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shawgrp-my.sharepoint.com/personal/jsorbel_theshawgrp_com/Documents/Desktop/"/>
    </mc:Choice>
  </mc:AlternateContent>
  <xr:revisionPtr revIDLastSave="1062" documentId="8_{9D03F159-0D32-4C24-9A5A-3BFA1E23C631}" xr6:coauthVersionLast="47" xr6:coauthVersionMax="47" xr10:uidLastSave="{3CC5EBCB-CF72-49D9-8AB6-BD65F0A2D374}"/>
  <bookViews>
    <workbookView xWindow="-108" yWindow="-108" windowWidth="23256" windowHeight="12576" xr2:uid="{30FCFF7E-F958-4F60-AEFB-D6DA11043418}"/>
  </bookViews>
  <sheets>
    <sheet name="T105, T106 &amp; T107 MTO" sheetId="1" r:id="rId1"/>
    <sheet name="Valves" sheetId="2" r:id="rId2"/>
    <sheet name="Supports" sheetId="3" r:id="rId3"/>
    <sheet name="Bolts Gaskets" sheetId="4" r:id="rId4"/>
  </sheets>
  <definedNames>
    <definedName name="_xlnm._FilterDatabase" localSheetId="3" hidden="1">'Bolts Gaskets'!$A$1:$H$493</definedName>
    <definedName name="_xlnm._FilterDatabase" localSheetId="0" hidden="1">'T105, T106 &amp; T107 MTO'!$A$1:$S$8536</definedName>
    <definedName name="_xlnm._FilterDatabase" localSheetId="1" hidden="1">Valves!$A$1:$C$323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49" i="1" l="1"/>
  <c r="K5049" i="1" s="1"/>
  <c r="F5049" i="1" s="1"/>
  <c r="J4807" i="1"/>
  <c r="K4807" i="1" s="1"/>
  <c r="F4807" i="1" s="1"/>
  <c r="J4787" i="1"/>
  <c r="K4787" i="1" s="1"/>
  <c r="F4787" i="1" s="1"/>
  <c r="J4780" i="1"/>
  <c r="K4780" i="1" s="1"/>
  <c r="F4780" i="1" s="1"/>
  <c r="J4779" i="1"/>
  <c r="K4779" i="1" s="1"/>
  <c r="F4779" i="1" s="1"/>
  <c r="J4778" i="1"/>
  <c r="K4778" i="1" s="1"/>
  <c r="F4778" i="1" s="1"/>
  <c r="J4777" i="1"/>
  <c r="K4777" i="1" s="1"/>
  <c r="F4777" i="1" s="1"/>
  <c r="J4776" i="1"/>
  <c r="K4776" i="1" s="1"/>
  <c r="F4776" i="1" s="1"/>
  <c r="J4772" i="1"/>
  <c r="K4772" i="1" s="1"/>
  <c r="F4772" i="1" s="1"/>
  <c r="J4717" i="1"/>
  <c r="K4717" i="1" s="1"/>
  <c r="F4717" i="1" s="1"/>
  <c r="J4716" i="1"/>
  <c r="K4716" i="1" s="1"/>
  <c r="F4716" i="1" s="1"/>
  <c r="J4700" i="1"/>
  <c r="K4700" i="1" s="1"/>
  <c r="F4700" i="1" s="1"/>
  <c r="J4695" i="1"/>
  <c r="K4695" i="1" s="1"/>
  <c r="F4695" i="1" s="1"/>
  <c r="J4694" i="1"/>
  <c r="K4694" i="1" s="1"/>
  <c r="F4694" i="1" s="1"/>
  <c r="J4683" i="1"/>
  <c r="K4683" i="1" s="1"/>
  <c r="F4683" i="1" s="1"/>
  <c r="J4682" i="1"/>
  <c r="K4682" i="1" s="1"/>
  <c r="F4682" i="1" s="1"/>
  <c r="J4668" i="1"/>
  <c r="K4668" i="1" s="1"/>
  <c r="F4668" i="1" s="1"/>
  <c r="J4652" i="1"/>
  <c r="K4652" i="1" s="1"/>
  <c r="F4652" i="1" s="1"/>
  <c r="J4645" i="1"/>
  <c r="K4645" i="1" s="1"/>
  <c r="F4645" i="1" s="1"/>
  <c r="J4644" i="1"/>
  <c r="K4644" i="1" s="1"/>
  <c r="F4644" i="1" s="1"/>
  <c r="J4604" i="1"/>
  <c r="K4604" i="1" s="1"/>
  <c r="F4604" i="1" s="1"/>
  <c r="J4593" i="1"/>
  <c r="K4593" i="1" s="1"/>
  <c r="F4593" i="1" s="1"/>
  <c r="J4569" i="1"/>
  <c r="K4569" i="1" s="1"/>
  <c r="F4569" i="1" s="1"/>
  <c r="J4564" i="1"/>
  <c r="K4564" i="1" s="1"/>
  <c r="F4564" i="1" s="1"/>
  <c r="J4563" i="1"/>
  <c r="K4563" i="1" s="1"/>
  <c r="F4563" i="1" s="1"/>
  <c r="J4546" i="1"/>
  <c r="K4546" i="1" s="1"/>
  <c r="F4546" i="1" s="1"/>
  <c r="J4541" i="1"/>
  <c r="K4541" i="1" s="1"/>
  <c r="F4541" i="1" s="1"/>
  <c r="J4517" i="1"/>
  <c r="K4517" i="1" s="1"/>
  <c r="F4517" i="1" s="1"/>
  <c r="J4516" i="1"/>
  <c r="K4516" i="1" s="1"/>
  <c r="F4516" i="1" s="1"/>
  <c r="J4504" i="1"/>
  <c r="K4504" i="1" s="1"/>
  <c r="F4504" i="1" s="1"/>
  <c r="J4499" i="1"/>
  <c r="K4499" i="1" s="1"/>
  <c r="F4499" i="1" s="1"/>
  <c r="J4488" i="1"/>
  <c r="K4488" i="1" s="1"/>
  <c r="F4488" i="1" s="1"/>
  <c r="J4482" i="1"/>
  <c r="K4482" i="1" s="1"/>
  <c r="F4482" i="1" s="1"/>
  <c r="J4473" i="1"/>
  <c r="K4473" i="1" s="1"/>
  <c r="F4473" i="1" s="1"/>
  <c r="J4472" i="1"/>
  <c r="K4472" i="1" s="1"/>
  <c r="F4472" i="1" s="1"/>
  <c r="J4471" i="1"/>
  <c r="K4471" i="1" s="1"/>
  <c r="F4471" i="1" s="1"/>
  <c r="J4470" i="1"/>
  <c r="K4470" i="1" s="1"/>
  <c r="F4470" i="1" s="1"/>
  <c r="J4469" i="1"/>
  <c r="K4469" i="1" s="1"/>
  <c r="F4469" i="1" s="1"/>
  <c r="J4468" i="1"/>
  <c r="K4468" i="1" s="1"/>
  <c r="F4468" i="1" s="1"/>
  <c r="J4457" i="1"/>
  <c r="K4457" i="1" s="1"/>
  <c r="F4457" i="1" s="1"/>
  <c r="J4448" i="1"/>
  <c r="K4448" i="1" s="1"/>
  <c r="F4448" i="1" s="1"/>
  <c r="J4447" i="1"/>
  <c r="K4447" i="1" s="1"/>
  <c r="F4447" i="1" s="1"/>
  <c r="J4446" i="1"/>
  <c r="K4446" i="1" s="1"/>
  <c r="F4446" i="1" s="1"/>
  <c r="J4445" i="1"/>
  <c r="K4445" i="1" s="1"/>
  <c r="F4445" i="1" s="1"/>
  <c r="J4444" i="1"/>
  <c r="K4444" i="1" s="1"/>
  <c r="F4444" i="1" s="1"/>
  <c r="J4443" i="1"/>
  <c r="K4443" i="1" s="1"/>
  <c r="F4443" i="1" s="1"/>
  <c r="J4442" i="1"/>
  <c r="K4442" i="1" s="1"/>
  <c r="F4442" i="1" s="1"/>
  <c r="J4441" i="1"/>
  <c r="K4441" i="1" s="1"/>
  <c r="F4441" i="1" s="1"/>
  <c r="J4440" i="1"/>
  <c r="K4440" i="1" s="1"/>
  <c r="F4440" i="1" s="1"/>
  <c r="J4439" i="1"/>
  <c r="K4439" i="1" s="1"/>
  <c r="F4439" i="1" s="1"/>
  <c r="J4438" i="1"/>
  <c r="K4438" i="1" s="1"/>
  <c r="F4438" i="1" s="1"/>
  <c r="J4437" i="1"/>
  <c r="K4437" i="1" s="1"/>
  <c r="F4437" i="1" s="1"/>
  <c r="J4436" i="1"/>
  <c r="K4436" i="1" s="1"/>
  <c r="F4436" i="1" s="1"/>
  <c r="J4435" i="1"/>
  <c r="K4435" i="1" s="1"/>
  <c r="F4435" i="1" s="1"/>
  <c r="J4434" i="1"/>
  <c r="K4434" i="1" s="1"/>
  <c r="F4434" i="1" s="1"/>
  <c r="J4433" i="1"/>
  <c r="K4433" i="1" s="1"/>
  <c r="F4433" i="1" s="1"/>
  <c r="J4432" i="1"/>
  <c r="K4432" i="1" s="1"/>
  <c r="F4432" i="1" s="1"/>
  <c r="J4431" i="1"/>
  <c r="K4431" i="1" s="1"/>
  <c r="F4431" i="1" s="1"/>
  <c r="J4430" i="1"/>
  <c r="K4430" i="1" s="1"/>
  <c r="F4430" i="1" s="1"/>
  <c r="J4429" i="1"/>
  <c r="K4429" i="1" s="1"/>
  <c r="F4429" i="1" s="1"/>
  <c r="J4428" i="1"/>
  <c r="K4428" i="1" s="1"/>
  <c r="F4428" i="1" s="1"/>
  <c r="J4427" i="1"/>
  <c r="K4427" i="1" s="1"/>
  <c r="F4427" i="1" s="1"/>
  <c r="J4426" i="1"/>
  <c r="K4426" i="1" s="1"/>
  <c r="F4426" i="1" s="1"/>
  <c r="J4425" i="1"/>
  <c r="K4425" i="1" s="1"/>
  <c r="F4425" i="1" s="1"/>
  <c r="J4424" i="1"/>
  <c r="K4424" i="1" s="1"/>
  <c r="F4424" i="1" s="1"/>
  <c r="J4423" i="1"/>
  <c r="K4423" i="1" s="1"/>
  <c r="F4423" i="1" s="1"/>
  <c r="J4422" i="1"/>
  <c r="K4422" i="1" s="1"/>
  <c r="F4422" i="1" s="1"/>
  <c r="J4421" i="1"/>
  <c r="K4421" i="1" s="1"/>
  <c r="F4421" i="1" s="1"/>
  <c r="J4420" i="1"/>
  <c r="K4420" i="1" s="1"/>
  <c r="F4420" i="1" s="1"/>
  <c r="J4419" i="1"/>
  <c r="K4419" i="1" s="1"/>
  <c r="F4419" i="1" s="1"/>
  <c r="J4418" i="1"/>
  <c r="K4418" i="1" s="1"/>
  <c r="F4418" i="1" s="1"/>
  <c r="J4417" i="1"/>
  <c r="K4417" i="1" s="1"/>
  <c r="F4417" i="1" s="1"/>
  <c r="J4416" i="1"/>
  <c r="K4416" i="1" s="1"/>
  <c r="F4416" i="1" s="1"/>
  <c r="J4415" i="1"/>
  <c r="K4415" i="1" s="1"/>
  <c r="F4415" i="1" s="1"/>
  <c r="J4414" i="1"/>
  <c r="K4414" i="1" s="1"/>
  <c r="F4414" i="1" s="1"/>
  <c r="J4413" i="1"/>
  <c r="K4413" i="1" s="1"/>
  <c r="F4413" i="1" s="1"/>
  <c r="J4412" i="1"/>
  <c r="K4412" i="1" s="1"/>
  <c r="F4412" i="1" s="1"/>
  <c r="J4411" i="1"/>
  <c r="K4411" i="1" s="1"/>
  <c r="F4411" i="1" s="1"/>
  <c r="J4410" i="1"/>
  <c r="K4410" i="1" s="1"/>
  <c r="F4410" i="1" s="1"/>
  <c r="J4409" i="1"/>
  <c r="K4409" i="1" s="1"/>
  <c r="F4409" i="1" s="1"/>
  <c r="J4408" i="1"/>
  <c r="K4408" i="1" s="1"/>
  <c r="F4408" i="1" s="1"/>
  <c r="J4407" i="1"/>
  <c r="K4407" i="1" s="1"/>
  <c r="F4407" i="1" s="1"/>
  <c r="J4406" i="1"/>
  <c r="K4406" i="1" s="1"/>
  <c r="F4406" i="1" s="1"/>
  <c r="J4405" i="1"/>
  <c r="K4405" i="1" s="1"/>
  <c r="F4405" i="1" s="1"/>
  <c r="J4404" i="1"/>
  <c r="K4404" i="1" s="1"/>
  <c r="F4404" i="1" s="1"/>
  <c r="J4403" i="1"/>
  <c r="K4403" i="1" s="1"/>
  <c r="F4403" i="1" s="1"/>
  <c r="J4402" i="1"/>
  <c r="K4402" i="1" s="1"/>
  <c r="F4402" i="1" s="1"/>
  <c r="J4401" i="1"/>
  <c r="K4401" i="1" s="1"/>
  <c r="F4401" i="1" s="1"/>
  <c r="J4400" i="1"/>
  <c r="K4400" i="1" s="1"/>
  <c r="F4400" i="1" s="1"/>
  <c r="J4399" i="1"/>
  <c r="K4399" i="1" s="1"/>
  <c r="F4399" i="1" s="1"/>
  <c r="J4398" i="1"/>
  <c r="K4398" i="1" s="1"/>
  <c r="F4398" i="1" s="1"/>
  <c r="J4397" i="1"/>
  <c r="K4397" i="1" s="1"/>
  <c r="F4397" i="1" s="1"/>
  <c r="J4396" i="1"/>
  <c r="K4396" i="1" s="1"/>
  <c r="F4396" i="1" s="1"/>
  <c r="J4395" i="1"/>
  <c r="K4395" i="1" s="1"/>
  <c r="F4395" i="1" s="1"/>
  <c r="J4394" i="1"/>
  <c r="K4394" i="1" s="1"/>
  <c r="F4394" i="1" s="1"/>
  <c r="J4393" i="1"/>
  <c r="K4393" i="1" s="1"/>
  <c r="F4393" i="1" s="1"/>
  <c r="J4392" i="1"/>
  <c r="K4392" i="1" s="1"/>
  <c r="F4392" i="1" s="1"/>
  <c r="J4391" i="1"/>
  <c r="K4391" i="1" s="1"/>
  <c r="F4391" i="1" s="1"/>
  <c r="J4390" i="1"/>
  <c r="K4390" i="1" s="1"/>
  <c r="F4390" i="1" s="1"/>
  <c r="J4389" i="1"/>
  <c r="K4389" i="1" s="1"/>
  <c r="F4389" i="1" s="1"/>
  <c r="J4388" i="1"/>
  <c r="K4388" i="1" s="1"/>
  <c r="F4388" i="1" s="1"/>
  <c r="J4387" i="1"/>
  <c r="K4387" i="1" s="1"/>
  <c r="F4387" i="1" s="1"/>
  <c r="J4386" i="1"/>
  <c r="K4386" i="1" s="1"/>
  <c r="F4386" i="1" s="1"/>
  <c r="J4385" i="1"/>
  <c r="K4385" i="1" s="1"/>
  <c r="F4385" i="1" s="1"/>
  <c r="J4384" i="1"/>
  <c r="K4384" i="1" s="1"/>
  <c r="F4384" i="1" s="1"/>
  <c r="J4383" i="1"/>
  <c r="K4383" i="1" s="1"/>
  <c r="F4383" i="1" s="1"/>
  <c r="J4382" i="1"/>
  <c r="K4382" i="1" s="1"/>
  <c r="F4382" i="1" s="1"/>
  <c r="J4381" i="1"/>
  <c r="K4381" i="1" s="1"/>
  <c r="F4381" i="1" s="1"/>
  <c r="J4380" i="1"/>
  <c r="K4380" i="1" s="1"/>
  <c r="F4380" i="1" s="1"/>
  <c r="J4379" i="1"/>
  <c r="K4379" i="1" s="1"/>
  <c r="F4379" i="1" s="1"/>
  <c r="J4378" i="1"/>
  <c r="K4378" i="1" s="1"/>
  <c r="F4378" i="1" s="1"/>
  <c r="J4377" i="1"/>
  <c r="K4377" i="1" s="1"/>
  <c r="F4377" i="1" s="1"/>
  <c r="J4376" i="1"/>
  <c r="K4376" i="1" s="1"/>
  <c r="F4376" i="1" s="1"/>
  <c r="J4375" i="1"/>
  <c r="K4375" i="1" s="1"/>
  <c r="F4375" i="1" s="1"/>
  <c r="J4374" i="1"/>
  <c r="K4374" i="1" s="1"/>
  <c r="F4374" i="1" s="1"/>
  <c r="J4373" i="1"/>
  <c r="K4373" i="1" s="1"/>
  <c r="F4373" i="1" s="1"/>
  <c r="J4372" i="1"/>
  <c r="K4372" i="1" s="1"/>
  <c r="F4372" i="1" s="1"/>
  <c r="J4371" i="1"/>
  <c r="K4371" i="1" s="1"/>
  <c r="F4371" i="1" s="1"/>
  <c r="J4370" i="1"/>
  <c r="K4370" i="1" s="1"/>
  <c r="F4370" i="1" s="1"/>
  <c r="J4369" i="1"/>
  <c r="K4369" i="1" s="1"/>
  <c r="F4369" i="1" s="1"/>
  <c r="J4368" i="1"/>
  <c r="K4368" i="1" s="1"/>
  <c r="F4368" i="1" s="1"/>
  <c r="J4367" i="1"/>
  <c r="K4367" i="1" s="1"/>
  <c r="F4367" i="1" s="1"/>
  <c r="J4366" i="1"/>
  <c r="K4366" i="1" s="1"/>
  <c r="F4366" i="1" s="1"/>
  <c r="J4365" i="1"/>
  <c r="K4365" i="1" s="1"/>
  <c r="F4365" i="1" s="1"/>
  <c r="J4364" i="1"/>
  <c r="K4364" i="1" s="1"/>
  <c r="F4364" i="1" s="1"/>
  <c r="J4363" i="1"/>
  <c r="K4363" i="1" s="1"/>
  <c r="F4363" i="1" s="1"/>
  <c r="J4362" i="1"/>
  <c r="K4362" i="1" s="1"/>
  <c r="F4362" i="1" s="1"/>
  <c r="J4361" i="1"/>
  <c r="K4361" i="1" s="1"/>
  <c r="F4361" i="1" s="1"/>
  <c r="J4360" i="1"/>
  <c r="K4360" i="1" s="1"/>
  <c r="F4360" i="1" s="1"/>
  <c r="J4359" i="1"/>
  <c r="K4359" i="1" s="1"/>
  <c r="F4359" i="1" s="1"/>
  <c r="J4358" i="1"/>
  <c r="K4358" i="1" s="1"/>
  <c r="F4358" i="1" s="1"/>
  <c r="J4357" i="1"/>
  <c r="K4357" i="1" s="1"/>
  <c r="F4357" i="1" s="1"/>
  <c r="J4356" i="1"/>
  <c r="K4356" i="1" s="1"/>
  <c r="F4356" i="1" s="1"/>
  <c r="J4355" i="1"/>
  <c r="K4355" i="1" s="1"/>
  <c r="F4355" i="1" s="1"/>
  <c r="J4354" i="1"/>
  <c r="K4354" i="1" s="1"/>
  <c r="F4354" i="1" s="1"/>
  <c r="J4353" i="1"/>
  <c r="K4353" i="1" s="1"/>
  <c r="F4353" i="1" s="1"/>
  <c r="J4352" i="1"/>
  <c r="K4352" i="1" s="1"/>
  <c r="F4352" i="1" s="1"/>
  <c r="J4351" i="1"/>
  <c r="K4351" i="1" s="1"/>
  <c r="F4351" i="1" s="1"/>
  <c r="J4350" i="1"/>
  <c r="K4350" i="1" s="1"/>
  <c r="F4350" i="1" s="1"/>
  <c r="J4349" i="1"/>
  <c r="K4349" i="1" s="1"/>
  <c r="F4349" i="1" s="1"/>
  <c r="J4348" i="1"/>
  <c r="K4348" i="1" s="1"/>
  <c r="F4348" i="1" s="1"/>
  <c r="J4347" i="1"/>
  <c r="K4347" i="1" s="1"/>
  <c r="F4347" i="1" s="1"/>
  <c r="J4345" i="1"/>
  <c r="K4345" i="1" s="1"/>
  <c r="F4345" i="1" s="1"/>
  <c r="J4337" i="1"/>
  <c r="K4337" i="1" s="1"/>
  <c r="F4337" i="1" s="1"/>
  <c r="J4336" i="1"/>
  <c r="K4336" i="1" s="1"/>
  <c r="F4336" i="1" s="1"/>
  <c r="J4331" i="1"/>
  <c r="K4331" i="1" s="1"/>
  <c r="F4331" i="1" s="1"/>
  <c r="J4330" i="1"/>
  <c r="K4330" i="1" s="1"/>
  <c r="F4330" i="1" s="1"/>
  <c r="J4329" i="1"/>
  <c r="K4329" i="1" s="1"/>
  <c r="F4329" i="1" s="1"/>
  <c r="J4328" i="1"/>
  <c r="K4328" i="1" s="1"/>
  <c r="F4328" i="1" s="1"/>
  <c r="J4310" i="1"/>
  <c r="K4310" i="1" s="1"/>
  <c r="F4310" i="1" s="1"/>
  <c r="J4300" i="1"/>
  <c r="K4300" i="1" s="1"/>
  <c r="F4300" i="1" s="1"/>
  <c r="J4299" i="1"/>
  <c r="K4299" i="1" s="1"/>
  <c r="F4299" i="1" s="1"/>
  <c r="J4287" i="1"/>
  <c r="K4287" i="1" s="1"/>
  <c r="F4287" i="1" s="1"/>
  <c r="J4286" i="1"/>
  <c r="K4286" i="1" s="1"/>
  <c r="F4286" i="1" s="1"/>
  <c r="J4285" i="1"/>
  <c r="K4285" i="1" s="1"/>
  <c r="F4285" i="1" s="1"/>
  <c r="J4284" i="1"/>
  <c r="K4284" i="1" s="1"/>
  <c r="F4284" i="1" s="1"/>
  <c r="J4273" i="1"/>
  <c r="K4273" i="1" s="1"/>
  <c r="F4273" i="1" s="1"/>
  <c r="J4272" i="1"/>
  <c r="K4272" i="1" s="1"/>
  <c r="F4272" i="1" s="1"/>
  <c r="J4269" i="1"/>
  <c r="K4269" i="1" s="1"/>
  <c r="F4269" i="1" s="1"/>
  <c r="J4254" i="1"/>
  <c r="K4254" i="1" s="1"/>
  <c r="F4254" i="1" s="1"/>
  <c r="J4253" i="1"/>
  <c r="K4253" i="1" s="1"/>
  <c r="F4253" i="1" s="1"/>
  <c r="J4252" i="1"/>
  <c r="K4252" i="1" s="1"/>
  <c r="F4252" i="1" s="1"/>
  <c r="J4243" i="1"/>
  <c r="K4243" i="1" s="1"/>
  <c r="F4243" i="1" s="1"/>
  <c r="J4242" i="1"/>
  <c r="K4242" i="1" s="1"/>
  <c r="F4242" i="1" s="1"/>
  <c r="J4241" i="1"/>
  <c r="K4241" i="1" s="1"/>
  <c r="F4241" i="1" s="1"/>
  <c r="J4219" i="1"/>
  <c r="K4219" i="1" s="1"/>
  <c r="F4219" i="1" s="1"/>
  <c r="J4108" i="1"/>
  <c r="K4108" i="1" s="1"/>
  <c r="F4108" i="1" s="1"/>
  <c r="J4106" i="1"/>
  <c r="K4106" i="1" s="1"/>
  <c r="F4106" i="1" s="1"/>
  <c r="J4105" i="1"/>
  <c r="K4105" i="1" s="1"/>
  <c r="F4105" i="1" s="1"/>
  <c r="J4044" i="1"/>
  <c r="K4044" i="1" s="1"/>
  <c r="F4044" i="1" s="1"/>
  <c r="J4038" i="1"/>
  <c r="K4038" i="1" s="1"/>
  <c r="F4038" i="1" s="1"/>
  <c r="J4037" i="1"/>
  <c r="K4037" i="1" s="1"/>
  <c r="F4037" i="1" s="1"/>
  <c r="J4012" i="1"/>
  <c r="K4012" i="1" s="1"/>
  <c r="F4012" i="1" s="1"/>
  <c r="J4011" i="1"/>
  <c r="K4011" i="1" s="1"/>
  <c r="F4011" i="1" s="1"/>
  <c r="J4006" i="1"/>
  <c r="K4006" i="1" s="1"/>
  <c r="F4006" i="1" s="1"/>
  <c r="J3999" i="1"/>
  <c r="K3999" i="1" s="1"/>
  <c r="F3999" i="1" s="1"/>
  <c r="J3998" i="1"/>
  <c r="K3998" i="1" s="1"/>
  <c r="F3998" i="1" s="1"/>
  <c r="J3997" i="1"/>
  <c r="K3997" i="1" s="1"/>
  <c r="F3997" i="1" s="1"/>
  <c r="J3921" i="1"/>
  <c r="K3921" i="1" s="1"/>
  <c r="F3921" i="1" s="1"/>
  <c r="J3920" i="1"/>
  <c r="K3920" i="1" s="1"/>
  <c r="F3920" i="1" s="1"/>
  <c r="J3919" i="1"/>
  <c r="K3919" i="1" s="1"/>
  <c r="F3919" i="1" s="1"/>
  <c r="J3915" i="1"/>
  <c r="K3915" i="1" s="1"/>
  <c r="F3915" i="1" s="1"/>
  <c r="J3904" i="1"/>
  <c r="K3904" i="1" s="1"/>
  <c r="F3904" i="1" s="1"/>
  <c r="J3901" i="1"/>
  <c r="K3901" i="1" s="1"/>
  <c r="F3901" i="1" s="1"/>
  <c r="J3900" i="1"/>
  <c r="K3900" i="1" s="1"/>
  <c r="F3900" i="1" s="1"/>
  <c r="J3899" i="1"/>
  <c r="K3899" i="1" s="1"/>
  <c r="F3899" i="1" s="1"/>
  <c r="J3898" i="1"/>
  <c r="K3898" i="1" s="1"/>
  <c r="F3898" i="1" s="1"/>
  <c r="J3884" i="1"/>
  <c r="K3884" i="1" s="1"/>
  <c r="F3884" i="1" s="1"/>
  <c r="J3883" i="1"/>
  <c r="K3883" i="1" s="1"/>
  <c r="F3883" i="1" s="1"/>
  <c r="J3882" i="1"/>
  <c r="K3882" i="1" s="1"/>
  <c r="F3882" i="1" s="1"/>
  <c r="J3881" i="1"/>
  <c r="K3881" i="1" s="1"/>
  <c r="F3881" i="1" s="1"/>
  <c r="J3880" i="1"/>
  <c r="K3880" i="1" s="1"/>
  <c r="F3880" i="1" s="1"/>
  <c r="J3879" i="1"/>
  <c r="K3879" i="1" s="1"/>
  <c r="F3879" i="1" s="1"/>
  <c r="J3878" i="1"/>
  <c r="K3878" i="1" s="1"/>
  <c r="F3878" i="1" s="1"/>
  <c r="J3877" i="1"/>
  <c r="K3877" i="1" s="1"/>
  <c r="F3877" i="1" s="1"/>
  <c r="J3876" i="1"/>
  <c r="K3876" i="1" s="1"/>
  <c r="F3876" i="1" s="1"/>
  <c r="J3865" i="1"/>
  <c r="K3865" i="1" s="1"/>
  <c r="F3865" i="1" s="1"/>
  <c r="J3862" i="1"/>
  <c r="K3862" i="1" s="1"/>
  <c r="F3862" i="1" s="1"/>
  <c r="J3823" i="1"/>
  <c r="K3823" i="1" s="1"/>
  <c r="F3823" i="1" s="1"/>
  <c r="J3822" i="1"/>
  <c r="K3822" i="1" s="1"/>
  <c r="F3822" i="1" s="1"/>
  <c r="J3809" i="1"/>
  <c r="K3809" i="1" s="1"/>
  <c r="F3809" i="1" s="1"/>
  <c r="J3800" i="1"/>
  <c r="K3800" i="1" s="1"/>
  <c r="F3800" i="1" s="1"/>
  <c r="J3799" i="1"/>
  <c r="K3799" i="1" s="1"/>
  <c r="F3799" i="1" s="1"/>
  <c r="J3771" i="1"/>
  <c r="K3771" i="1" s="1"/>
  <c r="F3771" i="1" s="1"/>
  <c r="J3770" i="1"/>
  <c r="K3770" i="1" s="1"/>
  <c r="F3770" i="1" s="1"/>
  <c r="J3769" i="1"/>
  <c r="K3769" i="1" s="1"/>
  <c r="F3769" i="1" s="1"/>
  <c r="J3768" i="1"/>
  <c r="K3768" i="1" s="1"/>
  <c r="F3768" i="1" s="1"/>
  <c r="J3767" i="1"/>
  <c r="K3767" i="1" s="1"/>
  <c r="F3767" i="1" s="1"/>
  <c r="J3766" i="1"/>
  <c r="K3766" i="1" s="1"/>
  <c r="F3766" i="1" s="1"/>
  <c r="J3765" i="1"/>
  <c r="K3765" i="1" s="1"/>
  <c r="F3765" i="1" s="1"/>
  <c r="J3764" i="1"/>
  <c r="K3764" i="1" s="1"/>
  <c r="F3764" i="1" s="1"/>
  <c r="J3763" i="1"/>
  <c r="K3763" i="1" s="1"/>
  <c r="F3763" i="1" s="1"/>
  <c r="J3762" i="1"/>
  <c r="K3762" i="1" s="1"/>
  <c r="F3762" i="1" s="1"/>
  <c r="J3761" i="1"/>
  <c r="K3761" i="1" s="1"/>
  <c r="F3761" i="1" s="1"/>
  <c r="J3760" i="1"/>
  <c r="K3760" i="1" s="1"/>
  <c r="F3760" i="1" s="1"/>
  <c r="J3759" i="1"/>
  <c r="K3759" i="1" s="1"/>
  <c r="F3759" i="1" s="1"/>
  <c r="J3758" i="1"/>
  <c r="K3758" i="1" s="1"/>
  <c r="F3758" i="1" s="1"/>
  <c r="J3757" i="1"/>
  <c r="K3757" i="1" s="1"/>
  <c r="F3757" i="1" s="1"/>
  <c r="J3756" i="1"/>
  <c r="K3756" i="1" s="1"/>
  <c r="F3756" i="1" s="1"/>
  <c r="J3755" i="1"/>
  <c r="K3755" i="1" s="1"/>
  <c r="F3755" i="1" s="1"/>
  <c r="J3754" i="1"/>
  <c r="K3754" i="1" s="1"/>
  <c r="F3754" i="1" s="1"/>
  <c r="J3753" i="1"/>
  <c r="K3753" i="1" s="1"/>
  <c r="F3753" i="1" s="1"/>
  <c r="J3752" i="1"/>
  <c r="K3752" i="1" s="1"/>
  <c r="F3752" i="1" s="1"/>
  <c r="J3751" i="1"/>
  <c r="K3751" i="1" s="1"/>
  <c r="F3751" i="1" s="1"/>
  <c r="J3750" i="1"/>
  <c r="K3750" i="1" s="1"/>
  <c r="F3750" i="1" s="1"/>
  <c r="J3749" i="1"/>
  <c r="K3749" i="1" s="1"/>
  <c r="F3749" i="1" s="1"/>
  <c r="J3748" i="1"/>
  <c r="K3748" i="1" s="1"/>
  <c r="F3748" i="1" s="1"/>
  <c r="J3747" i="1"/>
  <c r="K3747" i="1" s="1"/>
  <c r="F3747" i="1" s="1"/>
  <c r="J3746" i="1"/>
  <c r="K3746" i="1" s="1"/>
  <c r="F3746" i="1" s="1"/>
  <c r="J3745" i="1"/>
  <c r="K3745" i="1" s="1"/>
  <c r="F3745" i="1" s="1"/>
  <c r="J3744" i="1"/>
  <c r="K3744" i="1" s="1"/>
  <c r="F3744" i="1" s="1"/>
  <c r="J3743" i="1"/>
  <c r="K3743" i="1" s="1"/>
  <c r="F3743" i="1" s="1"/>
  <c r="J3742" i="1"/>
  <c r="K3742" i="1" s="1"/>
  <c r="F3742" i="1" s="1"/>
  <c r="J3741" i="1"/>
  <c r="K3741" i="1" s="1"/>
  <c r="F3741" i="1" s="1"/>
  <c r="J3740" i="1"/>
  <c r="K3740" i="1" s="1"/>
  <c r="F3740" i="1" s="1"/>
  <c r="J3739" i="1"/>
  <c r="K3739" i="1" s="1"/>
  <c r="F3739" i="1" s="1"/>
  <c r="J3738" i="1"/>
  <c r="K3738" i="1" s="1"/>
  <c r="F3738" i="1" s="1"/>
  <c r="J3737" i="1"/>
  <c r="K3737" i="1" s="1"/>
  <c r="F3737" i="1" s="1"/>
  <c r="J3736" i="1"/>
  <c r="K3736" i="1" s="1"/>
  <c r="F3736" i="1" s="1"/>
  <c r="J3735" i="1"/>
  <c r="K3735" i="1" s="1"/>
  <c r="F3735" i="1" s="1"/>
  <c r="J3734" i="1"/>
  <c r="K3734" i="1" s="1"/>
  <c r="F3734" i="1" s="1"/>
  <c r="J3733" i="1"/>
  <c r="K3733" i="1" s="1"/>
  <c r="F3733" i="1" s="1"/>
  <c r="J3732" i="1"/>
  <c r="K3732" i="1" s="1"/>
  <c r="F3732" i="1" s="1"/>
  <c r="J3731" i="1"/>
  <c r="K3731" i="1" s="1"/>
  <c r="F3731" i="1" s="1"/>
  <c r="J3730" i="1"/>
  <c r="K3730" i="1" s="1"/>
  <c r="F3730" i="1" s="1"/>
  <c r="J3729" i="1"/>
  <c r="K3729" i="1" s="1"/>
  <c r="F3729" i="1" s="1"/>
  <c r="J3728" i="1"/>
  <c r="K3728" i="1" s="1"/>
  <c r="F3728" i="1" s="1"/>
  <c r="J3727" i="1"/>
  <c r="K3727" i="1" s="1"/>
  <c r="F3727" i="1" s="1"/>
  <c r="J3726" i="1"/>
  <c r="K3726" i="1" s="1"/>
  <c r="F3726" i="1" s="1"/>
  <c r="J3725" i="1"/>
  <c r="K3725" i="1" s="1"/>
  <c r="F3725" i="1" s="1"/>
  <c r="J3724" i="1"/>
  <c r="K3724" i="1" s="1"/>
  <c r="F3724" i="1" s="1"/>
  <c r="J3723" i="1"/>
  <c r="K3723" i="1" s="1"/>
  <c r="F3723" i="1" s="1"/>
  <c r="J3722" i="1"/>
  <c r="K3722" i="1" s="1"/>
  <c r="F3722" i="1" s="1"/>
  <c r="J3721" i="1"/>
  <c r="K3721" i="1" s="1"/>
  <c r="F3721" i="1" s="1"/>
  <c r="J3720" i="1"/>
  <c r="K3720" i="1" s="1"/>
  <c r="F3720" i="1" s="1"/>
  <c r="J3719" i="1"/>
  <c r="K3719" i="1" s="1"/>
  <c r="F3719" i="1" s="1"/>
  <c r="J3718" i="1"/>
  <c r="K3718" i="1" s="1"/>
  <c r="F3718" i="1" s="1"/>
  <c r="J3717" i="1"/>
  <c r="K3717" i="1" s="1"/>
  <c r="F3717" i="1" s="1"/>
  <c r="J3716" i="1"/>
  <c r="K3716" i="1" s="1"/>
  <c r="F3716" i="1" s="1"/>
  <c r="J3715" i="1"/>
  <c r="K3715" i="1" s="1"/>
  <c r="F3715" i="1" s="1"/>
  <c r="J3714" i="1"/>
  <c r="K3714" i="1" s="1"/>
  <c r="F3714" i="1" s="1"/>
  <c r="J3713" i="1"/>
  <c r="K3713" i="1" s="1"/>
  <c r="F3713" i="1" s="1"/>
  <c r="J3712" i="1"/>
  <c r="K3712" i="1" s="1"/>
  <c r="F3712" i="1" s="1"/>
  <c r="J3711" i="1"/>
  <c r="K3711" i="1" s="1"/>
  <c r="F3711" i="1" s="1"/>
  <c r="J3710" i="1"/>
  <c r="K3710" i="1" s="1"/>
  <c r="F3710" i="1" s="1"/>
  <c r="J3709" i="1"/>
  <c r="K3709" i="1" s="1"/>
  <c r="F3709" i="1" s="1"/>
  <c r="J3708" i="1"/>
  <c r="K3708" i="1" s="1"/>
  <c r="F3708" i="1" s="1"/>
  <c r="J3707" i="1"/>
  <c r="K3707" i="1" s="1"/>
  <c r="F3707" i="1" s="1"/>
  <c r="J3706" i="1"/>
  <c r="K3706" i="1" s="1"/>
  <c r="F3706" i="1" s="1"/>
  <c r="J3705" i="1"/>
  <c r="K3705" i="1" s="1"/>
  <c r="F3705" i="1" s="1"/>
  <c r="J3704" i="1"/>
  <c r="K3704" i="1" s="1"/>
  <c r="F3704" i="1" s="1"/>
  <c r="J3703" i="1"/>
  <c r="K3703" i="1" s="1"/>
  <c r="F3703" i="1" s="1"/>
  <c r="J3692" i="1"/>
  <c r="K3692" i="1" s="1"/>
  <c r="F3692" i="1" s="1"/>
  <c r="J3691" i="1"/>
  <c r="K3691" i="1" s="1"/>
  <c r="F3691" i="1" s="1"/>
  <c r="J3667" i="1"/>
  <c r="K3667" i="1" s="1"/>
  <c r="F3667" i="1" s="1"/>
  <c r="J3663" i="1"/>
  <c r="K3663" i="1" s="1"/>
  <c r="F3663" i="1" s="1"/>
  <c r="J3657" i="1"/>
  <c r="K3657" i="1" s="1"/>
  <c r="F3657" i="1" s="1"/>
  <c r="J3656" i="1"/>
  <c r="K3656" i="1" s="1"/>
  <c r="F3656" i="1" s="1"/>
  <c r="J3647" i="1"/>
  <c r="K3647" i="1" s="1"/>
  <c r="F3647" i="1" s="1"/>
  <c r="J3627" i="1"/>
  <c r="K3627" i="1" s="1"/>
  <c r="F3627" i="1" s="1"/>
  <c r="J3626" i="1"/>
  <c r="K3626" i="1" s="1"/>
  <c r="F3626" i="1" s="1"/>
  <c r="J3621" i="1"/>
  <c r="K3621" i="1" s="1"/>
  <c r="F3621" i="1" s="1"/>
  <c r="J3620" i="1"/>
  <c r="K3620" i="1" s="1"/>
  <c r="F3620" i="1" s="1"/>
  <c r="J3614" i="1"/>
  <c r="K3614" i="1" s="1"/>
  <c r="F3614" i="1" s="1"/>
  <c r="J3612" i="1"/>
  <c r="K3612" i="1" s="1"/>
  <c r="F3612" i="1" s="1"/>
  <c r="J3609" i="1"/>
  <c r="K3609" i="1" s="1"/>
  <c r="F3609" i="1" s="1"/>
  <c r="J3603" i="1"/>
  <c r="K3603" i="1" s="1"/>
  <c r="F3603" i="1" s="1"/>
  <c r="J3581" i="1"/>
  <c r="K3581" i="1" s="1"/>
  <c r="F3581" i="1" s="1"/>
  <c r="J3580" i="1"/>
  <c r="K3580" i="1" s="1"/>
  <c r="F3580" i="1" s="1"/>
  <c r="J3574" i="1"/>
  <c r="K3574" i="1" s="1"/>
  <c r="F3574" i="1" s="1"/>
  <c r="J3530" i="1"/>
  <c r="K3530" i="1" s="1"/>
  <c r="F3530" i="1" s="1"/>
  <c r="J3518" i="1"/>
  <c r="K3518" i="1" s="1"/>
  <c r="F3518" i="1" s="1"/>
  <c r="J3496" i="1"/>
  <c r="K3496" i="1" s="1"/>
  <c r="F3496" i="1" s="1"/>
  <c r="J3495" i="1"/>
  <c r="K3495" i="1" s="1"/>
  <c r="F3495" i="1" s="1"/>
  <c r="J3396" i="1"/>
  <c r="K3396" i="1" s="1"/>
  <c r="F3396" i="1" s="1"/>
  <c r="J3380" i="1"/>
  <c r="K3380" i="1" s="1"/>
  <c r="F3380" i="1" s="1"/>
  <c r="J3379" i="1"/>
  <c r="K3379" i="1" s="1"/>
  <c r="F3379" i="1" s="1"/>
  <c r="J3378" i="1"/>
  <c r="K3378" i="1" s="1"/>
  <c r="F3378" i="1" s="1"/>
  <c r="J3377" i="1"/>
  <c r="K3377" i="1" s="1"/>
  <c r="F3377" i="1" s="1"/>
  <c r="J3364" i="1"/>
  <c r="K3364" i="1" s="1"/>
  <c r="F3364" i="1" s="1"/>
  <c r="J3359" i="1"/>
  <c r="K3359" i="1" s="1"/>
  <c r="F3359" i="1" s="1"/>
  <c r="J3355" i="1"/>
  <c r="K3355" i="1" s="1"/>
  <c r="F3355" i="1" s="1"/>
  <c r="J3351" i="1"/>
  <c r="K3351" i="1" s="1"/>
  <c r="F3351" i="1" s="1"/>
  <c r="J3344" i="1"/>
  <c r="K3344" i="1" s="1"/>
  <c r="F3344" i="1" s="1"/>
  <c r="J3336" i="1"/>
  <c r="K3336" i="1" s="1"/>
  <c r="F3336" i="1" s="1"/>
  <c r="J3330" i="1"/>
  <c r="K3330" i="1" s="1"/>
  <c r="F3330" i="1" s="1"/>
  <c r="J3329" i="1"/>
  <c r="K3329" i="1" s="1"/>
  <c r="F3329" i="1" s="1"/>
  <c r="J3323" i="1"/>
  <c r="K3323" i="1" s="1"/>
  <c r="F3323" i="1" s="1"/>
  <c r="J3312" i="1"/>
  <c r="K3312" i="1" s="1"/>
  <c r="F3312" i="1" s="1"/>
  <c r="J3311" i="1"/>
  <c r="K3311" i="1" s="1"/>
  <c r="F3311" i="1" s="1"/>
  <c r="J3303" i="1"/>
  <c r="K3303" i="1" s="1"/>
  <c r="F3303" i="1" s="1"/>
  <c r="J3297" i="1"/>
  <c r="K3297" i="1" s="1"/>
  <c r="F3297" i="1" s="1"/>
  <c r="J3293" i="1"/>
  <c r="K3293" i="1" s="1"/>
  <c r="F3293" i="1" s="1"/>
  <c r="J3289" i="1"/>
  <c r="K3289" i="1" s="1"/>
  <c r="F3289" i="1" s="1"/>
  <c r="J3284" i="1"/>
  <c r="K3284" i="1" s="1"/>
  <c r="F3284" i="1" s="1"/>
  <c r="J3272" i="1"/>
  <c r="K3272" i="1" s="1"/>
  <c r="F3272" i="1" s="1"/>
  <c r="J3271" i="1"/>
  <c r="K3271" i="1" s="1"/>
  <c r="F3271" i="1" s="1"/>
  <c r="J3270" i="1"/>
  <c r="K3270" i="1" s="1"/>
  <c r="F3270" i="1" s="1"/>
  <c r="J3257" i="1"/>
  <c r="K3257" i="1" s="1"/>
  <c r="F3257" i="1" s="1"/>
  <c r="J3247" i="1"/>
  <c r="K3247" i="1" s="1"/>
  <c r="F3247" i="1" s="1"/>
  <c r="J3244" i="1"/>
  <c r="K3244" i="1" s="1"/>
  <c r="F3244" i="1" s="1"/>
  <c r="J3241" i="1"/>
  <c r="K3241" i="1" s="1"/>
  <c r="F3241" i="1" s="1"/>
  <c r="J3231" i="1"/>
  <c r="K3231" i="1" s="1"/>
  <c r="F3231" i="1" s="1"/>
  <c r="J3221" i="1"/>
  <c r="K3221" i="1" s="1"/>
  <c r="F3221" i="1" s="1"/>
  <c r="J3220" i="1"/>
  <c r="K3220" i="1" s="1"/>
  <c r="F3220" i="1" s="1"/>
  <c r="J3218" i="1"/>
  <c r="K3218" i="1" s="1"/>
  <c r="F3218" i="1" s="1"/>
  <c r="J3217" i="1"/>
  <c r="K3217" i="1" s="1"/>
  <c r="F3217" i="1" s="1"/>
  <c r="J3212" i="1"/>
  <c r="K3212" i="1" s="1"/>
  <c r="F3212" i="1" s="1"/>
  <c r="J3203" i="1"/>
  <c r="K3203" i="1" s="1"/>
  <c r="F3203" i="1" s="1"/>
  <c r="J3202" i="1"/>
  <c r="K3202" i="1" s="1"/>
  <c r="F3202" i="1" s="1"/>
  <c r="J3201" i="1"/>
  <c r="K3201" i="1" s="1"/>
  <c r="F3201" i="1" s="1"/>
  <c r="J3200" i="1"/>
  <c r="K3200" i="1" s="1"/>
  <c r="F3200" i="1" s="1"/>
  <c r="J3199" i="1"/>
  <c r="K3199" i="1" s="1"/>
  <c r="F3199" i="1" s="1"/>
  <c r="J3198" i="1"/>
  <c r="K3198" i="1" s="1"/>
  <c r="F3198" i="1" s="1"/>
  <c r="J3197" i="1"/>
  <c r="K3197" i="1" s="1"/>
  <c r="F3197" i="1" s="1"/>
  <c r="J3157" i="1"/>
  <c r="K3157" i="1" s="1"/>
  <c r="F3157" i="1" s="1"/>
  <c r="J3139" i="1"/>
  <c r="K3139" i="1" s="1"/>
  <c r="F3139" i="1" s="1"/>
  <c r="J3138" i="1"/>
  <c r="K3138" i="1" s="1"/>
  <c r="F3138" i="1" s="1"/>
  <c r="J3137" i="1"/>
  <c r="K3137" i="1" s="1"/>
  <c r="F3137" i="1" s="1"/>
  <c r="J3136" i="1"/>
  <c r="K3136" i="1" s="1"/>
  <c r="F3136" i="1" s="1"/>
  <c r="J3135" i="1"/>
  <c r="K3135" i="1" s="1"/>
  <c r="F3135" i="1" s="1"/>
  <c r="J3134" i="1"/>
  <c r="K3134" i="1" s="1"/>
  <c r="F3134" i="1" s="1"/>
  <c r="J3133" i="1"/>
  <c r="K3133" i="1" s="1"/>
  <c r="F3133" i="1" s="1"/>
  <c r="J3132" i="1"/>
  <c r="K3132" i="1" s="1"/>
  <c r="F3132" i="1" s="1"/>
  <c r="J3131" i="1"/>
  <c r="K3131" i="1" s="1"/>
  <c r="F3131" i="1" s="1"/>
  <c r="J3130" i="1"/>
  <c r="K3130" i="1" s="1"/>
  <c r="F3130" i="1" s="1"/>
  <c r="J3129" i="1"/>
  <c r="K3129" i="1" s="1"/>
  <c r="F3129" i="1" s="1"/>
  <c r="J3128" i="1"/>
  <c r="K3128" i="1" s="1"/>
  <c r="F3128" i="1" s="1"/>
  <c r="J3127" i="1"/>
  <c r="K3127" i="1" s="1"/>
  <c r="F3127" i="1" s="1"/>
  <c r="J3126" i="1"/>
  <c r="K3126" i="1" s="1"/>
  <c r="F3126" i="1" s="1"/>
  <c r="J3125" i="1"/>
  <c r="K3125" i="1" s="1"/>
  <c r="F3125" i="1" s="1"/>
  <c r="J3124" i="1"/>
  <c r="K3124" i="1" s="1"/>
  <c r="F3124" i="1" s="1"/>
  <c r="J3123" i="1"/>
  <c r="K3123" i="1" s="1"/>
  <c r="F3123" i="1" s="1"/>
  <c r="J3122" i="1"/>
  <c r="K3122" i="1" s="1"/>
  <c r="F3122" i="1" s="1"/>
  <c r="J3121" i="1"/>
  <c r="K3121" i="1" s="1"/>
  <c r="F3121" i="1" s="1"/>
  <c r="J3120" i="1"/>
  <c r="K3120" i="1" s="1"/>
  <c r="F3120" i="1" s="1"/>
  <c r="J3119" i="1"/>
  <c r="K3119" i="1" s="1"/>
  <c r="F3119" i="1" s="1"/>
  <c r="J3118" i="1"/>
  <c r="K3118" i="1" s="1"/>
  <c r="F3118" i="1" s="1"/>
  <c r="J3117" i="1"/>
  <c r="K3117" i="1" s="1"/>
  <c r="F3117" i="1" s="1"/>
  <c r="J3116" i="1"/>
  <c r="K3116" i="1" s="1"/>
  <c r="F3116" i="1" s="1"/>
  <c r="J3115" i="1"/>
  <c r="K3115" i="1" s="1"/>
  <c r="F3115" i="1" s="1"/>
  <c r="J3114" i="1"/>
  <c r="K3114" i="1" s="1"/>
  <c r="F3114" i="1" s="1"/>
  <c r="J3113" i="1"/>
  <c r="K3113" i="1" s="1"/>
  <c r="F3113" i="1" s="1"/>
  <c r="J3110" i="1"/>
  <c r="K3110" i="1" s="1"/>
  <c r="F3110" i="1" s="1"/>
  <c r="J3109" i="1"/>
  <c r="K3109" i="1" s="1"/>
  <c r="F3109" i="1" s="1"/>
  <c r="J3108" i="1"/>
  <c r="K3108" i="1" s="1"/>
  <c r="F3108" i="1" s="1"/>
  <c r="J3107" i="1"/>
  <c r="K3107" i="1" s="1"/>
  <c r="F3107" i="1" s="1"/>
  <c r="J3095" i="1"/>
  <c r="K3095" i="1" s="1"/>
  <c r="F3095" i="1" s="1"/>
  <c r="J3094" i="1"/>
  <c r="K3094" i="1" s="1"/>
  <c r="F3094" i="1" s="1"/>
  <c r="J3093" i="1"/>
  <c r="K3093" i="1" s="1"/>
  <c r="F3093" i="1" s="1"/>
  <c r="J3051" i="1"/>
  <c r="K3051" i="1" s="1"/>
  <c r="F3051" i="1" s="1"/>
  <c r="J3050" i="1"/>
  <c r="K3050" i="1" s="1"/>
  <c r="F3050" i="1" s="1"/>
  <c r="J3039" i="1"/>
  <c r="K3039" i="1" s="1"/>
  <c r="F3039" i="1" s="1"/>
  <c r="J3038" i="1"/>
  <c r="K3038" i="1" s="1"/>
  <c r="F3038" i="1" s="1"/>
  <c r="J3037" i="1"/>
  <c r="K3037" i="1" s="1"/>
  <c r="F3037" i="1" s="1"/>
  <c r="J3028" i="1"/>
  <c r="K3028" i="1" s="1"/>
  <c r="F3028" i="1" s="1"/>
  <c r="J3019" i="1"/>
  <c r="K3019" i="1" s="1"/>
  <c r="F3019" i="1" s="1"/>
  <c r="J3006" i="1"/>
  <c r="K3006" i="1" s="1"/>
  <c r="F3006" i="1" s="1"/>
  <c r="J3000" i="1"/>
  <c r="K3000" i="1" s="1"/>
  <c r="F3000" i="1" s="1"/>
  <c r="J2964" i="1"/>
  <c r="K2964" i="1" s="1"/>
  <c r="F2964" i="1" s="1"/>
  <c r="J2962" i="1"/>
  <c r="K2962" i="1" s="1"/>
  <c r="F2962" i="1" s="1"/>
  <c r="J2958" i="1"/>
  <c r="K2958" i="1" s="1"/>
  <c r="F2958" i="1" s="1"/>
  <c r="J2957" i="1"/>
  <c r="K2957" i="1" s="1"/>
  <c r="F2957" i="1" s="1"/>
  <c r="J2956" i="1"/>
  <c r="K2956" i="1" s="1"/>
  <c r="F2956" i="1" s="1"/>
  <c r="J2955" i="1"/>
  <c r="K2955" i="1" s="1"/>
  <c r="F2955" i="1" s="1"/>
  <c r="J2954" i="1"/>
  <c r="K2954" i="1" s="1"/>
  <c r="F2954" i="1" s="1"/>
  <c r="J2953" i="1"/>
  <c r="K2953" i="1" s="1"/>
  <c r="F2953" i="1" s="1"/>
  <c r="J2952" i="1"/>
  <c r="K2952" i="1" s="1"/>
  <c r="F2952" i="1" s="1"/>
  <c r="J2951" i="1"/>
  <c r="K2951" i="1" s="1"/>
  <c r="F2951" i="1" s="1"/>
  <c r="J2950" i="1"/>
  <c r="K2950" i="1" s="1"/>
  <c r="F2950" i="1" s="1"/>
  <c r="J2949" i="1"/>
  <c r="K2949" i="1" s="1"/>
  <c r="F2949" i="1" s="1"/>
  <c r="J2948" i="1"/>
  <c r="K2948" i="1" s="1"/>
  <c r="F2948" i="1" s="1"/>
  <c r="J2947" i="1"/>
  <c r="K2947" i="1" s="1"/>
  <c r="F2947" i="1" s="1"/>
  <c r="J2946" i="1"/>
  <c r="K2946" i="1" s="1"/>
  <c r="F2946" i="1" s="1"/>
  <c r="J2945" i="1"/>
  <c r="K2945" i="1" s="1"/>
  <c r="F2945" i="1" s="1"/>
  <c r="J2944" i="1"/>
  <c r="K2944" i="1" s="1"/>
  <c r="F2944" i="1" s="1"/>
  <c r="J2943" i="1"/>
  <c r="K2943" i="1" s="1"/>
  <c r="F2943" i="1" s="1"/>
  <c r="J2942" i="1"/>
  <c r="K2942" i="1" s="1"/>
  <c r="F2942" i="1" s="1"/>
  <c r="J2941" i="1"/>
  <c r="K2941" i="1" s="1"/>
  <c r="F2941" i="1" s="1"/>
  <c r="J2934" i="1"/>
  <c r="K2934" i="1" s="1"/>
  <c r="F2934" i="1" s="1"/>
  <c r="J2933" i="1"/>
  <c r="K2933" i="1" s="1"/>
  <c r="F2933" i="1" s="1"/>
  <c r="J2932" i="1"/>
  <c r="K2932" i="1" s="1"/>
  <c r="F2932" i="1" s="1"/>
  <c r="J2931" i="1"/>
  <c r="K2931" i="1" s="1"/>
  <c r="F2931" i="1" s="1"/>
  <c r="J2930" i="1"/>
  <c r="K2930" i="1" s="1"/>
  <c r="F2930" i="1" s="1"/>
  <c r="J2929" i="1"/>
  <c r="K2929" i="1" s="1"/>
  <c r="F2929" i="1" s="1"/>
  <c r="J2928" i="1"/>
  <c r="K2928" i="1" s="1"/>
  <c r="F2928" i="1" s="1"/>
  <c r="J2927" i="1"/>
  <c r="K2927" i="1" s="1"/>
  <c r="F2927" i="1" s="1"/>
  <c r="J2926" i="1"/>
  <c r="K2926" i="1" s="1"/>
  <c r="F2926" i="1" s="1"/>
  <c r="J2925" i="1"/>
  <c r="K2925" i="1" s="1"/>
  <c r="F2925" i="1" s="1"/>
  <c r="J2924" i="1"/>
  <c r="K2924" i="1" s="1"/>
  <c r="F2924" i="1" s="1"/>
  <c r="J2923" i="1"/>
  <c r="K2923" i="1" s="1"/>
  <c r="F2923" i="1" s="1"/>
  <c r="J2922" i="1"/>
  <c r="K2922" i="1" s="1"/>
  <c r="F2922" i="1" s="1"/>
  <c r="J2921" i="1"/>
  <c r="K2921" i="1" s="1"/>
  <c r="F2921" i="1" s="1"/>
  <c r="J2920" i="1"/>
  <c r="K2920" i="1" s="1"/>
  <c r="F2920" i="1" s="1"/>
  <c r="J2919" i="1"/>
  <c r="K2919" i="1" s="1"/>
  <c r="F2919" i="1" s="1"/>
  <c r="J2918" i="1"/>
  <c r="K2918" i="1" s="1"/>
  <c r="F2918" i="1" s="1"/>
  <c r="J2917" i="1"/>
  <c r="K2917" i="1" s="1"/>
  <c r="F2917" i="1" s="1"/>
  <c r="J2916" i="1"/>
  <c r="K2916" i="1" s="1"/>
  <c r="F2916" i="1" s="1"/>
  <c r="J2913" i="1"/>
  <c r="K2913" i="1" s="1"/>
  <c r="F2913" i="1" s="1"/>
  <c r="J2912" i="1"/>
  <c r="K2912" i="1" s="1"/>
  <c r="F2912" i="1" s="1"/>
  <c r="J2911" i="1"/>
  <c r="K2911" i="1" s="1"/>
  <c r="F2911" i="1" s="1"/>
  <c r="J2910" i="1"/>
  <c r="K2910" i="1" s="1"/>
  <c r="F2910" i="1" s="1"/>
  <c r="J2909" i="1"/>
  <c r="K2909" i="1" s="1"/>
  <c r="F2909" i="1" s="1"/>
  <c r="J2908" i="1"/>
  <c r="K2908" i="1" s="1"/>
  <c r="F2908" i="1" s="1"/>
  <c r="J2907" i="1"/>
  <c r="K2907" i="1" s="1"/>
  <c r="F2907" i="1" s="1"/>
  <c r="J2906" i="1"/>
  <c r="K2906" i="1" s="1"/>
  <c r="F2906" i="1" s="1"/>
  <c r="J2905" i="1"/>
  <c r="K2905" i="1" s="1"/>
  <c r="F2905" i="1" s="1"/>
  <c r="J2904" i="1"/>
  <c r="K2904" i="1" s="1"/>
  <c r="F2904" i="1" s="1"/>
  <c r="J2903" i="1"/>
  <c r="K2903" i="1" s="1"/>
  <c r="F2903" i="1" s="1"/>
  <c r="J2902" i="1"/>
  <c r="K2902" i="1" s="1"/>
  <c r="F2902" i="1" s="1"/>
  <c r="J2901" i="1"/>
  <c r="K2901" i="1" s="1"/>
  <c r="F2901" i="1" s="1"/>
  <c r="J2900" i="1"/>
  <c r="K2900" i="1" s="1"/>
  <c r="F2900" i="1" s="1"/>
  <c r="J2899" i="1"/>
  <c r="K2899" i="1" s="1"/>
  <c r="F2899" i="1" s="1"/>
  <c r="J2898" i="1"/>
  <c r="K2898" i="1" s="1"/>
  <c r="F2898" i="1" s="1"/>
  <c r="J2897" i="1"/>
  <c r="K2897" i="1" s="1"/>
  <c r="F2897" i="1" s="1"/>
  <c r="J2896" i="1"/>
  <c r="K2896" i="1" s="1"/>
  <c r="F2896" i="1" s="1"/>
  <c r="J2895" i="1"/>
  <c r="K2895" i="1" s="1"/>
  <c r="F2895" i="1" s="1"/>
  <c r="J2894" i="1"/>
  <c r="K2894" i="1" s="1"/>
  <c r="F2894" i="1" s="1"/>
  <c r="J2893" i="1"/>
  <c r="K2893" i="1" s="1"/>
  <c r="F2893" i="1" s="1"/>
  <c r="J2892" i="1"/>
  <c r="K2892" i="1" s="1"/>
  <c r="F2892" i="1" s="1"/>
  <c r="J2891" i="1"/>
  <c r="K2891" i="1" s="1"/>
  <c r="F2891" i="1" s="1"/>
  <c r="J2890" i="1"/>
  <c r="K2890" i="1" s="1"/>
  <c r="F2890" i="1" s="1"/>
  <c r="J2889" i="1"/>
  <c r="K2889" i="1" s="1"/>
  <c r="F2889" i="1" s="1"/>
  <c r="J2888" i="1"/>
  <c r="K2888" i="1" s="1"/>
  <c r="F2888" i="1" s="1"/>
  <c r="J2887" i="1"/>
  <c r="K2887" i="1" s="1"/>
  <c r="F2887" i="1" s="1"/>
  <c r="J2886" i="1"/>
  <c r="K2886" i="1" s="1"/>
  <c r="F2886" i="1" s="1"/>
  <c r="J2885" i="1"/>
  <c r="K2885" i="1" s="1"/>
  <c r="F2885" i="1" s="1"/>
  <c r="J2884" i="1"/>
  <c r="K2884" i="1" s="1"/>
  <c r="F2884" i="1" s="1"/>
  <c r="J2883" i="1"/>
  <c r="K2883" i="1" s="1"/>
  <c r="F2883" i="1" s="1"/>
  <c r="J2882" i="1"/>
  <c r="K2882" i="1" s="1"/>
  <c r="F2882" i="1" s="1"/>
  <c r="J2881" i="1"/>
  <c r="K2881" i="1" s="1"/>
  <c r="F2881" i="1" s="1"/>
  <c r="J2880" i="1"/>
  <c r="K2880" i="1" s="1"/>
  <c r="F2880" i="1" s="1"/>
  <c r="J2879" i="1"/>
  <c r="K2879" i="1" s="1"/>
  <c r="F2879" i="1" s="1"/>
  <c r="J2878" i="1"/>
  <c r="K2878" i="1" s="1"/>
  <c r="F2878" i="1" s="1"/>
  <c r="J2877" i="1"/>
  <c r="K2877" i="1" s="1"/>
  <c r="F2877" i="1" s="1"/>
  <c r="J2876" i="1"/>
  <c r="K2876" i="1" s="1"/>
  <c r="F2876" i="1" s="1"/>
  <c r="J2875" i="1"/>
  <c r="K2875" i="1" s="1"/>
  <c r="F2875" i="1" s="1"/>
  <c r="J2874" i="1"/>
  <c r="K2874" i="1" s="1"/>
  <c r="F2874" i="1" s="1"/>
  <c r="J2873" i="1"/>
  <c r="K2873" i="1" s="1"/>
  <c r="F2873" i="1" s="1"/>
  <c r="J2872" i="1"/>
  <c r="K2872" i="1" s="1"/>
  <c r="F2872" i="1" s="1"/>
  <c r="J2871" i="1"/>
  <c r="K2871" i="1" s="1"/>
  <c r="F2871" i="1" s="1"/>
  <c r="J2870" i="1"/>
  <c r="K2870" i="1" s="1"/>
  <c r="F2870" i="1" s="1"/>
  <c r="J2869" i="1"/>
  <c r="K2869" i="1" s="1"/>
  <c r="F2869" i="1" s="1"/>
  <c r="J2868" i="1"/>
  <c r="K2868" i="1" s="1"/>
  <c r="F2868" i="1" s="1"/>
  <c r="J2867" i="1"/>
  <c r="K2867" i="1" s="1"/>
  <c r="F2867" i="1" s="1"/>
  <c r="J2866" i="1"/>
  <c r="K2866" i="1" s="1"/>
  <c r="F2866" i="1" s="1"/>
  <c r="J2865" i="1"/>
  <c r="K2865" i="1" s="1"/>
  <c r="F2865" i="1" s="1"/>
  <c r="J2864" i="1"/>
  <c r="K2864" i="1" s="1"/>
  <c r="F2864" i="1" s="1"/>
  <c r="J2863" i="1"/>
  <c r="K2863" i="1" s="1"/>
  <c r="F2863" i="1" s="1"/>
  <c r="J2862" i="1"/>
  <c r="K2862" i="1" s="1"/>
  <c r="F2862" i="1" s="1"/>
  <c r="J2861" i="1"/>
  <c r="K2861" i="1" s="1"/>
  <c r="F2861" i="1" s="1"/>
  <c r="J2860" i="1"/>
  <c r="K2860" i="1" s="1"/>
  <c r="F2860" i="1" s="1"/>
  <c r="J2859" i="1"/>
  <c r="K2859" i="1" s="1"/>
  <c r="F2859" i="1" s="1"/>
  <c r="J2858" i="1"/>
  <c r="K2858" i="1" s="1"/>
  <c r="F2858" i="1" s="1"/>
  <c r="J2857" i="1"/>
  <c r="K2857" i="1" s="1"/>
  <c r="F2857" i="1" s="1"/>
  <c r="J2856" i="1"/>
  <c r="K2856" i="1" s="1"/>
  <c r="F2856" i="1" s="1"/>
  <c r="J2855" i="1"/>
  <c r="K2855" i="1" s="1"/>
  <c r="F2855" i="1" s="1"/>
  <c r="J2854" i="1"/>
  <c r="K2854" i="1" s="1"/>
  <c r="F2854" i="1" s="1"/>
  <c r="J2853" i="1"/>
  <c r="K2853" i="1" s="1"/>
  <c r="F2853" i="1" s="1"/>
  <c r="J2852" i="1"/>
  <c r="K2852" i="1" s="1"/>
  <c r="F2852" i="1" s="1"/>
  <c r="J2851" i="1"/>
  <c r="K2851" i="1" s="1"/>
  <c r="F2851" i="1" s="1"/>
  <c r="J2850" i="1"/>
  <c r="K2850" i="1" s="1"/>
  <c r="F2850" i="1" s="1"/>
  <c r="J2849" i="1"/>
  <c r="K2849" i="1" s="1"/>
  <c r="F2849" i="1" s="1"/>
  <c r="J2848" i="1"/>
  <c r="K2848" i="1" s="1"/>
  <c r="F2848" i="1" s="1"/>
  <c r="J2847" i="1"/>
  <c r="K2847" i="1" s="1"/>
  <c r="F2847" i="1" s="1"/>
  <c r="J2846" i="1"/>
  <c r="K2846" i="1" s="1"/>
  <c r="F2846" i="1" s="1"/>
  <c r="J2845" i="1"/>
  <c r="K2845" i="1" s="1"/>
  <c r="F2845" i="1" s="1"/>
  <c r="J2844" i="1"/>
  <c r="K2844" i="1" s="1"/>
  <c r="F2844" i="1" s="1"/>
  <c r="J2843" i="1"/>
  <c r="K2843" i="1" s="1"/>
  <c r="F2843" i="1" s="1"/>
  <c r="J2842" i="1"/>
  <c r="K2842" i="1" s="1"/>
  <c r="F2842" i="1" s="1"/>
  <c r="J2841" i="1"/>
  <c r="K2841" i="1" s="1"/>
  <c r="F2841" i="1" s="1"/>
  <c r="J2840" i="1"/>
  <c r="K2840" i="1" s="1"/>
  <c r="F2840" i="1" s="1"/>
  <c r="J2839" i="1"/>
  <c r="K2839" i="1" s="1"/>
  <c r="F2839" i="1" s="1"/>
  <c r="J2838" i="1"/>
  <c r="K2838" i="1" s="1"/>
  <c r="F2838" i="1" s="1"/>
  <c r="J2837" i="1"/>
  <c r="K2837" i="1" s="1"/>
  <c r="F2837" i="1" s="1"/>
  <c r="J2836" i="1"/>
  <c r="K2836" i="1" s="1"/>
  <c r="F2836" i="1" s="1"/>
  <c r="J2835" i="1"/>
  <c r="K2835" i="1" s="1"/>
  <c r="F2835" i="1" s="1"/>
  <c r="J2834" i="1"/>
  <c r="K2834" i="1" s="1"/>
  <c r="F2834" i="1" s="1"/>
  <c r="J2833" i="1"/>
  <c r="K2833" i="1" s="1"/>
  <c r="F2833" i="1" s="1"/>
  <c r="J2832" i="1"/>
  <c r="K2832" i="1" s="1"/>
  <c r="F2832" i="1" s="1"/>
  <c r="J2831" i="1"/>
  <c r="K2831" i="1" s="1"/>
  <c r="F2831" i="1" s="1"/>
  <c r="J2830" i="1"/>
  <c r="K2830" i="1" s="1"/>
  <c r="F2830" i="1" s="1"/>
  <c r="J2829" i="1"/>
  <c r="K2829" i="1" s="1"/>
  <c r="F2829" i="1" s="1"/>
  <c r="J2828" i="1"/>
  <c r="K2828" i="1" s="1"/>
  <c r="F2828" i="1" s="1"/>
  <c r="J2827" i="1"/>
  <c r="K2827" i="1" s="1"/>
  <c r="F2827" i="1" s="1"/>
  <c r="J2826" i="1"/>
  <c r="K2826" i="1" s="1"/>
  <c r="F2826" i="1" s="1"/>
  <c r="J2825" i="1"/>
  <c r="K2825" i="1" s="1"/>
  <c r="F2825" i="1" s="1"/>
  <c r="J2824" i="1"/>
  <c r="K2824" i="1" s="1"/>
  <c r="F2824" i="1" s="1"/>
  <c r="J2823" i="1"/>
  <c r="K2823" i="1" s="1"/>
  <c r="F2823" i="1" s="1"/>
  <c r="J2822" i="1"/>
  <c r="K2822" i="1" s="1"/>
  <c r="F2822" i="1" s="1"/>
  <c r="J2821" i="1"/>
  <c r="K2821" i="1" s="1"/>
  <c r="F2821" i="1" s="1"/>
  <c r="J2820" i="1"/>
  <c r="K2820" i="1" s="1"/>
  <c r="F2820" i="1" s="1"/>
  <c r="J2819" i="1"/>
  <c r="K2819" i="1" s="1"/>
  <c r="F2819" i="1" s="1"/>
  <c r="J2818" i="1"/>
  <c r="K2818" i="1" s="1"/>
  <c r="F2818" i="1" s="1"/>
  <c r="J2817" i="1"/>
  <c r="K2817" i="1" s="1"/>
  <c r="F2817" i="1" s="1"/>
  <c r="J2816" i="1"/>
  <c r="K2816" i="1" s="1"/>
  <c r="F2816" i="1" s="1"/>
  <c r="J2815" i="1"/>
  <c r="K2815" i="1" s="1"/>
  <c r="F2815" i="1" s="1"/>
  <c r="J2814" i="1"/>
  <c r="K2814" i="1" s="1"/>
  <c r="F2814" i="1" s="1"/>
  <c r="J2813" i="1"/>
  <c r="K2813" i="1" s="1"/>
  <c r="F2813" i="1" s="1"/>
  <c r="J2812" i="1"/>
  <c r="K2812" i="1" s="1"/>
  <c r="F2812" i="1" s="1"/>
  <c r="J2811" i="1"/>
  <c r="K2811" i="1" s="1"/>
  <c r="F2811" i="1" s="1"/>
  <c r="J2810" i="1"/>
  <c r="K2810" i="1" s="1"/>
  <c r="F2810" i="1" s="1"/>
  <c r="J2809" i="1"/>
  <c r="K2809" i="1" s="1"/>
  <c r="F2809" i="1" s="1"/>
  <c r="J2808" i="1"/>
  <c r="K2808" i="1" s="1"/>
  <c r="F2808" i="1" s="1"/>
  <c r="J2807" i="1"/>
  <c r="K2807" i="1" s="1"/>
  <c r="F2807" i="1" s="1"/>
  <c r="J2806" i="1"/>
  <c r="K2806" i="1" s="1"/>
  <c r="F2806" i="1" s="1"/>
  <c r="J2805" i="1"/>
  <c r="K2805" i="1" s="1"/>
  <c r="F2805" i="1" s="1"/>
  <c r="J2804" i="1"/>
  <c r="K2804" i="1" s="1"/>
  <c r="F2804" i="1" s="1"/>
  <c r="J2803" i="1"/>
  <c r="K2803" i="1" s="1"/>
  <c r="F2803" i="1" s="1"/>
  <c r="J2802" i="1"/>
  <c r="K2802" i="1" s="1"/>
  <c r="F2802" i="1" s="1"/>
  <c r="J2801" i="1"/>
  <c r="K2801" i="1" s="1"/>
  <c r="F2801" i="1" s="1"/>
  <c r="J2800" i="1"/>
  <c r="K2800" i="1" s="1"/>
  <c r="F2800" i="1" s="1"/>
  <c r="J2799" i="1"/>
  <c r="K2799" i="1" s="1"/>
  <c r="F2799" i="1" s="1"/>
  <c r="J2798" i="1"/>
  <c r="K2798" i="1" s="1"/>
  <c r="F2798" i="1" s="1"/>
  <c r="J2797" i="1"/>
  <c r="K2797" i="1" s="1"/>
  <c r="F2797" i="1" s="1"/>
  <c r="J2796" i="1"/>
  <c r="K2796" i="1" s="1"/>
  <c r="F2796" i="1" s="1"/>
  <c r="J2795" i="1"/>
  <c r="K2795" i="1" s="1"/>
  <c r="F2795" i="1" s="1"/>
  <c r="J2794" i="1"/>
  <c r="K2794" i="1" s="1"/>
  <c r="F2794" i="1" s="1"/>
  <c r="J2793" i="1"/>
  <c r="K2793" i="1" s="1"/>
  <c r="F2793" i="1" s="1"/>
  <c r="J2792" i="1"/>
  <c r="K2792" i="1" s="1"/>
  <c r="F2792" i="1" s="1"/>
  <c r="J2791" i="1"/>
  <c r="K2791" i="1" s="1"/>
  <c r="F2791" i="1" s="1"/>
  <c r="J2790" i="1"/>
  <c r="K2790" i="1" s="1"/>
  <c r="F2790" i="1" s="1"/>
  <c r="J2789" i="1"/>
  <c r="K2789" i="1" s="1"/>
  <c r="F2789" i="1" s="1"/>
  <c r="J2788" i="1"/>
  <c r="K2788" i="1" s="1"/>
  <c r="F2788" i="1" s="1"/>
  <c r="J2787" i="1"/>
  <c r="K2787" i="1" s="1"/>
  <c r="F2787" i="1" s="1"/>
  <c r="J2786" i="1"/>
  <c r="K2786" i="1" s="1"/>
  <c r="F2786" i="1" s="1"/>
  <c r="J2785" i="1"/>
  <c r="K2785" i="1" s="1"/>
  <c r="F2785" i="1" s="1"/>
  <c r="J2784" i="1"/>
  <c r="K2784" i="1" s="1"/>
  <c r="F2784" i="1" s="1"/>
  <c r="J2783" i="1"/>
  <c r="K2783" i="1" s="1"/>
  <c r="F2783" i="1" s="1"/>
  <c r="J2782" i="1"/>
  <c r="K2782" i="1" s="1"/>
  <c r="F2782" i="1" s="1"/>
  <c r="J2781" i="1"/>
  <c r="K2781" i="1" s="1"/>
  <c r="F2781" i="1" s="1"/>
  <c r="J2780" i="1"/>
  <c r="K2780" i="1" s="1"/>
  <c r="F2780" i="1" s="1"/>
  <c r="J2779" i="1"/>
  <c r="K2779" i="1" s="1"/>
  <c r="F2779" i="1" s="1"/>
  <c r="J2778" i="1"/>
  <c r="K2778" i="1" s="1"/>
  <c r="F2778" i="1" s="1"/>
  <c r="J2777" i="1"/>
  <c r="K2777" i="1" s="1"/>
  <c r="F2777" i="1" s="1"/>
  <c r="J2776" i="1"/>
  <c r="K2776" i="1" s="1"/>
  <c r="F2776" i="1" s="1"/>
  <c r="J2775" i="1"/>
  <c r="K2775" i="1" s="1"/>
  <c r="F2775" i="1" s="1"/>
  <c r="J2774" i="1"/>
  <c r="K2774" i="1" s="1"/>
  <c r="F2774" i="1" s="1"/>
  <c r="J2773" i="1"/>
  <c r="K2773" i="1" s="1"/>
  <c r="F2773" i="1" s="1"/>
  <c r="J2772" i="1"/>
  <c r="K2772" i="1" s="1"/>
  <c r="F2772" i="1" s="1"/>
  <c r="J2771" i="1"/>
  <c r="K2771" i="1" s="1"/>
  <c r="F2771" i="1" s="1"/>
  <c r="J2770" i="1"/>
  <c r="K2770" i="1" s="1"/>
  <c r="F2770" i="1" s="1"/>
  <c r="J2769" i="1"/>
  <c r="K2769" i="1" s="1"/>
  <c r="F2769" i="1" s="1"/>
  <c r="J2768" i="1"/>
  <c r="K2768" i="1" s="1"/>
  <c r="F2768" i="1" s="1"/>
  <c r="J2767" i="1"/>
  <c r="K2767" i="1" s="1"/>
  <c r="F2767" i="1" s="1"/>
  <c r="J2766" i="1"/>
  <c r="K2766" i="1" s="1"/>
  <c r="F2766" i="1" s="1"/>
  <c r="J2765" i="1"/>
  <c r="K2765" i="1" s="1"/>
  <c r="F2765" i="1" s="1"/>
  <c r="J2764" i="1"/>
  <c r="K2764" i="1" s="1"/>
  <c r="F2764" i="1" s="1"/>
  <c r="J2763" i="1"/>
  <c r="K2763" i="1" s="1"/>
  <c r="F2763" i="1" s="1"/>
  <c r="J2762" i="1"/>
  <c r="K2762" i="1" s="1"/>
  <c r="F2762" i="1" s="1"/>
  <c r="J2761" i="1"/>
  <c r="K2761" i="1" s="1"/>
  <c r="F2761" i="1" s="1"/>
  <c r="J2759" i="1"/>
  <c r="K2759" i="1" s="1"/>
  <c r="F2759" i="1" s="1"/>
  <c r="J2757" i="1"/>
  <c r="K2757" i="1" s="1"/>
  <c r="F2757" i="1" s="1"/>
  <c r="J2755" i="1"/>
  <c r="K2755" i="1" s="1"/>
  <c r="F2755" i="1" s="1"/>
  <c r="J2752" i="1"/>
  <c r="K2752" i="1" s="1"/>
  <c r="F2752" i="1" s="1"/>
  <c r="J2750" i="1"/>
  <c r="K2750" i="1" s="1"/>
  <c r="F2750" i="1" s="1"/>
  <c r="J2747" i="1"/>
  <c r="K2747" i="1" s="1"/>
  <c r="F2747" i="1" s="1"/>
  <c r="J2745" i="1"/>
  <c r="K2745" i="1" s="1"/>
  <c r="F2745" i="1" s="1"/>
  <c r="J2743" i="1"/>
  <c r="K2743" i="1" s="1"/>
  <c r="F2743" i="1" s="1"/>
  <c r="J2741" i="1"/>
  <c r="K2741" i="1" s="1"/>
  <c r="F2741" i="1" s="1"/>
  <c r="J2738" i="1"/>
  <c r="K2738" i="1" s="1"/>
  <c r="F2738" i="1" s="1"/>
  <c r="J2736" i="1"/>
  <c r="K2736" i="1" s="1"/>
  <c r="F2736" i="1" s="1"/>
  <c r="J2735" i="1"/>
  <c r="K2735" i="1" s="1"/>
  <c r="F2735" i="1" s="1"/>
  <c r="J2734" i="1"/>
  <c r="K2734" i="1" s="1"/>
  <c r="F2734" i="1" s="1"/>
  <c r="J2733" i="1"/>
  <c r="K2733" i="1" s="1"/>
  <c r="F2733" i="1" s="1"/>
  <c r="J2732" i="1"/>
  <c r="K2732" i="1" s="1"/>
  <c r="F2732" i="1" s="1"/>
  <c r="J2731" i="1"/>
  <c r="K2731" i="1" s="1"/>
  <c r="F2731" i="1" s="1"/>
  <c r="J2730" i="1"/>
  <c r="K2730" i="1" s="1"/>
  <c r="F2730" i="1" s="1"/>
  <c r="J2729" i="1"/>
  <c r="K2729" i="1" s="1"/>
  <c r="F2729" i="1" s="1"/>
  <c r="J2728" i="1"/>
  <c r="K2728" i="1" s="1"/>
  <c r="F2728" i="1" s="1"/>
  <c r="J2727" i="1"/>
  <c r="K2727" i="1" s="1"/>
  <c r="F2727" i="1" s="1"/>
  <c r="J2726" i="1"/>
  <c r="K2726" i="1" s="1"/>
  <c r="F2726" i="1" s="1"/>
  <c r="J2711" i="1"/>
  <c r="K2711" i="1" s="1"/>
  <c r="F2711" i="1" s="1"/>
  <c r="J2710" i="1"/>
  <c r="K2710" i="1" s="1"/>
  <c r="F2710" i="1" s="1"/>
  <c r="J2705" i="1"/>
  <c r="K2705" i="1" s="1"/>
  <c r="F2705" i="1" s="1"/>
  <c r="J2703" i="1"/>
  <c r="K2703" i="1" s="1"/>
  <c r="F2703" i="1" s="1"/>
  <c r="J2693" i="1"/>
  <c r="K2693" i="1" s="1"/>
  <c r="F2693" i="1" s="1"/>
  <c r="J2689" i="1"/>
  <c r="K2689" i="1" s="1"/>
  <c r="F2689" i="1" s="1"/>
  <c r="J2687" i="1"/>
  <c r="K2687" i="1" s="1"/>
  <c r="F2687" i="1" s="1"/>
  <c r="J2684" i="1"/>
  <c r="K2684" i="1" s="1"/>
  <c r="F2684" i="1" s="1"/>
  <c r="J2668" i="1"/>
  <c r="K2668" i="1" s="1"/>
  <c r="F2668" i="1" s="1"/>
  <c r="J2656" i="1"/>
  <c r="K2656" i="1" s="1"/>
  <c r="F2656" i="1" s="1"/>
  <c r="J2641" i="1"/>
  <c r="K2641" i="1" s="1"/>
  <c r="F2641" i="1" s="1"/>
  <c r="J2636" i="1"/>
  <c r="K2636" i="1" s="1"/>
  <c r="F2636" i="1" s="1"/>
  <c r="J2618" i="1"/>
  <c r="K2618" i="1" s="1"/>
  <c r="F2618" i="1" s="1"/>
  <c r="J2611" i="1"/>
  <c r="K2611" i="1" s="1"/>
  <c r="F2611" i="1" s="1"/>
  <c r="J2599" i="1"/>
  <c r="K2599" i="1" s="1"/>
  <c r="F2599" i="1" s="1"/>
  <c r="J2597" i="1"/>
  <c r="K2597" i="1" s="1"/>
  <c r="F2597" i="1" s="1"/>
  <c r="J2593" i="1"/>
  <c r="K2593" i="1" s="1"/>
  <c r="F2593" i="1" s="1"/>
  <c r="J2592" i="1"/>
  <c r="K2592" i="1" s="1"/>
  <c r="F2592" i="1" s="1"/>
  <c r="J2591" i="1"/>
  <c r="K2591" i="1" s="1"/>
  <c r="F2591" i="1" s="1"/>
  <c r="J2589" i="1"/>
  <c r="K2589" i="1" s="1"/>
  <c r="F2589" i="1" s="1"/>
  <c r="J2571" i="1"/>
  <c r="K2571" i="1" s="1"/>
  <c r="F2571" i="1" s="1"/>
  <c r="J2570" i="1"/>
  <c r="K2570" i="1" s="1"/>
  <c r="F2570" i="1" s="1"/>
  <c r="J2539" i="1"/>
  <c r="K2539" i="1" s="1"/>
  <c r="F2539" i="1" s="1"/>
  <c r="J2535" i="1"/>
  <c r="K2535" i="1" s="1"/>
  <c r="F2535" i="1" s="1"/>
  <c r="J2532" i="1"/>
  <c r="K2532" i="1" s="1"/>
  <c r="F2532" i="1" s="1"/>
  <c r="J2523" i="1"/>
  <c r="K2523" i="1" s="1"/>
  <c r="F2523" i="1" s="1"/>
  <c r="J2510" i="1"/>
  <c r="K2510" i="1" s="1"/>
  <c r="F2510" i="1" s="1"/>
  <c r="J2491" i="1"/>
  <c r="K2491" i="1" s="1"/>
  <c r="F2491" i="1" s="1"/>
  <c r="J2486" i="1"/>
  <c r="K2486" i="1" s="1"/>
  <c r="F2486" i="1" s="1"/>
  <c r="J2485" i="1"/>
  <c r="K2485" i="1" s="1"/>
  <c r="F2485" i="1" s="1"/>
  <c r="J2477" i="1"/>
  <c r="K2477" i="1" s="1"/>
  <c r="F2477" i="1" s="1"/>
  <c r="J2476" i="1"/>
  <c r="K2476" i="1" s="1"/>
  <c r="F2476" i="1" s="1"/>
  <c r="J2475" i="1"/>
  <c r="K2475" i="1" s="1"/>
  <c r="F2475" i="1" s="1"/>
  <c r="J2474" i="1"/>
  <c r="K2474" i="1" s="1"/>
  <c r="F2474" i="1" s="1"/>
  <c r="J2471" i="1"/>
  <c r="K2471" i="1" s="1"/>
  <c r="F2471" i="1" s="1"/>
  <c r="J2451" i="1"/>
  <c r="K2451" i="1" s="1"/>
  <c r="F2451" i="1" s="1"/>
  <c r="J2450" i="1"/>
  <c r="K2450" i="1" s="1"/>
  <c r="F2450" i="1" s="1"/>
  <c r="J2449" i="1"/>
  <c r="K2449" i="1" s="1"/>
  <c r="F2449" i="1" s="1"/>
  <c r="J2448" i="1"/>
  <c r="K2448" i="1" s="1"/>
  <c r="F2448" i="1" s="1"/>
  <c r="J2447" i="1"/>
  <c r="K2447" i="1" s="1"/>
  <c r="F2447" i="1" s="1"/>
  <c r="J2439" i="1"/>
  <c r="K2439" i="1" s="1"/>
  <c r="F2439" i="1" s="1"/>
  <c r="J2438" i="1"/>
  <c r="K2438" i="1" s="1"/>
  <c r="F2438" i="1" s="1"/>
  <c r="J2437" i="1"/>
  <c r="K2437" i="1" s="1"/>
  <c r="F2437" i="1" s="1"/>
  <c r="J2433" i="1"/>
  <c r="K2433" i="1" s="1"/>
  <c r="F2433" i="1" s="1"/>
  <c r="J2432" i="1"/>
  <c r="K2432" i="1" s="1"/>
  <c r="F2432" i="1" s="1"/>
  <c r="J2431" i="1"/>
  <c r="K2431" i="1" s="1"/>
  <c r="F2431" i="1" s="1"/>
  <c r="J2430" i="1"/>
  <c r="K2430" i="1" s="1"/>
  <c r="F2430" i="1" s="1"/>
  <c r="J2417" i="1"/>
  <c r="K2417" i="1" s="1"/>
  <c r="F2417" i="1" s="1"/>
  <c r="J2393" i="1"/>
  <c r="K2393" i="1" s="1"/>
  <c r="F2393" i="1" s="1"/>
  <c r="J2391" i="1"/>
  <c r="K2391" i="1" s="1"/>
  <c r="F2391" i="1" s="1"/>
  <c r="J2386" i="1"/>
  <c r="K2386" i="1" s="1"/>
  <c r="F2386" i="1" s="1"/>
  <c r="J2381" i="1"/>
  <c r="K2381" i="1" s="1"/>
  <c r="F2381" i="1" s="1"/>
  <c r="J2368" i="1"/>
  <c r="K2368" i="1" s="1"/>
  <c r="F2368" i="1" s="1"/>
  <c r="J2359" i="1"/>
  <c r="K2359" i="1" s="1"/>
  <c r="F2359" i="1" s="1"/>
  <c r="J2357" i="1"/>
  <c r="K2357" i="1" s="1"/>
  <c r="F2357" i="1" s="1"/>
  <c r="J2356" i="1"/>
  <c r="K2356" i="1" s="1"/>
  <c r="F2356" i="1" s="1"/>
  <c r="J2353" i="1"/>
  <c r="K2353" i="1" s="1"/>
  <c r="F2353" i="1" s="1"/>
  <c r="J2352" i="1"/>
  <c r="K2352" i="1" s="1"/>
  <c r="F2352" i="1" s="1"/>
  <c r="J2348" i="1"/>
  <c r="K2348" i="1" s="1"/>
  <c r="F2348" i="1" s="1"/>
  <c r="J2347" i="1"/>
  <c r="K2347" i="1" s="1"/>
  <c r="F2347" i="1" s="1"/>
  <c r="J2342" i="1"/>
  <c r="K2342" i="1" s="1"/>
  <c r="F2342" i="1" s="1"/>
  <c r="J2341" i="1"/>
  <c r="K2341" i="1" s="1"/>
  <c r="F2341" i="1" s="1"/>
  <c r="J2338" i="1"/>
  <c r="K2338" i="1" s="1"/>
  <c r="F2338" i="1" s="1"/>
  <c r="J2321" i="1"/>
  <c r="K2321" i="1" s="1"/>
  <c r="F2321" i="1" s="1"/>
  <c r="J2315" i="1"/>
  <c r="K2315" i="1" s="1"/>
  <c r="F2315" i="1" s="1"/>
  <c r="J2314" i="1"/>
  <c r="K2314" i="1" s="1"/>
  <c r="F2314" i="1" s="1"/>
  <c r="J2312" i="1"/>
  <c r="K2312" i="1" s="1"/>
  <c r="F2312" i="1" s="1"/>
  <c r="J2311" i="1"/>
  <c r="K2311" i="1" s="1"/>
  <c r="F2311" i="1" s="1"/>
  <c r="J2308" i="1"/>
  <c r="K2308" i="1" s="1"/>
  <c r="F2308" i="1" s="1"/>
  <c r="J2302" i="1"/>
  <c r="K2302" i="1" s="1"/>
  <c r="F2302" i="1" s="1"/>
  <c r="J2301" i="1"/>
  <c r="K2301" i="1" s="1"/>
  <c r="F2301" i="1" s="1"/>
  <c r="J2299" i="1"/>
  <c r="K2299" i="1" s="1"/>
  <c r="F2299" i="1" s="1"/>
  <c r="J2298" i="1"/>
  <c r="K2298" i="1" s="1"/>
  <c r="F2298" i="1" s="1"/>
  <c r="J2292" i="1"/>
  <c r="K2292" i="1" s="1"/>
  <c r="F2292" i="1" s="1"/>
  <c r="J2281" i="1"/>
  <c r="K2281" i="1" s="1"/>
  <c r="F2281" i="1" s="1"/>
  <c r="J2280" i="1"/>
  <c r="K2280" i="1" s="1"/>
  <c r="F2280" i="1" s="1"/>
  <c r="J2269" i="1"/>
  <c r="K2269" i="1" s="1"/>
  <c r="F2269" i="1" s="1"/>
  <c r="J2268" i="1"/>
  <c r="K2268" i="1" s="1"/>
  <c r="F2268" i="1" s="1"/>
  <c r="J2266" i="1"/>
  <c r="K2266" i="1" s="1"/>
  <c r="F2266" i="1" s="1"/>
  <c r="J2265" i="1"/>
  <c r="K2265" i="1" s="1"/>
  <c r="F2265" i="1" s="1"/>
  <c r="J2260" i="1"/>
  <c r="K2260" i="1" s="1"/>
  <c r="F2260" i="1" s="1"/>
  <c r="J2259" i="1"/>
  <c r="K2259" i="1" s="1"/>
  <c r="F2259" i="1" s="1"/>
  <c r="J2257" i="1"/>
  <c r="K2257" i="1" s="1"/>
  <c r="F2257" i="1" s="1"/>
  <c r="J2244" i="1"/>
  <c r="K2244" i="1" s="1"/>
  <c r="F2244" i="1" s="1"/>
  <c r="J2243" i="1"/>
  <c r="K2243" i="1" s="1"/>
  <c r="F2243" i="1" s="1"/>
  <c r="J2236" i="1"/>
  <c r="K2236" i="1" s="1"/>
  <c r="F2236" i="1" s="1"/>
  <c r="J2231" i="1"/>
  <c r="K2231" i="1" s="1"/>
  <c r="F2231" i="1" s="1"/>
  <c r="J2230" i="1"/>
  <c r="K2230" i="1" s="1"/>
  <c r="F2230" i="1" s="1"/>
  <c r="J2224" i="1"/>
  <c r="K2224" i="1" s="1"/>
  <c r="F2224" i="1" s="1"/>
  <c r="J2222" i="1"/>
  <c r="K2222" i="1" s="1"/>
  <c r="F2222" i="1" s="1"/>
  <c r="J2211" i="1"/>
  <c r="K2211" i="1" s="1"/>
  <c r="F2211" i="1" s="1"/>
  <c r="J2210" i="1"/>
  <c r="K2210" i="1" s="1"/>
  <c r="F2210" i="1" s="1"/>
  <c r="J2145" i="1"/>
  <c r="K2145" i="1" s="1"/>
  <c r="F2145" i="1" s="1"/>
  <c r="J2134" i="1"/>
  <c r="K2134" i="1" s="1"/>
  <c r="F2134" i="1" s="1"/>
  <c r="J2132" i="1"/>
  <c r="K2132" i="1" s="1"/>
  <c r="F2132" i="1" s="1"/>
  <c r="J2124" i="1"/>
  <c r="K2124" i="1" s="1"/>
  <c r="F2124" i="1" s="1"/>
  <c r="J2114" i="1"/>
  <c r="K2114" i="1" s="1"/>
  <c r="F2114" i="1" s="1"/>
  <c r="J2113" i="1"/>
  <c r="K2113" i="1" s="1"/>
  <c r="F2113" i="1" s="1"/>
  <c r="J2099" i="1"/>
  <c r="K2099" i="1" s="1"/>
  <c r="F2099" i="1" s="1"/>
  <c r="J2097" i="1"/>
  <c r="K2097" i="1" s="1"/>
  <c r="F2097" i="1" s="1"/>
  <c r="J2062" i="1"/>
  <c r="K2062" i="1" s="1"/>
  <c r="F2062" i="1" s="1"/>
  <c r="J2061" i="1"/>
  <c r="K2061" i="1" s="1"/>
  <c r="F2061" i="1" s="1"/>
  <c r="J2057" i="1"/>
  <c r="K2057" i="1" s="1"/>
  <c r="F2057" i="1" s="1"/>
  <c r="J2056" i="1"/>
  <c r="K2056" i="1" s="1"/>
  <c r="F2056" i="1" s="1"/>
  <c r="J1981" i="1"/>
  <c r="K1981" i="1" s="1"/>
  <c r="F1981" i="1" s="1"/>
  <c r="J1980" i="1"/>
  <c r="K1980" i="1" s="1"/>
  <c r="F1980" i="1" s="1"/>
  <c r="J1971" i="1"/>
  <c r="K1971" i="1" s="1"/>
  <c r="F1971" i="1" s="1"/>
  <c r="J1969" i="1"/>
  <c r="K1969" i="1" s="1"/>
  <c r="F1969" i="1" s="1"/>
  <c r="J1968" i="1"/>
  <c r="K1968" i="1" s="1"/>
  <c r="F1968" i="1" s="1"/>
  <c r="J1967" i="1"/>
  <c r="K1967" i="1" s="1"/>
  <c r="F1967" i="1" s="1"/>
  <c r="J1960" i="1"/>
  <c r="K1960" i="1" s="1"/>
  <c r="F1960" i="1" s="1"/>
  <c r="J1959" i="1"/>
  <c r="K1959" i="1" s="1"/>
  <c r="F1959" i="1" s="1"/>
  <c r="J1952" i="1"/>
  <c r="K1952" i="1" s="1"/>
  <c r="F1952" i="1" s="1"/>
  <c r="J1950" i="1"/>
  <c r="K1950" i="1" s="1"/>
  <c r="F1950" i="1" s="1"/>
  <c r="J1943" i="1"/>
  <c r="K1943" i="1" s="1"/>
  <c r="F1943" i="1" s="1"/>
  <c r="J1940" i="1"/>
  <c r="K1940" i="1" s="1"/>
  <c r="F1940" i="1" s="1"/>
  <c r="J1939" i="1"/>
  <c r="K1939" i="1" s="1"/>
  <c r="F1939" i="1" s="1"/>
  <c r="J1938" i="1"/>
  <c r="K1938" i="1" s="1"/>
  <c r="F1938" i="1" s="1"/>
  <c r="J1937" i="1"/>
  <c r="K1937" i="1" s="1"/>
  <c r="F1937" i="1" s="1"/>
  <c r="J1927" i="1"/>
  <c r="K1927" i="1" s="1"/>
  <c r="F1927" i="1" s="1"/>
  <c r="J1916" i="1"/>
  <c r="K1916" i="1" s="1"/>
  <c r="F1916" i="1" s="1"/>
  <c r="J1915" i="1"/>
  <c r="K1915" i="1" s="1"/>
  <c r="F1915" i="1" s="1"/>
  <c r="J1631" i="1"/>
  <c r="K1631" i="1" s="1"/>
  <c r="F1631" i="1" s="1"/>
  <c r="J1628" i="1"/>
  <c r="K1628" i="1" s="1"/>
  <c r="F1628" i="1" s="1"/>
  <c r="J1573" i="1"/>
  <c r="K1573" i="1" s="1"/>
  <c r="F1573" i="1" s="1"/>
  <c r="J1567" i="1"/>
  <c r="K1567" i="1" s="1"/>
  <c r="F1567" i="1" s="1"/>
  <c r="J1559" i="1"/>
  <c r="K1559" i="1" s="1"/>
  <c r="F1559" i="1" s="1"/>
  <c r="J1552" i="1"/>
  <c r="K1552" i="1" s="1"/>
  <c r="F1552" i="1" s="1"/>
  <c r="J1551" i="1"/>
  <c r="K1551" i="1" s="1"/>
  <c r="F1551" i="1" s="1"/>
  <c r="J1542" i="1"/>
  <c r="K1542" i="1" s="1"/>
  <c r="F1542" i="1" s="1"/>
  <c r="J1540" i="1"/>
  <c r="K1540" i="1" s="1"/>
  <c r="F1540" i="1" s="1"/>
  <c r="J1539" i="1"/>
  <c r="K1539" i="1" s="1"/>
  <c r="F1539" i="1" s="1"/>
  <c r="J1536" i="1"/>
  <c r="K1536" i="1" s="1"/>
  <c r="F1536" i="1" s="1"/>
  <c r="J1535" i="1"/>
  <c r="K1535" i="1" s="1"/>
  <c r="F1535" i="1" s="1"/>
  <c r="J1532" i="1"/>
  <c r="K1532" i="1" s="1"/>
  <c r="F1532" i="1" s="1"/>
  <c r="J1528" i="1"/>
  <c r="K1528" i="1" s="1"/>
  <c r="F1528" i="1" s="1"/>
  <c r="J1527" i="1"/>
  <c r="K1527" i="1" s="1"/>
  <c r="F1527" i="1" s="1"/>
  <c r="J1509" i="1"/>
  <c r="K1509" i="1" s="1"/>
  <c r="F1509" i="1" s="1"/>
  <c r="J1503" i="1"/>
  <c r="K1503" i="1" s="1"/>
  <c r="F1503" i="1" s="1"/>
  <c r="J1500" i="1"/>
  <c r="K1500" i="1" s="1"/>
  <c r="F1500" i="1" s="1"/>
  <c r="J1499" i="1"/>
  <c r="K1499" i="1" s="1"/>
  <c r="F1499" i="1" s="1"/>
  <c r="J1498" i="1"/>
  <c r="K1498" i="1" s="1"/>
  <c r="F1498" i="1" s="1"/>
  <c r="J1497" i="1"/>
  <c r="K1497" i="1" s="1"/>
  <c r="F1497" i="1" s="1"/>
  <c r="J1494" i="1"/>
  <c r="K1494" i="1" s="1"/>
  <c r="F1494" i="1" s="1"/>
  <c r="J1462" i="1"/>
  <c r="K1462" i="1" s="1"/>
  <c r="F1462" i="1" s="1"/>
  <c r="J1446" i="1"/>
  <c r="K1446" i="1" s="1"/>
  <c r="F1446" i="1" s="1"/>
  <c r="J1441" i="1"/>
  <c r="K1441" i="1" s="1"/>
  <c r="F1441" i="1" s="1"/>
  <c r="J1439" i="1"/>
  <c r="K1439" i="1" s="1"/>
  <c r="F1439" i="1" s="1"/>
  <c r="J1438" i="1"/>
  <c r="K1438" i="1" s="1"/>
  <c r="F1438" i="1" s="1"/>
  <c r="J1405" i="1"/>
  <c r="K1405" i="1" s="1"/>
  <c r="F1405" i="1" s="1"/>
  <c r="J1284" i="1"/>
  <c r="K1284" i="1" s="1"/>
  <c r="F1284" i="1" s="1"/>
  <c r="J1277" i="1"/>
  <c r="K1277" i="1" s="1"/>
  <c r="F1277" i="1" s="1"/>
  <c r="J1081" i="1"/>
  <c r="K1081" i="1" s="1"/>
  <c r="F1081" i="1" s="1"/>
  <c r="J1080" i="1"/>
  <c r="K1080" i="1" s="1"/>
  <c r="F1080" i="1" s="1"/>
  <c r="J1027" i="1"/>
  <c r="K1027" i="1" s="1"/>
  <c r="F1027" i="1" s="1"/>
  <c r="J1023" i="1"/>
  <c r="K1023" i="1" s="1"/>
  <c r="F1023" i="1" s="1"/>
  <c r="J868" i="1"/>
  <c r="K868" i="1" s="1"/>
  <c r="F868" i="1" s="1"/>
  <c r="J760" i="1"/>
  <c r="K760" i="1" s="1"/>
  <c r="F760" i="1" s="1"/>
  <c r="J758" i="1"/>
  <c r="K758" i="1" s="1"/>
  <c r="F758" i="1" s="1"/>
  <c r="J647" i="1"/>
  <c r="K647" i="1" s="1"/>
  <c r="F647" i="1" s="1"/>
  <c r="J637" i="1"/>
  <c r="K637" i="1" s="1"/>
  <c r="F637" i="1" s="1"/>
  <c r="J631" i="1"/>
  <c r="K631" i="1" s="1"/>
  <c r="F631" i="1" s="1"/>
  <c r="J624" i="1"/>
  <c r="K624" i="1" s="1"/>
  <c r="F624" i="1" s="1"/>
  <c r="J623" i="1"/>
  <c r="K623" i="1" s="1"/>
  <c r="F623" i="1" s="1"/>
  <c r="J616" i="1"/>
  <c r="K616" i="1" s="1"/>
  <c r="F616" i="1" s="1"/>
  <c r="J615" i="1"/>
  <c r="K615" i="1" s="1"/>
  <c r="F615" i="1" s="1"/>
  <c r="J608" i="1"/>
  <c r="K608" i="1" s="1"/>
  <c r="F608" i="1" s="1"/>
  <c r="J607" i="1"/>
  <c r="K607" i="1" s="1"/>
  <c r="F607" i="1" s="1"/>
  <c r="J600" i="1"/>
  <c r="K600" i="1" s="1"/>
  <c r="F600" i="1" s="1"/>
  <c r="J599" i="1"/>
  <c r="K599" i="1" s="1"/>
  <c r="F599" i="1" s="1"/>
  <c r="J592" i="1"/>
  <c r="K592" i="1" s="1"/>
  <c r="F592" i="1" s="1"/>
  <c r="J591" i="1"/>
  <c r="K591" i="1" s="1"/>
  <c r="F591" i="1" s="1"/>
  <c r="J582" i="1"/>
  <c r="K582" i="1" s="1"/>
  <c r="F582" i="1" s="1"/>
  <c r="J574" i="1"/>
  <c r="K574" i="1" s="1"/>
  <c r="F574" i="1" s="1"/>
  <c r="J568" i="1"/>
  <c r="K568" i="1" s="1"/>
  <c r="F568" i="1" s="1"/>
  <c r="J567" i="1"/>
  <c r="K567" i="1" s="1"/>
  <c r="F567" i="1" s="1"/>
  <c r="J566" i="1"/>
  <c r="K566" i="1" s="1"/>
  <c r="F566" i="1" s="1"/>
  <c r="J565" i="1"/>
  <c r="K565" i="1" s="1"/>
  <c r="F565" i="1" s="1"/>
  <c r="J555" i="1"/>
  <c r="K555" i="1" s="1"/>
  <c r="F555" i="1" s="1"/>
  <c r="J554" i="1"/>
  <c r="K554" i="1" s="1"/>
  <c r="F554" i="1" s="1"/>
  <c r="J553" i="1"/>
  <c r="K553" i="1" s="1"/>
  <c r="F553" i="1" s="1"/>
  <c r="J462" i="1"/>
  <c r="K462" i="1" s="1"/>
  <c r="F462" i="1" s="1"/>
  <c r="J461" i="1"/>
  <c r="K461" i="1" s="1"/>
  <c r="F461" i="1" s="1"/>
  <c r="J270" i="1"/>
  <c r="K270" i="1" s="1"/>
  <c r="F270" i="1" s="1"/>
  <c r="J268" i="1"/>
  <c r="K268" i="1" s="1"/>
  <c r="F268" i="1" s="1"/>
  <c r="J266" i="1"/>
  <c r="K266" i="1" s="1"/>
  <c r="F266" i="1" s="1"/>
  <c r="J263" i="1"/>
  <c r="K263" i="1" s="1"/>
  <c r="F263" i="1" s="1"/>
  <c r="J261" i="1"/>
  <c r="K261" i="1" s="1"/>
  <c r="F261" i="1" s="1"/>
  <c r="J259" i="1"/>
  <c r="K259" i="1" s="1"/>
  <c r="F259" i="1" s="1"/>
  <c r="J257" i="1"/>
  <c r="K257" i="1" s="1"/>
  <c r="F257" i="1" s="1"/>
  <c r="J255" i="1"/>
  <c r="K255" i="1" s="1"/>
  <c r="F255" i="1" s="1"/>
  <c r="J253" i="1"/>
  <c r="K253" i="1" s="1"/>
  <c r="F253" i="1" s="1"/>
  <c r="J251" i="1"/>
  <c r="K251" i="1" s="1"/>
  <c r="F251" i="1" s="1"/>
  <c r="J249" i="1"/>
  <c r="K249" i="1" s="1"/>
  <c r="F249" i="1" s="1"/>
  <c r="J247" i="1"/>
  <c r="K247" i="1" s="1"/>
  <c r="F247" i="1" s="1"/>
  <c r="J245" i="1"/>
  <c r="K245" i="1" s="1"/>
  <c r="F245" i="1" s="1"/>
  <c r="J243" i="1"/>
  <c r="K243" i="1" s="1"/>
  <c r="F243" i="1" s="1"/>
  <c r="J241" i="1"/>
  <c r="K241" i="1" s="1"/>
  <c r="F241" i="1" s="1"/>
  <c r="J238" i="1"/>
  <c r="K238" i="1" s="1"/>
  <c r="F238" i="1" s="1"/>
  <c r="J236" i="1"/>
  <c r="K236" i="1" s="1"/>
  <c r="F236" i="1" s="1"/>
  <c r="J234" i="1"/>
  <c r="K234" i="1" s="1"/>
  <c r="F234" i="1" s="1"/>
  <c r="J230" i="1"/>
  <c r="K230" i="1" s="1"/>
  <c r="F230" i="1" s="1"/>
  <c r="J228" i="1"/>
  <c r="K228" i="1" s="1"/>
  <c r="F228" i="1" s="1"/>
  <c r="J226" i="1"/>
  <c r="K226" i="1" s="1"/>
  <c r="F226" i="1" s="1"/>
  <c r="J225" i="1"/>
  <c r="K225" i="1" s="1"/>
  <c r="F225" i="1" s="1"/>
  <c r="J223" i="1"/>
  <c r="K223" i="1" s="1"/>
  <c r="F223" i="1" s="1"/>
  <c r="J221" i="1"/>
  <c r="K221" i="1" s="1"/>
  <c r="F221" i="1" s="1"/>
  <c r="J219" i="1"/>
  <c r="K219" i="1" s="1"/>
  <c r="F219" i="1" s="1"/>
  <c r="J217" i="1"/>
  <c r="K217" i="1" s="1"/>
  <c r="F217" i="1" s="1"/>
  <c r="J215" i="1"/>
  <c r="K215" i="1" s="1"/>
  <c r="F215" i="1" s="1"/>
  <c r="J213" i="1"/>
  <c r="K213" i="1" s="1"/>
  <c r="F213" i="1" s="1"/>
  <c r="J211" i="1"/>
  <c r="K211" i="1" s="1"/>
  <c r="F211" i="1" s="1"/>
  <c r="J210" i="1"/>
  <c r="K210" i="1" s="1"/>
  <c r="F210" i="1" s="1"/>
  <c r="J208" i="1"/>
  <c r="K208" i="1" s="1"/>
  <c r="F208" i="1" s="1"/>
  <c r="J206" i="1"/>
  <c r="K206" i="1" s="1"/>
  <c r="F206" i="1" s="1"/>
  <c r="J204" i="1"/>
  <c r="K204" i="1" s="1"/>
  <c r="F204" i="1" s="1"/>
  <c r="J202" i="1"/>
  <c r="K202" i="1" s="1"/>
  <c r="F202" i="1" s="1"/>
  <c r="J200" i="1"/>
  <c r="K200" i="1" s="1"/>
  <c r="F200" i="1" s="1"/>
  <c r="J198" i="1"/>
  <c r="K198" i="1" s="1"/>
  <c r="F198" i="1" s="1"/>
  <c r="J195" i="1"/>
  <c r="K195" i="1" s="1"/>
  <c r="F195" i="1" s="1"/>
  <c r="J193" i="1"/>
  <c r="K193" i="1" s="1"/>
  <c r="F193" i="1" s="1"/>
  <c r="J191" i="1"/>
  <c r="K191" i="1" s="1"/>
  <c r="F191" i="1" s="1"/>
  <c r="J189" i="1"/>
  <c r="K189" i="1" s="1"/>
  <c r="F189" i="1" s="1"/>
  <c r="J187" i="1"/>
  <c r="K187" i="1" s="1"/>
  <c r="F187" i="1" s="1"/>
  <c r="J184" i="1"/>
  <c r="K184" i="1" s="1"/>
  <c r="F184" i="1" s="1"/>
  <c r="J183" i="1"/>
  <c r="K183" i="1" s="1"/>
  <c r="F183" i="1" s="1"/>
  <c r="J180" i="1"/>
  <c r="K180" i="1" s="1"/>
  <c r="F180" i="1" s="1"/>
  <c r="J179" i="1"/>
  <c r="K179" i="1" s="1"/>
  <c r="F179" i="1" s="1"/>
  <c r="J174" i="1"/>
  <c r="K174" i="1" s="1"/>
  <c r="F174" i="1" s="1"/>
  <c r="J173" i="1"/>
  <c r="K173" i="1" s="1"/>
  <c r="F173" i="1" s="1"/>
  <c r="J172" i="1"/>
  <c r="K172" i="1" s="1"/>
  <c r="F172" i="1" s="1"/>
  <c r="J171" i="1"/>
  <c r="K171" i="1" s="1"/>
  <c r="F171" i="1" s="1"/>
  <c r="J167" i="1"/>
  <c r="K167" i="1" s="1"/>
  <c r="F167" i="1" s="1"/>
  <c r="J166" i="1"/>
  <c r="K166" i="1" s="1"/>
  <c r="F166" i="1" s="1"/>
  <c r="J165" i="1"/>
  <c r="K165" i="1" s="1"/>
  <c r="F165" i="1" s="1"/>
  <c r="J162" i="1"/>
  <c r="K162" i="1" s="1"/>
  <c r="F162" i="1" s="1"/>
  <c r="J161" i="1"/>
  <c r="K161" i="1" s="1"/>
  <c r="F161" i="1" s="1"/>
  <c r="J159" i="1"/>
  <c r="K159" i="1" s="1"/>
  <c r="F159" i="1" s="1"/>
  <c r="J157" i="1"/>
  <c r="K157" i="1" s="1"/>
  <c r="F157" i="1" s="1"/>
  <c r="J155" i="1"/>
  <c r="K155" i="1" s="1"/>
  <c r="F155" i="1" s="1"/>
  <c r="J153" i="1"/>
  <c r="K153" i="1" s="1"/>
  <c r="F153" i="1" s="1"/>
  <c r="J151" i="1"/>
  <c r="K151" i="1" s="1"/>
  <c r="F151" i="1" s="1"/>
  <c r="J148" i="1"/>
  <c r="K148" i="1" s="1"/>
  <c r="F148" i="1" s="1"/>
  <c r="J146" i="1"/>
  <c r="K146" i="1" s="1"/>
  <c r="F146" i="1" s="1"/>
  <c r="J144" i="1"/>
  <c r="K144" i="1" s="1"/>
  <c r="F144" i="1" s="1"/>
  <c r="J142" i="1"/>
  <c r="K142" i="1" s="1"/>
  <c r="F142" i="1" s="1"/>
  <c r="J140" i="1"/>
  <c r="K140" i="1" s="1"/>
  <c r="F140" i="1" s="1"/>
  <c r="J138" i="1"/>
  <c r="K138" i="1" s="1"/>
  <c r="F138" i="1" s="1"/>
  <c r="J136" i="1"/>
  <c r="K136" i="1" s="1"/>
  <c r="F136" i="1" s="1"/>
  <c r="J134" i="1"/>
  <c r="K134" i="1" s="1"/>
  <c r="F134" i="1" s="1"/>
  <c r="J132" i="1"/>
  <c r="K132" i="1" s="1"/>
  <c r="F132" i="1" s="1"/>
  <c r="J130" i="1"/>
  <c r="K130" i="1" s="1"/>
  <c r="F130" i="1" s="1"/>
  <c r="J128" i="1"/>
  <c r="K128" i="1" s="1"/>
  <c r="F128" i="1" s="1"/>
  <c r="J126" i="1"/>
  <c r="K126" i="1" s="1"/>
  <c r="F126" i="1" s="1"/>
  <c r="J123" i="1"/>
  <c r="K123" i="1" s="1"/>
  <c r="F123" i="1" s="1"/>
  <c r="J121" i="1"/>
  <c r="K121" i="1" s="1"/>
  <c r="F121" i="1" s="1"/>
  <c r="J119" i="1"/>
  <c r="K119" i="1" s="1"/>
  <c r="F119" i="1" s="1"/>
  <c r="J117" i="1"/>
  <c r="K117" i="1" s="1"/>
  <c r="F117" i="1" s="1"/>
  <c r="J115" i="1"/>
  <c r="K115" i="1" s="1"/>
  <c r="F115" i="1" s="1"/>
  <c r="J113" i="1"/>
  <c r="K113" i="1" s="1"/>
  <c r="F113" i="1" s="1"/>
  <c r="J111" i="1"/>
  <c r="K111" i="1" s="1"/>
  <c r="F111" i="1" s="1"/>
  <c r="J109" i="1"/>
  <c r="K109" i="1" s="1"/>
  <c r="F109" i="1" s="1"/>
  <c r="J107" i="1"/>
  <c r="K107" i="1" s="1"/>
  <c r="F107" i="1" s="1"/>
  <c r="J105" i="1"/>
  <c r="K105" i="1" s="1"/>
  <c r="F105" i="1" s="1"/>
  <c r="J103" i="1"/>
  <c r="K103" i="1" s="1"/>
  <c r="F103" i="1" s="1"/>
  <c r="J101" i="1"/>
  <c r="K101" i="1" s="1"/>
  <c r="F101" i="1" s="1"/>
  <c r="J99" i="1"/>
  <c r="K99" i="1" s="1"/>
  <c r="F99" i="1" s="1"/>
  <c r="J97" i="1"/>
  <c r="K97" i="1" s="1"/>
  <c r="F97" i="1" s="1"/>
  <c r="J95" i="1"/>
  <c r="K95" i="1" s="1"/>
  <c r="F95" i="1" s="1"/>
  <c r="J93" i="1"/>
  <c r="K93" i="1" s="1"/>
  <c r="F93" i="1" s="1"/>
  <c r="J91" i="1"/>
  <c r="K91" i="1" s="1"/>
  <c r="F91" i="1" s="1"/>
  <c r="J89" i="1"/>
  <c r="K89" i="1" s="1"/>
  <c r="F89" i="1" s="1"/>
  <c r="J87" i="1"/>
  <c r="K87" i="1" s="1"/>
  <c r="F87" i="1" s="1"/>
  <c r="J85" i="1"/>
  <c r="K85" i="1" s="1"/>
  <c r="F85" i="1" s="1"/>
  <c r="J83" i="1"/>
  <c r="K83" i="1" s="1"/>
  <c r="F83" i="1" s="1"/>
  <c r="J81" i="1"/>
  <c r="K81" i="1" s="1"/>
  <c r="F81" i="1" s="1"/>
  <c r="J79" i="1"/>
  <c r="K79" i="1" s="1"/>
  <c r="F79" i="1" s="1"/>
  <c r="J77" i="1"/>
  <c r="K77" i="1" s="1"/>
  <c r="F77" i="1" s="1"/>
  <c r="J75" i="1"/>
  <c r="K75" i="1" s="1"/>
  <c r="F75" i="1" s="1"/>
  <c r="J72" i="1"/>
  <c r="K72" i="1" s="1"/>
  <c r="F72" i="1" s="1"/>
  <c r="J70" i="1"/>
  <c r="K70" i="1" s="1"/>
  <c r="F70" i="1" s="1"/>
  <c r="J68" i="1"/>
  <c r="K68" i="1" s="1"/>
  <c r="F68" i="1" s="1"/>
  <c r="J66" i="1"/>
  <c r="K66" i="1" s="1"/>
  <c r="F66" i="1" s="1"/>
  <c r="J64" i="1"/>
  <c r="K64" i="1" s="1"/>
  <c r="F64" i="1" s="1"/>
  <c r="J62" i="1"/>
  <c r="K62" i="1" s="1"/>
  <c r="F62" i="1" s="1"/>
  <c r="J60" i="1"/>
  <c r="K60" i="1" s="1"/>
  <c r="F60" i="1" s="1"/>
  <c r="J58" i="1"/>
  <c r="K58" i="1" s="1"/>
  <c r="F58" i="1" s="1"/>
  <c r="J56" i="1"/>
  <c r="K56" i="1" s="1"/>
  <c r="F56" i="1" s="1"/>
  <c r="J54" i="1"/>
  <c r="K54" i="1" s="1"/>
  <c r="F54" i="1" s="1"/>
  <c r="J52" i="1"/>
  <c r="K52" i="1" s="1"/>
  <c r="F52" i="1" s="1"/>
  <c r="J50" i="1"/>
  <c r="K50" i="1" s="1"/>
  <c r="F50" i="1" s="1"/>
  <c r="J48" i="1"/>
  <c r="K48" i="1" s="1"/>
  <c r="F48" i="1" s="1"/>
  <c r="J46" i="1"/>
  <c r="K46" i="1" s="1"/>
  <c r="F46" i="1" s="1"/>
  <c r="J44" i="1"/>
  <c r="K44" i="1" s="1"/>
  <c r="F44" i="1" s="1"/>
  <c r="J27" i="1"/>
  <c r="K27" i="1" s="1"/>
  <c r="F27" i="1" s="1"/>
  <c r="J26" i="1"/>
  <c r="K26" i="1" s="1"/>
  <c r="F26" i="1" s="1"/>
  <c r="J9" i="1"/>
  <c r="K9" i="1" s="1"/>
  <c r="F9" i="1" s="1"/>
  <c r="I5039" i="1"/>
  <c r="J5039" i="1" s="1"/>
  <c r="K5039" i="1" s="1"/>
  <c r="F5039" i="1" s="1"/>
  <c r="I4606" i="1"/>
  <c r="J4606" i="1" s="1"/>
  <c r="K4606" i="1" s="1"/>
  <c r="F4606" i="1" s="1"/>
  <c r="I4450" i="1"/>
  <c r="J4450" i="1" s="1"/>
  <c r="K4450" i="1" s="1"/>
  <c r="F4450" i="1" s="1"/>
  <c r="I4278" i="1"/>
  <c r="J4278" i="1" s="1"/>
  <c r="K4278" i="1" s="1"/>
  <c r="F4278" i="1" s="1"/>
  <c r="I4008" i="1"/>
  <c r="J4008" i="1" s="1"/>
  <c r="K4008" i="1" s="1"/>
  <c r="F4008" i="1" s="1"/>
  <c r="I3345" i="1"/>
  <c r="J3345" i="1" s="1"/>
  <c r="K3345" i="1" s="1"/>
  <c r="F3345" i="1" s="1"/>
  <c r="I3163" i="1"/>
  <c r="J3163" i="1" s="1"/>
  <c r="K3163" i="1" s="1"/>
  <c r="F3163" i="1" s="1"/>
  <c r="I5045" i="1"/>
  <c r="J5045" i="1" s="1"/>
  <c r="K5045" i="1" s="1"/>
  <c r="F5045" i="1" s="1"/>
  <c r="I5044" i="1"/>
  <c r="J5044" i="1" s="1"/>
  <c r="K5044" i="1" s="1"/>
  <c r="F5044" i="1" s="1"/>
  <c r="I4792" i="1"/>
  <c r="J4792" i="1" s="1"/>
  <c r="K4792" i="1" s="1"/>
  <c r="F4792" i="1" s="1"/>
  <c r="I4332" i="1"/>
  <c r="J4332" i="1" s="1"/>
  <c r="K4332" i="1" s="1"/>
  <c r="F4332" i="1" s="1"/>
  <c r="I4082" i="1"/>
  <c r="J4082" i="1" s="1"/>
  <c r="K4082" i="1" s="1"/>
  <c r="F4082" i="1" s="1"/>
  <c r="I4066" i="1"/>
  <c r="J4066" i="1" s="1"/>
  <c r="K4066" i="1" s="1"/>
  <c r="F4066" i="1" s="1"/>
  <c r="I3632" i="1"/>
  <c r="J3632" i="1" s="1"/>
  <c r="K3632" i="1" s="1"/>
  <c r="F3632" i="1" s="1"/>
  <c r="I3143" i="1"/>
  <c r="J3143" i="1" s="1"/>
  <c r="K3143" i="1" s="1"/>
  <c r="F3143" i="1" s="1"/>
  <c r="I3052" i="1"/>
  <c r="J3052" i="1" s="1"/>
  <c r="K3052" i="1" s="1"/>
  <c r="F3052" i="1" s="1"/>
  <c r="I2630" i="1"/>
  <c r="J2630" i="1" s="1"/>
  <c r="K2630" i="1" s="1"/>
  <c r="F2630" i="1" s="1"/>
  <c r="I4321" i="1"/>
  <c r="J4321" i="1" s="1"/>
  <c r="K4321" i="1" s="1"/>
  <c r="F4321" i="1" s="1"/>
  <c r="I4316" i="1"/>
  <c r="J4316" i="1" s="1"/>
  <c r="K4316" i="1" s="1"/>
  <c r="F4316" i="1" s="1"/>
  <c r="I4315" i="1"/>
  <c r="J4315" i="1" s="1"/>
  <c r="K4315" i="1" s="1"/>
  <c r="F4315" i="1" s="1"/>
  <c r="I4234" i="1"/>
  <c r="J4234" i="1" s="1"/>
  <c r="K4234" i="1" s="1"/>
  <c r="F4234" i="1" s="1"/>
  <c r="I4058" i="1"/>
  <c r="J4058" i="1" s="1"/>
  <c r="K4058" i="1" s="1"/>
  <c r="F4058" i="1" s="1"/>
  <c r="I3918" i="1"/>
  <c r="J3918" i="1" s="1"/>
  <c r="K3918" i="1" s="1"/>
  <c r="F3918" i="1" s="1"/>
  <c r="I3628" i="1"/>
  <c r="J3628" i="1" s="1"/>
  <c r="K3628" i="1" s="1"/>
  <c r="F3628" i="1" s="1"/>
  <c r="I3335" i="1"/>
  <c r="J3335" i="1" s="1"/>
  <c r="K3335" i="1" s="1"/>
  <c r="F3335" i="1" s="1"/>
  <c r="I3324" i="1"/>
  <c r="J3324" i="1" s="1"/>
  <c r="K3324" i="1" s="1"/>
  <c r="F3324" i="1" s="1"/>
  <c r="I3031" i="1"/>
  <c r="J3031" i="1" s="1"/>
  <c r="K3031" i="1" s="1"/>
  <c r="F3031" i="1" s="1"/>
  <c r="I2604" i="1"/>
  <c r="J2604" i="1" s="1"/>
  <c r="K2604" i="1" s="1"/>
  <c r="F2604" i="1" s="1"/>
  <c r="I4658" i="1"/>
  <c r="J4658" i="1" s="1"/>
  <c r="K4658" i="1" s="1"/>
  <c r="F4658" i="1" s="1"/>
  <c r="I4481" i="1"/>
  <c r="J4481" i="1" s="1"/>
  <c r="K4481" i="1" s="1"/>
  <c r="F4481" i="1" s="1"/>
  <c r="I2411" i="1"/>
  <c r="J2411" i="1" s="1"/>
  <c r="K2411" i="1" s="1"/>
  <c r="F2411" i="1" s="1"/>
  <c r="I2243" i="1"/>
  <c r="I4649" i="1"/>
  <c r="J4649" i="1" s="1"/>
  <c r="K4649" i="1" s="1"/>
  <c r="F4649" i="1" s="1"/>
  <c r="I4534" i="1"/>
  <c r="J4534" i="1" s="1"/>
  <c r="K4534" i="1" s="1"/>
  <c r="F4534" i="1" s="1"/>
  <c r="I4245" i="1"/>
  <c r="J4245" i="1" s="1"/>
  <c r="K4245" i="1" s="1"/>
  <c r="F4245" i="1" s="1"/>
  <c r="I3631" i="1"/>
  <c r="J3631" i="1" s="1"/>
  <c r="K3631" i="1" s="1"/>
  <c r="F3631" i="1" s="1"/>
  <c r="I3630" i="1"/>
  <c r="J3630" i="1" s="1"/>
  <c r="K3630" i="1" s="1"/>
  <c r="F3630" i="1" s="1"/>
  <c r="I3230" i="1"/>
  <c r="J3230" i="1" s="1"/>
  <c r="K3230" i="1" s="1"/>
  <c r="F3230" i="1" s="1"/>
  <c r="I3229" i="1"/>
  <c r="J3229" i="1" s="1"/>
  <c r="K3229" i="1" s="1"/>
  <c r="F3229" i="1" s="1"/>
  <c r="I3228" i="1"/>
  <c r="J3228" i="1" s="1"/>
  <c r="K3228" i="1" s="1"/>
  <c r="F3228" i="1" s="1"/>
  <c r="I3141" i="1"/>
  <c r="J3141" i="1" s="1"/>
  <c r="K3141" i="1" s="1"/>
  <c r="F3141" i="1" s="1"/>
  <c r="I2533" i="1"/>
  <c r="J2533" i="1" s="1"/>
  <c r="K2533" i="1" s="1"/>
  <c r="F2533" i="1" s="1"/>
  <c r="I4795" i="1"/>
  <c r="J4795" i="1" s="1"/>
  <c r="K4795" i="1" s="1"/>
  <c r="F4795" i="1" s="1"/>
  <c r="I4561" i="1"/>
  <c r="J4561" i="1" s="1"/>
  <c r="K4561" i="1" s="1"/>
  <c r="F4561" i="1" s="1"/>
  <c r="I4560" i="1"/>
  <c r="J4560" i="1" s="1"/>
  <c r="K4560" i="1" s="1"/>
  <c r="F4560" i="1" s="1"/>
  <c r="I4559" i="1"/>
  <c r="J4559" i="1" s="1"/>
  <c r="K4559" i="1" s="1"/>
  <c r="F4559" i="1" s="1"/>
  <c r="I4558" i="1"/>
  <c r="J4558" i="1" s="1"/>
  <c r="K4558" i="1" s="1"/>
  <c r="F4558" i="1" s="1"/>
  <c r="I4557" i="1"/>
  <c r="J4557" i="1" s="1"/>
  <c r="K4557" i="1" s="1"/>
  <c r="F4557" i="1" s="1"/>
  <c r="I4556" i="1"/>
  <c r="J4556" i="1" s="1"/>
  <c r="K4556" i="1" s="1"/>
  <c r="F4556" i="1" s="1"/>
  <c r="I4555" i="1"/>
  <c r="J4555" i="1" s="1"/>
  <c r="K4555" i="1" s="1"/>
  <c r="F4555" i="1" s="1"/>
  <c r="I4554" i="1"/>
  <c r="J4554" i="1" s="1"/>
  <c r="K4554" i="1" s="1"/>
  <c r="F4554" i="1" s="1"/>
  <c r="I4553" i="1"/>
  <c r="J4553" i="1" s="1"/>
  <c r="K4553" i="1" s="1"/>
  <c r="F4553" i="1" s="1"/>
  <c r="I4552" i="1"/>
  <c r="J4552" i="1" s="1"/>
  <c r="K4552" i="1" s="1"/>
  <c r="F4552" i="1" s="1"/>
  <c r="I3629" i="1"/>
  <c r="J3629" i="1" s="1"/>
  <c r="K3629" i="1" s="1"/>
  <c r="F3629" i="1" s="1"/>
  <c r="I2320" i="1"/>
  <c r="J2320" i="1" s="1"/>
  <c r="K2320" i="1" s="1"/>
  <c r="F2320" i="1" s="1"/>
  <c r="I2145" i="1"/>
  <c r="I2124" i="1"/>
  <c r="I1625" i="1"/>
  <c r="J1625" i="1" s="1"/>
  <c r="K1625" i="1" s="1"/>
  <c r="F1625" i="1" s="1"/>
  <c r="I4796" i="1"/>
  <c r="J4796" i="1" s="1"/>
  <c r="K4796" i="1" s="1"/>
  <c r="F4796" i="1" s="1"/>
  <c r="I4540" i="1"/>
  <c r="J4540" i="1" s="1"/>
  <c r="K4540" i="1" s="1"/>
  <c r="F4540" i="1" s="1"/>
  <c r="I3424" i="1"/>
  <c r="J3424" i="1" s="1"/>
  <c r="K3424" i="1" s="1"/>
  <c r="F3424" i="1" s="1"/>
  <c r="I3307" i="1"/>
  <c r="J3307" i="1" s="1"/>
  <c r="K3307" i="1" s="1"/>
  <c r="F3307" i="1" s="1"/>
  <c r="I3225" i="1"/>
  <c r="J3225" i="1" s="1"/>
  <c r="K3225" i="1" s="1"/>
  <c r="F3225" i="1" s="1"/>
  <c r="I2488" i="1"/>
  <c r="J2488" i="1" s="1"/>
  <c r="K2488" i="1" s="1"/>
  <c r="F2488" i="1" s="1"/>
  <c r="I1419" i="1"/>
  <c r="J1419" i="1" s="1"/>
  <c r="K1419" i="1" s="1"/>
  <c r="F1419" i="1" s="1"/>
  <c r="I4605" i="1"/>
  <c r="J4605" i="1" s="1"/>
  <c r="K4605" i="1" s="1"/>
  <c r="F4605" i="1" s="1"/>
  <c r="I4491" i="1"/>
  <c r="J4491" i="1" s="1"/>
  <c r="K4491" i="1" s="1"/>
  <c r="F4491" i="1" s="1"/>
  <c r="I4065" i="1"/>
  <c r="J4065" i="1" s="1"/>
  <c r="K4065" i="1" s="1"/>
  <c r="F4065" i="1" s="1"/>
  <c r="I3162" i="1"/>
  <c r="J3162" i="1" s="1"/>
  <c r="K3162" i="1" s="1"/>
  <c r="F3162" i="1" s="1"/>
  <c r="I2693" i="1"/>
  <c r="I2692" i="1"/>
  <c r="J2692" i="1" s="1"/>
  <c r="K2692" i="1" s="1"/>
  <c r="F2692" i="1" s="1"/>
  <c r="I2622" i="1"/>
  <c r="J2622" i="1" s="1"/>
  <c r="K2622" i="1" s="1"/>
  <c r="F2622" i="1" s="1"/>
  <c r="I2621" i="1"/>
  <c r="J2621" i="1" s="1"/>
  <c r="K2621" i="1" s="1"/>
  <c r="F2621" i="1" s="1"/>
  <c r="I4705" i="1"/>
  <c r="J4705" i="1" s="1"/>
  <c r="K4705" i="1" s="1"/>
  <c r="F4705" i="1" s="1"/>
  <c r="I4677" i="1"/>
  <c r="J4677" i="1" s="1"/>
  <c r="K4677" i="1" s="1"/>
  <c r="F4677" i="1" s="1"/>
  <c r="I4086" i="1"/>
  <c r="J4086" i="1" s="1"/>
  <c r="K4086" i="1" s="1"/>
  <c r="F4086" i="1" s="1"/>
  <c r="I4013" i="1"/>
  <c r="J4013" i="1" s="1"/>
  <c r="K4013" i="1" s="1"/>
  <c r="F4013" i="1" s="1"/>
  <c r="I3654" i="1"/>
  <c r="J3654" i="1" s="1"/>
  <c r="K3654" i="1" s="1"/>
  <c r="F3654" i="1" s="1"/>
  <c r="I3343" i="1"/>
  <c r="J3343" i="1" s="1"/>
  <c r="K3343" i="1" s="1"/>
  <c r="F3343" i="1" s="1"/>
  <c r="I4691" i="1"/>
  <c r="J4691" i="1" s="1"/>
  <c r="K4691" i="1" s="1"/>
  <c r="F4691" i="1" s="1"/>
  <c r="I4341" i="1"/>
  <c r="J4341" i="1" s="1"/>
  <c r="K4341" i="1" s="1"/>
  <c r="F4341" i="1" s="1"/>
  <c r="I4004" i="1"/>
  <c r="J4004" i="1" s="1"/>
  <c r="K4004" i="1" s="1"/>
  <c r="F4004" i="1" s="1"/>
  <c r="I3806" i="1"/>
  <c r="J3806" i="1" s="1"/>
  <c r="K3806" i="1" s="1"/>
  <c r="F3806" i="1" s="1"/>
  <c r="I3244" i="1"/>
  <c r="I2685" i="1"/>
  <c r="J2685" i="1" s="1"/>
  <c r="K2685" i="1" s="1"/>
  <c r="F2685" i="1" s="1"/>
  <c r="I2620" i="1"/>
  <c r="J2620" i="1" s="1"/>
  <c r="K2620" i="1" s="1"/>
  <c r="F2620" i="1" s="1"/>
  <c r="I2576" i="1"/>
  <c r="J2576" i="1" s="1"/>
  <c r="K2576" i="1" s="1"/>
  <c r="F2576" i="1" s="1"/>
  <c r="I2560" i="1"/>
  <c r="J2560" i="1" s="1"/>
  <c r="K2560" i="1" s="1"/>
  <c r="F2560" i="1" s="1"/>
  <c r="I2504" i="1"/>
  <c r="J2504" i="1" s="1"/>
  <c r="K2504" i="1" s="1"/>
  <c r="F2504" i="1" s="1"/>
  <c r="I1409" i="1"/>
  <c r="J1409" i="1" s="1"/>
  <c r="K1409" i="1" s="1"/>
  <c r="F1409" i="1" s="1"/>
  <c r="I840" i="1"/>
  <c r="J840" i="1" s="1"/>
  <c r="K840" i="1" s="1"/>
  <c r="F840" i="1" s="1"/>
  <c r="I4020" i="1"/>
  <c r="J4020" i="1" s="1"/>
  <c r="K4020" i="1" s="1"/>
  <c r="F4020" i="1" s="1"/>
  <c r="I2505" i="1"/>
  <c r="J2505" i="1" s="1"/>
  <c r="K2505" i="1" s="1"/>
  <c r="F2505" i="1" s="1"/>
  <c r="I2138" i="1"/>
  <c r="J2138" i="1" s="1"/>
  <c r="K2138" i="1" s="1"/>
  <c r="F2138" i="1" s="1"/>
  <c r="I1966" i="1"/>
  <c r="J1966" i="1" s="1"/>
  <c r="K1966" i="1" s="1"/>
  <c r="F1966" i="1" s="1"/>
  <c r="I3633" i="1"/>
  <c r="J3633" i="1" s="1"/>
  <c r="K3633" i="1" s="1"/>
  <c r="F3633" i="1" s="1"/>
  <c r="I4703" i="1"/>
  <c r="J4703" i="1" s="1"/>
  <c r="K4703" i="1" s="1"/>
  <c r="F4703" i="1" s="1"/>
  <c r="I5065" i="1"/>
  <c r="J5065" i="1" s="1"/>
  <c r="K5065" i="1" s="1"/>
  <c r="F5065" i="1" s="1"/>
  <c r="I4449" i="1"/>
  <c r="J4449" i="1" s="1"/>
  <c r="K4449" i="1" s="1"/>
  <c r="F4449" i="1" s="1"/>
  <c r="I4288" i="1"/>
  <c r="J4288" i="1" s="1"/>
  <c r="K4288" i="1" s="1"/>
  <c r="F4288" i="1" s="1"/>
  <c r="I4279" i="1"/>
  <c r="J4279" i="1" s="1"/>
  <c r="K4279" i="1" s="1"/>
  <c r="F4279" i="1" s="1"/>
  <c r="I3834" i="1"/>
  <c r="J3834" i="1" s="1"/>
  <c r="K3834" i="1" s="1"/>
  <c r="F3834" i="1" s="1"/>
  <c r="I3287" i="1"/>
  <c r="J3287" i="1" s="1"/>
  <c r="K3287" i="1" s="1"/>
  <c r="F3287" i="1" s="1"/>
  <c r="I3238" i="1"/>
  <c r="J3238" i="1" s="1"/>
  <c r="K3238" i="1" s="1"/>
  <c r="F3238" i="1" s="1"/>
  <c r="I2691" i="1"/>
  <c r="J2691" i="1" s="1"/>
  <c r="K2691" i="1" s="1"/>
  <c r="F2691" i="1" s="1"/>
  <c r="I2641" i="1"/>
  <c r="I2536" i="1"/>
  <c r="J2536" i="1" s="1"/>
  <c r="K2536" i="1" s="1"/>
  <c r="F2536" i="1" s="1"/>
  <c r="I4686" i="1"/>
  <c r="J4686" i="1" s="1"/>
  <c r="K4686" i="1" s="1"/>
  <c r="F4686" i="1" s="1"/>
  <c r="I3348" i="1"/>
  <c r="J3348" i="1" s="1"/>
  <c r="K3348" i="1" s="1"/>
  <c r="F3348" i="1" s="1"/>
  <c r="I2479" i="1"/>
  <c r="J2479" i="1" s="1"/>
  <c r="K2479" i="1" s="1"/>
  <c r="F2479" i="1" s="1"/>
  <c r="I4718" i="1"/>
  <c r="J4718" i="1" s="1"/>
  <c r="K4718" i="1" s="1"/>
  <c r="F4718" i="1" s="1"/>
  <c r="I4610" i="1"/>
  <c r="J4610" i="1" s="1"/>
  <c r="K4610" i="1" s="1"/>
  <c r="F4610" i="1" s="1"/>
  <c r="I4503" i="1"/>
  <c r="J4503" i="1" s="1"/>
  <c r="K4503" i="1" s="1"/>
  <c r="F4503" i="1" s="1"/>
  <c r="I4480" i="1"/>
  <c r="J4480" i="1" s="1"/>
  <c r="K4480" i="1" s="1"/>
  <c r="F4480" i="1" s="1"/>
  <c r="I2309" i="1"/>
  <c r="J2309" i="1" s="1"/>
  <c r="K2309" i="1" s="1"/>
  <c r="F2309" i="1" s="1"/>
  <c r="I2231" i="1"/>
  <c r="I1630" i="1"/>
  <c r="J1630" i="1" s="1"/>
  <c r="K1630" i="1" s="1"/>
  <c r="F1630" i="1" s="1"/>
  <c r="I759" i="1"/>
  <c r="J759" i="1" s="1"/>
  <c r="K759" i="1" s="1"/>
  <c r="F759" i="1" s="1"/>
  <c r="I758" i="1"/>
  <c r="I757" i="1"/>
  <c r="J757" i="1" s="1"/>
  <c r="K757" i="1" s="1"/>
  <c r="F757" i="1" s="1"/>
  <c r="I4520" i="1"/>
  <c r="J4520" i="1" s="1"/>
  <c r="K4520" i="1" s="1"/>
  <c r="F4520" i="1" s="1"/>
  <c r="I3513" i="1"/>
  <c r="J3513" i="1" s="1"/>
  <c r="K3513" i="1" s="1"/>
  <c r="F3513" i="1" s="1"/>
  <c r="I2270" i="1"/>
  <c r="J2270" i="1" s="1"/>
  <c r="K2270" i="1" s="1"/>
  <c r="F2270" i="1" s="1"/>
  <c r="I1636" i="1"/>
  <c r="J1636" i="1" s="1"/>
  <c r="K1636" i="1" s="1"/>
  <c r="F1636" i="1" s="1"/>
  <c r="I1457" i="1"/>
  <c r="J1457" i="1" s="1"/>
  <c r="K1457" i="1" s="1"/>
  <c r="F1457" i="1" s="1"/>
  <c r="I1456" i="1"/>
  <c r="J1456" i="1" s="1"/>
  <c r="K1456" i="1" s="1"/>
  <c r="F1456" i="1" s="1"/>
  <c r="I586" i="1"/>
  <c r="J586" i="1" s="1"/>
  <c r="K586" i="1" s="1"/>
  <c r="F586" i="1" s="1"/>
  <c r="I4660" i="1"/>
  <c r="J4660" i="1" s="1"/>
  <c r="K4660" i="1" s="1"/>
  <c r="F4660" i="1" s="1"/>
  <c r="I4102" i="1"/>
  <c r="J4102" i="1" s="1"/>
  <c r="K4102" i="1" s="1"/>
  <c r="F4102" i="1" s="1"/>
  <c r="I4078" i="1"/>
  <c r="J4078" i="1" s="1"/>
  <c r="K4078" i="1" s="1"/>
  <c r="F4078" i="1" s="1"/>
  <c r="I4074" i="1"/>
  <c r="J4074" i="1" s="1"/>
  <c r="K4074" i="1" s="1"/>
  <c r="F4074" i="1" s="1"/>
  <c r="I4034" i="1"/>
  <c r="J4034" i="1" s="1"/>
  <c r="K4034" i="1" s="1"/>
  <c r="F4034" i="1" s="1"/>
  <c r="I4010" i="1"/>
  <c r="J4010" i="1" s="1"/>
  <c r="K4010" i="1" s="1"/>
  <c r="F4010" i="1" s="1"/>
  <c r="I4005" i="1"/>
  <c r="J4005" i="1" s="1"/>
  <c r="K4005" i="1" s="1"/>
  <c r="F4005" i="1" s="1"/>
  <c r="I3531" i="1"/>
  <c r="J3531" i="1" s="1"/>
  <c r="K3531" i="1" s="1"/>
  <c r="F3531" i="1" s="1"/>
  <c r="I3320" i="1"/>
  <c r="J3320" i="1" s="1"/>
  <c r="K3320" i="1" s="1"/>
  <c r="F3320" i="1" s="1"/>
  <c r="I2960" i="1"/>
  <c r="J2960" i="1" s="1"/>
  <c r="K2960" i="1" s="1"/>
  <c r="F2960" i="1" s="1"/>
  <c r="I2623" i="1"/>
  <c r="J2623" i="1" s="1"/>
  <c r="K2623" i="1" s="1"/>
  <c r="F2623" i="1" s="1"/>
  <c r="I2441" i="1"/>
  <c r="J2441" i="1" s="1"/>
  <c r="K2441" i="1" s="1"/>
  <c r="F2441" i="1" s="1"/>
  <c r="I462" i="1"/>
  <c r="I5050" i="1"/>
  <c r="J5050" i="1" s="1"/>
  <c r="K5050" i="1" s="1"/>
  <c r="F5050" i="1" s="1"/>
  <c r="I5041" i="1"/>
  <c r="J5041" i="1" s="1"/>
  <c r="K5041" i="1" s="1"/>
  <c r="F5041" i="1" s="1"/>
  <c r="I4809" i="1"/>
  <c r="J4809" i="1" s="1"/>
  <c r="K4809" i="1" s="1"/>
  <c r="F4809" i="1" s="1"/>
  <c r="I4802" i="1"/>
  <c r="J4802" i="1" s="1"/>
  <c r="K4802" i="1" s="1"/>
  <c r="F4802" i="1" s="1"/>
  <c r="I4801" i="1"/>
  <c r="J4801" i="1" s="1"/>
  <c r="K4801" i="1" s="1"/>
  <c r="F4801" i="1" s="1"/>
  <c r="I4800" i="1"/>
  <c r="J4800" i="1" s="1"/>
  <c r="K4800" i="1" s="1"/>
  <c r="F4800" i="1" s="1"/>
  <c r="I4799" i="1"/>
  <c r="J4799" i="1" s="1"/>
  <c r="K4799" i="1" s="1"/>
  <c r="F4799" i="1" s="1"/>
  <c r="I4790" i="1"/>
  <c r="J4790" i="1" s="1"/>
  <c r="K4790" i="1" s="1"/>
  <c r="F4790" i="1" s="1"/>
  <c r="I4769" i="1"/>
  <c r="J4769" i="1" s="1"/>
  <c r="K4769" i="1" s="1"/>
  <c r="F4769" i="1" s="1"/>
  <c r="I4756" i="1"/>
  <c r="J4756" i="1" s="1"/>
  <c r="K4756" i="1" s="1"/>
  <c r="F4756" i="1" s="1"/>
  <c r="I4733" i="1"/>
  <c r="J4733" i="1" s="1"/>
  <c r="K4733" i="1" s="1"/>
  <c r="F4733" i="1" s="1"/>
  <c r="I4704" i="1"/>
  <c r="J4704" i="1" s="1"/>
  <c r="K4704" i="1" s="1"/>
  <c r="F4704" i="1" s="1"/>
  <c r="I4696" i="1"/>
  <c r="J4696" i="1" s="1"/>
  <c r="K4696" i="1" s="1"/>
  <c r="F4696" i="1" s="1"/>
  <c r="I4690" i="1"/>
  <c r="J4690" i="1" s="1"/>
  <c r="K4690" i="1" s="1"/>
  <c r="F4690" i="1" s="1"/>
  <c r="I4684" i="1"/>
  <c r="J4684" i="1" s="1"/>
  <c r="K4684" i="1" s="1"/>
  <c r="F4684" i="1" s="1"/>
  <c r="I4676" i="1"/>
  <c r="J4676" i="1" s="1"/>
  <c r="K4676" i="1" s="1"/>
  <c r="F4676" i="1" s="1"/>
  <c r="I4663" i="1"/>
  <c r="J4663" i="1" s="1"/>
  <c r="K4663" i="1" s="1"/>
  <c r="F4663" i="1" s="1"/>
  <c r="I4602" i="1"/>
  <c r="J4602" i="1" s="1"/>
  <c r="K4602" i="1" s="1"/>
  <c r="F4602" i="1" s="1"/>
  <c r="I4589" i="1"/>
  <c r="J4589" i="1" s="1"/>
  <c r="K4589" i="1" s="1"/>
  <c r="F4589" i="1" s="1"/>
  <c r="I4574" i="1"/>
  <c r="J4574" i="1" s="1"/>
  <c r="K4574" i="1" s="1"/>
  <c r="F4574" i="1" s="1"/>
  <c r="I4566" i="1"/>
  <c r="J4566" i="1" s="1"/>
  <c r="K4566" i="1" s="1"/>
  <c r="F4566" i="1" s="1"/>
  <c r="I4519" i="1"/>
  <c r="J4519" i="1" s="1"/>
  <c r="K4519" i="1" s="1"/>
  <c r="F4519" i="1" s="1"/>
  <c r="I4494" i="1"/>
  <c r="J4494" i="1" s="1"/>
  <c r="K4494" i="1" s="1"/>
  <c r="F4494" i="1" s="1"/>
  <c r="I4493" i="1"/>
  <c r="J4493" i="1" s="1"/>
  <c r="K4493" i="1" s="1"/>
  <c r="F4493" i="1" s="1"/>
  <c r="I4487" i="1"/>
  <c r="J4487" i="1" s="1"/>
  <c r="K4487" i="1" s="1"/>
  <c r="F4487" i="1" s="1"/>
  <c r="I4484" i="1"/>
  <c r="J4484" i="1" s="1"/>
  <c r="K4484" i="1" s="1"/>
  <c r="F4484" i="1" s="1"/>
  <c r="I4465" i="1"/>
  <c r="J4465" i="1" s="1"/>
  <c r="K4465" i="1" s="1"/>
  <c r="F4465" i="1" s="1"/>
  <c r="I4464" i="1"/>
  <c r="J4464" i="1" s="1"/>
  <c r="K4464" i="1" s="1"/>
  <c r="F4464" i="1" s="1"/>
  <c r="I4463" i="1"/>
  <c r="J4463" i="1" s="1"/>
  <c r="K4463" i="1" s="1"/>
  <c r="F4463" i="1" s="1"/>
  <c r="I4462" i="1"/>
  <c r="J4462" i="1" s="1"/>
  <c r="K4462" i="1" s="1"/>
  <c r="F4462" i="1" s="1"/>
  <c r="I4461" i="1"/>
  <c r="J4461" i="1" s="1"/>
  <c r="K4461" i="1" s="1"/>
  <c r="F4461" i="1" s="1"/>
  <c r="I4460" i="1"/>
  <c r="J4460" i="1" s="1"/>
  <c r="K4460" i="1" s="1"/>
  <c r="F4460" i="1" s="1"/>
  <c r="I4459" i="1"/>
  <c r="J4459" i="1" s="1"/>
  <c r="K4459" i="1" s="1"/>
  <c r="F4459" i="1" s="1"/>
  <c r="I4458" i="1"/>
  <c r="J4458" i="1" s="1"/>
  <c r="K4458" i="1" s="1"/>
  <c r="F4458" i="1" s="1"/>
  <c r="I4308" i="1"/>
  <c r="J4308" i="1" s="1"/>
  <c r="K4308" i="1" s="1"/>
  <c r="F4308" i="1" s="1"/>
  <c r="I4088" i="1"/>
  <c r="J4088" i="1" s="1"/>
  <c r="K4088" i="1" s="1"/>
  <c r="F4088" i="1" s="1"/>
  <c r="I4057" i="1"/>
  <c r="J4057" i="1" s="1"/>
  <c r="K4057" i="1" s="1"/>
  <c r="F4057" i="1" s="1"/>
  <c r="I4056" i="1"/>
  <c r="J4056" i="1" s="1"/>
  <c r="K4056" i="1" s="1"/>
  <c r="F4056" i="1" s="1"/>
  <c r="I4002" i="1"/>
  <c r="J4002" i="1" s="1"/>
  <c r="K4002" i="1" s="1"/>
  <c r="F4002" i="1" s="1"/>
  <c r="I3917" i="1"/>
  <c r="J3917" i="1" s="1"/>
  <c r="K3917" i="1" s="1"/>
  <c r="F3917" i="1" s="1"/>
  <c r="I3908" i="1"/>
  <c r="J3908" i="1" s="1"/>
  <c r="K3908" i="1" s="1"/>
  <c r="F3908" i="1" s="1"/>
  <c r="I3867" i="1"/>
  <c r="J3867" i="1" s="1"/>
  <c r="K3867" i="1" s="1"/>
  <c r="F3867" i="1" s="1"/>
  <c r="I3866" i="1"/>
  <c r="J3866" i="1" s="1"/>
  <c r="K3866" i="1" s="1"/>
  <c r="F3866" i="1" s="1"/>
  <c r="I3865" i="1"/>
  <c r="I3864" i="1"/>
  <c r="J3864" i="1" s="1"/>
  <c r="K3864" i="1" s="1"/>
  <c r="F3864" i="1" s="1"/>
  <c r="I3824" i="1"/>
  <c r="J3824" i="1" s="1"/>
  <c r="K3824" i="1" s="1"/>
  <c r="F3824" i="1" s="1"/>
  <c r="I3815" i="1"/>
  <c r="J3815" i="1" s="1"/>
  <c r="K3815" i="1" s="1"/>
  <c r="F3815" i="1" s="1"/>
  <c r="I3814" i="1"/>
  <c r="J3814" i="1" s="1"/>
  <c r="K3814" i="1" s="1"/>
  <c r="F3814" i="1" s="1"/>
  <c r="I3802" i="1"/>
  <c r="J3802" i="1" s="1"/>
  <c r="K3802" i="1" s="1"/>
  <c r="F3802" i="1" s="1"/>
  <c r="I3801" i="1"/>
  <c r="J3801" i="1" s="1"/>
  <c r="K3801" i="1" s="1"/>
  <c r="F3801" i="1" s="1"/>
  <c r="I3772" i="1"/>
  <c r="J3772" i="1" s="1"/>
  <c r="K3772" i="1" s="1"/>
  <c r="F3772" i="1" s="1"/>
  <c r="I3682" i="1"/>
  <c r="J3682" i="1" s="1"/>
  <c r="K3682" i="1" s="1"/>
  <c r="F3682" i="1" s="1"/>
  <c r="I3681" i="1"/>
  <c r="J3681" i="1" s="1"/>
  <c r="K3681" i="1" s="1"/>
  <c r="F3681" i="1" s="1"/>
  <c r="I3671" i="1"/>
  <c r="J3671" i="1" s="1"/>
  <c r="K3671" i="1" s="1"/>
  <c r="F3671" i="1" s="1"/>
  <c r="I3651" i="1"/>
  <c r="J3651" i="1" s="1"/>
  <c r="K3651" i="1" s="1"/>
  <c r="F3651" i="1" s="1"/>
  <c r="I3617" i="1"/>
  <c r="J3617" i="1" s="1"/>
  <c r="K3617" i="1" s="1"/>
  <c r="F3617" i="1" s="1"/>
  <c r="I3597" i="1"/>
  <c r="J3597" i="1" s="1"/>
  <c r="K3597" i="1" s="1"/>
  <c r="F3597" i="1" s="1"/>
  <c r="I3596" i="1"/>
  <c r="J3596" i="1" s="1"/>
  <c r="K3596" i="1" s="1"/>
  <c r="F3596" i="1" s="1"/>
  <c r="I3511" i="1"/>
  <c r="J3511" i="1" s="1"/>
  <c r="K3511" i="1" s="1"/>
  <c r="F3511" i="1" s="1"/>
  <c r="I3469" i="1"/>
  <c r="J3469" i="1" s="1"/>
  <c r="K3469" i="1" s="1"/>
  <c r="F3469" i="1" s="1"/>
  <c r="I3369" i="1"/>
  <c r="J3369" i="1" s="1"/>
  <c r="K3369" i="1" s="1"/>
  <c r="F3369" i="1" s="1"/>
  <c r="I3334" i="1"/>
  <c r="J3334" i="1" s="1"/>
  <c r="K3334" i="1" s="1"/>
  <c r="F3334" i="1" s="1"/>
  <c r="I3319" i="1"/>
  <c r="J3319" i="1" s="1"/>
  <c r="K3319" i="1" s="1"/>
  <c r="F3319" i="1" s="1"/>
  <c r="I3304" i="1"/>
  <c r="J3304" i="1" s="1"/>
  <c r="K3304" i="1" s="1"/>
  <c r="F3304" i="1" s="1"/>
  <c r="I3291" i="1"/>
  <c r="J3291" i="1" s="1"/>
  <c r="K3291" i="1" s="1"/>
  <c r="F3291" i="1" s="1"/>
  <c r="I3273" i="1"/>
  <c r="J3273" i="1" s="1"/>
  <c r="K3273" i="1" s="1"/>
  <c r="F3273" i="1" s="1"/>
  <c r="I3243" i="1"/>
  <c r="J3243" i="1" s="1"/>
  <c r="K3243" i="1" s="1"/>
  <c r="F3243" i="1" s="1"/>
  <c r="I3222" i="1"/>
  <c r="J3222" i="1" s="1"/>
  <c r="K3222" i="1" s="1"/>
  <c r="F3222" i="1" s="1"/>
  <c r="I3214" i="1"/>
  <c r="J3214" i="1" s="1"/>
  <c r="K3214" i="1" s="1"/>
  <c r="F3214" i="1" s="1"/>
  <c r="I3207" i="1"/>
  <c r="J3207" i="1" s="1"/>
  <c r="K3207" i="1" s="1"/>
  <c r="F3207" i="1" s="1"/>
  <c r="I3204" i="1"/>
  <c r="J3204" i="1" s="1"/>
  <c r="K3204" i="1" s="1"/>
  <c r="F3204" i="1" s="1"/>
  <c r="I3169" i="1"/>
  <c r="J3169" i="1" s="1"/>
  <c r="K3169" i="1" s="1"/>
  <c r="F3169" i="1" s="1"/>
  <c r="I3160" i="1"/>
  <c r="J3160" i="1" s="1"/>
  <c r="K3160" i="1" s="1"/>
  <c r="F3160" i="1" s="1"/>
  <c r="I3099" i="1"/>
  <c r="J3099" i="1" s="1"/>
  <c r="K3099" i="1" s="1"/>
  <c r="F3099" i="1" s="1"/>
  <c r="I3044" i="1"/>
  <c r="J3044" i="1" s="1"/>
  <c r="K3044" i="1" s="1"/>
  <c r="F3044" i="1" s="1"/>
  <c r="I3043" i="1"/>
  <c r="J3043" i="1" s="1"/>
  <c r="K3043" i="1" s="1"/>
  <c r="F3043" i="1" s="1"/>
  <c r="I3042" i="1"/>
  <c r="J3042" i="1" s="1"/>
  <c r="K3042" i="1" s="1"/>
  <c r="F3042" i="1" s="1"/>
  <c r="I3022" i="1"/>
  <c r="J3022" i="1" s="1"/>
  <c r="K3022" i="1" s="1"/>
  <c r="F3022" i="1" s="1"/>
  <c r="I2990" i="1"/>
  <c r="J2990" i="1" s="1"/>
  <c r="K2990" i="1" s="1"/>
  <c r="F2990" i="1" s="1"/>
  <c r="I2983" i="1"/>
  <c r="J2983" i="1" s="1"/>
  <c r="K2983" i="1" s="1"/>
  <c r="F2983" i="1" s="1"/>
  <c r="I2982" i="1"/>
  <c r="J2982" i="1" s="1"/>
  <c r="K2982" i="1" s="1"/>
  <c r="F2982" i="1" s="1"/>
  <c r="I2981" i="1"/>
  <c r="J2981" i="1" s="1"/>
  <c r="K2981" i="1" s="1"/>
  <c r="F2981" i="1" s="1"/>
  <c r="I2980" i="1"/>
  <c r="J2980" i="1" s="1"/>
  <c r="K2980" i="1" s="1"/>
  <c r="F2980" i="1" s="1"/>
  <c r="I2713" i="1"/>
  <c r="J2713" i="1" s="1"/>
  <c r="K2713" i="1" s="1"/>
  <c r="F2713" i="1" s="1"/>
  <c r="I2712" i="1"/>
  <c r="J2712" i="1" s="1"/>
  <c r="K2712" i="1" s="1"/>
  <c r="F2712" i="1" s="1"/>
  <c r="I2690" i="1"/>
  <c r="J2690" i="1" s="1"/>
  <c r="K2690" i="1" s="1"/>
  <c r="F2690" i="1" s="1"/>
  <c r="I2686" i="1"/>
  <c r="J2686" i="1" s="1"/>
  <c r="K2686" i="1" s="1"/>
  <c r="F2686" i="1" s="1"/>
  <c r="I2682" i="1"/>
  <c r="J2682" i="1" s="1"/>
  <c r="K2682" i="1" s="1"/>
  <c r="F2682" i="1" s="1"/>
  <c r="I2629" i="1"/>
  <c r="J2629" i="1" s="1"/>
  <c r="K2629" i="1" s="1"/>
  <c r="F2629" i="1" s="1"/>
  <c r="I2613" i="1"/>
  <c r="J2613" i="1" s="1"/>
  <c r="K2613" i="1" s="1"/>
  <c r="F2613" i="1" s="1"/>
  <c r="I2603" i="1"/>
  <c r="J2603" i="1" s="1"/>
  <c r="K2603" i="1" s="1"/>
  <c r="F2603" i="1" s="1"/>
  <c r="I2595" i="1"/>
  <c r="J2595" i="1" s="1"/>
  <c r="K2595" i="1" s="1"/>
  <c r="F2595" i="1" s="1"/>
  <c r="I2473" i="1"/>
  <c r="J2473" i="1" s="1"/>
  <c r="K2473" i="1" s="1"/>
  <c r="F2473" i="1" s="1"/>
  <c r="I2472" i="1"/>
  <c r="J2472" i="1" s="1"/>
  <c r="K2472" i="1" s="1"/>
  <c r="F2472" i="1" s="1"/>
  <c r="I2468" i="1"/>
  <c r="J2468" i="1" s="1"/>
  <c r="K2468" i="1" s="1"/>
  <c r="F2468" i="1" s="1"/>
  <c r="I2377" i="1"/>
  <c r="J2377" i="1" s="1"/>
  <c r="K2377" i="1" s="1"/>
  <c r="F2377" i="1" s="1"/>
  <c r="I2355" i="1"/>
  <c r="J2355" i="1" s="1"/>
  <c r="K2355" i="1" s="1"/>
  <c r="F2355" i="1" s="1"/>
  <c r="I2346" i="1"/>
  <c r="J2346" i="1" s="1"/>
  <c r="K2346" i="1" s="1"/>
  <c r="F2346" i="1" s="1"/>
  <c r="I2345" i="1"/>
  <c r="J2345" i="1" s="1"/>
  <c r="K2345" i="1" s="1"/>
  <c r="F2345" i="1" s="1"/>
  <c r="I2333" i="1"/>
  <c r="J2333" i="1" s="1"/>
  <c r="K2333" i="1" s="1"/>
  <c r="F2333" i="1" s="1"/>
  <c r="I2332" i="1"/>
  <c r="J2332" i="1" s="1"/>
  <c r="K2332" i="1" s="1"/>
  <c r="F2332" i="1" s="1"/>
  <c r="I2331" i="1"/>
  <c r="J2331" i="1" s="1"/>
  <c r="K2331" i="1" s="1"/>
  <c r="F2331" i="1" s="1"/>
  <c r="I2326" i="1"/>
  <c r="J2326" i="1" s="1"/>
  <c r="K2326" i="1" s="1"/>
  <c r="F2326" i="1" s="1"/>
  <c r="I2277" i="1"/>
  <c r="J2277" i="1" s="1"/>
  <c r="K2277" i="1" s="1"/>
  <c r="F2277" i="1" s="1"/>
  <c r="I2252" i="1"/>
  <c r="J2252" i="1" s="1"/>
  <c r="K2252" i="1" s="1"/>
  <c r="F2252" i="1" s="1"/>
  <c r="I2211" i="1"/>
  <c r="I2159" i="1"/>
  <c r="J2159" i="1" s="1"/>
  <c r="K2159" i="1" s="1"/>
  <c r="F2159" i="1" s="1"/>
  <c r="I1962" i="1"/>
  <c r="J1962" i="1" s="1"/>
  <c r="K1962" i="1" s="1"/>
  <c r="F1962" i="1" s="1"/>
  <c r="I1946" i="1"/>
  <c r="J1946" i="1" s="1"/>
  <c r="K1946" i="1" s="1"/>
  <c r="F1946" i="1" s="1"/>
  <c r="I1543" i="1"/>
  <c r="J1543" i="1" s="1"/>
  <c r="K1543" i="1" s="1"/>
  <c r="F1543" i="1" s="1"/>
  <c r="I1542" i="1"/>
  <c r="I1541" i="1"/>
  <c r="J1541" i="1" s="1"/>
  <c r="K1541" i="1" s="1"/>
  <c r="F1541" i="1" s="1"/>
  <c r="I1378" i="1"/>
  <c r="J1378" i="1" s="1"/>
  <c r="K1378" i="1" s="1"/>
  <c r="F1378" i="1" s="1"/>
  <c r="I1332" i="1"/>
  <c r="J1332" i="1" s="1"/>
  <c r="K1332" i="1" s="1"/>
  <c r="F1332" i="1" s="1"/>
  <c r="I1325" i="1"/>
  <c r="J1325" i="1" s="1"/>
  <c r="K1325" i="1" s="1"/>
  <c r="F1325" i="1" s="1"/>
  <c r="I1027" i="1"/>
  <c r="I760" i="1"/>
  <c r="I5066" i="1"/>
  <c r="J5066" i="1" s="1"/>
  <c r="K5066" i="1" s="1"/>
  <c r="F5066" i="1" s="1"/>
  <c r="I5047" i="1"/>
  <c r="J5047" i="1" s="1"/>
  <c r="K5047" i="1" s="1"/>
  <c r="F5047" i="1" s="1"/>
  <c r="I4763" i="1"/>
  <c r="J4763" i="1" s="1"/>
  <c r="K4763" i="1" s="1"/>
  <c r="F4763" i="1" s="1"/>
  <c r="I4757" i="1"/>
  <c r="J4757" i="1" s="1"/>
  <c r="K4757" i="1" s="1"/>
  <c r="F4757" i="1" s="1"/>
  <c r="I4678" i="1"/>
  <c r="J4678" i="1" s="1"/>
  <c r="K4678" i="1" s="1"/>
  <c r="F4678" i="1" s="1"/>
  <c r="I4545" i="1"/>
  <c r="J4545" i="1" s="1"/>
  <c r="K4545" i="1" s="1"/>
  <c r="F4545" i="1" s="1"/>
  <c r="I4526" i="1"/>
  <c r="J4526" i="1" s="1"/>
  <c r="K4526" i="1" s="1"/>
  <c r="F4526" i="1" s="1"/>
  <c r="I4525" i="1"/>
  <c r="J4525" i="1" s="1"/>
  <c r="K4525" i="1" s="1"/>
  <c r="F4525" i="1" s="1"/>
  <c r="I4522" i="1"/>
  <c r="J4522" i="1" s="1"/>
  <c r="K4522" i="1" s="1"/>
  <c r="F4522" i="1" s="1"/>
  <c r="I4336" i="1"/>
  <c r="I4335" i="1"/>
  <c r="J4335" i="1" s="1"/>
  <c r="K4335" i="1" s="1"/>
  <c r="F4335" i="1" s="1"/>
  <c r="I4303" i="1"/>
  <c r="J4303" i="1" s="1"/>
  <c r="K4303" i="1" s="1"/>
  <c r="F4303" i="1" s="1"/>
  <c r="I4267" i="1"/>
  <c r="J4267" i="1" s="1"/>
  <c r="K4267" i="1" s="1"/>
  <c r="F4267" i="1" s="1"/>
  <c r="I4232" i="1"/>
  <c r="J4232" i="1" s="1"/>
  <c r="K4232" i="1" s="1"/>
  <c r="F4232" i="1" s="1"/>
  <c r="I4104" i="1"/>
  <c r="J4104" i="1" s="1"/>
  <c r="K4104" i="1" s="1"/>
  <c r="F4104" i="1" s="1"/>
  <c r="I4089" i="1"/>
  <c r="J4089" i="1" s="1"/>
  <c r="K4089" i="1" s="1"/>
  <c r="F4089" i="1" s="1"/>
  <c r="I4075" i="1"/>
  <c r="J4075" i="1" s="1"/>
  <c r="K4075" i="1" s="1"/>
  <c r="F4075" i="1" s="1"/>
  <c r="I4071" i="1"/>
  <c r="J4071" i="1" s="1"/>
  <c r="K4071" i="1" s="1"/>
  <c r="F4071" i="1" s="1"/>
  <c r="I4070" i="1"/>
  <c r="J4070" i="1" s="1"/>
  <c r="K4070" i="1" s="1"/>
  <c r="F4070" i="1" s="1"/>
  <c r="I4069" i="1"/>
  <c r="J4069" i="1" s="1"/>
  <c r="K4069" i="1" s="1"/>
  <c r="F4069" i="1" s="1"/>
  <c r="I4059" i="1"/>
  <c r="J4059" i="1" s="1"/>
  <c r="K4059" i="1" s="1"/>
  <c r="F4059" i="1" s="1"/>
  <c r="I4052" i="1"/>
  <c r="J4052" i="1" s="1"/>
  <c r="K4052" i="1" s="1"/>
  <c r="F4052" i="1" s="1"/>
  <c r="I4051" i="1"/>
  <c r="J4051" i="1" s="1"/>
  <c r="K4051" i="1" s="1"/>
  <c r="F4051" i="1" s="1"/>
  <c r="I4050" i="1"/>
  <c r="J4050" i="1" s="1"/>
  <c r="K4050" i="1" s="1"/>
  <c r="F4050" i="1" s="1"/>
  <c r="I4046" i="1"/>
  <c r="J4046" i="1" s="1"/>
  <c r="K4046" i="1" s="1"/>
  <c r="F4046" i="1" s="1"/>
  <c r="I4017" i="1"/>
  <c r="J4017" i="1" s="1"/>
  <c r="K4017" i="1" s="1"/>
  <c r="F4017" i="1" s="1"/>
  <c r="I3925" i="1"/>
  <c r="J3925" i="1" s="1"/>
  <c r="K3925" i="1" s="1"/>
  <c r="F3925" i="1" s="1"/>
  <c r="I3913" i="1"/>
  <c r="J3913" i="1" s="1"/>
  <c r="K3913" i="1" s="1"/>
  <c r="F3913" i="1" s="1"/>
  <c r="I3699" i="1"/>
  <c r="J3699" i="1" s="1"/>
  <c r="K3699" i="1" s="1"/>
  <c r="F3699" i="1" s="1"/>
  <c r="I3683" i="1"/>
  <c r="J3683" i="1" s="1"/>
  <c r="K3683" i="1" s="1"/>
  <c r="F3683" i="1" s="1"/>
  <c r="I3649" i="1"/>
  <c r="J3649" i="1" s="1"/>
  <c r="K3649" i="1" s="1"/>
  <c r="F3649" i="1" s="1"/>
  <c r="I3527" i="1"/>
  <c r="J3527" i="1" s="1"/>
  <c r="K3527" i="1" s="1"/>
  <c r="F3527" i="1" s="1"/>
  <c r="I3506" i="1"/>
  <c r="J3506" i="1" s="1"/>
  <c r="K3506" i="1" s="1"/>
  <c r="F3506" i="1" s="1"/>
  <c r="I3505" i="1"/>
  <c r="J3505" i="1" s="1"/>
  <c r="K3505" i="1" s="1"/>
  <c r="F3505" i="1" s="1"/>
  <c r="I3487" i="1"/>
  <c r="J3487" i="1" s="1"/>
  <c r="K3487" i="1" s="1"/>
  <c r="F3487" i="1" s="1"/>
  <c r="I3431" i="1"/>
  <c r="J3431" i="1" s="1"/>
  <c r="K3431" i="1" s="1"/>
  <c r="F3431" i="1" s="1"/>
  <c r="I3420" i="1"/>
  <c r="J3420" i="1" s="1"/>
  <c r="K3420" i="1" s="1"/>
  <c r="F3420" i="1" s="1"/>
  <c r="I3363" i="1"/>
  <c r="J3363" i="1" s="1"/>
  <c r="K3363" i="1" s="1"/>
  <c r="F3363" i="1" s="1"/>
  <c r="I3360" i="1"/>
  <c r="J3360" i="1" s="1"/>
  <c r="K3360" i="1" s="1"/>
  <c r="F3360" i="1" s="1"/>
  <c r="I3325" i="1"/>
  <c r="J3325" i="1" s="1"/>
  <c r="K3325" i="1" s="1"/>
  <c r="F3325" i="1" s="1"/>
  <c r="I3316" i="1"/>
  <c r="J3316" i="1" s="1"/>
  <c r="K3316" i="1" s="1"/>
  <c r="F3316" i="1" s="1"/>
  <c r="I3306" i="1"/>
  <c r="J3306" i="1" s="1"/>
  <c r="K3306" i="1" s="1"/>
  <c r="F3306" i="1" s="1"/>
  <c r="I3305" i="1"/>
  <c r="J3305" i="1" s="1"/>
  <c r="K3305" i="1" s="1"/>
  <c r="F3305" i="1" s="1"/>
  <c r="I3283" i="1"/>
  <c r="J3283" i="1" s="1"/>
  <c r="K3283" i="1" s="1"/>
  <c r="F3283" i="1" s="1"/>
  <c r="I3242" i="1"/>
  <c r="J3242" i="1" s="1"/>
  <c r="K3242" i="1" s="1"/>
  <c r="F3242" i="1" s="1"/>
  <c r="I3224" i="1"/>
  <c r="J3224" i="1" s="1"/>
  <c r="K3224" i="1" s="1"/>
  <c r="F3224" i="1" s="1"/>
  <c r="I3166" i="1"/>
  <c r="J3166" i="1" s="1"/>
  <c r="K3166" i="1" s="1"/>
  <c r="F3166" i="1" s="1"/>
  <c r="I3156" i="1"/>
  <c r="J3156" i="1" s="1"/>
  <c r="K3156" i="1" s="1"/>
  <c r="F3156" i="1" s="1"/>
  <c r="I3073" i="1"/>
  <c r="J3073" i="1" s="1"/>
  <c r="K3073" i="1" s="1"/>
  <c r="F3073" i="1" s="1"/>
  <c r="I3072" i="1"/>
  <c r="J3072" i="1" s="1"/>
  <c r="K3072" i="1" s="1"/>
  <c r="F3072" i="1" s="1"/>
  <c r="I3071" i="1"/>
  <c r="J3071" i="1" s="1"/>
  <c r="K3071" i="1" s="1"/>
  <c r="F3071" i="1" s="1"/>
  <c r="I3070" i="1"/>
  <c r="J3070" i="1" s="1"/>
  <c r="K3070" i="1" s="1"/>
  <c r="F3070" i="1" s="1"/>
  <c r="I3069" i="1"/>
  <c r="J3069" i="1" s="1"/>
  <c r="K3069" i="1" s="1"/>
  <c r="F3069" i="1" s="1"/>
  <c r="I3032" i="1"/>
  <c r="J3032" i="1" s="1"/>
  <c r="K3032" i="1" s="1"/>
  <c r="F3032" i="1" s="1"/>
  <c r="I2997" i="1"/>
  <c r="J2997" i="1" s="1"/>
  <c r="K2997" i="1" s="1"/>
  <c r="F2997" i="1" s="1"/>
  <c r="I2962" i="1"/>
  <c r="I2702" i="1"/>
  <c r="J2702" i="1" s="1"/>
  <c r="K2702" i="1" s="1"/>
  <c r="F2702" i="1" s="1"/>
  <c r="I2701" i="1"/>
  <c r="J2701" i="1" s="1"/>
  <c r="K2701" i="1" s="1"/>
  <c r="F2701" i="1" s="1"/>
  <c r="I2695" i="1"/>
  <c r="J2695" i="1" s="1"/>
  <c r="K2695" i="1" s="1"/>
  <c r="F2695" i="1" s="1"/>
  <c r="I2578" i="1"/>
  <c r="J2578" i="1" s="1"/>
  <c r="K2578" i="1" s="1"/>
  <c r="F2578" i="1" s="1"/>
  <c r="I2568" i="1"/>
  <c r="J2568" i="1" s="1"/>
  <c r="K2568" i="1" s="1"/>
  <c r="F2568" i="1" s="1"/>
  <c r="I2554" i="1"/>
  <c r="J2554" i="1" s="1"/>
  <c r="K2554" i="1" s="1"/>
  <c r="F2554" i="1" s="1"/>
  <c r="I2542" i="1"/>
  <c r="J2542" i="1" s="1"/>
  <c r="K2542" i="1" s="1"/>
  <c r="F2542" i="1" s="1"/>
  <c r="I2537" i="1"/>
  <c r="J2537" i="1" s="1"/>
  <c r="K2537" i="1" s="1"/>
  <c r="F2537" i="1" s="1"/>
  <c r="I2434" i="1"/>
  <c r="J2434" i="1" s="1"/>
  <c r="K2434" i="1" s="1"/>
  <c r="F2434" i="1" s="1"/>
  <c r="I2348" i="1"/>
  <c r="I2347" i="1"/>
  <c r="I2335" i="1"/>
  <c r="J2335" i="1" s="1"/>
  <c r="K2335" i="1" s="1"/>
  <c r="F2335" i="1" s="1"/>
  <c r="I2313" i="1"/>
  <c r="J2313" i="1" s="1"/>
  <c r="K2313" i="1" s="1"/>
  <c r="F2313" i="1" s="1"/>
  <c r="I2142" i="1"/>
  <c r="J2142" i="1" s="1"/>
  <c r="K2142" i="1" s="1"/>
  <c r="F2142" i="1" s="1"/>
  <c r="I2132" i="1"/>
  <c r="I2114" i="1"/>
  <c r="I2097" i="1"/>
  <c r="I2096" i="1"/>
  <c r="J2096" i="1" s="1"/>
  <c r="K2096" i="1" s="1"/>
  <c r="F2096" i="1" s="1"/>
  <c r="I1930" i="1"/>
  <c r="J1930" i="1" s="1"/>
  <c r="K1930" i="1" s="1"/>
  <c r="F1930" i="1" s="1"/>
  <c r="I1565" i="1"/>
  <c r="J1565" i="1" s="1"/>
  <c r="K1565" i="1" s="1"/>
  <c r="F1565" i="1" s="1"/>
  <c r="I1564" i="1"/>
  <c r="J1564" i="1" s="1"/>
  <c r="K1564" i="1" s="1"/>
  <c r="F1564" i="1" s="1"/>
  <c r="I1563" i="1"/>
  <c r="J1563" i="1" s="1"/>
  <c r="K1563" i="1" s="1"/>
  <c r="F1563" i="1" s="1"/>
  <c r="I1562" i="1"/>
  <c r="J1562" i="1" s="1"/>
  <c r="K1562" i="1" s="1"/>
  <c r="F1562" i="1" s="1"/>
  <c r="I1561" i="1"/>
  <c r="J1561" i="1" s="1"/>
  <c r="K1561" i="1" s="1"/>
  <c r="F1561" i="1" s="1"/>
  <c r="I1560" i="1"/>
  <c r="J1560" i="1" s="1"/>
  <c r="K1560" i="1" s="1"/>
  <c r="F1560" i="1" s="1"/>
  <c r="I1559" i="1"/>
  <c r="I1484" i="1"/>
  <c r="J1484" i="1" s="1"/>
  <c r="K1484" i="1" s="1"/>
  <c r="F1484" i="1" s="1"/>
  <c r="I1483" i="1"/>
  <c r="J1483" i="1" s="1"/>
  <c r="K1483" i="1" s="1"/>
  <c r="F1483" i="1" s="1"/>
  <c r="I1482" i="1"/>
  <c r="J1482" i="1" s="1"/>
  <c r="K1482" i="1" s="1"/>
  <c r="F1482" i="1" s="1"/>
  <c r="I869" i="1"/>
  <c r="J869" i="1" s="1"/>
  <c r="K869" i="1" s="1"/>
  <c r="F869" i="1" s="1"/>
  <c r="I868" i="1"/>
  <c r="I511" i="1"/>
  <c r="J511" i="1" s="1"/>
  <c r="K511" i="1" s="1"/>
  <c r="F511" i="1" s="1"/>
  <c r="I4798" i="1"/>
  <c r="J4798" i="1" s="1"/>
  <c r="K4798" i="1" s="1"/>
  <c r="F4798" i="1" s="1"/>
  <c r="I4789" i="1"/>
  <c r="J4789" i="1" s="1"/>
  <c r="K4789" i="1" s="1"/>
  <c r="F4789" i="1" s="1"/>
  <c r="I4788" i="1"/>
  <c r="J4788" i="1" s="1"/>
  <c r="K4788" i="1" s="1"/>
  <c r="F4788" i="1" s="1"/>
  <c r="I4761" i="1"/>
  <c r="J4761" i="1" s="1"/>
  <c r="K4761" i="1" s="1"/>
  <c r="F4761" i="1" s="1"/>
  <c r="I4719" i="1"/>
  <c r="J4719" i="1" s="1"/>
  <c r="K4719" i="1" s="1"/>
  <c r="F4719" i="1" s="1"/>
  <c r="I4659" i="1"/>
  <c r="J4659" i="1" s="1"/>
  <c r="K4659" i="1" s="1"/>
  <c r="F4659" i="1" s="1"/>
  <c r="I4647" i="1"/>
  <c r="J4647" i="1" s="1"/>
  <c r="K4647" i="1" s="1"/>
  <c r="F4647" i="1" s="1"/>
  <c r="I4646" i="1"/>
  <c r="J4646" i="1" s="1"/>
  <c r="K4646" i="1" s="1"/>
  <c r="F4646" i="1" s="1"/>
  <c r="I4600" i="1"/>
  <c r="J4600" i="1" s="1"/>
  <c r="K4600" i="1" s="1"/>
  <c r="F4600" i="1" s="1"/>
  <c r="I4573" i="1"/>
  <c r="J4573" i="1" s="1"/>
  <c r="K4573" i="1" s="1"/>
  <c r="F4573" i="1" s="1"/>
  <c r="I4565" i="1"/>
  <c r="J4565" i="1" s="1"/>
  <c r="K4565" i="1" s="1"/>
  <c r="F4565" i="1" s="1"/>
  <c r="I4550" i="1"/>
  <c r="J4550" i="1" s="1"/>
  <c r="K4550" i="1" s="1"/>
  <c r="F4550" i="1" s="1"/>
  <c r="I4549" i="1"/>
  <c r="J4549" i="1" s="1"/>
  <c r="K4549" i="1" s="1"/>
  <c r="F4549" i="1" s="1"/>
  <c r="I4548" i="1"/>
  <c r="J4548" i="1" s="1"/>
  <c r="K4548" i="1" s="1"/>
  <c r="F4548" i="1" s="1"/>
  <c r="I4547" i="1"/>
  <c r="J4547" i="1" s="1"/>
  <c r="K4547" i="1" s="1"/>
  <c r="F4547" i="1" s="1"/>
  <c r="I4543" i="1"/>
  <c r="J4543" i="1" s="1"/>
  <c r="K4543" i="1" s="1"/>
  <c r="F4543" i="1" s="1"/>
  <c r="I4542" i="1"/>
  <c r="J4542" i="1" s="1"/>
  <c r="K4542" i="1" s="1"/>
  <c r="F4542" i="1" s="1"/>
  <c r="I4531" i="1"/>
  <c r="J4531" i="1" s="1"/>
  <c r="K4531" i="1" s="1"/>
  <c r="F4531" i="1" s="1"/>
  <c r="I4518" i="1"/>
  <c r="J4518" i="1" s="1"/>
  <c r="K4518" i="1" s="1"/>
  <c r="F4518" i="1" s="1"/>
  <c r="I4509" i="1"/>
  <c r="J4509" i="1" s="1"/>
  <c r="K4509" i="1" s="1"/>
  <c r="F4509" i="1" s="1"/>
  <c r="I4508" i="1"/>
  <c r="J4508" i="1" s="1"/>
  <c r="K4508" i="1" s="1"/>
  <c r="F4508" i="1" s="1"/>
  <c r="I4506" i="1"/>
  <c r="J4506" i="1" s="1"/>
  <c r="K4506" i="1" s="1"/>
  <c r="F4506" i="1" s="1"/>
  <c r="I4483" i="1"/>
  <c r="J4483" i="1" s="1"/>
  <c r="K4483" i="1" s="1"/>
  <c r="F4483" i="1" s="1"/>
  <c r="I4244" i="1"/>
  <c r="J4244" i="1" s="1"/>
  <c r="K4244" i="1" s="1"/>
  <c r="F4244" i="1" s="1"/>
  <c r="I4238" i="1"/>
  <c r="J4238" i="1" s="1"/>
  <c r="K4238" i="1" s="1"/>
  <c r="F4238" i="1" s="1"/>
  <c r="I4220" i="1"/>
  <c r="J4220" i="1" s="1"/>
  <c r="K4220" i="1" s="1"/>
  <c r="F4220" i="1" s="1"/>
  <c r="I4100" i="1"/>
  <c r="J4100" i="1" s="1"/>
  <c r="K4100" i="1" s="1"/>
  <c r="F4100" i="1" s="1"/>
  <c r="I4099" i="1"/>
  <c r="J4099" i="1" s="1"/>
  <c r="K4099" i="1" s="1"/>
  <c r="F4099" i="1" s="1"/>
  <c r="I4098" i="1"/>
  <c r="J4098" i="1" s="1"/>
  <c r="K4098" i="1" s="1"/>
  <c r="F4098" i="1" s="1"/>
  <c r="I4097" i="1"/>
  <c r="J4097" i="1" s="1"/>
  <c r="K4097" i="1" s="1"/>
  <c r="F4097" i="1" s="1"/>
  <c r="I4068" i="1"/>
  <c r="J4068" i="1" s="1"/>
  <c r="K4068" i="1" s="1"/>
  <c r="F4068" i="1" s="1"/>
  <c r="I3907" i="1"/>
  <c r="J3907" i="1" s="1"/>
  <c r="K3907" i="1" s="1"/>
  <c r="F3907" i="1" s="1"/>
  <c r="I3906" i="1"/>
  <c r="J3906" i="1" s="1"/>
  <c r="K3906" i="1" s="1"/>
  <c r="F3906" i="1" s="1"/>
  <c r="I3905" i="1"/>
  <c r="J3905" i="1" s="1"/>
  <c r="K3905" i="1" s="1"/>
  <c r="F3905" i="1" s="1"/>
  <c r="I3863" i="1"/>
  <c r="J3863" i="1" s="1"/>
  <c r="K3863" i="1" s="1"/>
  <c r="F3863" i="1" s="1"/>
  <c r="I3695" i="1"/>
  <c r="J3695" i="1" s="1"/>
  <c r="K3695" i="1" s="1"/>
  <c r="F3695" i="1" s="1"/>
  <c r="I3692" i="1"/>
  <c r="I3650" i="1"/>
  <c r="J3650" i="1" s="1"/>
  <c r="K3650" i="1" s="1"/>
  <c r="F3650" i="1" s="1"/>
  <c r="I3637" i="1"/>
  <c r="J3637" i="1" s="1"/>
  <c r="K3637" i="1" s="1"/>
  <c r="F3637" i="1" s="1"/>
  <c r="I3622" i="1"/>
  <c r="J3622" i="1" s="1"/>
  <c r="K3622" i="1" s="1"/>
  <c r="F3622" i="1" s="1"/>
  <c r="I3577" i="1"/>
  <c r="J3577" i="1" s="1"/>
  <c r="K3577" i="1" s="1"/>
  <c r="F3577" i="1" s="1"/>
  <c r="I3576" i="1"/>
  <c r="J3576" i="1" s="1"/>
  <c r="K3576" i="1" s="1"/>
  <c r="F3576" i="1" s="1"/>
  <c r="I3575" i="1"/>
  <c r="J3575" i="1" s="1"/>
  <c r="K3575" i="1" s="1"/>
  <c r="F3575" i="1" s="1"/>
  <c r="I3519" i="1"/>
  <c r="J3519" i="1" s="1"/>
  <c r="K3519" i="1" s="1"/>
  <c r="F3519" i="1" s="1"/>
  <c r="I3372" i="1"/>
  <c r="J3372" i="1" s="1"/>
  <c r="K3372" i="1" s="1"/>
  <c r="F3372" i="1" s="1"/>
  <c r="I3361" i="1"/>
  <c r="J3361" i="1" s="1"/>
  <c r="K3361" i="1" s="1"/>
  <c r="F3361" i="1" s="1"/>
  <c r="I3358" i="1"/>
  <c r="J3358" i="1" s="1"/>
  <c r="K3358" i="1" s="1"/>
  <c r="F3358" i="1" s="1"/>
  <c r="I3357" i="1"/>
  <c r="J3357" i="1" s="1"/>
  <c r="K3357" i="1" s="1"/>
  <c r="F3357" i="1" s="1"/>
  <c r="I3356" i="1"/>
  <c r="J3356" i="1" s="1"/>
  <c r="K3356" i="1" s="1"/>
  <c r="F3356" i="1" s="1"/>
  <c r="I3352" i="1"/>
  <c r="J3352" i="1" s="1"/>
  <c r="K3352" i="1" s="1"/>
  <c r="F3352" i="1" s="1"/>
  <c r="I3333" i="1"/>
  <c r="J3333" i="1" s="1"/>
  <c r="K3333" i="1" s="1"/>
  <c r="F3333" i="1" s="1"/>
  <c r="I3321" i="1"/>
  <c r="J3321" i="1" s="1"/>
  <c r="K3321" i="1" s="1"/>
  <c r="F3321" i="1" s="1"/>
  <c r="I3308" i="1"/>
  <c r="J3308" i="1" s="1"/>
  <c r="K3308" i="1" s="1"/>
  <c r="F3308" i="1" s="1"/>
  <c r="I3279" i="1"/>
  <c r="J3279" i="1" s="1"/>
  <c r="K3279" i="1" s="1"/>
  <c r="F3279" i="1" s="1"/>
  <c r="I3258" i="1"/>
  <c r="J3258" i="1" s="1"/>
  <c r="K3258" i="1" s="1"/>
  <c r="F3258" i="1" s="1"/>
  <c r="I3240" i="1"/>
  <c r="J3240" i="1" s="1"/>
  <c r="K3240" i="1" s="1"/>
  <c r="F3240" i="1" s="1"/>
  <c r="I3216" i="1"/>
  <c r="J3216" i="1" s="1"/>
  <c r="K3216" i="1" s="1"/>
  <c r="F3216" i="1" s="1"/>
  <c r="I3211" i="1"/>
  <c r="J3211" i="1" s="1"/>
  <c r="K3211" i="1" s="1"/>
  <c r="F3211" i="1" s="1"/>
  <c r="I3159" i="1"/>
  <c r="J3159" i="1" s="1"/>
  <c r="K3159" i="1" s="1"/>
  <c r="F3159" i="1" s="1"/>
  <c r="I3041" i="1"/>
  <c r="J3041" i="1" s="1"/>
  <c r="K3041" i="1" s="1"/>
  <c r="F3041" i="1" s="1"/>
  <c r="I2979" i="1"/>
  <c r="J2979" i="1" s="1"/>
  <c r="K2979" i="1" s="1"/>
  <c r="F2979" i="1" s="1"/>
  <c r="I2706" i="1"/>
  <c r="J2706" i="1" s="1"/>
  <c r="K2706" i="1" s="1"/>
  <c r="F2706" i="1" s="1"/>
  <c r="I2683" i="1"/>
  <c r="J2683" i="1" s="1"/>
  <c r="K2683" i="1" s="1"/>
  <c r="F2683" i="1" s="1"/>
  <c r="I2671" i="1"/>
  <c r="J2671" i="1" s="1"/>
  <c r="K2671" i="1" s="1"/>
  <c r="F2671" i="1" s="1"/>
  <c r="I2666" i="1"/>
  <c r="J2666" i="1" s="1"/>
  <c r="K2666" i="1" s="1"/>
  <c r="F2666" i="1" s="1"/>
  <c r="I2665" i="1"/>
  <c r="J2665" i="1" s="1"/>
  <c r="K2665" i="1" s="1"/>
  <c r="F2665" i="1" s="1"/>
  <c r="I2653" i="1"/>
  <c r="J2653" i="1" s="1"/>
  <c r="K2653" i="1" s="1"/>
  <c r="F2653" i="1" s="1"/>
  <c r="I2644" i="1"/>
  <c r="J2644" i="1" s="1"/>
  <c r="K2644" i="1" s="1"/>
  <c r="F2644" i="1" s="1"/>
  <c r="I2628" i="1"/>
  <c r="J2628" i="1" s="1"/>
  <c r="K2628" i="1" s="1"/>
  <c r="F2628" i="1" s="1"/>
  <c r="I2616" i="1"/>
  <c r="J2616" i="1" s="1"/>
  <c r="K2616" i="1" s="1"/>
  <c r="F2616" i="1" s="1"/>
  <c r="I2602" i="1"/>
  <c r="J2602" i="1" s="1"/>
  <c r="K2602" i="1" s="1"/>
  <c r="F2602" i="1" s="1"/>
  <c r="I2586" i="1"/>
  <c r="J2586" i="1" s="1"/>
  <c r="K2586" i="1" s="1"/>
  <c r="F2586" i="1" s="1"/>
  <c r="I2585" i="1"/>
  <c r="J2585" i="1" s="1"/>
  <c r="K2585" i="1" s="1"/>
  <c r="F2585" i="1" s="1"/>
  <c r="I2575" i="1"/>
  <c r="J2575" i="1" s="1"/>
  <c r="K2575" i="1" s="1"/>
  <c r="F2575" i="1" s="1"/>
  <c r="I2543" i="1"/>
  <c r="J2543" i="1" s="1"/>
  <c r="K2543" i="1" s="1"/>
  <c r="F2543" i="1" s="1"/>
  <c r="I2518" i="1"/>
  <c r="J2518" i="1" s="1"/>
  <c r="K2518" i="1" s="1"/>
  <c r="F2518" i="1" s="1"/>
  <c r="I2508" i="1"/>
  <c r="J2508" i="1" s="1"/>
  <c r="K2508" i="1" s="1"/>
  <c r="F2508" i="1" s="1"/>
  <c r="I2490" i="1"/>
  <c r="J2490" i="1" s="1"/>
  <c r="K2490" i="1" s="1"/>
  <c r="F2490" i="1" s="1"/>
  <c r="I2489" i="1"/>
  <c r="J2489" i="1" s="1"/>
  <c r="K2489" i="1" s="1"/>
  <c r="F2489" i="1" s="1"/>
  <c r="I2471" i="1"/>
  <c r="I2445" i="1"/>
  <c r="J2445" i="1" s="1"/>
  <c r="K2445" i="1" s="1"/>
  <c r="F2445" i="1" s="1"/>
  <c r="I2338" i="1"/>
  <c r="I2330" i="1"/>
  <c r="J2330" i="1" s="1"/>
  <c r="K2330" i="1" s="1"/>
  <c r="F2330" i="1" s="1"/>
  <c r="I2329" i="1"/>
  <c r="J2329" i="1" s="1"/>
  <c r="K2329" i="1" s="1"/>
  <c r="F2329" i="1" s="1"/>
  <c r="I2295" i="1"/>
  <c r="J2295" i="1" s="1"/>
  <c r="K2295" i="1" s="1"/>
  <c r="F2295" i="1" s="1"/>
  <c r="I2259" i="1"/>
  <c r="I2258" i="1"/>
  <c r="J2258" i="1" s="1"/>
  <c r="K2258" i="1" s="1"/>
  <c r="F2258" i="1" s="1"/>
  <c r="I2227" i="1"/>
  <c r="J2227" i="1" s="1"/>
  <c r="K2227" i="1" s="1"/>
  <c r="F2227" i="1" s="1"/>
  <c r="I2226" i="1"/>
  <c r="J2226" i="1" s="1"/>
  <c r="K2226" i="1" s="1"/>
  <c r="F2226" i="1" s="1"/>
  <c r="I2225" i="1"/>
  <c r="J2225" i="1" s="1"/>
  <c r="K2225" i="1" s="1"/>
  <c r="F2225" i="1" s="1"/>
  <c r="I2158" i="1"/>
  <c r="J2158" i="1" s="1"/>
  <c r="K2158" i="1" s="1"/>
  <c r="F2158" i="1" s="1"/>
  <c r="I2127" i="1"/>
  <c r="J2127" i="1" s="1"/>
  <c r="K2127" i="1" s="1"/>
  <c r="F2127" i="1" s="1"/>
  <c r="I1961" i="1"/>
  <c r="J1961" i="1" s="1"/>
  <c r="K1961" i="1" s="1"/>
  <c r="F1961" i="1" s="1"/>
  <c r="I1945" i="1"/>
  <c r="J1945" i="1" s="1"/>
  <c r="K1945" i="1" s="1"/>
  <c r="F1945" i="1" s="1"/>
  <c r="I1944" i="1"/>
  <c r="J1944" i="1" s="1"/>
  <c r="K1944" i="1" s="1"/>
  <c r="F1944" i="1" s="1"/>
  <c r="I1631" i="1"/>
  <c r="I1577" i="1"/>
  <c r="J1577" i="1" s="1"/>
  <c r="K1577" i="1" s="1"/>
  <c r="F1577" i="1" s="1"/>
  <c r="I1540" i="1"/>
  <c r="I1539" i="1"/>
  <c r="I1538" i="1"/>
  <c r="J1538" i="1" s="1"/>
  <c r="K1538" i="1" s="1"/>
  <c r="F1538" i="1" s="1"/>
  <c r="I1537" i="1"/>
  <c r="J1537" i="1" s="1"/>
  <c r="K1537" i="1" s="1"/>
  <c r="F1537" i="1" s="1"/>
  <c r="I1511" i="1"/>
  <c r="J1511" i="1" s="1"/>
  <c r="K1511" i="1" s="1"/>
  <c r="F1511" i="1" s="1"/>
  <c r="I1449" i="1"/>
  <c r="J1449" i="1" s="1"/>
  <c r="K1449" i="1" s="1"/>
  <c r="F1449" i="1" s="1"/>
  <c r="I554" i="1"/>
  <c r="I430" i="1"/>
  <c r="J430" i="1" s="1"/>
  <c r="K430" i="1" s="1"/>
  <c r="F430" i="1" s="1"/>
  <c r="I5040" i="1"/>
  <c r="J5040" i="1" s="1"/>
  <c r="K5040" i="1" s="1"/>
  <c r="F5040" i="1" s="1"/>
  <c r="I4794" i="1"/>
  <c r="J4794" i="1" s="1"/>
  <c r="K4794" i="1" s="1"/>
  <c r="F4794" i="1" s="1"/>
  <c r="I4755" i="1"/>
  <c r="J4755" i="1" s="1"/>
  <c r="K4755" i="1" s="1"/>
  <c r="F4755" i="1" s="1"/>
  <c r="I4680" i="1"/>
  <c r="J4680" i="1" s="1"/>
  <c r="K4680" i="1" s="1"/>
  <c r="F4680" i="1" s="1"/>
  <c r="I4673" i="1"/>
  <c r="J4673" i="1" s="1"/>
  <c r="K4673" i="1" s="1"/>
  <c r="F4673" i="1" s="1"/>
  <c r="I4670" i="1"/>
  <c r="J4670" i="1" s="1"/>
  <c r="K4670" i="1" s="1"/>
  <c r="F4670" i="1" s="1"/>
  <c r="I4587" i="1"/>
  <c r="J4587" i="1" s="1"/>
  <c r="K4587" i="1" s="1"/>
  <c r="F4587" i="1" s="1"/>
  <c r="I4562" i="1"/>
  <c r="J4562" i="1" s="1"/>
  <c r="K4562" i="1" s="1"/>
  <c r="F4562" i="1" s="1"/>
  <c r="I4538" i="1"/>
  <c r="J4538" i="1" s="1"/>
  <c r="K4538" i="1" s="1"/>
  <c r="F4538" i="1" s="1"/>
  <c r="I4537" i="1"/>
  <c r="J4537" i="1" s="1"/>
  <c r="K4537" i="1" s="1"/>
  <c r="F4537" i="1" s="1"/>
  <c r="I4502" i="1"/>
  <c r="J4502" i="1" s="1"/>
  <c r="K4502" i="1" s="1"/>
  <c r="F4502" i="1" s="1"/>
  <c r="I4492" i="1"/>
  <c r="J4492" i="1" s="1"/>
  <c r="K4492" i="1" s="1"/>
  <c r="F4492" i="1" s="1"/>
  <c r="I4490" i="1"/>
  <c r="J4490" i="1" s="1"/>
  <c r="K4490" i="1" s="1"/>
  <c r="F4490" i="1" s="1"/>
  <c r="I4486" i="1"/>
  <c r="J4486" i="1" s="1"/>
  <c r="K4486" i="1" s="1"/>
  <c r="F4486" i="1" s="1"/>
  <c r="I4485" i="1"/>
  <c r="J4485" i="1" s="1"/>
  <c r="K4485" i="1" s="1"/>
  <c r="F4485" i="1" s="1"/>
  <c r="I4478" i="1"/>
  <c r="J4478" i="1" s="1"/>
  <c r="K4478" i="1" s="1"/>
  <c r="F4478" i="1" s="1"/>
  <c r="I4476" i="1"/>
  <c r="J4476" i="1" s="1"/>
  <c r="K4476" i="1" s="1"/>
  <c r="F4476" i="1" s="1"/>
  <c r="I4456" i="1"/>
  <c r="J4456" i="1" s="1"/>
  <c r="K4456" i="1" s="1"/>
  <c r="F4456" i="1" s="1"/>
  <c r="I4455" i="1"/>
  <c r="J4455" i="1" s="1"/>
  <c r="K4455" i="1" s="1"/>
  <c r="F4455" i="1" s="1"/>
  <c r="I4454" i="1"/>
  <c r="J4454" i="1" s="1"/>
  <c r="K4454" i="1" s="1"/>
  <c r="F4454" i="1" s="1"/>
  <c r="I4453" i="1"/>
  <c r="J4453" i="1" s="1"/>
  <c r="K4453" i="1" s="1"/>
  <c r="F4453" i="1" s="1"/>
  <c r="I4452" i="1"/>
  <c r="J4452" i="1" s="1"/>
  <c r="K4452" i="1" s="1"/>
  <c r="F4452" i="1" s="1"/>
  <c r="I4327" i="1"/>
  <c r="J4327" i="1" s="1"/>
  <c r="K4327" i="1" s="1"/>
  <c r="F4327" i="1" s="1"/>
  <c r="I4322" i="1"/>
  <c r="J4322" i="1" s="1"/>
  <c r="K4322" i="1" s="1"/>
  <c r="F4322" i="1" s="1"/>
  <c r="I4307" i="1"/>
  <c r="J4307" i="1" s="1"/>
  <c r="K4307" i="1" s="1"/>
  <c r="F4307" i="1" s="1"/>
  <c r="I4298" i="1"/>
  <c r="J4298" i="1" s="1"/>
  <c r="K4298" i="1" s="1"/>
  <c r="F4298" i="1" s="1"/>
  <c r="I4262" i="1"/>
  <c r="J4262" i="1" s="1"/>
  <c r="K4262" i="1" s="1"/>
  <c r="F4262" i="1" s="1"/>
  <c r="I4261" i="1"/>
  <c r="J4261" i="1" s="1"/>
  <c r="K4261" i="1" s="1"/>
  <c r="F4261" i="1" s="1"/>
  <c r="I4260" i="1"/>
  <c r="J4260" i="1" s="1"/>
  <c r="K4260" i="1" s="1"/>
  <c r="F4260" i="1" s="1"/>
  <c r="I4230" i="1"/>
  <c r="J4230" i="1" s="1"/>
  <c r="K4230" i="1" s="1"/>
  <c r="F4230" i="1" s="1"/>
  <c r="I4229" i="1"/>
  <c r="J4229" i="1" s="1"/>
  <c r="K4229" i="1" s="1"/>
  <c r="F4229" i="1" s="1"/>
  <c r="I4228" i="1"/>
  <c r="J4228" i="1" s="1"/>
  <c r="K4228" i="1" s="1"/>
  <c r="F4228" i="1" s="1"/>
  <c r="I4119" i="1"/>
  <c r="J4119" i="1" s="1"/>
  <c r="K4119" i="1" s="1"/>
  <c r="F4119" i="1" s="1"/>
  <c r="I4118" i="1"/>
  <c r="J4118" i="1" s="1"/>
  <c r="K4118" i="1" s="1"/>
  <c r="F4118" i="1" s="1"/>
  <c r="I4093" i="1"/>
  <c r="J4093" i="1" s="1"/>
  <c r="K4093" i="1" s="1"/>
  <c r="F4093" i="1" s="1"/>
  <c r="I4087" i="1"/>
  <c r="J4087" i="1" s="1"/>
  <c r="K4087" i="1" s="1"/>
  <c r="F4087" i="1" s="1"/>
  <c r="I4083" i="1"/>
  <c r="J4083" i="1" s="1"/>
  <c r="K4083" i="1" s="1"/>
  <c r="F4083" i="1" s="1"/>
  <c r="I4081" i="1"/>
  <c r="J4081" i="1" s="1"/>
  <c r="K4081" i="1" s="1"/>
  <c r="F4081" i="1" s="1"/>
  <c r="I4080" i="1"/>
  <c r="J4080" i="1" s="1"/>
  <c r="K4080" i="1" s="1"/>
  <c r="F4080" i="1" s="1"/>
  <c r="I4079" i="1"/>
  <c r="J4079" i="1" s="1"/>
  <c r="K4079" i="1" s="1"/>
  <c r="F4079" i="1" s="1"/>
  <c r="I4077" i="1"/>
  <c r="J4077" i="1" s="1"/>
  <c r="K4077" i="1" s="1"/>
  <c r="F4077" i="1" s="1"/>
  <c r="I4064" i="1"/>
  <c r="J4064" i="1" s="1"/>
  <c r="K4064" i="1" s="1"/>
  <c r="F4064" i="1" s="1"/>
  <c r="I4003" i="1"/>
  <c r="J4003" i="1" s="1"/>
  <c r="K4003" i="1" s="1"/>
  <c r="F4003" i="1" s="1"/>
  <c r="I3903" i="1"/>
  <c r="J3903" i="1" s="1"/>
  <c r="K3903" i="1" s="1"/>
  <c r="F3903" i="1" s="1"/>
  <c r="I3896" i="1"/>
  <c r="J3896" i="1" s="1"/>
  <c r="K3896" i="1" s="1"/>
  <c r="F3896" i="1" s="1"/>
  <c r="I3860" i="1"/>
  <c r="J3860" i="1" s="1"/>
  <c r="K3860" i="1" s="1"/>
  <c r="F3860" i="1" s="1"/>
  <c r="I3859" i="1"/>
  <c r="J3859" i="1" s="1"/>
  <c r="K3859" i="1" s="1"/>
  <c r="F3859" i="1" s="1"/>
  <c r="I3858" i="1"/>
  <c r="J3858" i="1" s="1"/>
  <c r="K3858" i="1" s="1"/>
  <c r="F3858" i="1" s="1"/>
  <c r="I3857" i="1"/>
  <c r="J3857" i="1" s="1"/>
  <c r="K3857" i="1" s="1"/>
  <c r="F3857" i="1" s="1"/>
  <c r="I3856" i="1"/>
  <c r="J3856" i="1" s="1"/>
  <c r="K3856" i="1" s="1"/>
  <c r="F3856" i="1" s="1"/>
  <c r="I3855" i="1"/>
  <c r="J3855" i="1" s="1"/>
  <c r="K3855" i="1" s="1"/>
  <c r="F3855" i="1" s="1"/>
  <c r="I3854" i="1"/>
  <c r="J3854" i="1" s="1"/>
  <c r="K3854" i="1" s="1"/>
  <c r="F3854" i="1" s="1"/>
  <c r="I3853" i="1"/>
  <c r="J3853" i="1" s="1"/>
  <c r="K3853" i="1" s="1"/>
  <c r="F3853" i="1" s="1"/>
  <c r="I3852" i="1"/>
  <c r="J3852" i="1" s="1"/>
  <c r="K3852" i="1" s="1"/>
  <c r="F3852" i="1" s="1"/>
  <c r="I3851" i="1"/>
  <c r="J3851" i="1" s="1"/>
  <c r="K3851" i="1" s="1"/>
  <c r="F3851" i="1" s="1"/>
  <c r="I3850" i="1"/>
  <c r="J3850" i="1" s="1"/>
  <c r="K3850" i="1" s="1"/>
  <c r="F3850" i="1" s="1"/>
  <c r="I3849" i="1"/>
  <c r="J3849" i="1" s="1"/>
  <c r="K3849" i="1" s="1"/>
  <c r="F3849" i="1" s="1"/>
  <c r="I3848" i="1"/>
  <c r="J3848" i="1" s="1"/>
  <c r="K3848" i="1" s="1"/>
  <c r="F3848" i="1" s="1"/>
  <c r="I3847" i="1"/>
  <c r="J3847" i="1" s="1"/>
  <c r="K3847" i="1" s="1"/>
  <c r="F3847" i="1" s="1"/>
  <c r="I3846" i="1"/>
  <c r="J3846" i="1" s="1"/>
  <c r="K3846" i="1" s="1"/>
  <c r="F3846" i="1" s="1"/>
  <c r="I3845" i="1"/>
  <c r="J3845" i="1" s="1"/>
  <c r="K3845" i="1" s="1"/>
  <c r="F3845" i="1" s="1"/>
  <c r="I3844" i="1"/>
  <c r="J3844" i="1" s="1"/>
  <c r="K3844" i="1" s="1"/>
  <c r="F3844" i="1" s="1"/>
  <c r="I3843" i="1"/>
  <c r="J3843" i="1" s="1"/>
  <c r="K3843" i="1" s="1"/>
  <c r="F3843" i="1" s="1"/>
  <c r="I3842" i="1"/>
  <c r="J3842" i="1" s="1"/>
  <c r="K3842" i="1" s="1"/>
  <c r="F3842" i="1" s="1"/>
  <c r="I3841" i="1"/>
  <c r="J3841" i="1" s="1"/>
  <c r="K3841" i="1" s="1"/>
  <c r="F3841" i="1" s="1"/>
  <c r="I3840" i="1"/>
  <c r="J3840" i="1" s="1"/>
  <c r="K3840" i="1" s="1"/>
  <c r="F3840" i="1" s="1"/>
  <c r="I3701" i="1"/>
  <c r="J3701" i="1" s="1"/>
  <c r="K3701" i="1" s="1"/>
  <c r="F3701" i="1" s="1"/>
  <c r="I3693" i="1"/>
  <c r="J3693" i="1" s="1"/>
  <c r="K3693" i="1" s="1"/>
  <c r="F3693" i="1" s="1"/>
  <c r="I3675" i="1"/>
  <c r="J3675" i="1" s="1"/>
  <c r="K3675" i="1" s="1"/>
  <c r="F3675" i="1" s="1"/>
  <c r="I3618" i="1"/>
  <c r="J3618" i="1" s="1"/>
  <c r="K3618" i="1" s="1"/>
  <c r="F3618" i="1" s="1"/>
  <c r="I3609" i="1"/>
  <c r="I3608" i="1"/>
  <c r="J3608" i="1" s="1"/>
  <c r="K3608" i="1" s="1"/>
  <c r="F3608" i="1" s="1"/>
  <c r="I3585" i="1"/>
  <c r="J3585" i="1" s="1"/>
  <c r="K3585" i="1" s="1"/>
  <c r="F3585" i="1" s="1"/>
  <c r="I3529" i="1"/>
  <c r="J3529" i="1" s="1"/>
  <c r="K3529" i="1" s="1"/>
  <c r="F3529" i="1" s="1"/>
  <c r="I3508" i="1"/>
  <c r="J3508" i="1" s="1"/>
  <c r="K3508" i="1" s="1"/>
  <c r="F3508" i="1" s="1"/>
  <c r="I3492" i="1"/>
  <c r="J3492" i="1" s="1"/>
  <c r="K3492" i="1" s="1"/>
  <c r="F3492" i="1" s="1"/>
  <c r="I3491" i="1"/>
  <c r="J3491" i="1" s="1"/>
  <c r="K3491" i="1" s="1"/>
  <c r="F3491" i="1" s="1"/>
  <c r="I3490" i="1"/>
  <c r="J3490" i="1" s="1"/>
  <c r="K3490" i="1" s="1"/>
  <c r="F3490" i="1" s="1"/>
  <c r="I3489" i="1"/>
  <c r="J3489" i="1" s="1"/>
  <c r="K3489" i="1" s="1"/>
  <c r="F3489" i="1" s="1"/>
  <c r="I3488" i="1"/>
  <c r="J3488" i="1" s="1"/>
  <c r="K3488" i="1" s="1"/>
  <c r="F3488" i="1" s="1"/>
  <c r="I3422" i="1"/>
  <c r="J3422" i="1" s="1"/>
  <c r="K3422" i="1" s="1"/>
  <c r="F3422" i="1" s="1"/>
  <c r="I3341" i="1"/>
  <c r="J3341" i="1" s="1"/>
  <c r="K3341" i="1" s="1"/>
  <c r="F3341" i="1" s="1"/>
  <c r="I3340" i="1"/>
  <c r="J3340" i="1" s="1"/>
  <c r="K3340" i="1" s="1"/>
  <c r="F3340" i="1" s="1"/>
  <c r="I3332" i="1"/>
  <c r="J3332" i="1" s="1"/>
  <c r="K3332" i="1" s="1"/>
  <c r="F3332" i="1" s="1"/>
  <c r="I3330" i="1"/>
  <c r="I3318" i="1"/>
  <c r="J3318" i="1" s="1"/>
  <c r="K3318" i="1" s="1"/>
  <c r="F3318" i="1" s="1"/>
  <c r="I3309" i="1"/>
  <c r="J3309" i="1" s="1"/>
  <c r="K3309" i="1" s="1"/>
  <c r="F3309" i="1" s="1"/>
  <c r="I3302" i="1"/>
  <c r="J3302" i="1" s="1"/>
  <c r="K3302" i="1" s="1"/>
  <c r="F3302" i="1" s="1"/>
  <c r="I3269" i="1"/>
  <c r="J3269" i="1" s="1"/>
  <c r="K3269" i="1" s="1"/>
  <c r="F3269" i="1" s="1"/>
  <c r="I3268" i="1"/>
  <c r="J3268" i="1" s="1"/>
  <c r="K3268" i="1" s="1"/>
  <c r="F3268" i="1" s="1"/>
  <c r="I3267" i="1"/>
  <c r="J3267" i="1" s="1"/>
  <c r="K3267" i="1" s="1"/>
  <c r="F3267" i="1" s="1"/>
  <c r="I3266" i="1"/>
  <c r="J3266" i="1" s="1"/>
  <c r="K3266" i="1" s="1"/>
  <c r="F3266" i="1" s="1"/>
  <c r="I3265" i="1"/>
  <c r="J3265" i="1" s="1"/>
  <c r="K3265" i="1" s="1"/>
  <c r="F3265" i="1" s="1"/>
  <c r="I3264" i="1"/>
  <c r="J3264" i="1" s="1"/>
  <c r="K3264" i="1" s="1"/>
  <c r="F3264" i="1" s="1"/>
  <c r="I3223" i="1"/>
  <c r="J3223" i="1" s="1"/>
  <c r="K3223" i="1" s="1"/>
  <c r="F3223" i="1" s="1"/>
  <c r="I3210" i="1"/>
  <c r="J3210" i="1" s="1"/>
  <c r="K3210" i="1" s="1"/>
  <c r="F3210" i="1" s="1"/>
  <c r="I3157" i="1"/>
  <c r="I3144" i="1"/>
  <c r="J3144" i="1" s="1"/>
  <c r="K3144" i="1" s="1"/>
  <c r="F3144" i="1" s="1"/>
  <c r="I3091" i="1"/>
  <c r="J3091" i="1" s="1"/>
  <c r="K3091" i="1" s="1"/>
  <c r="F3091" i="1" s="1"/>
  <c r="I3035" i="1"/>
  <c r="J3035" i="1" s="1"/>
  <c r="K3035" i="1" s="1"/>
  <c r="F3035" i="1" s="1"/>
  <c r="I3034" i="1"/>
  <c r="J3034" i="1" s="1"/>
  <c r="K3034" i="1" s="1"/>
  <c r="F3034" i="1" s="1"/>
  <c r="I3017" i="1"/>
  <c r="J3017" i="1" s="1"/>
  <c r="K3017" i="1" s="1"/>
  <c r="F3017" i="1" s="1"/>
  <c r="I3016" i="1"/>
  <c r="J3016" i="1" s="1"/>
  <c r="K3016" i="1" s="1"/>
  <c r="F3016" i="1" s="1"/>
  <c r="I3015" i="1"/>
  <c r="J3015" i="1" s="1"/>
  <c r="K3015" i="1" s="1"/>
  <c r="F3015" i="1" s="1"/>
  <c r="I3014" i="1"/>
  <c r="J3014" i="1" s="1"/>
  <c r="K3014" i="1" s="1"/>
  <c r="F3014" i="1" s="1"/>
  <c r="I3013" i="1"/>
  <c r="J3013" i="1" s="1"/>
  <c r="K3013" i="1" s="1"/>
  <c r="F3013" i="1" s="1"/>
  <c r="I3012" i="1"/>
  <c r="J3012" i="1" s="1"/>
  <c r="K3012" i="1" s="1"/>
  <c r="F3012" i="1" s="1"/>
  <c r="I3011" i="1"/>
  <c r="J3011" i="1" s="1"/>
  <c r="K3011" i="1" s="1"/>
  <c r="F3011" i="1" s="1"/>
  <c r="I3010" i="1"/>
  <c r="J3010" i="1" s="1"/>
  <c r="K3010" i="1" s="1"/>
  <c r="F3010" i="1" s="1"/>
  <c r="I3009" i="1"/>
  <c r="J3009" i="1" s="1"/>
  <c r="K3009" i="1" s="1"/>
  <c r="F3009" i="1" s="1"/>
  <c r="I3008" i="1"/>
  <c r="J3008" i="1" s="1"/>
  <c r="K3008" i="1" s="1"/>
  <c r="F3008" i="1" s="1"/>
  <c r="I3007" i="1"/>
  <c r="J3007" i="1" s="1"/>
  <c r="K3007" i="1" s="1"/>
  <c r="F3007" i="1" s="1"/>
  <c r="I3006" i="1"/>
  <c r="I3005" i="1"/>
  <c r="J3005" i="1" s="1"/>
  <c r="K3005" i="1" s="1"/>
  <c r="F3005" i="1" s="1"/>
  <c r="I3004" i="1"/>
  <c r="J3004" i="1" s="1"/>
  <c r="K3004" i="1" s="1"/>
  <c r="F3004" i="1" s="1"/>
  <c r="I3003" i="1"/>
  <c r="J3003" i="1" s="1"/>
  <c r="K3003" i="1" s="1"/>
  <c r="F3003" i="1" s="1"/>
  <c r="I3002" i="1"/>
  <c r="J3002" i="1" s="1"/>
  <c r="K3002" i="1" s="1"/>
  <c r="F3002" i="1" s="1"/>
  <c r="I3001" i="1"/>
  <c r="J3001" i="1" s="1"/>
  <c r="K3001" i="1" s="1"/>
  <c r="F3001" i="1" s="1"/>
  <c r="I3000" i="1"/>
  <c r="I2999" i="1"/>
  <c r="J2999" i="1" s="1"/>
  <c r="K2999" i="1" s="1"/>
  <c r="F2999" i="1" s="1"/>
  <c r="I2987" i="1"/>
  <c r="J2987" i="1" s="1"/>
  <c r="K2987" i="1" s="1"/>
  <c r="F2987" i="1" s="1"/>
  <c r="I2963" i="1"/>
  <c r="J2963" i="1" s="1"/>
  <c r="K2963" i="1" s="1"/>
  <c r="F2963" i="1" s="1"/>
  <c r="I2708" i="1"/>
  <c r="J2708" i="1" s="1"/>
  <c r="K2708" i="1" s="1"/>
  <c r="F2708" i="1" s="1"/>
  <c r="I2680" i="1"/>
  <c r="J2680" i="1" s="1"/>
  <c r="K2680" i="1" s="1"/>
  <c r="F2680" i="1" s="1"/>
  <c r="I2658" i="1"/>
  <c r="J2658" i="1" s="1"/>
  <c r="K2658" i="1" s="1"/>
  <c r="F2658" i="1" s="1"/>
  <c r="I2655" i="1"/>
  <c r="J2655" i="1" s="1"/>
  <c r="K2655" i="1" s="1"/>
  <c r="F2655" i="1" s="1"/>
  <c r="I2643" i="1"/>
  <c r="J2643" i="1" s="1"/>
  <c r="K2643" i="1" s="1"/>
  <c r="F2643" i="1" s="1"/>
  <c r="I2619" i="1"/>
  <c r="J2619" i="1" s="1"/>
  <c r="K2619" i="1" s="1"/>
  <c r="F2619" i="1" s="1"/>
  <c r="I2582" i="1"/>
  <c r="J2582" i="1" s="1"/>
  <c r="K2582" i="1" s="1"/>
  <c r="F2582" i="1" s="1"/>
  <c r="I2581" i="1"/>
  <c r="J2581" i="1" s="1"/>
  <c r="K2581" i="1" s="1"/>
  <c r="F2581" i="1" s="1"/>
  <c r="I2580" i="1"/>
  <c r="J2580" i="1" s="1"/>
  <c r="K2580" i="1" s="1"/>
  <c r="F2580" i="1" s="1"/>
  <c r="I2579" i="1"/>
  <c r="J2579" i="1" s="1"/>
  <c r="K2579" i="1" s="1"/>
  <c r="F2579" i="1" s="1"/>
  <c r="I2570" i="1"/>
  <c r="I2546" i="1"/>
  <c r="J2546" i="1" s="1"/>
  <c r="K2546" i="1" s="1"/>
  <c r="F2546" i="1" s="1"/>
  <c r="I2534" i="1"/>
  <c r="J2534" i="1" s="1"/>
  <c r="K2534" i="1" s="1"/>
  <c r="F2534" i="1" s="1"/>
  <c r="I2497" i="1"/>
  <c r="J2497" i="1" s="1"/>
  <c r="K2497" i="1" s="1"/>
  <c r="F2497" i="1" s="1"/>
  <c r="I2496" i="1"/>
  <c r="J2496" i="1" s="1"/>
  <c r="K2496" i="1" s="1"/>
  <c r="F2496" i="1" s="1"/>
  <c r="I2467" i="1"/>
  <c r="J2467" i="1" s="1"/>
  <c r="K2467" i="1" s="1"/>
  <c r="F2467" i="1" s="1"/>
  <c r="I2466" i="1"/>
  <c r="J2466" i="1" s="1"/>
  <c r="K2466" i="1" s="1"/>
  <c r="F2466" i="1" s="1"/>
  <c r="I2465" i="1"/>
  <c r="J2465" i="1" s="1"/>
  <c r="K2465" i="1" s="1"/>
  <c r="F2465" i="1" s="1"/>
  <c r="I2464" i="1"/>
  <c r="J2464" i="1" s="1"/>
  <c r="K2464" i="1" s="1"/>
  <c r="F2464" i="1" s="1"/>
  <c r="I2426" i="1"/>
  <c r="J2426" i="1" s="1"/>
  <c r="K2426" i="1" s="1"/>
  <c r="F2426" i="1" s="1"/>
  <c r="I2425" i="1"/>
  <c r="J2425" i="1" s="1"/>
  <c r="K2425" i="1" s="1"/>
  <c r="F2425" i="1" s="1"/>
  <c r="I2424" i="1"/>
  <c r="J2424" i="1" s="1"/>
  <c r="K2424" i="1" s="1"/>
  <c r="F2424" i="1" s="1"/>
  <c r="I2423" i="1"/>
  <c r="J2423" i="1" s="1"/>
  <c r="K2423" i="1" s="1"/>
  <c r="F2423" i="1" s="1"/>
  <c r="I2422" i="1"/>
  <c r="J2422" i="1" s="1"/>
  <c r="K2422" i="1" s="1"/>
  <c r="F2422" i="1" s="1"/>
  <c r="I2421" i="1"/>
  <c r="J2421" i="1" s="1"/>
  <c r="K2421" i="1" s="1"/>
  <c r="F2421" i="1" s="1"/>
  <c r="I2420" i="1"/>
  <c r="J2420" i="1" s="1"/>
  <c r="K2420" i="1" s="1"/>
  <c r="F2420" i="1" s="1"/>
  <c r="I2419" i="1"/>
  <c r="J2419" i="1" s="1"/>
  <c r="K2419" i="1" s="1"/>
  <c r="F2419" i="1" s="1"/>
  <c r="I2418" i="1"/>
  <c r="J2418" i="1" s="1"/>
  <c r="K2418" i="1" s="1"/>
  <c r="F2418" i="1" s="1"/>
  <c r="I2417" i="1"/>
  <c r="I2385" i="1"/>
  <c r="J2385" i="1" s="1"/>
  <c r="K2385" i="1" s="1"/>
  <c r="F2385" i="1" s="1"/>
  <c r="I2371" i="1"/>
  <c r="J2371" i="1" s="1"/>
  <c r="K2371" i="1" s="1"/>
  <c r="F2371" i="1" s="1"/>
  <c r="I2350" i="1"/>
  <c r="J2350" i="1" s="1"/>
  <c r="K2350" i="1" s="1"/>
  <c r="F2350" i="1" s="1"/>
  <c r="I2325" i="1"/>
  <c r="J2325" i="1" s="1"/>
  <c r="K2325" i="1" s="1"/>
  <c r="F2325" i="1" s="1"/>
  <c r="I2324" i="1"/>
  <c r="J2324" i="1" s="1"/>
  <c r="K2324" i="1" s="1"/>
  <c r="F2324" i="1" s="1"/>
  <c r="I2311" i="1"/>
  <c r="I2310" i="1"/>
  <c r="J2310" i="1" s="1"/>
  <c r="K2310" i="1" s="1"/>
  <c r="F2310" i="1" s="1"/>
  <c r="I2279" i="1"/>
  <c r="J2279" i="1" s="1"/>
  <c r="K2279" i="1" s="1"/>
  <c r="F2279" i="1" s="1"/>
  <c r="I2244" i="1"/>
  <c r="I2223" i="1"/>
  <c r="J2223" i="1" s="1"/>
  <c r="K2223" i="1" s="1"/>
  <c r="F2223" i="1" s="1"/>
  <c r="I2222" i="1"/>
  <c r="I2221" i="1"/>
  <c r="J2221" i="1" s="1"/>
  <c r="K2221" i="1" s="1"/>
  <c r="F2221" i="1" s="1"/>
  <c r="I2220" i="1"/>
  <c r="J2220" i="1" s="1"/>
  <c r="K2220" i="1" s="1"/>
  <c r="F2220" i="1" s="1"/>
  <c r="I2219" i="1"/>
  <c r="J2219" i="1" s="1"/>
  <c r="K2219" i="1" s="1"/>
  <c r="F2219" i="1" s="1"/>
  <c r="I2146" i="1"/>
  <c r="J2146" i="1" s="1"/>
  <c r="K2146" i="1" s="1"/>
  <c r="F2146" i="1" s="1"/>
  <c r="I2100" i="1"/>
  <c r="J2100" i="1" s="1"/>
  <c r="K2100" i="1" s="1"/>
  <c r="F2100" i="1" s="1"/>
  <c r="I2099" i="1"/>
  <c r="I1985" i="1"/>
  <c r="J1985" i="1" s="1"/>
  <c r="K1985" i="1" s="1"/>
  <c r="F1985" i="1" s="1"/>
  <c r="I1984" i="1"/>
  <c r="J1984" i="1" s="1"/>
  <c r="K1984" i="1" s="1"/>
  <c r="F1984" i="1" s="1"/>
  <c r="I1958" i="1"/>
  <c r="J1958" i="1" s="1"/>
  <c r="K1958" i="1" s="1"/>
  <c r="F1958" i="1" s="1"/>
  <c r="I1932" i="1"/>
  <c r="J1932" i="1" s="1"/>
  <c r="K1932" i="1" s="1"/>
  <c r="F1932" i="1" s="1"/>
  <c r="I1931" i="1"/>
  <c r="J1931" i="1" s="1"/>
  <c r="K1931" i="1" s="1"/>
  <c r="F1931" i="1" s="1"/>
  <c r="I1567" i="1"/>
  <c r="I1566" i="1"/>
  <c r="J1566" i="1" s="1"/>
  <c r="K1566" i="1" s="1"/>
  <c r="F1566" i="1" s="1"/>
  <c r="I1496" i="1"/>
  <c r="J1496" i="1" s="1"/>
  <c r="K1496" i="1" s="1"/>
  <c r="F1496" i="1" s="1"/>
  <c r="I1495" i="1"/>
  <c r="J1495" i="1" s="1"/>
  <c r="K1495" i="1" s="1"/>
  <c r="F1495" i="1" s="1"/>
  <c r="I1494" i="1"/>
  <c r="I1493" i="1"/>
  <c r="J1493" i="1" s="1"/>
  <c r="K1493" i="1" s="1"/>
  <c r="F1493" i="1" s="1"/>
  <c r="I1492" i="1"/>
  <c r="J1492" i="1" s="1"/>
  <c r="K1492" i="1" s="1"/>
  <c r="F1492" i="1" s="1"/>
  <c r="I1491" i="1"/>
  <c r="J1491" i="1" s="1"/>
  <c r="K1491" i="1" s="1"/>
  <c r="F1491" i="1" s="1"/>
  <c r="I1490" i="1"/>
  <c r="J1490" i="1" s="1"/>
  <c r="K1490" i="1" s="1"/>
  <c r="F1490" i="1" s="1"/>
  <c r="I1418" i="1"/>
  <c r="J1418" i="1" s="1"/>
  <c r="K1418" i="1" s="1"/>
  <c r="F1418" i="1" s="1"/>
  <c r="I1417" i="1"/>
  <c r="J1417" i="1" s="1"/>
  <c r="K1417" i="1" s="1"/>
  <c r="F1417" i="1" s="1"/>
  <c r="I648" i="1"/>
  <c r="J648" i="1" s="1"/>
  <c r="K648" i="1" s="1"/>
  <c r="F648" i="1" s="1"/>
  <c r="I647" i="1"/>
  <c r="I646" i="1"/>
  <c r="J646" i="1" s="1"/>
  <c r="K646" i="1" s="1"/>
  <c r="F646" i="1" s="1"/>
  <c r="I564" i="1"/>
  <c r="J564" i="1" s="1"/>
  <c r="K564" i="1" s="1"/>
  <c r="F564" i="1" s="1"/>
  <c r="I543" i="1"/>
  <c r="J543" i="1" s="1"/>
  <c r="K543" i="1" s="1"/>
  <c r="F543" i="1" s="1"/>
  <c r="I5046" i="1"/>
  <c r="J5046" i="1" s="1"/>
  <c r="K5046" i="1" s="1"/>
  <c r="F5046" i="1" s="1"/>
  <c r="I4783" i="1"/>
  <c r="J4783" i="1" s="1"/>
  <c r="K4783" i="1" s="1"/>
  <c r="F4783" i="1" s="1"/>
  <c r="I4782" i="1"/>
  <c r="J4782" i="1" s="1"/>
  <c r="K4782" i="1" s="1"/>
  <c r="F4782" i="1" s="1"/>
  <c r="I4742" i="1"/>
  <c r="J4742" i="1" s="1"/>
  <c r="K4742" i="1" s="1"/>
  <c r="F4742" i="1" s="1"/>
  <c r="I4741" i="1"/>
  <c r="J4741" i="1" s="1"/>
  <c r="K4741" i="1" s="1"/>
  <c r="F4741" i="1" s="1"/>
  <c r="I4740" i="1"/>
  <c r="J4740" i="1" s="1"/>
  <c r="K4740" i="1" s="1"/>
  <c r="F4740" i="1" s="1"/>
  <c r="I4723" i="1"/>
  <c r="J4723" i="1" s="1"/>
  <c r="K4723" i="1" s="1"/>
  <c r="F4723" i="1" s="1"/>
  <c r="I4722" i="1"/>
  <c r="J4722" i="1" s="1"/>
  <c r="K4722" i="1" s="1"/>
  <c r="F4722" i="1" s="1"/>
  <c r="I4698" i="1"/>
  <c r="J4698" i="1" s="1"/>
  <c r="K4698" i="1" s="1"/>
  <c r="F4698" i="1" s="1"/>
  <c r="I4687" i="1"/>
  <c r="J4687" i="1" s="1"/>
  <c r="K4687" i="1" s="1"/>
  <c r="F4687" i="1" s="1"/>
  <c r="I4661" i="1"/>
  <c r="J4661" i="1" s="1"/>
  <c r="K4661" i="1" s="1"/>
  <c r="F4661" i="1" s="1"/>
  <c r="I4657" i="1"/>
  <c r="J4657" i="1" s="1"/>
  <c r="K4657" i="1" s="1"/>
  <c r="F4657" i="1" s="1"/>
  <c r="I4656" i="1"/>
  <c r="J4656" i="1" s="1"/>
  <c r="K4656" i="1" s="1"/>
  <c r="F4656" i="1" s="1"/>
  <c r="I4655" i="1"/>
  <c r="J4655" i="1" s="1"/>
  <c r="K4655" i="1" s="1"/>
  <c r="F4655" i="1" s="1"/>
  <c r="I4654" i="1"/>
  <c r="J4654" i="1" s="1"/>
  <c r="K4654" i="1" s="1"/>
  <c r="F4654" i="1" s="1"/>
  <c r="I4651" i="1"/>
  <c r="J4651" i="1" s="1"/>
  <c r="K4651" i="1" s="1"/>
  <c r="F4651" i="1" s="1"/>
  <c r="I4650" i="1"/>
  <c r="J4650" i="1" s="1"/>
  <c r="K4650" i="1" s="1"/>
  <c r="F4650" i="1" s="1"/>
  <c r="I4599" i="1"/>
  <c r="J4599" i="1" s="1"/>
  <c r="K4599" i="1" s="1"/>
  <c r="F4599" i="1" s="1"/>
  <c r="I4598" i="1"/>
  <c r="J4598" i="1" s="1"/>
  <c r="K4598" i="1" s="1"/>
  <c r="F4598" i="1" s="1"/>
  <c r="I4597" i="1"/>
  <c r="J4597" i="1" s="1"/>
  <c r="K4597" i="1" s="1"/>
  <c r="F4597" i="1" s="1"/>
  <c r="I4596" i="1"/>
  <c r="J4596" i="1" s="1"/>
  <c r="K4596" i="1" s="1"/>
  <c r="F4596" i="1" s="1"/>
  <c r="I4595" i="1"/>
  <c r="J4595" i="1" s="1"/>
  <c r="K4595" i="1" s="1"/>
  <c r="F4595" i="1" s="1"/>
  <c r="I4594" i="1"/>
  <c r="J4594" i="1" s="1"/>
  <c r="K4594" i="1" s="1"/>
  <c r="F4594" i="1" s="1"/>
  <c r="I4593" i="1"/>
  <c r="I4592" i="1"/>
  <c r="J4592" i="1" s="1"/>
  <c r="K4592" i="1" s="1"/>
  <c r="F4592" i="1" s="1"/>
  <c r="I4591" i="1"/>
  <c r="J4591" i="1" s="1"/>
  <c r="K4591" i="1" s="1"/>
  <c r="F4591" i="1" s="1"/>
  <c r="I4586" i="1"/>
  <c r="J4586" i="1" s="1"/>
  <c r="K4586" i="1" s="1"/>
  <c r="F4586" i="1" s="1"/>
  <c r="I4585" i="1"/>
  <c r="J4585" i="1" s="1"/>
  <c r="K4585" i="1" s="1"/>
  <c r="F4585" i="1" s="1"/>
  <c r="I4584" i="1"/>
  <c r="J4584" i="1" s="1"/>
  <c r="K4584" i="1" s="1"/>
  <c r="F4584" i="1" s="1"/>
  <c r="I4583" i="1"/>
  <c r="J4583" i="1" s="1"/>
  <c r="K4583" i="1" s="1"/>
  <c r="F4583" i="1" s="1"/>
  <c r="I4582" i="1"/>
  <c r="J4582" i="1" s="1"/>
  <c r="K4582" i="1" s="1"/>
  <c r="F4582" i="1" s="1"/>
  <c r="I4581" i="1"/>
  <c r="J4581" i="1" s="1"/>
  <c r="K4581" i="1" s="1"/>
  <c r="F4581" i="1" s="1"/>
  <c r="I4580" i="1"/>
  <c r="J4580" i="1" s="1"/>
  <c r="K4580" i="1" s="1"/>
  <c r="F4580" i="1" s="1"/>
  <c r="I4579" i="1"/>
  <c r="J4579" i="1" s="1"/>
  <c r="K4579" i="1" s="1"/>
  <c r="F4579" i="1" s="1"/>
  <c r="I4578" i="1"/>
  <c r="J4578" i="1" s="1"/>
  <c r="K4578" i="1" s="1"/>
  <c r="F4578" i="1" s="1"/>
  <c r="I4577" i="1"/>
  <c r="J4577" i="1" s="1"/>
  <c r="K4577" i="1" s="1"/>
  <c r="F4577" i="1" s="1"/>
  <c r="I4576" i="1"/>
  <c r="J4576" i="1" s="1"/>
  <c r="K4576" i="1" s="1"/>
  <c r="F4576" i="1" s="1"/>
  <c r="I4535" i="1"/>
  <c r="J4535" i="1" s="1"/>
  <c r="K4535" i="1" s="1"/>
  <c r="F4535" i="1" s="1"/>
  <c r="I4532" i="1"/>
  <c r="J4532" i="1" s="1"/>
  <c r="K4532" i="1" s="1"/>
  <c r="F4532" i="1" s="1"/>
  <c r="I4514" i="1"/>
  <c r="J4514" i="1" s="1"/>
  <c r="K4514" i="1" s="1"/>
  <c r="F4514" i="1" s="1"/>
  <c r="I4513" i="1"/>
  <c r="J4513" i="1" s="1"/>
  <c r="K4513" i="1" s="1"/>
  <c r="F4513" i="1" s="1"/>
  <c r="I4512" i="1"/>
  <c r="J4512" i="1" s="1"/>
  <c r="K4512" i="1" s="1"/>
  <c r="F4512" i="1" s="1"/>
  <c r="I4489" i="1"/>
  <c r="J4489" i="1" s="1"/>
  <c r="K4489" i="1" s="1"/>
  <c r="F4489" i="1" s="1"/>
  <c r="I4475" i="1"/>
  <c r="J4475" i="1" s="1"/>
  <c r="K4475" i="1" s="1"/>
  <c r="F4475" i="1" s="1"/>
  <c r="I4474" i="1"/>
  <c r="J4474" i="1" s="1"/>
  <c r="K4474" i="1" s="1"/>
  <c r="F4474" i="1" s="1"/>
  <c r="I4451" i="1"/>
  <c r="J4451" i="1" s="1"/>
  <c r="K4451" i="1" s="1"/>
  <c r="F4451" i="1" s="1"/>
  <c r="I4318" i="1"/>
  <c r="J4318" i="1" s="1"/>
  <c r="K4318" i="1" s="1"/>
  <c r="F4318" i="1" s="1"/>
  <c r="I4305" i="1"/>
  <c r="J4305" i="1" s="1"/>
  <c r="K4305" i="1" s="1"/>
  <c r="F4305" i="1" s="1"/>
  <c r="I4302" i="1"/>
  <c r="J4302" i="1" s="1"/>
  <c r="K4302" i="1" s="1"/>
  <c r="F4302" i="1" s="1"/>
  <c r="I4291" i="1"/>
  <c r="J4291" i="1" s="1"/>
  <c r="K4291" i="1" s="1"/>
  <c r="F4291" i="1" s="1"/>
  <c r="I4266" i="1"/>
  <c r="J4266" i="1" s="1"/>
  <c r="K4266" i="1" s="1"/>
  <c r="F4266" i="1" s="1"/>
  <c r="I4265" i="1"/>
  <c r="J4265" i="1" s="1"/>
  <c r="K4265" i="1" s="1"/>
  <c r="F4265" i="1" s="1"/>
  <c r="I4264" i="1"/>
  <c r="J4264" i="1" s="1"/>
  <c r="K4264" i="1" s="1"/>
  <c r="F4264" i="1" s="1"/>
  <c r="I4263" i="1"/>
  <c r="J4263" i="1" s="1"/>
  <c r="K4263" i="1" s="1"/>
  <c r="F4263" i="1" s="1"/>
  <c r="I4258" i="1"/>
  <c r="J4258" i="1" s="1"/>
  <c r="K4258" i="1" s="1"/>
  <c r="F4258" i="1" s="1"/>
  <c r="I4257" i="1"/>
  <c r="J4257" i="1" s="1"/>
  <c r="K4257" i="1" s="1"/>
  <c r="F4257" i="1" s="1"/>
  <c r="I4249" i="1"/>
  <c r="J4249" i="1" s="1"/>
  <c r="K4249" i="1" s="1"/>
  <c r="F4249" i="1" s="1"/>
  <c r="I4248" i="1"/>
  <c r="J4248" i="1" s="1"/>
  <c r="K4248" i="1" s="1"/>
  <c r="F4248" i="1" s="1"/>
  <c r="I4115" i="1"/>
  <c r="J4115" i="1" s="1"/>
  <c r="K4115" i="1" s="1"/>
  <c r="F4115" i="1" s="1"/>
  <c r="I4114" i="1"/>
  <c r="J4114" i="1" s="1"/>
  <c r="K4114" i="1" s="1"/>
  <c r="F4114" i="1" s="1"/>
  <c r="I4113" i="1"/>
  <c r="J4113" i="1" s="1"/>
  <c r="K4113" i="1" s="1"/>
  <c r="F4113" i="1" s="1"/>
  <c r="I4112" i="1"/>
  <c r="J4112" i="1" s="1"/>
  <c r="K4112" i="1" s="1"/>
  <c r="F4112" i="1" s="1"/>
  <c r="I4111" i="1"/>
  <c r="J4111" i="1" s="1"/>
  <c r="K4111" i="1" s="1"/>
  <c r="F4111" i="1" s="1"/>
  <c r="I4085" i="1"/>
  <c r="J4085" i="1" s="1"/>
  <c r="K4085" i="1" s="1"/>
  <c r="F4085" i="1" s="1"/>
  <c r="I4073" i="1"/>
  <c r="J4073" i="1" s="1"/>
  <c r="K4073" i="1" s="1"/>
  <c r="F4073" i="1" s="1"/>
  <c r="I4063" i="1"/>
  <c r="J4063" i="1" s="1"/>
  <c r="K4063" i="1" s="1"/>
  <c r="F4063" i="1" s="1"/>
  <c r="I4062" i="1"/>
  <c r="J4062" i="1" s="1"/>
  <c r="K4062" i="1" s="1"/>
  <c r="F4062" i="1" s="1"/>
  <c r="I4061" i="1"/>
  <c r="J4061" i="1" s="1"/>
  <c r="K4061" i="1" s="1"/>
  <c r="F4061" i="1" s="1"/>
  <c r="I4060" i="1"/>
  <c r="J4060" i="1" s="1"/>
  <c r="K4060" i="1" s="1"/>
  <c r="F4060" i="1" s="1"/>
  <c r="I4055" i="1"/>
  <c r="J4055" i="1" s="1"/>
  <c r="K4055" i="1" s="1"/>
  <c r="F4055" i="1" s="1"/>
  <c r="I4048" i="1"/>
  <c r="J4048" i="1" s="1"/>
  <c r="K4048" i="1" s="1"/>
  <c r="F4048" i="1" s="1"/>
  <c r="I4032" i="1"/>
  <c r="J4032" i="1" s="1"/>
  <c r="K4032" i="1" s="1"/>
  <c r="F4032" i="1" s="1"/>
  <c r="I4031" i="1"/>
  <c r="J4031" i="1" s="1"/>
  <c r="K4031" i="1" s="1"/>
  <c r="F4031" i="1" s="1"/>
  <c r="I4030" i="1"/>
  <c r="J4030" i="1" s="1"/>
  <c r="K4030" i="1" s="1"/>
  <c r="F4030" i="1" s="1"/>
  <c r="I4029" i="1"/>
  <c r="J4029" i="1" s="1"/>
  <c r="K4029" i="1" s="1"/>
  <c r="F4029" i="1" s="1"/>
  <c r="I4028" i="1"/>
  <c r="J4028" i="1" s="1"/>
  <c r="K4028" i="1" s="1"/>
  <c r="F4028" i="1" s="1"/>
  <c r="I4027" i="1"/>
  <c r="J4027" i="1" s="1"/>
  <c r="K4027" i="1" s="1"/>
  <c r="F4027" i="1" s="1"/>
  <c r="I3894" i="1"/>
  <c r="J3894" i="1" s="1"/>
  <c r="K3894" i="1" s="1"/>
  <c r="F3894" i="1" s="1"/>
  <c r="I3893" i="1"/>
  <c r="J3893" i="1" s="1"/>
  <c r="K3893" i="1" s="1"/>
  <c r="F3893" i="1" s="1"/>
  <c r="I3892" i="1"/>
  <c r="J3892" i="1" s="1"/>
  <c r="K3892" i="1" s="1"/>
  <c r="F3892" i="1" s="1"/>
  <c r="I3891" i="1"/>
  <c r="J3891" i="1" s="1"/>
  <c r="K3891" i="1" s="1"/>
  <c r="F3891" i="1" s="1"/>
  <c r="I3833" i="1"/>
  <c r="J3833" i="1" s="1"/>
  <c r="K3833" i="1" s="1"/>
  <c r="F3833" i="1" s="1"/>
  <c r="I3832" i="1"/>
  <c r="J3832" i="1" s="1"/>
  <c r="K3832" i="1" s="1"/>
  <c r="F3832" i="1" s="1"/>
  <c r="I3810" i="1"/>
  <c r="J3810" i="1" s="1"/>
  <c r="K3810" i="1" s="1"/>
  <c r="F3810" i="1" s="1"/>
  <c r="I3809" i="1"/>
  <c r="I3808" i="1"/>
  <c r="J3808" i="1" s="1"/>
  <c r="K3808" i="1" s="1"/>
  <c r="F3808" i="1" s="1"/>
  <c r="I3782" i="1"/>
  <c r="J3782" i="1" s="1"/>
  <c r="K3782" i="1" s="1"/>
  <c r="F3782" i="1" s="1"/>
  <c r="I3781" i="1"/>
  <c r="J3781" i="1" s="1"/>
  <c r="K3781" i="1" s="1"/>
  <c r="F3781" i="1" s="1"/>
  <c r="I3780" i="1"/>
  <c r="J3780" i="1" s="1"/>
  <c r="K3780" i="1" s="1"/>
  <c r="F3780" i="1" s="1"/>
  <c r="I3779" i="1"/>
  <c r="J3779" i="1" s="1"/>
  <c r="K3779" i="1" s="1"/>
  <c r="F3779" i="1" s="1"/>
  <c r="I3698" i="1"/>
  <c r="J3698" i="1" s="1"/>
  <c r="K3698" i="1" s="1"/>
  <c r="F3698" i="1" s="1"/>
  <c r="I3679" i="1"/>
  <c r="J3679" i="1" s="1"/>
  <c r="K3679" i="1" s="1"/>
  <c r="F3679" i="1" s="1"/>
  <c r="I3677" i="1"/>
  <c r="J3677" i="1" s="1"/>
  <c r="K3677" i="1" s="1"/>
  <c r="F3677" i="1" s="1"/>
  <c r="I3676" i="1"/>
  <c r="J3676" i="1" s="1"/>
  <c r="K3676" i="1" s="1"/>
  <c r="F3676" i="1" s="1"/>
  <c r="I3673" i="1"/>
  <c r="J3673" i="1" s="1"/>
  <c r="K3673" i="1" s="1"/>
  <c r="F3673" i="1" s="1"/>
  <c r="I3668" i="1"/>
  <c r="J3668" i="1" s="1"/>
  <c r="K3668" i="1" s="1"/>
  <c r="F3668" i="1" s="1"/>
  <c r="I3664" i="1"/>
  <c r="J3664" i="1" s="1"/>
  <c r="K3664" i="1" s="1"/>
  <c r="F3664" i="1" s="1"/>
  <c r="I3602" i="1"/>
  <c r="J3602" i="1" s="1"/>
  <c r="K3602" i="1" s="1"/>
  <c r="F3602" i="1" s="1"/>
  <c r="I3515" i="1"/>
  <c r="J3515" i="1" s="1"/>
  <c r="K3515" i="1" s="1"/>
  <c r="F3515" i="1" s="1"/>
  <c r="I3503" i="1"/>
  <c r="J3503" i="1" s="1"/>
  <c r="K3503" i="1" s="1"/>
  <c r="F3503" i="1" s="1"/>
  <c r="I3502" i="1"/>
  <c r="J3502" i="1" s="1"/>
  <c r="K3502" i="1" s="1"/>
  <c r="F3502" i="1" s="1"/>
  <c r="I3485" i="1"/>
  <c r="J3485" i="1" s="1"/>
  <c r="K3485" i="1" s="1"/>
  <c r="F3485" i="1" s="1"/>
  <c r="I3484" i="1"/>
  <c r="J3484" i="1" s="1"/>
  <c r="K3484" i="1" s="1"/>
  <c r="F3484" i="1" s="1"/>
  <c r="I3483" i="1"/>
  <c r="J3483" i="1" s="1"/>
  <c r="K3483" i="1" s="1"/>
  <c r="F3483" i="1" s="1"/>
  <c r="I3482" i="1"/>
  <c r="J3482" i="1" s="1"/>
  <c r="K3482" i="1" s="1"/>
  <c r="F3482" i="1" s="1"/>
  <c r="I3418" i="1"/>
  <c r="J3418" i="1" s="1"/>
  <c r="K3418" i="1" s="1"/>
  <c r="F3418" i="1" s="1"/>
  <c r="I3417" i="1"/>
  <c r="J3417" i="1" s="1"/>
  <c r="K3417" i="1" s="1"/>
  <c r="F3417" i="1" s="1"/>
  <c r="I3375" i="1"/>
  <c r="J3375" i="1" s="1"/>
  <c r="K3375" i="1" s="1"/>
  <c r="F3375" i="1" s="1"/>
  <c r="I3366" i="1"/>
  <c r="J3366" i="1" s="1"/>
  <c r="K3366" i="1" s="1"/>
  <c r="F3366" i="1" s="1"/>
  <c r="I3362" i="1"/>
  <c r="J3362" i="1" s="1"/>
  <c r="K3362" i="1" s="1"/>
  <c r="F3362" i="1" s="1"/>
  <c r="I3346" i="1"/>
  <c r="J3346" i="1" s="1"/>
  <c r="K3346" i="1" s="1"/>
  <c r="F3346" i="1" s="1"/>
  <c r="I3339" i="1"/>
  <c r="J3339" i="1" s="1"/>
  <c r="K3339" i="1" s="1"/>
  <c r="F3339" i="1" s="1"/>
  <c r="I3338" i="1"/>
  <c r="J3338" i="1" s="1"/>
  <c r="K3338" i="1" s="1"/>
  <c r="F3338" i="1" s="1"/>
  <c r="I3328" i="1"/>
  <c r="J3328" i="1" s="1"/>
  <c r="K3328" i="1" s="1"/>
  <c r="F3328" i="1" s="1"/>
  <c r="I3327" i="1"/>
  <c r="J3327" i="1" s="1"/>
  <c r="K3327" i="1" s="1"/>
  <c r="F3327" i="1" s="1"/>
  <c r="I3317" i="1"/>
  <c r="J3317" i="1" s="1"/>
  <c r="K3317" i="1" s="1"/>
  <c r="F3317" i="1" s="1"/>
  <c r="I3282" i="1"/>
  <c r="J3282" i="1" s="1"/>
  <c r="K3282" i="1" s="1"/>
  <c r="F3282" i="1" s="1"/>
  <c r="I3281" i="1"/>
  <c r="J3281" i="1" s="1"/>
  <c r="K3281" i="1" s="1"/>
  <c r="F3281" i="1" s="1"/>
  <c r="I3248" i="1"/>
  <c r="J3248" i="1" s="1"/>
  <c r="K3248" i="1" s="1"/>
  <c r="F3248" i="1" s="1"/>
  <c r="I3220" i="1"/>
  <c r="I3209" i="1"/>
  <c r="J3209" i="1" s="1"/>
  <c r="K3209" i="1" s="1"/>
  <c r="F3209" i="1" s="1"/>
  <c r="I3206" i="1"/>
  <c r="J3206" i="1" s="1"/>
  <c r="K3206" i="1" s="1"/>
  <c r="F3206" i="1" s="1"/>
  <c r="I3205" i="1"/>
  <c r="J3205" i="1" s="1"/>
  <c r="K3205" i="1" s="1"/>
  <c r="F3205" i="1" s="1"/>
  <c r="I3165" i="1"/>
  <c r="J3165" i="1" s="1"/>
  <c r="K3165" i="1" s="1"/>
  <c r="F3165" i="1" s="1"/>
  <c r="I3164" i="1"/>
  <c r="J3164" i="1" s="1"/>
  <c r="K3164" i="1" s="1"/>
  <c r="F3164" i="1" s="1"/>
  <c r="I3106" i="1"/>
  <c r="J3106" i="1" s="1"/>
  <c r="K3106" i="1" s="1"/>
  <c r="F3106" i="1" s="1"/>
  <c r="I3105" i="1"/>
  <c r="J3105" i="1" s="1"/>
  <c r="K3105" i="1" s="1"/>
  <c r="F3105" i="1" s="1"/>
  <c r="I3104" i="1"/>
  <c r="J3104" i="1" s="1"/>
  <c r="K3104" i="1" s="1"/>
  <c r="F3104" i="1" s="1"/>
  <c r="I3103" i="1"/>
  <c r="J3103" i="1" s="1"/>
  <c r="K3103" i="1" s="1"/>
  <c r="F3103" i="1" s="1"/>
  <c r="I3088" i="1"/>
  <c r="J3088" i="1" s="1"/>
  <c r="K3088" i="1" s="1"/>
  <c r="F3088" i="1" s="1"/>
  <c r="I3067" i="1"/>
  <c r="J3067" i="1" s="1"/>
  <c r="K3067" i="1" s="1"/>
  <c r="F3067" i="1" s="1"/>
  <c r="I3066" i="1"/>
  <c r="J3066" i="1" s="1"/>
  <c r="K3066" i="1" s="1"/>
  <c r="F3066" i="1" s="1"/>
  <c r="I3065" i="1"/>
  <c r="J3065" i="1" s="1"/>
  <c r="K3065" i="1" s="1"/>
  <c r="F3065" i="1" s="1"/>
  <c r="I3064" i="1"/>
  <c r="J3064" i="1" s="1"/>
  <c r="K3064" i="1" s="1"/>
  <c r="F3064" i="1" s="1"/>
  <c r="I3063" i="1"/>
  <c r="J3063" i="1" s="1"/>
  <c r="K3063" i="1" s="1"/>
  <c r="F3063" i="1" s="1"/>
  <c r="I3062" i="1"/>
  <c r="J3062" i="1" s="1"/>
  <c r="K3062" i="1" s="1"/>
  <c r="F3062" i="1" s="1"/>
  <c r="I3061" i="1"/>
  <c r="J3061" i="1" s="1"/>
  <c r="K3061" i="1" s="1"/>
  <c r="F3061" i="1" s="1"/>
  <c r="I3060" i="1"/>
  <c r="J3060" i="1" s="1"/>
  <c r="K3060" i="1" s="1"/>
  <c r="F3060" i="1" s="1"/>
  <c r="I3059" i="1"/>
  <c r="J3059" i="1" s="1"/>
  <c r="K3059" i="1" s="1"/>
  <c r="F3059" i="1" s="1"/>
  <c r="I3058" i="1"/>
  <c r="J3058" i="1" s="1"/>
  <c r="K3058" i="1" s="1"/>
  <c r="F3058" i="1" s="1"/>
  <c r="I3057" i="1"/>
  <c r="J3057" i="1" s="1"/>
  <c r="K3057" i="1" s="1"/>
  <c r="F3057" i="1" s="1"/>
  <c r="I3056" i="1"/>
  <c r="J3056" i="1" s="1"/>
  <c r="K3056" i="1" s="1"/>
  <c r="F3056" i="1" s="1"/>
  <c r="I3055" i="1"/>
  <c r="J3055" i="1" s="1"/>
  <c r="K3055" i="1" s="1"/>
  <c r="F3055" i="1" s="1"/>
  <c r="I3054" i="1"/>
  <c r="J3054" i="1" s="1"/>
  <c r="K3054" i="1" s="1"/>
  <c r="F3054" i="1" s="1"/>
  <c r="I2994" i="1"/>
  <c r="J2994" i="1" s="1"/>
  <c r="K2994" i="1" s="1"/>
  <c r="F2994" i="1" s="1"/>
  <c r="I2993" i="1"/>
  <c r="J2993" i="1" s="1"/>
  <c r="K2993" i="1" s="1"/>
  <c r="F2993" i="1" s="1"/>
  <c r="I2992" i="1"/>
  <c r="J2992" i="1" s="1"/>
  <c r="K2992" i="1" s="1"/>
  <c r="F2992" i="1" s="1"/>
  <c r="I2718" i="1"/>
  <c r="J2718" i="1" s="1"/>
  <c r="K2718" i="1" s="1"/>
  <c r="F2718" i="1" s="1"/>
  <c r="I2717" i="1"/>
  <c r="J2717" i="1" s="1"/>
  <c r="K2717" i="1" s="1"/>
  <c r="F2717" i="1" s="1"/>
  <c r="I2716" i="1"/>
  <c r="J2716" i="1" s="1"/>
  <c r="K2716" i="1" s="1"/>
  <c r="F2716" i="1" s="1"/>
  <c r="I2715" i="1"/>
  <c r="J2715" i="1" s="1"/>
  <c r="K2715" i="1" s="1"/>
  <c r="F2715" i="1" s="1"/>
  <c r="I2700" i="1"/>
  <c r="J2700" i="1" s="1"/>
  <c r="K2700" i="1" s="1"/>
  <c r="F2700" i="1" s="1"/>
  <c r="I2650" i="1"/>
  <c r="J2650" i="1" s="1"/>
  <c r="K2650" i="1" s="1"/>
  <c r="F2650" i="1" s="1"/>
  <c r="I2649" i="1"/>
  <c r="J2649" i="1" s="1"/>
  <c r="K2649" i="1" s="1"/>
  <c r="F2649" i="1" s="1"/>
  <c r="I2648" i="1"/>
  <c r="J2648" i="1" s="1"/>
  <c r="K2648" i="1" s="1"/>
  <c r="F2648" i="1" s="1"/>
  <c r="I2647" i="1"/>
  <c r="J2647" i="1" s="1"/>
  <c r="K2647" i="1" s="1"/>
  <c r="F2647" i="1" s="1"/>
  <c r="I2646" i="1"/>
  <c r="J2646" i="1" s="1"/>
  <c r="K2646" i="1" s="1"/>
  <c r="F2646" i="1" s="1"/>
  <c r="I2637" i="1"/>
  <c r="J2637" i="1" s="1"/>
  <c r="K2637" i="1" s="1"/>
  <c r="F2637" i="1" s="1"/>
  <c r="I2607" i="1"/>
  <c r="J2607" i="1" s="1"/>
  <c r="K2607" i="1" s="1"/>
  <c r="F2607" i="1" s="1"/>
  <c r="I2591" i="1"/>
  <c r="I2590" i="1"/>
  <c r="J2590" i="1" s="1"/>
  <c r="K2590" i="1" s="1"/>
  <c r="F2590" i="1" s="1"/>
  <c r="I2584" i="1"/>
  <c r="J2584" i="1" s="1"/>
  <c r="K2584" i="1" s="1"/>
  <c r="F2584" i="1" s="1"/>
  <c r="I2541" i="1"/>
  <c r="J2541" i="1" s="1"/>
  <c r="K2541" i="1" s="1"/>
  <c r="F2541" i="1" s="1"/>
  <c r="I2524" i="1"/>
  <c r="J2524" i="1" s="1"/>
  <c r="K2524" i="1" s="1"/>
  <c r="F2524" i="1" s="1"/>
  <c r="I2521" i="1"/>
  <c r="J2521" i="1" s="1"/>
  <c r="K2521" i="1" s="1"/>
  <c r="F2521" i="1" s="1"/>
  <c r="I2514" i="1"/>
  <c r="J2514" i="1" s="1"/>
  <c r="K2514" i="1" s="1"/>
  <c r="F2514" i="1" s="1"/>
  <c r="I2487" i="1"/>
  <c r="J2487" i="1" s="1"/>
  <c r="K2487" i="1" s="1"/>
  <c r="F2487" i="1" s="1"/>
  <c r="I2486" i="1"/>
  <c r="I2485" i="1"/>
  <c r="I2484" i="1"/>
  <c r="J2484" i="1" s="1"/>
  <c r="K2484" i="1" s="1"/>
  <c r="F2484" i="1" s="1"/>
  <c r="I2483" i="1"/>
  <c r="J2483" i="1" s="1"/>
  <c r="K2483" i="1" s="1"/>
  <c r="F2483" i="1" s="1"/>
  <c r="I2482" i="1"/>
  <c r="J2482" i="1" s="1"/>
  <c r="K2482" i="1" s="1"/>
  <c r="F2482" i="1" s="1"/>
  <c r="I2481" i="1"/>
  <c r="J2481" i="1" s="1"/>
  <c r="K2481" i="1" s="1"/>
  <c r="F2481" i="1" s="1"/>
  <c r="I2480" i="1"/>
  <c r="J2480" i="1" s="1"/>
  <c r="K2480" i="1" s="1"/>
  <c r="F2480" i="1" s="1"/>
  <c r="I2460" i="1"/>
  <c r="J2460" i="1" s="1"/>
  <c r="K2460" i="1" s="1"/>
  <c r="F2460" i="1" s="1"/>
  <c r="I2459" i="1"/>
  <c r="J2459" i="1" s="1"/>
  <c r="K2459" i="1" s="1"/>
  <c r="F2459" i="1" s="1"/>
  <c r="I2458" i="1"/>
  <c r="J2458" i="1" s="1"/>
  <c r="K2458" i="1" s="1"/>
  <c r="F2458" i="1" s="1"/>
  <c r="I2457" i="1"/>
  <c r="J2457" i="1" s="1"/>
  <c r="K2457" i="1" s="1"/>
  <c r="F2457" i="1" s="1"/>
  <c r="I2456" i="1"/>
  <c r="J2456" i="1" s="1"/>
  <c r="K2456" i="1" s="1"/>
  <c r="F2456" i="1" s="1"/>
  <c r="I2455" i="1"/>
  <c r="J2455" i="1" s="1"/>
  <c r="K2455" i="1" s="1"/>
  <c r="F2455" i="1" s="1"/>
  <c r="I2454" i="1"/>
  <c r="J2454" i="1" s="1"/>
  <c r="K2454" i="1" s="1"/>
  <c r="F2454" i="1" s="1"/>
  <c r="I2453" i="1"/>
  <c r="J2453" i="1" s="1"/>
  <c r="K2453" i="1" s="1"/>
  <c r="F2453" i="1" s="1"/>
  <c r="I2452" i="1"/>
  <c r="J2452" i="1" s="1"/>
  <c r="K2452" i="1" s="1"/>
  <c r="F2452" i="1" s="1"/>
  <c r="I2410" i="1"/>
  <c r="J2410" i="1" s="1"/>
  <c r="K2410" i="1" s="1"/>
  <c r="F2410" i="1" s="1"/>
  <c r="I2409" i="1"/>
  <c r="J2409" i="1" s="1"/>
  <c r="K2409" i="1" s="1"/>
  <c r="F2409" i="1" s="1"/>
  <c r="I2408" i="1"/>
  <c r="J2408" i="1" s="1"/>
  <c r="K2408" i="1" s="1"/>
  <c r="F2408" i="1" s="1"/>
  <c r="I2407" i="1"/>
  <c r="J2407" i="1" s="1"/>
  <c r="K2407" i="1" s="1"/>
  <c r="F2407" i="1" s="1"/>
  <c r="I2406" i="1"/>
  <c r="J2406" i="1" s="1"/>
  <c r="K2406" i="1" s="1"/>
  <c r="F2406" i="1" s="1"/>
  <c r="I2405" i="1"/>
  <c r="J2405" i="1" s="1"/>
  <c r="K2405" i="1" s="1"/>
  <c r="F2405" i="1" s="1"/>
  <c r="I2404" i="1"/>
  <c r="J2404" i="1" s="1"/>
  <c r="K2404" i="1" s="1"/>
  <c r="F2404" i="1" s="1"/>
  <c r="I2403" i="1"/>
  <c r="J2403" i="1" s="1"/>
  <c r="K2403" i="1" s="1"/>
  <c r="F2403" i="1" s="1"/>
  <c r="I2402" i="1"/>
  <c r="J2402" i="1" s="1"/>
  <c r="K2402" i="1" s="1"/>
  <c r="F2402" i="1" s="1"/>
  <c r="I2401" i="1"/>
  <c r="J2401" i="1" s="1"/>
  <c r="K2401" i="1" s="1"/>
  <c r="F2401" i="1" s="1"/>
  <c r="I2400" i="1"/>
  <c r="J2400" i="1" s="1"/>
  <c r="K2400" i="1" s="1"/>
  <c r="F2400" i="1" s="1"/>
  <c r="I2399" i="1"/>
  <c r="J2399" i="1" s="1"/>
  <c r="K2399" i="1" s="1"/>
  <c r="F2399" i="1" s="1"/>
  <c r="I2398" i="1"/>
  <c r="J2398" i="1" s="1"/>
  <c r="K2398" i="1" s="1"/>
  <c r="F2398" i="1" s="1"/>
  <c r="I2397" i="1"/>
  <c r="J2397" i="1" s="1"/>
  <c r="K2397" i="1" s="1"/>
  <c r="F2397" i="1" s="1"/>
  <c r="I2396" i="1"/>
  <c r="J2396" i="1" s="1"/>
  <c r="K2396" i="1" s="1"/>
  <c r="F2396" i="1" s="1"/>
  <c r="I2395" i="1"/>
  <c r="J2395" i="1" s="1"/>
  <c r="K2395" i="1" s="1"/>
  <c r="F2395" i="1" s="1"/>
  <c r="I2394" i="1"/>
  <c r="J2394" i="1" s="1"/>
  <c r="K2394" i="1" s="1"/>
  <c r="F2394" i="1" s="1"/>
  <c r="I2389" i="1"/>
  <c r="J2389" i="1" s="1"/>
  <c r="K2389" i="1" s="1"/>
  <c r="F2389" i="1" s="1"/>
  <c r="I2384" i="1"/>
  <c r="J2384" i="1" s="1"/>
  <c r="K2384" i="1" s="1"/>
  <c r="F2384" i="1" s="1"/>
  <c r="I2383" i="1"/>
  <c r="J2383" i="1" s="1"/>
  <c r="K2383" i="1" s="1"/>
  <c r="F2383" i="1" s="1"/>
  <c r="I2382" i="1"/>
  <c r="J2382" i="1" s="1"/>
  <c r="K2382" i="1" s="1"/>
  <c r="F2382" i="1" s="1"/>
  <c r="I2381" i="1"/>
  <c r="I2375" i="1"/>
  <c r="J2375" i="1" s="1"/>
  <c r="K2375" i="1" s="1"/>
  <c r="F2375" i="1" s="1"/>
  <c r="I2364" i="1"/>
  <c r="J2364" i="1" s="1"/>
  <c r="K2364" i="1" s="1"/>
  <c r="F2364" i="1" s="1"/>
  <c r="I2363" i="1"/>
  <c r="J2363" i="1" s="1"/>
  <c r="K2363" i="1" s="1"/>
  <c r="F2363" i="1" s="1"/>
  <c r="I2362" i="1"/>
  <c r="J2362" i="1" s="1"/>
  <c r="K2362" i="1" s="1"/>
  <c r="F2362" i="1" s="1"/>
  <c r="I2361" i="1"/>
  <c r="J2361" i="1" s="1"/>
  <c r="K2361" i="1" s="1"/>
  <c r="F2361" i="1" s="1"/>
  <c r="I2360" i="1"/>
  <c r="J2360" i="1" s="1"/>
  <c r="K2360" i="1" s="1"/>
  <c r="F2360" i="1" s="1"/>
  <c r="I2357" i="1"/>
  <c r="I2318" i="1"/>
  <c r="J2318" i="1" s="1"/>
  <c r="K2318" i="1" s="1"/>
  <c r="F2318" i="1" s="1"/>
  <c r="I2305" i="1"/>
  <c r="J2305" i="1" s="1"/>
  <c r="K2305" i="1" s="1"/>
  <c r="F2305" i="1" s="1"/>
  <c r="I2304" i="1"/>
  <c r="J2304" i="1" s="1"/>
  <c r="K2304" i="1" s="1"/>
  <c r="F2304" i="1" s="1"/>
  <c r="I2303" i="1"/>
  <c r="J2303" i="1" s="1"/>
  <c r="K2303" i="1" s="1"/>
  <c r="F2303" i="1" s="1"/>
  <c r="I2284" i="1"/>
  <c r="J2284" i="1" s="1"/>
  <c r="K2284" i="1" s="1"/>
  <c r="F2284" i="1" s="1"/>
  <c r="I2283" i="1"/>
  <c r="J2283" i="1" s="1"/>
  <c r="K2283" i="1" s="1"/>
  <c r="F2283" i="1" s="1"/>
  <c r="I2272" i="1"/>
  <c r="J2272" i="1" s="1"/>
  <c r="K2272" i="1" s="1"/>
  <c r="F2272" i="1" s="1"/>
  <c r="I2262" i="1"/>
  <c r="J2262" i="1" s="1"/>
  <c r="K2262" i="1" s="1"/>
  <c r="F2262" i="1" s="1"/>
  <c r="I2241" i="1"/>
  <c r="J2241" i="1" s="1"/>
  <c r="K2241" i="1" s="1"/>
  <c r="F2241" i="1" s="1"/>
  <c r="I2187" i="1"/>
  <c r="J2187" i="1" s="1"/>
  <c r="K2187" i="1" s="1"/>
  <c r="F2187" i="1" s="1"/>
  <c r="I2131" i="1"/>
  <c r="J2131" i="1" s="1"/>
  <c r="K2131" i="1" s="1"/>
  <c r="F2131" i="1" s="1"/>
  <c r="I2110" i="1"/>
  <c r="J2110" i="1" s="1"/>
  <c r="K2110" i="1" s="1"/>
  <c r="F2110" i="1" s="1"/>
  <c r="I1983" i="1"/>
  <c r="J1983" i="1" s="1"/>
  <c r="K1983" i="1" s="1"/>
  <c r="F1983" i="1" s="1"/>
  <c r="I1982" i="1"/>
  <c r="J1982" i="1" s="1"/>
  <c r="K1982" i="1" s="1"/>
  <c r="F1982" i="1" s="1"/>
  <c r="I1981" i="1"/>
  <c r="I1980" i="1"/>
  <c r="I1979" i="1"/>
  <c r="J1979" i="1" s="1"/>
  <c r="K1979" i="1" s="1"/>
  <c r="F1979" i="1" s="1"/>
  <c r="I1978" i="1"/>
  <c r="J1978" i="1" s="1"/>
  <c r="K1978" i="1" s="1"/>
  <c r="F1978" i="1" s="1"/>
  <c r="I1977" i="1"/>
  <c r="J1977" i="1" s="1"/>
  <c r="K1977" i="1" s="1"/>
  <c r="F1977" i="1" s="1"/>
  <c r="I1976" i="1"/>
  <c r="J1976" i="1" s="1"/>
  <c r="K1976" i="1" s="1"/>
  <c r="F1976" i="1" s="1"/>
  <c r="I1975" i="1"/>
  <c r="J1975" i="1" s="1"/>
  <c r="K1975" i="1" s="1"/>
  <c r="F1975" i="1" s="1"/>
  <c r="I1974" i="1"/>
  <c r="J1974" i="1" s="1"/>
  <c r="K1974" i="1" s="1"/>
  <c r="F1974" i="1" s="1"/>
  <c r="I1951" i="1"/>
  <c r="J1951" i="1" s="1"/>
  <c r="K1951" i="1" s="1"/>
  <c r="F1951" i="1" s="1"/>
  <c r="I1928" i="1"/>
  <c r="J1928" i="1" s="1"/>
  <c r="K1928" i="1" s="1"/>
  <c r="F1928" i="1" s="1"/>
  <c r="I1927" i="1"/>
  <c r="I1926" i="1"/>
  <c r="J1926" i="1" s="1"/>
  <c r="K1926" i="1" s="1"/>
  <c r="F1926" i="1" s="1"/>
  <c r="I1925" i="1"/>
  <c r="J1925" i="1" s="1"/>
  <c r="K1925" i="1" s="1"/>
  <c r="F1925" i="1" s="1"/>
  <c r="I1924" i="1"/>
  <c r="J1924" i="1" s="1"/>
  <c r="K1924" i="1" s="1"/>
  <c r="F1924" i="1" s="1"/>
  <c r="I1923" i="1"/>
  <c r="J1923" i="1" s="1"/>
  <c r="K1923" i="1" s="1"/>
  <c r="F1923" i="1" s="1"/>
  <c r="I1922" i="1"/>
  <c r="J1922" i="1" s="1"/>
  <c r="K1922" i="1" s="1"/>
  <c r="F1922" i="1" s="1"/>
  <c r="I1641" i="1"/>
  <c r="J1641" i="1" s="1"/>
  <c r="K1641" i="1" s="1"/>
  <c r="F1641" i="1" s="1"/>
  <c r="I1552" i="1"/>
  <c r="I1551" i="1"/>
  <c r="I1526" i="1"/>
  <c r="J1526" i="1" s="1"/>
  <c r="K1526" i="1" s="1"/>
  <c r="F1526" i="1" s="1"/>
  <c r="I1479" i="1"/>
  <c r="J1479" i="1" s="1"/>
  <c r="K1479" i="1" s="1"/>
  <c r="F1479" i="1" s="1"/>
  <c r="I1478" i="1"/>
  <c r="J1478" i="1" s="1"/>
  <c r="K1478" i="1" s="1"/>
  <c r="F1478" i="1" s="1"/>
  <c r="I1477" i="1"/>
  <c r="J1477" i="1" s="1"/>
  <c r="K1477" i="1" s="1"/>
  <c r="F1477" i="1" s="1"/>
  <c r="I1476" i="1"/>
  <c r="J1476" i="1" s="1"/>
  <c r="K1476" i="1" s="1"/>
  <c r="F1476" i="1" s="1"/>
  <c r="I1475" i="1"/>
  <c r="J1475" i="1" s="1"/>
  <c r="K1475" i="1" s="1"/>
  <c r="F1475" i="1" s="1"/>
  <c r="I1474" i="1"/>
  <c r="J1474" i="1" s="1"/>
  <c r="K1474" i="1" s="1"/>
  <c r="F1474" i="1" s="1"/>
  <c r="I1473" i="1"/>
  <c r="J1473" i="1" s="1"/>
  <c r="K1473" i="1" s="1"/>
  <c r="F1473" i="1" s="1"/>
  <c r="I1472" i="1"/>
  <c r="J1472" i="1" s="1"/>
  <c r="K1472" i="1" s="1"/>
  <c r="F1472" i="1" s="1"/>
  <c r="I1471" i="1"/>
  <c r="J1471" i="1" s="1"/>
  <c r="K1471" i="1" s="1"/>
  <c r="F1471" i="1" s="1"/>
  <c r="I1470" i="1"/>
  <c r="J1470" i="1" s="1"/>
  <c r="K1470" i="1" s="1"/>
  <c r="F1470" i="1" s="1"/>
  <c r="I1469" i="1"/>
  <c r="J1469" i="1" s="1"/>
  <c r="K1469" i="1" s="1"/>
  <c r="F1469" i="1" s="1"/>
  <c r="I1468" i="1"/>
  <c r="J1468" i="1" s="1"/>
  <c r="K1468" i="1" s="1"/>
  <c r="F1468" i="1" s="1"/>
  <c r="I1467" i="1"/>
  <c r="J1467" i="1" s="1"/>
  <c r="K1467" i="1" s="1"/>
  <c r="F1467" i="1" s="1"/>
  <c r="I1466" i="1"/>
  <c r="J1466" i="1" s="1"/>
  <c r="K1466" i="1" s="1"/>
  <c r="F1466" i="1" s="1"/>
  <c r="I1465" i="1"/>
  <c r="J1465" i="1" s="1"/>
  <c r="K1465" i="1" s="1"/>
  <c r="F1465" i="1" s="1"/>
  <c r="I1464" i="1"/>
  <c r="J1464" i="1" s="1"/>
  <c r="K1464" i="1" s="1"/>
  <c r="F1464" i="1" s="1"/>
  <c r="I1463" i="1"/>
  <c r="J1463" i="1" s="1"/>
  <c r="K1463" i="1" s="1"/>
  <c r="F1463" i="1" s="1"/>
  <c r="I1462" i="1"/>
  <c r="I1079" i="1"/>
  <c r="J1079" i="1" s="1"/>
  <c r="K1079" i="1" s="1"/>
  <c r="F1079" i="1" s="1"/>
  <c r="I1078" i="1"/>
  <c r="J1078" i="1" s="1"/>
  <c r="K1078" i="1" s="1"/>
  <c r="F1078" i="1" s="1"/>
  <c r="I1077" i="1"/>
  <c r="J1077" i="1" s="1"/>
  <c r="K1077" i="1" s="1"/>
  <c r="F1077" i="1" s="1"/>
  <c r="I1076" i="1"/>
  <c r="J1076" i="1" s="1"/>
  <c r="K1076" i="1" s="1"/>
  <c r="F1076" i="1" s="1"/>
  <c r="I844" i="1"/>
  <c r="J844" i="1" s="1"/>
  <c r="K844" i="1" s="1"/>
  <c r="F844" i="1" s="1"/>
  <c r="I843" i="1"/>
  <c r="J843" i="1" s="1"/>
  <c r="K843" i="1" s="1"/>
  <c r="F843" i="1" s="1"/>
  <c r="I842" i="1"/>
  <c r="J842" i="1" s="1"/>
  <c r="K842" i="1" s="1"/>
  <c r="F842" i="1" s="1"/>
  <c r="I841" i="1"/>
  <c r="J841" i="1" s="1"/>
  <c r="K841" i="1" s="1"/>
  <c r="F841" i="1" s="1"/>
  <c r="I637" i="1"/>
  <c r="I631" i="1"/>
  <c r="I630" i="1"/>
  <c r="J630" i="1" s="1"/>
  <c r="K630" i="1" s="1"/>
  <c r="F630" i="1" s="1"/>
  <c r="I629" i="1"/>
  <c r="J629" i="1" s="1"/>
  <c r="K629" i="1" s="1"/>
  <c r="F629" i="1" s="1"/>
  <c r="I628" i="1"/>
  <c r="J628" i="1" s="1"/>
  <c r="K628" i="1" s="1"/>
  <c r="F628" i="1" s="1"/>
  <c r="I627" i="1"/>
  <c r="J627" i="1" s="1"/>
  <c r="K627" i="1" s="1"/>
  <c r="F627" i="1" s="1"/>
  <c r="I626" i="1"/>
  <c r="J626" i="1" s="1"/>
  <c r="K626" i="1" s="1"/>
  <c r="F626" i="1" s="1"/>
  <c r="I625" i="1"/>
  <c r="J625" i="1" s="1"/>
  <c r="K625" i="1" s="1"/>
  <c r="F625" i="1" s="1"/>
  <c r="I624" i="1"/>
  <c r="I623" i="1"/>
  <c r="I622" i="1"/>
  <c r="J622" i="1" s="1"/>
  <c r="K622" i="1" s="1"/>
  <c r="F622" i="1" s="1"/>
  <c r="I621" i="1"/>
  <c r="J621" i="1" s="1"/>
  <c r="K621" i="1" s="1"/>
  <c r="F621" i="1" s="1"/>
  <c r="I620" i="1"/>
  <c r="J620" i="1" s="1"/>
  <c r="K620" i="1" s="1"/>
  <c r="F620" i="1" s="1"/>
  <c r="I619" i="1"/>
  <c r="J619" i="1" s="1"/>
  <c r="K619" i="1" s="1"/>
  <c r="F619" i="1" s="1"/>
  <c r="I618" i="1"/>
  <c r="J618" i="1" s="1"/>
  <c r="K618" i="1" s="1"/>
  <c r="F618" i="1" s="1"/>
  <c r="I617" i="1"/>
  <c r="J617" i="1" s="1"/>
  <c r="K617" i="1" s="1"/>
  <c r="F617" i="1" s="1"/>
  <c r="I616" i="1"/>
  <c r="I615" i="1"/>
  <c r="I614" i="1"/>
  <c r="J614" i="1" s="1"/>
  <c r="K614" i="1" s="1"/>
  <c r="F614" i="1" s="1"/>
  <c r="I613" i="1"/>
  <c r="J613" i="1" s="1"/>
  <c r="K613" i="1" s="1"/>
  <c r="F613" i="1" s="1"/>
  <c r="I612" i="1"/>
  <c r="J612" i="1" s="1"/>
  <c r="K612" i="1" s="1"/>
  <c r="F612" i="1" s="1"/>
  <c r="I611" i="1"/>
  <c r="J611" i="1" s="1"/>
  <c r="K611" i="1" s="1"/>
  <c r="F611" i="1" s="1"/>
  <c r="I610" i="1"/>
  <c r="J610" i="1" s="1"/>
  <c r="K610" i="1" s="1"/>
  <c r="F610" i="1" s="1"/>
  <c r="I609" i="1"/>
  <c r="J609" i="1" s="1"/>
  <c r="K609" i="1" s="1"/>
  <c r="F609" i="1" s="1"/>
  <c r="I608" i="1"/>
  <c r="I607" i="1"/>
  <c r="I606" i="1"/>
  <c r="J606" i="1" s="1"/>
  <c r="K606" i="1" s="1"/>
  <c r="F606" i="1" s="1"/>
  <c r="I605" i="1"/>
  <c r="J605" i="1" s="1"/>
  <c r="K605" i="1" s="1"/>
  <c r="F605" i="1" s="1"/>
  <c r="I604" i="1"/>
  <c r="J604" i="1" s="1"/>
  <c r="K604" i="1" s="1"/>
  <c r="F604" i="1" s="1"/>
  <c r="I603" i="1"/>
  <c r="J603" i="1" s="1"/>
  <c r="K603" i="1" s="1"/>
  <c r="F603" i="1" s="1"/>
  <c r="I602" i="1"/>
  <c r="J602" i="1" s="1"/>
  <c r="K602" i="1" s="1"/>
  <c r="F602" i="1" s="1"/>
  <c r="I601" i="1"/>
  <c r="J601" i="1" s="1"/>
  <c r="K601" i="1" s="1"/>
  <c r="F601" i="1" s="1"/>
  <c r="I600" i="1"/>
  <c r="I599" i="1"/>
  <c r="I598" i="1"/>
  <c r="J598" i="1" s="1"/>
  <c r="K598" i="1" s="1"/>
  <c r="F598" i="1" s="1"/>
  <c r="I597" i="1"/>
  <c r="J597" i="1" s="1"/>
  <c r="K597" i="1" s="1"/>
  <c r="F597" i="1" s="1"/>
  <c r="I596" i="1"/>
  <c r="J596" i="1" s="1"/>
  <c r="K596" i="1" s="1"/>
  <c r="F596" i="1" s="1"/>
  <c r="I595" i="1"/>
  <c r="J595" i="1" s="1"/>
  <c r="K595" i="1" s="1"/>
  <c r="F595" i="1" s="1"/>
  <c r="I594" i="1"/>
  <c r="J594" i="1" s="1"/>
  <c r="K594" i="1" s="1"/>
  <c r="F594" i="1" s="1"/>
  <c r="I593" i="1"/>
  <c r="J593" i="1" s="1"/>
  <c r="K593" i="1" s="1"/>
  <c r="F593" i="1" s="1"/>
  <c r="I592" i="1"/>
  <c r="I591" i="1"/>
  <c r="I590" i="1"/>
  <c r="J590" i="1" s="1"/>
  <c r="K590" i="1" s="1"/>
  <c r="F590" i="1" s="1"/>
  <c r="I589" i="1"/>
  <c r="J589" i="1" s="1"/>
  <c r="K589" i="1" s="1"/>
  <c r="F589" i="1" s="1"/>
  <c r="I560" i="1"/>
  <c r="J560" i="1" s="1"/>
  <c r="K560" i="1" s="1"/>
  <c r="F560" i="1" s="1"/>
  <c r="I478" i="1"/>
  <c r="J478" i="1" s="1"/>
  <c r="K478" i="1" s="1"/>
  <c r="F478" i="1" s="1"/>
  <c r="I477" i="1"/>
  <c r="J477" i="1" s="1"/>
  <c r="K477" i="1" s="1"/>
  <c r="F477" i="1" s="1"/>
  <c r="I4793" i="1"/>
  <c r="J4793" i="1" s="1"/>
  <c r="K4793" i="1" s="1"/>
  <c r="F4793" i="1" s="1"/>
  <c r="I4724" i="1"/>
  <c r="J4724" i="1" s="1"/>
  <c r="K4724" i="1" s="1"/>
  <c r="F4724" i="1" s="1"/>
  <c r="I4666" i="1"/>
  <c r="J4666" i="1" s="1"/>
  <c r="K4666" i="1" s="1"/>
  <c r="F4666" i="1" s="1"/>
  <c r="I4665" i="1"/>
  <c r="J4665" i="1" s="1"/>
  <c r="K4665" i="1" s="1"/>
  <c r="F4665" i="1" s="1"/>
  <c r="I4642" i="1"/>
  <c r="J4642" i="1" s="1"/>
  <c r="K4642" i="1" s="1"/>
  <c r="F4642" i="1" s="1"/>
  <c r="I4568" i="1"/>
  <c r="J4568" i="1" s="1"/>
  <c r="K4568" i="1" s="1"/>
  <c r="F4568" i="1" s="1"/>
  <c r="I4551" i="1"/>
  <c r="J4551" i="1" s="1"/>
  <c r="K4551" i="1" s="1"/>
  <c r="F4551" i="1" s="1"/>
  <c r="I4527" i="1"/>
  <c r="J4527" i="1" s="1"/>
  <c r="K4527" i="1" s="1"/>
  <c r="F4527" i="1" s="1"/>
  <c r="I4521" i="1"/>
  <c r="J4521" i="1" s="1"/>
  <c r="K4521" i="1" s="1"/>
  <c r="F4521" i="1" s="1"/>
  <c r="I4515" i="1"/>
  <c r="J4515" i="1" s="1"/>
  <c r="K4515" i="1" s="1"/>
  <c r="F4515" i="1" s="1"/>
  <c r="I4467" i="1"/>
  <c r="J4467" i="1" s="1"/>
  <c r="K4467" i="1" s="1"/>
  <c r="F4467" i="1" s="1"/>
  <c r="I4338" i="1"/>
  <c r="J4338" i="1" s="1"/>
  <c r="K4338" i="1" s="1"/>
  <c r="F4338" i="1" s="1"/>
  <c r="I4334" i="1"/>
  <c r="J4334" i="1" s="1"/>
  <c r="K4334" i="1" s="1"/>
  <c r="F4334" i="1" s="1"/>
  <c r="I4293" i="1"/>
  <c r="J4293" i="1" s="1"/>
  <c r="K4293" i="1" s="1"/>
  <c r="F4293" i="1" s="1"/>
  <c r="I4226" i="1"/>
  <c r="J4226" i="1" s="1"/>
  <c r="K4226" i="1" s="1"/>
  <c r="F4226" i="1" s="1"/>
  <c r="I4225" i="1"/>
  <c r="J4225" i="1" s="1"/>
  <c r="K4225" i="1" s="1"/>
  <c r="F4225" i="1" s="1"/>
  <c r="I4224" i="1"/>
  <c r="J4224" i="1" s="1"/>
  <c r="K4224" i="1" s="1"/>
  <c r="F4224" i="1" s="1"/>
  <c r="I4223" i="1"/>
  <c r="J4223" i="1" s="1"/>
  <c r="K4223" i="1" s="1"/>
  <c r="F4223" i="1" s="1"/>
  <c r="I4163" i="1"/>
  <c r="J4163" i="1" s="1"/>
  <c r="K4163" i="1" s="1"/>
  <c r="F4163" i="1" s="1"/>
  <c r="I4103" i="1"/>
  <c r="J4103" i="1" s="1"/>
  <c r="K4103" i="1" s="1"/>
  <c r="F4103" i="1" s="1"/>
  <c r="I4092" i="1"/>
  <c r="J4092" i="1" s="1"/>
  <c r="K4092" i="1" s="1"/>
  <c r="F4092" i="1" s="1"/>
  <c r="I3912" i="1"/>
  <c r="J3912" i="1" s="1"/>
  <c r="K3912" i="1" s="1"/>
  <c r="F3912" i="1" s="1"/>
  <c r="I3911" i="1"/>
  <c r="J3911" i="1" s="1"/>
  <c r="K3911" i="1" s="1"/>
  <c r="F3911" i="1" s="1"/>
  <c r="I3870" i="1"/>
  <c r="J3870" i="1" s="1"/>
  <c r="K3870" i="1" s="1"/>
  <c r="F3870" i="1" s="1"/>
  <c r="I3818" i="1"/>
  <c r="J3818" i="1" s="1"/>
  <c r="K3818" i="1" s="1"/>
  <c r="F3818" i="1" s="1"/>
  <c r="I3784" i="1"/>
  <c r="J3784" i="1" s="1"/>
  <c r="K3784" i="1" s="1"/>
  <c r="F3784" i="1" s="1"/>
  <c r="I3783" i="1"/>
  <c r="J3783" i="1" s="1"/>
  <c r="K3783" i="1" s="1"/>
  <c r="F3783" i="1" s="1"/>
  <c r="I3689" i="1"/>
  <c r="J3689" i="1" s="1"/>
  <c r="K3689" i="1" s="1"/>
  <c r="F3689" i="1" s="1"/>
  <c r="I3670" i="1"/>
  <c r="J3670" i="1" s="1"/>
  <c r="K3670" i="1" s="1"/>
  <c r="F3670" i="1" s="1"/>
  <c r="I3660" i="1"/>
  <c r="J3660" i="1" s="1"/>
  <c r="K3660" i="1" s="1"/>
  <c r="F3660" i="1" s="1"/>
  <c r="I3659" i="1"/>
  <c r="J3659" i="1" s="1"/>
  <c r="K3659" i="1" s="1"/>
  <c r="F3659" i="1" s="1"/>
  <c r="I3652" i="1"/>
  <c r="J3652" i="1" s="1"/>
  <c r="K3652" i="1" s="1"/>
  <c r="F3652" i="1" s="1"/>
  <c r="I3638" i="1"/>
  <c r="J3638" i="1" s="1"/>
  <c r="K3638" i="1" s="1"/>
  <c r="F3638" i="1" s="1"/>
  <c r="I3616" i="1"/>
  <c r="J3616" i="1" s="1"/>
  <c r="K3616" i="1" s="1"/>
  <c r="F3616" i="1" s="1"/>
  <c r="I3615" i="1"/>
  <c r="J3615" i="1" s="1"/>
  <c r="K3615" i="1" s="1"/>
  <c r="F3615" i="1" s="1"/>
  <c r="I3613" i="1"/>
  <c r="J3613" i="1" s="1"/>
  <c r="K3613" i="1" s="1"/>
  <c r="F3613" i="1" s="1"/>
  <c r="I3520" i="1"/>
  <c r="J3520" i="1" s="1"/>
  <c r="K3520" i="1" s="1"/>
  <c r="F3520" i="1" s="1"/>
  <c r="I3504" i="1"/>
  <c r="J3504" i="1" s="1"/>
  <c r="K3504" i="1" s="1"/>
  <c r="F3504" i="1" s="1"/>
  <c r="I3486" i="1"/>
  <c r="J3486" i="1" s="1"/>
  <c r="K3486" i="1" s="1"/>
  <c r="F3486" i="1" s="1"/>
  <c r="I3430" i="1"/>
  <c r="J3430" i="1" s="1"/>
  <c r="K3430" i="1" s="1"/>
  <c r="F3430" i="1" s="1"/>
  <c r="I3429" i="1"/>
  <c r="J3429" i="1" s="1"/>
  <c r="K3429" i="1" s="1"/>
  <c r="F3429" i="1" s="1"/>
  <c r="I3419" i="1"/>
  <c r="J3419" i="1" s="1"/>
  <c r="K3419" i="1" s="1"/>
  <c r="F3419" i="1" s="1"/>
  <c r="I3370" i="1"/>
  <c r="J3370" i="1" s="1"/>
  <c r="K3370" i="1" s="1"/>
  <c r="F3370" i="1" s="1"/>
  <c r="I3359" i="1"/>
  <c r="I3278" i="1"/>
  <c r="J3278" i="1" s="1"/>
  <c r="K3278" i="1" s="1"/>
  <c r="F3278" i="1" s="1"/>
  <c r="I3276" i="1"/>
  <c r="J3276" i="1" s="1"/>
  <c r="K3276" i="1" s="1"/>
  <c r="F3276" i="1" s="1"/>
  <c r="I3155" i="1"/>
  <c r="J3155" i="1" s="1"/>
  <c r="K3155" i="1" s="1"/>
  <c r="F3155" i="1" s="1"/>
  <c r="I3154" i="1"/>
  <c r="J3154" i="1" s="1"/>
  <c r="K3154" i="1" s="1"/>
  <c r="F3154" i="1" s="1"/>
  <c r="I3152" i="1"/>
  <c r="J3152" i="1" s="1"/>
  <c r="K3152" i="1" s="1"/>
  <c r="F3152" i="1" s="1"/>
  <c r="I3068" i="1"/>
  <c r="J3068" i="1" s="1"/>
  <c r="K3068" i="1" s="1"/>
  <c r="F3068" i="1" s="1"/>
  <c r="I2996" i="1"/>
  <c r="J2996" i="1" s="1"/>
  <c r="K2996" i="1" s="1"/>
  <c r="F2996" i="1" s="1"/>
  <c r="I2995" i="1"/>
  <c r="J2995" i="1" s="1"/>
  <c r="K2995" i="1" s="1"/>
  <c r="F2995" i="1" s="1"/>
  <c r="I2721" i="1"/>
  <c r="J2721" i="1" s="1"/>
  <c r="K2721" i="1" s="1"/>
  <c r="F2721" i="1" s="1"/>
  <c r="I2720" i="1"/>
  <c r="J2720" i="1" s="1"/>
  <c r="K2720" i="1" s="1"/>
  <c r="F2720" i="1" s="1"/>
  <c r="I2719" i="1"/>
  <c r="J2719" i="1" s="1"/>
  <c r="K2719" i="1" s="1"/>
  <c r="F2719" i="1" s="1"/>
  <c r="I2694" i="1"/>
  <c r="J2694" i="1" s="1"/>
  <c r="K2694" i="1" s="1"/>
  <c r="F2694" i="1" s="1"/>
  <c r="I2679" i="1"/>
  <c r="J2679" i="1" s="1"/>
  <c r="K2679" i="1" s="1"/>
  <c r="F2679" i="1" s="1"/>
  <c r="I2677" i="1"/>
  <c r="J2677" i="1" s="1"/>
  <c r="K2677" i="1" s="1"/>
  <c r="F2677" i="1" s="1"/>
  <c r="I2672" i="1"/>
  <c r="J2672" i="1" s="1"/>
  <c r="K2672" i="1" s="1"/>
  <c r="F2672" i="1" s="1"/>
  <c r="I2651" i="1"/>
  <c r="J2651" i="1" s="1"/>
  <c r="K2651" i="1" s="1"/>
  <c r="F2651" i="1" s="1"/>
  <c r="I2600" i="1"/>
  <c r="J2600" i="1" s="1"/>
  <c r="K2600" i="1" s="1"/>
  <c r="F2600" i="1" s="1"/>
  <c r="I2562" i="1"/>
  <c r="J2562" i="1" s="1"/>
  <c r="K2562" i="1" s="1"/>
  <c r="F2562" i="1" s="1"/>
  <c r="I2339" i="1"/>
  <c r="J2339" i="1" s="1"/>
  <c r="K2339" i="1" s="1"/>
  <c r="F2339" i="1" s="1"/>
  <c r="I2297" i="1"/>
  <c r="J2297" i="1" s="1"/>
  <c r="K2297" i="1" s="1"/>
  <c r="F2297" i="1" s="1"/>
  <c r="I2242" i="1"/>
  <c r="J2242" i="1" s="1"/>
  <c r="K2242" i="1" s="1"/>
  <c r="F2242" i="1" s="1"/>
  <c r="I2234" i="1"/>
  <c r="J2234" i="1" s="1"/>
  <c r="K2234" i="1" s="1"/>
  <c r="F2234" i="1" s="1"/>
  <c r="I2233" i="1"/>
  <c r="J2233" i="1" s="1"/>
  <c r="K2233" i="1" s="1"/>
  <c r="F2233" i="1" s="1"/>
  <c r="I2217" i="1"/>
  <c r="J2217" i="1" s="1"/>
  <c r="K2217" i="1" s="1"/>
  <c r="F2217" i="1" s="1"/>
  <c r="I2188" i="1"/>
  <c r="J2188" i="1" s="1"/>
  <c r="K2188" i="1" s="1"/>
  <c r="F2188" i="1" s="1"/>
  <c r="I2141" i="1"/>
  <c r="J2141" i="1" s="1"/>
  <c r="K2141" i="1" s="1"/>
  <c r="F2141" i="1" s="1"/>
  <c r="I2140" i="1"/>
  <c r="J2140" i="1" s="1"/>
  <c r="K2140" i="1" s="1"/>
  <c r="F2140" i="1" s="1"/>
  <c r="I2139" i="1"/>
  <c r="J2139" i="1" s="1"/>
  <c r="K2139" i="1" s="1"/>
  <c r="F2139" i="1" s="1"/>
  <c r="I2113" i="1"/>
  <c r="I2112" i="1"/>
  <c r="J2112" i="1" s="1"/>
  <c r="K2112" i="1" s="1"/>
  <c r="F2112" i="1" s="1"/>
  <c r="I2111" i="1"/>
  <c r="J2111" i="1" s="1"/>
  <c r="K2111" i="1" s="1"/>
  <c r="F2111" i="1" s="1"/>
  <c r="I2095" i="1"/>
  <c r="J2095" i="1" s="1"/>
  <c r="K2095" i="1" s="1"/>
  <c r="F2095" i="1" s="1"/>
  <c r="I1952" i="1"/>
  <c r="I1929" i="1"/>
  <c r="J1929" i="1" s="1"/>
  <c r="K1929" i="1" s="1"/>
  <c r="F1929" i="1" s="1"/>
  <c r="I1558" i="1"/>
  <c r="J1558" i="1" s="1"/>
  <c r="K1558" i="1" s="1"/>
  <c r="F1558" i="1" s="1"/>
  <c r="I1481" i="1"/>
  <c r="J1481" i="1" s="1"/>
  <c r="K1481" i="1" s="1"/>
  <c r="F1481" i="1" s="1"/>
  <c r="I1480" i="1"/>
  <c r="J1480" i="1" s="1"/>
  <c r="K1480" i="1" s="1"/>
  <c r="F1480" i="1" s="1"/>
  <c r="I1081" i="1"/>
  <c r="I1080" i="1"/>
  <c r="I641" i="1"/>
  <c r="J641" i="1" s="1"/>
  <c r="K641" i="1" s="1"/>
  <c r="F641" i="1" s="1"/>
  <c r="I640" i="1"/>
  <c r="J640" i="1" s="1"/>
  <c r="K640" i="1" s="1"/>
  <c r="F640" i="1" s="1"/>
  <c r="I639" i="1"/>
  <c r="J639" i="1" s="1"/>
  <c r="K639" i="1" s="1"/>
  <c r="F639" i="1" s="1"/>
  <c r="I638" i="1"/>
  <c r="J638" i="1" s="1"/>
  <c r="K638" i="1" s="1"/>
  <c r="F638" i="1" s="1"/>
  <c r="I561" i="1"/>
  <c r="J561" i="1" s="1"/>
  <c r="K561" i="1" s="1"/>
  <c r="F561" i="1" s="1"/>
  <c r="I507" i="1"/>
  <c r="J507" i="1" s="1"/>
  <c r="K507" i="1" s="1"/>
  <c r="F507" i="1" s="1"/>
  <c r="I5061" i="1"/>
  <c r="J5061" i="1" s="1"/>
  <c r="K5061" i="1" s="1"/>
  <c r="F5061" i="1" s="1"/>
  <c r="I5060" i="1"/>
  <c r="J5060" i="1" s="1"/>
  <c r="K5060" i="1" s="1"/>
  <c r="F5060" i="1" s="1"/>
  <c r="I5059" i="1"/>
  <c r="J5059" i="1" s="1"/>
  <c r="K5059" i="1" s="1"/>
  <c r="F5059" i="1" s="1"/>
  <c r="I5058" i="1"/>
  <c r="J5058" i="1" s="1"/>
  <c r="K5058" i="1" s="1"/>
  <c r="F5058" i="1" s="1"/>
  <c r="I5057" i="1"/>
  <c r="J5057" i="1" s="1"/>
  <c r="K5057" i="1" s="1"/>
  <c r="F5057" i="1" s="1"/>
  <c r="I5056" i="1"/>
  <c r="J5056" i="1" s="1"/>
  <c r="K5056" i="1" s="1"/>
  <c r="F5056" i="1" s="1"/>
  <c r="I5055" i="1"/>
  <c r="J5055" i="1" s="1"/>
  <c r="K5055" i="1" s="1"/>
  <c r="F5055" i="1" s="1"/>
  <c r="I4810" i="1"/>
  <c r="J4810" i="1" s="1"/>
  <c r="K4810" i="1" s="1"/>
  <c r="F4810" i="1" s="1"/>
  <c r="I4797" i="1"/>
  <c r="J4797" i="1" s="1"/>
  <c r="K4797" i="1" s="1"/>
  <c r="F4797" i="1" s="1"/>
  <c r="I4768" i="1"/>
  <c r="J4768" i="1" s="1"/>
  <c r="K4768" i="1" s="1"/>
  <c r="F4768" i="1" s="1"/>
  <c r="I4767" i="1"/>
  <c r="J4767" i="1" s="1"/>
  <c r="K4767" i="1" s="1"/>
  <c r="F4767" i="1" s="1"/>
  <c r="I4714" i="1"/>
  <c r="J4714" i="1" s="1"/>
  <c r="K4714" i="1" s="1"/>
  <c r="F4714" i="1" s="1"/>
  <c r="I4713" i="1"/>
  <c r="J4713" i="1" s="1"/>
  <c r="K4713" i="1" s="1"/>
  <c r="F4713" i="1" s="1"/>
  <c r="I4712" i="1"/>
  <c r="J4712" i="1" s="1"/>
  <c r="K4712" i="1" s="1"/>
  <c r="F4712" i="1" s="1"/>
  <c r="I4711" i="1"/>
  <c r="J4711" i="1" s="1"/>
  <c r="K4711" i="1" s="1"/>
  <c r="F4711" i="1" s="1"/>
  <c r="I4710" i="1"/>
  <c r="J4710" i="1" s="1"/>
  <c r="K4710" i="1" s="1"/>
  <c r="F4710" i="1" s="1"/>
  <c r="I4709" i="1"/>
  <c r="J4709" i="1" s="1"/>
  <c r="K4709" i="1" s="1"/>
  <c r="F4709" i="1" s="1"/>
  <c r="I4692" i="1"/>
  <c r="J4692" i="1" s="1"/>
  <c r="K4692" i="1" s="1"/>
  <c r="F4692" i="1" s="1"/>
  <c r="I4505" i="1"/>
  <c r="J4505" i="1" s="1"/>
  <c r="K4505" i="1" s="1"/>
  <c r="F4505" i="1" s="1"/>
  <c r="I4500" i="1"/>
  <c r="J4500" i="1" s="1"/>
  <c r="K4500" i="1" s="1"/>
  <c r="F4500" i="1" s="1"/>
  <c r="I4497" i="1"/>
  <c r="J4497" i="1" s="1"/>
  <c r="K4497" i="1" s="1"/>
  <c r="F4497" i="1" s="1"/>
  <c r="I4306" i="1"/>
  <c r="J4306" i="1" s="1"/>
  <c r="K4306" i="1" s="1"/>
  <c r="F4306" i="1" s="1"/>
  <c r="I4117" i="1"/>
  <c r="J4117" i="1" s="1"/>
  <c r="K4117" i="1" s="1"/>
  <c r="F4117" i="1" s="1"/>
  <c r="I4072" i="1"/>
  <c r="J4072" i="1" s="1"/>
  <c r="K4072" i="1" s="1"/>
  <c r="F4072" i="1" s="1"/>
  <c r="I4036" i="1"/>
  <c r="J4036" i="1" s="1"/>
  <c r="K4036" i="1" s="1"/>
  <c r="F4036" i="1" s="1"/>
  <c r="I4035" i="1"/>
  <c r="J4035" i="1" s="1"/>
  <c r="K4035" i="1" s="1"/>
  <c r="F4035" i="1" s="1"/>
  <c r="I4033" i="1"/>
  <c r="J4033" i="1" s="1"/>
  <c r="K4033" i="1" s="1"/>
  <c r="F4033" i="1" s="1"/>
  <c r="I4019" i="1"/>
  <c r="J4019" i="1" s="1"/>
  <c r="K4019" i="1" s="1"/>
  <c r="F4019" i="1" s="1"/>
  <c r="I4018" i="1"/>
  <c r="J4018" i="1" s="1"/>
  <c r="K4018" i="1" s="1"/>
  <c r="F4018" i="1" s="1"/>
  <c r="I3928" i="1"/>
  <c r="J3928" i="1" s="1"/>
  <c r="K3928" i="1" s="1"/>
  <c r="F3928" i="1" s="1"/>
  <c r="I3902" i="1"/>
  <c r="J3902" i="1" s="1"/>
  <c r="K3902" i="1" s="1"/>
  <c r="F3902" i="1" s="1"/>
  <c r="I3895" i="1"/>
  <c r="J3895" i="1" s="1"/>
  <c r="K3895" i="1" s="1"/>
  <c r="F3895" i="1" s="1"/>
  <c r="I3873" i="1"/>
  <c r="J3873" i="1" s="1"/>
  <c r="K3873" i="1" s="1"/>
  <c r="F3873" i="1" s="1"/>
  <c r="I3872" i="1"/>
  <c r="J3872" i="1" s="1"/>
  <c r="K3872" i="1" s="1"/>
  <c r="F3872" i="1" s="1"/>
  <c r="I3819" i="1"/>
  <c r="J3819" i="1" s="1"/>
  <c r="K3819" i="1" s="1"/>
  <c r="F3819" i="1" s="1"/>
  <c r="I3811" i="1"/>
  <c r="J3811" i="1" s="1"/>
  <c r="K3811" i="1" s="1"/>
  <c r="F3811" i="1" s="1"/>
  <c r="I3700" i="1"/>
  <c r="J3700" i="1" s="1"/>
  <c r="K3700" i="1" s="1"/>
  <c r="F3700" i="1" s="1"/>
  <c r="I3662" i="1"/>
  <c r="J3662" i="1" s="1"/>
  <c r="K3662" i="1" s="1"/>
  <c r="F3662" i="1" s="1"/>
  <c r="I3661" i="1"/>
  <c r="J3661" i="1" s="1"/>
  <c r="K3661" i="1" s="1"/>
  <c r="F3661" i="1" s="1"/>
  <c r="I3611" i="1"/>
  <c r="J3611" i="1" s="1"/>
  <c r="K3611" i="1" s="1"/>
  <c r="F3611" i="1" s="1"/>
  <c r="I3610" i="1"/>
  <c r="J3610" i="1" s="1"/>
  <c r="K3610" i="1" s="1"/>
  <c r="F3610" i="1" s="1"/>
  <c r="I3584" i="1"/>
  <c r="J3584" i="1" s="1"/>
  <c r="K3584" i="1" s="1"/>
  <c r="F3584" i="1" s="1"/>
  <c r="I3583" i="1"/>
  <c r="J3583" i="1" s="1"/>
  <c r="K3583" i="1" s="1"/>
  <c r="F3583" i="1" s="1"/>
  <c r="I3517" i="1"/>
  <c r="J3517" i="1" s="1"/>
  <c r="K3517" i="1" s="1"/>
  <c r="F3517" i="1" s="1"/>
  <c r="I3342" i="1"/>
  <c r="J3342" i="1" s="1"/>
  <c r="K3342" i="1" s="1"/>
  <c r="F3342" i="1" s="1"/>
  <c r="I3313" i="1"/>
  <c r="J3313" i="1" s="1"/>
  <c r="K3313" i="1" s="1"/>
  <c r="F3313" i="1" s="1"/>
  <c r="I3288" i="1"/>
  <c r="J3288" i="1" s="1"/>
  <c r="K3288" i="1" s="1"/>
  <c r="F3288" i="1" s="1"/>
  <c r="I3239" i="1"/>
  <c r="J3239" i="1" s="1"/>
  <c r="K3239" i="1" s="1"/>
  <c r="F3239" i="1" s="1"/>
  <c r="I3167" i="1"/>
  <c r="J3167" i="1" s="1"/>
  <c r="K3167" i="1" s="1"/>
  <c r="F3167" i="1" s="1"/>
  <c r="I3033" i="1"/>
  <c r="J3033" i="1" s="1"/>
  <c r="K3033" i="1" s="1"/>
  <c r="F3033" i="1" s="1"/>
  <c r="I2986" i="1"/>
  <c r="J2986" i="1" s="1"/>
  <c r="K2986" i="1" s="1"/>
  <c r="F2986" i="1" s="1"/>
  <c r="I2698" i="1"/>
  <c r="J2698" i="1" s="1"/>
  <c r="K2698" i="1" s="1"/>
  <c r="F2698" i="1" s="1"/>
  <c r="I2697" i="1"/>
  <c r="J2697" i="1" s="1"/>
  <c r="K2697" i="1" s="1"/>
  <c r="F2697" i="1" s="1"/>
  <c r="I2696" i="1"/>
  <c r="J2696" i="1" s="1"/>
  <c r="K2696" i="1" s="1"/>
  <c r="F2696" i="1" s="1"/>
  <c r="I2673" i="1"/>
  <c r="J2673" i="1" s="1"/>
  <c r="K2673" i="1" s="1"/>
  <c r="F2673" i="1" s="1"/>
  <c r="I2642" i="1"/>
  <c r="J2642" i="1" s="1"/>
  <c r="K2642" i="1" s="1"/>
  <c r="F2642" i="1" s="1"/>
  <c r="I2608" i="1"/>
  <c r="J2608" i="1" s="1"/>
  <c r="K2608" i="1" s="1"/>
  <c r="F2608" i="1" s="1"/>
  <c r="I2563" i="1"/>
  <c r="J2563" i="1" s="1"/>
  <c r="K2563" i="1" s="1"/>
  <c r="F2563" i="1" s="1"/>
  <c r="I2558" i="1"/>
  <c r="J2558" i="1" s="1"/>
  <c r="K2558" i="1" s="1"/>
  <c r="F2558" i="1" s="1"/>
  <c r="I2557" i="1"/>
  <c r="J2557" i="1" s="1"/>
  <c r="K2557" i="1" s="1"/>
  <c r="F2557" i="1" s="1"/>
  <c r="I2538" i="1"/>
  <c r="J2538" i="1" s="1"/>
  <c r="K2538" i="1" s="1"/>
  <c r="F2538" i="1" s="1"/>
  <c r="I2517" i="1"/>
  <c r="J2517" i="1" s="1"/>
  <c r="K2517" i="1" s="1"/>
  <c r="F2517" i="1" s="1"/>
  <c r="I2511" i="1"/>
  <c r="J2511" i="1" s="1"/>
  <c r="K2511" i="1" s="1"/>
  <c r="F2511" i="1" s="1"/>
  <c r="I2506" i="1"/>
  <c r="J2506" i="1" s="1"/>
  <c r="K2506" i="1" s="1"/>
  <c r="F2506" i="1" s="1"/>
  <c r="I2503" i="1"/>
  <c r="J2503" i="1" s="1"/>
  <c r="K2503" i="1" s="1"/>
  <c r="F2503" i="1" s="1"/>
  <c r="I2470" i="1"/>
  <c r="J2470" i="1" s="1"/>
  <c r="K2470" i="1" s="1"/>
  <c r="F2470" i="1" s="1"/>
  <c r="I2463" i="1"/>
  <c r="J2463" i="1" s="1"/>
  <c r="K2463" i="1" s="1"/>
  <c r="F2463" i="1" s="1"/>
  <c r="I2436" i="1"/>
  <c r="J2436" i="1" s="1"/>
  <c r="K2436" i="1" s="1"/>
  <c r="F2436" i="1" s="1"/>
  <c r="I2428" i="1"/>
  <c r="J2428" i="1" s="1"/>
  <c r="K2428" i="1" s="1"/>
  <c r="F2428" i="1" s="1"/>
  <c r="I2390" i="1"/>
  <c r="J2390" i="1" s="1"/>
  <c r="K2390" i="1" s="1"/>
  <c r="F2390" i="1" s="1"/>
  <c r="I2369" i="1"/>
  <c r="J2369" i="1" s="1"/>
  <c r="K2369" i="1" s="1"/>
  <c r="F2369" i="1" s="1"/>
  <c r="I2368" i="1"/>
  <c r="I2343" i="1"/>
  <c r="J2343" i="1" s="1"/>
  <c r="K2343" i="1" s="1"/>
  <c r="F2343" i="1" s="1"/>
  <c r="I2292" i="1"/>
  <c r="I2275" i="1"/>
  <c r="J2275" i="1" s="1"/>
  <c r="K2275" i="1" s="1"/>
  <c r="F2275" i="1" s="1"/>
  <c r="I2256" i="1"/>
  <c r="J2256" i="1" s="1"/>
  <c r="K2256" i="1" s="1"/>
  <c r="F2256" i="1" s="1"/>
  <c r="I2144" i="1"/>
  <c r="J2144" i="1" s="1"/>
  <c r="K2144" i="1" s="1"/>
  <c r="F2144" i="1" s="1"/>
  <c r="I2143" i="1"/>
  <c r="J2143" i="1" s="1"/>
  <c r="K2143" i="1" s="1"/>
  <c r="F2143" i="1" s="1"/>
  <c r="I1957" i="1"/>
  <c r="J1957" i="1" s="1"/>
  <c r="K1957" i="1" s="1"/>
  <c r="F1957" i="1" s="1"/>
  <c r="I1913" i="1"/>
  <c r="J1913" i="1" s="1"/>
  <c r="K1913" i="1" s="1"/>
  <c r="F1913" i="1" s="1"/>
  <c r="I1912" i="1"/>
  <c r="J1912" i="1" s="1"/>
  <c r="K1912" i="1" s="1"/>
  <c r="F1912" i="1" s="1"/>
  <c r="I1528" i="1"/>
  <c r="I1527" i="1"/>
  <c r="I1489" i="1"/>
  <c r="J1489" i="1" s="1"/>
  <c r="K1489" i="1" s="1"/>
  <c r="F1489" i="1" s="1"/>
  <c r="I1488" i="1"/>
  <c r="J1488" i="1" s="1"/>
  <c r="K1488" i="1" s="1"/>
  <c r="F1488" i="1" s="1"/>
  <c r="I644" i="1"/>
  <c r="J644" i="1" s="1"/>
  <c r="K644" i="1" s="1"/>
  <c r="F644" i="1" s="1"/>
  <c r="I563" i="1"/>
  <c r="J563" i="1" s="1"/>
  <c r="K563" i="1" s="1"/>
  <c r="F563" i="1" s="1"/>
  <c r="I562" i="1"/>
  <c r="J562" i="1" s="1"/>
  <c r="K562" i="1" s="1"/>
  <c r="F562" i="1" s="1"/>
  <c r="I5053" i="1"/>
  <c r="J5053" i="1" s="1"/>
  <c r="K5053" i="1" s="1"/>
  <c r="F5053" i="1" s="1"/>
  <c r="I5052" i="1"/>
  <c r="J5052" i="1" s="1"/>
  <c r="K5052" i="1" s="1"/>
  <c r="F5052" i="1" s="1"/>
  <c r="I4791" i="1"/>
  <c r="J4791" i="1" s="1"/>
  <c r="K4791" i="1" s="1"/>
  <c r="F4791" i="1" s="1"/>
  <c r="I4774" i="1"/>
  <c r="J4774" i="1" s="1"/>
  <c r="K4774" i="1" s="1"/>
  <c r="F4774" i="1" s="1"/>
  <c r="I4752" i="1"/>
  <c r="J4752" i="1" s="1"/>
  <c r="K4752" i="1" s="1"/>
  <c r="F4752" i="1" s="1"/>
  <c r="I4739" i="1"/>
  <c r="J4739" i="1" s="1"/>
  <c r="K4739" i="1" s="1"/>
  <c r="F4739" i="1" s="1"/>
  <c r="I4567" i="1"/>
  <c r="J4567" i="1" s="1"/>
  <c r="K4567" i="1" s="1"/>
  <c r="F4567" i="1" s="1"/>
  <c r="I4256" i="1"/>
  <c r="J4256" i="1" s="1"/>
  <c r="K4256" i="1" s="1"/>
  <c r="F4256" i="1" s="1"/>
  <c r="I4246" i="1"/>
  <c r="J4246" i="1" s="1"/>
  <c r="K4246" i="1" s="1"/>
  <c r="F4246" i="1" s="1"/>
  <c r="I4101" i="1"/>
  <c r="J4101" i="1" s="1"/>
  <c r="K4101" i="1" s="1"/>
  <c r="F4101" i="1" s="1"/>
  <c r="I4049" i="1"/>
  <c r="J4049" i="1" s="1"/>
  <c r="K4049" i="1" s="1"/>
  <c r="F4049" i="1" s="1"/>
  <c r="I3889" i="1"/>
  <c r="J3889" i="1" s="1"/>
  <c r="K3889" i="1" s="1"/>
  <c r="F3889" i="1" s="1"/>
  <c r="I3888" i="1"/>
  <c r="J3888" i="1" s="1"/>
  <c r="K3888" i="1" s="1"/>
  <c r="F3888" i="1" s="1"/>
  <c r="I3817" i="1"/>
  <c r="J3817" i="1" s="1"/>
  <c r="K3817" i="1" s="1"/>
  <c r="F3817" i="1" s="1"/>
  <c r="I3774" i="1"/>
  <c r="J3774" i="1" s="1"/>
  <c r="K3774" i="1" s="1"/>
  <c r="F3774" i="1" s="1"/>
  <c r="I3678" i="1"/>
  <c r="J3678" i="1" s="1"/>
  <c r="K3678" i="1" s="1"/>
  <c r="F3678" i="1" s="1"/>
  <c r="I3655" i="1"/>
  <c r="J3655" i="1" s="1"/>
  <c r="K3655" i="1" s="1"/>
  <c r="F3655" i="1" s="1"/>
  <c r="I3641" i="1"/>
  <c r="J3641" i="1" s="1"/>
  <c r="K3641" i="1" s="1"/>
  <c r="F3641" i="1" s="1"/>
  <c r="I3634" i="1"/>
  <c r="J3634" i="1" s="1"/>
  <c r="K3634" i="1" s="1"/>
  <c r="F3634" i="1" s="1"/>
  <c r="I3626" i="1"/>
  <c r="I3625" i="1"/>
  <c r="J3625" i="1" s="1"/>
  <c r="K3625" i="1" s="1"/>
  <c r="F3625" i="1" s="1"/>
  <c r="I3604" i="1"/>
  <c r="J3604" i="1" s="1"/>
  <c r="K3604" i="1" s="1"/>
  <c r="F3604" i="1" s="1"/>
  <c r="I3601" i="1"/>
  <c r="J3601" i="1" s="1"/>
  <c r="K3601" i="1" s="1"/>
  <c r="F3601" i="1" s="1"/>
  <c r="I3600" i="1"/>
  <c r="J3600" i="1" s="1"/>
  <c r="K3600" i="1" s="1"/>
  <c r="F3600" i="1" s="1"/>
  <c r="I3530" i="1"/>
  <c r="I3512" i="1"/>
  <c r="J3512" i="1" s="1"/>
  <c r="K3512" i="1" s="1"/>
  <c r="F3512" i="1" s="1"/>
  <c r="I3498" i="1"/>
  <c r="J3498" i="1" s="1"/>
  <c r="K3498" i="1" s="1"/>
  <c r="F3498" i="1" s="1"/>
  <c r="I3497" i="1"/>
  <c r="J3497" i="1" s="1"/>
  <c r="K3497" i="1" s="1"/>
  <c r="F3497" i="1" s="1"/>
  <c r="I3415" i="1"/>
  <c r="J3415" i="1" s="1"/>
  <c r="K3415" i="1" s="1"/>
  <c r="F3415" i="1" s="1"/>
  <c r="I3414" i="1"/>
  <c r="J3414" i="1" s="1"/>
  <c r="K3414" i="1" s="1"/>
  <c r="F3414" i="1" s="1"/>
  <c r="I3374" i="1"/>
  <c r="J3374" i="1" s="1"/>
  <c r="K3374" i="1" s="1"/>
  <c r="F3374" i="1" s="1"/>
  <c r="I3331" i="1"/>
  <c r="J3331" i="1" s="1"/>
  <c r="K3331" i="1" s="1"/>
  <c r="F3331" i="1" s="1"/>
  <c r="I3301" i="1"/>
  <c r="J3301" i="1" s="1"/>
  <c r="K3301" i="1" s="1"/>
  <c r="F3301" i="1" s="1"/>
  <c r="I3299" i="1"/>
  <c r="J3299" i="1" s="1"/>
  <c r="K3299" i="1" s="1"/>
  <c r="F3299" i="1" s="1"/>
  <c r="I3286" i="1"/>
  <c r="J3286" i="1" s="1"/>
  <c r="K3286" i="1" s="1"/>
  <c r="F3286" i="1" s="1"/>
  <c r="I3263" i="1"/>
  <c r="J3263" i="1" s="1"/>
  <c r="K3263" i="1" s="1"/>
  <c r="F3263" i="1" s="1"/>
  <c r="I3262" i="1"/>
  <c r="J3262" i="1" s="1"/>
  <c r="K3262" i="1" s="1"/>
  <c r="F3262" i="1" s="1"/>
  <c r="I3253" i="1"/>
  <c r="J3253" i="1" s="1"/>
  <c r="K3253" i="1" s="1"/>
  <c r="F3253" i="1" s="1"/>
  <c r="I3149" i="1"/>
  <c r="J3149" i="1" s="1"/>
  <c r="K3149" i="1" s="1"/>
  <c r="F3149" i="1" s="1"/>
  <c r="I3142" i="1"/>
  <c r="J3142" i="1" s="1"/>
  <c r="K3142" i="1" s="1"/>
  <c r="F3142" i="1" s="1"/>
  <c r="I3051" i="1"/>
  <c r="I3050" i="1"/>
  <c r="I3029" i="1"/>
  <c r="J3029" i="1" s="1"/>
  <c r="K3029" i="1" s="1"/>
  <c r="F3029" i="1" s="1"/>
  <c r="I3028" i="1"/>
  <c r="I3027" i="1"/>
  <c r="J3027" i="1" s="1"/>
  <c r="K3027" i="1" s="1"/>
  <c r="F3027" i="1" s="1"/>
  <c r="I2959" i="1"/>
  <c r="J2959" i="1" s="1"/>
  <c r="K2959" i="1" s="1"/>
  <c r="F2959" i="1" s="1"/>
  <c r="I2587" i="1"/>
  <c r="J2587" i="1" s="1"/>
  <c r="K2587" i="1" s="1"/>
  <c r="F2587" i="1" s="1"/>
  <c r="I2567" i="1"/>
  <c r="J2567" i="1" s="1"/>
  <c r="K2567" i="1" s="1"/>
  <c r="F2567" i="1" s="1"/>
  <c r="I2556" i="1"/>
  <c r="J2556" i="1" s="1"/>
  <c r="K2556" i="1" s="1"/>
  <c r="F2556" i="1" s="1"/>
  <c r="I2545" i="1"/>
  <c r="J2545" i="1" s="1"/>
  <c r="K2545" i="1" s="1"/>
  <c r="F2545" i="1" s="1"/>
  <c r="I2544" i="1"/>
  <c r="J2544" i="1" s="1"/>
  <c r="K2544" i="1" s="1"/>
  <c r="F2544" i="1" s="1"/>
  <c r="I2540" i="1"/>
  <c r="J2540" i="1" s="1"/>
  <c r="K2540" i="1" s="1"/>
  <c r="F2540" i="1" s="1"/>
  <c r="I2510" i="1"/>
  <c r="I2502" i="1"/>
  <c r="J2502" i="1" s="1"/>
  <c r="K2502" i="1" s="1"/>
  <c r="F2502" i="1" s="1"/>
  <c r="I2440" i="1"/>
  <c r="J2440" i="1" s="1"/>
  <c r="K2440" i="1" s="1"/>
  <c r="F2440" i="1" s="1"/>
  <c r="I2439" i="1"/>
  <c r="I2388" i="1"/>
  <c r="J2388" i="1" s="1"/>
  <c r="K2388" i="1" s="1"/>
  <c r="F2388" i="1" s="1"/>
  <c r="I2378" i="1"/>
  <c r="J2378" i="1" s="1"/>
  <c r="K2378" i="1" s="1"/>
  <c r="F2378" i="1" s="1"/>
  <c r="I2376" i="1"/>
  <c r="J2376" i="1" s="1"/>
  <c r="K2376" i="1" s="1"/>
  <c r="F2376" i="1" s="1"/>
  <c r="I2356" i="1"/>
  <c r="I2328" i="1"/>
  <c r="J2328" i="1" s="1"/>
  <c r="K2328" i="1" s="1"/>
  <c r="F2328" i="1" s="1"/>
  <c r="I2327" i="1"/>
  <c r="J2327" i="1" s="1"/>
  <c r="K2327" i="1" s="1"/>
  <c r="F2327" i="1" s="1"/>
  <c r="I2296" i="1"/>
  <c r="J2296" i="1" s="1"/>
  <c r="K2296" i="1" s="1"/>
  <c r="F2296" i="1" s="1"/>
  <c r="I2269" i="1"/>
  <c r="I2261" i="1"/>
  <c r="J2261" i="1" s="1"/>
  <c r="K2261" i="1" s="1"/>
  <c r="F2261" i="1" s="1"/>
  <c r="I2254" i="1"/>
  <c r="J2254" i="1" s="1"/>
  <c r="K2254" i="1" s="1"/>
  <c r="F2254" i="1" s="1"/>
  <c r="I2253" i="1"/>
  <c r="J2253" i="1" s="1"/>
  <c r="K2253" i="1" s="1"/>
  <c r="F2253" i="1" s="1"/>
  <c r="I2232" i="1"/>
  <c r="J2232" i="1" s="1"/>
  <c r="K2232" i="1" s="1"/>
  <c r="F2232" i="1" s="1"/>
  <c r="I2137" i="1"/>
  <c r="J2137" i="1" s="1"/>
  <c r="K2137" i="1" s="1"/>
  <c r="F2137" i="1" s="1"/>
  <c r="I2136" i="1"/>
  <c r="J2136" i="1" s="1"/>
  <c r="K2136" i="1" s="1"/>
  <c r="F2136" i="1" s="1"/>
  <c r="I2092" i="1"/>
  <c r="J2092" i="1" s="1"/>
  <c r="K2092" i="1" s="1"/>
  <c r="F2092" i="1" s="1"/>
  <c r="I2091" i="1"/>
  <c r="J2091" i="1" s="1"/>
  <c r="K2091" i="1" s="1"/>
  <c r="F2091" i="1" s="1"/>
  <c r="I2090" i="1"/>
  <c r="J2090" i="1" s="1"/>
  <c r="K2090" i="1" s="1"/>
  <c r="F2090" i="1" s="1"/>
  <c r="I1973" i="1"/>
  <c r="J1973" i="1" s="1"/>
  <c r="K1973" i="1" s="1"/>
  <c r="F1973" i="1" s="1"/>
  <c r="I1972" i="1"/>
  <c r="J1972" i="1" s="1"/>
  <c r="K1972" i="1" s="1"/>
  <c r="F1972" i="1" s="1"/>
  <c r="I1971" i="1"/>
  <c r="I1965" i="1"/>
  <c r="J1965" i="1" s="1"/>
  <c r="K1965" i="1" s="1"/>
  <c r="F1965" i="1" s="1"/>
  <c r="I1964" i="1"/>
  <c r="J1964" i="1" s="1"/>
  <c r="K1964" i="1" s="1"/>
  <c r="F1964" i="1" s="1"/>
  <c r="I1635" i="1"/>
  <c r="J1635" i="1" s="1"/>
  <c r="K1635" i="1" s="1"/>
  <c r="F1635" i="1" s="1"/>
  <c r="I1634" i="1"/>
  <c r="J1634" i="1" s="1"/>
  <c r="K1634" i="1" s="1"/>
  <c r="F1634" i="1" s="1"/>
  <c r="I1633" i="1"/>
  <c r="J1633" i="1" s="1"/>
  <c r="K1633" i="1" s="1"/>
  <c r="F1633" i="1" s="1"/>
  <c r="I1408" i="1"/>
  <c r="J1408" i="1" s="1"/>
  <c r="K1408" i="1" s="1"/>
  <c r="F1408" i="1" s="1"/>
  <c r="I1407" i="1"/>
  <c r="J1407" i="1" s="1"/>
  <c r="K1407" i="1" s="1"/>
  <c r="F1407" i="1" s="1"/>
  <c r="I585" i="1"/>
  <c r="J585" i="1" s="1"/>
  <c r="K585" i="1" s="1"/>
  <c r="F585" i="1" s="1"/>
  <c r="I461" i="1"/>
  <c r="I5064" i="1"/>
  <c r="J5064" i="1" s="1"/>
  <c r="K5064" i="1" s="1"/>
  <c r="F5064" i="1" s="1"/>
  <c r="I4702" i="1"/>
  <c r="J4702" i="1" s="1"/>
  <c r="K4702" i="1" s="1"/>
  <c r="F4702" i="1" s="1"/>
  <c r="I4693" i="1"/>
  <c r="J4693" i="1" s="1"/>
  <c r="K4693" i="1" s="1"/>
  <c r="F4693" i="1" s="1"/>
  <c r="I4672" i="1"/>
  <c r="J4672" i="1" s="1"/>
  <c r="K4672" i="1" s="1"/>
  <c r="F4672" i="1" s="1"/>
  <c r="I4609" i="1"/>
  <c r="J4609" i="1" s="1"/>
  <c r="K4609" i="1" s="1"/>
  <c r="F4609" i="1" s="1"/>
  <c r="I4608" i="1"/>
  <c r="J4608" i="1" s="1"/>
  <c r="K4608" i="1" s="1"/>
  <c r="F4608" i="1" s="1"/>
  <c r="I4607" i="1"/>
  <c r="J4607" i="1" s="1"/>
  <c r="K4607" i="1" s="1"/>
  <c r="F4607" i="1" s="1"/>
  <c r="I4572" i="1"/>
  <c r="J4572" i="1" s="1"/>
  <c r="K4572" i="1" s="1"/>
  <c r="F4572" i="1" s="1"/>
  <c r="I4571" i="1"/>
  <c r="J4571" i="1" s="1"/>
  <c r="K4571" i="1" s="1"/>
  <c r="F4571" i="1" s="1"/>
  <c r="I4524" i="1"/>
  <c r="J4524" i="1" s="1"/>
  <c r="K4524" i="1" s="1"/>
  <c r="F4524" i="1" s="1"/>
  <c r="I4501" i="1"/>
  <c r="J4501" i="1" s="1"/>
  <c r="K4501" i="1" s="1"/>
  <c r="F4501" i="1" s="1"/>
  <c r="I4498" i="1"/>
  <c r="J4498" i="1" s="1"/>
  <c r="K4498" i="1" s="1"/>
  <c r="F4498" i="1" s="1"/>
  <c r="I4479" i="1"/>
  <c r="J4479" i="1" s="1"/>
  <c r="K4479" i="1" s="1"/>
  <c r="F4479" i="1" s="1"/>
  <c r="I4344" i="1"/>
  <c r="J4344" i="1" s="1"/>
  <c r="K4344" i="1" s="1"/>
  <c r="F4344" i="1" s="1"/>
  <c r="I4343" i="1"/>
  <c r="J4343" i="1" s="1"/>
  <c r="K4343" i="1" s="1"/>
  <c r="F4343" i="1" s="1"/>
  <c r="I4342" i="1"/>
  <c r="J4342" i="1" s="1"/>
  <c r="K4342" i="1" s="1"/>
  <c r="F4342" i="1" s="1"/>
  <c r="I4324" i="1"/>
  <c r="J4324" i="1" s="1"/>
  <c r="K4324" i="1" s="1"/>
  <c r="F4324" i="1" s="1"/>
  <c r="I4274" i="1"/>
  <c r="J4274" i="1" s="1"/>
  <c r="K4274" i="1" s="1"/>
  <c r="F4274" i="1" s="1"/>
  <c r="I4251" i="1"/>
  <c r="J4251" i="1" s="1"/>
  <c r="K4251" i="1" s="1"/>
  <c r="F4251" i="1" s="1"/>
  <c r="I4237" i="1"/>
  <c r="J4237" i="1" s="1"/>
  <c r="K4237" i="1" s="1"/>
  <c r="F4237" i="1" s="1"/>
  <c r="I4120" i="1"/>
  <c r="J4120" i="1" s="1"/>
  <c r="K4120" i="1" s="1"/>
  <c r="F4120" i="1" s="1"/>
  <c r="I4107" i="1"/>
  <c r="J4107" i="1" s="1"/>
  <c r="K4107" i="1" s="1"/>
  <c r="F4107" i="1" s="1"/>
  <c r="I4084" i="1"/>
  <c r="J4084" i="1" s="1"/>
  <c r="K4084" i="1" s="1"/>
  <c r="F4084" i="1" s="1"/>
  <c r="I4047" i="1"/>
  <c r="J4047" i="1" s="1"/>
  <c r="K4047" i="1" s="1"/>
  <c r="F4047" i="1" s="1"/>
  <c r="I4043" i="1"/>
  <c r="J4043" i="1" s="1"/>
  <c r="K4043" i="1" s="1"/>
  <c r="F4043" i="1" s="1"/>
  <c r="I4040" i="1"/>
  <c r="J4040" i="1" s="1"/>
  <c r="K4040" i="1" s="1"/>
  <c r="F4040" i="1" s="1"/>
  <c r="I4026" i="1"/>
  <c r="J4026" i="1" s="1"/>
  <c r="K4026" i="1" s="1"/>
  <c r="F4026" i="1" s="1"/>
  <c r="I3916" i="1"/>
  <c r="J3916" i="1" s="1"/>
  <c r="K3916" i="1" s="1"/>
  <c r="F3916" i="1" s="1"/>
  <c r="I3886" i="1"/>
  <c r="J3886" i="1" s="1"/>
  <c r="K3886" i="1" s="1"/>
  <c r="F3886" i="1" s="1"/>
  <c r="I3885" i="1"/>
  <c r="J3885" i="1" s="1"/>
  <c r="K3885" i="1" s="1"/>
  <c r="F3885" i="1" s="1"/>
  <c r="I3680" i="1"/>
  <c r="J3680" i="1" s="1"/>
  <c r="K3680" i="1" s="1"/>
  <c r="F3680" i="1" s="1"/>
  <c r="I3672" i="1"/>
  <c r="J3672" i="1" s="1"/>
  <c r="K3672" i="1" s="1"/>
  <c r="F3672" i="1" s="1"/>
  <c r="I3669" i="1"/>
  <c r="J3669" i="1" s="1"/>
  <c r="K3669" i="1" s="1"/>
  <c r="F3669" i="1" s="1"/>
  <c r="I3644" i="1"/>
  <c r="J3644" i="1" s="1"/>
  <c r="K3644" i="1" s="1"/>
  <c r="F3644" i="1" s="1"/>
  <c r="I3636" i="1"/>
  <c r="J3636" i="1" s="1"/>
  <c r="K3636" i="1" s="1"/>
  <c r="F3636" i="1" s="1"/>
  <c r="I3523" i="1"/>
  <c r="J3523" i="1" s="1"/>
  <c r="K3523" i="1" s="1"/>
  <c r="F3523" i="1" s="1"/>
  <c r="I3510" i="1"/>
  <c r="J3510" i="1" s="1"/>
  <c r="K3510" i="1" s="1"/>
  <c r="F3510" i="1" s="1"/>
  <c r="I3426" i="1"/>
  <c r="J3426" i="1" s="1"/>
  <c r="K3426" i="1" s="1"/>
  <c r="F3426" i="1" s="1"/>
  <c r="I3425" i="1"/>
  <c r="J3425" i="1" s="1"/>
  <c r="K3425" i="1" s="1"/>
  <c r="F3425" i="1" s="1"/>
  <c r="I3381" i="1"/>
  <c r="J3381" i="1" s="1"/>
  <c r="K3381" i="1" s="1"/>
  <c r="F3381" i="1" s="1"/>
  <c r="I3367" i="1"/>
  <c r="J3367" i="1" s="1"/>
  <c r="K3367" i="1" s="1"/>
  <c r="F3367" i="1" s="1"/>
  <c r="I3354" i="1"/>
  <c r="J3354" i="1" s="1"/>
  <c r="K3354" i="1" s="1"/>
  <c r="F3354" i="1" s="1"/>
  <c r="I3290" i="1"/>
  <c r="J3290" i="1" s="1"/>
  <c r="K3290" i="1" s="1"/>
  <c r="F3290" i="1" s="1"/>
  <c r="I3285" i="1"/>
  <c r="J3285" i="1" s="1"/>
  <c r="K3285" i="1" s="1"/>
  <c r="F3285" i="1" s="1"/>
  <c r="I3277" i="1"/>
  <c r="J3277" i="1" s="1"/>
  <c r="K3277" i="1" s="1"/>
  <c r="F3277" i="1" s="1"/>
  <c r="I3234" i="1"/>
  <c r="J3234" i="1" s="1"/>
  <c r="K3234" i="1" s="1"/>
  <c r="F3234" i="1" s="1"/>
  <c r="I3233" i="1"/>
  <c r="J3233" i="1" s="1"/>
  <c r="K3233" i="1" s="1"/>
  <c r="F3233" i="1" s="1"/>
  <c r="I3232" i="1"/>
  <c r="J3232" i="1" s="1"/>
  <c r="K3232" i="1" s="1"/>
  <c r="F3232" i="1" s="1"/>
  <c r="I3226" i="1"/>
  <c r="J3226" i="1" s="1"/>
  <c r="K3226" i="1" s="1"/>
  <c r="F3226" i="1" s="1"/>
  <c r="I3147" i="1"/>
  <c r="J3147" i="1" s="1"/>
  <c r="K3147" i="1" s="1"/>
  <c r="F3147" i="1" s="1"/>
  <c r="I3146" i="1"/>
  <c r="J3146" i="1" s="1"/>
  <c r="K3146" i="1" s="1"/>
  <c r="F3146" i="1" s="1"/>
  <c r="I3145" i="1"/>
  <c r="J3145" i="1" s="1"/>
  <c r="K3145" i="1" s="1"/>
  <c r="F3145" i="1" s="1"/>
  <c r="I3098" i="1"/>
  <c r="J3098" i="1" s="1"/>
  <c r="K3098" i="1" s="1"/>
  <c r="F3098" i="1" s="1"/>
  <c r="I3097" i="1"/>
  <c r="J3097" i="1" s="1"/>
  <c r="K3097" i="1" s="1"/>
  <c r="F3097" i="1" s="1"/>
  <c r="I3040" i="1"/>
  <c r="J3040" i="1" s="1"/>
  <c r="K3040" i="1" s="1"/>
  <c r="F3040" i="1" s="1"/>
  <c r="I3021" i="1"/>
  <c r="J3021" i="1" s="1"/>
  <c r="K3021" i="1" s="1"/>
  <c r="F3021" i="1" s="1"/>
  <c r="I3020" i="1"/>
  <c r="J3020" i="1" s="1"/>
  <c r="K3020" i="1" s="1"/>
  <c r="F3020" i="1" s="1"/>
  <c r="I2988" i="1"/>
  <c r="J2988" i="1" s="1"/>
  <c r="K2988" i="1" s="1"/>
  <c r="F2988" i="1" s="1"/>
  <c r="I2977" i="1"/>
  <c r="J2977" i="1" s="1"/>
  <c r="K2977" i="1" s="1"/>
  <c r="F2977" i="1" s="1"/>
  <c r="I2975" i="1"/>
  <c r="J2975" i="1" s="1"/>
  <c r="K2975" i="1" s="1"/>
  <c r="F2975" i="1" s="1"/>
  <c r="I2652" i="1"/>
  <c r="J2652" i="1" s="1"/>
  <c r="K2652" i="1" s="1"/>
  <c r="F2652" i="1" s="1"/>
  <c r="I2594" i="1"/>
  <c r="J2594" i="1" s="1"/>
  <c r="K2594" i="1" s="1"/>
  <c r="F2594" i="1" s="1"/>
  <c r="I2564" i="1"/>
  <c r="J2564" i="1" s="1"/>
  <c r="K2564" i="1" s="1"/>
  <c r="F2564" i="1" s="1"/>
  <c r="I2478" i="1"/>
  <c r="J2478" i="1" s="1"/>
  <c r="K2478" i="1" s="1"/>
  <c r="F2478" i="1" s="1"/>
  <c r="I2344" i="1"/>
  <c r="J2344" i="1" s="1"/>
  <c r="K2344" i="1" s="1"/>
  <c r="F2344" i="1" s="1"/>
  <c r="I2340" i="1"/>
  <c r="J2340" i="1" s="1"/>
  <c r="K2340" i="1" s="1"/>
  <c r="F2340" i="1" s="1"/>
  <c r="I2294" i="1"/>
  <c r="J2294" i="1" s="1"/>
  <c r="K2294" i="1" s="1"/>
  <c r="F2294" i="1" s="1"/>
  <c r="I2290" i="1"/>
  <c r="J2290" i="1" s="1"/>
  <c r="K2290" i="1" s="1"/>
  <c r="F2290" i="1" s="1"/>
  <c r="I2276" i="1"/>
  <c r="J2276" i="1" s="1"/>
  <c r="K2276" i="1" s="1"/>
  <c r="F2276" i="1" s="1"/>
  <c r="I2245" i="1"/>
  <c r="J2245" i="1" s="1"/>
  <c r="K2245" i="1" s="1"/>
  <c r="F2245" i="1" s="1"/>
  <c r="I2126" i="1"/>
  <c r="J2126" i="1" s="1"/>
  <c r="K2126" i="1" s="1"/>
  <c r="F2126" i="1" s="1"/>
  <c r="I2061" i="1"/>
  <c r="I2060" i="1"/>
  <c r="J2060" i="1" s="1"/>
  <c r="K2060" i="1" s="1"/>
  <c r="F2060" i="1" s="1"/>
  <c r="I2059" i="1"/>
  <c r="J2059" i="1" s="1"/>
  <c r="K2059" i="1" s="1"/>
  <c r="F2059" i="1" s="1"/>
  <c r="I2058" i="1"/>
  <c r="J2058" i="1" s="1"/>
  <c r="K2058" i="1" s="1"/>
  <c r="F2058" i="1" s="1"/>
  <c r="I1960" i="1"/>
  <c r="I1917" i="1"/>
  <c r="J1917" i="1" s="1"/>
  <c r="K1917" i="1" s="1"/>
  <c r="F1917" i="1" s="1"/>
  <c r="I1916" i="1"/>
  <c r="I1915" i="1"/>
  <c r="I1914" i="1"/>
  <c r="J1914" i="1" s="1"/>
  <c r="K1914" i="1" s="1"/>
  <c r="F1914" i="1" s="1"/>
  <c r="I1576" i="1"/>
  <c r="J1576" i="1" s="1"/>
  <c r="K1576" i="1" s="1"/>
  <c r="F1576" i="1" s="1"/>
  <c r="I1575" i="1"/>
  <c r="J1575" i="1" s="1"/>
  <c r="K1575" i="1" s="1"/>
  <c r="F1575" i="1" s="1"/>
  <c r="I1574" i="1"/>
  <c r="J1574" i="1" s="1"/>
  <c r="K1574" i="1" s="1"/>
  <c r="F1574" i="1" s="1"/>
  <c r="I1573" i="1"/>
  <c r="I1534" i="1"/>
  <c r="J1534" i="1" s="1"/>
  <c r="K1534" i="1" s="1"/>
  <c r="F1534" i="1" s="1"/>
  <c r="I1504" i="1"/>
  <c r="J1504" i="1" s="1"/>
  <c r="K1504" i="1" s="1"/>
  <c r="F1504" i="1" s="1"/>
  <c r="I1503" i="1"/>
  <c r="I1502" i="1"/>
  <c r="J1502" i="1" s="1"/>
  <c r="K1502" i="1" s="1"/>
  <c r="F1502" i="1" s="1"/>
  <c r="I1501" i="1"/>
  <c r="J1501" i="1" s="1"/>
  <c r="K1501" i="1" s="1"/>
  <c r="F1501" i="1" s="1"/>
  <c r="I691" i="1"/>
  <c r="J691" i="1" s="1"/>
  <c r="K691" i="1" s="1"/>
  <c r="F691" i="1" s="1"/>
  <c r="I690" i="1"/>
  <c r="J690" i="1" s="1"/>
  <c r="K690" i="1" s="1"/>
  <c r="F690" i="1" s="1"/>
  <c r="I689" i="1"/>
  <c r="J689" i="1" s="1"/>
  <c r="K689" i="1" s="1"/>
  <c r="F689" i="1" s="1"/>
  <c r="I674" i="1"/>
  <c r="J674" i="1" s="1"/>
  <c r="K674" i="1" s="1"/>
  <c r="F674" i="1" s="1"/>
  <c r="I565" i="1"/>
  <c r="I5051" i="1"/>
  <c r="J5051" i="1" s="1"/>
  <c r="K5051" i="1" s="1"/>
  <c r="F5051" i="1" s="1"/>
  <c r="I4806" i="1"/>
  <c r="J4806" i="1" s="1"/>
  <c r="K4806" i="1" s="1"/>
  <c r="F4806" i="1" s="1"/>
  <c r="I4805" i="1"/>
  <c r="J4805" i="1" s="1"/>
  <c r="K4805" i="1" s="1"/>
  <c r="F4805" i="1" s="1"/>
  <c r="I4765" i="1"/>
  <c r="J4765" i="1" s="1"/>
  <c r="K4765" i="1" s="1"/>
  <c r="F4765" i="1" s="1"/>
  <c r="I4746" i="1"/>
  <c r="J4746" i="1" s="1"/>
  <c r="K4746" i="1" s="1"/>
  <c r="F4746" i="1" s="1"/>
  <c r="I4745" i="1"/>
  <c r="J4745" i="1" s="1"/>
  <c r="K4745" i="1" s="1"/>
  <c r="F4745" i="1" s="1"/>
  <c r="I4744" i="1"/>
  <c r="J4744" i="1" s="1"/>
  <c r="K4744" i="1" s="1"/>
  <c r="F4744" i="1" s="1"/>
  <c r="I4735" i="1"/>
  <c r="J4735" i="1" s="1"/>
  <c r="K4735" i="1" s="1"/>
  <c r="F4735" i="1" s="1"/>
  <c r="I4685" i="1"/>
  <c r="J4685" i="1" s="1"/>
  <c r="K4685" i="1" s="1"/>
  <c r="F4685" i="1" s="1"/>
  <c r="I4590" i="1"/>
  <c r="J4590" i="1" s="1"/>
  <c r="K4590" i="1" s="1"/>
  <c r="F4590" i="1" s="1"/>
  <c r="I4575" i="1"/>
  <c r="J4575" i="1" s="1"/>
  <c r="K4575" i="1" s="1"/>
  <c r="F4575" i="1" s="1"/>
  <c r="I4511" i="1"/>
  <c r="J4511" i="1" s="1"/>
  <c r="K4511" i="1" s="1"/>
  <c r="F4511" i="1" s="1"/>
  <c r="I4510" i="1"/>
  <c r="J4510" i="1" s="1"/>
  <c r="K4510" i="1" s="1"/>
  <c r="F4510" i="1" s="1"/>
  <c r="I4496" i="1"/>
  <c r="J4496" i="1" s="1"/>
  <c r="K4496" i="1" s="1"/>
  <c r="F4496" i="1" s="1"/>
  <c r="I4320" i="1"/>
  <c r="J4320" i="1" s="1"/>
  <c r="K4320" i="1" s="1"/>
  <c r="F4320" i="1" s="1"/>
  <c r="I4312" i="1"/>
  <c r="J4312" i="1" s="1"/>
  <c r="K4312" i="1" s="1"/>
  <c r="F4312" i="1" s="1"/>
  <c r="I4311" i="1"/>
  <c r="J4311" i="1" s="1"/>
  <c r="K4311" i="1" s="1"/>
  <c r="F4311" i="1" s="1"/>
  <c r="I4309" i="1"/>
  <c r="J4309" i="1" s="1"/>
  <c r="K4309" i="1" s="1"/>
  <c r="F4309" i="1" s="1"/>
  <c r="I4304" i="1"/>
  <c r="J4304" i="1" s="1"/>
  <c r="K4304" i="1" s="1"/>
  <c r="F4304" i="1" s="1"/>
  <c r="I4295" i="1"/>
  <c r="J4295" i="1" s="1"/>
  <c r="K4295" i="1" s="1"/>
  <c r="F4295" i="1" s="1"/>
  <c r="I4292" i="1"/>
  <c r="J4292" i="1" s="1"/>
  <c r="K4292" i="1" s="1"/>
  <c r="F4292" i="1" s="1"/>
  <c r="I4289" i="1"/>
  <c r="J4289" i="1" s="1"/>
  <c r="K4289" i="1" s="1"/>
  <c r="F4289" i="1" s="1"/>
  <c r="I4276" i="1"/>
  <c r="J4276" i="1" s="1"/>
  <c r="K4276" i="1" s="1"/>
  <c r="F4276" i="1" s="1"/>
  <c r="I4275" i="1"/>
  <c r="J4275" i="1" s="1"/>
  <c r="K4275" i="1" s="1"/>
  <c r="F4275" i="1" s="1"/>
  <c r="I4128" i="1"/>
  <c r="J4128" i="1" s="1"/>
  <c r="K4128" i="1" s="1"/>
  <c r="F4128" i="1" s="1"/>
  <c r="I4127" i="1"/>
  <c r="J4127" i="1" s="1"/>
  <c r="K4127" i="1" s="1"/>
  <c r="F4127" i="1" s="1"/>
  <c r="I4126" i="1"/>
  <c r="J4126" i="1" s="1"/>
  <c r="K4126" i="1" s="1"/>
  <c r="F4126" i="1" s="1"/>
  <c r="I4125" i="1"/>
  <c r="J4125" i="1" s="1"/>
  <c r="K4125" i="1" s="1"/>
  <c r="F4125" i="1" s="1"/>
  <c r="I4094" i="1"/>
  <c r="J4094" i="1" s="1"/>
  <c r="K4094" i="1" s="1"/>
  <c r="F4094" i="1" s="1"/>
  <c r="I4091" i="1"/>
  <c r="J4091" i="1" s="1"/>
  <c r="K4091" i="1" s="1"/>
  <c r="F4091" i="1" s="1"/>
  <c r="I4090" i="1"/>
  <c r="J4090" i="1" s="1"/>
  <c r="K4090" i="1" s="1"/>
  <c r="F4090" i="1" s="1"/>
  <c r="I4067" i="1"/>
  <c r="J4067" i="1" s="1"/>
  <c r="K4067" i="1" s="1"/>
  <c r="F4067" i="1" s="1"/>
  <c r="I4045" i="1"/>
  <c r="J4045" i="1" s="1"/>
  <c r="K4045" i="1" s="1"/>
  <c r="F4045" i="1" s="1"/>
  <c r="I4000" i="1"/>
  <c r="J4000" i="1" s="1"/>
  <c r="K4000" i="1" s="1"/>
  <c r="F4000" i="1" s="1"/>
  <c r="I3922" i="1"/>
  <c r="J3922" i="1" s="1"/>
  <c r="K3922" i="1" s="1"/>
  <c r="F3922" i="1" s="1"/>
  <c r="I3887" i="1"/>
  <c r="J3887" i="1" s="1"/>
  <c r="K3887" i="1" s="1"/>
  <c r="F3887" i="1" s="1"/>
  <c r="I3816" i="1"/>
  <c r="J3816" i="1" s="1"/>
  <c r="K3816" i="1" s="1"/>
  <c r="F3816" i="1" s="1"/>
  <c r="I3803" i="1"/>
  <c r="J3803" i="1" s="1"/>
  <c r="K3803" i="1" s="1"/>
  <c r="F3803" i="1" s="1"/>
  <c r="I3696" i="1"/>
  <c r="J3696" i="1" s="1"/>
  <c r="K3696" i="1" s="1"/>
  <c r="F3696" i="1" s="1"/>
  <c r="I3686" i="1"/>
  <c r="J3686" i="1" s="1"/>
  <c r="K3686" i="1" s="1"/>
  <c r="F3686" i="1" s="1"/>
  <c r="I3658" i="1"/>
  <c r="J3658" i="1" s="1"/>
  <c r="K3658" i="1" s="1"/>
  <c r="F3658" i="1" s="1"/>
  <c r="I3646" i="1"/>
  <c r="J3646" i="1" s="1"/>
  <c r="K3646" i="1" s="1"/>
  <c r="F3646" i="1" s="1"/>
  <c r="I3599" i="1"/>
  <c r="J3599" i="1" s="1"/>
  <c r="K3599" i="1" s="1"/>
  <c r="F3599" i="1" s="1"/>
  <c r="I3598" i="1"/>
  <c r="J3598" i="1" s="1"/>
  <c r="K3598" i="1" s="1"/>
  <c r="F3598" i="1" s="1"/>
  <c r="I3427" i="1"/>
  <c r="J3427" i="1" s="1"/>
  <c r="K3427" i="1" s="1"/>
  <c r="F3427" i="1" s="1"/>
  <c r="I3405" i="1"/>
  <c r="J3405" i="1" s="1"/>
  <c r="K3405" i="1" s="1"/>
  <c r="F3405" i="1" s="1"/>
  <c r="I3396" i="1"/>
  <c r="I3373" i="1"/>
  <c r="J3373" i="1" s="1"/>
  <c r="K3373" i="1" s="1"/>
  <c r="F3373" i="1" s="1"/>
  <c r="I3368" i="1"/>
  <c r="J3368" i="1" s="1"/>
  <c r="K3368" i="1" s="1"/>
  <c r="F3368" i="1" s="1"/>
  <c r="I3353" i="1"/>
  <c r="J3353" i="1" s="1"/>
  <c r="K3353" i="1" s="1"/>
  <c r="F3353" i="1" s="1"/>
  <c r="I3326" i="1"/>
  <c r="J3326" i="1" s="1"/>
  <c r="K3326" i="1" s="1"/>
  <c r="F3326" i="1" s="1"/>
  <c r="I3322" i="1"/>
  <c r="J3322" i="1" s="1"/>
  <c r="K3322" i="1" s="1"/>
  <c r="F3322" i="1" s="1"/>
  <c r="I3300" i="1"/>
  <c r="J3300" i="1" s="1"/>
  <c r="K3300" i="1" s="1"/>
  <c r="F3300" i="1" s="1"/>
  <c r="I3298" i="1"/>
  <c r="J3298" i="1" s="1"/>
  <c r="K3298" i="1" s="1"/>
  <c r="F3298" i="1" s="1"/>
  <c r="I3275" i="1"/>
  <c r="J3275" i="1" s="1"/>
  <c r="K3275" i="1" s="1"/>
  <c r="F3275" i="1" s="1"/>
  <c r="I3259" i="1"/>
  <c r="J3259" i="1" s="1"/>
  <c r="K3259" i="1" s="1"/>
  <c r="F3259" i="1" s="1"/>
  <c r="I3227" i="1"/>
  <c r="J3227" i="1" s="1"/>
  <c r="K3227" i="1" s="1"/>
  <c r="F3227" i="1" s="1"/>
  <c r="I3219" i="1"/>
  <c r="J3219" i="1" s="1"/>
  <c r="K3219" i="1" s="1"/>
  <c r="F3219" i="1" s="1"/>
  <c r="I3100" i="1"/>
  <c r="J3100" i="1" s="1"/>
  <c r="K3100" i="1" s="1"/>
  <c r="F3100" i="1" s="1"/>
  <c r="I3087" i="1"/>
  <c r="J3087" i="1" s="1"/>
  <c r="K3087" i="1" s="1"/>
  <c r="F3087" i="1" s="1"/>
  <c r="I3086" i="1"/>
  <c r="J3086" i="1" s="1"/>
  <c r="K3086" i="1" s="1"/>
  <c r="F3086" i="1" s="1"/>
  <c r="I3047" i="1"/>
  <c r="J3047" i="1" s="1"/>
  <c r="K3047" i="1" s="1"/>
  <c r="F3047" i="1" s="1"/>
  <c r="I3046" i="1"/>
  <c r="J3046" i="1" s="1"/>
  <c r="K3046" i="1" s="1"/>
  <c r="F3046" i="1" s="1"/>
  <c r="I3045" i="1"/>
  <c r="J3045" i="1" s="1"/>
  <c r="K3045" i="1" s="1"/>
  <c r="F3045" i="1" s="1"/>
  <c r="I3024" i="1"/>
  <c r="J3024" i="1" s="1"/>
  <c r="K3024" i="1" s="1"/>
  <c r="F3024" i="1" s="1"/>
  <c r="I3023" i="1"/>
  <c r="J3023" i="1" s="1"/>
  <c r="K3023" i="1" s="1"/>
  <c r="F3023" i="1" s="1"/>
  <c r="I2965" i="1"/>
  <c r="J2965" i="1" s="1"/>
  <c r="K2965" i="1" s="1"/>
  <c r="F2965" i="1" s="1"/>
  <c r="I2699" i="1"/>
  <c r="J2699" i="1" s="1"/>
  <c r="K2699" i="1" s="1"/>
  <c r="F2699" i="1" s="1"/>
  <c r="I2676" i="1"/>
  <c r="J2676" i="1" s="1"/>
  <c r="K2676" i="1" s="1"/>
  <c r="F2676" i="1" s="1"/>
  <c r="I2675" i="1"/>
  <c r="J2675" i="1" s="1"/>
  <c r="K2675" i="1" s="1"/>
  <c r="F2675" i="1" s="1"/>
  <c r="I2668" i="1"/>
  <c r="I2636" i="1"/>
  <c r="I2634" i="1"/>
  <c r="J2634" i="1" s="1"/>
  <c r="K2634" i="1" s="1"/>
  <c r="F2634" i="1" s="1"/>
  <c r="I2615" i="1"/>
  <c r="J2615" i="1" s="1"/>
  <c r="K2615" i="1" s="1"/>
  <c r="F2615" i="1" s="1"/>
  <c r="I2614" i="1"/>
  <c r="J2614" i="1" s="1"/>
  <c r="K2614" i="1" s="1"/>
  <c r="F2614" i="1" s="1"/>
  <c r="I2610" i="1"/>
  <c r="J2610" i="1" s="1"/>
  <c r="K2610" i="1" s="1"/>
  <c r="F2610" i="1" s="1"/>
  <c r="I2598" i="1"/>
  <c r="J2598" i="1" s="1"/>
  <c r="K2598" i="1" s="1"/>
  <c r="F2598" i="1" s="1"/>
  <c r="I2565" i="1"/>
  <c r="J2565" i="1" s="1"/>
  <c r="K2565" i="1" s="1"/>
  <c r="F2565" i="1" s="1"/>
  <c r="I2553" i="1"/>
  <c r="J2553" i="1" s="1"/>
  <c r="K2553" i="1" s="1"/>
  <c r="F2553" i="1" s="1"/>
  <c r="I2512" i="1"/>
  <c r="J2512" i="1" s="1"/>
  <c r="K2512" i="1" s="1"/>
  <c r="F2512" i="1" s="1"/>
  <c r="I2500" i="1"/>
  <c r="J2500" i="1" s="1"/>
  <c r="K2500" i="1" s="1"/>
  <c r="F2500" i="1" s="1"/>
  <c r="I2393" i="1"/>
  <c r="I2392" i="1"/>
  <c r="J2392" i="1" s="1"/>
  <c r="K2392" i="1" s="1"/>
  <c r="F2392" i="1" s="1"/>
  <c r="I2300" i="1"/>
  <c r="J2300" i="1" s="1"/>
  <c r="K2300" i="1" s="1"/>
  <c r="F2300" i="1" s="1"/>
  <c r="I2281" i="1"/>
  <c r="I2230" i="1"/>
  <c r="I2229" i="1"/>
  <c r="J2229" i="1" s="1"/>
  <c r="K2229" i="1" s="1"/>
  <c r="F2229" i="1" s="1"/>
  <c r="I2228" i="1"/>
  <c r="J2228" i="1" s="1"/>
  <c r="K2228" i="1" s="1"/>
  <c r="F2228" i="1" s="1"/>
  <c r="I2128" i="1"/>
  <c r="J2128" i="1" s="1"/>
  <c r="K2128" i="1" s="1"/>
  <c r="F2128" i="1" s="1"/>
  <c r="I2106" i="1"/>
  <c r="J2106" i="1" s="1"/>
  <c r="K2106" i="1" s="1"/>
  <c r="F2106" i="1" s="1"/>
  <c r="I2105" i="1"/>
  <c r="J2105" i="1" s="1"/>
  <c r="K2105" i="1" s="1"/>
  <c r="F2105" i="1" s="1"/>
  <c r="I1970" i="1"/>
  <c r="J1970" i="1" s="1"/>
  <c r="K1970" i="1" s="1"/>
  <c r="F1970" i="1" s="1"/>
  <c r="I1950" i="1"/>
  <c r="I1949" i="1"/>
  <c r="J1949" i="1" s="1"/>
  <c r="K1949" i="1" s="1"/>
  <c r="F1949" i="1" s="1"/>
  <c r="I1948" i="1"/>
  <c r="J1948" i="1" s="1"/>
  <c r="K1948" i="1" s="1"/>
  <c r="F1948" i="1" s="1"/>
  <c r="I1947" i="1"/>
  <c r="J1947" i="1" s="1"/>
  <c r="K1947" i="1" s="1"/>
  <c r="F1947" i="1" s="1"/>
  <c r="I1918" i="1"/>
  <c r="J1918" i="1" s="1"/>
  <c r="K1918" i="1" s="1"/>
  <c r="F1918" i="1" s="1"/>
  <c r="I1512" i="1"/>
  <c r="J1512" i="1" s="1"/>
  <c r="K1512" i="1" s="1"/>
  <c r="F1512" i="1" s="1"/>
  <c r="I1453" i="1"/>
  <c r="J1453" i="1" s="1"/>
  <c r="K1453" i="1" s="1"/>
  <c r="F1453" i="1" s="1"/>
  <c r="I1452" i="1"/>
  <c r="J1452" i="1" s="1"/>
  <c r="K1452" i="1" s="1"/>
  <c r="F1452" i="1" s="1"/>
  <c r="I1451" i="1"/>
  <c r="J1451" i="1" s="1"/>
  <c r="K1451" i="1" s="1"/>
  <c r="F1451" i="1" s="1"/>
  <c r="I1450" i="1"/>
  <c r="J1450" i="1" s="1"/>
  <c r="K1450" i="1" s="1"/>
  <c r="F1450" i="1" s="1"/>
  <c r="I1383" i="1"/>
  <c r="J1383" i="1" s="1"/>
  <c r="K1383" i="1" s="1"/>
  <c r="F1383" i="1" s="1"/>
  <c r="I1046" i="1"/>
  <c r="J1046" i="1" s="1"/>
  <c r="K1046" i="1" s="1"/>
  <c r="F1046" i="1" s="1"/>
  <c r="I1045" i="1"/>
  <c r="J1045" i="1" s="1"/>
  <c r="K1045" i="1" s="1"/>
  <c r="F1045" i="1" s="1"/>
  <c r="I762" i="1"/>
  <c r="J762" i="1" s="1"/>
  <c r="K762" i="1" s="1"/>
  <c r="F762" i="1" s="1"/>
  <c r="I761" i="1"/>
  <c r="J761" i="1" s="1"/>
  <c r="K761" i="1" s="1"/>
  <c r="F761" i="1" s="1"/>
  <c r="I455" i="1"/>
  <c r="J455" i="1" s="1"/>
  <c r="K455" i="1" s="1"/>
  <c r="F455" i="1" s="1"/>
  <c r="I4804" i="1"/>
  <c r="J4804" i="1" s="1"/>
  <c r="K4804" i="1" s="1"/>
  <c r="F4804" i="1" s="1"/>
  <c r="I4762" i="1"/>
  <c r="J4762" i="1" s="1"/>
  <c r="K4762" i="1" s="1"/>
  <c r="F4762" i="1" s="1"/>
  <c r="I4721" i="1"/>
  <c r="J4721" i="1" s="1"/>
  <c r="K4721" i="1" s="1"/>
  <c r="F4721" i="1" s="1"/>
  <c r="I4669" i="1"/>
  <c r="J4669" i="1" s="1"/>
  <c r="K4669" i="1" s="1"/>
  <c r="F4669" i="1" s="1"/>
  <c r="I4601" i="1"/>
  <c r="J4601" i="1" s="1"/>
  <c r="K4601" i="1" s="1"/>
  <c r="F4601" i="1" s="1"/>
  <c r="I4477" i="1"/>
  <c r="J4477" i="1" s="1"/>
  <c r="K4477" i="1" s="1"/>
  <c r="F4477" i="1" s="1"/>
  <c r="I4466" i="1"/>
  <c r="J4466" i="1" s="1"/>
  <c r="K4466" i="1" s="1"/>
  <c r="F4466" i="1" s="1"/>
  <c r="I4340" i="1"/>
  <c r="J4340" i="1" s="1"/>
  <c r="K4340" i="1" s="1"/>
  <c r="F4340" i="1" s="1"/>
  <c r="I4339" i="1"/>
  <c r="J4339" i="1" s="1"/>
  <c r="K4339" i="1" s="1"/>
  <c r="F4339" i="1" s="1"/>
  <c r="I4333" i="1"/>
  <c r="J4333" i="1" s="1"/>
  <c r="K4333" i="1" s="1"/>
  <c r="F4333" i="1" s="1"/>
  <c r="I4326" i="1"/>
  <c r="J4326" i="1" s="1"/>
  <c r="K4326" i="1" s="1"/>
  <c r="F4326" i="1" s="1"/>
  <c r="I4323" i="1"/>
  <c r="J4323" i="1" s="1"/>
  <c r="K4323" i="1" s="1"/>
  <c r="F4323" i="1" s="1"/>
  <c r="I4317" i="1"/>
  <c r="J4317" i="1" s="1"/>
  <c r="K4317" i="1" s="1"/>
  <c r="F4317" i="1" s="1"/>
  <c r="I4301" i="1"/>
  <c r="J4301" i="1" s="1"/>
  <c r="K4301" i="1" s="1"/>
  <c r="F4301" i="1" s="1"/>
  <c r="I4296" i="1"/>
  <c r="J4296" i="1" s="1"/>
  <c r="K4296" i="1" s="1"/>
  <c r="F4296" i="1" s="1"/>
  <c r="I4277" i="1"/>
  <c r="J4277" i="1" s="1"/>
  <c r="K4277" i="1" s="1"/>
  <c r="F4277" i="1" s="1"/>
  <c r="I4247" i="1"/>
  <c r="J4247" i="1" s="1"/>
  <c r="K4247" i="1" s="1"/>
  <c r="F4247" i="1" s="1"/>
  <c r="I4110" i="1"/>
  <c r="J4110" i="1" s="1"/>
  <c r="K4110" i="1" s="1"/>
  <c r="F4110" i="1" s="1"/>
  <c r="I4096" i="1"/>
  <c r="J4096" i="1" s="1"/>
  <c r="K4096" i="1" s="1"/>
  <c r="F4096" i="1" s="1"/>
  <c r="I4016" i="1"/>
  <c r="J4016" i="1" s="1"/>
  <c r="K4016" i="1" s="1"/>
  <c r="F4016" i="1" s="1"/>
  <c r="I3890" i="1"/>
  <c r="J3890" i="1" s="1"/>
  <c r="K3890" i="1" s="1"/>
  <c r="F3890" i="1" s="1"/>
  <c r="I3868" i="1"/>
  <c r="J3868" i="1" s="1"/>
  <c r="K3868" i="1" s="1"/>
  <c r="F3868" i="1" s="1"/>
  <c r="I3830" i="1"/>
  <c r="J3830" i="1" s="1"/>
  <c r="K3830" i="1" s="1"/>
  <c r="F3830" i="1" s="1"/>
  <c r="I3829" i="1"/>
  <c r="J3829" i="1" s="1"/>
  <c r="K3829" i="1" s="1"/>
  <c r="F3829" i="1" s="1"/>
  <c r="I3778" i="1"/>
  <c r="J3778" i="1" s="1"/>
  <c r="K3778" i="1" s="1"/>
  <c r="F3778" i="1" s="1"/>
  <c r="I3777" i="1"/>
  <c r="J3777" i="1" s="1"/>
  <c r="K3777" i="1" s="1"/>
  <c r="F3777" i="1" s="1"/>
  <c r="I3685" i="1"/>
  <c r="J3685" i="1" s="1"/>
  <c r="K3685" i="1" s="1"/>
  <c r="F3685" i="1" s="1"/>
  <c r="I3684" i="1"/>
  <c r="J3684" i="1" s="1"/>
  <c r="K3684" i="1" s="1"/>
  <c r="F3684" i="1" s="1"/>
  <c r="I3648" i="1"/>
  <c r="J3648" i="1" s="1"/>
  <c r="K3648" i="1" s="1"/>
  <c r="F3648" i="1" s="1"/>
  <c r="I3635" i="1"/>
  <c r="J3635" i="1" s="1"/>
  <c r="K3635" i="1" s="1"/>
  <c r="F3635" i="1" s="1"/>
  <c r="I3526" i="1"/>
  <c r="J3526" i="1" s="1"/>
  <c r="K3526" i="1" s="1"/>
  <c r="F3526" i="1" s="1"/>
  <c r="I3514" i="1"/>
  <c r="J3514" i="1" s="1"/>
  <c r="K3514" i="1" s="1"/>
  <c r="F3514" i="1" s="1"/>
  <c r="I3501" i="1"/>
  <c r="J3501" i="1" s="1"/>
  <c r="K3501" i="1" s="1"/>
  <c r="F3501" i="1" s="1"/>
  <c r="I3428" i="1"/>
  <c r="J3428" i="1" s="1"/>
  <c r="K3428" i="1" s="1"/>
  <c r="F3428" i="1" s="1"/>
  <c r="I3416" i="1"/>
  <c r="J3416" i="1" s="1"/>
  <c r="K3416" i="1" s="1"/>
  <c r="F3416" i="1" s="1"/>
  <c r="I3365" i="1"/>
  <c r="J3365" i="1" s="1"/>
  <c r="K3365" i="1" s="1"/>
  <c r="F3365" i="1" s="1"/>
  <c r="I3315" i="1"/>
  <c r="J3315" i="1" s="1"/>
  <c r="K3315" i="1" s="1"/>
  <c r="F3315" i="1" s="1"/>
  <c r="I3292" i="1"/>
  <c r="J3292" i="1" s="1"/>
  <c r="K3292" i="1" s="1"/>
  <c r="F3292" i="1" s="1"/>
  <c r="I3252" i="1"/>
  <c r="J3252" i="1" s="1"/>
  <c r="K3252" i="1" s="1"/>
  <c r="F3252" i="1" s="1"/>
  <c r="I3237" i="1"/>
  <c r="J3237" i="1" s="1"/>
  <c r="K3237" i="1" s="1"/>
  <c r="F3237" i="1" s="1"/>
  <c r="I3236" i="1"/>
  <c r="J3236" i="1" s="1"/>
  <c r="K3236" i="1" s="1"/>
  <c r="F3236" i="1" s="1"/>
  <c r="I3235" i="1"/>
  <c r="J3235" i="1" s="1"/>
  <c r="K3235" i="1" s="1"/>
  <c r="F3235" i="1" s="1"/>
  <c r="I3151" i="1"/>
  <c r="J3151" i="1" s="1"/>
  <c r="K3151" i="1" s="1"/>
  <c r="F3151" i="1" s="1"/>
  <c r="I3150" i="1"/>
  <c r="J3150" i="1" s="1"/>
  <c r="K3150" i="1" s="1"/>
  <c r="F3150" i="1" s="1"/>
  <c r="I3102" i="1"/>
  <c r="J3102" i="1" s="1"/>
  <c r="K3102" i="1" s="1"/>
  <c r="F3102" i="1" s="1"/>
  <c r="I3053" i="1"/>
  <c r="J3053" i="1" s="1"/>
  <c r="K3053" i="1" s="1"/>
  <c r="F3053" i="1" s="1"/>
  <c r="I2714" i="1"/>
  <c r="J2714" i="1" s="1"/>
  <c r="K2714" i="1" s="1"/>
  <c r="F2714" i="1" s="1"/>
  <c r="I2612" i="1"/>
  <c r="J2612" i="1" s="1"/>
  <c r="K2612" i="1" s="1"/>
  <c r="F2612" i="1" s="1"/>
  <c r="I2611" i="1"/>
  <c r="I2559" i="1"/>
  <c r="J2559" i="1" s="1"/>
  <c r="K2559" i="1" s="1"/>
  <c r="F2559" i="1" s="1"/>
  <c r="I2520" i="1"/>
  <c r="J2520" i="1" s="1"/>
  <c r="K2520" i="1" s="1"/>
  <c r="F2520" i="1" s="1"/>
  <c r="I2446" i="1"/>
  <c r="J2446" i="1" s="1"/>
  <c r="K2446" i="1" s="1"/>
  <c r="F2446" i="1" s="1"/>
  <c r="I2435" i="1"/>
  <c r="J2435" i="1" s="1"/>
  <c r="K2435" i="1" s="1"/>
  <c r="F2435" i="1" s="1"/>
  <c r="I2380" i="1"/>
  <c r="J2380" i="1" s="1"/>
  <c r="K2380" i="1" s="1"/>
  <c r="F2380" i="1" s="1"/>
  <c r="I2379" i="1"/>
  <c r="J2379" i="1" s="1"/>
  <c r="K2379" i="1" s="1"/>
  <c r="F2379" i="1" s="1"/>
  <c r="I2334" i="1"/>
  <c r="J2334" i="1" s="1"/>
  <c r="K2334" i="1" s="1"/>
  <c r="F2334" i="1" s="1"/>
  <c r="I2240" i="1"/>
  <c r="J2240" i="1" s="1"/>
  <c r="K2240" i="1" s="1"/>
  <c r="F2240" i="1" s="1"/>
  <c r="I2239" i="1"/>
  <c r="J2239" i="1" s="1"/>
  <c r="K2239" i="1" s="1"/>
  <c r="F2239" i="1" s="1"/>
  <c r="I2186" i="1"/>
  <c r="J2186" i="1" s="1"/>
  <c r="K2186" i="1" s="1"/>
  <c r="F2186" i="1" s="1"/>
  <c r="I2130" i="1"/>
  <c r="J2130" i="1" s="1"/>
  <c r="K2130" i="1" s="1"/>
  <c r="F2130" i="1" s="1"/>
  <c r="I2129" i="1"/>
  <c r="J2129" i="1" s="1"/>
  <c r="K2129" i="1" s="1"/>
  <c r="F2129" i="1" s="1"/>
  <c r="I2094" i="1"/>
  <c r="J2094" i="1" s="1"/>
  <c r="K2094" i="1" s="1"/>
  <c r="F2094" i="1" s="1"/>
  <c r="I2093" i="1"/>
  <c r="J2093" i="1" s="1"/>
  <c r="K2093" i="1" s="1"/>
  <c r="F2093" i="1" s="1"/>
  <c r="I1921" i="1"/>
  <c r="J1921" i="1" s="1"/>
  <c r="K1921" i="1" s="1"/>
  <c r="F1921" i="1" s="1"/>
  <c r="I1550" i="1"/>
  <c r="J1550" i="1" s="1"/>
  <c r="K1550" i="1" s="1"/>
  <c r="F1550" i="1" s="1"/>
  <c r="I1549" i="1"/>
  <c r="J1549" i="1" s="1"/>
  <c r="K1549" i="1" s="1"/>
  <c r="F1549" i="1" s="1"/>
  <c r="I1548" i="1"/>
  <c r="J1548" i="1" s="1"/>
  <c r="K1548" i="1" s="1"/>
  <c r="F1548" i="1" s="1"/>
  <c r="I1547" i="1"/>
  <c r="J1547" i="1" s="1"/>
  <c r="K1547" i="1" s="1"/>
  <c r="F1547" i="1" s="1"/>
  <c r="I1546" i="1"/>
  <c r="J1546" i="1" s="1"/>
  <c r="K1546" i="1" s="1"/>
  <c r="F1546" i="1" s="1"/>
  <c r="I1525" i="1"/>
  <c r="J1525" i="1" s="1"/>
  <c r="K1525" i="1" s="1"/>
  <c r="F1525" i="1" s="1"/>
  <c r="I1524" i="1"/>
  <c r="J1524" i="1" s="1"/>
  <c r="K1524" i="1" s="1"/>
  <c r="F1524" i="1" s="1"/>
  <c r="I1410" i="1"/>
  <c r="J1410" i="1" s="1"/>
  <c r="K1410" i="1" s="1"/>
  <c r="F1410" i="1" s="1"/>
  <c r="I1074" i="1"/>
  <c r="J1074" i="1" s="1"/>
  <c r="K1074" i="1" s="1"/>
  <c r="F1074" i="1" s="1"/>
  <c r="I29" i="1"/>
  <c r="J29" i="1" s="1"/>
  <c r="K29" i="1" s="1"/>
  <c r="F29" i="1" s="1"/>
  <c r="I5043" i="1"/>
  <c r="J5043" i="1" s="1"/>
  <c r="K5043" i="1" s="1"/>
  <c r="F5043" i="1" s="1"/>
  <c r="I5042" i="1"/>
  <c r="J5042" i="1" s="1"/>
  <c r="K5042" i="1" s="1"/>
  <c r="F5042" i="1" s="1"/>
  <c r="I4803" i="1"/>
  <c r="J4803" i="1" s="1"/>
  <c r="K4803" i="1" s="1"/>
  <c r="F4803" i="1" s="1"/>
  <c r="I4785" i="1"/>
  <c r="J4785" i="1" s="1"/>
  <c r="K4785" i="1" s="1"/>
  <c r="F4785" i="1" s="1"/>
  <c r="I4738" i="1"/>
  <c r="J4738" i="1" s="1"/>
  <c r="K4738" i="1" s="1"/>
  <c r="F4738" i="1" s="1"/>
  <c r="I4737" i="1"/>
  <c r="J4737" i="1" s="1"/>
  <c r="K4737" i="1" s="1"/>
  <c r="F4737" i="1" s="1"/>
  <c r="I4736" i="1"/>
  <c r="J4736" i="1" s="1"/>
  <c r="K4736" i="1" s="1"/>
  <c r="F4736" i="1" s="1"/>
  <c r="I4720" i="1"/>
  <c r="J4720" i="1" s="1"/>
  <c r="K4720" i="1" s="1"/>
  <c r="F4720" i="1" s="1"/>
  <c r="I4664" i="1"/>
  <c r="J4664" i="1" s="1"/>
  <c r="K4664" i="1" s="1"/>
  <c r="F4664" i="1" s="1"/>
  <c r="I4653" i="1"/>
  <c r="J4653" i="1" s="1"/>
  <c r="K4653" i="1" s="1"/>
  <c r="F4653" i="1" s="1"/>
  <c r="I4648" i="1"/>
  <c r="J4648" i="1" s="1"/>
  <c r="K4648" i="1" s="1"/>
  <c r="F4648" i="1" s="1"/>
  <c r="I4544" i="1"/>
  <c r="J4544" i="1" s="1"/>
  <c r="K4544" i="1" s="1"/>
  <c r="F4544" i="1" s="1"/>
  <c r="I4314" i="1"/>
  <c r="J4314" i="1" s="1"/>
  <c r="K4314" i="1" s="1"/>
  <c r="F4314" i="1" s="1"/>
  <c r="I4313" i="1"/>
  <c r="J4313" i="1" s="1"/>
  <c r="K4313" i="1" s="1"/>
  <c r="F4313" i="1" s="1"/>
  <c r="I4297" i="1"/>
  <c r="J4297" i="1" s="1"/>
  <c r="K4297" i="1" s="1"/>
  <c r="F4297" i="1" s="1"/>
  <c r="I4290" i="1"/>
  <c r="J4290" i="1" s="1"/>
  <c r="K4290" i="1" s="1"/>
  <c r="F4290" i="1" s="1"/>
  <c r="I4270" i="1"/>
  <c r="J4270" i="1" s="1"/>
  <c r="K4270" i="1" s="1"/>
  <c r="F4270" i="1" s="1"/>
  <c r="I4255" i="1"/>
  <c r="J4255" i="1" s="1"/>
  <c r="K4255" i="1" s="1"/>
  <c r="F4255" i="1" s="1"/>
  <c r="I4233" i="1"/>
  <c r="J4233" i="1" s="1"/>
  <c r="K4233" i="1" s="1"/>
  <c r="F4233" i="1" s="1"/>
  <c r="I4222" i="1"/>
  <c r="J4222" i="1" s="1"/>
  <c r="K4222" i="1" s="1"/>
  <c r="F4222" i="1" s="1"/>
  <c r="I4221" i="1"/>
  <c r="J4221" i="1" s="1"/>
  <c r="K4221" i="1" s="1"/>
  <c r="F4221" i="1" s="1"/>
  <c r="I4095" i="1"/>
  <c r="J4095" i="1" s="1"/>
  <c r="K4095" i="1" s="1"/>
  <c r="F4095" i="1" s="1"/>
  <c r="I4042" i="1"/>
  <c r="J4042" i="1" s="1"/>
  <c r="K4042" i="1" s="1"/>
  <c r="F4042" i="1" s="1"/>
  <c r="I4041" i="1"/>
  <c r="J4041" i="1" s="1"/>
  <c r="K4041" i="1" s="1"/>
  <c r="F4041" i="1" s="1"/>
  <c r="I4025" i="1"/>
  <c r="J4025" i="1" s="1"/>
  <c r="K4025" i="1" s="1"/>
  <c r="F4025" i="1" s="1"/>
  <c r="I4024" i="1"/>
  <c r="J4024" i="1" s="1"/>
  <c r="K4024" i="1" s="1"/>
  <c r="F4024" i="1" s="1"/>
  <c r="I4021" i="1"/>
  <c r="J4021" i="1" s="1"/>
  <c r="K4021" i="1" s="1"/>
  <c r="F4021" i="1" s="1"/>
  <c r="I4015" i="1"/>
  <c r="J4015" i="1" s="1"/>
  <c r="K4015" i="1" s="1"/>
  <c r="F4015" i="1" s="1"/>
  <c r="I4014" i="1"/>
  <c r="J4014" i="1" s="1"/>
  <c r="K4014" i="1" s="1"/>
  <c r="F4014" i="1" s="1"/>
  <c r="I4007" i="1"/>
  <c r="J4007" i="1" s="1"/>
  <c r="K4007" i="1" s="1"/>
  <c r="F4007" i="1" s="1"/>
  <c r="I3910" i="1"/>
  <c r="J3910" i="1" s="1"/>
  <c r="K3910" i="1" s="1"/>
  <c r="F3910" i="1" s="1"/>
  <c r="I3827" i="1"/>
  <c r="J3827" i="1" s="1"/>
  <c r="K3827" i="1" s="1"/>
  <c r="F3827" i="1" s="1"/>
  <c r="I3826" i="1"/>
  <c r="J3826" i="1" s="1"/>
  <c r="K3826" i="1" s="1"/>
  <c r="F3826" i="1" s="1"/>
  <c r="I3825" i="1"/>
  <c r="J3825" i="1" s="1"/>
  <c r="K3825" i="1" s="1"/>
  <c r="F3825" i="1" s="1"/>
  <c r="I3805" i="1"/>
  <c r="J3805" i="1" s="1"/>
  <c r="K3805" i="1" s="1"/>
  <c r="F3805" i="1" s="1"/>
  <c r="I3804" i="1"/>
  <c r="J3804" i="1" s="1"/>
  <c r="K3804" i="1" s="1"/>
  <c r="F3804" i="1" s="1"/>
  <c r="I3687" i="1"/>
  <c r="J3687" i="1" s="1"/>
  <c r="K3687" i="1" s="1"/>
  <c r="F3687" i="1" s="1"/>
  <c r="I3674" i="1"/>
  <c r="J3674" i="1" s="1"/>
  <c r="K3674" i="1" s="1"/>
  <c r="F3674" i="1" s="1"/>
  <c r="I3666" i="1"/>
  <c r="J3666" i="1" s="1"/>
  <c r="K3666" i="1" s="1"/>
  <c r="F3666" i="1" s="1"/>
  <c r="I3643" i="1"/>
  <c r="J3643" i="1" s="1"/>
  <c r="K3643" i="1" s="1"/>
  <c r="F3643" i="1" s="1"/>
  <c r="I3642" i="1"/>
  <c r="J3642" i="1" s="1"/>
  <c r="K3642" i="1" s="1"/>
  <c r="F3642" i="1" s="1"/>
  <c r="I3640" i="1"/>
  <c r="J3640" i="1" s="1"/>
  <c r="K3640" i="1" s="1"/>
  <c r="F3640" i="1" s="1"/>
  <c r="I3639" i="1"/>
  <c r="J3639" i="1" s="1"/>
  <c r="K3639" i="1" s="1"/>
  <c r="F3639" i="1" s="1"/>
  <c r="I3606" i="1"/>
  <c r="J3606" i="1" s="1"/>
  <c r="K3606" i="1" s="1"/>
  <c r="F3606" i="1" s="1"/>
  <c r="I3605" i="1"/>
  <c r="J3605" i="1" s="1"/>
  <c r="K3605" i="1" s="1"/>
  <c r="F3605" i="1" s="1"/>
  <c r="I3578" i="1"/>
  <c r="J3578" i="1" s="1"/>
  <c r="K3578" i="1" s="1"/>
  <c r="F3578" i="1" s="1"/>
  <c r="I3525" i="1"/>
  <c r="J3525" i="1" s="1"/>
  <c r="K3525" i="1" s="1"/>
  <c r="F3525" i="1" s="1"/>
  <c r="I3524" i="1"/>
  <c r="J3524" i="1" s="1"/>
  <c r="K3524" i="1" s="1"/>
  <c r="F3524" i="1" s="1"/>
  <c r="I3350" i="1"/>
  <c r="J3350" i="1" s="1"/>
  <c r="K3350" i="1" s="1"/>
  <c r="F3350" i="1" s="1"/>
  <c r="I3349" i="1"/>
  <c r="J3349" i="1" s="1"/>
  <c r="K3349" i="1" s="1"/>
  <c r="F3349" i="1" s="1"/>
  <c r="I3347" i="1"/>
  <c r="J3347" i="1" s="1"/>
  <c r="K3347" i="1" s="1"/>
  <c r="F3347" i="1" s="1"/>
  <c r="I3337" i="1"/>
  <c r="J3337" i="1" s="1"/>
  <c r="K3337" i="1" s="1"/>
  <c r="F3337" i="1" s="1"/>
  <c r="I3314" i="1"/>
  <c r="J3314" i="1" s="1"/>
  <c r="K3314" i="1" s="1"/>
  <c r="F3314" i="1" s="1"/>
  <c r="I3294" i="1"/>
  <c r="J3294" i="1" s="1"/>
  <c r="K3294" i="1" s="1"/>
  <c r="F3294" i="1" s="1"/>
  <c r="I3261" i="1"/>
  <c r="J3261" i="1" s="1"/>
  <c r="K3261" i="1" s="1"/>
  <c r="F3261" i="1" s="1"/>
  <c r="I3260" i="1"/>
  <c r="J3260" i="1" s="1"/>
  <c r="K3260" i="1" s="1"/>
  <c r="F3260" i="1" s="1"/>
  <c r="I3249" i="1"/>
  <c r="J3249" i="1" s="1"/>
  <c r="K3249" i="1" s="1"/>
  <c r="F3249" i="1" s="1"/>
  <c r="I3208" i="1"/>
  <c r="J3208" i="1" s="1"/>
  <c r="K3208" i="1" s="1"/>
  <c r="F3208" i="1" s="1"/>
  <c r="I3161" i="1"/>
  <c r="J3161" i="1" s="1"/>
  <c r="K3161" i="1" s="1"/>
  <c r="F3161" i="1" s="1"/>
  <c r="I3148" i="1"/>
  <c r="J3148" i="1" s="1"/>
  <c r="K3148" i="1" s="1"/>
  <c r="F3148" i="1" s="1"/>
  <c r="I3140" i="1"/>
  <c r="J3140" i="1" s="1"/>
  <c r="K3140" i="1" s="1"/>
  <c r="F3140" i="1" s="1"/>
  <c r="I3101" i="1"/>
  <c r="J3101" i="1" s="1"/>
  <c r="K3101" i="1" s="1"/>
  <c r="F3101" i="1" s="1"/>
  <c r="I3048" i="1"/>
  <c r="J3048" i="1" s="1"/>
  <c r="K3048" i="1" s="1"/>
  <c r="F3048" i="1" s="1"/>
  <c r="I3026" i="1"/>
  <c r="J3026" i="1" s="1"/>
  <c r="K3026" i="1" s="1"/>
  <c r="F3026" i="1" s="1"/>
  <c r="I3025" i="1"/>
  <c r="J3025" i="1" s="1"/>
  <c r="K3025" i="1" s="1"/>
  <c r="F3025" i="1" s="1"/>
  <c r="I2991" i="1"/>
  <c r="J2991" i="1" s="1"/>
  <c r="K2991" i="1" s="1"/>
  <c r="F2991" i="1" s="1"/>
  <c r="I2984" i="1"/>
  <c r="J2984" i="1" s="1"/>
  <c r="K2984" i="1" s="1"/>
  <c r="F2984" i="1" s="1"/>
  <c r="I2704" i="1"/>
  <c r="J2704" i="1" s="1"/>
  <c r="K2704" i="1" s="1"/>
  <c r="F2704" i="1" s="1"/>
  <c r="I2640" i="1"/>
  <c r="J2640" i="1" s="1"/>
  <c r="K2640" i="1" s="1"/>
  <c r="F2640" i="1" s="1"/>
  <c r="I2617" i="1"/>
  <c r="J2617" i="1" s="1"/>
  <c r="K2617" i="1" s="1"/>
  <c r="F2617" i="1" s="1"/>
  <c r="I2573" i="1"/>
  <c r="J2573" i="1" s="1"/>
  <c r="K2573" i="1" s="1"/>
  <c r="F2573" i="1" s="1"/>
  <c r="I2572" i="1"/>
  <c r="J2572" i="1" s="1"/>
  <c r="K2572" i="1" s="1"/>
  <c r="F2572" i="1" s="1"/>
  <c r="I2566" i="1"/>
  <c r="J2566" i="1" s="1"/>
  <c r="K2566" i="1" s="1"/>
  <c r="F2566" i="1" s="1"/>
  <c r="I2444" i="1"/>
  <c r="J2444" i="1" s="1"/>
  <c r="K2444" i="1" s="1"/>
  <c r="F2444" i="1" s="1"/>
  <c r="I2374" i="1"/>
  <c r="J2374" i="1" s="1"/>
  <c r="K2374" i="1" s="1"/>
  <c r="F2374" i="1" s="1"/>
  <c r="I2373" i="1"/>
  <c r="J2373" i="1" s="1"/>
  <c r="K2373" i="1" s="1"/>
  <c r="F2373" i="1" s="1"/>
  <c r="I2372" i="1"/>
  <c r="J2372" i="1" s="1"/>
  <c r="K2372" i="1" s="1"/>
  <c r="F2372" i="1" s="1"/>
  <c r="I2322" i="1"/>
  <c r="J2322" i="1" s="1"/>
  <c r="K2322" i="1" s="1"/>
  <c r="F2322" i="1" s="1"/>
  <c r="I2302" i="1"/>
  <c r="I2301" i="1"/>
  <c r="I2282" i="1"/>
  <c r="J2282" i="1" s="1"/>
  <c r="K2282" i="1" s="1"/>
  <c r="F2282" i="1" s="1"/>
  <c r="I2268" i="1"/>
  <c r="I2267" i="1"/>
  <c r="J2267" i="1" s="1"/>
  <c r="K2267" i="1" s="1"/>
  <c r="F2267" i="1" s="1"/>
  <c r="I2260" i="1"/>
  <c r="I2238" i="1"/>
  <c r="J2238" i="1" s="1"/>
  <c r="K2238" i="1" s="1"/>
  <c r="F2238" i="1" s="1"/>
  <c r="I2216" i="1"/>
  <c r="J2216" i="1" s="1"/>
  <c r="K2216" i="1" s="1"/>
  <c r="F2216" i="1" s="1"/>
  <c r="I2215" i="1"/>
  <c r="J2215" i="1" s="1"/>
  <c r="K2215" i="1" s="1"/>
  <c r="F2215" i="1" s="1"/>
  <c r="I2214" i="1"/>
  <c r="J2214" i="1" s="1"/>
  <c r="K2214" i="1" s="1"/>
  <c r="F2214" i="1" s="1"/>
  <c r="I2213" i="1"/>
  <c r="J2213" i="1" s="1"/>
  <c r="K2213" i="1" s="1"/>
  <c r="F2213" i="1" s="1"/>
  <c r="I2212" i="1"/>
  <c r="J2212" i="1" s="1"/>
  <c r="K2212" i="1" s="1"/>
  <c r="F2212" i="1" s="1"/>
  <c r="I2135" i="1"/>
  <c r="J2135" i="1" s="1"/>
  <c r="K2135" i="1" s="1"/>
  <c r="F2135" i="1" s="1"/>
  <c r="I2108" i="1"/>
  <c r="J2108" i="1" s="1"/>
  <c r="K2108" i="1" s="1"/>
  <c r="F2108" i="1" s="1"/>
  <c r="I2107" i="1"/>
  <c r="J2107" i="1" s="1"/>
  <c r="K2107" i="1" s="1"/>
  <c r="F2107" i="1" s="1"/>
  <c r="I1963" i="1"/>
  <c r="J1963" i="1" s="1"/>
  <c r="K1963" i="1" s="1"/>
  <c r="F1963" i="1" s="1"/>
  <c r="I1920" i="1"/>
  <c r="J1920" i="1" s="1"/>
  <c r="K1920" i="1" s="1"/>
  <c r="F1920" i="1" s="1"/>
  <c r="I1919" i="1"/>
  <c r="J1919" i="1" s="1"/>
  <c r="K1919" i="1" s="1"/>
  <c r="F1919" i="1" s="1"/>
  <c r="I1632" i="1"/>
  <c r="J1632" i="1" s="1"/>
  <c r="K1632" i="1" s="1"/>
  <c r="F1632" i="1" s="1"/>
  <c r="I1544" i="1"/>
  <c r="J1544" i="1" s="1"/>
  <c r="K1544" i="1" s="1"/>
  <c r="F1544" i="1" s="1"/>
  <c r="I1513" i="1"/>
  <c r="J1513" i="1" s="1"/>
  <c r="K1513" i="1" s="1"/>
  <c r="F1513" i="1" s="1"/>
  <c r="I1455" i="1"/>
  <c r="J1455" i="1" s="1"/>
  <c r="K1455" i="1" s="1"/>
  <c r="F1455" i="1" s="1"/>
  <c r="I1454" i="1"/>
  <c r="J1454" i="1" s="1"/>
  <c r="K1454" i="1" s="1"/>
  <c r="F1454" i="1" s="1"/>
  <c r="I1406" i="1"/>
  <c r="J1406" i="1" s="1"/>
  <c r="K1406" i="1" s="1"/>
  <c r="F1406" i="1" s="1"/>
  <c r="I1405" i="1"/>
  <c r="I774" i="1"/>
  <c r="J774" i="1" s="1"/>
  <c r="K774" i="1" s="1"/>
  <c r="F774" i="1" s="1"/>
  <c r="I584" i="1"/>
  <c r="J584" i="1" s="1"/>
  <c r="K584" i="1" s="1"/>
  <c r="F584" i="1" s="1"/>
  <c r="I583" i="1"/>
  <c r="J583" i="1" s="1"/>
  <c r="K583" i="1" s="1"/>
  <c r="F583" i="1" s="1"/>
  <c r="I582" i="1"/>
  <c r="I581" i="1"/>
  <c r="J581" i="1" s="1"/>
  <c r="K581" i="1" s="1"/>
  <c r="F581" i="1" s="1"/>
  <c r="I580" i="1"/>
  <c r="J580" i="1" s="1"/>
  <c r="K580" i="1" s="1"/>
  <c r="F580" i="1" s="1"/>
  <c r="I579" i="1"/>
  <c r="J579" i="1" s="1"/>
  <c r="K579" i="1" s="1"/>
  <c r="F579" i="1" s="1"/>
  <c r="I578" i="1"/>
  <c r="J578" i="1" s="1"/>
  <c r="K578" i="1" s="1"/>
  <c r="F578" i="1" s="1"/>
  <c r="I577" i="1"/>
  <c r="J577" i="1" s="1"/>
  <c r="K577" i="1" s="1"/>
  <c r="F577" i="1" s="1"/>
  <c r="I576" i="1"/>
  <c r="J576" i="1" s="1"/>
  <c r="K576" i="1" s="1"/>
  <c r="F576" i="1" s="1"/>
  <c r="I575" i="1"/>
  <c r="J575" i="1" s="1"/>
  <c r="K575" i="1" s="1"/>
  <c r="F575" i="1" s="1"/>
  <c r="I574" i="1"/>
  <c r="I573" i="1"/>
  <c r="J573" i="1" s="1"/>
  <c r="K573" i="1" s="1"/>
  <c r="F573" i="1" s="1"/>
  <c r="I572" i="1"/>
  <c r="J572" i="1" s="1"/>
  <c r="K572" i="1" s="1"/>
  <c r="F572" i="1" s="1"/>
  <c r="I571" i="1"/>
  <c r="J571" i="1" s="1"/>
  <c r="K571" i="1" s="1"/>
  <c r="F571" i="1" s="1"/>
  <c r="I570" i="1"/>
  <c r="J570" i="1" s="1"/>
  <c r="K570" i="1" s="1"/>
  <c r="F570" i="1" s="1"/>
  <c r="I569" i="1"/>
  <c r="J569" i="1" s="1"/>
  <c r="K569" i="1" s="1"/>
  <c r="F569" i="1" s="1"/>
  <c r="I556" i="1"/>
  <c r="J556" i="1" s="1"/>
  <c r="K556" i="1" s="1"/>
  <c r="F556" i="1" s="1"/>
  <c r="I555" i="1"/>
  <c r="I26" i="1"/>
  <c r="I5063" i="1"/>
  <c r="J5063" i="1" s="1"/>
  <c r="K5063" i="1" s="1"/>
  <c r="F5063" i="1" s="1"/>
  <c r="I4786" i="1"/>
  <c r="J4786" i="1" s="1"/>
  <c r="K4786" i="1" s="1"/>
  <c r="F4786" i="1" s="1"/>
  <c r="I4775" i="1"/>
  <c r="J4775" i="1" s="1"/>
  <c r="K4775" i="1" s="1"/>
  <c r="F4775" i="1" s="1"/>
  <c r="I4743" i="1"/>
  <c r="J4743" i="1" s="1"/>
  <c r="K4743" i="1" s="1"/>
  <c r="F4743" i="1" s="1"/>
  <c r="I4681" i="1"/>
  <c r="J4681" i="1" s="1"/>
  <c r="K4681" i="1" s="1"/>
  <c r="F4681" i="1" s="1"/>
  <c r="I4674" i="1"/>
  <c r="J4674" i="1" s="1"/>
  <c r="K4674" i="1" s="1"/>
  <c r="F4674" i="1" s="1"/>
  <c r="I4671" i="1"/>
  <c r="J4671" i="1" s="1"/>
  <c r="K4671" i="1" s="1"/>
  <c r="F4671" i="1" s="1"/>
  <c r="I4643" i="1"/>
  <c r="J4643" i="1" s="1"/>
  <c r="K4643" i="1" s="1"/>
  <c r="F4643" i="1" s="1"/>
  <c r="I4603" i="1"/>
  <c r="J4603" i="1" s="1"/>
  <c r="K4603" i="1" s="1"/>
  <c r="F4603" i="1" s="1"/>
  <c r="I4588" i="1"/>
  <c r="J4588" i="1" s="1"/>
  <c r="K4588" i="1" s="1"/>
  <c r="F4588" i="1" s="1"/>
  <c r="I4530" i="1"/>
  <c r="J4530" i="1" s="1"/>
  <c r="K4530" i="1" s="1"/>
  <c r="F4530" i="1" s="1"/>
  <c r="I4325" i="1"/>
  <c r="J4325" i="1" s="1"/>
  <c r="K4325" i="1" s="1"/>
  <c r="F4325" i="1" s="1"/>
  <c r="I4294" i="1"/>
  <c r="J4294" i="1" s="1"/>
  <c r="K4294" i="1" s="1"/>
  <c r="F4294" i="1" s="1"/>
  <c r="I4271" i="1"/>
  <c r="J4271" i="1" s="1"/>
  <c r="K4271" i="1" s="1"/>
  <c r="F4271" i="1" s="1"/>
  <c r="I4240" i="1"/>
  <c r="J4240" i="1" s="1"/>
  <c r="K4240" i="1" s="1"/>
  <c r="F4240" i="1" s="1"/>
  <c r="I4239" i="1"/>
  <c r="J4239" i="1" s="1"/>
  <c r="K4239" i="1" s="1"/>
  <c r="F4239" i="1" s="1"/>
  <c r="I4236" i="1"/>
  <c r="J4236" i="1" s="1"/>
  <c r="K4236" i="1" s="1"/>
  <c r="F4236" i="1" s="1"/>
  <c r="I4231" i="1"/>
  <c r="J4231" i="1" s="1"/>
  <c r="K4231" i="1" s="1"/>
  <c r="F4231" i="1" s="1"/>
  <c r="I4039" i="1"/>
  <c r="J4039" i="1" s="1"/>
  <c r="K4039" i="1" s="1"/>
  <c r="F4039" i="1" s="1"/>
  <c r="I4009" i="1"/>
  <c r="J4009" i="1" s="1"/>
  <c r="K4009" i="1" s="1"/>
  <c r="F4009" i="1" s="1"/>
  <c r="I3875" i="1"/>
  <c r="J3875" i="1" s="1"/>
  <c r="K3875" i="1" s="1"/>
  <c r="F3875" i="1" s="1"/>
  <c r="I3874" i="1"/>
  <c r="J3874" i="1" s="1"/>
  <c r="K3874" i="1" s="1"/>
  <c r="F3874" i="1" s="1"/>
  <c r="I3861" i="1"/>
  <c r="J3861" i="1" s="1"/>
  <c r="K3861" i="1" s="1"/>
  <c r="F3861" i="1" s="1"/>
  <c r="I3821" i="1"/>
  <c r="J3821" i="1" s="1"/>
  <c r="K3821" i="1" s="1"/>
  <c r="F3821" i="1" s="1"/>
  <c r="I3820" i="1"/>
  <c r="J3820" i="1" s="1"/>
  <c r="K3820" i="1" s="1"/>
  <c r="F3820" i="1" s="1"/>
  <c r="I3813" i="1"/>
  <c r="J3813" i="1" s="1"/>
  <c r="K3813" i="1" s="1"/>
  <c r="F3813" i="1" s="1"/>
  <c r="I3702" i="1"/>
  <c r="J3702" i="1" s="1"/>
  <c r="K3702" i="1" s="1"/>
  <c r="F3702" i="1" s="1"/>
  <c r="I3694" i="1"/>
  <c r="J3694" i="1" s="1"/>
  <c r="K3694" i="1" s="1"/>
  <c r="F3694" i="1" s="1"/>
  <c r="I3688" i="1"/>
  <c r="J3688" i="1" s="1"/>
  <c r="K3688" i="1" s="1"/>
  <c r="F3688" i="1" s="1"/>
  <c r="I3653" i="1"/>
  <c r="J3653" i="1" s="1"/>
  <c r="K3653" i="1" s="1"/>
  <c r="F3653" i="1" s="1"/>
  <c r="I3624" i="1"/>
  <c r="J3624" i="1" s="1"/>
  <c r="K3624" i="1" s="1"/>
  <c r="F3624" i="1" s="1"/>
  <c r="I3623" i="1"/>
  <c r="J3623" i="1" s="1"/>
  <c r="K3623" i="1" s="1"/>
  <c r="F3623" i="1" s="1"/>
  <c r="I3607" i="1"/>
  <c r="J3607" i="1" s="1"/>
  <c r="K3607" i="1" s="1"/>
  <c r="F3607" i="1" s="1"/>
  <c r="I3522" i="1"/>
  <c r="J3522" i="1" s="1"/>
  <c r="K3522" i="1" s="1"/>
  <c r="F3522" i="1" s="1"/>
  <c r="I3521" i="1"/>
  <c r="J3521" i="1" s="1"/>
  <c r="K3521" i="1" s="1"/>
  <c r="F3521" i="1" s="1"/>
  <c r="I3494" i="1"/>
  <c r="J3494" i="1" s="1"/>
  <c r="K3494" i="1" s="1"/>
  <c r="F3494" i="1" s="1"/>
  <c r="I3493" i="1"/>
  <c r="J3493" i="1" s="1"/>
  <c r="K3493" i="1" s="1"/>
  <c r="F3493" i="1" s="1"/>
  <c r="I3423" i="1"/>
  <c r="J3423" i="1" s="1"/>
  <c r="K3423" i="1" s="1"/>
  <c r="F3423" i="1" s="1"/>
  <c r="I3310" i="1"/>
  <c r="J3310" i="1" s="1"/>
  <c r="K3310" i="1" s="1"/>
  <c r="F3310" i="1" s="1"/>
  <c r="I3295" i="1"/>
  <c r="J3295" i="1" s="1"/>
  <c r="K3295" i="1" s="1"/>
  <c r="F3295" i="1" s="1"/>
  <c r="I3280" i="1"/>
  <c r="J3280" i="1" s="1"/>
  <c r="K3280" i="1" s="1"/>
  <c r="F3280" i="1" s="1"/>
  <c r="I3274" i="1"/>
  <c r="J3274" i="1" s="1"/>
  <c r="K3274" i="1" s="1"/>
  <c r="F3274" i="1" s="1"/>
  <c r="I3255" i="1"/>
  <c r="J3255" i="1" s="1"/>
  <c r="K3255" i="1" s="1"/>
  <c r="F3255" i="1" s="1"/>
  <c r="I3254" i="1"/>
  <c r="J3254" i="1" s="1"/>
  <c r="K3254" i="1" s="1"/>
  <c r="F3254" i="1" s="1"/>
  <c r="I3251" i="1"/>
  <c r="J3251" i="1" s="1"/>
  <c r="K3251" i="1" s="1"/>
  <c r="F3251" i="1" s="1"/>
  <c r="I3246" i="1"/>
  <c r="J3246" i="1" s="1"/>
  <c r="K3246" i="1" s="1"/>
  <c r="F3246" i="1" s="1"/>
  <c r="I3215" i="1"/>
  <c r="J3215" i="1" s="1"/>
  <c r="K3215" i="1" s="1"/>
  <c r="F3215" i="1" s="1"/>
  <c r="I3170" i="1"/>
  <c r="J3170" i="1" s="1"/>
  <c r="K3170" i="1" s="1"/>
  <c r="F3170" i="1" s="1"/>
  <c r="I3168" i="1"/>
  <c r="J3168" i="1" s="1"/>
  <c r="K3168" i="1" s="1"/>
  <c r="F3168" i="1" s="1"/>
  <c r="I3158" i="1"/>
  <c r="J3158" i="1" s="1"/>
  <c r="K3158" i="1" s="1"/>
  <c r="F3158" i="1" s="1"/>
  <c r="I3092" i="1"/>
  <c r="J3092" i="1" s="1"/>
  <c r="K3092" i="1" s="1"/>
  <c r="F3092" i="1" s="1"/>
  <c r="I3018" i="1"/>
  <c r="J3018" i="1" s="1"/>
  <c r="K3018" i="1" s="1"/>
  <c r="F3018" i="1" s="1"/>
  <c r="I2725" i="1"/>
  <c r="J2725" i="1" s="1"/>
  <c r="K2725" i="1" s="1"/>
  <c r="F2725" i="1" s="1"/>
  <c r="I2724" i="1"/>
  <c r="J2724" i="1" s="1"/>
  <c r="K2724" i="1" s="1"/>
  <c r="F2724" i="1" s="1"/>
  <c r="I2723" i="1"/>
  <c r="J2723" i="1" s="1"/>
  <c r="K2723" i="1" s="1"/>
  <c r="F2723" i="1" s="1"/>
  <c r="I2681" i="1"/>
  <c r="J2681" i="1" s="1"/>
  <c r="K2681" i="1" s="1"/>
  <c r="F2681" i="1" s="1"/>
  <c r="I2674" i="1"/>
  <c r="J2674" i="1" s="1"/>
  <c r="K2674" i="1" s="1"/>
  <c r="F2674" i="1" s="1"/>
  <c r="I2670" i="1"/>
  <c r="J2670" i="1" s="1"/>
  <c r="K2670" i="1" s="1"/>
  <c r="F2670" i="1" s="1"/>
  <c r="I2669" i="1"/>
  <c r="J2669" i="1" s="1"/>
  <c r="K2669" i="1" s="1"/>
  <c r="F2669" i="1" s="1"/>
  <c r="I2664" i="1"/>
  <c r="J2664" i="1" s="1"/>
  <c r="K2664" i="1" s="1"/>
  <c r="F2664" i="1" s="1"/>
  <c r="I2663" i="1"/>
  <c r="J2663" i="1" s="1"/>
  <c r="K2663" i="1" s="1"/>
  <c r="F2663" i="1" s="1"/>
  <c r="I2662" i="1"/>
  <c r="J2662" i="1" s="1"/>
  <c r="K2662" i="1" s="1"/>
  <c r="F2662" i="1" s="1"/>
  <c r="I2661" i="1"/>
  <c r="J2661" i="1" s="1"/>
  <c r="K2661" i="1" s="1"/>
  <c r="F2661" i="1" s="1"/>
  <c r="I2660" i="1"/>
  <c r="J2660" i="1" s="1"/>
  <c r="K2660" i="1" s="1"/>
  <c r="F2660" i="1" s="1"/>
  <c r="I2659" i="1"/>
  <c r="J2659" i="1" s="1"/>
  <c r="K2659" i="1" s="1"/>
  <c r="F2659" i="1" s="1"/>
  <c r="I2631" i="1"/>
  <c r="J2631" i="1" s="1"/>
  <c r="K2631" i="1" s="1"/>
  <c r="F2631" i="1" s="1"/>
  <c r="I2627" i="1"/>
  <c r="J2627" i="1" s="1"/>
  <c r="K2627" i="1" s="1"/>
  <c r="F2627" i="1" s="1"/>
  <c r="I2601" i="1"/>
  <c r="J2601" i="1" s="1"/>
  <c r="K2601" i="1" s="1"/>
  <c r="F2601" i="1" s="1"/>
  <c r="I2583" i="1"/>
  <c r="J2583" i="1" s="1"/>
  <c r="K2583" i="1" s="1"/>
  <c r="F2583" i="1" s="1"/>
  <c r="I2574" i="1"/>
  <c r="J2574" i="1" s="1"/>
  <c r="K2574" i="1" s="1"/>
  <c r="F2574" i="1" s="1"/>
  <c r="I2552" i="1"/>
  <c r="J2552" i="1" s="1"/>
  <c r="K2552" i="1" s="1"/>
  <c r="F2552" i="1" s="1"/>
  <c r="I2551" i="1"/>
  <c r="J2551" i="1" s="1"/>
  <c r="K2551" i="1" s="1"/>
  <c r="F2551" i="1" s="1"/>
  <c r="I2550" i="1"/>
  <c r="J2550" i="1" s="1"/>
  <c r="K2550" i="1" s="1"/>
  <c r="F2550" i="1" s="1"/>
  <c r="I2549" i="1"/>
  <c r="J2549" i="1" s="1"/>
  <c r="K2549" i="1" s="1"/>
  <c r="F2549" i="1" s="1"/>
  <c r="I2548" i="1"/>
  <c r="J2548" i="1" s="1"/>
  <c r="K2548" i="1" s="1"/>
  <c r="F2548" i="1" s="1"/>
  <c r="I2547" i="1"/>
  <c r="J2547" i="1" s="1"/>
  <c r="K2547" i="1" s="1"/>
  <c r="F2547" i="1" s="1"/>
  <c r="I2522" i="1"/>
  <c r="J2522" i="1" s="1"/>
  <c r="K2522" i="1" s="1"/>
  <c r="F2522" i="1" s="1"/>
  <c r="I2499" i="1"/>
  <c r="J2499" i="1" s="1"/>
  <c r="K2499" i="1" s="1"/>
  <c r="F2499" i="1" s="1"/>
  <c r="I2498" i="1"/>
  <c r="J2498" i="1" s="1"/>
  <c r="K2498" i="1" s="1"/>
  <c r="F2498" i="1" s="1"/>
  <c r="I2351" i="1"/>
  <c r="J2351" i="1" s="1"/>
  <c r="K2351" i="1" s="1"/>
  <c r="F2351" i="1" s="1"/>
  <c r="I2312" i="1"/>
  <c r="I2307" i="1"/>
  <c r="J2307" i="1" s="1"/>
  <c r="K2307" i="1" s="1"/>
  <c r="F2307" i="1" s="1"/>
  <c r="I2289" i="1"/>
  <c r="J2289" i="1" s="1"/>
  <c r="K2289" i="1" s="1"/>
  <c r="F2289" i="1" s="1"/>
  <c r="I2280" i="1"/>
  <c r="I2148" i="1"/>
  <c r="J2148" i="1" s="1"/>
  <c r="K2148" i="1" s="1"/>
  <c r="F2148" i="1" s="1"/>
  <c r="I2147" i="1"/>
  <c r="J2147" i="1" s="1"/>
  <c r="K2147" i="1" s="1"/>
  <c r="F2147" i="1" s="1"/>
  <c r="I2134" i="1"/>
  <c r="I2133" i="1"/>
  <c r="J2133" i="1" s="1"/>
  <c r="K2133" i="1" s="1"/>
  <c r="F2133" i="1" s="1"/>
  <c r="I2125" i="1"/>
  <c r="J2125" i="1" s="1"/>
  <c r="K2125" i="1" s="1"/>
  <c r="F2125" i="1" s="1"/>
  <c r="I2009" i="1"/>
  <c r="J2009" i="1" s="1"/>
  <c r="K2009" i="1" s="1"/>
  <c r="F2009" i="1" s="1"/>
  <c r="I1936" i="1"/>
  <c r="J1936" i="1" s="1"/>
  <c r="K1936" i="1" s="1"/>
  <c r="F1936" i="1" s="1"/>
  <c r="I1627" i="1"/>
  <c r="J1627" i="1" s="1"/>
  <c r="K1627" i="1" s="1"/>
  <c r="F1627" i="1" s="1"/>
  <c r="I1626" i="1"/>
  <c r="J1626" i="1" s="1"/>
  <c r="K1626" i="1" s="1"/>
  <c r="F1626" i="1" s="1"/>
  <c r="I650" i="1"/>
  <c r="J650" i="1" s="1"/>
  <c r="K650" i="1" s="1"/>
  <c r="F650" i="1" s="1"/>
  <c r="I649" i="1"/>
  <c r="J649" i="1" s="1"/>
  <c r="K649" i="1" s="1"/>
  <c r="F649" i="1" s="1"/>
  <c r="I40" i="1"/>
  <c r="J40" i="1" s="1"/>
  <c r="K40" i="1" s="1"/>
  <c r="F40" i="1" s="1"/>
  <c r="I35" i="1"/>
  <c r="J35" i="1" s="1"/>
  <c r="K35" i="1" s="1"/>
  <c r="F35" i="1" s="1"/>
  <c r="I5067" i="1"/>
  <c r="J5067" i="1" s="1"/>
  <c r="K5067" i="1" s="1"/>
  <c r="F5067" i="1" s="1"/>
  <c r="I5048" i="1"/>
  <c r="J5048" i="1" s="1"/>
  <c r="K5048" i="1" s="1"/>
  <c r="F5048" i="1" s="1"/>
  <c r="I4771" i="1"/>
  <c r="J4771" i="1" s="1"/>
  <c r="K4771" i="1" s="1"/>
  <c r="F4771" i="1" s="1"/>
  <c r="I4766" i="1"/>
  <c r="J4766" i="1" s="1"/>
  <c r="K4766" i="1" s="1"/>
  <c r="F4766" i="1" s="1"/>
  <c r="I4759" i="1"/>
  <c r="J4759" i="1" s="1"/>
  <c r="K4759" i="1" s="1"/>
  <c r="F4759" i="1" s="1"/>
  <c r="I4758" i="1"/>
  <c r="J4758" i="1" s="1"/>
  <c r="K4758" i="1" s="1"/>
  <c r="F4758" i="1" s="1"/>
  <c r="I4708" i="1"/>
  <c r="J4708" i="1" s="1"/>
  <c r="K4708" i="1" s="1"/>
  <c r="F4708" i="1" s="1"/>
  <c r="I4707" i="1"/>
  <c r="J4707" i="1" s="1"/>
  <c r="K4707" i="1" s="1"/>
  <c r="F4707" i="1" s="1"/>
  <c r="I4699" i="1"/>
  <c r="J4699" i="1" s="1"/>
  <c r="K4699" i="1" s="1"/>
  <c r="F4699" i="1" s="1"/>
  <c r="I4689" i="1"/>
  <c r="J4689" i="1" s="1"/>
  <c r="K4689" i="1" s="1"/>
  <c r="F4689" i="1" s="1"/>
  <c r="I4688" i="1"/>
  <c r="J4688" i="1" s="1"/>
  <c r="K4688" i="1" s="1"/>
  <c r="F4688" i="1" s="1"/>
  <c r="I4679" i="1"/>
  <c r="J4679" i="1" s="1"/>
  <c r="K4679" i="1" s="1"/>
  <c r="F4679" i="1" s="1"/>
  <c r="I4667" i="1"/>
  <c r="J4667" i="1" s="1"/>
  <c r="K4667" i="1" s="1"/>
  <c r="F4667" i="1" s="1"/>
  <c r="I4662" i="1"/>
  <c r="J4662" i="1" s="1"/>
  <c r="K4662" i="1" s="1"/>
  <c r="F4662" i="1" s="1"/>
  <c r="I4536" i="1"/>
  <c r="J4536" i="1" s="1"/>
  <c r="K4536" i="1" s="1"/>
  <c r="F4536" i="1" s="1"/>
  <c r="I4533" i="1"/>
  <c r="J4533" i="1" s="1"/>
  <c r="K4533" i="1" s="1"/>
  <c r="F4533" i="1" s="1"/>
  <c r="I4528" i="1"/>
  <c r="J4528" i="1" s="1"/>
  <c r="K4528" i="1" s="1"/>
  <c r="F4528" i="1" s="1"/>
  <c r="I4523" i="1"/>
  <c r="J4523" i="1" s="1"/>
  <c r="K4523" i="1" s="1"/>
  <c r="F4523" i="1" s="1"/>
  <c r="I4495" i="1"/>
  <c r="J4495" i="1" s="1"/>
  <c r="K4495" i="1" s="1"/>
  <c r="F4495" i="1" s="1"/>
  <c r="I4319" i="1"/>
  <c r="J4319" i="1" s="1"/>
  <c r="K4319" i="1" s="1"/>
  <c r="F4319" i="1" s="1"/>
  <c r="I4283" i="1"/>
  <c r="J4283" i="1" s="1"/>
  <c r="K4283" i="1" s="1"/>
  <c r="F4283" i="1" s="1"/>
  <c r="I4282" i="1"/>
  <c r="J4282" i="1" s="1"/>
  <c r="K4282" i="1" s="1"/>
  <c r="F4282" i="1" s="1"/>
  <c r="I4281" i="1"/>
  <c r="J4281" i="1" s="1"/>
  <c r="K4281" i="1" s="1"/>
  <c r="F4281" i="1" s="1"/>
  <c r="I4280" i="1"/>
  <c r="J4280" i="1" s="1"/>
  <c r="K4280" i="1" s="1"/>
  <c r="F4280" i="1" s="1"/>
  <c r="I4268" i="1"/>
  <c r="J4268" i="1" s="1"/>
  <c r="K4268" i="1" s="1"/>
  <c r="F4268" i="1" s="1"/>
  <c r="I4259" i="1"/>
  <c r="J4259" i="1" s="1"/>
  <c r="K4259" i="1" s="1"/>
  <c r="F4259" i="1" s="1"/>
  <c r="I4250" i="1"/>
  <c r="J4250" i="1" s="1"/>
  <c r="K4250" i="1" s="1"/>
  <c r="F4250" i="1" s="1"/>
  <c r="I4227" i="1"/>
  <c r="J4227" i="1" s="1"/>
  <c r="K4227" i="1" s="1"/>
  <c r="F4227" i="1" s="1"/>
  <c r="I4164" i="1"/>
  <c r="J4164" i="1" s="1"/>
  <c r="K4164" i="1" s="1"/>
  <c r="F4164" i="1" s="1"/>
  <c r="I4116" i="1"/>
  <c r="J4116" i="1" s="1"/>
  <c r="K4116" i="1" s="1"/>
  <c r="F4116" i="1" s="1"/>
  <c r="I4076" i="1"/>
  <c r="J4076" i="1" s="1"/>
  <c r="K4076" i="1" s="1"/>
  <c r="F4076" i="1" s="1"/>
  <c r="I4054" i="1"/>
  <c r="J4054" i="1" s="1"/>
  <c r="K4054" i="1" s="1"/>
  <c r="F4054" i="1" s="1"/>
  <c r="I4053" i="1"/>
  <c r="J4053" i="1" s="1"/>
  <c r="K4053" i="1" s="1"/>
  <c r="F4053" i="1" s="1"/>
  <c r="I4023" i="1"/>
  <c r="J4023" i="1" s="1"/>
  <c r="K4023" i="1" s="1"/>
  <c r="F4023" i="1" s="1"/>
  <c r="I4022" i="1"/>
  <c r="J4022" i="1" s="1"/>
  <c r="K4022" i="1" s="1"/>
  <c r="F4022" i="1" s="1"/>
  <c r="I4001" i="1"/>
  <c r="J4001" i="1" s="1"/>
  <c r="K4001" i="1" s="1"/>
  <c r="F4001" i="1" s="1"/>
  <c r="I3927" i="1"/>
  <c r="J3927" i="1" s="1"/>
  <c r="K3927" i="1" s="1"/>
  <c r="F3927" i="1" s="1"/>
  <c r="I3914" i="1"/>
  <c r="J3914" i="1" s="1"/>
  <c r="K3914" i="1" s="1"/>
  <c r="F3914" i="1" s="1"/>
  <c r="I3871" i="1"/>
  <c r="J3871" i="1" s="1"/>
  <c r="K3871" i="1" s="1"/>
  <c r="F3871" i="1" s="1"/>
  <c r="I3839" i="1"/>
  <c r="J3839" i="1" s="1"/>
  <c r="K3839" i="1" s="1"/>
  <c r="F3839" i="1" s="1"/>
  <c r="I3838" i="1"/>
  <c r="J3838" i="1" s="1"/>
  <c r="K3838" i="1" s="1"/>
  <c r="F3838" i="1" s="1"/>
  <c r="I3837" i="1"/>
  <c r="J3837" i="1" s="1"/>
  <c r="K3837" i="1" s="1"/>
  <c r="F3837" i="1" s="1"/>
  <c r="I3836" i="1"/>
  <c r="J3836" i="1" s="1"/>
  <c r="K3836" i="1" s="1"/>
  <c r="F3836" i="1" s="1"/>
  <c r="I3835" i="1"/>
  <c r="J3835" i="1" s="1"/>
  <c r="K3835" i="1" s="1"/>
  <c r="F3835" i="1" s="1"/>
  <c r="I3690" i="1"/>
  <c r="J3690" i="1" s="1"/>
  <c r="K3690" i="1" s="1"/>
  <c r="F3690" i="1" s="1"/>
  <c r="I3645" i="1"/>
  <c r="J3645" i="1" s="1"/>
  <c r="K3645" i="1" s="1"/>
  <c r="F3645" i="1" s="1"/>
  <c r="I3582" i="1"/>
  <c r="J3582" i="1" s="1"/>
  <c r="K3582" i="1" s="1"/>
  <c r="F3582" i="1" s="1"/>
  <c r="I3528" i="1"/>
  <c r="J3528" i="1" s="1"/>
  <c r="K3528" i="1" s="1"/>
  <c r="F3528" i="1" s="1"/>
  <c r="I3507" i="1"/>
  <c r="J3507" i="1" s="1"/>
  <c r="K3507" i="1" s="1"/>
  <c r="F3507" i="1" s="1"/>
  <c r="I3421" i="1"/>
  <c r="J3421" i="1" s="1"/>
  <c r="K3421" i="1" s="1"/>
  <c r="F3421" i="1" s="1"/>
  <c r="I3296" i="1"/>
  <c r="J3296" i="1" s="1"/>
  <c r="K3296" i="1" s="1"/>
  <c r="F3296" i="1" s="1"/>
  <c r="I3284" i="1"/>
  <c r="I3256" i="1"/>
  <c r="J3256" i="1" s="1"/>
  <c r="K3256" i="1" s="1"/>
  <c r="F3256" i="1" s="1"/>
  <c r="I3250" i="1"/>
  <c r="J3250" i="1" s="1"/>
  <c r="K3250" i="1" s="1"/>
  <c r="F3250" i="1" s="1"/>
  <c r="I3247" i="1"/>
  <c r="I3090" i="1"/>
  <c r="J3090" i="1" s="1"/>
  <c r="K3090" i="1" s="1"/>
  <c r="F3090" i="1" s="1"/>
  <c r="I3074" i="1"/>
  <c r="J3074" i="1" s="1"/>
  <c r="K3074" i="1" s="1"/>
  <c r="F3074" i="1" s="1"/>
  <c r="I2985" i="1"/>
  <c r="J2985" i="1" s="1"/>
  <c r="K2985" i="1" s="1"/>
  <c r="F2985" i="1" s="1"/>
  <c r="I2722" i="1"/>
  <c r="J2722" i="1" s="1"/>
  <c r="K2722" i="1" s="1"/>
  <c r="F2722" i="1" s="1"/>
  <c r="I2707" i="1"/>
  <c r="J2707" i="1" s="1"/>
  <c r="K2707" i="1" s="1"/>
  <c r="F2707" i="1" s="1"/>
  <c r="I2688" i="1"/>
  <c r="J2688" i="1" s="1"/>
  <c r="K2688" i="1" s="1"/>
  <c r="F2688" i="1" s="1"/>
  <c r="I2657" i="1"/>
  <c r="J2657" i="1" s="1"/>
  <c r="K2657" i="1" s="1"/>
  <c r="F2657" i="1" s="1"/>
  <c r="I2638" i="1"/>
  <c r="J2638" i="1" s="1"/>
  <c r="K2638" i="1" s="1"/>
  <c r="F2638" i="1" s="1"/>
  <c r="I2626" i="1"/>
  <c r="J2626" i="1" s="1"/>
  <c r="K2626" i="1" s="1"/>
  <c r="F2626" i="1" s="1"/>
  <c r="I2625" i="1"/>
  <c r="J2625" i="1" s="1"/>
  <c r="K2625" i="1" s="1"/>
  <c r="F2625" i="1" s="1"/>
  <c r="I2596" i="1"/>
  <c r="J2596" i="1" s="1"/>
  <c r="K2596" i="1" s="1"/>
  <c r="F2596" i="1" s="1"/>
  <c r="I2555" i="1"/>
  <c r="J2555" i="1" s="1"/>
  <c r="K2555" i="1" s="1"/>
  <c r="F2555" i="1" s="1"/>
  <c r="I2532" i="1"/>
  <c r="I2531" i="1"/>
  <c r="J2531" i="1" s="1"/>
  <c r="K2531" i="1" s="1"/>
  <c r="F2531" i="1" s="1"/>
  <c r="I2530" i="1"/>
  <c r="J2530" i="1" s="1"/>
  <c r="K2530" i="1" s="1"/>
  <c r="F2530" i="1" s="1"/>
  <c r="I2529" i="1"/>
  <c r="J2529" i="1" s="1"/>
  <c r="K2529" i="1" s="1"/>
  <c r="F2529" i="1" s="1"/>
  <c r="I2528" i="1"/>
  <c r="J2528" i="1" s="1"/>
  <c r="K2528" i="1" s="1"/>
  <c r="F2528" i="1" s="1"/>
  <c r="I2527" i="1"/>
  <c r="J2527" i="1" s="1"/>
  <c r="K2527" i="1" s="1"/>
  <c r="F2527" i="1" s="1"/>
  <c r="I2526" i="1"/>
  <c r="J2526" i="1" s="1"/>
  <c r="K2526" i="1" s="1"/>
  <c r="F2526" i="1" s="1"/>
  <c r="I2525" i="1"/>
  <c r="J2525" i="1" s="1"/>
  <c r="K2525" i="1" s="1"/>
  <c r="F2525" i="1" s="1"/>
  <c r="I2516" i="1"/>
  <c r="J2516" i="1" s="1"/>
  <c r="K2516" i="1" s="1"/>
  <c r="F2516" i="1" s="1"/>
  <c r="I2515" i="1"/>
  <c r="J2515" i="1" s="1"/>
  <c r="K2515" i="1" s="1"/>
  <c r="F2515" i="1" s="1"/>
  <c r="I2495" i="1"/>
  <c r="J2495" i="1" s="1"/>
  <c r="K2495" i="1" s="1"/>
  <c r="F2495" i="1" s="1"/>
  <c r="I2494" i="1"/>
  <c r="J2494" i="1" s="1"/>
  <c r="K2494" i="1" s="1"/>
  <c r="F2494" i="1" s="1"/>
  <c r="I2493" i="1"/>
  <c r="J2493" i="1" s="1"/>
  <c r="K2493" i="1" s="1"/>
  <c r="F2493" i="1" s="1"/>
  <c r="I2469" i="1"/>
  <c r="J2469" i="1" s="1"/>
  <c r="K2469" i="1" s="1"/>
  <c r="F2469" i="1" s="1"/>
  <c r="I2462" i="1"/>
  <c r="J2462" i="1" s="1"/>
  <c r="K2462" i="1" s="1"/>
  <c r="F2462" i="1" s="1"/>
  <c r="I2461" i="1"/>
  <c r="J2461" i="1" s="1"/>
  <c r="K2461" i="1" s="1"/>
  <c r="F2461" i="1" s="1"/>
  <c r="I2443" i="1"/>
  <c r="J2443" i="1" s="1"/>
  <c r="K2443" i="1" s="1"/>
  <c r="F2443" i="1" s="1"/>
  <c r="I2442" i="1"/>
  <c r="J2442" i="1" s="1"/>
  <c r="K2442" i="1" s="1"/>
  <c r="F2442" i="1" s="1"/>
  <c r="I2427" i="1"/>
  <c r="J2427" i="1" s="1"/>
  <c r="K2427" i="1" s="1"/>
  <c r="F2427" i="1" s="1"/>
  <c r="I2416" i="1"/>
  <c r="J2416" i="1" s="1"/>
  <c r="K2416" i="1" s="1"/>
  <c r="F2416" i="1" s="1"/>
  <c r="I2415" i="1"/>
  <c r="J2415" i="1" s="1"/>
  <c r="K2415" i="1" s="1"/>
  <c r="F2415" i="1" s="1"/>
  <c r="I2414" i="1"/>
  <c r="J2414" i="1" s="1"/>
  <c r="K2414" i="1" s="1"/>
  <c r="F2414" i="1" s="1"/>
  <c r="I2413" i="1"/>
  <c r="J2413" i="1" s="1"/>
  <c r="K2413" i="1" s="1"/>
  <c r="F2413" i="1" s="1"/>
  <c r="I2412" i="1"/>
  <c r="J2412" i="1" s="1"/>
  <c r="K2412" i="1" s="1"/>
  <c r="F2412" i="1" s="1"/>
  <c r="I2367" i="1"/>
  <c r="J2367" i="1" s="1"/>
  <c r="K2367" i="1" s="1"/>
  <c r="F2367" i="1" s="1"/>
  <c r="I2366" i="1"/>
  <c r="J2366" i="1" s="1"/>
  <c r="K2366" i="1" s="1"/>
  <c r="F2366" i="1" s="1"/>
  <c r="I2365" i="1"/>
  <c r="J2365" i="1" s="1"/>
  <c r="K2365" i="1" s="1"/>
  <c r="F2365" i="1" s="1"/>
  <c r="I2349" i="1"/>
  <c r="J2349" i="1" s="1"/>
  <c r="K2349" i="1" s="1"/>
  <c r="F2349" i="1" s="1"/>
  <c r="I2323" i="1"/>
  <c r="J2323" i="1" s="1"/>
  <c r="K2323" i="1" s="1"/>
  <c r="F2323" i="1" s="1"/>
  <c r="I2319" i="1"/>
  <c r="J2319" i="1" s="1"/>
  <c r="K2319" i="1" s="1"/>
  <c r="F2319" i="1" s="1"/>
  <c r="I2291" i="1"/>
  <c r="J2291" i="1" s="1"/>
  <c r="K2291" i="1" s="1"/>
  <c r="F2291" i="1" s="1"/>
  <c r="I2288" i="1"/>
  <c r="J2288" i="1" s="1"/>
  <c r="K2288" i="1" s="1"/>
  <c r="F2288" i="1" s="1"/>
  <c r="I2287" i="1"/>
  <c r="J2287" i="1" s="1"/>
  <c r="K2287" i="1" s="1"/>
  <c r="F2287" i="1" s="1"/>
  <c r="I2286" i="1"/>
  <c r="J2286" i="1" s="1"/>
  <c r="K2286" i="1" s="1"/>
  <c r="F2286" i="1" s="1"/>
  <c r="I2285" i="1"/>
  <c r="J2285" i="1" s="1"/>
  <c r="K2285" i="1" s="1"/>
  <c r="F2285" i="1" s="1"/>
  <c r="I2278" i="1"/>
  <c r="J2278" i="1" s="1"/>
  <c r="K2278" i="1" s="1"/>
  <c r="F2278" i="1" s="1"/>
  <c r="I2274" i="1"/>
  <c r="J2274" i="1" s="1"/>
  <c r="K2274" i="1" s="1"/>
  <c r="F2274" i="1" s="1"/>
  <c r="I2273" i="1"/>
  <c r="J2273" i="1" s="1"/>
  <c r="K2273" i="1" s="1"/>
  <c r="F2273" i="1" s="1"/>
  <c r="I2264" i="1"/>
  <c r="J2264" i="1" s="1"/>
  <c r="K2264" i="1" s="1"/>
  <c r="F2264" i="1" s="1"/>
  <c r="I2263" i="1"/>
  <c r="J2263" i="1" s="1"/>
  <c r="K2263" i="1" s="1"/>
  <c r="F2263" i="1" s="1"/>
  <c r="I2255" i="1"/>
  <c r="J2255" i="1" s="1"/>
  <c r="K2255" i="1" s="1"/>
  <c r="F2255" i="1" s="1"/>
  <c r="I2218" i="1"/>
  <c r="J2218" i="1" s="1"/>
  <c r="K2218" i="1" s="1"/>
  <c r="F2218" i="1" s="1"/>
  <c r="I2098" i="1"/>
  <c r="J2098" i="1" s="1"/>
  <c r="K2098" i="1" s="1"/>
  <c r="F2098" i="1" s="1"/>
  <c r="I1956" i="1"/>
  <c r="J1956" i="1" s="1"/>
  <c r="K1956" i="1" s="1"/>
  <c r="F1956" i="1" s="1"/>
  <c r="I1955" i="1"/>
  <c r="J1955" i="1" s="1"/>
  <c r="K1955" i="1" s="1"/>
  <c r="F1955" i="1" s="1"/>
  <c r="I1954" i="1"/>
  <c r="J1954" i="1" s="1"/>
  <c r="K1954" i="1" s="1"/>
  <c r="F1954" i="1" s="1"/>
  <c r="I1953" i="1"/>
  <c r="J1953" i="1" s="1"/>
  <c r="K1953" i="1" s="1"/>
  <c r="F1953" i="1" s="1"/>
  <c r="I1487" i="1"/>
  <c r="J1487" i="1" s="1"/>
  <c r="K1487" i="1" s="1"/>
  <c r="F1487" i="1" s="1"/>
  <c r="I1486" i="1"/>
  <c r="J1486" i="1" s="1"/>
  <c r="K1486" i="1" s="1"/>
  <c r="F1486" i="1" s="1"/>
  <c r="I1485" i="1"/>
  <c r="J1485" i="1" s="1"/>
  <c r="K1485" i="1" s="1"/>
  <c r="F1485" i="1" s="1"/>
  <c r="I1179" i="1"/>
  <c r="J1179" i="1" s="1"/>
  <c r="K1179" i="1" s="1"/>
  <c r="F1179" i="1" s="1"/>
  <c r="I643" i="1"/>
  <c r="J643" i="1" s="1"/>
  <c r="K643" i="1" s="1"/>
  <c r="F643" i="1" s="1"/>
  <c r="I642" i="1"/>
  <c r="J642" i="1" s="1"/>
  <c r="K642" i="1" s="1"/>
  <c r="F642" i="1" s="1"/>
  <c r="I33" i="1"/>
  <c r="J33" i="1" s="1"/>
  <c r="K33" i="1" s="1"/>
  <c r="F33" i="1" s="1"/>
  <c r="I31" i="1"/>
  <c r="J31" i="1" s="1"/>
  <c r="K31" i="1" s="1"/>
  <c r="F31" i="1" s="1"/>
  <c r="I27" i="1"/>
  <c r="M485" i="1"/>
  <c r="M484" i="1"/>
  <c r="M483" i="1"/>
  <c r="M482" i="1"/>
  <c r="M481" i="1"/>
  <c r="M480" i="1"/>
  <c r="M2939" i="1"/>
  <c r="M3775" i="1"/>
  <c r="M2935" i="1"/>
  <c r="M3831" i="1"/>
  <c r="M1411" i="1"/>
  <c r="M1288" i="1"/>
  <c r="M1624" i="1"/>
  <c r="M1623" i="1"/>
  <c r="M4770" i="1"/>
  <c r="M3807" i="1"/>
  <c r="M1622" i="1"/>
  <c r="M1621" i="1"/>
  <c r="M2109" i="1"/>
  <c r="M4808" i="1"/>
  <c r="M1620" i="1"/>
  <c r="M2509" i="1"/>
  <c r="M1619" i="1"/>
  <c r="M1618" i="1"/>
  <c r="M3776" i="1"/>
  <c r="M4760" i="1"/>
  <c r="M558" i="1"/>
  <c r="M32" i="1"/>
  <c r="M479" i="1"/>
  <c r="M1617" i="1"/>
  <c r="M1616" i="1"/>
  <c r="M2249" i="1"/>
  <c r="M1615" i="1"/>
  <c r="M2317" i="1"/>
  <c r="M2513" i="1"/>
  <c r="M3376" i="1"/>
  <c r="M1545" i="1"/>
  <c r="M3498" i="1"/>
  <c r="M1404" i="1"/>
  <c r="M1576" i="1"/>
  <c r="M1285" i="1"/>
  <c r="M1575" i="1"/>
  <c r="M1403" i="1"/>
  <c r="M3580" i="1"/>
  <c r="M2703" i="1"/>
  <c r="M2677" i="1"/>
  <c r="M4772" i="1"/>
  <c r="M3209" i="1"/>
  <c r="M2380" i="1"/>
  <c r="M4431" i="1"/>
  <c r="M271" i="1"/>
  <c r="M270" i="1"/>
  <c r="M1019" i="1"/>
  <c r="M269" i="1"/>
  <c r="M268" i="1"/>
  <c r="M1018" i="1"/>
  <c r="M708" i="1"/>
  <c r="M267" i="1"/>
  <c r="M1017" i="1"/>
  <c r="M266" i="1"/>
  <c r="M265" i="1"/>
  <c r="M1016" i="1"/>
  <c r="M1441" i="1"/>
  <c r="M551" i="1"/>
  <c r="M1284" i="1"/>
  <c r="M264" i="1"/>
  <c r="M1449" i="1"/>
  <c r="M550" i="1"/>
  <c r="M455" i="1"/>
  <c r="M1015" i="1"/>
  <c r="M2294" i="1"/>
  <c r="M3698" i="1"/>
  <c r="M3407" i="1"/>
  <c r="M3074" i="1"/>
  <c r="M3822" i="1"/>
  <c r="M1283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3671" i="1"/>
  <c r="M2575" i="1"/>
  <c r="M3690" i="1"/>
  <c r="M2562" i="1"/>
  <c r="M2574" i="1"/>
  <c r="M2468" i="1"/>
  <c r="M1495" i="1"/>
  <c r="M707" i="1"/>
  <c r="M1377" i="1"/>
  <c r="M3984" i="1"/>
  <c r="M227" i="1"/>
  <c r="M1282" i="1"/>
  <c r="M226" i="1"/>
  <c r="M2159" i="1"/>
  <c r="M952" i="1"/>
  <c r="M2094" i="1"/>
  <c r="M756" i="1"/>
  <c r="M755" i="1"/>
  <c r="M1484" i="1"/>
  <c r="M1281" i="1"/>
  <c r="M584" i="1"/>
  <c r="M951" i="1"/>
  <c r="M3802" i="1"/>
  <c r="M950" i="1"/>
  <c r="M2093" i="1"/>
  <c r="M754" i="1"/>
  <c r="M753" i="1"/>
  <c r="M2106" i="1"/>
  <c r="M1280" i="1"/>
  <c r="M3904" i="1"/>
  <c r="M949" i="1"/>
  <c r="M2280" i="1"/>
  <c r="M948" i="1"/>
  <c r="M1565" i="1"/>
  <c r="M947" i="1"/>
  <c r="M3803" i="1"/>
  <c r="M752" i="1"/>
  <c r="M751" i="1"/>
  <c r="M750" i="1"/>
  <c r="M478" i="1"/>
  <c r="M4672" i="1"/>
  <c r="M946" i="1"/>
  <c r="M3494" i="1"/>
  <c r="M945" i="1"/>
  <c r="M1913" i="1"/>
  <c r="M944" i="1"/>
  <c r="M1627" i="1"/>
  <c r="M749" i="1"/>
  <c r="M748" i="1"/>
  <c r="M747" i="1"/>
  <c r="M477" i="1"/>
  <c r="M1956" i="1"/>
  <c r="M2542" i="1"/>
  <c r="M943" i="1"/>
  <c r="M3900" i="1"/>
  <c r="M942" i="1"/>
  <c r="M4521" i="1"/>
  <c r="M746" i="1"/>
  <c r="M745" i="1"/>
  <c r="M744" i="1"/>
  <c r="M430" i="1"/>
  <c r="M1534" i="1"/>
  <c r="M743" i="1"/>
  <c r="M742" i="1"/>
  <c r="M741" i="1"/>
  <c r="M31" i="1"/>
  <c r="M1932" i="1"/>
  <c r="M941" i="1"/>
  <c r="M3899" i="1"/>
  <c r="M940" i="1"/>
  <c r="M4237" i="1"/>
  <c r="M1279" i="1"/>
  <c r="M4564" i="1"/>
  <c r="M939" i="1"/>
  <c r="M3827" i="1"/>
  <c r="M938" i="1"/>
  <c r="M2987" i="1"/>
  <c r="M740" i="1"/>
  <c r="M739" i="1"/>
  <c r="M738" i="1"/>
  <c r="M1079" i="1"/>
  <c r="M1278" i="1"/>
  <c r="M2497" i="1"/>
  <c r="M937" i="1"/>
  <c r="M3701" i="1"/>
  <c r="M737" i="1"/>
  <c r="M736" i="1"/>
  <c r="M735" i="1"/>
  <c r="M2061" i="1"/>
  <c r="M734" i="1"/>
  <c r="M225" i="1"/>
  <c r="M2342" i="1"/>
  <c r="M4676" i="1"/>
  <c r="M936" i="1"/>
  <c r="M2279" i="1"/>
  <c r="M935" i="1"/>
  <c r="M1912" i="1"/>
  <c r="M934" i="1"/>
  <c r="M3816" i="1"/>
  <c r="M733" i="1"/>
  <c r="M732" i="1"/>
  <c r="M731" i="1"/>
  <c r="M1277" i="1"/>
  <c r="M1166" i="1"/>
  <c r="M224" i="1"/>
  <c r="M1276" i="1"/>
  <c r="M223" i="1"/>
  <c r="M730" i="1"/>
  <c r="M729" i="1"/>
  <c r="M728" i="1"/>
  <c r="M507" i="1"/>
  <c r="M1275" i="1"/>
  <c r="M3902" i="1"/>
  <c r="M933" i="1"/>
  <c r="M3699" i="1"/>
  <c r="M932" i="1"/>
  <c r="M1526" i="1"/>
  <c r="M931" i="1"/>
  <c r="M3375" i="1"/>
  <c r="M706" i="1"/>
  <c r="M565" i="1"/>
  <c r="M1911" i="1"/>
  <c r="M3503" i="1"/>
  <c r="M1910" i="1"/>
  <c r="M3263" i="1"/>
  <c r="M705" i="1"/>
  <c r="M2130" i="1"/>
  <c r="M704" i="1"/>
  <c r="M3067" i="1"/>
  <c r="M703" i="1"/>
  <c r="M2134" i="1"/>
  <c r="M1909" i="1"/>
  <c r="M5051" i="1"/>
  <c r="M1908" i="1"/>
  <c r="M3666" i="1"/>
  <c r="M222" i="1"/>
  <c r="M221" i="1"/>
  <c r="M220" i="1"/>
  <c r="M219" i="1"/>
  <c r="M1274" i="1"/>
  <c r="M1273" i="1"/>
  <c r="M218" i="1"/>
  <c r="M217" i="1"/>
  <c r="M1272" i="1"/>
  <c r="M216" i="1"/>
  <c r="M1271" i="1"/>
  <c r="M215" i="1"/>
  <c r="M214" i="1"/>
  <c r="M1270" i="1"/>
  <c r="M213" i="1"/>
  <c r="M212" i="1"/>
  <c r="M1012" i="1"/>
  <c r="M211" i="1"/>
  <c r="M210" i="1"/>
  <c r="M209" i="1"/>
  <c r="M1269" i="1"/>
  <c r="M208" i="1"/>
  <c r="M207" i="1"/>
  <c r="M1268" i="1"/>
  <c r="M206" i="1"/>
  <c r="M205" i="1"/>
  <c r="M1267" i="1"/>
  <c r="M204" i="1"/>
  <c r="M203" i="1"/>
  <c r="M1011" i="1"/>
  <c r="M202" i="1"/>
  <c r="M702" i="1"/>
  <c r="M201" i="1"/>
  <c r="M1266" i="1"/>
  <c r="M200" i="1"/>
  <c r="M199" i="1"/>
  <c r="M198" i="1"/>
  <c r="M197" i="1"/>
  <c r="M1549" i="1"/>
  <c r="M3819" i="1"/>
  <c r="M2367" i="1"/>
  <c r="M2364" i="1"/>
  <c r="M2325" i="1"/>
  <c r="M196" i="1"/>
  <c r="M195" i="1"/>
  <c r="M194" i="1"/>
  <c r="M193" i="1"/>
  <c r="M192" i="1"/>
  <c r="M191" i="1"/>
  <c r="M190" i="1"/>
  <c r="M189" i="1"/>
  <c r="M188" i="1"/>
  <c r="M187" i="1"/>
  <c r="M1502" i="1"/>
  <c r="M2098" i="1"/>
  <c r="M1481" i="1"/>
  <c r="M2105" i="1"/>
  <c r="M1071" i="1"/>
  <c r="M701" i="1"/>
  <c r="M1907" i="1"/>
  <c r="M1918" i="1"/>
  <c r="M1906" i="1"/>
  <c r="M3262" i="1"/>
  <c r="M1905" i="1"/>
  <c r="M2242" i="1"/>
  <c r="M1904" i="1"/>
  <c r="M1479" i="1"/>
  <c r="M1903" i="1"/>
  <c r="M3312" i="1"/>
  <c r="M1902" i="1"/>
  <c r="M1487" i="1"/>
  <c r="M1901" i="1"/>
  <c r="M4527" i="1"/>
  <c r="M1900" i="1"/>
  <c r="M1376" i="1"/>
  <c r="M4331" i="1"/>
  <c r="M4330" i="1"/>
  <c r="M4329" i="1"/>
  <c r="M4255" i="1"/>
  <c r="M1899" i="1"/>
  <c r="M1478" i="1"/>
  <c r="M1898" i="1"/>
  <c r="M1897" i="1"/>
  <c r="M3469" i="1"/>
  <c r="M1896" i="1"/>
  <c r="M2538" i="1"/>
  <c r="M1895" i="1"/>
  <c r="M3830" i="1"/>
  <c r="M1894" i="1"/>
  <c r="M1494" i="1"/>
  <c r="M1893" i="1"/>
  <c r="M4043" i="1"/>
  <c r="M2579" i="1"/>
  <c r="M1892" i="1"/>
  <c r="M4247" i="1"/>
  <c r="M4083" i="1"/>
  <c r="M4430" i="1"/>
  <c r="M186" i="1"/>
  <c r="M185" i="1"/>
  <c r="M1010" i="1"/>
  <c r="M1009" i="1"/>
  <c r="M184" i="1"/>
  <c r="M183" i="1"/>
  <c r="M3573" i="1"/>
  <c r="M1416" i="1"/>
  <c r="M1513" i="1"/>
  <c r="M1891" i="1"/>
  <c r="M2537" i="1"/>
  <c r="M1890" i="1"/>
  <c r="M3495" i="1"/>
  <c r="M1889" i="1"/>
  <c r="M700" i="1"/>
  <c r="M1543" i="1"/>
  <c r="M699" i="1"/>
  <c r="M1950" i="1"/>
  <c r="M1455" i="1"/>
  <c r="M1888" i="1"/>
  <c r="M3700" i="1"/>
  <c r="M1887" i="1"/>
  <c r="M698" i="1"/>
  <c r="M2144" i="1"/>
  <c r="M697" i="1"/>
  <c r="M631" i="1"/>
  <c r="M1886" i="1"/>
  <c r="M3040" i="1"/>
  <c r="M1415" i="1"/>
  <c r="M2314" i="1"/>
  <c r="M1885" i="1"/>
  <c r="M1452" i="1"/>
  <c r="M1884" i="1"/>
  <c r="M2593" i="1"/>
  <c r="M1883" i="1"/>
  <c r="M1451" i="1"/>
  <c r="M1882" i="1"/>
  <c r="M2379" i="1"/>
  <c r="M1881" i="1"/>
  <c r="M696" i="1"/>
  <c r="M2148" i="1"/>
  <c r="M695" i="1"/>
  <c r="M583" i="1"/>
  <c r="M1165" i="1"/>
  <c r="M5011" i="1"/>
  <c r="M1375" i="1"/>
  <c r="M3079" i="1"/>
  <c r="M1005" i="1"/>
  <c r="M1004" i="1"/>
  <c r="M1003" i="1"/>
  <c r="M1002" i="1"/>
  <c r="M182" i="1"/>
  <c r="M181" i="1"/>
  <c r="M1001" i="1"/>
  <c r="M1000" i="1"/>
  <c r="M180" i="1"/>
  <c r="M179" i="1"/>
  <c r="M4091" i="1"/>
  <c r="M999" i="1"/>
  <c r="M998" i="1"/>
  <c r="M997" i="1"/>
  <c r="M996" i="1"/>
  <c r="M995" i="1"/>
  <c r="M994" i="1"/>
  <c r="M993" i="1"/>
  <c r="M992" i="1"/>
  <c r="M3667" i="1"/>
  <c r="M1880" i="1"/>
  <c r="M2146" i="1"/>
  <c r="M991" i="1"/>
  <c r="M990" i="1"/>
  <c r="M1879" i="1"/>
  <c r="M774" i="1"/>
  <c r="M1374" i="1"/>
  <c r="M4485" i="1"/>
  <c r="M694" i="1"/>
  <c r="M1373" i="1"/>
  <c r="M2598" i="1"/>
  <c r="M2374" i="1"/>
  <c r="M3983" i="1"/>
  <c r="M3982" i="1"/>
  <c r="M1574" i="1"/>
  <c r="M1959" i="1"/>
  <c r="M3078" i="1"/>
  <c r="M4256" i="1"/>
  <c r="M3981" i="1"/>
  <c r="M3980" i="1"/>
  <c r="M1573" i="1"/>
  <c r="M4429" i="1"/>
  <c r="M4428" i="1"/>
  <c r="M2296" i="1"/>
  <c r="M4473" i="1"/>
  <c r="M4465" i="1"/>
  <c r="M4472" i="1"/>
  <c r="M4466" i="1"/>
  <c r="M4464" i="1"/>
  <c r="M4463" i="1"/>
  <c r="M4471" i="1"/>
  <c r="M4462" i="1"/>
  <c r="M4461" i="1"/>
  <c r="M4460" i="1"/>
  <c r="M4459" i="1"/>
  <c r="M445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1372" i="1"/>
  <c r="M178" i="1"/>
  <c r="M177" i="1"/>
  <c r="M176" i="1"/>
  <c r="M175" i="1"/>
  <c r="M1265" i="1"/>
  <c r="M1264" i="1"/>
  <c r="M1263" i="1"/>
  <c r="M1262" i="1"/>
  <c r="M174" i="1"/>
  <c r="M173" i="1"/>
  <c r="M172" i="1"/>
  <c r="M171" i="1"/>
  <c r="M170" i="1"/>
  <c r="M169" i="1"/>
  <c r="M168" i="1"/>
  <c r="M1261" i="1"/>
  <c r="M167" i="1"/>
  <c r="M1260" i="1"/>
  <c r="M1259" i="1"/>
  <c r="M166" i="1"/>
  <c r="M165" i="1"/>
  <c r="M164" i="1"/>
  <c r="M163" i="1"/>
  <c r="M989" i="1"/>
  <c r="M988" i="1"/>
  <c r="M162" i="1"/>
  <c r="M161" i="1"/>
  <c r="M160" i="1"/>
  <c r="M1258" i="1"/>
  <c r="M159" i="1"/>
  <c r="M158" i="1"/>
  <c r="M1257" i="1"/>
  <c r="M157" i="1"/>
  <c r="M156" i="1"/>
  <c r="M1256" i="1"/>
  <c r="M155" i="1"/>
  <c r="M154" i="1"/>
  <c r="M1255" i="1"/>
  <c r="M153" i="1"/>
  <c r="M1164" i="1"/>
  <c r="M1163" i="1"/>
  <c r="M1162" i="1"/>
  <c r="M1161" i="1"/>
  <c r="M1160" i="1"/>
  <c r="M1159" i="1"/>
  <c r="M1158" i="1"/>
  <c r="M1157" i="1"/>
  <c r="M1156" i="1"/>
  <c r="M152" i="1"/>
  <c r="M1254" i="1"/>
  <c r="M151" i="1"/>
  <c r="M150" i="1"/>
  <c r="M149" i="1"/>
  <c r="M987" i="1"/>
  <c r="M554" i="1"/>
  <c r="M549" i="1"/>
  <c r="M148" i="1"/>
  <c r="M147" i="1"/>
  <c r="M1253" i="1"/>
  <c r="M146" i="1"/>
  <c r="M145" i="1"/>
  <c r="M1252" i="1"/>
  <c r="M144" i="1"/>
  <c r="M1940" i="1"/>
  <c r="M838" i="1"/>
  <c r="M837" i="1"/>
  <c r="M1939" i="1"/>
  <c r="M836" i="1"/>
  <c r="M1931" i="1"/>
  <c r="M835" i="1"/>
  <c r="M585" i="1"/>
  <c r="M834" i="1"/>
  <c r="M1938" i="1"/>
  <c r="M833" i="1"/>
  <c r="M1916" i="1"/>
  <c r="M832" i="1"/>
  <c r="M1915" i="1"/>
  <c r="M1914" i="1"/>
  <c r="M831" i="1"/>
  <c r="M830" i="1"/>
  <c r="M1440" i="1"/>
  <c r="M829" i="1"/>
  <c r="M641" i="1"/>
  <c r="M828" i="1"/>
  <c r="M560" i="1"/>
  <c r="M143" i="1"/>
  <c r="M142" i="1"/>
  <c r="M3824" i="1"/>
  <c r="M3770" i="1"/>
  <c r="M693" i="1"/>
  <c r="M4100" i="1"/>
  <c r="M1628" i="1"/>
  <c r="M141" i="1"/>
  <c r="M930" i="1"/>
  <c r="M1251" i="1"/>
  <c r="M140" i="1"/>
  <c r="M827" i="1"/>
  <c r="M1250" i="1"/>
  <c r="M139" i="1"/>
  <c r="M1937" i="1"/>
  <c r="M929" i="1"/>
  <c r="M138" i="1"/>
  <c r="M137" i="1"/>
  <c r="M136" i="1"/>
  <c r="M135" i="1"/>
  <c r="M134" i="1"/>
  <c r="M1249" i="1"/>
  <c r="M1248" i="1"/>
  <c r="M1247" i="1"/>
  <c r="M4478" i="1"/>
  <c r="M133" i="1"/>
  <c r="M132" i="1"/>
  <c r="M1246" i="1"/>
  <c r="M131" i="1"/>
  <c r="M1532" i="1"/>
  <c r="M928" i="1"/>
  <c r="M130" i="1"/>
  <c r="M1245" i="1"/>
  <c r="M129" i="1"/>
  <c r="M128" i="1"/>
  <c r="M127" i="1"/>
  <c r="M126" i="1"/>
  <c r="M1244" i="1"/>
  <c r="M1243" i="1"/>
  <c r="M125" i="1"/>
  <c r="M124" i="1"/>
  <c r="M123" i="1"/>
  <c r="M122" i="1"/>
  <c r="M121" i="1"/>
  <c r="M120" i="1"/>
  <c r="M119" i="1"/>
  <c r="M118" i="1"/>
  <c r="M117" i="1"/>
  <c r="M1242" i="1"/>
  <c r="M1241" i="1"/>
  <c r="M1240" i="1"/>
  <c r="M1239" i="1"/>
  <c r="M116" i="1"/>
  <c r="M115" i="1"/>
  <c r="M986" i="1"/>
  <c r="M1921" i="1"/>
  <c r="M114" i="1"/>
  <c r="M113" i="1"/>
  <c r="M112" i="1"/>
  <c r="M111" i="1"/>
  <c r="M1047" i="1"/>
  <c r="M110" i="1"/>
  <c r="M2137" i="1"/>
  <c r="M548" i="1"/>
  <c r="M109" i="1"/>
  <c r="M108" i="1"/>
  <c r="M107" i="1"/>
  <c r="M106" i="1"/>
  <c r="M105" i="1"/>
  <c r="M104" i="1"/>
  <c r="M103" i="1"/>
  <c r="M1238" i="1"/>
  <c r="M4407" i="1"/>
  <c r="M102" i="1"/>
  <c r="M1237" i="1"/>
  <c r="M101" i="1"/>
  <c r="M100" i="1"/>
  <c r="M1236" i="1"/>
  <c r="M99" i="1"/>
  <c r="M98" i="1"/>
  <c r="M97" i="1"/>
  <c r="M1235" i="1"/>
  <c r="M96" i="1"/>
  <c r="M95" i="1"/>
  <c r="M1234" i="1"/>
  <c r="M94" i="1"/>
  <c r="M93" i="1"/>
  <c r="M92" i="1"/>
  <c r="M1233" i="1"/>
  <c r="M91" i="1"/>
  <c r="M90" i="1"/>
  <c r="M89" i="1"/>
  <c r="M985" i="1"/>
  <c r="M88" i="1"/>
  <c r="M87" i="1"/>
  <c r="M86" i="1"/>
  <c r="M85" i="1"/>
  <c r="M84" i="1"/>
  <c r="M83" i="1"/>
  <c r="M1232" i="1"/>
  <c r="M1231" i="1"/>
  <c r="M82" i="1"/>
  <c r="M81" i="1"/>
  <c r="M80" i="1"/>
  <c r="M79" i="1"/>
  <c r="M78" i="1"/>
  <c r="M77" i="1"/>
  <c r="M76" i="1"/>
  <c r="M75" i="1"/>
  <c r="M2680" i="1"/>
  <c r="M74" i="1"/>
  <c r="M1230" i="1"/>
  <c r="M1371" i="1"/>
  <c r="M4700" i="1"/>
  <c r="M4470" i="1"/>
  <c r="M1070" i="1"/>
  <c r="M4469" i="1"/>
  <c r="M2350" i="1"/>
  <c r="M1370" i="1"/>
  <c r="M4046" i="1"/>
  <c r="M4406" i="1"/>
  <c r="M4324" i="1"/>
  <c r="M4405" i="1"/>
  <c r="M2518" i="1"/>
  <c r="M3272" i="1"/>
  <c r="M4085" i="1"/>
  <c r="M692" i="1"/>
  <c r="M727" i="1"/>
  <c r="M1488" i="1"/>
  <c r="M1369" i="1"/>
  <c r="M1069" i="1"/>
  <c r="M73" i="1"/>
  <c r="M1229" i="1"/>
  <c r="M72" i="1"/>
  <c r="M1368" i="1"/>
  <c r="M5010" i="1"/>
  <c r="M3769" i="1"/>
  <c r="M4479" i="1"/>
  <c r="M2601" i="1"/>
  <c r="M2913" i="1"/>
  <c r="M1155" i="1"/>
  <c r="M3280" i="1"/>
  <c r="M2684" i="1"/>
  <c r="M4230" i="1"/>
  <c r="M3492" i="1"/>
  <c r="M2673" i="1"/>
  <c r="M1154" i="1"/>
  <c r="M5009" i="1"/>
  <c r="M3839" i="1"/>
  <c r="M3838" i="1"/>
  <c r="M3833" i="1"/>
  <c r="M5008" i="1"/>
  <c r="M4404" i="1"/>
  <c r="M4403" i="1"/>
  <c r="M3295" i="1"/>
  <c r="M4340" i="1"/>
  <c r="M4402" i="1"/>
  <c r="M4401" i="1"/>
  <c r="M4766" i="1"/>
  <c r="M5061" i="1"/>
  <c r="M3329" i="1"/>
  <c r="M4494" i="1"/>
  <c r="M2613" i="1"/>
  <c r="M4001" i="1"/>
  <c r="M2912" i="1"/>
  <c r="M2704" i="1"/>
  <c r="M3768" i="1"/>
  <c r="M3506" i="1"/>
  <c r="M71" i="1"/>
  <c r="M1228" i="1"/>
  <c r="M70" i="1"/>
  <c r="M4762" i="1"/>
  <c r="M2721" i="1"/>
  <c r="M2911" i="1"/>
  <c r="M3341" i="1"/>
  <c r="M3767" i="1"/>
  <c r="M2687" i="1"/>
  <c r="M2910" i="1"/>
  <c r="M2648" i="1"/>
  <c r="M3766" i="1"/>
  <c r="M2591" i="1"/>
  <c r="M3765" i="1"/>
  <c r="M4400" i="1"/>
  <c r="M2909" i="1"/>
  <c r="M4399" i="1"/>
  <c r="M3916" i="1"/>
  <c r="M3379" i="1"/>
  <c r="M4501" i="1"/>
  <c r="M4398" i="1"/>
  <c r="M4397" i="1"/>
  <c r="M4396" i="1"/>
  <c r="M4395" i="1"/>
  <c r="M4394" i="1"/>
  <c r="M4393" i="1"/>
  <c r="M4392" i="1"/>
  <c r="M4391" i="1"/>
  <c r="M4390" i="1"/>
  <c r="M4389" i="1"/>
  <c r="M4388" i="1"/>
  <c r="M2286" i="1"/>
  <c r="M4488" i="1"/>
  <c r="M2908" i="1"/>
  <c r="M4300" i="1"/>
  <c r="M3222" i="1"/>
  <c r="M2298" i="1"/>
  <c r="M3672" i="1"/>
  <c r="M4026" i="1"/>
  <c r="M4077" i="1"/>
  <c r="M2522" i="1"/>
  <c r="M2535" i="1"/>
  <c r="M4267" i="1"/>
  <c r="M1153" i="1"/>
  <c r="M3255" i="1"/>
  <c r="M4225" i="1"/>
  <c r="M3486" i="1"/>
  <c r="M4517" i="1"/>
  <c r="M4717" i="1"/>
  <c r="M4229" i="1"/>
  <c r="M3491" i="1"/>
  <c r="M2245" i="1"/>
  <c r="M2907" i="1"/>
  <c r="M3100" i="1"/>
  <c r="M2671" i="1"/>
  <c r="M2405" i="1"/>
  <c r="M2906" i="1"/>
  <c r="M2404" i="1"/>
  <c r="M2905" i="1"/>
  <c r="M2904" i="1"/>
  <c r="M2416" i="1"/>
  <c r="M2403" i="1"/>
  <c r="M2903" i="1"/>
  <c r="M2902" i="1"/>
  <c r="M4689" i="1"/>
  <c r="M4783" i="1"/>
  <c r="M2901" i="1"/>
  <c r="M2900" i="1"/>
  <c r="M4687" i="1"/>
  <c r="M4782" i="1"/>
  <c r="M2899" i="1"/>
  <c r="M2898" i="1"/>
  <c r="M4806" i="1"/>
  <c r="M2330" i="1"/>
  <c r="M2897" i="1"/>
  <c r="M4805" i="1"/>
  <c r="M2334" i="1"/>
  <c r="M2275" i="1"/>
  <c r="M2896" i="1"/>
  <c r="M2895" i="1"/>
  <c r="M2393" i="1"/>
  <c r="M2894" i="1"/>
  <c r="M2392" i="1"/>
  <c r="M2713" i="1"/>
  <c r="M2402" i="1"/>
  <c r="M2893" i="1"/>
  <c r="M2401" i="1"/>
  <c r="M3313" i="1"/>
  <c r="M3269" i="1"/>
  <c r="M4344" i="1"/>
  <c r="M2892" i="1"/>
  <c r="M2891" i="1"/>
  <c r="M2890" i="1"/>
  <c r="M2216" i="1"/>
  <c r="M3148" i="1"/>
  <c r="M3601" i="1"/>
  <c r="M2889" i="1"/>
  <c r="M3805" i="1"/>
  <c r="M3261" i="1"/>
  <c r="M2962" i="1"/>
  <c r="M2888" i="1"/>
  <c r="M2426" i="1"/>
  <c r="M2887" i="1"/>
  <c r="M2477" i="1"/>
  <c r="M2886" i="1"/>
  <c r="M2476" i="1"/>
  <c r="M2885" i="1"/>
  <c r="M2400" i="1"/>
  <c r="M2884" i="1"/>
  <c r="M2399" i="1"/>
  <c r="M2883" i="1"/>
  <c r="M3910" i="1"/>
  <c r="M2725" i="1"/>
  <c r="M2882" i="1"/>
  <c r="M3832" i="1"/>
  <c r="M2881" i="1"/>
  <c r="M1957" i="1"/>
  <c r="M2880" i="1"/>
  <c r="M5053" i="1"/>
  <c r="M3681" i="1"/>
  <c r="M3344" i="1"/>
  <c r="M3353" i="1"/>
  <c r="M2478" i="1"/>
  <c r="M4339" i="1"/>
  <c r="M4320" i="1"/>
  <c r="M4486" i="1"/>
  <c r="M4487" i="1"/>
  <c r="M2681" i="1"/>
  <c r="M4000" i="1"/>
  <c r="M4099" i="1"/>
  <c r="M2879" i="1"/>
  <c r="M4664" i="1"/>
  <c r="M3764" i="1"/>
  <c r="M3520" i="1"/>
  <c r="M2878" i="1"/>
  <c r="M2471" i="1"/>
  <c r="M4746" i="1"/>
  <c r="M2720" i="1"/>
  <c r="M2877" i="1"/>
  <c r="M3340" i="1"/>
  <c r="M3763" i="1"/>
  <c r="M2705" i="1"/>
  <c r="M2876" i="1"/>
  <c r="M2647" i="1"/>
  <c r="M3762" i="1"/>
  <c r="M2590" i="1"/>
  <c r="M3761" i="1"/>
  <c r="M4387" i="1"/>
  <c r="M2875" i="1"/>
  <c r="M4386" i="1"/>
  <c r="M4096" i="1"/>
  <c r="M3679" i="1"/>
  <c r="M2619" i="1"/>
  <c r="M4251" i="1"/>
  <c r="M2356" i="1"/>
  <c r="M2638" i="1"/>
  <c r="M3702" i="1"/>
  <c r="M3760" i="1"/>
  <c r="M3925" i="1"/>
  <c r="M2594" i="1"/>
  <c r="M2596" i="1"/>
  <c r="M4385" i="1"/>
  <c r="M4384" i="1"/>
  <c r="M4383" i="1"/>
  <c r="M4382" i="1"/>
  <c r="M4381" i="1"/>
  <c r="M4380" i="1"/>
  <c r="M4379" i="1"/>
  <c r="M4586" i="1"/>
  <c r="M2438" i="1"/>
  <c r="M4587" i="1"/>
  <c r="M4500" i="1"/>
  <c r="M2517" i="1"/>
  <c r="M2515" i="1"/>
  <c r="M2281" i="1"/>
  <c r="M4224" i="1"/>
  <c r="M4716" i="1"/>
  <c r="M4106" i="1"/>
  <c r="M2874" i="1"/>
  <c r="M1968" i="1"/>
  <c r="M3782" i="1"/>
  <c r="M2873" i="1"/>
  <c r="M4378" i="1"/>
  <c r="M3490" i="1"/>
  <c r="M4286" i="1"/>
  <c r="M4377" i="1"/>
  <c r="M2657" i="1"/>
  <c r="M3211" i="1"/>
  <c r="M3323" i="1"/>
  <c r="M3216" i="1"/>
  <c r="M3362" i="1"/>
  <c r="M2443" i="1"/>
  <c r="M4076" i="1"/>
  <c r="M4376" i="1"/>
  <c r="M4375" i="1"/>
  <c r="M4374" i="1"/>
  <c r="M3169" i="1"/>
  <c r="M4585" i="1"/>
  <c r="M4584" i="1"/>
  <c r="M2384" i="1"/>
  <c r="M3781" i="1"/>
  <c r="M2872" i="1"/>
  <c r="M3780" i="1"/>
  <c r="M2871" i="1"/>
  <c r="M4775" i="1"/>
  <c r="M4474" i="1"/>
  <c r="M3652" i="1"/>
  <c r="M2870" i="1"/>
  <c r="M2869" i="1"/>
  <c r="M3615" i="1"/>
  <c r="M2868" i="1"/>
  <c r="M2510" i="1"/>
  <c r="M5040" i="1"/>
  <c r="M2867" i="1"/>
  <c r="M2866" i="1"/>
  <c r="M2494" i="1"/>
  <c r="M2865" i="1"/>
  <c r="M4042" i="1"/>
  <c r="M4025" i="1"/>
  <c r="M2864" i="1"/>
  <c r="M2863" i="1"/>
  <c r="M3687" i="1"/>
  <c r="M2862" i="1"/>
  <c r="M2435" i="1"/>
  <c r="M2861" i="1"/>
  <c r="M2415" i="1"/>
  <c r="M2860" i="1"/>
  <c r="M2414" i="1"/>
  <c r="M2859" i="1"/>
  <c r="M2858" i="1"/>
  <c r="M4336" i="1"/>
  <c r="M4303" i="1"/>
  <c r="M3759" i="1"/>
  <c r="M3758" i="1"/>
  <c r="M3428" i="1"/>
  <c r="M3526" i="1"/>
  <c r="M2857" i="1"/>
  <c r="M4602" i="1"/>
  <c r="M2856" i="1"/>
  <c r="M3757" i="1"/>
  <c r="M4600" i="1"/>
  <c r="M3756" i="1"/>
  <c r="M4495" i="1"/>
  <c r="M2855" i="1"/>
  <c r="M4504" i="1"/>
  <c r="M2854" i="1"/>
  <c r="M4314" i="1"/>
  <c r="M3755" i="1"/>
  <c r="M4290" i="1"/>
  <c r="M2629" i="1"/>
  <c r="M3754" i="1"/>
  <c r="M3655" i="1"/>
  <c r="M3489" i="1"/>
  <c r="M3636" i="1"/>
  <c r="M4609" i="1"/>
  <c r="M3753" i="1"/>
  <c r="M4608" i="1"/>
  <c r="M3752" i="1"/>
  <c r="M3680" i="1"/>
  <c r="M3751" i="1"/>
  <c r="M2644" i="1"/>
  <c r="M3750" i="1"/>
  <c r="M3504" i="1"/>
  <c r="M3749" i="1"/>
  <c r="M2324" i="1"/>
  <c r="M3488" i="1"/>
  <c r="M3328" i="1"/>
  <c r="M3485" i="1"/>
  <c r="M2262" i="1"/>
  <c r="M3748" i="1"/>
  <c r="M2446" i="1"/>
  <c r="M3747" i="1"/>
  <c r="M3746" i="1"/>
  <c r="M2260" i="1"/>
  <c r="M3276" i="1"/>
  <c r="M3745" i="1"/>
  <c r="M4333" i="1"/>
  <c r="M4301" i="1"/>
  <c r="M3527" i="1"/>
  <c r="M3484" i="1"/>
  <c r="M3530" i="1"/>
  <c r="M3744" i="1"/>
  <c r="M2853" i="1"/>
  <c r="M3743" i="1"/>
  <c r="M2852" i="1"/>
  <c r="M4312" i="1"/>
  <c r="M4289" i="1"/>
  <c r="M3742" i="1"/>
  <c r="M3656" i="1"/>
  <c r="M3741" i="1"/>
  <c r="M4648" i="1"/>
  <c r="M3637" i="1"/>
  <c r="M2851" i="1"/>
  <c r="M2496" i="1"/>
  <c r="M1983" i="1"/>
  <c r="M3740" i="1"/>
  <c r="M3304" i="1"/>
  <c r="M3813" i="1"/>
  <c r="M4015" i="1"/>
  <c r="M2850" i="1"/>
  <c r="M3739" i="1"/>
  <c r="M3738" i="1"/>
  <c r="M3737" i="1"/>
  <c r="M3736" i="1"/>
  <c r="M2444" i="1"/>
  <c r="M2849" i="1"/>
  <c r="M3735" i="1"/>
  <c r="M2848" i="1"/>
  <c r="M1982" i="1"/>
  <c r="M4373" i="1"/>
  <c r="M4372" i="1"/>
  <c r="M4371" i="1"/>
  <c r="M4370" i="1"/>
  <c r="M3734" i="1"/>
  <c r="M2847" i="1"/>
  <c r="M3733" i="1"/>
  <c r="M3605" i="1"/>
  <c r="M2600" i="1"/>
  <c r="M2323" i="1"/>
  <c r="M3732" i="1"/>
  <c r="M3731" i="1"/>
  <c r="M4052" i="1"/>
  <c r="M2263" i="1"/>
  <c r="M4785" i="1"/>
  <c r="M3241" i="1"/>
  <c r="M3572" i="1"/>
  <c r="M5007" i="1"/>
  <c r="M3659" i="1"/>
  <c r="M3571" i="1"/>
  <c r="M5006" i="1"/>
  <c r="M3308" i="1"/>
  <c r="M5005" i="1"/>
  <c r="M5004" i="1"/>
  <c r="M5003" i="1"/>
  <c r="M5002" i="1"/>
  <c r="M5001" i="1"/>
  <c r="M5000" i="1"/>
  <c r="M4999" i="1"/>
  <c r="M1878" i="1"/>
  <c r="M1877" i="1"/>
  <c r="M1876" i="1"/>
  <c r="M1875" i="1"/>
  <c r="M1874" i="1"/>
  <c r="M1873" i="1"/>
  <c r="M1872" i="1"/>
  <c r="M1871" i="1"/>
  <c r="M4573" i="1"/>
  <c r="M4998" i="1"/>
  <c r="M4997" i="1"/>
  <c r="M4996" i="1"/>
  <c r="M3378" i="1"/>
  <c r="M4995" i="1"/>
  <c r="M4994" i="1"/>
  <c r="M3570" i="1"/>
  <c r="M4993" i="1"/>
  <c r="M4571" i="1"/>
  <c r="M1152" i="1"/>
  <c r="M3296" i="1"/>
  <c r="M2502" i="1"/>
  <c r="M2499" i="1"/>
  <c r="M3406" i="1"/>
  <c r="M3317" i="1"/>
  <c r="M2846" i="1"/>
  <c r="M2353" i="1"/>
  <c r="M2845" i="1"/>
  <c r="M2571" i="1"/>
  <c r="M2844" i="1"/>
  <c r="M1943" i="1"/>
  <c r="M3124" i="1"/>
  <c r="M2352" i="1"/>
  <c r="M4319" i="1"/>
  <c r="M1367" i="1"/>
  <c r="M69" i="1"/>
  <c r="M68" i="1"/>
  <c r="M1227" i="1"/>
  <c r="M67" i="1"/>
  <c r="M66" i="1"/>
  <c r="M984" i="1"/>
  <c r="M65" i="1"/>
  <c r="M64" i="1"/>
  <c r="M1226" i="1"/>
  <c r="M63" i="1"/>
  <c r="M62" i="1"/>
  <c r="M1225" i="1"/>
  <c r="M2425" i="1"/>
  <c r="M2843" i="1"/>
  <c r="M4343" i="1"/>
  <c r="M3123" i="1"/>
  <c r="M61" i="1"/>
  <c r="M60" i="1"/>
  <c r="M1224" i="1"/>
  <c r="M2424" i="1"/>
  <c r="M4297" i="1"/>
  <c r="M2842" i="1"/>
  <c r="M2413" i="1"/>
  <c r="M2412" i="1"/>
  <c r="M2841" i="1"/>
  <c r="M4369" i="1"/>
  <c r="M3122" i="1"/>
  <c r="M2840" i="1"/>
  <c r="M2498" i="1"/>
  <c r="M2839" i="1"/>
  <c r="M4523" i="1"/>
  <c r="M2838" i="1"/>
  <c r="M4476" i="1"/>
  <c r="M3611" i="1"/>
  <c r="M3121" i="1"/>
  <c r="M3647" i="1"/>
  <c r="M2837" i="1"/>
  <c r="M3253" i="1"/>
  <c r="M2836" i="1"/>
  <c r="M1973" i="1"/>
  <c r="M2423" i="1"/>
  <c r="M4477" i="1"/>
  <c r="M2835" i="1"/>
  <c r="M3047" i="1"/>
  <c r="M898" i="1"/>
  <c r="M2597" i="1"/>
  <c r="M3091" i="1"/>
  <c r="M4298" i="1"/>
  <c r="M4368" i="1"/>
  <c r="M3120" i="1"/>
  <c r="M2676" i="1"/>
  <c r="M3119" i="1"/>
  <c r="M4367" i="1"/>
  <c r="M4366" i="1"/>
  <c r="M3118" i="1"/>
  <c r="M3610" i="1"/>
  <c r="M3117" i="1"/>
  <c r="M3271" i="1"/>
  <c r="M2834" i="1"/>
  <c r="M1981" i="1"/>
  <c r="M3815" i="1"/>
  <c r="M2833" i="1"/>
  <c r="M2599" i="1"/>
  <c r="M3116" i="1"/>
  <c r="M2832" i="1"/>
  <c r="M4740" i="1"/>
  <c r="M4055" i="1"/>
  <c r="M2831" i="1"/>
  <c r="M2398" i="1"/>
  <c r="M2637" i="1"/>
  <c r="M2422" i="1"/>
  <c r="M2830" i="1"/>
  <c r="M2397" i="1"/>
  <c r="M2829" i="1"/>
  <c r="M2828" i="1"/>
  <c r="M2396" i="1"/>
  <c r="M2827" i="1"/>
  <c r="M2395" i="1"/>
  <c r="M2826" i="1"/>
  <c r="M2825" i="1"/>
  <c r="M2475" i="1"/>
  <c r="M1985" i="1"/>
  <c r="M2421" i="1"/>
  <c r="M2420" i="1"/>
  <c r="M1984" i="1"/>
  <c r="M2824" i="1"/>
  <c r="M3426" i="1"/>
  <c r="M2823" i="1"/>
  <c r="M3147" i="1"/>
  <c r="M2186" i="1"/>
  <c r="M3073" i="1"/>
  <c r="M2822" i="1"/>
  <c r="M2991" i="1"/>
  <c r="M2136" i="1"/>
  <c r="M2821" i="1"/>
  <c r="M2820" i="1"/>
  <c r="M3146" i="1"/>
  <c r="M3425" i="1"/>
  <c r="M2819" i="1"/>
  <c r="M2442" i="1"/>
  <c r="M3115" i="1"/>
  <c r="M59" i="1"/>
  <c r="M58" i="1"/>
  <c r="M1223" i="1"/>
  <c r="M57" i="1"/>
  <c r="M56" i="1"/>
  <c r="M1222" i="1"/>
  <c r="M2818" i="1"/>
  <c r="M2451" i="1"/>
  <c r="M2817" i="1"/>
  <c r="M2462" i="1"/>
  <c r="M2816" i="1"/>
  <c r="M2463" i="1"/>
  <c r="M2815" i="1"/>
  <c r="M2450" i="1"/>
  <c r="M2814" i="1"/>
  <c r="M2449" i="1"/>
  <c r="M2813" i="1"/>
  <c r="M2448" i="1"/>
  <c r="M2812" i="1"/>
  <c r="M2447" i="1"/>
  <c r="M2811" i="1"/>
  <c r="M4014" i="1"/>
  <c r="M2810" i="1"/>
  <c r="M4024" i="1"/>
  <c r="M2809" i="1"/>
  <c r="M4041" i="1"/>
  <c r="M2808" i="1"/>
  <c r="M4780" i="1"/>
  <c r="M2807" i="1"/>
  <c r="M4779" i="1"/>
  <c r="M2712" i="1"/>
  <c r="M4778" i="1"/>
  <c r="M2806" i="1"/>
  <c r="M4777" i="1"/>
  <c r="M2805" i="1"/>
  <c r="M2460" i="1"/>
  <c r="M2804" i="1"/>
  <c r="M2459" i="1"/>
  <c r="M2803" i="1"/>
  <c r="M2458" i="1"/>
  <c r="M2802" i="1"/>
  <c r="M2457" i="1"/>
  <c r="M2801" i="1"/>
  <c r="M2456" i="1"/>
  <c r="M2800" i="1"/>
  <c r="M2455" i="1"/>
  <c r="M2799" i="1"/>
  <c r="M2454" i="1"/>
  <c r="M2798" i="1"/>
  <c r="M2453" i="1"/>
  <c r="M3017" i="1"/>
  <c r="M4456" i="1"/>
  <c r="M3016" i="1"/>
  <c r="M4455" i="1"/>
  <c r="M3039" i="1"/>
  <c r="M4451" i="1"/>
  <c r="M3015" i="1"/>
  <c r="M4454" i="1"/>
  <c r="M3145" i="1"/>
  <c r="M3014" i="1"/>
  <c r="M2236" i="1"/>
  <c r="M3013" i="1"/>
  <c r="M3149" i="1"/>
  <c r="M3012" i="1"/>
  <c r="M2532" i="1"/>
  <c r="M3011" i="1"/>
  <c r="M2531" i="1"/>
  <c r="M3010" i="1"/>
  <c r="M2530" i="1"/>
  <c r="M3009" i="1"/>
  <c r="M2529" i="1"/>
  <c r="M3008" i="1"/>
  <c r="M2528" i="1"/>
  <c r="M3007" i="1"/>
  <c r="M2527" i="1"/>
  <c r="M3006" i="1"/>
  <c r="M2526" i="1"/>
  <c r="M3022" i="1"/>
  <c r="M3021" i="1"/>
  <c r="M3038" i="1"/>
  <c r="M3037" i="1"/>
  <c r="M2994" i="1"/>
  <c r="M2996" i="1"/>
  <c r="M2995" i="1"/>
  <c r="M4457" i="1"/>
  <c r="M4467" i="1"/>
  <c r="M4468" i="1"/>
  <c r="M4453" i="1"/>
  <c r="M4452" i="1"/>
  <c r="M3653" i="1"/>
  <c r="M3638" i="1"/>
  <c r="M3884" i="1"/>
  <c r="M3250" i="1"/>
  <c r="M4733" i="1"/>
  <c r="M3860" i="1"/>
  <c r="M3352" i="1"/>
  <c r="M4326" i="1"/>
  <c r="M4087" i="1"/>
  <c r="M3493" i="1"/>
  <c r="M2261" i="1"/>
  <c r="M2797" i="1"/>
  <c r="M2461" i="1"/>
  <c r="M3859" i="1"/>
  <c r="M2305" i="1"/>
  <c r="M2796" i="1"/>
  <c r="M4007" i="1"/>
  <c r="M3883" i="1"/>
  <c r="M4059" i="1"/>
  <c r="M3858" i="1"/>
  <c r="M4016" i="1"/>
  <c r="M4489" i="1"/>
  <c r="M3600" i="1"/>
  <c r="M3005" i="1"/>
  <c r="M4302" i="1"/>
  <c r="M3004" i="1"/>
  <c r="M2524" i="1"/>
  <c r="M3003" i="1"/>
  <c r="M3621" i="1"/>
  <c r="M3730" i="1"/>
  <c r="M2363" i="1"/>
  <c r="M3857" i="1"/>
  <c r="M2362" i="1"/>
  <c r="M3856" i="1"/>
  <c r="M3248" i="1"/>
  <c r="M3855" i="1"/>
  <c r="M3625" i="1"/>
  <c r="M2341" i="1"/>
  <c r="M3026" i="1"/>
  <c r="M3029" i="1"/>
  <c r="M3028" i="1"/>
  <c r="M3025" i="1"/>
  <c r="M3027" i="1"/>
  <c r="M2467" i="1"/>
  <c r="M2466" i="1"/>
  <c r="M2465" i="1"/>
  <c r="M2464" i="1"/>
  <c r="M2388" i="1"/>
  <c r="M3002" i="1"/>
  <c r="M2473" i="1"/>
  <c r="M3001" i="1"/>
  <c r="M2472" i="1"/>
  <c r="M3231" i="1"/>
  <c r="M3894" i="1"/>
  <c r="M3882" i="1"/>
  <c r="M2252" i="1"/>
  <c r="M3325" i="1"/>
  <c r="M3692" i="1"/>
  <c r="M3875" i="1"/>
  <c r="M4317" i="1"/>
  <c r="M2285" i="1"/>
  <c r="M3881" i="1"/>
  <c r="M4365" i="1"/>
  <c r="M3669" i="1"/>
  <c r="M3880" i="1"/>
  <c r="M2690" i="1"/>
  <c r="M4483" i="1"/>
  <c r="M3729" i="1"/>
  <c r="M2361" i="1"/>
  <c r="M3854" i="1"/>
  <c r="M3657" i="1"/>
  <c r="M3853" i="1"/>
  <c r="M3355" i="1"/>
  <c r="M3852" i="1"/>
  <c r="M2592" i="1"/>
  <c r="M3377" i="1"/>
  <c r="M4093" i="1"/>
  <c r="M4499" i="1"/>
  <c r="M2615" i="1"/>
  <c r="M3728" i="1"/>
  <c r="M3574" i="1"/>
  <c r="M3298" i="1"/>
  <c r="M3727" i="1"/>
  <c r="M4787" i="1"/>
  <c r="M3726" i="1"/>
  <c r="M2390" i="1"/>
  <c r="M2959" i="1"/>
  <c r="M4084" i="1"/>
  <c r="M2795" i="1"/>
  <c r="M4067" i="1"/>
  <c r="M2794" i="1"/>
  <c r="M5067" i="1"/>
  <c r="M2793" i="1"/>
  <c r="M3817" i="1"/>
  <c r="M2792" i="1"/>
  <c r="M2274" i="1"/>
  <c r="M2791" i="1"/>
  <c r="M2107" i="1"/>
  <c r="M2790" i="1"/>
  <c r="M3051" i="1"/>
  <c r="M2789" i="1"/>
  <c r="M3525" i="1"/>
  <c r="M3000" i="1"/>
  <c r="M2474" i="1"/>
  <c r="M2788" i="1"/>
  <c r="M4274" i="1"/>
  <c r="M3427" i="1"/>
  <c r="M3867" i="1"/>
  <c r="M3206" i="1"/>
  <c r="M3879" i="1"/>
  <c r="M4759" i="1"/>
  <c r="M3347" i="1"/>
  <c r="M4322" i="1"/>
  <c r="M4054" i="1"/>
  <c r="M3868" i="1"/>
  <c r="M2304" i="1"/>
  <c r="M3851" i="1"/>
  <c r="M2303" i="1"/>
  <c r="M4068" i="1"/>
  <c r="M3850" i="1"/>
  <c r="M3303" i="1"/>
  <c r="M4490" i="1"/>
  <c r="M3725" i="1"/>
  <c r="M2366" i="1"/>
  <c r="M3849" i="1"/>
  <c r="M2360" i="1"/>
  <c r="M3878" i="1"/>
  <c r="M5049" i="1"/>
  <c r="M3848" i="1"/>
  <c r="M3617" i="1"/>
  <c r="M2445" i="1"/>
  <c r="M3205" i="1"/>
  <c r="M3877" i="1"/>
  <c r="M4769" i="1"/>
  <c r="M3847" i="1"/>
  <c r="M3360" i="1"/>
  <c r="M4323" i="1"/>
  <c r="M3646" i="1"/>
  <c r="M2299" i="1"/>
  <c r="M3866" i="1"/>
  <c r="M2257" i="1"/>
  <c r="M2322" i="1"/>
  <c r="M4017" i="1"/>
  <c r="M2254" i="1"/>
  <c r="M2278" i="1"/>
  <c r="M4484" i="1"/>
  <c r="M3724" i="1"/>
  <c r="M2371" i="1"/>
  <c r="M3837" i="1"/>
  <c r="M3678" i="1"/>
  <c r="M3865" i="1"/>
  <c r="M3627" i="1"/>
  <c r="M3864" i="1"/>
  <c r="M3366" i="1"/>
  <c r="M2787" i="1"/>
  <c r="M2646" i="1"/>
  <c r="M2786" i="1"/>
  <c r="M4222" i="1"/>
  <c r="M2785" i="1"/>
  <c r="M4335" i="1"/>
  <c r="M2784" i="1"/>
  <c r="M3337" i="1"/>
  <c r="M4223" i="1"/>
  <c r="M2783" i="1"/>
  <c r="M4702" i="1"/>
  <c r="M2782" i="1"/>
  <c r="M4105" i="1"/>
  <c r="M2781" i="1"/>
  <c r="M3604" i="1"/>
  <c r="M2780" i="1"/>
  <c r="M2779" i="1"/>
  <c r="M2652" i="1"/>
  <c r="M2778" i="1"/>
  <c r="M4221" i="1"/>
  <c r="M2777" i="1"/>
  <c r="M4334" i="1"/>
  <c r="M4739" i="1"/>
  <c r="M4293" i="1"/>
  <c r="M3282" i="1"/>
  <c r="M3871" i="1"/>
  <c r="M4296" i="1"/>
  <c r="M3846" i="1"/>
  <c r="M3921" i="1"/>
  <c r="M3845" i="1"/>
  <c r="M4506" i="1"/>
  <c r="M3844" i="1"/>
  <c r="M3319" i="1"/>
  <c r="M3876" i="1"/>
  <c r="M2582" i="1"/>
  <c r="M3870" i="1"/>
  <c r="M4071" i="1"/>
  <c r="M4497" i="1"/>
  <c r="M3836" i="1"/>
  <c r="M4306" i="1"/>
  <c r="M3898" i="1"/>
  <c r="M3281" i="1"/>
  <c r="M3873" i="1"/>
  <c r="M4328" i="1"/>
  <c r="M3862" i="1"/>
  <c r="M4588" i="1"/>
  <c r="M3901" i="1"/>
  <c r="M3291" i="1"/>
  <c r="M3861" i="1"/>
  <c r="M2543" i="1"/>
  <c r="M4498" i="1"/>
  <c r="M3888" i="1"/>
  <c r="M3843" i="1"/>
  <c r="M4305" i="1"/>
  <c r="M3842" i="1"/>
  <c r="M4285" i="1"/>
  <c r="M3887" i="1"/>
  <c r="M3581" i="1"/>
  <c r="M3895" i="1"/>
  <c r="M2520" i="1"/>
  <c r="M3284" i="1"/>
  <c r="M3841" i="1"/>
  <c r="M4294" i="1"/>
  <c r="M2321" i="1"/>
  <c r="M4482" i="1"/>
  <c r="M4505" i="1"/>
  <c r="M3896" i="1"/>
  <c r="M4546" i="1"/>
  <c r="M3893" i="1"/>
  <c r="M2525" i="1"/>
  <c r="M3840" i="1"/>
  <c r="M3212" i="1"/>
  <c r="M3829" i="1"/>
  <c r="M3311" i="1"/>
  <c r="M3874" i="1"/>
  <c r="M2581" i="1"/>
  <c r="M3771" i="1"/>
  <c r="M2587" i="1"/>
  <c r="M4493" i="1"/>
  <c r="M3483" i="1"/>
  <c r="M4496" i="1"/>
  <c r="M3886" i="1"/>
  <c r="M4307" i="1"/>
  <c r="M3723" i="1"/>
  <c r="M4308" i="1"/>
  <c r="M3814" i="1"/>
  <c r="M3826" i="1"/>
  <c r="M4072" i="1"/>
  <c r="M3664" i="1"/>
  <c r="M1068" i="1"/>
  <c r="M4364" i="1"/>
  <c r="M3569" i="1"/>
  <c r="M4164" i="1"/>
  <c r="M3568" i="1"/>
  <c r="M3567" i="1"/>
  <c r="M2470" i="1"/>
  <c r="M2230" i="1"/>
  <c r="M3374" i="1"/>
  <c r="M1151" i="1"/>
  <c r="M3603" i="1"/>
  <c r="M3566" i="1"/>
  <c r="M3565" i="1"/>
  <c r="M3564" i="1"/>
  <c r="M4745" i="1"/>
  <c r="M5063" i="1"/>
  <c r="M2719" i="1"/>
  <c r="M3563" i="1"/>
  <c r="M4992" i="1"/>
  <c r="M3106" i="1"/>
  <c r="M4991" i="1"/>
  <c r="M4755" i="1"/>
  <c r="M4990" i="1"/>
  <c r="M3105" i="1"/>
  <c r="M4989" i="1"/>
  <c r="M1366" i="1"/>
  <c r="M55" i="1"/>
  <c r="M54" i="1"/>
  <c r="M1221" i="1"/>
  <c r="M1365" i="1"/>
  <c r="M53" i="1"/>
  <c r="M52" i="1"/>
  <c r="M1220" i="1"/>
  <c r="M51" i="1"/>
  <c r="M50" i="1"/>
  <c r="M1219" i="1"/>
  <c r="M49" i="1"/>
  <c r="M48" i="1"/>
  <c r="M1218" i="1"/>
  <c r="M47" i="1"/>
  <c r="M46" i="1"/>
  <c r="M1217" i="1"/>
  <c r="M45" i="1"/>
  <c r="M44" i="1"/>
  <c r="M1216" i="1"/>
  <c r="M2434" i="1"/>
  <c r="M3114" i="1"/>
  <c r="M1364" i="1"/>
  <c r="M1363" i="1"/>
  <c r="M1362" i="1"/>
  <c r="M1150" i="1"/>
  <c r="M2215" i="1"/>
  <c r="M3979" i="1"/>
  <c r="M1361" i="1"/>
  <c r="M3101" i="1"/>
  <c r="M2211" i="1"/>
  <c r="M3978" i="1"/>
  <c r="M2963" i="1"/>
  <c r="M2707" i="1"/>
  <c r="M3722" i="1"/>
  <c r="M1360" i="1"/>
  <c r="M2988" i="1"/>
  <c r="M2973" i="1"/>
  <c r="M1359" i="1"/>
  <c r="M2135" i="1"/>
  <c r="M3977" i="1"/>
  <c r="M2214" i="1"/>
  <c r="M2338" i="1"/>
  <c r="M1067" i="1"/>
  <c r="M3562" i="1"/>
  <c r="M1949" i="1"/>
  <c r="M3804" i="1"/>
  <c r="M1066" i="1"/>
  <c r="M3561" i="1"/>
  <c r="M1948" i="1"/>
  <c r="M525" i="1"/>
  <c r="M524" i="1"/>
  <c r="M523" i="1"/>
  <c r="M522" i="1"/>
  <c r="M2339" i="1"/>
  <c r="M4988" i="1"/>
  <c r="M1358" i="1"/>
  <c r="M4809" i="1"/>
  <c r="M1357" i="1"/>
  <c r="M3917" i="1"/>
  <c r="M2213" i="1"/>
  <c r="M3976" i="1"/>
  <c r="M3415" i="1"/>
  <c r="M3907" i="1"/>
  <c r="M4040" i="1"/>
  <c r="M2614" i="1"/>
  <c r="M3140" i="1"/>
  <c r="M2972" i="1"/>
  <c r="M1356" i="1"/>
  <c r="M2147" i="1"/>
  <c r="M3912" i="1"/>
  <c r="M1355" i="1"/>
  <c r="M3927" i="1"/>
  <c r="M3975" i="1"/>
  <c r="M521" i="1"/>
  <c r="M520" i="1"/>
  <c r="M519" i="1"/>
  <c r="M518" i="1"/>
  <c r="M517" i="1"/>
  <c r="M516" i="1"/>
  <c r="M515" i="1"/>
  <c r="M514" i="1"/>
  <c r="M513" i="1"/>
  <c r="M512" i="1"/>
  <c r="M4723" i="1"/>
  <c r="M1354" i="1"/>
  <c r="M2584" i="1"/>
  <c r="M3974" i="1"/>
  <c r="M4793" i="1"/>
  <c r="M2971" i="1"/>
  <c r="M2269" i="1"/>
  <c r="M3721" i="1"/>
  <c r="M1353" i="1"/>
  <c r="M4108" i="1"/>
  <c r="M1352" i="1"/>
  <c r="M2244" i="1"/>
  <c r="M3973" i="1"/>
  <c r="M563" i="1"/>
  <c r="M3972" i="1"/>
  <c r="M2452" i="1"/>
  <c r="M3971" i="1"/>
  <c r="M1351" i="1"/>
  <c r="M3970" i="1"/>
  <c r="M1928" i="1"/>
  <c r="M4262" i="1"/>
  <c r="M3505" i="1"/>
  <c r="M4038" i="1"/>
  <c r="M1350" i="1"/>
  <c r="M3969" i="1"/>
  <c r="M3968" i="1"/>
  <c r="M1920" i="1"/>
  <c r="M1486" i="1"/>
  <c r="M983" i="1"/>
  <c r="M4142" i="1"/>
  <c r="M691" i="1"/>
  <c r="M1407" i="1"/>
  <c r="M1402" i="1"/>
  <c r="M4110" i="1"/>
  <c r="M1063" i="1"/>
  <c r="M826" i="1"/>
  <c r="M825" i="1"/>
  <c r="M4757" i="1"/>
  <c r="M824" i="1"/>
  <c r="M762" i="1"/>
  <c r="M4753" i="1"/>
  <c r="M4003" i="1"/>
  <c r="M2141" i="1"/>
  <c r="M1044" i="1"/>
  <c r="M3044" i="1"/>
  <c r="M1302" i="1"/>
  <c r="M1149" i="1"/>
  <c r="M1148" i="1"/>
  <c r="M1147" i="1"/>
  <c r="M3682" i="1"/>
  <c r="M1215" i="1"/>
  <c r="M4273" i="1"/>
  <c r="M1401" i="1"/>
  <c r="M1418" i="1"/>
  <c r="M823" i="1"/>
  <c r="M1062" i="1"/>
  <c r="M822" i="1"/>
  <c r="M821" i="1"/>
  <c r="M3823" i="1"/>
  <c r="M1214" i="1"/>
  <c r="M3524" i="1"/>
  <c r="M1043" i="1"/>
  <c r="M2143" i="1"/>
  <c r="M1301" i="1"/>
  <c r="M1146" i="1"/>
  <c r="M1145" i="1"/>
  <c r="M3688" i="1"/>
  <c r="M2060" i="1"/>
  <c r="M1042" i="1"/>
  <c r="M3095" i="1"/>
  <c r="M1213" i="1"/>
  <c r="M1144" i="1"/>
  <c r="M2985" i="1"/>
  <c r="M1400" i="1"/>
  <c r="M2132" i="1"/>
  <c r="M1300" i="1"/>
  <c r="M1143" i="1"/>
  <c r="M3507" i="1"/>
  <c r="M3686" i="1"/>
  <c r="M2097" i="1"/>
  <c r="M1041" i="1"/>
  <c r="M3090" i="1"/>
  <c r="M1212" i="1"/>
  <c r="M3416" i="1"/>
  <c r="M1040" i="1"/>
  <c r="M2096" i="1"/>
  <c r="M1299" i="1"/>
  <c r="M1142" i="1"/>
  <c r="M4509" i="1"/>
  <c r="M820" i="1"/>
  <c r="M3774" i="1"/>
  <c r="M1399" i="1"/>
  <c r="M1211" i="1"/>
  <c r="M1061" i="1"/>
  <c r="M819" i="1"/>
  <c r="M2711" i="1"/>
  <c r="M3798" i="1"/>
  <c r="M1081" i="1"/>
  <c r="M3167" i="1"/>
  <c r="M1039" i="1"/>
  <c r="M2062" i="1"/>
  <c r="M1298" i="1"/>
  <c r="M1141" i="1"/>
  <c r="M1140" i="1"/>
  <c r="M1139" i="1"/>
  <c r="M2679" i="1"/>
  <c r="M818" i="1"/>
  <c r="M690" i="1"/>
  <c r="M3373" i="1"/>
  <c r="M1398" i="1"/>
  <c r="M1564" i="1"/>
  <c r="M1060" i="1"/>
  <c r="M817" i="1"/>
  <c r="M2724" i="1"/>
  <c r="M3797" i="1"/>
  <c r="M4786" i="1"/>
  <c r="M3967" i="1"/>
  <c r="M2223" i="1"/>
  <c r="M4538" i="1"/>
  <c r="M1397" i="1"/>
  <c r="M1563" i="1"/>
  <c r="M1059" i="1"/>
  <c r="M816" i="1"/>
  <c r="M2723" i="1"/>
  <c r="M3796" i="1"/>
  <c r="M815" i="1"/>
  <c r="M689" i="1"/>
  <c r="M3316" i="1"/>
  <c r="M1210" i="1"/>
  <c r="M3150" i="1"/>
  <c r="M1038" i="1"/>
  <c r="M1138" i="1"/>
  <c r="M2095" i="1"/>
  <c r="M1297" i="1"/>
  <c r="M1137" i="1"/>
  <c r="M4551" i="1"/>
  <c r="M1136" i="1"/>
  <c r="M1209" i="1"/>
  <c r="M814" i="1"/>
  <c r="M813" i="1"/>
  <c r="M1960" i="1"/>
  <c r="M3414" i="1"/>
  <c r="M1396" i="1"/>
  <c r="M1562" i="1"/>
  <c r="M1208" i="1"/>
  <c r="M1501" i="1"/>
  <c r="M1058" i="1"/>
  <c r="M812" i="1"/>
  <c r="M3778" i="1"/>
  <c r="M3046" i="1"/>
  <c r="M3795" i="1"/>
  <c r="M3418" i="1"/>
  <c r="M1349" i="1"/>
  <c r="M3024" i="1"/>
  <c r="M1207" i="1"/>
  <c r="M3599" i="1"/>
  <c r="M1395" i="1"/>
  <c r="M1561" i="1"/>
  <c r="M1206" i="1"/>
  <c r="M1057" i="1"/>
  <c r="M811" i="1"/>
  <c r="M3777" i="1"/>
  <c r="M810" i="1"/>
  <c r="M3045" i="1"/>
  <c r="M3794" i="1"/>
  <c r="M3417" i="1"/>
  <c r="M2545" i="1"/>
  <c r="M1205" i="1"/>
  <c r="M1056" i="1"/>
  <c r="M809" i="1"/>
  <c r="M2710" i="1"/>
  <c r="M3793" i="1"/>
  <c r="M808" i="1"/>
  <c r="M1080" i="1"/>
  <c r="M4607" i="1"/>
  <c r="M2965" i="1"/>
  <c r="M1204" i="1"/>
  <c r="M1203" i="1"/>
  <c r="M43" i="1"/>
  <c r="M982" i="1"/>
  <c r="M1567" i="1"/>
  <c r="M866" i="1"/>
  <c r="M26" i="1"/>
  <c r="M1348" i="1"/>
  <c r="M981" i="1"/>
  <c r="M980" i="1"/>
  <c r="M979" i="1"/>
  <c r="M978" i="1"/>
  <c r="M3033" i="1"/>
  <c r="M1394" i="1"/>
  <c r="M1540" i="1"/>
  <c r="M7" i="1"/>
  <c r="M547" i="1"/>
  <c r="M1347" i="1"/>
  <c r="M2378" i="1"/>
  <c r="M1346" i="1"/>
  <c r="M3584" i="1"/>
  <c r="M3966" i="1"/>
  <c r="M1548" i="1"/>
  <c r="M1870" i="1"/>
  <c r="M1406" i="1"/>
  <c r="M1202" i="1"/>
  <c r="M3032" i="1"/>
  <c r="M1393" i="1"/>
  <c r="M1539" i="1"/>
  <c r="M6" i="1"/>
  <c r="M546" i="1"/>
  <c r="M1345" i="1"/>
  <c r="M2642" i="1"/>
  <c r="M1344" i="1"/>
  <c r="M1343" i="1"/>
  <c r="M3583" i="1"/>
  <c r="M3965" i="1"/>
  <c r="M807" i="1"/>
  <c r="M897" i="1"/>
  <c r="M4508" i="1"/>
  <c r="M896" i="1"/>
  <c r="M895" i="1"/>
  <c r="M3251" i="1"/>
  <c r="M630" i="1"/>
  <c r="M2276" i="1"/>
  <c r="M4141" i="1"/>
  <c r="M3468" i="1"/>
  <c r="M3614" i="1"/>
  <c r="M3467" i="1"/>
  <c r="M4583" i="1"/>
  <c r="M1201" i="1"/>
  <c r="M1955" i="1"/>
  <c r="M1037" i="1"/>
  <c r="M1958" i="1"/>
  <c r="M1200" i="1"/>
  <c r="M2125" i="1"/>
  <c r="M1036" i="1"/>
  <c r="M1951" i="1"/>
  <c r="M806" i="1"/>
  <c r="M894" i="1"/>
  <c r="M4516" i="1"/>
  <c r="M893" i="1"/>
  <c r="M3309" i="1"/>
  <c r="M1392" i="1"/>
  <c r="M629" i="1"/>
  <c r="M1538" i="1"/>
  <c r="M5" i="1"/>
  <c r="M545" i="1"/>
  <c r="M1342" i="1"/>
  <c r="M1341" i="1"/>
  <c r="M2636" i="1"/>
  <c r="M1340" i="1"/>
  <c r="M1500" i="1"/>
  <c r="M3964" i="1"/>
  <c r="M4567" i="1"/>
  <c r="M1391" i="1"/>
  <c r="M1537" i="1"/>
  <c r="M4" i="1"/>
  <c r="M544" i="1"/>
  <c r="M1339" i="1"/>
  <c r="M1338" i="1"/>
  <c r="M2377" i="1"/>
  <c r="M1337" i="1"/>
  <c r="M1499" i="1"/>
  <c r="M3963" i="1"/>
  <c r="M1199" i="1"/>
  <c r="M1336" i="1"/>
  <c r="M4140" i="1"/>
  <c r="M1954" i="1"/>
  <c r="M3256" i="1"/>
  <c r="M4139" i="1"/>
  <c r="M3466" i="1"/>
  <c r="M3293" i="1"/>
  <c r="M3465" i="1"/>
  <c r="M4582" i="1"/>
  <c r="M4138" i="1"/>
  <c r="M4137" i="1"/>
  <c r="M4581" i="1"/>
  <c r="M3464" i="1"/>
  <c r="M3618" i="1"/>
  <c r="M3463" i="1"/>
  <c r="M4580" i="1"/>
  <c r="M4136" i="1"/>
  <c r="M1947" i="1"/>
  <c r="M2628" i="1"/>
  <c r="M4135" i="1"/>
  <c r="M3462" i="1"/>
  <c r="M3294" i="1"/>
  <c r="M3461" i="1"/>
  <c r="M4579" i="1"/>
  <c r="M4134" i="1"/>
  <c r="M2718" i="1"/>
  <c r="M1869" i="1"/>
  <c r="M4240" i="1"/>
  <c r="M1868" i="1"/>
  <c r="M1867" i="1"/>
  <c r="M2586" i="1"/>
  <c r="M1866" i="1"/>
  <c r="M1970" i="1"/>
  <c r="M1865" i="1"/>
  <c r="M2227" i="1"/>
  <c r="M1864" i="1"/>
  <c r="M3508" i="1"/>
  <c r="M2990" i="1"/>
  <c r="M1863" i="1"/>
  <c r="M1862" i="1"/>
  <c r="M2351" i="1"/>
  <c r="M1861" i="1"/>
  <c r="M1477" i="1"/>
  <c r="M1860" i="1"/>
  <c r="M1542" i="1"/>
  <c r="M1859" i="1"/>
  <c r="M2717" i="1"/>
  <c r="M4239" i="1"/>
  <c r="M1858" i="1"/>
  <c r="M567" i="1"/>
  <c r="M1857" i="1"/>
  <c r="M5048" i="1"/>
  <c r="M1414" i="1"/>
  <c r="M1936" i="1"/>
  <c r="M1856" i="1"/>
  <c r="M1980" i="1"/>
  <c r="M1855" i="1"/>
  <c r="M2233" i="1"/>
  <c r="M1854" i="1"/>
  <c r="M1560" i="1"/>
  <c r="M1853" i="1"/>
  <c r="M1547" i="1"/>
  <c r="M1852" i="1"/>
  <c r="M2716" i="1"/>
  <c r="M3502" i="1"/>
  <c r="M2715" i="1"/>
  <c r="M3872" i="1"/>
  <c r="M1851" i="1"/>
  <c r="M640" i="1"/>
  <c r="M1850" i="1"/>
  <c r="M2355" i="1"/>
  <c r="M1849" i="1"/>
  <c r="M1979" i="1"/>
  <c r="M1848" i="1"/>
  <c r="M1847" i="1"/>
  <c r="M3497" i="1"/>
  <c r="M1846" i="1"/>
  <c r="M1845" i="1"/>
  <c r="M2565" i="1"/>
  <c r="M1844" i="1"/>
  <c r="M1450" i="1"/>
  <c r="M1843" i="1"/>
  <c r="M3518" i="1"/>
  <c r="M1842" i="1"/>
  <c r="M1841" i="1"/>
  <c r="M2585" i="1"/>
  <c r="M1840" i="1"/>
  <c r="M1476" i="1"/>
  <c r="M1839" i="1"/>
  <c r="M3113" i="1"/>
  <c r="M3622" i="1"/>
  <c r="M2437" i="1"/>
  <c r="M843" i="1"/>
  <c r="M3612" i="1"/>
  <c r="M3023" i="1"/>
  <c r="M2222" i="1"/>
  <c r="M3962" i="1"/>
  <c r="M726" i="1"/>
  <c r="M725" i="1"/>
  <c r="M805" i="1"/>
  <c r="M773" i="1"/>
  <c r="M2017" i="1"/>
  <c r="M1511" i="1"/>
  <c r="M772" i="1"/>
  <c r="M2016" i="1"/>
  <c r="M2566" i="1"/>
  <c r="M4599" i="1"/>
  <c r="M771" i="1"/>
  <c r="M2015" i="1"/>
  <c r="M2983" i="1"/>
  <c r="M2014" i="1"/>
  <c r="M2986" i="1"/>
  <c r="M1335" i="1"/>
  <c r="M3961" i="1"/>
  <c r="M1334" i="1"/>
  <c r="M3960" i="1"/>
  <c r="M2259" i="1"/>
  <c r="M770" i="1"/>
  <c r="M1524" i="1"/>
  <c r="M2013" i="1"/>
  <c r="M2012" i="1"/>
  <c r="M4566" i="1"/>
  <c r="M2011" i="1"/>
  <c r="M4514" i="1"/>
  <c r="M769" i="1"/>
  <c r="M2010" i="1"/>
  <c r="M2982" i="1"/>
  <c r="M3811" i="1"/>
  <c r="M4012" i="1"/>
  <c r="M1838" i="1"/>
  <c r="M2486" i="1"/>
  <c r="M1837" i="1"/>
  <c r="M3677" i="1"/>
  <c r="M2485" i="1"/>
  <c r="M1836" i="1"/>
  <c r="M3658" i="1"/>
  <c r="M2484" i="1"/>
  <c r="M1835" i="1"/>
  <c r="M3674" i="1"/>
  <c r="M2483" i="1"/>
  <c r="M1834" i="1"/>
  <c r="M3668" i="1"/>
  <c r="M4598" i="1"/>
  <c r="M842" i="1"/>
  <c r="M804" i="1"/>
  <c r="M4987" i="1"/>
  <c r="M582" i="1"/>
  <c r="M4986" i="1"/>
  <c r="M2348" i="1"/>
  <c r="M581" i="1"/>
  <c r="M4985" i="1"/>
  <c r="M4984" i="1"/>
  <c r="M1333" i="1"/>
  <c r="M3405" i="1"/>
  <c r="M768" i="1"/>
  <c r="M639" i="1"/>
  <c r="M3772" i="1"/>
  <c r="M1390" i="1"/>
  <c r="M1558" i="1"/>
  <c r="M1055" i="1"/>
  <c r="M803" i="1"/>
  <c r="M2187" i="1"/>
  <c r="M3792" i="1"/>
  <c r="M802" i="1"/>
  <c r="M761" i="1"/>
  <c r="M3321" i="1"/>
  <c r="M3582" i="1"/>
  <c r="M1389" i="1"/>
  <c r="M2221" i="1"/>
  <c r="M1054" i="1"/>
  <c r="M801" i="1"/>
  <c r="M2158" i="1"/>
  <c r="M3791" i="1"/>
  <c r="M4006" i="1"/>
  <c r="M800" i="1"/>
  <c r="M1332" i="1"/>
  <c r="M1198" i="1"/>
  <c r="M1197" i="1"/>
  <c r="M799" i="1"/>
  <c r="M688" i="1"/>
  <c r="M687" i="1"/>
  <c r="M686" i="1"/>
  <c r="M685" i="1"/>
  <c r="M1833" i="1"/>
  <c r="M2500" i="1"/>
  <c r="M1832" i="1"/>
  <c r="M1498" i="1"/>
  <c r="M1388" i="1"/>
  <c r="M4283" i="1"/>
  <c r="M1196" i="1"/>
  <c r="M4228" i="1"/>
  <c r="M1387" i="1"/>
  <c r="M1417" i="1"/>
  <c r="M1195" i="1"/>
  <c r="M4983" i="1"/>
  <c r="M1930" i="1"/>
  <c r="M4982" i="1"/>
  <c r="M4699" i="1"/>
  <c r="M4981" i="1"/>
  <c r="M1929" i="1"/>
  <c r="M4980" i="1"/>
  <c r="M798" i="1"/>
  <c r="M1053" i="1"/>
  <c r="M1831" i="1"/>
  <c r="M797" i="1"/>
  <c r="M796" i="1"/>
  <c r="M3835" i="1"/>
  <c r="M1183" i="1"/>
  <c r="M3404" i="1"/>
  <c r="M4231" i="1"/>
  <c r="M3318" i="1"/>
  <c r="M3403" i="1"/>
  <c r="M3402" i="1"/>
  <c r="M3401" i="1"/>
  <c r="M2570" i="1"/>
  <c r="M3400" i="1"/>
  <c r="M1035" i="1"/>
  <c r="M4535" i="1"/>
  <c r="M1194" i="1"/>
  <c r="M4120" i="1"/>
  <c r="M1034" i="1"/>
  <c r="M3094" i="1"/>
  <c r="M1033" i="1"/>
  <c r="M2059" i="1"/>
  <c r="M1135" i="1"/>
  <c r="M1032" i="1"/>
  <c r="M2142" i="1"/>
  <c r="M1296" i="1"/>
  <c r="M1134" i="1"/>
  <c r="M3784" i="1"/>
  <c r="M3675" i="1"/>
  <c r="M4979" i="1"/>
  <c r="M628" i="1"/>
  <c r="M2347" i="1"/>
  <c r="M4978" i="1"/>
  <c r="M4977" i="1"/>
  <c r="M627" i="1"/>
  <c r="M4976" i="1"/>
  <c r="M4568" i="1"/>
  <c r="M4975" i="1"/>
  <c r="M626" i="1"/>
  <c r="M4974" i="1"/>
  <c r="M1193" i="1"/>
  <c r="M1295" i="1"/>
  <c r="M1133" i="1"/>
  <c r="M4519" i="1"/>
  <c r="M1132" i="1"/>
  <c r="M1182" i="1"/>
  <c r="M3399" i="1"/>
  <c r="M4219" i="1"/>
  <c r="M3398" i="1"/>
  <c r="M2643" i="1"/>
  <c r="M3397" i="1"/>
  <c r="M3066" i="1"/>
  <c r="M1331" i="1"/>
  <c r="M638" i="1"/>
  <c r="M1192" i="1"/>
  <c r="M1191" i="1"/>
  <c r="M1190" i="1"/>
  <c r="M1189" i="1"/>
  <c r="M2140" i="1"/>
  <c r="M1031" i="1"/>
  <c r="M3093" i="1"/>
  <c r="M1030" i="1"/>
  <c r="M3919" i="1"/>
  <c r="M1188" i="1"/>
  <c r="M1029" i="1"/>
  <c r="M3152" i="1"/>
  <c r="M2139" i="1"/>
  <c r="M1028" i="1"/>
  <c r="M3102" i="1"/>
  <c r="M1187" i="1"/>
  <c r="M1186" i="1"/>
  <c r="M2129" i="1"/>
  <c r="M1386" i="1"/>
  <c r="M3825" i="1"/>
  <c r="M1185" i="1"/>
  <c r="M1184" i="1"/>
  <c r="M1046" i="1"/>
  <c r="M1385" i="1"/>
  <c r="M3487" i="1"/>
  <c r="M1294" i="1"/>
  <c r="M1131" i="1"/>
  <c r="M4277" i="1"/>
  <c r="M1130" i="1"/>
  <c r="M3648" i="1"/>
  <c r="M4973" i="1"/>
  <c r="M625" i="1"/>
  <c r="M4972" i="1"/>
  <c r="M4971" i="1"/>
  <c r="M624" i="1"/>
  <c r="M4970" i="1"/>
  <c r="M1293" i="1"/>
  <c r="M1129" i="1"/>
  <c r="M2984" i="1"/>
  <c r="M1128" i="1"/>
  <c r="M3689" i="1"/>
  <c r="M4969" i="1"/>
  <c r="M623" i="1"/>
  <c r="M4968" i="1"/>
  <c r="M4967" i="1"/>
  <c r="M622" i="1"/>
  <c r="M4966" i="1"/>
  <c r="M2253" i="1"/>
  <c r="M4965" i="1"/>
  <c r="M580" i="1"/>
  <c r="M4964" i="1"/>
  <c r="M2266" i="1"/>
  <c r="M4963" i="1"/>
  <c r="M579" i="1"/>
  <c r="M4962" i="1"/>
  <c r="M4961" i="1"/>
  <c r="M621" i="1"/>
  <c r="M4960" i="1"/>
  <c r="M4565" i="1"/>
  <c r="M4959" i="1"/>
  <c r="M578" i="1"/>
  <c r="M4958" i="1"/>
  <c r="M1546" i="1"/>
  <c r="M1384" i="1"/>
  <c r="M3903" i="1"/>
  <c r="M2247" i="1"/>
  <c r="M5062" i="1"/>
  <c r="M2645" i="1"/>
  <c r="M3096" i="1"/>
  <c r="M3196" i="1"/>
  <c r="M3195" i="1"/>
  <c r="M2492" i="1"/>
  <c r="M4715" i="1"/>
  <c r="M3194" i="1"/>
  <c r="M3193" i="1"/>
  <c r="M3192" i="1"/>
  <c r="M3191" i="1"/>
  <c r="M3190" i="1"/>
  <c r="M4701" i="1"/>
  <c r="M3189" i="1"/>
  <c r="M3188" i="1"/>
  <c r="M3812" i="1"/>
  <c r="M3187" i="1"/>
  <c r="M2235" i="1"/>
  <c r="M3089" i="1"/>
  <c r="M3186" i="1"/>
  <c r="M2246" i="1"/>
  <c r="M3185" i="1"/>
  <c r="M3184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30" i="1"/>
  <c r="M1024" i="1"/>
  <c r="M1557" i="1"/>
  <c r="M1510" i="1"/>
  <c r="M1556" i="1"/>
  <c r="M1614" i="1"/>
  <c r="M4754" i="1"/>
  <c r="M1613" i="1"/>
  <c r="M3183" i="1"/>
  <c r="M3182" i="1"/>
  <c r="M1942" i="1"/>
  <c r="M1612" i="1"/>
  <c r="M1611" i="1"/>
  <c r="M3181" i="1"/>
  <c r="M1610" i="1"/>
  <c r="M1941" i="1"/>
  <c r="M2569" i="1"/>
  <c r="M1609" i="1"/>
  <c r="M1555" i="1"/>
  <c r="M839" i="1"/>
  <c r="M1554" i="1"/>
  <c r="M1608" i="1"/>
  <c r="M2635" i="1"/>
  <c r="M2271" i="1"/>
  <c r="M2760" i="1"/>
  <c r="M2758" i="1"/>
  <c r="M2577" i="1"/>
  <c r="M2756" i="1"/>
  <c r="M2754" i="1"/>
  <c r="M4764" i="1"/>
  <c r="M2753" i="1"/>
  <c r="M2751" i="1"/>
  <c r="M2749" i="1"/>
  <c r="M2748" i="1"/>
  <c r="M2746" i="1"/>
  <c r="M2744" i="1"/>
  <c r="M2742" i="1"/>
  <c r="M1607" i="1"/>
  <c r="M1606" i="1"/>
  <c r="M964" i="1"/>
  <c r="M4109" i="1"/>
  <c r="M1605" i="1"/>
  <c r="M2740" i="1"/>
  <c r="M2248" i="1"/>
  <c r="M2739" i="1"/>
  <c r="M3179" i="1"/>
  <c r="M1604" i="1"/>
  <c r="M2519" i="1"/>
  <c r="M2561" i="1"/>
  <c r="M3049" i="1"/>
  <c r="M1437" i="1"/>
  <c r="M2737" i="1"/>
  <c r="M3178" i="1"/>
  <c r="M3177" i="1"/>
  <c r="M2605" i="1"/>
  <c r="M2316" i="1"/>
  <c r="M3509" i="1"/>
  <c r="M2639" i="1"/>
  <c r="M3499" i="1"/>
  <c r="M42" i="1"/>
  <c r="M1603" i="1"/>
  <c r="M1602" i="1"/>
  <c r="M2998" i="1"/>
  <c r="M4732" i="1"/>
  <c r="M2337" i="1"/>
  <c r="M1601" i="1"/>
  <c r="M4731" i="1"/>
  <c r="M1600" i="1"/>
  <c r="M1599" i="1"/>
  <c r="M4730" i="1"/>
  <c r="M1598" i="1"/>
  <c r="M2501" i="1"/>
  <c r="M4729" i="1"/>
  <c r="M2336" i="1"/>
  <c r="M1597" i="1"/>
  <c r="M3926" i="1"/>
  <c r="M1596" i="1"/>
  <c r="M1436" i="1"/>
  <c r="M3500" i="1"/>
  <c r="M3176" i="1"/>
  <c r="M1595" i="1"/>
  <c r="M4781" i="1"/>
  <c r="M1594" i="1"/>
  <c r="M1593" i="1"/>
  <c r="M2667" i="1"/>
  <c r="M1458" i="1"/>
  <c r="M3773" i="1"/>
  <c r="M2209" i="1"/>
  <c r="M3036" i="1"/>
  <c r="M2709" i="1"/>
  <c r="M3175" i="1"/>
  <c r="M557" i="1"/>
  <c r="M1592" i="1"/>
  <c r="M1591" i="1"/>
  <c r="M4728" i="1"/>
  <c r="M2251" i="1"/>
  <c r="M3173" i="1"/>
  <c r="M3923" i="1"/>
  <c r="M2370" i="1"/>
  <c r="M1590" i="1"/>
  <c r="M1589" i="1"/>
  <c r="M5054" i="1"/>
  <c r="M4727" i="1"/>
  <c r="M2961" i="1"/>
  <c r="M4675" i="1"/>
  <c r="M1073" i="1"/>
  <c r="M1588" i="1"/>
  <c r="M2429" i="1"/>
  <c r="M1587" i="1"/>
  <c r="M1586" i="1"/>
  <c r="M1585" i="1"/>
  <c r="M3172" i="1"/>
  <c r="M4726" i="1"/>
  <c r="M1584" i="1"/>
  <c r="M2354" i="1"/>
  <c r="M1583" i="1"/>
  <c r="M4725" i="1"/>
  <c r="M3828" i="1"/>
  <c r="M1553" i="1"/>
  <c r="M4706" i="1"/>
  <c r="M1461" i="1"/>
  <c r="M1582" i="1"/>
  <c r="M2293" i="1"/>
  <c r="M2678" i="1"/>
  <c r="M1581" i="1"/>
  <c r="M1580" i="1"/>
  <c r="M2606" i="1"/>
  <c r="M2609" i="1"/>
  <c r="M3869" i="1"/>
  <c r="M1459" i="1"/>
  <c r="M463" i="1"/>
  <c r="M1579" i="1"/>
  <c r="M3171" i="1"/>
  <c r="M1578" i="1"/>
  <c r="M3697" i="1"/>
  <c r="M2974" i="1"/>
  <c r="M1572" i="1"/>
  <c r="M2237" i="1"/>
  <c r="M2157" i="1"/>
  <c r="M2156" i="1"/>
  <c r="M2940" i="1"/>
  <c r="M3595" i="1"/>
  <c r="M3594" i="1"/>
  <c r="M1571" i="1"/>
  <c r="M1533" i="1"/>
  <c r="M1570" i="1"/>
  <c r="M2915" i="1"/>
  <c r="M2914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3593" i="1"/>
  <c r="M3592" i="1"/>
  <c r="M3591" i="1"/>
  <c r="M3590" i="1"/>
  <c r="M3589" i="1"/>
  <c r="M4203" i="1"/>
  <c r="M4202" i="1"/>
  <c r="M4201" i="1"/>
  <c r="M4200" i="1"/>
  <c r="M4199" i="1"/>
  <c r="M429" i="1"/>
  <c r="M490" i="1"/>
  <c r="M852" i="1"/>
  <c r="M851" i="1"/>
  <c r="M850" i="1"/>
  <c r="M849" i="1"/>
  <c r="M848" i="1"/>
  <c r="M847" i="1"/>
  <c r="M867" i="1"/>
  <c r="M846" i="1"/>
  <c r="M428" i="1"/>
  <c r="M427" i="1"/>
  <c r="M426" i="1"/>
  <c r="M425" i="1"/>
  <c r="M424" i="1"/>
  <c r="M423" i="1"/>
  <c r="M422" i="1"/>
  <c r="M421" i="1"/>
  <c r="M310" i="1"/>
  <c r="M420" i="1"/>
  <c r="M1020" i="1"/>
  <c r="M419" i="1"/>
  <c r="M418" i="1"/>
  <c r="M417" i="1"/>
  <c r="M416" i="1"/>
  <c r="M845" i="1"/>
  <c r="M1082" i="1"/>
  <c r="M415" i="1"/>
  <c r="M309" i="1"/>
  <c r="M308" i="1"/>
  <c r="M307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1014" i="1"/>
  <c r="M1013" i="1"/>
  <c r="M402" i="1"/>
  <c r="M401" i="1"/>
  <c r="M400" i="1"/>
  <c r="M399" i="1"/>
  <c r="M398" i="1"/>
  <c r="M306" i="1"/>
  <c r="M305" i="1"/>
  <c r="M1008" i="1"/>
  <c r="M1007" i="1"/>
  <c r="M1006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397" i="1"/>
  <c r="M288" i="1"/>
  <c r="M396" i="1"/>
  <c r="M395" i="1"/>
  <c r="M287" i="1"/>
  <c r="M286" i="1"/>
  <c r="M285" i="1"/>
  <c r="M284" i="1"/>
  <c r="M394" i="1"/>
  <c r="M393" i="1"/>
  <c r="M1287" i="1"/>
  <c r="M1286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865" i="1"/>
  <c r="M377" i="1"/>
  <c r="M376" i="1"/>
  <c r="M1022" i="1"/>
  <c r="M375" i="1"/>
  <c r="M374" i="1"/>
  <c r="M373" i="1"/>
  <c r="M372" i="1"/>
  <c r="M371" i="1"/>
  <c r="M370" i="1"/>
  <c r="M369" i="1"/>
  <c r="M368" i="1"/>
  <c r="M367" i="1"/>
  <c r="M366" i="1"/>
  <c r="M1021" i="1"/>
  <c r="M365" i="1"/>
  <c r="M364" i="1"/>
  <c r="M363" i="1"/>
  <c r="M362" i="1"/>
  <c r="M361" i="1"/>
  <c r="M360" i="1"/>
  <c r="M359" i="1"/>
  <c r="M358" i="1"/>
  <c r="M357" i="1"/>
  <c r="M356" i="1"/>
  <c r="M355" i="1"/>
  <c r="M283" i="1"/>
  <c r="M354" i="1"/>
  <c r="M282" i="1"/>
  <c r="M353" i="1"/>
  <c r="M352" i="1"/>
  <c r="M281" i="1"/>
  <c r="M864" i="1"/>
  <c r="M977" i="1"/>
  <c r="M976" i="1"/>
  <c r="M863" i="1"/>
  <c r="M975" i="1"/>
  <c r="M351" i="1"/>
  <c r="M974" i="1"/>
  <c r="M973" i="1"/>
  <c r="M972" i="1"/>
  <c r="M971" i="1"/>
  <c r="M970" i="1"/>
  <c r="M969" i="1"/>
  <c r="M350" i="1"/>
  <c r="M349" i="1"/>
  <c r="M348" i="1"/>
  <c r="M280" i="1"/>
  <c r="M347" i="1"/>
  <c r="M862" i="1"/>
  <c r="M346" i="1"/>
  <c r="M345" i="1"/>
  <c r="M861" i="1"/>
  <c r="M344" i="1"/>
  <c r="M860" i="1"/>
  <c r="M859" i="1"/>
  <c r="M343" i="1"/>
  <c r="M342" i="1"/>
  <c r="M341" i="1"/>
  <c r="M340" i="1"/>
  <c r="M339" i="1"/>
  <c r="M858" i="1"/>
  <c r="M857" i="1"/>
  <c r="M338" i="1"/>
  <c r="M856" i="1"/>
  <c r="M855" i="1"/>
  <c r="M337" i="1"/>
  <c r="M336" i="1"/>
  <c r="M279" i="1"/>
  <c r="M34" i="1"/>
  <c r="M335" i="1"/>
  <c r="M334" i="1"/>
  <c r="M333" i="1"/>
  <c r="M853" i="1"/>
  <c r="M332" i="1"/>
  <c r="M331" i="1"/>
  <c r="M278" i="1"/>
  <c r="M277" i="1"/>
  <c r="M968" i="1"/>
  <c r="M967" i="1"/>
  <c r="M966" i="1"/>
  <c r="M965" i="1"/>
  <c r="M276" i="1"/>
  <c r="M275" i="1"/>
  <c r="M330" i="1"/>
  <c r="M329" i="1"/>
  <c r="M328" i="1"/>
  <c r="M327" i="1"/>
  <c r="M326" i="1"/>
  <c r="M274" i="1"/>
  <c r="M273" i="1"/>
  <c r="M272" i="1"/>
  <c r="M325" i="1"/>
  <c r="M324" i="1"/>
  <c r="M323" i="1"/>
  <c r="M322" i="1"/>
  <c r="M321" i="1"/>
  <c r="M889" i="1"/>
  <c r="M888" i="1"/>
  <c r="M4641" i="1"/>
  <c r="M4163" i="1"/>
  <c r="M3534" i="1"/>
  <c r="M887" i="1"/>
  <c r="M4640" i="1"/>
  <c r="M886" i="1"/>
  <c r="M885" i="1"/>
  <c r="M3243" i="1"/>
  <c r="M4639" i="1"/>
  <c r="M869" i="1"/>
  <c r="M3380" i="1"/>
  <c r="M4536" i="1"/>
  <c r="M3663" i="1"/>
  <c r="M2297" i="1"/>
  <c r="M4544" i="1"/>
  <c r="M884" i="1"/>
  <c r="M4638" i="1"/>
  <c r="M883" i="1"/>
  <c r="M882" i="1"/>
  <c r="M1632" i="1"/>
  <c r="M2997" i="1"/>
  <c r="M4637" i="1"/>
  <c r="M2212" i="1"/>
  <c r="M4636" i="1"/>
  <c r="M1383" i="1"/>
  <c r="M4635" i="1"/>
  <c r="M5041" i="1"/>
  <c r="M881" i="1"/>
  <c r="M3166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1531" i="1"/>
  <c r="M3112" i="1"/>
  <c r="M1530" i="1"/>
  <c r="M3111" i="1"/>
  <c r="M4186" i="1"/>
  <c r="M4185" i="1"/>
  <c r="M2102" i="1"/>
  <c r="M1529" i="1"/>
  <c r="M2101" i="1"/>
  <c r="M4184" i="1"/>
  <c r="M4183" i="1"/>
  <c r="M2154" i="1"/>
  <c r="M2153" i="1"/>
  <c r="M2152" i="1"/>
  <c r="M1569" i="1"/>
  <c r="M4182" i="1"/>
  <c r="M4181" i="1"/>
  <c r="M4180" i="1"/>
  <c r="M4179" i="1"/>
  <c r="M1568" i="1"/>
  <c r="M2151" i="1"/>
  <c r="M4178" i="1"/>
  <c r="M4177" i="1"/>
  <c r="M4176" i="1"/>
  <c r="M4175" i="1"/>
  <c r="M4174" i="1"/>
  <c r="M4173" i="1"/>
  <c r="M3588" i="1"/>
  <c r="M4172" i="1"/>
  <c r="M4171" i="1"/>
  <c r="M3587" i="1"/>
  <c r="M3586" i="1"/>
  <c r="M2149" i="1"/>
  <c r="M4170" i="1"/>
  <c r="M4169" i="1"/>
  <c r="M4168" i="1"/>
  <c r="M4167" i="1"/>
  <c r="M4166" i="1"/>
  <c r="M4165" i="1"/>
  <c r="M1508" i="1"/>
  <c r="M1507" i="1"/>
  <c r="M1506" i="1"/>
  <c r="M1505" i="1"/>
  <c r="M8532" i="1"/>
  <c r="M8531" i="1"/>
  <c r="M8530" i="1"/>
  <c r="M8512" i="1"/>
  <c r="M8507" i="1"/>
  <c r="M8504" i="1"/>
  <c r="M8499" i="1"/>
  <c r="M8467" i="1"/>
  <c r="M8466" i="1"/>
  <c r="M8465" i="1"/>
  <c r="M8464" i="1"/>
  <c r="M8461" i="1"/>
  <c r="M8460" i="1"/>
  <c r="M8458" i="1"/>
  <c r="M8451" i="1"/>
  <c r="M8450" i="1"/>
  <c r="M8449" i="1"/>
  <c r="M8442" i="1"/>
  <c r="M8441" i="1"/>
  <c r="M8440" i="1"/>
  <c r="M8438" i="1"/>
  <c r="M8437" i="1"/>
  <c r="M8436" i="1"/>
  <c r="M8435" i="1"/>
  <c r="M8434" i="1"/>
  <c r="M8433" i="1"/>
  <c r="M8359" i="1"/>
  <c r="M8358" i="1"/>
  <c r="M8352" i="1"/>
  <c r="M8351" i="1"/>
  <c r="M8350" i="1"/>
  <c r="M8349" i="1"/>
  <c r="M8348" i="1"/>
  <c r="M8347" i="1"/>
  <c r="M8346" i="1"/>
  <c r="M8345" i="1"/>
  <c r="M8316" i="1"/>
  <c r="M8315" i="1"/>
  <c r="M8314" i="1"/>
  <c r="M8312" i="1"/>
  <c r="M8310" i="1"/>
  <c r="M8309" i="1"/>
  <c r="M8308" i="1"/>
  <c r="M8307" i="1"/>
  <c r="M8305" i="1"/>
  <c r="M8304" i="1"/>
  <c r="M8302" i="1"/>
  <c r="M8300" i="1"/>
  <c r="M8299" i="1"/>
  <c r="M8298" i="1"/>
  <c r="M8296" i="1"/>
  <c r="M8293" i="1"/>
  <c r="M8292" i="1"/>
  <c r="M8289" i="1"/>
  <c r="M8285" i="1"/>
  <c r="M8281" i="1"/>
  <c r="M8280" i="1"/>
  <c r="M8279" i="1"/>
  <c r="M8276" i="1"/>
  <c r="M8275" i="1"/>
  <c r="M8274" i="1"/>
  <c r="M8271" i="1"/>
  <c r="M8270" i="1"/>
  <c r="M8267" i="1"/>
  <c r="M8264" i="1"/>
  <c r="M8262" i="1"/>
  <c r="M8261" i="1"/>
  <c r="M8259" i="1"/>
  <c r="M8257" i="1"/>
  <c r="M8255" i="1"/>
  <c r="M8254" i="1"/>
  <c r="M8253" i="1"/>
  <c r="M8251" i="1"/>
  <c r="M8250" i="1"/>
  <c r="M8246" i="1"/>
  <c r="M8244" i="1"/>
  <c r="M8243" i="1"/>
  <c r="M8241" i="1"/>
  <c r="M8240" i="1"/>
  <c r="M8237" i="1"/>
  <c r="M8233" i="1"/>
  <c r="M8232" i="1"/>
  <c r="M8229" i="1"/>
  <c r="M8217" i="1"/>
  <c r="M8213" i="1"/>
  <c r="M8211" i="1"/>
  <c r="M8210" i="1"/>
  <c r="M8208" i="1"/>
  <c r="M8205" i="1"/>
  <c r="M8203" i="1"/>
  <c r="M8201" i="1"/>
  <c r="M8200" i="1"/>
  <c r="M8199" i="1"/>
  <c r="M8198" i="1"/>
  <c r="M8197" i="1"/>
  <c r="M8196" i="1"/>
  <c r="M8195" i="1"/>
  <c r="M8194" i="1"/>
  <c r="M8193" i="1"/>
  <c r="M8191" i="1"/>
  <c r="M8190" i="1"/>
  <c r="M8188" i="1"/>
  <c r="M8184" i="1"/>
  <c r="M8182" i="1"/>
  <c r="M8180" i="1"/>
  <c r="M8136" i="1"/>
  <c r="M8135" i="1"/>
  <c r="M8134" i="1"/>
  <c r="M8132" i="1"/>
  <c r="M8131" i="1"/>
  <c r="M8130" i="1"/>
  <c r="M8129" i="1"/>
  <c r="M8128" i="1"/>
  <c r="M8127" i="1"/>
  <c r="M8126" i="1"/>
  <c r="M8125" i="1"/>
  <c r="M8124" i="1"/>
  <c r="M8123" i="1"/>
  <c r="M8115" i="1"/>
  <c r="M8113" i="1"/>
  <c r="M8112" i="1"/>
  <c r="M8111" i="1"/>
  <c r="M8110" i="1"/>
  <c r="M8097" i="1"/>
  <c r="M8086" i="1"/>
  <c r="M8085" i="1"/>
  <c r="M8080" i="1"/>
  <c r="M8078" i="1"/>
  <c r="M8077" i="1"/>
  <c r="M8076" i="1"/>
  <c r="M8071" i="1"/>
  <c r="M8069" i="1"/>
  <c r="M8068" i="1"/>
  <c r="M8064" i="1"/>
  <c r="M8062" i="1"/>
  <c r="M8058" i="1"/>
  <c r="M8057" i="1"/>
  <c r="M8055" i="1"/>
  <c r="M8053" i="1"/>
  <c r="M8049" i="1"/>
  <c r="M8048" i="1"/>
  <c r="M8047" i="1"/>
  <c r="M8046" i="1"/>
  <c r="M8037" i="1"/>
  <c r="M7978" i="1"/>
  <c r="M7977" i="1"/>
  <c r="M7975" i="1"/>
  <c r="M7973" i="1"/>
  <c r="M7971" i="1"/>
  <c r="M7969" i="1"/>
  <c r="M7966" i="1"/>
  <c r="M7965" i="1"/>
  <c r="M7964" i="1"/>
  <c r="M7962" i="1"/>
  <c r="M7960" i="1"/>
  <c r="M7958" i="1"/>
  <c r="M7955" i="1"/>
  <c r="M7953" i="1"/>
  <c r="M7952" i="1"/>
  <c r="M7949" i="1"/>
  <c r="M7947" i="1"/>
  <c r="M7945" i="1"/>
  <c r="M7943" i="1"/>
  <c r="M7942" i="1"/>
  <c r="M7914" i="1"/>
  <c r="M7913" i="1"/>
  <c r="M7910" i="1"/>
  <c r="M7909" i="1"/>
  <c r="M7908" i="1"/>
  <c r="M7905" i="1"/>
  <c r="M7903" i="1"/>
  <c r="M7900" i="1"/>
  <c r="M7899" i="1"/>
  <c r="M7898" i="1"/>
  <c r="M7897" i="1"/>
  <c r="M7896" i="1"/>
  <c r="M7895" i="1"/>
  <c r="M7894" i="1"/>
  <c r="M7885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1" i="1"/>
  <c r="M7860" i="1"/>
  <c r="M7859" i="1"/>
  <c r="M7858" i="1"/>
  <c r="M7849" i="1"/>
  <c r="M7848" i="1"/>
  <c r="M7847" i="1"/>
  <c r="M7844" i="1"/>
  <c r="M7843" i="1"/>
  <c r="M7841" i="1"/>
  <c r="M7839" i="1"/>
  <c r="M7837" i="1"/>
  <c r="M7835" i="1"/>
  <c r="M7833" i="1"/>
  <c r="M7831" i="1"/>
  <c r="M7830" i="1"/>
  <c r="M7829" i="1"/>
  <c r="M7827" i="1"/>
  <c r="M7826" i="1"/>
  <c r="M7824" i="1"/>
  <c r="M7822" i="1"/>
  <c r="M7821" i="1"/>
  <c r="M7819" i="1"/>
  <c r="M7818" i="1"/>
  <c r="M7816" i="1"/>
  <c r="M7812" i="1"/>
  <c r="M7810" i="1"/>
  <c r="M7808" i="1"/>
  <c r="M7806" i="1"/>
  <c r="M7805" i="1"/>
  <c r="M7804" i="1"/>
  <c r="M7802" i="1"/>
  <c r="M7801" i="1"/>
  <c r="M7798" i="1"/>
  <c r="M7797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4" i="1"/>
  <c r="M7753" i="1"/>
  <c r="M7752" i="1"/>
  <c r="M7747" i="1"/>
  <c r="M7746" i="1"/>
  <c r="M7745" i="1"/>
  <c r="M7737" i="1"/>
  <c r="M7673" i="1"/>
  <c r="M7672" i="1"/>
  <c r="M7671" i="1"/>
  <c r="M7670" i="1"/>
  <c r="M7669" i="1"/>
  <c r="M7655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5" i="1"/>
  <c r="M7404" i="1"/>
  <c r="M7397" i="1"/>
  <c r="M7394" i="1"/>
  <c r="M7391" i="1"/>
  <c r="M7390" i="1"/>
  <c r="M7389" i="1"/>
  <c r="M7388" i="1"/>
  <c r="M7387" i="1"/>
  <c r="M7386" i="1"/>
  <c r="M7384" i="1"/>
  <c r="M7383" i="1"/>
  <c r="M7382" i="1"/>
  <c r="M7381" i="1"/>
  <c r="M7380" i="1"/>
  <c r="M7379" i="1"/>
  <c r="M7378" i="1"/>
  <c r="M7376" i="1"/>
  <c r="M7375" i="1"/>
  <c r="M7374" i="1"/>
  <c r="M7373" i="1"/>
  <c r="M7372" i="1"/>
  <c r="M7371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1" i="1"/>
  <c r="M7350" i="1"/>
  <c r="M7349" i="1"/>
  <c r="M7348" i="1"/>
  <c r="M7347" i="1"/>
  <c r="M7344" i="1"/>
  <c r="M7343" i="1"/>
  <c r="M7342" i="1"/>
  <c r="M7340" i="1"/>
  <c r="M7339" i="1"/>
  <c r="M7335" i="1"/>
  <c r="M7334" i="1"/>
  <c r="M7333" i="1"/>
  <c r="M7332" i="1"/>
  <c r="M7331" i="1"/>
  <c r="M7330" i="1"/>
  <c r="M7328" i="1"/>
  <c r="M7327" i="1"/>
  <c r="M7325" i="1"/>
  <c r="M7324" i="1"/>
  <c r="M7322" i="1"/>
  <c r="M7321" i="1"/>
  <c r="M7320" i="1"/>
  <c r="M7319" i="1"/>
  <c r="M7318" i="1"/>
  <c r="M7317" i="1"/>
  <c r="M7314" i="1"/>
  <c r="M7313" i="1"/>
  <c r="M7312" i="1"/>
  <c r="M7308" i="1"/>
  <c r="M7303" i="1"/>
  <c r="M7302" i="1"/>
  <c r="M7301" i="1"/>
  <c r="M7300" i="1"/>
  <c r="M7297" i="1"/>
  <c r="M7296" i="1"/>
  <c r="M7295" i="1"/>
  <c r="M7291" i="1"/>
  <c r="M7290" i="1"/>
  <c r="M7288" i="1"/>
  <c r="M7285" i="1"/>
  <c r="M7283" i="1"/>
  <c r="M7282" i="1"/>
  <c r="M7278" i="1"/>
  <c r="M7277" i="1"/>
  <c r="M7276" i="1"/>
  <c r="M7275" i="1"/>
  <c r="M7274" i="1"/>
  <c r="M7273" i="1"/>
  <c r="M7267" i="1"/>
  <c r="M7266" i="1"/>
  <c r="M7264" i="1"/>
  <c r="M7263" i="1"/>
  <c r="M7262" i="1"/>
  <c r="M7261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19" i="1"/>
  <c r="M7118" i="1"/>
  <c r="M7117" i="1"/>
  <c r="M7116" i="1"/>
  <c r="M7113" i="1"/>
  <c r="M7112" i="1"/>
  <c r="M7110" i="1"/>
  <c r="M7109" i="1"/>
  <c r="M7108" i="1"/>
  <c r="M7106" i="1"/>
  <c r="M7105" i="1"/>
  <c r="M7104" i="1"/>
  <c r="M7102" i="1"/>
  <c r="M7101" i="1"/>
  <c r="M7100" i="1"/>
  <c r="M7099" i="1"/>
  <c r="M7098" i="1"/>
  <c r="M7097" i="1"/>
  <c r="M7096" i="1"/>
  <c r="M7095" i="1"/>
  <c r="M7092" i="1"/>
  <c r="M7091" i="1"/>
  <c r="M7089" i="1"/>
  <c r="M7088" i="1"/>
  <c r="M7087" i="1"/>
  <c r="M7085" i="1"/>
  <c r="M7084" i="1"/>
  <c r="M7083" i="1"/>
  <c r="M7081" i="1"/>
  <c r="M7080" i="1"/>
  <c r="M7078" i="1"/>
  <c r="M7075" i="1"/>
  <c r="M7074" i="1"/>
  <c r="M7073" i="1"/>
  <c r="M7072" i="1"/>
  <c r="M7071" i="1"/>
  <c r="M7068" i="1"/>
  <c r="M7067" i="1"/>
  <c r="M7066" i="1"/>
  <c r="M7058" i="1"/>
  <c r="M7055" i="1"/>
  <c r="M7054" i="1"/>
  <c r="M7053" i="1"/>
  <c r="M7052" i="1"/>
  <c r="M7050" i="1"/>
  <c r="M7048" i="1"/>
  <c r="M7047" i="1"/>
  <c r="M7046" i="1"/>
  <c r="M7041" i="1"/>
  <c r="M7039" i="1"/>
  <c r="M7035" i="1"/>
  <c r="M7034" i="1"/>
  <c r="M7032" i="1"/>
  <c r="M7021" i="1"/>
  <c r="M7020" i="1"/>
  <c r="M7019" i="1"/>
  <c r="M7018" i="1"/>
  <c r="M7017" i="1"/>
  <c r="M7014" i="1"/>
  <c r="M7013" i="1"/>
  <c r="M7010" i="1"/>
  <c r="M7009" i="1"/>
  <c r="M7008" i="1"/>
  <c r="M7007" i="1"/>
  <c r="M7000" i="1"/>
  <c r="M6999" i="1"/>
  <c r="M6996" i="1"/>
  <c r="M6995" i="1"/>
  <c r="M6994" i="1"/>
  <c r="M6993" i="1"/>
  <c r="M6992" i="1"/>
  <c r="M6989" i="1"/>
  <c r="M6988" i="1"/>
  <c r="M6981" i="1"/>
  <c r="M6980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1" i="1"/>
  <c r="M6850" i="1"/>
  <c r="M6849" i="1"/>
  <c r="M6847" i="1"/>
  <c r="M6843" i="1"/>
  <c r="M6842" i="1"/>
  <c r="M6841" i="1"/>
  <c r="M6840" i="1"/>
  <c r="M6836" i="1"/>
  <c r="M6834" i="1"/>
  <c r="M6830" i="1"/>
  <c r="M6829" i="1"/>
  <c r="M6828" i="1"/>
  <c r="M6826" i="1"/>
  <c r="M6825" i="1"/>
  <c r="M6822" i="1"/>
  <c r="M6821" i="1"/>
  <c r="M6820" i="1"/>
  <c r="M6816" i="1"/>
  <c r="M6815" i="1"/>
  <c r="M6813" i="1"/>
  <c r="M6810" i="1"/>
  <c r="M6808" i="1"/>
  <c r="M6807" i="1"/>
  <c r="M6805" i="1"/>
  <c r="M6804" i="1"/>
  <c r="M6800" i="1"/>
  <c r="M6799" i="1"/>
  <c r="M6798" i="1"/>
  <c r="M6797" i="1"/>
  <c r="M6796" i="1"/>
  <c r="M6795" i="1"/>
  <c r="M6793" i="1"/>
  <c r="M6792" i="1"/>
  <c r="M6791" i="1"/>
  <c r="M6790" i="1"/>
  <c r="M6789" i="1"/>
  <c r="M6786" i="1"/>
  <c r="M6785" i="1"/>
  <c r="M6784" i="1"/>
  <c r="M6782" i="1"/>
  <c r="M6780" i="1"/>
  <c r="M6778" i="1"/>
  <c r="M6776" i="1"/>
  <c r="M6771" i="1"/>
  <c r="M6770" i="1"/>
  <c r="M6769" i="1"/>
  <c r="M6766" i="1"/>
  <c r="M6764" i="1"/>
  <c r="M6763" i="1"/>
  <c r="M6760" i="1"/>
  <c r="M6758" i="1"/>
  <c r="M6752" i="1"/>
  <c r="M6751" i="1"/>
  <c r="M6748" i="1"/>
  <c r="M6747" i="1"/>
  <c r="M6746" i="1"/>
  <c r="M6745" i="1"/>
  <c r="M6738" i="1"/>
  <c r="M6737" i="1"/>
  <c r="M6736" i="1"/>
  <c r="M6735" i="1"/>
  <c r="M6731" i="1"/>
  <c r="M6730" i="1"/>
  <c r="M6729" i="1"/>
  <c r="M6728" i="1"/>
  <c r="M6726" i="1"/>
  <c r="M6725" i="1"/>
  <c r="M6722" i="1"/>
  <c r="M6721" i="1"/>
  <c r="M6720" i="1"/>
  <c r="M6719" i="1"/>
  <c r="M6717" i="1"/>
  <c r="M6716" i="1"/>
  <c r="M6715" i="1"/>
  <c r="M6714" i="1"/>
  <c r="M6713" i="1"/>
  <c r="M6710" i="1"/>
  <c r="M6708" i="1"/>
  <c r="M6707" i="1"/>
  <c r="M6706" i="1"/>
  <c r="M6701" i="1"/>
  <c r="M6700" i="1"/>
  <c r="M6699" i="1"/>
  <c r="M6697" i="1"/>
  <c r="M6694" i="1"/>
  <c r="M6692" i="1"/>
  <c r="M6691" i="1"/>
  <c r="M6689" i="1"/>
  <c r="M6687" i="1"/>
  <c r="M6685" i="1"/>
  <c r="M6684" i="1"/>
  <c r="M6681" i="1"/>
  <c r="M6679" i="1"/>
  <c r="M6678" i="1"/>
  <c r="M6676" i="1"/>
  <c r="M6675" i="1"/>
  <c r="M6674" i="1"/>
  <c r="M6673" i="1"/>
  <c r="M6672" i="1"/>
  <c r="M6667" i="1"/>
  <c r="M6666" i="1"/>
  <c r="M6665" i="1"/>
  <c r="M6662" i="1"/>
  <c r="M6661" i="1"/>
  <c r="M6658" i="1"/>
  <c r="M6651" i="1"/>
  <c r="M6649" i="1"/>
  <c r="M6648" i="1"/>
  <c r="M6647" i="1"/>
  <c r="M6646" i="1"/>
  <c r="M6645" i="1"/>
  <c r="M6644" i="1"/>
  <c r="M6643" i="1"/>
  <c r="M6642" i="1"/>
  <c r="M6641" i="1"/>
  <c r="M6640" i="1"/>
  <c r="M6639" i="1"/>
  <c r="M6634" i="1"/>
  <c r="M6632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6" i="1"/>
  <c r="M6355" i="1"/>
  <c r="M6354" i="1"/>
  <c r="M6353" i="1"/>
  <c r="M6352" i="1"/>
  <c r="M6351" i="1"/>
  <c r="M6350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4" i="1"/>
  <c r="M6323" i="1"/>
  <c r="M6322" i="1"/>
  <c r="M6319" i="1"/>
  <c r="M6318" i="1"/>
  <c r="M6317" i="1"/>
  <c r="M6316" i="1"/>
  <c r="M6315" i="1"/>
  <c r="M6314" i="1"/>
  <c r="M6313" i="1"/>
  <c r="M6312" i="1"/>
  <c r="M6311" i="1"/>
  <c r="M6310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88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0" i="1"/>
  <c r="M6269" i="1"/>
  <c r="M6267" i="1"/>
  <c r="M6266" i="1"/>
  <c r="M6265" i="1"/>
  <c r="M6264" i="1"/>
  <c r="M6260" i="1"/>
  <c r="M6258" i="1"/>
  <c r="M6255" i="1"/>
  <c r="M6253" i="1"/>
  <c r="M6251" i="1"/>
  <c r="M6249" i="1"/>
  <c r="M6248" i="1"/>
  <c r="M6243" i="1"/>
  <c r="M6242" i="1"/>
  <c r="M6241" i="1"/>
  <c r="M6239" i="1"/>
  <c r="M6237" i="1"/>
  <c r="M6235" i="1"/>
  <c r="M6233" i="1"/>
  <c r="M6229" i="1"/>
  <c r="M6227" i="1"/>
  <c r="M6226" i="1"/>
  <c r="M6225" i="1"/>
  <c r="M6224" i="1"/>
  <c r="M6220" i="1"/>
  <c r="M6218" i="1"/>
  <c r="M6216" i="1"/>
  <c r="M6214" i="1"/>
  <c r="M6212" i="1"/>
  <c r="M6210" i="1"/>
  <c r="M6205" i="1"/>
  <c r="M6203" i="1"/>
  <c r="M6202" i="1"/>
  <c r="M6201" i="1"/>
  <c r="M6200" i="1"/>
  <c r="M6196" i="1"/>
  <c r="M6194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2" i="1"/>
  <c r="M5951" i="1"/>
  <c r="M5950" i="1"/>
  <c r="M5948" i="1"/>
  <c r="M5947" i="1"/>
  <c r="M5945" i="1"/>
  <c r="M5944" i="1"/>
  <c r="M5943" i="1"/>
  <c r="M5941" i="1"/>
  <c r="M5940" i="1"/>
  <c r="M5936" i="1"/>
  <c r="M5935" i="1"/>
  <c r="M5933" i="1"/>
  <c r="M5932" i="1"/>
  <c r="M5930" i="1"/>
  <c r="M5929" i="1"/>
  <c r="M5923" i="1"/>
  <c r="M5922" i="1"/>
  <c r="M5918" i="1"/>
  <c r="M5917" i="1"/>
  <c r="M5915" i="1"/>
  <c r="M5912" i="1"/>
  <c r="M5911" i="1"/>
  <c r="M5910" i="1"/>
  <c r="M5909" i="1"/>
  <c r="M5908" i="1"/>
  <c r="M5907" i="1"/>
  <c r="M5906" i="1"/>
  <c r="M5900" i="1"/>
  <c r="M5899" i="1"/>
  <c r="M5898" i="1"/>
  <c r="M5897" i="1"/>
  <c r="M5887" i="1"/>
  <c r="M5882" i="1"/>
  <c r="M5881" i="1"/>
  <c r="M5880" i="1"/>
  <c r="M5879" i="1"/>
  <c r="M5877" i="1"/>
  <c r="M5876" i="1"/>
  <c r="M5873" i="1"/>
  <c r="M5867" i="1"/>
  <c r="M5866" i="1"/>
  <c r="M5865" i="1"/>
  <c r="M5864" i="1"/>
  <c r="M5863" i="1"/>
  <c r="M5862" i="1"/>
  <c r="M5858" i="1"/>
  <c r="M5857" i="1"/>
  <c r="M5856" i="1"/>
  <c r="M5852" i="1"/>
  <c r="M5850" i="1"/>
  <c r="M5849" i="1"/>
  <c r="M5848" i="1"/>
  <c r="M5847" i="1"/>
  <c r="M5846" i="1"/>
  <c r="M5844" i="1"/>
  <c r="M5843" i="1"/>
  <c r="M5840" i="1"/>
  <c r="M5839" i="1"/>
  <c r="M5838" i="1"/>
  <c r="M5828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09" i="1"/>
  <c r="M5808" i="1"/>
  <c r="M5807" i="1"/>
  <c r="M5806" i="1"/>
  <c r="M5805" i="1"/>
  <c r="M5803" i="1"/>
  <c r="M5802" i="1"/>
  <c r="M5801" i="1"/>
  <c r="M5799" i="1"/>
  <c r="M5798" i="1"/>
  <c r="M5797" i="1"/>
  <c r="M5794" i="1"/>
  <c r="M5793" i="1"/>
  <c r="M5792" i="1"/>
  <c r="M5790" i="1"/>
  <c r="M5789" i="1"/>
  <c r="M5788" i="1"/>
  <c r="M5787" i="1"/>
  <c r="M5782" i="1"/>
  <c r="M5781" i="1"/>
  <c r="M5780" i="1"/>
  <c r="M5774" i="1"/>
  <c r="M5773" i="1"/>
  <c r="M5772" i="1"/>
  <c r="M5770" i="1"/>
  <c r="M5769" i="1"/>
  <c r="M5768" i="1"/>
  <c r="M5767" i="1"/>
  <c r="M5766" i="1"/>
  <c r="M5765" i="1"/>
  <c r="M5764" i="1"/>
  <c r="M5763" i="1"/>
  <c r="M5757" i="1"/>
  <c r="M5756" i="1"/>
  <c r="M5755" i="1"/>
  <c r="M5754" i="1"/>
  <c r="M5753" i="1"/>
  <c r="M5752" i="1"/>
  <c r="M5751" i="1"/>
  <c r="M5750" i="1"/>
  <c r="M5749" i="1"/>
  <c r="M5748" i="1"/>
  <c r="M5744" i="1"/>
  <c r="M5743" i="1"/>
  <c r="M5742" i="1"/>
  <c r="M5741" i="1"/>
  <c r="M5739" i="1"/>
  <c r="M5737" i="1"/>
  <c r="M5730" i="1"/>
  <c r="M5729" i="1"/>
  <c r="M5728" i="1"/>
  <c r="M5727" i="1"/>
  <c r="M5724" i="1"/>
  <c r="M5723" i="1"/>
  <c r="M5722" i="1"/>
  <c r="M5721" i="1"/>
  <c r="M5720" i="1"/>
  <c r="M5717" i="1"/>
  <c r="M5716" i="1"/>
  <c r="M5715" i="1"/>
  <c r="M5710" i="1"/>
  <c r="M5709" i="1"/>
  <c r="M5708" i="1"/>
  <c r="M5702" i="1"/>
  <c r="M5701" i="1"/>
  <c r="M5700" i="1"/>
  <c r="M5698" i="1"/>
  <c r="M5697" i="1"/>
  <c r="M5696" i="1"/>
  <c r="M5693" i="1"/>
  <c r="M5692" i="1"/>
  <c r="M5691" i="1"/>
  <c r="M5689" i="1"/>
  <c r="M5688" i="1"/>
  <c r="M5685" i="1"/>
  <c r="M5684" i="1"/>
  <c r="M5683" i="1"/>
  <c r="M5682" i="1"/>
  <c r="M5680" i="1"/>
  <c r="M5676" i="1"/>
  <c r="M5675" i="1"/>
  <c r="M5674" i="1"/>
  <c r="M5673" i="1"/>
  <c r="M5667" i="1"/>
  <c r="M5664" i="1"/>
  <c r="M5663" i="1"/>
  <c r="M5662" i="1"/>
  <c r="M5661" i="1"/>
  <c r="M5660" i="1"/>
  <c r="M5659" i="1"/>
  <c r="M5658" i="1"/>
  <c r="M5657" i="1"/>
  <c r="M5656" i="1"/>
  <c r="M5655" i="1"/>
  <c r="M5652" i="1"/>
  <c r="M5651" i="1"/>
  <c r="M5650" i="1"/>
  <c r="M5649" i="1"/>
  <c r="M5648" i="1"/>
  <c r="M5647" i="1"/>
  <c r="M5643" i="1"/>
  <c r="M5642" i="1"/>
  <c r="M5641" i="1"/>
  <c r="M5640" i="1"/>
  <c r="M5639" i="1"/>
  <c r="M5637" i="1"/>
  <c r="M5636" i="1"/>
  <c r="M5635" i="1"/>
  <c r="M5632" i="1"/>
  <c r="M5625" i="1"/>
  <c r="M5624" i="1"/>
  <c r="M5622" i="1"/>
  <c r="M5621" i="1"/>
  <c r="M5620" i="1"/>
  <c r="M5617" i="1"/>
  <c r="M5616" i="1"/>
  <c r="M5615" i="1"/>
  <c r="M5613" i="1"/>
  <c r="M5612" i="1"/>
  <c r="M5608" i="1"/>
  <c r="M5604" i="1"/>
  <c r="M5603" i="1"/>
  <c r="M5602" i="1"/>
  <c r="M5601" i="1"/>
  <c r="M5600" i="1"/>
  <c r="M5593" i="1"/>
  <c r="M5315" i="1"/>
  <c r="M5313" i="1"/>
  <c r="M5311" i="1"/>
  <c r="M5309" i="1"/>
  <c r="M5307" i="1"/>
  <c r="M5303" i="1"/>
  <c r="M5282" i="1"/>
  <c r="M5279" i="1"/>
  <c r="M5278" i="1"/>
  <c r="M5277" i="1"/>
  <c r="M5276" i="1"/>
  <c r="M5275" i="1"/>
  <c r="M5274" i="1"/>
  <c r="M5273" i="1"/>
  <c r="M5271" i="1"/>
  <c r="M5270" i="1"/>
  <c r="M5267" i="1"/>
  <c r="M5263" i="1"/>
  <c r="M5261" i="1"/>
  <c r="M5259" i="1"/>
  <c r="M5258" i="1"/>
  <c r="M5257" i="1"/>
  <c r="M5255" i="1"/>
  <c r="M5254" i="1"/>
  <c r="M5253" i="1"/>
  <c r="M5252" i="1"/>
  <c r="M5248" i="1"/>
  <c r="M5246" i="1"/>
  <c r="M5245" i="1"/>
  <c r="M5228" i="1"/>
  <c r="M5191" i="1"/>
  <c r="M5189" i="1"/>
  <c r="M5188" i="1"/>
  <c r="M5187" i="1"/>
  <c r="M5150" i="1"/>
  <c r="M5147" i="1"/>
  <c r="M5146" i="1"/>
  <c r="M5145" i="1"/>
  <c r="M5143" i="1"/>
  <c r="M5141" i="1"/>
  <c r="M5139" i="1"/>
  <c r="M5135" i="1"/>
  <c r="M5133" i="1"/>
  <c r="M5132" i="1"/>
  <c r="M5130" i="1"/>
  <c r="M5128" i="1"/>
  <c r="M5126" i="1"/>
  <c r="M5122" i="1"/>
  <c r="M5120" i="1"/>
  <c r="M5119" i="1"/>
  <c r="M5118" i="1"/>
  <c r="M5116" i="1"/>
  <c r="M5113" i="1"/>
  <c r="M5112" i="1"/>
  <c r="M5109" i="1"/>
  <c r="M5108" i="1"/>
  <c r="M5107" i="1"/>
  <c r="M5106" i="1"/>
  <c r="M5105" i="1"/>
  <c r="M5104" i="1"/>
  <c r="M5102" i="1"/>
  <c r="M5101" i="1"/>
  <c r="M5099" i="1"/>
  <c r="M5098" i="1"/>
  <c r="M5095" i="1"/>
  <c r="M5093" i="1"/>
  <c r="M5092" i="1"/>
  <c r="M5090" i="1"/>
  <c r="M5086" i="1"/>
  <c r="M5085" i="1"/>
  <c r="M5083" i="1"/>
  <c r="M5080" i="1"/>
  <c r="M5079" i="1"/>
  <c r="M5077" i="1"/>
  <c r="M5076" i="1"/>
</calcChain>
</file>

<file path=xl/sharedStrings.xml><?xml version="1.0" encoding="utf-8"?>
<sst xmlns="http://schemas.openxmlformats.org/spreadsheetml/2006/main" count="120135" uniqueCount="2139">
  <si>
    <t>Count</t>
  </si>
  <si>
    <t>Description</t>
  </si>
  <si>
    <t>Length (ft)</t>
  </si>
  <si>
    <t>Size</t>
  </si>
  <si>
    <t>Module</t>
  </si>
  <si>
    <t>System Abbreviation</t>
  </si>
  <si>
    <t>Model</t>
  </si>
  <si>
    <t>BRAY, S36-375, PRESSURE (CWP) 150 PSIG , DEAD-END-PRESSURE RATING 150 PSIG , END CONNECTION B16.5 CL 150, BODY STYLE DOUBLE FLANGED, BODY A395 GR 60-40-18, DISC 316 SS, VALVE STEM 416 SS, STEM PACKING  PTFE, SEAT EPDM BONDED SEAT, ACTUATOR: GEAR OPERATED BF-0348 48" 36-4800-11001-375</t>
  </si>
  <si>
    <t>48"-48"</t>
  </si>
  <si>
    <t>203A</t>
  </si>
  <si>
    <t>HRWR</t>
  </si>
  <si>
    <t>106M Accessory</t>
  </si>
  <si>
    <t>HRWS</t>
  </si>
  <si>
    <t>BRAY, S3L-375, PRESSURE (CWP) 150 PSIG, DEAD-END-PRESSURE RATING 150 PSIG , END CONNECTION B16.5 CL 150, BODY STYLE LUGGED , BODY DUCTILE IRON, A536 GR  65-45-12, DISC 316 SS, VALVE STEM A582 416 SS, STEM PACKING  PTFE, SEAT EPDM, ACTUATOR: GEAR OPERATED BF-0320 20" 3L-2000-11010-375</t>
  </si>
  <si>
    <t>20"-20"</t>
  </si>
  <si>
    <t>303B</t>
  </si>
  <si>
    <t>LTCHWR</t>
  </si>
  <si>
    <t>LTCHWS</t>
  </si>
  <si>
    <t>MTCHWR</t>
  </si>
  <si>
    <t>303A</t>
  </si>
  <si>
    <t>203B</t>
  </si>
  <si>
    <t>MTCHWS</t>
  </si>
  <si>
    <t>CPL-B1300_Pre Insulated Pipe Support (2): CPL-B1300-48"-2.5"-B 2</t>
  </si>
  <si>
    <t>202B</t>
  </si>
  <si>
    <t>EXT_CPL-B3300_Pre Insulated Pipe Support 1: CPL-B3300-48"-2.5"- B</t>
  </si>
  <si>
    <t>201B</t>
  </si>
  <si>
    <t>202A</t>
  </si>
  <si>
    <t>201A</t>
  </si>
  <si>
    <t>CPL-C4300_Pre Insulated Pipe Support: CPL-C4300-48"-2.5"-W</t>
  </si>
  <si>
    <t>302B</t>
  </si>
  <si>
    <t>301A</t>
  </si>
  <si>
    <t>301B</t>
  </si>
  <si>
    <t>302A</t>
  </si>
  <si>
    <t>CPL-B1300_Pre Insulated Pipe Support (2): CPL-B1300-20"-2.5"-B</t>
  </si>
  <si>
    <t>EXT_CPL-B3300_Pre Insulated Pipe Support 1: CPL-B3300-20"-2.5"-B</t>
  </si>
  <si>
    <t>CPL-C4300_Pre Insulated Pipe Support: CPL-C4300-20"-2.5"-W</t>
  </si>
  <si>
    <t>501A</t>
  </si>
  <si>
    <t>401A</t>
  </si>
  <si>
    <t>401B</t>
  </si>
  <si>
    <t>402A</t>
  </si>
  <si>
    <t>402B</t>
  </si>
  <si>
    <t>502A</t>
  </si>
  <si>
    <t>EXT_HANGER_20_TYPE F: EXT_HANGER_20_TYPE F</t>
  </si>
  <si>
    <t>EXT_HANGER_22_TYPE F: EXT_HANGER_22_TYPE F</t>
  </si>
  <si>
    <t>EXT_HANGER_19_TYPE F: EXT_HANGER_19_TYPE F</t>
  </si>
  <si>
    <t>EXT_HANGER_21_TYPE F: EXT_HANGER_21_TYPE F</t>
  </si>
  <si>
    <t>BOLT: ASTM A193, GR. B7 STUD w/2 ASTM A194 GR 2H HEAVY HEX NUT, AND 2 WASHERS SAE GR. 5 ZINC PLATED, ELECTRO GALV., 0.0002" COATING, 80 QUANTITY, 1 1/2" DIAMETER BOLT, 10 3/4" STUD BOLT LENGTH, BLIND BOLT, ASTM A193, GR. B7 STUD w/1 ASTM A194 GR 2H HEAVY HEX NUT, AND 1 WASHER SAE GR. 5 ZINC PLATED, ELECTRO GALV., 0.0002" COATING, 8 QUANTITY, 1 1/2" DIAMETER BOLT, 7 3/4" STUD BOLT LENGTH"</t>
  </si>
  <si>
    <t>2"-2"</t>
  </si>
  <si>
    <t>BOLT: ASTM A193, GR. B7 STUD w/2 ASTM A194 GR 2H HEAVY HEX NUT, SAE GR 5, ELECTRO GALV., 0.0002" COATING, 44 QUANTITY, 1 1/2" DIAMETER BOLT, 12 3/4" STUD BOLT LENGTH (FOR FLG.TO FLG. CONNECTION) 48"</t>
  </si>
  <si>
    <t>GASKET: 48" - 1/8" THK, 150LB,  SPIRAL WOUND TYPE 304SS WINDING, w/ PTFE FILLER w/304SS INNER RING, CS OUTER RING, ASME B16.20, SERIES A,GARLOCK FLEXSEAL RWI,(FOR FLG.TO FLG. CONNECTION)</t>
  </si>
  <si>
    <t>0"-0"</t>
  </si>
  <si>
    <t>BOLT: ASTM A193, GR. B7 STUD w/1 ASTM A194 GR.7, HEAVY HEX NUT, AND 1 WASHER ASME B18.21.1, ASTM F2329 HOT DIP GALV., 40 QUANTITY, 1 1/8" DIAMETER BOLT, 4 1/2" STUD BOLT LENGTH</t>
  </si>
  <si>
    <t>BOLT: ASTM A193, GR. B7 STUD w/2 ASTM A194 GR 2H HEAVY HEX NUT, SAE GR 5, ELECTRO GALV., 0.0002" COATING, 20 QUANTITY, 1 1/4" DIAMETER BOLT, 7" STUD BOLT LENGTH (FOR FLG.TO FLG. CONNECTION) 24"</t>
  </si>
  <si>
    <t>501B</t>
  </si>
  <si>
    <t>502B</t>
  </si>
  <si>
    <t>GASKET: 20" - 1/8" THK, 150LB SPIRAL WOUND TYPE, 304SS WINDING, w/ PTFE FILLER w/304SS INNER RING, CS OUTER RING, ASME B16.20, GARLOCK FLEXSEAL RWI,(FOR FLG.TO FLG. CONNECTION)</t>
  </si>
  <si>
    <t>BOLT: ASTM A193, GR. B7 STUD w/2 ASTM A194 GR 2H HEAVY HEX NUT, SAE GR 5, ELECTRO GALV., 0.0002" COATING, 20 QUANTITY, 1 1/8" DIAMETER BOLT, 6 1/2" STUD BOLT LENGTH (FOR FLG.TO FLG. CONNECTION) 20"</t>
  </si>
  <si>
    <t>PIPE, CS, API-5L GR. B, ASME B36.10, SCH. STD, ERW, PE</t>
  </si>
  <si>
    <t>18' - 0 9/16"</t>
  </si>
  <si>
    <t>48"</t>
  </si>
  <si>
    <t>106M Pipe</t>
  </si>
  <si>
    <t>FLANGE, CS, ASTM A105, ASME B16.47, 150# SERIE A, WN, RF</t>
  </si>
  <si>
    <t>0' - 3 5/16"</t>
  </si>
  <si>
    <t>54' - 0"</t>
  </si>
  <si>
    <t>ELBOW, CS, ASTM A234-WPB, ASME B16.9, 150#, 90 LR, BV</t>
  </si>
  <si>
    <t>9' - 5 3/32"</t>
  </si>
  <si>
    <t>19' - 3 11/32"</t>
  </si>
  <si>
    <t>45' - 0 25/32"</t>
  </si>
  <si>
    <t>19' - 3 7/16"</t>
  </si>
  <si>
    <t>39' - 1 5/16"</t>
  </si>
  <si>
    <t>PIPE, CS, ASTM A53B, ASME B36.10, SCH. STD, EWR, PE</t>
  </si>
  <si>
    <t>42' - 10 29/32"</t>
  </si>
  <si>
    <t>20"</t>
  </si>
  <si>
    <t>FLANGE, CS ASTM A105 ASME B16.5, 150#, WN, RF</t>
  </si>
  <si>
    <t>0' - 4"</t>
  </si>
  <si>
    <t>9' - 4 7/16"</t>
  </si>
  <si>
    <t>3' - 11 1/8"</t>
  </si>
  <si>
    <t>1' - 8 11/32"</t>
  </si>
  <si>
    <t>13' - 10 1/4"</t>
  </si>
  <si>
    <t>32' - 4 9/16"</t>
  </si>
  <si>
    <t>7' - 11 1/4"</t>
  </si>
  <si>
    <t>7' - 10 3/4"</t>
  </si>
  <si>
    <t>13' - 1 11/32"</t>
  </si>
  <si>
    <t>47' - 0 7/8"</t>
  </si>
  <si>
    <t>13' - 1 9/32"</t>
  </si>
  <si>
    <t>1' - 7 5/8"</t>
  </si>
  <si>
    <t>3' - 4 9/16"</t>
  </si>
  <si>
    <t>44' - 10 11/16"</t>
  </si>
  <si>
    <t>19' - 3 19/32"</t>
  </si>
  <si>
    <t>21' - 1 1/16"</t>
  </si>
  <si>
    <t>20' - 8 13/32"</t>
  </si>
  <si>
    <t>19' - 3 5/16"</t>
  </si>
  <si>
    <t>21' - 1 3/16"</t>
  </si>
  <si>
    <t>2A</t>
  </si>
  <si>
    <t>45' - 4 23/32"</t>
  </si>
  <si>
    <t>39' - 9 9/16"</t>
  </si>
  <si>
    <t>43' - 11 3/4"</t>
  </si>
  <si>
    <t>4' - 0"</t>
  </si>
  <si>
    <t>28' - 8 1/4"</t>
  </si>
  <si>
    <t>45' - 2 19/32"</t>
  </si>
  <si>
    <t>2' - 0"</t>
  </si>
  <si>
    <t>45' - 11 3/4"</t>
  </si>
  <si>
    <t>18' - 2 1/4"</t>
  </si>
  <si>
    <t>38' - 4 3/4"</t>
  </si>
  <si>
    <t>CPL-B1300_Pre Insulated Pipe Support: CPL-B1300-16"-2"-B</t>
  </si>
  <si>
    <t>16"-16"</t>
  </si>
  <si>
    <t>CDA</t>
  </si>
  <si>
    <t>106MP Accessory</t>
  </si>
  <si>
    <t>CPL-B1300_Pre Insulated Pipe Support1: CPL-B1300-8"-2"-B</t>
  </si>
  <si>
    <t>8 1/2"-8 1/2"</t>
  </si>
  <si>
    <t>HPCDA</t>
  </si>
  <si>
    <t>CPL-B3300_Pre Insulated Pipe Support: CPL-B3300-16"-2"-B</t>
  </si>
  <si>
    <t>CPL-C4300_Pre Insulated Pipe Support: CPL-C4300-16"-2"-W</t>
  </si>
  <si>
    <t>CPL-C4300_Pre Insulated Pipe Support1: CPL-C4300-8"-2"-W</t>
  </si>
  <si>
    <t>EXT_CPL-B3300_Pre Insulated Pipe Support 2: CPL-B3300-8"-2"-B</t>
  </si>
  <si>
    <t>CPL-B1300_Pre Insulated Pipe Support: CPL-B1300-8"-2"-B</t>
  </si>
  <si>
    <t>BRAY, S41-066, PRESSURE (CWP) 150 PSIG , DEAD-END-PRESSURE RATING 150PSIG , END CONNECTION B16.5 CL 150, BODY STYLE LUGGED, BODY 316 SS, DISC 316 SS, VALVE STEM 17-4 PH, STEM PACKING  PTFE, SEAT RTFE, ACTUATOR: GEAR OPERATED BF-0208 8" 41-0800-11001-066</t>
  </si>
  <si>
    <t>8"-8"</t>
  </si>
  <si>
    <t>GASKET: 8"-150# 1/8" THK, FULL FACE, 100% ePTFE, ASME B16.21, GORE STYLE 800</t>
  </si>
  <si>
    <t>BOLT: ASTM A193, GR. B7 STUD W/1 ASTM A194 GR.7, HEAVY HEX NUT, AND 1 WASHER ASME B18.21.1, ASTM F2329 HOT DIP GALV., 8 QUANTITY, 3/4" DIAMETER BOLT, 3 1/4" STUD BOLT LENGTH, RETAINER RING BOLT, ASTM A193, GR. B7 STUD W/1 ASTM A194 GR.7, HEAVY HEX NUT, AND 1 WASHER ASME B18.21.1, ASTM F2329 HOT DIP GALV., 8 QUANTITY, 3/4" DIAMETER BOLT, 3 3/4" STUD BOLT LENGTH</t>
  </si>
  <si>
    <t>BRAY, S41-066, PRESSURE (CWP) 150 PSIG , DEAD-END-PRESSURE RATING 150 PSIG , END CONNECTION B16.5 CL 150, BODY STYLE LUGGED, BODY 316 SS, DISC 316 SS, VALVE STEM 17-4 PH, STEM PACKING  PTFE, SEAT RTFE, ACTUATOR: GEAR OPERATED BF-0216 16" 41-1600-11001-066</t>
  </si>
  <si>
    <t>GASKET: 16"-150# 1/8" THK, FULL FACE, 100% ePTFE, ASME B16.21, GORE STYLE 800</t>
  </si>
  <si>
    <t>BOLT: ASTM A193, GR. B7 STUD W/1 ASTM A194 GR.7, HEAVY HEX NUT, AND 1 WASHER ASME B18.21.1, ASTM F2329 HOT DIP GALV., 16 QUANTITY, 1" DIAMETER BOLT, 4" STUD BOLT LENGTH, RETAINER RING BOLT, ASTM A193, GR. B7 STUD W/1 ASTM A194 GR.7, HEAVY HEX NUT, AND 1 WASHER ASME B18.21.1, ASTM F2329 HOT DIP GALV., 16 QUANTITY, 1" DIAMETER BOLT, 4 3/4" STUD BOLT LENGTH</t>
  </si>
  <si>
    <t>BOLT: ASTM A193, GR. B7 STUD w/2 ASTM A194 GR 2H HEAVY HEX NUT, SAE GR 5, ELECTRO GALV., 0.0002" COATING, 16 QUANTITY, 1" DIAMETER BOLT, 5 1/2" STUD BOLT LENGTH (FOR FLG.TO FLG. CONNECTION) 16"</t>
  </si>
  <si>
    <t>BOLT: ASTM A193, GR. B7 STUD w/2 ASTM A194 GR 2H HEAVY HEX NUT, SAE GR 5, ELECTRO GALV., 0.0002" COATING, 8 QUANTITY, 3/4" DIAMETER BOLT, 4 1/2" STUD BOLT LENGTH (FOR FLG.TO FLG. CONNECTION) 8"</t>
  </si>
  <si>
    <t>Sch10s A312 CW SS 304L BV PIPE-D, BBE</t>
  </si>
  <si>
    <t>47' - 10 23/32"</t>
  </si>
  <si>
    <t>8"</t>
  </si>
  <si>
    <t>106MP Pipe</t>
  </si>
  <si>
    <t>304L SS 150# Weld Neck Flange, RF Sch 10s</t>
  </si>
  <si>
    <t>0' - 2 7/8"</t>
  </si>
  <si>
    <t>7' - 1 13/32"</t>
  </si>
  <si>
    <t>47' - 7 27/32"</t>
  </si>
  <si>
    <t>16"</t>
  </si>
  <si>
    <t>304L SS #150 Weld Neck Flange</t>
  </si>
  <si>
    <t>0' - 1 3/8"</t>
  </si>
  <si>
    <t>7' - 0 9/16"</t>
  </si>
  <si>
    <t>3' - 3 3/4"</t>
  </si>
  <si>
    <t>90LR Degree Elbow SS 304L, Sch 10s</t>
  </si>
  <si>
    <t>3' - 1 11/16"</t>
  </si>
  <si>
    <t>14' - 3 5/16"</t>
  </si>
  <si>
    <t>7' - 1 3/4"</t>
  </si>
  <si>
    <t>0' - 7 3/4"</t>
  </si>
  <si>
    <t>15' - 8 1/8"</t>
  </si>
  <si>
    <t>4' - 9"</t>
  </si>
  <si>
    <t>40' - 7 21/32"</t>
  </si>
  <si>
    <t>15' - 2 7/8"</t>
  </si>
  <si>
    <t>5' - 3 25/32"</t>
  </si>
  <si>
    <t>1' - 6 27/32"</t>
  </si>
  <si>
    <t>13' - 11 5/8"</t>
  </si>
  <si>
    <t>9' - 1 23/32"</t>
  </si>
  <si>
    <t>4' - 4 3/16"</t>
  </si>
  <si>
    <t>3' - 9 1/8"</t>
  </si>
  <si>
    <t>7' - 4 7/8"</t>
  </si>
  <si>
    <t>14' - 3 5/8"</t>
  </si>
  <si>
    <t>20' - 5"</t>
  </si>
  <si>
    <t>45' - 11 7/8"</t>
  </si>
  <si>
    <t>15' - 4"</t>
  </si>
  <si>
    <t>59' - 0 1/32"</t>
  </si>
  <si>
    <t>CPL-B1300_Pre Insulated Pipe Support: CPL-B1300-8"-2.0"-B</t>
  </si>
  <si>
    <t>NPR</t>
  </si>
  <si>
    <t>106P Accessory</t>
  </si>
  <si>
    <t>CPL-E1200_Pre Insulated Pipe Support (1): CPL-E1200-8"-1.5"-B</t>
  </si>
  <si>
    <t>9"-9"</t>
  </si>
  <si>
    <t>EXT_CPL-B3300_Pre Insulated Pipe Support 1: CPL-B3300-8"-2"-B</t>
  </si>
  <si>
    <t>CPL-C4300_Pre Insulated Pipe Support: CPL-C4300-8"-2"-W</t>
  </si>
  <si>
    <t>MTI_SH_Type_C_53SD_09: 20"</t>
  </si>
  <si>
    <t>GASKET: 150# 1/16" THK, FULL FACE, 100% ePTFE, ASME B16.21, INERTEX SQ-S</t>
  </si>
  <si>
    <t>Sch10s A312 SS 304L BV PIPE-D, BBE</t>
  </si>
  <si>
    <t>52' - 0"</t>
  </si>
  <si>
    <t>106P Pipe</t>
  </si>
  <si>
    <t>2' - 7 7/8"</t>
  </si>
  <si>
    <t>90LR Degree Elbow SS 304L, Sch 10s, A403 304L-S</t>
  </si>
  <si>
    <t>1' - 6 7/8"</t>
  </si>
  <si>
    <t>1' - 8 1/4"</t>
  </si>
  <si>
    <t>14' - 8 7/16"</t>
  </si>
  <si>
    <t>7' - 8 1/16"</t>
  </si>
  <si>
    <t>14' - 3 11/16"</t>
  </si>
  <si>
    <t>304L SS 150#  Weld Neck Flange, RF</t>
  </si>
  <si>
    <t>21' - 11 5/16"</t>
  </si>
  <si>
    <t>23' - 9 3/16"</t>
  </si>
  <si>
    <t>30' - 3 9/16"</t>
  </si>
  <si>
    <t>SUPPORT_GUIDE_G2: ES-IW-050, 2"</t>
  </si>
  <si>
    <t>323B</t>
  </si>
  <si>
    <t>GN2</t>
  </si>
  <si>
    <t>105BGAS Accessory</t>
  </si>
  <si>
    <t>SUPPORT_GUIDE_G2: G2, 10"</t>
  </si>
  <si>
    <t>322B</t>
  </si>
  <si>
    <t>SUPPORT_GF_STRESS LESS_SPACER: 155484286_10"</t>
  </si>
  <si>
    <t>409B</t>
  </si>
  <si>
    <t>410B</t>
  </si>
  <si>
    <t>411B</t>
  </si>
  <si>
    <t>414B</t>
  </si>
  <si>
    <t>413B</t>
  </si>
  <si>
    <t>412B</t>
  </si>
  <si>
    <t>417B</t>
  </si>
  <si>
    <t>416B</t>
  </si>
  <si>
    <t>415B</t>
  </si>
  <si>
    <t>418B</t>
  </si>
  <si>
    <t>419B</t>
  </si>
  <si>
    <t>SUPPORT_GUIDE_G2: ES-IW-020, 1"</t>
  </si>
  <si>
    <t>414A</t>
  </si>
  <si>
    <t>411A</t>
  </si>
  <si>
    <t>409A</t>
  </si>
  <si>
    <t>518B</t>
  </si>
  <si>
    <t>517B</t>
  </si>
  <si>
    <t>514B</t>
  </si>
  <si>
    <t>509B</t>
  </si>
  <si>
    <t>311A</t>
  </si>
  <si>
    <t>211A</t>
  </si>
  <si>
    <t>209A</t>
  </si>
  <si>
    <t>309A</t>
  </si>
  <si>
    <t>314A</t>
  </si>
  <si>
    <t>214A</t>
  </si>
  <si>
    <t>315A</t>
  </si>
  <si>
    <t>215A</t>
  </si>
  <si>
    <t>BRAY, S41-066, PRESSURE (CWP) 150 PSIG , DEAD-END-PRESSURE RATING 150 PSIG , END CONNECTION B16.5 CL 150, BODY STYLE LUGGED, BODY 316 SS, DISC 316 SS, VALVE STEM 17-4 PH, STEM PACKING  PTFE, SEAT RTFE, ACTUATOR: GEAR OPERATED BF-0210 10" 41-1000-11001-066</t>
  </si>
  <si>
    <t>10"-10"</t>
  </si>
  <si>
    <t>415A</t>
  </si>
  <si>
    <t>SUPPORT_GUIDE_G2: ES-IW-050</t>
  </si>
  <si>
    <t>218A</t>
  </si>
  <si>
    <t>SUPPORT_GUIDE_G2: ES-IW-020</t>
  </si>
  <si>
    <t>GASKET: 2" - 150# 1/8" THK, FULL FACE, 100% ePTFE, ASME B16.21, GORE STYLE 800</t>
  </si>
  <si>
    <t>BOLT: ASTM A193 Gr. B7 STUD, w/2 ASTM A194 Gr. 7 HEAVY HEX NUTS, ASTM F2329 HOT DIP GALVANIZED, 4 Quantity, 5/8" Diameter Bolt, 3 1/2" Stud Bolt Length</t>
  </si>
  <si>
    <t>SIZE 2 IN, TAG BV-0202, MANUFACTURER INLINE INDUSTRIES 302F, FIGURE NO 302F-D6666-MMAA-2S, PRESSURE RATING 1000 PSIG WOG, END CONNECTION 150# FLANGED, BODY STYLE 3-PIECE, PORTING FULL PORT, BODY MOC A351-CF8M, BALL MOC SS316, SEATS RPTFE, OPERATOR LEVER OPERATED WITH LOCKING HANDLE: .</t>
  </si>
  <si>
    <t>SIZE 1 IN, TAG BV-0201, MANUFACTURER INLINE INDUSTRIES 302F, FIGURE NO 302F-A6666-MMAA-2S, PRESSURE RATING 1000 PSIG WOG, END CONNECTION 150# FLANGED, BODY STYLE 3-PIECE, PORTING FULL PORT, BODY MOC A351-CF8M, BALL MOC SS316, SEATS RPTFE, OPERATOR LEVER OPERATED WITH LOCKING HANDLE: .</t>
  </si>
  <si>
    <t>1"-1"</t>
  </si>
  <si>
    <t>GASKET: 1" - 150# 1/8" THK, FULL FACE, 100% ePTFE, ASME B16.21, GORE STYLE 800</t>
  </si>
  <si>
    <t>BOLT: ASTM A193 Gr. B7 STUD, w/2 ASTM A194 Gr. 7 HEAVY HEX NUTS, ASTM F2329 HOT DIP GALVANIZED, 4 Quantity, 1/2" Diameter Bolt, 2 3/4" Stud Bolt Length</t>
  </si>
  <si>
    <t>Sch10s A312 CW SS 304L BV PIPE-D, BOEXPOE</t>
  </si>
  <si>
    <t>10' - 5 13/16"</t>
  </si>
  <si>
    <t>10"</t>
  </si>
  <si>
    <t>105BGAS Pipe</t>
  </si>
  <si>
    <t>1' - 11 9/16"</t>
  </si>
  <si>
    <t>23' - 2 31/32"</t>
  </si>
  <si>
    <t>6' - 5 7/32"</t>
  </si>
  <si>
    <t>9' - 10 9/32"</t>
  </si>
  <si>
    <t>27' - 2 25/32"</t>
  </si>
  <si>
    <t>11' - 8 5/8"</t>
  </si>
  <si>
    <t>304L SS Butt Welded Outlet</t>
  </si>
  <si>
    <t>0' - 1 1/2"</t>
  </si>
  <si>
    <t>10"-2"</t>
  </si>
  <si>
    <t>TUBING .065, 304L SS, ASTM A269/270 GR. TP-304L</t>
  </si>
  <si>
    <t>4' - 0 3/4"</t>
  </si>
  <si>
    <t>2"</t>
  </si>
  <si>
    <t>TUBING ELBOW, 90 LR, .065, 304L SS, ASTM A269/270 GR. TP-304L SS, OBW</t>
  </si>
  <si>
    <t>0' - 8 3/4"</t>
  </si>
  <si>
    <t>20' - 0"</t>
  </si>
  <si>
    <t>8' - 7 11/32"</t>
  </si>
  <si>
    <t>0' - 1 3/4"</t>
  </si>
  <si>
    <t>0' - 5 23/32"</t>
  </si>
  <si>
    <t>4' - 3 3/8"</t>
  </si>
  <si>
    <t>16' - 4 1/4"</t>
  </si>
  <si>
    <t>16' - 11 3/32"</t>
  </si>
  <si>
    <t>18' - 8 27/32"</t>
  </si>
  <si>
    <t>10' - 7 1/16"</t>
  </si>
  <si>
    <t>0' - 5 3/4"</t>
  </si>
  <si>
    <t>65' - 9"</t>
  </si>
  <si>
    <t>8' - 0 3/4"</t>
  </si>
  <si>
    <t>TUBING ELBOW, 45 LR, .065, 304L SS, ASTM A269/270 GR. TP-304L SS, OBW</t>
  </si>
  <si>
    <t>0' - 7 3/8"</t>
  </si>
  <si>
    <t>4' - 2 27/32"</t>
  </si>
  <si>
    <t>8' - 1 31/32"</t>
  </si>
  <si>
    <t>11' - 7 1/32"</t>
  </si>
  <si>
    <t>12' - 2 9/16"</t>
  </si>
  <si>
    <t>0' - 3 3/16"</t>
  </si>
  <si>
    <t>7' - 5 1/8"</t>
  </si>
  <si>
    <t>304L SS Reducing Tee</t>
  </si>
  <si>
    <t>0' - 6 1/2"</t>
  </si>
  <si>
    <t>2"-1"</t>
  </si>
  <si>
    <t>4' - 8 23/32"</t>
  </si>
  <si>
    <t>1"</t>
  </si>
  <si>
    <t>16' - 8 31/32"</t>
  </si>
  <si>
    <t>0' - 6 15/16"</t>
  </si>
  <si>
    <t>8' - 8 7/8"</t>
  </si>
  <si>
    <t>2' - 1 23/32"</t>
  </si>
  <si>
    <t>9' - 8 3/8"</t>
  </si>
  <si>
    <t>5' - 3 7/16"</t>
  </si>
  <si>
    <t>13' - 3 7/32"</t>
  </si>
  <si>
    <t>10' - 8 5/8"</t>
  </si>
  <si>
    <t>11' - 8 7/8"</t>
  </si>
  <si>
    <t>4' - 8 15/16"</t>
  </si>
  <si>
    <t>10' - 1 7/16"</t>
  </si>
  <si>
    <t>0' - 10 17/32"</t>
  </si>
  <si>
    <t>17' - 0 5/16"</t>
  </si>
  <si>
    <t>8' - 10 13/32"</t>
  </si>
  <si>
    <t>19' - 8"</t>
  </si>
  <si>
    <t>2' - 3"</t>
  </si>
  <si>
    <t>1' - 6 9/16"</t>
  </si>
  <si>
    <t>1' - 3 7/32"</t>
  </si>
  <si>
    <t>7' - 11 5/8"</t>
  </si>
  <si>
    <t>2' - 3 25/32"</t>
  </si>
  <si>
    <t>4' - 1 13/32"</t>
  </si>
  <si>
    <t>0' - 5 21/32"</t>
  </si>
  <si>
    <t>18' - 2 5/16"</t>
  </si>
  <si>
    <t>8' - 8 27/32"</t>
  </si>
  <si>
    <t>40' - 2 21/32"</t>
  </si>
  <si>
    <t>2' - 2 3/4"</t>
  </si>
  <si>
    <t>67' - 9 3/32"</t>
  </si>
  <si>
    <t>11' - 6 1/16"</t>
  </si>
  <si>
    <t>1' - 5 29/32"</t>
  </si>
  <si>
    <t>56' - 9 19/32"</t>
  </si>
  <si>
    <t>46' - 3 21/32"</t>
  </si>
  <si>
    <t>66' - 11 19/32"</t>
  </si>
  <si>
    <t>3' - 2 3/16"</t>
  </si>
  <si>
    <t>4' - 8 5/8"</t>
  </si>
  <si>
    <t>11' - 3 5/32"</t>
  </si>
  <si>
    <t>9' - 6 13/16"</t>
  </si>
  <si>
    <t>1' - 11 1/2"</t>
  </si>
  <si>
    <t>48' - 0 5/16"</t>
  </si>
  <si>
    <t>304L SS Shaw Cap</t>
  </si>
  <si>
    <t>0' - 0"</t>
  </si>
  <si>
    <t>43' - 2 21/32"</t>
  </si>
  <si>
    <t>0' - 2 13/16"</t>
  </si>
  <si>
    <t>13' - 2 13/16"</t>
  </si>
  <si>
    <t>11' - 3 9/16"</t>
  </si>
  <si>
    <t>2' - 2 7/32"</t>
  </si>
  <si>
    <t>304L SS Valex Cap</t>
  </si>
  <si>
    <t>3' - 2 15/32"</t>
  </si>
  <si>
    <t>17' - 3 1/4"</t>
  </si>
  <si>
    <t>3' - 2 9/32"</t>
  </si>
  <si>
    <t>11' - 10 15/16"</t>
  </si>
  <si>
    <t>0' - 3 19/32"</t>
  </si>
  <si>
    <t>16' - 11 27/32"</t>
  </si>
  <si>
    <t>64' - 11 9/16"</t>
  </si>
  <si>
    <t>2' - 4 13/32"</t>
  </si>
  <si>
    <t>14' - 8 23/32"</t>
  </si>
  <si>
    <t>13' - 7 23/32"</t>
  </si>
  <si>
    <t>33' - 1 13/32"</t>
  </si>
  <si>
    <t>304L SS Generic Tube -Generic</t>
  </si>
  <si>
    <t>10' - 1 1/2"</t>
  </si>
  <si>
    <t>5' - 1 19/32"</t>
  </si>
  <si>
    <t>0' - 2 9/16"</t>
  </si>
  <si>
    <t>33' - 0 7/32"</t>
  </si>
  <si>
    <t>7' - 5 5/16"</t>
  </si>
  <si>
    <t>8' - 5 11/16"</t>
  </si>
  <si>
    <t>8' - 5 7/16"</t>
  </si>
  <si>
    <t>15' - 11 3/4"</t>
  </si>
  <si>
    <t>10' - 2 23/32"</t>
  </si>
  <si>
    <t>10' - 2 15/32"</t>
  </si>
  <si>
    <t>17' - 10 31/32"</t>
  </si>
  <si>
    <t>0' - 10 3/16"</t>
  </si>
  <si>
    <t>29' - 9 25/32"</t>
  </si>
  <si>
    <t>0' - 2 17/32"</t>
  </si>
  <si>
    <t>14' - 9 7/16"</t>
  </si>
  <si>
    <t>1' - 1 1/2"</t>
  </si>
  <si>
    <t>0' - 3 3/32"</t>
  </si>
  <si>
    <t>8' - 2 3/4"</t>
  </si>
  <si>
    <t>0' - 6 1/4"</t>
  </si>
  <si>
    <t>0' - 3 1/4"</t>
  </si>
  <si>
    <t>0' - 0 3/4"</t>
  </si>
  <si>
    <t>0' - 1 5/8"</t>
  </si>
  <si>
    <t>0' - 6 29/32"</t>
  </si>
  <si>
    <t>4' - 6 11/32"</t>
  </si>
  <si>
    <t>Class 150 RF SS, ASTM A182-F304L, ASME B16.5</t>
  </si>
  <si>
    <t>0' - 0 11/16"</t>
  </si>
  <si>
    <t>2"-0"</t>
  </si>
  <si>
    <t>0' - 0 1/2"</t>
  </si>
  <si>
    <t>1"-0"</t>
  </si>
  <si>
    <t>10' - 0"</t>
  </si>
  <si>
    <t>2' - 5 5/16"</t>
  </si>
  <si>
    <t>1' - 8 31/32"</t>
  </si>
  <si>
    <t>4' - 10 7/8"</t>
  </si>
  <si>
    <t>7' - 9 7/32"</t>
  </si>
  <si>
    <t>8' - 0 9/16"</t>
  </si>
  <si>
    <t>13' - 11 29/32"</t>
  </si>
  <si>
    <t>2' - 6 1/16"</t>
  </si>
  <si>
    <t>17' - 5 15/32"</t>
  </si>
  <si>
    <t>17' - 6 15/16"</t>
  </si>
  <si>
    <t>17' - 0 3/8"</t>
  </si>
  <si>
    <t>9' - 8 7/32"</t>
  </si>
  <si>
    <t>BRAY, S3L-375, PRESSURE (CWP) 150 PSIG, DEAD-END-PRESSURE RATING 150 PSIG , END CONNECTION B16.5 CL 150, BODY STYLE LUGGED , BODY DUCTILE IRON, A536 GR  65-45-12, DISC 316 SS, VALVE STEM A582 416 SS, STEM PACKING  PTFE, SEAT EPDM, ACTUATOR: GEAR OPERATED BF-0324 24" 3L-2400-11010-375</t>
  </si>
  <si>
    <t>24"-24"</t>
  </si>
  <si>
    <t>511A</t>
  </si>
  <si>
    <t>105M Accessory</t>
  </si>
  <si>
    <t>B1300_Pre Insulated Pipe Support: 48''</t>
  </si>
  <si>
    <t>C4300_Pre Insulated Pipe Support: 48''</t>
  </si>
  <si>
    <t>B3300_Pre Insulated Pipe Support: 48''</t>
  </si>
  <si>
    <t>204A</t>
  </si>
  <si>
    <t>205B</t>
  </si>
  <si>
    <t>205A</t>
  </si>
  <si>
    <t>206B</t>
  </si>
  <si>
    <t>206A</t>
  </si>
  <si>
    <t>207A</t>
  </si>
  <si>
    <t>207B</t>
  </si>
  <si>
    <t>208B</t>
  </si>
  <si>
    <t>208A</t>
  </si>
  <si>
    <t>B1700HDSP_Pre Insulated Pipe Support: 48"</t>
  </si>
  <si>
    <t>209B</t>
  </si>
  <si>
    <t>B7300_Pre Insulated Pipe Support: 48"</t>
  </si>
  <si>
    <t>B7700HDSP_Pre Insulated Pipe Support: 48"</t>
  </si>
  <si>
    <t>210B</t>
  </si>
  <si>
    <t>210A</t>
  </si>
  <si>
    <t>C4300SP_Pre Insulated Pipe Support: 48''</t>
  </si>
  <si>
    <t>B7900HDSP3B-HL_Pre Insulated Pipe Support: 48"</t>
  </si>
  <si>
    <t>211B</t>
  </si>
  <si>
    <t>B770HDSP_Pre Insulated Pipe Support: 48''</t>
  </si>
  <si>
    <t>212B</t>
  </si>
  <si>
    <t>212A</t>
  </si>
  <si>
    <t>213B</t>
  </si>
  <si>
    <t>213A</t>
  </si>
  <si>
    <t>214B</t>
  </si>
  <si>
    <t>217B</t>
  </si>
  <si>
    <t>217A</t>
  </si>
  <si>
    <t>216B</t>
  </si>
  <si>
    <t>216A</t>
  </si>
  <si>
    <t>215B</t>
  </si>
  <si>
    <t>219B</t>
  </si>
  <si>
    <t>219A</t>
  </si>
  <si>
    <t>EXT_CPL-B1300_Pre Insulated Pipe Support(D): CPL-B1300-48"-2.5"-B</t>
  </si>
  <si>
    <t>304A</t>
  </si>
  <si>
    <t>304B</t>
  </si>
  <si>
    <t>305A</t>
  </si>
  <si>
    <t>305B</t>
  </si>
  <si>
    <t>306A</t>
  </si>
  <si>
    <t>306B</t>
  </si>
  <si>
    <t>307A</t>
  </si>
  <si>
    <t>307B</t>
  </si>
  <si>
    <t>308A</t>
  </si>
  <si>
    <t>308B</t>
  </si>
  <si>
    <t>320A</t>
  </si>
  <si>
    <t>320B</t>
  </si>
  <si>
    <t>321A</t>
  </si>
  <si>
    <t>321B</t>
  </si>
  <si>
    <t>322A</t>
  </si>
  <si>
    <t>309B</t>
  </si>
  <si>
    <t>C4300SP-AXIAL_Pre Insulated Pipe Support: 48''</t>
  </si>
  <si>
    <t>310A</t>
  </si>
  <si>
    <t>310B</t>
  </si>
  <si>
    <t>311B</t>
  </si>
  <si>
    <t>312A</t>
  </si>
  <si>
    <t>312B</t>
  </si>
  <si>
    <t>313A</t>
  </si>
  <si>
    <t>313B</t>
  </si>
  <si>
    <t>314B</t>
  </si>
  <si>
    <t>317A</t>
  </si>
  <si>
    <t>317B</t>
  </si>
  <si>
    <t>316A</t>
  </si>
  <si>
    <t>316B</t>
  </si>
  <si>
    <t>315B</t>
  </si>
  <si>
    <t>318A</t>
  </si>
  <si>
    <t>318B</t>
  </si>
  <si>
    <t>319A</t>
  </si>
  <si>
    <t>319B</t>
  </si>
  <si>
    <t>B1300_Pre Insulated Pipe Support: CPL-B1300-8"-2"-B 2 NEW</t>
  </si>
  <si>
    <t>B3300_Pre Insulated Pipe Support.: CPL-B3300-8"-2"-B NEW</t>
  </si>
  <si>
    <t>B1300_Pre Insulated Pipe Support: 18''</t>
  </si>
  <si>
    <t>18"-18"</t>
  </si>
  <si>
    <t>B3300_Pre Insulated Pipe Support: ...</t>
  </si>
  <si>
    <t>C4300_Pre Insulated Pipe Support: CPL-C4300-18"-2.5"-W</t>
  </si>
  <si>
    <t>B1300_Pre Insulated Pipe Support: 30''</t>
  </si>
  <si>
    <t>30"-30"</t>
  </si>
  <si>
    <t>B3300_Pre Insulated Pipe Support: 30''</t>
  </si>
  <si>
    <t>C4300_Pre Insulated Pipe Support: 30"</t>
  </si>
  <si>
    <t>218B</t>
  </si>
  <si>
    <t>T102-PipeSupport_RubberClamp: 4"</t>
  </si>
  <si>
    <t>416A</t>
  </si>
  <si>
    <t>417A</t>
  </si>
  <si>
    <t>413A</t>
  </si>
  <si>
    <t>412A</t>
  </si>
  <si>
    <t>B1300_Pre Insulated Pipe Support: ,,</t>
  </si>
  <si>
    <t>B3300_Pre Insulated Pipe Support.: ,</t>
  </si>
  <si>
    <t>C4300_Pre Insulated Pipe Support: CPL-C4300-20"-2.5"-W</t>
  </si>
  <si>
    <t>B1300_Pre Insulated Pipe Support: 20"</t>
  </si>
  <si>
    <t>B3300_Pre Insulated Pipe Support: 20''</t>
  </si>
  <si>
    <t>204B</t>
  </si>
  <si>
    <t>B5700HDSP_Pre Insulated Pipe Support: 20"</t>
  </si>
  <si>
    <t>B1300_Pre Insulated Pipe Support: CPL-B1300-42"-2.5"-B</t>
  </si>
  <si>
    <t>42"-42"</t>
  </si>
  <si>
    <t>B7700HDSP_Pre Insulated Pipe Support: 48''</t>
  </si>
  <si>
    <t>B1300 _ Pre Insulated Pipe Support: 36"</t>
  </si>
  <si>
    <t>B3300_Pre Insulated Pipe Support: CPL-B3300-42"-2.5"-B</t>
  </si>
  <si>
    <t>512A</t>
  </si>
  <si>
    <t>B1300_Pre Insulated Pipe Support: 24"</t>
  </si>
  <si>
    <t>B5600HDSP_Pre Insulated Pipe Support: 24"</t>
  </si>
  <si>
    <t>CPL-B3300_ Pre Insulated Pipe Support: 10"</t>
  </si>
  <si>
    <t>B1300_Pre Insulated Pipe Support: 10"</t>
  </si>
  <si>
    <t>11"-11"</t>
  </si>
  <si>
    <t>B1300_Pre Insulated Pipe Support: 18"</t>
  </si>
  <si>
    <t>T102-PipeSupport_RubberClamp: ES-IW-300 2</t>
  </si>
  <si>
    <t>B1300_Pre Insulated Pipe Support: 6"</t>
  </si>
  <si>
    <t>7"-7"</t>
  </si>
  <si>
    <t>B3300_Pre Insulated Pipe Support: 6"</t>
  </si>
  <si>
    <t>CPL-B1300_Pre Insulated Pipe Support (1): CPL-B1300-30"-2.5"-B</t>
  </si>
  <si>
    <t>B3300_Pre Insulated Pipe Support.: 8"</t>
  </si>
  <si>
    <t>CPL-E1300_Pre Insulated Pipe Support: 24"</t>
  </si>
  <si>
    <t>B3300_Pre Insulated Pipe Support: .</t>
  </si>
  <si>
    <t>512B</t>
  </si>
  <si>
    <t>CWR</t>
  </si>
  <si>
    <t>511B</t>
  </si>
  <si>
    <t>CWS</t>
  </si>
  <si>
    <t>B7300_Pre Insulated Pipe Support: 16"</t>
  </si>
  <si>
    <t>B1300_Pre Insulated Pipe Support: 16"</t>
  </si>
  <si>
    <t>B3300_Pre Insulated Pipe Support: 16"</t>
  </si>
  <si>
    <t>510B</t>
  </si>
  <si>
    <t>B7300,_Pre Insulated Pipe Support: 20''</t>
  </si>
  <si>
    <t>C4300SP-AXIAL_Pre Insulated Pipe Support: 30''</t>
  </si>
  <si>
    <t>B7300_Pre Insulated Pipe Support: 30"</t>
  </si>
  <si>
    <t>B7900SP3B-HL_Pre Insulated Pipe Support: 30''</t>
  </si>
  <si>
    <t>C4300_Pre Insulated Pipe Support: 30''</t>
  </si>
  <si>
    <t>B3300_Pre Insulated Pipe Support.: 30''</t>
  </si>
  <si>
    <t>B7300_Pre Insulated Pipe Support: 30''</t>
  </si>
  <si>
    <t>B1900HDSP_Pre Insulated Pipe Support: 30''</t>
  </si>
  <si>
    <t>510A</t>
  </si>
  <si>
    <t>513A</t>
  </si>
  <si>
    <t>514A</t>
  </si>
  <si>
    <t>517A</t>
  </si>
  <si>
    <t>516A</t>
  </si>
  <si>
    <t>515A</t>
  </si>
  <si>
    <t>519A</t>
  </si>
  <si>
    <t>513B</t>
  </si>
  <si>
    <t>516B</t>
  </si>
  <si>
    <t>515B</t>
  </si>
  <si>
    <t>519B</t>
  </si>
  <si>
    <t>B1300_Pre Insulated Pipe Support: 10''</t>
  </si>
  <si>
    <t>CPL-B3300_Pre Insulated Pipe Support: 24"</t>
  </si>
  <si>
    <t>509A</t>
  </si>
  <si>
    <t>CPL-B1300_Pre Insulated Pipe Support (1): CPL-B1300-6"-2"-B</t>
  </si>
  <si>
    <t>410A</t>
  </si>
  <si>
    <t>419A</t>
  </si>
  <si>
    <t>418A</t>
  </si>
  <si>
    <t>B1300_Pre Insulated Pipe Support: 4"</t>
  </si>
  <si>
    <t>518A</t>
  </si>
  <si>
    <t>E1600HDSP_Pre Insulated RISER Support: 24"</t>
  </si>
  <si>
    <t>B1300_Pre Insulated Pipe Support: ,.</t>
  </si>
  <si>
    <t>36"-36"</t>
  </si>
  <si>
    <t>B1900HDSP_Pre Insulated Pipe Support: 18"</t>
  </si>
  <si>
    <t>T102-PipeSupport_RubberClamp: 6"</t>
  </si>
  <si>
    <t>B7300_Pre Insulated Pipe Support: 48''</t>
  </si>
  <si>
    <t>B1700HDSP_Pre Insulated Pipe Support: 36"</t>
  </si>
  <si>
    <t>B7800_Pre Insulated Pipe Support: 18''</t>
  </si>
  <si>
    <t>323A</t>
  </si>
  <si>
    <t>B1300_Pre Insulated Pipe Support.: 36''</t>
  </si>
  <si>
    <t>620B</t>
  </si>
  <si>
    <t>B1900HDSP_Pre Insulated Pipe Support: 36"</t>
  </si>
  <si>
    <t>B7700HDSP_Pre Insulated Pipe Support: 36"</t>
  </si>
  <si>
    <t>B7300_Pre Insulated Pipe Support: 18''</t>
  </si>
  <si>
    <t>B1300 _ Pre Insulated Pipe Support: CPL-B1300-36"-2.5"-B..</t>
  </si>
  <si>
    <t>B7300_Pre Insulated Pipe Support: ...</t>
  </si>
  <si>
    <t>B5800SP_Pre Insulated Pipe Support: 24"</t>
  </si>
  <si>
    <t>BOLT: ASTM A193, GR. B7 STUD w/1 ASTM A194 GR 2H HEAVY HEX NUT, AND 1 WASHER SAE GR. 5 ZINC PLATED ELECTRO GALV., 0.0002" COATING, 40 QUANTITY, 1 1/4" DIAMETER BOLT, 5" STUD BOLT LENGTH</t>
  </si>
  <si>
    <t>BOLT: ASTM A193, GR. B7 STUD w/2 ASTM A194 GR 2H HEAVY HEX NUTS, SAE GR 5 ZINC PLATED, ELECTRO GALV., 0.0002" COATING, 20 QUANTITY, 1 1/4" DIAMETER BOLT, 7" STUD BOLT LENGTH (FOR FLG. TO FLG. CONNECTION) 24"</t>
  </si>
  <si>
    <t>BOLT: ASTM A193, GR. B7 STUD w/1 ASTM A194 GR 2H HEAVY HEX NUT,  AND 1 WASHER SAE GR. 5 ZINC PLATED ELECTRO GALV., 0.0002" COATING, 16 QUANTITY, 3/4" DIAMETER BOLT, 3" STUD BOLT LENGTH</t>
  </si>
  <si>
    <t>BOLT: ASTM A193, GR. B7 STUD w/1 ASTM A194 GR 2H HEAVY HEX NUT, AND 1 WASHER SAE GR. 5 ZINC PLATED ELECTRO GALV., 0.0002" COATING, 16 QUANTITY, 5/8" DIAMETER BOLT, 2 3/4" STUD BOLT LENGTH</t>
  </si>
  <si>
    <t>BOLT: ASTM A193, GR. B7 STUD w/2 ASTM A194 GR 2H HEAVY HEX NUT, SAE GR 5 ZINC PLATED, ELECTRO GALV., 0.0002" COATING, 20 QUANTITY, 1 1/4" DIAMETER BOLT, 7" STUD BOLT LENGTH (FOR FLG.TO FLG. CONNECTION) 24"</t>
  </si>
  <si>
    <t>BRAY, S3L-375, PRESSURE (CWP) 175 PSIG , DEAD-END-PRESSURE RATING 150 PSIG , END CONNECTION B16.5 CL 150, BODY STYLE LUGGED , BODY DUCTILE IRON, A536 GR  65-45-12, DISC 316 SS, VALVE STEM A582 416 SS, STEM PACKING  PTFE, SEAT EPDM, ACTUATOR: HANDWHEEL OPERATED BF-0306  6" 3L-0600-11010-375</t>
  </si>
  <si>
    <t>6"-6"</t>
  </si>
  <si>
    <t>BRAY, S3L-375, PRESSURE (CWP) 175 PSIG , DEAD-END-PRESSURE RATING 150 PSIG , END CONNECTION B16.5 CL 150, BODY STYLE LUGGED , BODY DUCTILE IRON, A536 GR  65-45-12, DISC 316 SS, VALVE STEM A582 416 SS, STEM PACKING  PTFE, SEAT EPDM, ACTUATOR: HANDWHEEL OPERATED BF-0304 4" 3L-0400-11010-375</t>
  </si>
  <si>
    <t>4"-4"</t>
  </si>
  <si>
    <t>BOLT: ASTM A193, GR. B7 STUD w/2 ASTM A194 GR 2H HEAVY HEX NUT, SAE GR 5 ZINC PLATED, ELECTRO GALV., 0.0002" COATING, 16 QUANTITY, 1" DIAMETER BOLT, 5 1/2" STUD BOLT LENGTH (FOR FLG.TO FLG. CONNECTION) 16"</t>
  </si>
  <si>
    <t>BRAY, S3L-375, PRESSURE (CWP) 175 PSIG , DEAD-END-PRESSURE RATING 150 PSIG , END CONNECTION B16.5 CL 150, BODY STYLE LUGGED , BODY DUCTILE IRON, A536 GR  65-45-12, DISC 316 SS, VALVE STEM A582 416 SS, STEM PACKING  PTFE, SEAT EPDM, ACTUATOR: GEAR OPERATED BF-0310  10" 3L-1000-11010-375</t>
  </si>
  <si>
    <t>BOLT: ASTM A193, GR. B7 STUD w/2 ASTM A194 GR 2H HEAVY HEX NUT, SAE GR 5 ZINC PLATED, ELECTRO GALV., 0.0002" COATING, 12 QUANTITY, 7/8" DIAMETER BOLT, 4 3/4" STUD BOLT LENGTH (FOR FLG.TO FLG. CONNECTION) 10"</t>
  </si>
  <si>
    <t>BOLT: ASTM A193, GR. B7 STUD w/2 ASTM A194 GR 2H HEAVY HEX NUT, AND 2 WASHERS SAE GR. 5 ZINC PLATED, ELECTRO GALV., 0.0002" COATING, 56 QUANTITY, 1 1/2" DIAMETER BOLT, 9 1/4" STUD BOLT LENGTH, BLIND BOLT, ASTM A193, GR. B7 STUD w/1 ASTM A194 GR 2H HEAVY HEX NUT, AND 1 WASHER SAE GR. 5 ZINC PLATED, ELECTRO GALV., 0.0002" COATING, 8 QUANTITY, 1 1/2" DIAMETER BOLT, 7" STUD BOLT LENGTH"</t>
  </si>
  <si>
    <t>BRAY, S36-375, PRESSURE (CWP) 150 PSIG , DEAD-END-PRESSURE RATING 150 PSIG , END CONNECTION B16.5 CL 150, BODY STYLE DOUBLE FLANGED, BODY A395 GR 60-40-18, DISC 316 SS, VALVE STEM 416 SS, STEM PACKING  PTFE, SEAT EPDM BONDED SEAT, ACTUATOR: GEAR OPERATED BF-0336 36" 36-3600-11001-375</t>
  </si>
  <si>
    <t>BOLT: ASTM A193, GR. B7 STUD w/2 ASTM A194 GR 2H HEAVY HEX NUT, SAE GR 5 ZINC PLATED, ELECTRO GALV., 0.0002" COATING, 8 QUANTITY, 5/8" DIAMETER BOLT, 3 3/4" STUD BOLT LENGTH (FOR FLG.TO FLG. CONNECTION) 4"</t>
  </si>
  <si>
    <t>BRAY, S3L-375, PRESSURE (CWP) 150 PSIG, DEAD-END-PRESSURE RATING 150 PSIG , END CONNECTION B16.5 CL 150, BODY STYLE LUGGED , BODY DUCTILE IRON, A536 GR  65-45-12, DISC 316 SS, VALVE STEM A582 416 SS, STEM PACKING  PTFE, SEAT EPDM, ACTUATOR: GEAR OPERATED BF-0318 18" 3L-1800-11010-375</t>
  </si>
  <si>
    <t>BOLT: ASTM A193, GR. B7 STUD w/1 ASTM A194 GR 2H HEAVY HEX NUT, AND 1 WASHER SAE GR. 5 ZINC PLATED ELECTRO GALV., 0.0002" COATING, 32 QUANTITY, 1 1/8" DIAMETER BOLT, 4 1/4" STUD BOLT LENGTH</t>
  </si>
  <si>
    <t>BOLT: ASTM A193, GR. B7 STUD w/1 ASTM A194 GR.7, HEAVY HEX NUT, AND 1 WASHER ASME B18.21.1, ASTM F2329 HOT DIP GALV., 24 QUANTITY, 7/8" DIAMETER BOLT, 3 1/2" STUD BOLT LENGTH</t>
  </si>
  <si>
    <t>BOLT: ASTM A193, GR. B7 STUD w/1 ASTM A194 GR.2H, HEAVY HEX NUT, AND 1 WASHER SAE GR. 5 ZINC PLATED ELECTRO GALV., 0.0002" COATING, 24 QUANTITY, 7/8" DIAMETER BOLT, 3 1/2" STUD BOLT LENGTH 2</t>
  </si>
  <si>
    <t>GASKET: 24" 150LB - 1/8" THK, SPIRAL WOUND TYPE, 304SS WINDING, w/ PTFE FILLER w/304SS INNER RING, CS OUTER RING, ASME B16.20, GARLOCK FLEXSEAL RWI,(FOR FLG.TO FLG. CONNECTION)</t>
  </si>
  <si>
    <t>GASKET: 24" - 1/8" THK, 150LB SPIRAL WOUND TYPE, 304SS WINDING, w/ PTFE FILLER w/304SS INNER RING, CS OUTER RING, ASME B16.20, GARLOCK FLEXSEAL RWI,(FOR FLG.TO FLG. CONNECTION)</t>
  </si>
  <si>
    <t>GASKET: 10" - 1/8" THK, 150LB SPIRAL WOUND TYPE, 304SS WINDING, w/ PTFE FILLER w/304SS INNER RING, CS OUTER RING, ASME B16.20, GARLOCK FLEXSEAL RWI,(FOR FLG.TO FLG. CONNECTION)</t>
  </si>
  <si>
    <t>GASKET: 16" - 1/8" THK, 150LB SPIRAL WOUND TYPE, 304SS WINDING, w/ PTFE FILLER w/304SS INNER RING, CS OUTER RING, ASME B16.20, GARLOCK FLEXSEAL RWI,(FOR FLG.TO FLG. CONNECTION)</t>
  </si>
  <si>
    <t>GASKET: 4" - 1/8" THK, 150LB SPIRAL WOUND TYPE, 304SS WINDING, w/ PTFE FILLER w/304SS INNER RING, CS OUTER RING, ASME B16.20, GARLOCK FLEXSEAL RWI,(FOR FLG.TO FLG. CONNECTION)</t>
  </si>
  <si>
    <t>GASKET: 8" - 1/8" THK, 150LB SPIRAL WOUND TYPE, 304SS WINDING, w/ PTFE FILLER w/304SS INNER RING, CS OUTER RING, ASME B16.20, GARLOCK FLEXSEAL RWI,(FOR FLG.TO FLG. CONNECTION)</t>
  </si>
  <si>
    <t>GASKET: 36" - 1/8" THK, 150LB SPIRAL WOUND TYPE, 304SS WINDING, w/ PTFE FILLER w/304SS INNER RING, CS OUTER RING, ASME B16.20, SERIES A,GARLOCK FLEXSEAL RWI,(FOR FLG.TO FLG. CONNECTION)</t>
  </si>
  <si>
    <t>GASKET: 42" - 1/8" THK, 150LB SPIRAL WOUND TYPE , 304SS WINDING, w/ PTFE FILLER w/304SS INNER RING, CS OUTER RING, ASME B16.20, SERIES A,GARLOCK FLEXSEAL RWI,(FOR FLG.TO FLG. CONNECTION)</t>
  </si>
  <si>
    <t>BOLT: ASTM A193, GR. B7 STUD w/2 ASTM A194 GR 2H HEAVY HEX NUT, SAE GR 5 ZINC PLATED, ELECTRO GALV., 0.0002" COATING, 8 QUANTITY, 3/4" DIAMETER BOLT, 4 1/4" STUD BOLT LENGTH (FOR FLG.TO FLG. CONNECTION) 6"</t>
  </si>
  <si>
    <t>BRAY, S36-375, PRESSURE (CWP) 150 PSIG , DEAD-END-PRESSURE RATING 150 PSIG , END CONNECTION B16.5 CL 150, BODY STYLE DOUBLE FLANGED, BODY A395 GR 60-40-18, DISC 316 SS, VALVE STEM 416 SS, STEM PACKING  PTFE, SEAT EPDM BONDED SEAT, ACTUATOR: GEAR OPERATED BF-0342 42" 36-4200-11001-375</t>
  </si>
  <si>
    <t>BOLT: ASTM A193, GR. B7 STUD w/2 ASTM A194 GR 2H HEAVY HEX NUT, AND 2 WASHERS SAE GR. 5 ZINC PLATED, ELECTRO GALV., 0.0002" COATING, 64 QUANTITY, 1 1/2" DIAMETER BOLT, 10" STUD BOLT LENGTH, BLIND BOLT, ASTM A193, GR. B7 STUD w/1 ASTM A194 GR 2H HEAVY HEX NUT, AND 1 WASHER SAE GR. 5 ZINC PLATED, ELECTRO GALV., 0.0002" COATING, 8 QUANTITY, 1 1/2" DIAMETER BOLT, 7 1/4" STUD BOLT LENGTH"</t>
  </si>
  <si>
    <t>BRAY, S3L-375, PRESSURE (CWP) 175 PSIG , DEAD-END-PRESSURE RATING 150 PSIG , END CONNECTION B16.5 CL 150, BODY STYLE LUGGED , BODY DUCTILE IRON, A536 GR  65-45-12, DISC 316 SS, VALVE STEM A582 416 SS, STEM PACKING  PTFE, SEAT EPDM, ACTUATOR: GEAR OPERATED BF-0308  8" 3L-0800-11010-375</t>
  </si>
  <si>
    <t>BRAY, S36-375, PRESSURE (CWP) 150 PSIG , DEAD-END-PRESSURE RATING 150 PSIG , END CONNECTION B16.5 CL 150, BODY STYLE DOUBLE FLANGED, BODY A395 GR 60-40-18, DISC 316 SS, VALVE STEM 416 SS, STEM PACKING  PTFE, SEAT EPDM BONDED SEAT, ACTUATOR: GEAR OPERATED BF-0330 30" 36-3000-11001-375</t>
  </si>
  <si>
    <t>BOLT: ASTM A193, GR. B7 STUD w/2 ASTM A194 GR 2H HEAVY HEX NUT, AND 2 WASHERS SAE GR. 5 ZINC PLATED, ELECTRO GALV., 0.0002" COATING, 48 QUANTITY, 1 1/4" DIAMETER BOLT, 8" STUD BOLT LENGTH, BLIND BOLT, ASTM A193, GR. B7 STUD w/1 ASTM A194 GR 2H HEAVY HEX NUT, AND 1 WASHER SAE GR. 5 ZINC PLATED, ELECTRO GALV., 0.0002" COATING, 8 QUANTITY, 1 1/4" DIAMETER BOLT, 6" STUD BOLT LENGTH"</t>
  </si>
  <si>
    <t>B1900HDSP_Pre Insulated Pipe Support: ,.</t>
  </si>
  <si>
    <t>620A</t>
  </si>
  <si>
    <t>EXT_CPL-B1900HDSP_Pre Insulated Pipe Support: CPL-B1900HDSP-36"-2.5"-B_Custom support</t>
  </si>
  <si>
    <t>T102-PipeSupport_RubberClamp_NA_NA_15-300 3: ES-IW-200 2</t>
  </si>
  <si>
    <t>LTHCWR</t>
  </si>
  <si>
    <t>hrws</t>
  </si>
  <si>
    <t>B1700HDSP3B-HL_Pre Insulated Pipe Support: 48"</t>
  </si>
  <si>
    <t>BOLT: ASTM A193, GR. B7 STUD w/2 ASTM A194 GR 2H HEAVY HEX NUT, SAE GR 5 ZINC PLATED, ELECTRO GALV., 0.0002" COATING, 32 QUANTITY, 1 1/2" DIAMETER BOLT, 11 1/4" STUD BOLT LENGTH (FOR FLG.TO FLG. CONNECTION) 36"</t>
  </si>
  <si>
    <t>EXT_CPL-B1900HDSP_Pre Insulated Pipe Support: CPL-B1900HDSP-36"-2.5"-B_Custom support 2</t>
  </si>
  <si>
    <t>C4300SP-AXIAL_Pre Insulated Pipe Support: 30"</t>
  </si>
  <si>
    <t>GASKET: 6" - 1/8" THK, 150LB SPIRAL WOUND TYPE, 304SS WINDING, w/ PTFE FILLER w/304SS INNER RING, CS OUTER RING, ASME B16.20, GARLOCK FLEXSEAL RWI,(FOR FLG.TO FLG. CONNECTION)</t>
  </si>
  <si>
    <t>B1300 _Pre Insulated Pipe Support: CPL-B1300-6"-2"-B</t>
  </si>
  <si>
    <t>6 1/2"-6 1/2"</t>
  </si>
  <si>
    <t>B7900HDSP3B-HL_Pre Insulated Pipe Support: CPL-B3300-6"-2"-B</t>
  </si>
  <si>
    <t>B1300 _Pre Insulated Pipe Support: 8"</t>
  </si>
  <si>
    <t>CPL-B3300_Pre Insulated Pipe Support1: CPL-B3300-8"-2"-B</t>
  </si>
  <si>
    <t>CPL-C4300SP-AXIAL_Pre Insulated Pipe Support: CPL-C4300SP-AXIAL-8"-2"-W</t>
  </si>
  <si>
    <t>BOLT: ASTM A193, GR. B7 STUD w/2 ASTM A194 GR 2H HEAVY HEX NUT, SAE GR 5 ZINC PLATED, ELECTRO GALV., 0.0002" COATING, 8 QUANTITY, 3/4" DIAMETER BOLT, 4 1/2" STUD BOLT LENGTH (FOR FLG.TO FLG. CONNECTION) 8"</t>
  </si>
  <si>
    <t>PIPE, CS, ASTM A53B, ASME B36.10, SCH. STD, ERW, BOE x POE</t>
  </si>
  <si>
    <t>2' - 4 5/16"</t>
  </si>
  <si>
    <t>105M Pipe</t>
  </si>
  <si>
    <t>ELBOW, CS, ASTM A234-WPB, ASME B16.9, 150#, 90 LR, BV, SCH. STD</t>
  </si>
  <si>
    <t>9' - 5 1/8"</t>
  </si>
  <si>
    <t>PIPE, CS, API-5L GR. B, ASME B36.10, SCH. STD, ERW, BBE</t>
  </si>
  <si>
    <t>9' - 8 7/16"</t>
  </si>
  <si>
    <t>PIPE, CS, API-5L GR. B, ASME B36.10, SCH. STD, ERW, BOExPOE</t>
  </si>
  <si>
    <t>26' - 8 3/4"</t>
  </si>
  <si>
    <t>22' - 5 9/16"</t>
  </si>
  <si>
    <t>25' - 9 3/16"</t>
  </si>
  <si>
    <t>6' - 0 3/4"</t>
  </si>
  <si>
    <t>8' - 1 3/8"</t>
  </si>
  <si>
    <t>9' - 1 1/8"</t>
  </si>
  <si>
    <t>2' - 4 3/4"</t>
  </si>
  <si>
    <t>28' - 8 1/16"</t>
  </si>
  <si>
    <t>3' - 3 1/8"</t>
  </si>
  <si>
    <t>33' - 9 13/16"</t>
  </si>
  <si>
    <t>2' - 4 3/8"</t>
  </si>
  <si>
    <t>14' - 0"</t>
  </si>
  <si>
    <t>2' - 4 1/4"</t>
  </si>
  <si>
    <t>37' - 9 3/8"</t>
  </si>
  <si>
    <t>2' - 6 3/4"</t>
  </si>
  <si>
    <t>2' - 11 1/16"</t>
  </si>
  <si>
    <t>TEE REDUCER, CS, ASTM A234-WPB, ASME B16.9 150#, BW, BV, SCH. STD</t>
  </si>
  <si>
    <t>5' - 10"</t>
  </si>
  <si>
    <t>48"-36"</t>
  </si>
  <si>
    <t>10' - 4 1/8"</t>
  </si>
  <si>
    <t>14' - 1 15/16"</t>
  </si>
  <si>
    <t>36"</t>
  </si>
  <si>
    <t>7' - 0 13/16"</t>
  </si>
  <si>
    <t>9' - 1 7/8"</t>
  </si>
  <si>
    <t>9' - 2 13/16"</t>
  </si>
  <si>
    <t>8' - 1 3/4"</t>
  </si>
  <si>
    <t>16' - 11 1/8"</t>
  </si>
  <si>
    <t>7' - 2 1/8"</t>
  </si>
  <si>
    <t>21' - 9 3/16"</t>
  </si>
  <si>
    <t>5' - 1 3/4"</t>
  </si>
  <si>
    <t>33' - 7 13/16"</t>
  </si>
  <si>
    <t>27' - 0 15/16"</t>
  </si>
  <si>
    <t>48"-24"</t>
  </si>
  <si>
    <t>PIPE, CS, ASTM A53B, ASME B36.10, SCH. STD, ERW, BBE</t>
  </si>
  <si>
    <t>7' - 8 3/4"</t>
  </si>
  <si>
    <t>PIPE, CS, ASTM A53B, ASME B36.10, SCH. 40, ERW, BBE</t>
  </si>
  <si>
    <t>1' - 4 1/16"</t>
  </si>
  <si>
    <t>6"</t>
  </si>
  <si>
    <t>1' - 2 1/8"</t>
  </si>
  <si>
    <t>PIPE, CS, ASTM A53B, ASME B36.10, SCH. 40, ERW, BOExPOE</t>
  </si>
  <si>
    <t>2' - 11 1/8"</t>
  </si>
  <si>
    <t>0' - 11 3/4"</t>
  </si>
  <si>
    <t>33' - 7 15/16"</t>
  </si>
  <si>
    <t>5' - 1 5/8"</t>
  </si>
  <si>
    <t>2' - 2 7/8"</t>
  </si>
  <si>
    <t>2' - 4 3/16"</t>
  </si>
  <si>
    <t>FLANGE,  CS,  ASTM A105,  ASME B16.47,  150# SERIES A,  WN,  RF, SCH. STD</t>
  </si>
  <si>
    <t>0' - 2 5/8"</t>
  </si>
  <si>
    <t>27' - 4"</t>
  </si>
  <si>
    <t>16' - 4 11/16"</t>
  </si>
  <si>
    <t>1' - 0 3/4"</t>
  </si>
  <si>
    <t>24"</t>
  </si>
  <si>
    <t>4' - 8 9/16"</t>
  </si>
  <si>
    <t>2' - 0 3/16"</t>
  </si>
  <si>
    <t>FLANGE,  CS,  ASTM A105, ASME B16.5,  150#,  WN,  RF, SCH. STD</t>
  </si>
  <si>
    <t>0' - 4 1/8"</t>
  </si>
  <si>
    <t>2' - 8 9/16"</t>
  </si>
  <si>
    <t>11' - 3 1/8"</t>
  </si>
  <si>
    <t>8' - 7 15/16"</t>
  </si>
  <si>
    <t>TEE CS, ASTM A234-WPB, ASME B16.9, 150#, BW, BV, SCH STD</t>
  </si>
  <si>
    <t>2' - 10"</t>
  </si>
  <si>
    <t>3' - 1 7/8"</t>
  </si>
  <si>
    <t>1' - 6 3/8"</t>
  </si>
  <si>
    <t>6' - 2 1/4"</t>
  </si>
  <si>
    <t>3' - 1 3/8"</t>
  </si>
  <si>
    <t>1' - 7 3/8"</t>
  </si>
  <si>
    <t>3' - 0 1/4"</t>
  </si>
  <si>
    <t>5' - 5 1/2"</t>
  </si>
  <si>
    <t>20' - 5 1/2"</t>
  </si>
  <si>
    <t>2' - 6"</t>
  </si>
  <si>
    <t>6' - 1 1/4"</t>
  </si>
  <si>
    <t>13' - 5 3/4"</t>
  </si>
  <si>
    <t>1' - 10 15/16"</t>
  </si>
  <si>
    <t>4"</t>
  </si>
  <si>
    <t>FLANGE,  CS,  ASTM A105, ASME B16.5,  150#,  WN,  RF, SCH. 40</t>
  </si>
  <si>
    <t>0' - 2 1/16"</t>
  </si>
  <si>
    <t>0' - 6 7/16"</t>
  </si>
  <si>
    <t>0' - 9 7/16"</t>
  </si>
  <si>
    <t>5' - 4 1/4"</t>
  </si>
  <si>
    <t>0' - 5 7/8"</t>
  </si>
  <si>
    <t>10' - 6 7/16"</t>
  </si>
  <si>
    <t>0' - 11 13/16"</t>
  </si>
  <si>
    <t>11' - 5 7/16"</t>
  </si>
  <si>
    <t>13' - 5 11/16"</t>
  </si>
  <si>
    <t>7' - 5 7/8"</t>
  </si>
  <si>
    <t>52' - 9 9/16"</t>
  </si>
  <si>
    <t>5' - 8 9/16"</t>
  </si>
  <si>
    <t>23' - 11 1/16"</t>
  </si>
  <si>
    <t>5' - 7 3/4"</t>
  </si>
  <si>
    <t>49' - 4 11/16"</t>
  </si>
  <si>
    <t>30' - 3 13/16"</t>
  </si>
  <si>
    <t>22' - 2 7/8"</t>
  </si>
  <si>
    <t>8' - 0 7/16"</t>
  </si>
  <si>
    <t>8' - 0 1/8"</t>
  </si>
  <si>
    <t>19' - 11 5/8"</t>
  </si>
  <si>
    <t>22' - 2"</t>
  </si>
  <si>
    <t>24' - 7 15/16"</t>
  </si>
  <si>
    <t>26' - 9 7/8"</t>
  </si>
  <si>
    <t>16' - 8 5/8"</t>
  </si>
  <si>
    <t>10' - 9 9/16"</t>
  </si>
  <si>
    <t>42' - 1 7/16"</t>
  </si>
  <si>
    <t>43' - 3 7/16"</t>
  </si>
  <si>
    <t>12' - 0 15/16"</t>
  </si>
  <si>
    <t>1' - 5"</t>
  </si>
  <si>
    <t>10"-6"</t>
  </si>
  <si>
    <t>11' - 6 1/8"</t>
  </si>
  <si>
    <t>2' - 9 3/4"</t>
  </si>
  <si>
    <t>44' - 1 1/2"</t>
  </si>
  <si>
    <t>2' - 0 5/8"</t>
  </si>
  <si>
    <t>14' - 4 7/16"</t>
  </si>
  <si>
    <t>1' - 3 3/4"</t>
  </si>
  <si>
    <t>0' - 1 7/8"</t>
  </si>
  <si>
    <t>10' - 2 5/8"</t>
  </si>
  <si>
    <t>22' - 8 1/16"</t>
  </si>
  <si>
    <t>0' - 5 3/8"</t>
  </si>
  <si>
    <t>ELBOW, CS, ASTM A234-WPB, ASME B16.9, 150#, 45 LR, BV</t>
  </si>
  <si>
    <t>0' - 11 7/8"</t>
  </si>
  <si>
    <t>6' - 4 1/4"</t>
  </si>
  <si>
    <t>50' - 5 11/16"</t>
  </si>
  <si>
    <t>51' - 6 11/16"</t>
  </si>
  <si>
    <t>OLET, CS, ASTM A105N, MSS SP-97, W-O-L, BV, SCH. STD</t>
  </si>
  <si>
    <t>0' - 1 1/16"</t>
  </si>
  <si>
    <t>4"-1"</t>
  </si>
  <si>
    <t>30"</t>
  </si>
  <si>
    <t>3' - 8"</t>
  </si>
  <si>
    <t>30"-24"</t>
  </si>
  <si>
    <t>0' - 2 3/4"</t>
  </si>
  <si>
    <t>6' - 8 11/16"</t>
  </si>
  <si>
    <t>32' - 3 1/2"</t>
  </si>
  <si>
    <t>12' - 1 3/4"</t>
  </si>
  <si>
    <t>42' - 11 5/8"</t>
  </si>
  <si>
    <t>20"-2"</t>
  </si>
  <si>
    <t>46' - 3 5/16"</t>
  </si>
  <si>
    <t>54' - 0 1/16"</t>
  </si>
  <si>
    <t>3' - 7 1/4"</t>
  </si>
  <si>
    <t>4' - 4 1/16"</t>
  </si>
  <si>
    <t>12' - 11 7/8"</t>
  </si>
  <si>
    <t>9' - 9 5/16"</t>
  </si>
  <si>
    <t>10' - 5 3/4"</t>
  </si>
  <si>
    <t>53' - 0 7/8"</t>
  </si>
  <si>
    <t>4' - 3 1/4"</t>
  </si>
  <si>
    <t>10' - 5 9/16"</t>
  </si>
  <si>
    <t>12' - 11 3/4"</t>
  </si>
  <si>
    <t>40' - 5 9/16"</t>
  </si>
  <si>
    <t>14' - 9 5/16"</t>
  </si>
  <si>
    <t>0' - 7 7/8"</t>
  </si>
  <si>
    <t>5' - 0 15/16"</t>
  </si>
  <si>
    <t>3' - 10 5/16"</t>
  </si>
  <si>
    <t>21' - 8 13/16"</t>
  </si>
  <si>
    <t>25' - 0 5/16"</t>
  </si>
  <si>
    <t>8' - 0 5/8"</t>
  </si>
  <si>
    <t>24' - 8 15/16"</t>
  </si>
  <si>
    <t>5' - 10 11/16"</t>
  </si>
  <si>
    <t>5' - 5 3/4"</t>
  </si>
  <si>
    <t>30"-2"</t>
  </si>
  <si>
    <t>34' - 1 5/8"</t>
  </si>
  <si>
    <t>23' - 5 1/16"</t>
  </si>
  <si>
    <t>4' - 8 1/2"</t>
  </si>
  <si>
    <t>29' - 8 3/8"</t>
  </si>
  <si>
    <t>3' - 5 7/8"</t>
  </si>
  <si>
    <t>3' - 6 3/16"</t>
  </si>
  <si>
    <t>4' - 10 3/4"</t>
  </si>
  <si>
    <t>5' - 8 13/16"</t>
  </si>
  <si>
    <t>28' - 8 3/8"</t>
  </si>
  <si>
    <t>6' - 3 7/8"</t>
  </si>
  <si>
    <t>15' - 2 9/16"</t>
  </si>
  <si>
    <t>51' - 0"</t>
  </si>
  <si>
    <t>1' - 11 3/4"</t>
  </si>
  <si>
    <t>39' - 6"</t>
  </si>
  <si>
    <t>2' - 4 1/8"</t>
  </si>
  <si>
    <t>13' - 4 7/16"</t>
  </si>
  <si>
    <t>34' - 5 1/4"</t>
  </si>
  <si>
    <t>5' - 9 11/16"</t>
  </si>
  <si>
    <t>0' - 3 9/16"</t>
  </si>
  <si>
    <t>43' - 3"</t>
  </si>
  <si>
    <t>14' - 9 1/16"</t>
  </si>
  <si>
    <t>34' - 5 1/8"</t>
  </si>
  <si>
    <t>24' - 8 7/8"</t>
  </si>
  <si>
    <t>25' - 9 13/16"</t>
  </si>
  <si>
    <t>11' - 7 3/4"</t>
  </si>
  <si>
    <t>42' - 11 13/16"</t>
  </si>
  <si>
    <t>17' - 5 3/8"</t>
  </si>
  <si>
    <t>10' - 9 7/8"</t>
  </si>
  <si>
    <t>7' - 7 7/16"</t>
  </si>
  <si>
    <t>5' - 8 1/2"</t>
  </si>
  <si>
    <t>0' - 7 1/2"</t>
  </si>
  <si>
    <t>3' - 10 3/8"</t>
  </si>
  <si>
    <t>18' - 5 9/16"</t>
  </si>
  <si>
    <t>4"-2"</t>
  </si>
  <si>
    <t>47' - 9 1/8"</t>
  </si>
  <si>
    <t>5' - 0 1/4"</t>
  </si>
  <si>
    <t>7' - 1 1/4"</t>
  </si>
  <si>
    <t>10' - 2 1/2"</t>
  </si>
  <si>
    <t>3' - 1 5/8"</t>
  </si>
  <si>
    <t>0' - 11 1/2"</t>
  </si>
  <si>
    <t>9' - 6 3/4"</t>
  </si>
  <si>
    <t>3' - 3 15/16"</t>
  </si>
  <si>
    <t>10' - 11 1/4"</t>
  </si>
  <si>
    <t>44' - 5 5/8"</t>
  </si>
  <si>
    <t>5' - 6 5/8"</t>
  </si>
  <si>
    <t>2' - 4 7/16"</t>
  </si>
  <si>
    <t>19' - 2 1/2"</t>
  </si>
  <si>
    <t>33' - 3 3/16"</t>
  </si>
  <si>
    <t>40' - 10 1/8"</t>
  </si>
  <si>
    <t>5' - 6 1/2"</t>
  </si>
  <si>
    <t>19' - 4 5/16"</t>
  </si>
  <si>
    <t>16' - 4 3/16"</t>
  </si>
  <si>
    <t>2' - 3 7/8"</t>
  </si>
  <si>
    <t>1' - 7 7/8"</t>
  </si>
  <si>
    <t>13' - 7 3/4"</t>
  </si>
  <si>
    <t>0' - 10 7/16"</t>
  </si>
  <si>
    <t>0' - 0 15/16"</t>
  </si>
  <si>
    <t>REDUCER, CS, ASTM A234-WPB, ASME B16.9 150#, ECC, BV, SCH STD.</t>
  </si>
  <si>
    <t>0' - 7"</t>
  </si>
  <si>
    <t>1' - 11"</t>
  </si>
  <si>
    <t>0' - 4 3/16"</t>
  </si>
  <si>
    <t>1' - 3 5/16"</t>
  </si>
  <si>
    <t>0' - 5 5/16"</t>
  </si>
  <si>
    <t>13' - 7"</t>
  </si>
  <si>
    <t>16' - 6 13/16"</t>
  </si>
  <si>
    <t>31' - 0 3/8"</t>
  </si>
  <si>
    <t>29' - 3 3/16"</t>
  </si>
  <si>
    <t>5' - 1 7/8"</t>
  </si>
  <si>
    <t>2' - 7 15/16"</t>
  </si>
  <si>
    <t>8' - 1 13/16"</t>
  </si>
  <si>
    <t>1' - 0 13/16"</t>
  </si>
  <si>
    <t>16' - 3 7/16"</t>
  </si>
  <si>
    <t>9' - 1 1/4"</t>
  </si>
  <si>
    <t>43' - 6 9/16"</t>
  </si>
  <si>
    <t>12' - 2 7/16"</t>
  </si>
  <si>
    <t>8' - 8 1/2"</t>
  </si>
  <si>
    <t>7' - 2 5/8"</t>
  </si>
  <si>
    <t>10' - 6 5/8"</t>
  </si>
  <si>
    <t>17' - 9 7/8"</t>
  </si>
  <si>
    <t>0' - 8 1/4"</t>
  </si>
  <si>
    <t>0' - 10 13/16"</t>
  </si>
  <si>
    <t>5' - 8"</t>
  </si>
  <si>
    <t>0' - 7 13/16"</t>
  </si>
  <si>
    <t>1' - 3 3/8"</t>
  </si>
  <si>
    <t>0' - 4 13/16"</t>
  </si>
  <si>
    <t>6' - 0 11/16"</t>
  </si>
  <si>
    <t>12' - 5 15/16"</t>
  </si>
  <si>
    <t>22' - 3 1/8"</t>
  </si>
  <si>
    <t>48' - 6 11/16"</t>
  </si>
  <si>
    <t>0' - 10 1/2"</t>
  </si>
  <si>
    <t>27' - 10 7/8"</t>
  </si>
  <si>
    <t>11' - 9 13/16"</t>
  </si>
  <si>
    <t>19' - 0 1/4"</t>
  </si>
  <si>
    <t>5' - 1 1/16"</t>
  </si>
  <si>
    <t>11' - 10 1/2"</t>
  </si>
  <si>
    <t>11' - 2 15/16"</t>
  </si>
  <si>
    <t>5' - 9 5/8"</t>
  </si>
  <si>
    <t>4' - 6 1/4"</t>
  </si>
  <si>
    <t>0' - 0 7/8"</t>
  </si>
  <si>
    <t>0' - 2 1/2"</t>
  </si>
  <si>
    <t>0' - 1 15/16"</t>
  </si>
  <si>
    <t>50' - 0"</t>
  </si>
  <si>
    <t>13' - 3 7/16"</t>
  </si>
  <si>
    <t>29' - 8 1/8"</t>
  </si>
  <si>
    <t>4' - 8 7/16"</t>
  </si>
  <si>
    <t>18' - 3 9/16"</t>
  </si>
  <si>
    <t>4' - 6 3/8"</t>
  </si>
  <si>
    <t>3' - 3 7/16"</t>
  </si>
  <si>
    <t>1' - 1 5/8"</t>
  </si>
  <si>
    <t>4' - 0 1/4"</t>
  </si>
  <si>
    <t>2' - 4 13/16"</t>
  </si>
  <si>
    <t>0' - 10 7/8"</t>
  </si>
  <si>
    <t>36' - 10 7/16"</t>
  </si>
  <si>
    <t>8' - 1 3/16"</t>
  </si>
  <si>
    <t>10' - 8 13/16"</t>
  </si>
  <si>
    <t>20' - 1 1/8"</t>
  </si>
  <si>
    <t>49' - 7 13/16"</t>
  </si>
  <si>
    <t>10' - 2 13/16"</t>
  </si>
  <si>
    <t>10' - 8"</t>
  </si>
  <si>
    <t>1' - 8 15/16"</t>
  </si>
  <si>
    <t>1' - 2"</t>
  </si>
  <si>
    <t>8"-6"</t>
  </si>
  <si>
    <t>22' - 9 3/8"</t>
  </si>
  <si>
    <t>REDUCER, CS, ASTM A234-WPB, ASME B16.9, 150#, CON, BV</t>
  </si>
  <si>
    <t>0' - 6"</t>
  </si>
  <si>
    <t>7' - 6 11/16"</t>
  </si>
  <si>
    <t>2' - 8 5/16"</t>
  </si>
  <si>
    <t>18"</t>
  </si>
  <si>
    <t>3' - 6 7/16"</t>
  </si>
  <si>
    <t>2' - 5 11/16"</t>
  </si>
  <si>
    <t>28' - 2 13/16"</t>
  </si>
  <si>
    <t>20' - 0 9/16"</t>
  </si>
  <si>
    <t>10' - 8 9/16"</t>
  </si>
  <si>
    <t>20' - 3 9/16"</t>
  </si>
  <si>
    <t>43' - 11 7/16"</t>
  </si>
  <si>
    <t>3' - 5 1/16"</t>
  </si>
  <si>
    <t>1' - 2 15/16"</t>
  </si>
  <si>
    <t>0' - 4 3/4"</t>
  </si>
  <si>
    <t>12' - 2 5/8"</t>
  </si>
  <si>
    <t>36' - 10 3/8"</t>
  </si>
  <si>
    <t>8' - 1 1/4"</t>
  </si>
  <si>
    <t>0' - 11 7/16"</t>
  </si>
  <si>
    <t>9' - 11 7/16"</t>
  </si>
  <si>
    <t>7' - 2 3/8"</t>
  </si>
  <si>
    <t>1' - 8 11/16"</t>
  </si>
  <si>
    <t>21' - 5 9/16"</t>
  </si>
  <si>
    <t>7' - 6 5/8"</t>
  </si>
  <si>
    <t>9' - 9 1/16"</t>
  </si>
  <si>
    <t>0' - 6 11/16"</t>
  </si>
  <si>
    <t>1' - 9 3/16"</t>
  </si>
  <si>
    <t>0' - 9 15/16"</t>
  </si>
  <si>
    <t>5' - 2 5/16"</t>
  </si>
  <si>
    <t>12' - 1"</t>
  </si>
  <si>
    <t>9' - 7 1/8"</t>
  </si>
  <si>
    <t>4' - 6 5/8"</t>
  </si>
  <si>
    <t>2' - 5 9/16"</t>
  </si>
  <si>
    <t>7' - 5 9/16"</t>
  </si>
  <si>
    <t>4' - 10 1/8"</t>
  </si>
  <si>
    <t>16' - 6 1/4"</t>
  </si>
  <si>
    <t>14' - 1 3/4"</t>
  </si>
  <si>
    <t>16' - 11 1/4"</t>
  </si>
  <si>
    <t>10' - 7 1/4"</t>
  </si>
  <si>
    <t>27' - 9 7/16"</t>
  </si>
  <si>
    <t>21' - 1 7/16"</t>
  </si>
  <si>
    <t>7' - 5 5/8"</t>
  </si>
  <si>
    <t>32' - 3 9/16"</t>
  </si>
  <si>
    <t>3' - 3 1/16"</t>
  </si>
  <si>
    <t>6' - 11 9/16"</t>
  </si>
  <si>
    <t>1' - 4 9/16"</t>
  </si>
  <si>
    <t>4' - 8 11/16"</t>
  </si>
  <si>
    <t>8' - 11 9/16"</t>
  </si>
  <si>
    <t>0' - 0 5/8"</t>
  </si>
  <si>
    <t>0' - 1 5/16"</t>
  </si>
  <si>
    <t>0' - 2"</t>
  </si>
  <si>
    <t>30"-4"</t>
  </si>
  <si>
    <t>0' - 3 11/16"</t>
  </si>
  <si>
    <t>0' - 3 1/2"</t>
  </si>
  <si>
    <t>4' - 1 3/4"</t>
  </si>
  <si>
    <t>7' - 3 7/8"</t>
  </si>
  <si>
    <t>27' - 5 3/4"</t>
  </si>
  <si>
    <t>52' - 11 11/16"</t>
  </si>
  <si>
    <t>29' - 11 5/16"</t>
  </si>
  <si>
    <t>29' - 11 1/4"</t>
  </si>
  <si>
    <t>21' - 10 1/4"</t>
  </si>
  <si>
    <t>16' - 9 9/16"</t>
  </si>
  <si>
    <t>16' - 6"</t>
  </si>
  <si>
    <t>0' - 11 5/8"</t>
  </si>
  <si>
    <t>1' - 2 7/8"</t>
  </si>
  <si>
    <t>1' - 2 1/16"</t>
  </si>
  <si>
    <t>7' - 11 3/4"</t>
  </si>
  <si>
    <t>0' - 2 7/16"</t>
  </si>
  <si>
    <t>30"-1"</t>
  </si>
  <si>
    <t>1' - 10"</t>
  </si>
  <si>
    <t>6' - 10 1/16"</t>
  </si>
  <si>
    <t>17' - 6 7/8"</t>
  </si>
  <si>
    <t>1' - 8 1/2"</t>
  </si>
  <si>
    <t>20"-8"</t>
  </si>
  <si>
    <t>1' - 11 15/16"</t>
  </si>
  <si>
    <t>25' - 5 9/16"</t>
  </si>
  <si>
    <t>7' - 10 1/2"</t>
  </si>
  <si>
    <t>7' - 0 3/8"</t>
  </si>
  <si>
    <t>ELBOW, CS, ASTM A234-WPB, ASME B16.9, 150#, 90 SR, BV, SCH. STD</t>
  </si>
  <si>
    <t>1' - 0 9/16"</t>
  </si>
  <si>
    <t>0' - 7 1/8"</t>
  </si>
  <si>
    <t>Class 150 RF CS, ASTM A105N, ASME B16.5</t>
  </si>
  <si>
    <t>0' - 1 1/8"</t>
  </si>
  <si>
    <t>150lb Ring Gasket</t>
  </si>
  <si>
    <t>0' - 0 1/16"</t>
  </si>
  <si>
    <t>2' - 2 9/16"</t>
  </si>
  <si>
    <t>8"-1"</t>
  </si>
  <si>
    <t>5' - 1 7/16"</t>
  </si>
  <si>
    <t>14' - 6 7/16"</t>
  </si>
  <si>
    <t>9' - 2 1/8"</t>
  </si>
  <si>
    <t>12' - 10 3/4"</t>
  </si>
  <si>
    <t>22' - 2 11/16"</t>
  </si>
  <si>
    <t>11' - 10 3/4"</t>
  </si>
  <si>
    <t>51' - 9 11/16"</t>
  </si>
  <si>
    <t>9' - 2 1/4"</t>
  </si>
  <si>
    <t>9' - 2 3/16"</t>
  </si>
  <si>
    <t>11' - 9 3/4"</t>
  </si>
  <si>
    <t>22' - 2 13/16"</t>
  </si>
  <si>
    <t>20' - 8 1/16"</t>
  </si>
  <si>
    <t>4' - 1 3/8"</t>
  </si>
  <si>
    <t>50' - 8 11/16"</t>
  </si>
  <si>
    <t>1' - 9 3/4"</t>
  </si>
  <si>
    <t>6' - 2 3/4"</t>
  </si>
  <si>
    <t>18' - 5 3/8"</t>
  </si>
  <si>
    <t>2' - 9 1/4"</t>
  </si>
  <si>
    <t>7' - 8 1/2"</t>
  </si>
  <si>
    <t>7' - 6 1/2"</t>
  </si>
  <si>
    <t>0' - 5"</t>
  </si>
  <si>
    <t>0' - 3 1/8"</t>
  </si>
  <si>
    <t>2' - 3 1/16"</t>
  </si>
  <si>
    <t>0' - 10 3/8"</t>
  </si>
  <si>
    <t>20' - 11 7/8"</t>
  </si>
  <si>
    <t>3' - 1 1/16"</t>
  </si>
  <si>
    <t>13' - 1 3/4"</t>
  </si>
  <si>
    <t>19' - 4 3/4"</t>
  </si>
  <si>
    <t>20' - 5 3/4"</t>
  </si>
  <si>
    <t>28' - 2"</t>
  </si>
  <si>
    <t>3' - 4 1/4"</t>
  </si>
  <si>
    <t>47' - 1 7/8"</t>
  </si>
  <si>
    <t>19' - 3 3/8"</t>
  </si>
  <si>
    <t>3' - 8 7/8"</t>
  </si>
  <si>
    <t>48"-30"</t>
  </si>
  <si>
    <t>14' - 11 15/16"</t>
  </si>
  <si>
    <t>5' - 0 5/16"</t>
  </si>
  <si>
    <t>44' - 2 1/16"</t>
  </si>
  <si>
    <t>9' - 8 15/16"</t>
  </si>
  <si>
    <t>31' - 3 3/8"</t>
  </si>
  <si>
    <t>10' - 10 5/8"</t>
  </si>
  <si>
    <t>18' - 9 1/8"</t>
  </si>
  <si>
    <t>19' - 10 1/8"</t>
  </si>
  <si>
    <t>20' - 11 1/8"</t>
  </si>
  <si>
    <t>5' - 5 1/4"</t>
  </si>
  <si>
    <t>5' - 6 3/4"</t>
  </si>
  <si>
    <t>42"</t>
  </si>
  <si>
    <t>0' - 2 15/16"</t>
  </si>
  <si>
    <t>8' - 2 15/16"</t>
  </si>
  <si>
    <t>27' - 11 1/8"</t>
  </si>
  <si>
    <t>6' - 5"</t>
  </si>
  <si>
    <t>1' - 9 13/16"</t>
  </si>
  <si>
    <t>52' - 11 13/16"</t>
  </si>
  <si>
    <t>27' - 11 1/4"</t>
  </si>
  <si>
    <t>2' - 9 13/16"</t>
  </si>
  <si>
    <t>29' - 6 11/16"</t>
  </si>
  <si>
    <t>23' - 1 1/4"</t>
  </si>
  <si>
    <t>13' - 4 1/4"</t>
  </si>
  <si>
    <t>4' - 1 5/16"</t>
  </si>
  <si>
    <t>1' - 4 11/16"</t>
  </si>
  <si>
    <t>48"-42"</t>
  </si>
  <si>
    <t>0' - 9 3/4"</t>
  </si>
  <si>
    <t>8' - 2 11/16"</t>
  </si>
  <si>
    <t>7' - 7 1/8"</t>
  </si>
  <si>
    <t>48"-2"</t>
  </si>
  <si>
    <t>0' - 2 3/8"</t>
  </si>
  <si>
    <t>48"-6"</t>
  </si>
  <si>
    <t>18"-2"</t>
  </si>
  <si>
    <t>5' - 5 15/16"</t>
  </si>
  <si>
    <t>8' - 4 1/4"</t>
  </si>
  <si>
    <t>7' - 8 1/8"</t>
  </si>
  <si>
    <t>0' - 3 15/16"</t>
  </si>
  <si>
    <t>18"-0"</t>
  </si>
  <si>
    <t>18"-1"</t>
  </si>
  <si>
    <t>0' - 8 9/16"</t>
  </si>
  <si>
    <t>6' - 8 3/4"</t>
  </si>
  <si>
    <t>41' - 0 1/2"</t>
  </si>
  <si>
    <t>0' - 5 5/8"</t>
  </si>
  <si>
    <t>22' - 1 9/16"</t>
  </si>
  <si>
    <t>34' - 1 1/16"</t>
  </si>
  <si>
    <t>2' - 9 5/16"</t>
  </si>
  <si>
    <t>9' - 6 1/8"</t>
  </si>
  <si>
    <t>29' - 6 1/16"</t>
  </si>
  <si>
    <t>0' - 4 11/16"</t>
  </si>
  <si>
    <t>10' - 2 3/4"</t>
  </si>
  <si>
    <t>20' - 3 1/8"</t>
  </si>
  <si>
    <t>29' - 2 1/2"</t>
  </si>
  <si>
    <t>4' - 11 9/16"</t>
  </si>
  <si>
    <t>6' - 8 1/8"</t>
  </si>
  <si>
    <t>61' - 2 3/16"</t>
  </si>
  <si>
    <t>48"-4"</t>
  </si>
  <si>
    <t>0' - 2 5/16"</t>
  </si>
  <si>
    <t>6' - 9 3/4"</t>
  </si>
  <si>
    <t>22' - 7 11/16"</t>
  </si>
  <si>
    <t>1' - 7 13/16"</t>
  </si>
  <si>
    <t>2' - 2 5/16"</t>
  </si>
  <si>
    <t>0' - 9 13/16"</t>
  </si>
  <si>
    <t>2' - 11 1/4"</t>
  </si>
  <si>
    <t>2' - 4 15/16"</t>
  </si>
  <si>
    <t>8' - 3 5/8"</t>
  </si>
  <si>
    <t>Class 150 RF CS, ASTM A105N, ASME B16.47, Series A</t>
  </si>
  <si>
    <t>0' - 3 13/16"</t>
  </si>
  <si>
    <t>5' - 6 7/8"</t>
  </si>
  <si>
    <t>7' - 10 13/16"</t>
  </si>
  <si>
    <t>3' - 11 3/4"</t>
  </si>
  <si>
    <t>3' - 7 13/16"</t>
  </si>
  <si>
    <t>14' - 9 15/16"</t>
  </si>
  <si>
    <t>3' - 1 9/16"</t>
  </si>
  <si>
    <t>9' - 6 5/16"</t>
  </si>
  <si>
    <t>0' - 7 5/16"</t>
  </si>
  <si>
    <t>4' - 6"</t>
  </si>
  <si>
    <t>13' - 2 7/16"</t>
  </si>
  <si>
    <t>14' - 7 3/16"</t>
  </si>
  <si>
    <t>6' - 0 3/8"</t>
  </si>
  <si>
    <t>0' - 4 1/4"</t>
  </si>
  <si>
    <t>0' - 11 9/16"</t>
  </si>
  <si>
    <t>17' - 6"</t>
  </si>
  <si>
    <t>20' - 11 13/16"</t>
  </si>
  <si>
    <t>11' - 1 5/16"</t>
  </si>
  <si>
    <t>38' - 11 3/4"</t>
  </si>
  <si>
    <t>3' - 2 1/2"</t>
  </si>
  <si>
    <t>0' - 3 5/8"</t>
  </si>
  <si>
    <t>0' - 3 3/4"</t>
  </si>
  <si>
    <t>8' - 3 1/8"</t>
  </si>
  <si>
    <t>0' - 5 13/16"</t>
  </si>
  <si>
    <t>18' - 6 11/16"</t>
  </si>
  <si>
    <t>17' - 6 1/4"</t>
  </si>
  <si>
    <t>12' - 3 1/2"</t>
  </si>
  <si>
    <t>11' - 3 1/4"</t>
  </si>
  <si>
    <t>1' - 1 3/8"</t>
  </si>
  <si>
    <t>2' - 2"</t>
  </si>
  <si>
    <t>20' - 8 11/16"</t>
  </si>
  <si>
    <t>19' - 8 1/4"</t>
  </si>
  <si>
    <t>11' - 3 5/16"</t>
  </si>
  <si>
    <t>1' - 1 1/4"</t>
  </si>
  <si>
    <t>0' - 0 9/16"</t>
  </si>
  <si>
    <t>4' - 4 3/4"</t>
  </si>
  <si>
    <t>2' - 8 7/8"</t>
  </si>
  <si>
    <t>3' - 9 3/4"</t>
  </si>
  <si>
    <t>4' - 10 1/2"</t>
  </si>
  <si>
    <t>3' - 9 11/16"</t>
  </si>
  <si>
    <t>18' - 3 11/16"</t>
  </si>
  <si>
    <t>19' - 4 11/16"</t>
  </si>
  <si>
    <t>20' - 5 11/16"</t>
  </si>
  <si>
    <t>21' - 6 5/8"</t>
  </si>
  <si>
    <t>6' - 9 11/16"</t>
  </si>
  <si>
    <t>45' - 7 5/16"</t>
  </si>
  <si>
    <t>44' - 5 5/16"</t>
  </si>
  <si>
    <t>22' - 2 1/2"</t>
  </si>
  <si>
    <t>23' - 2 15/16"</t>
  </si>
  <si>
    <t>23' - 3 7/16"</t>
  </si>
  <si>
    <t>24' - 4 1/2"</t>
  </si>
  <si>
    <t>5' - 11 1/4"</t>
  </si>
  <si>
    <t>7' - 0"</t>
  </si>
  <si>
    <t>4' - 5 7/8"</t>
  </si>
  <si>
    <t>0' - 7 3/16"</t>
  </si>
  <si>
    <t>6' - 6 1/4"</t>
  </si>
  <si>
    <t>10' - 10 15/16"</t>
  </si>
  <si>
    <t>39' - 5 3/8"</t>
  </si>
  <si>
    <t>2' - 11 13/16"</t>
  </si>
  <si>
    <t>34' - 2 3/16"</t>
  </si>
  <si>
    <t>5' - 9 3/16"</t>
  </si>
  <si>
    <t>3' - 11 5/16"</t>
  </si>
  <si>
    <t>BV-0302 BALL VALVE FNPT, APOLLO-7710827</t>
  </si>
  <si>
    <t>0' - 3"</t>
  </si>
  <si>
    <t>4' - 2 13/16"</t>
  </si>
  <si>
    <t>1' - 4 3/16"</t>
  </si>
  <si>
    <t>2' - 6 3/16"</t>
  </si>
  <si>
    <t>1' - 5 3/8"</t>
  </si>
  <si>
    <t>2' - 8 3/8"</t>
  </si>
  <si>
    <t>4' - 7"</t>
  </si>
  <si>
    <t>2' - 5"</t>
  </si>
  <si>
    <t>0' - 3 1/16"</t>
  </si>
  <si>
    <t>48"-10"</t>
  </si>
  <si>
    <t>0' - 11 3/8"</t>
  </si>
  <si>
    <t>17' - 3 7/8"</t>
  </si>
  <si>
    <t>5' - 11 1/2"</t>
  </si>
  <si>
    <t>6' - 1 1/8"</t>
  </si>
  <si>
    <t>6' - 6 3/8"</t>
  </si>
  <si>
    <t>11' - 6 5/16"</t>
  </si>
  <si>
    <t>38' - 3 7/8"</t>
  </si>
  <si>
    <t>1' - 5 5/16"</t>
  </si>
  <si>
    <t>5' - 10 1/16"</t>
  </si>
  <si>
    <t>6' - 3 3/4"</t>
  </si>
  <si>
    <t>14' - 9 7/8"</t>
  </si>
  <si>
    <t>26' - 10 7/8"</t>
  </si>
  <si>
    <t>5' - 11 9/16"</t>
  </si>
  <si>
    <t>4' - 2 5/8"</t>
  </si>
  <si>
    <t>1' - 0 3/8"</t>
  </si>
  <si>
    <t>7' - 8 5/8"</t>
  </si>
  <si>
    <t>1' - 0 5/16"</t>
  </si>
  <si>
    <t>0' - 4 7/8"</t>
  </si>
  <si>
    <t>5' - 11 7/8"</t>
  </si>
  <si>
    <t>13' - 2 11/16"</t>
  </si>
  <si>
    <t>42"-2"</t>
  </si>
  <si>
    <t>40' - 2"</t>
  </si>
  <si>
    <t>1' - 6 1/4"</t>
  </si>
  <si>
    <t>3' - 8 5/8"</t>
  </si>
  <si>
    <t>26' - 6 1/4"</t>
  </si>
  <si>
    <t>0' - 2 11/16"</t>
  </si>
  <si>
    <t>1' - 6 3/4"</t>
  </si>
  <si>
    <t>4' - 1 1/8"</t>
  </si>
  <si>
    <t>37' - 2 3/4"</t>
  </si>
  <si>
    <t>38' - 2 13/16"</t>
  </si>
  <si>
    <t>35' - 9 11/16"</t>
  </si>
  <si>
    <t>4' - 10 7/16"</t>
  </si>
  <si>
    <t>6' - 6 1/8"</t>
  </si>
  <si>
    <t>0' - 6 3/16"</t>
  </si>
  <si>
    <t>2' - 11 7/16"</t>
  </si>
  <si>
    <t>14' - 9 13/16"</t>
  </si>
  <si>
    <t>2' - 3 11/16"</t>
  </si>
  <si>
    <t>30' - 7"</t>
  </si>
  <si>
    <t>12' - 4"</t>
  </si>
  <si>
    <t>32' - 3 1/4"</t>
  </si>
  <si>
    <t>15' - 4 1/4"</t>
  </si>
  <si>
    <t>3' - 3"</t>
  </si>
  <si>
    <t>0' - 5 11/16"</t>
  </si>
  <si>
    <t>14' - 9 11/16"</t>
  </si>
  <si>
    <t>3' - 2 15/16"</t>
  </si>
  <si>
    <t>11' - 7 1/8"</t>
  </si>
  <si>
    <t>4' - 3 7/16"</t>
  </si>
  <si>
    <t>2' - 0 3/4"</t>
  </si>
  <si>
    <t>3' - 2 3/4"</t>
  </si>
  <si>
    <t>1' - 8 3/8"</t>
  </si>
  <si>
    <t>9' - 6 5/8"</t>
  </si>
  <si>
    <t>5' - 4 9/16"</t>
  </si>
  <si>
    <t>11' - 6 9/16"</t>
  </si>
  <si>
    <t>2' - 2 1/8"</t>
  </si>
  <si>
    <t>3' - 2 7/8"</t>
  </si>
  <si>
    <t>1' - 11 11/16"</t>
  </si>
  <si>
    <t>24' - 1 13/16"</t>
  </si>
  <si>
    <t>16' - 9 1/4"</t>
  </si>
  <si>
    <t>1' - 1 11/16"</t>
  </si>
  <si>
    <t>31' - 9 7/8"</t>
  </si>
  <si>
    <t>24' - 1 1/2"</t>
  </si>
  <si>
    <t>22' - 11 5/8"</t>
  </si>
  <si>
    <t>12' - 1 1/8"</t>
  </si>
  <si>
    <t>0' - 7 1/4"</t>
  </si>
  <si>
    <t>6' - 6 15/16"</t>
  </si>
  <si>
    <t>17' - 2 11/16"</t>
  </si>
  <si>
    <t>25' - 4 7/8"</t>
  </si>
  <si>
    <t>6' - 0"</t>
  </si>
  <si>
    <t>1' - 1 3/4"</t>
  </si>
  <si>
    <t>1' - 3 9/16"</t>
  </si>
  <si>
    <t>1' - 1 7/8"</t>
  </si>
  <si>
    <t>31' - 10 1/2"</t>
  </si>
  <si>
    <t>10' - 3 1/16"</t>
  </si>
  <si>
    <t>21' - 8 9/16"</t>
  </si>
  <si>
    <t>6' - 0 1/4"</t>
  </si>
  <si>
    <t>3' - 8 7/16"</t>
  </si>
  <si>
    <t>17' - 3 7/16"</t>
  </si>
  <si>
    <t>2' - 3 5/16"</t>
  </si>
  <si>
    <t>12' - 1 15/16"</t>
  </si>
  <si>
    <t>2' - 3 7/16"</t>
  </si>
  <si>
    <t>0' - 0 13/16"</t>
  </si>
  <si>
    <t>Cap</t>
  </si>
  <si>
    <t>2' - 10 11/16"</t>
  </si>
  <si>
    <t>7' - 0 1/16"</t>
  </si>
  <si>
    <t>0' - 3 3/8"</t>
  </si>
  <si>
    <t>2' - 0 1/2"</t>
  </si>
  <si>
    <t>3' - 1 3/4"</t>
  </si>
  <si>
    <t>2' - 4 11/16"</t>
  </si>
  <si>
    <t>4' - 1 3/16"</t>
  </si>
  <si>
    <t>0' - 6 1/16"</t>
  </si>
  <si>
    <t>3' - 1 15/16"</t>
  </si>
  <si>
    <t>1' - 10 1/16"</t>
  </si>
  <si>
    <t>6' - 5 3/8"</t>
  </si>
  <si>
    <t>1' - 2 3/8"</t>
  </si>
  <si>
    <t>2' - 8 3/16"</t>
  </si>
  <si>
    <t>26' - 0 5/16"</t>
  </si>
  <si>
    <t>2' - 0 9/16"</t>
  </si>
  <si>
    <t>9' - 0 9/16"</t>
  </si>
  <si>
    <t>3' - 0 11/16"</t>
  </si>
  <si>
    <t>18' - 8 3/8"</t>
  </si>
  <si>
    <t>1' - 2 1/2"</t>
  </si>
  <si>
    <t>2' - 9 7/16"</t>
  </si>
  <si>
    <t>4' - 1 15/16"</t>
  </si>
  <si>
    <t>1' - 2 5/16"</t>
  </si>
  <si>
    <t>3' - 1 3/16"</t>
  </si>
  <si>
    <t>2' - 5 5/8"</t>
  </si>
  <si>
    <t>39' - 2 11/16"</t>
  </si>
  <si>
    <t>3' - 2 5/8"</t>
  </si>
  <si>
    <t>1' - 4 5/16"</t>
  </si>
  <si>
    <t>2' - 11 5/8"</t>
  </si>
  <si>
    <t>39' - 3 9/16"</t>
  </si>
  <si>
    <t>1' - 5 7/16"</t>
  </si>
  <si>
    <t>3' - 5 13/16"</t>
  </si>
  <si>
    <t>4' - 2 1/2"</t>
  </si>
  <si>
    <t>39' - 1 1/8"</t>
  </si>
  <si>
    <t>40' - 11 7/8"</t>
  </si>
  <si>
    <t>8' - 3 5/16"</t>
  </si>
  <si>
    <t>5' - 1 3/16"</t>
  </si>
  <si>
    <t>0' - 4 15/16"</t>
  </si>
  <si>
    <t>43' - 6 1/2"</t>
  </si>
  <si>
    <t>3' - 2 5/16"</t>
  </si>
  <si>
    <t>12' - 8 3/4"</t>
  </si>
  <si>
    <t>1' - 9 7/8"</t>
  </si>
  <si>
    <t>5' - 1 1/2"</t>
  </si>
  <si>
    <t>10' - 2 15/16"</t>
  </si>
  <si>
    <t>9' - 1 3/8"</t>
  </si>
  <si>
    <t>15' - 3 3/4"</t>
  </si>
  <si>
    <t>Slip-On Flange RF</t>
  </si>
  <si>
    <t>1' - 5 9/16"</t>
  </si>
  <si>
    <t>2' - 7 13/16"</t>
  </si>
  <si>
    <t>16' - 5 11/16"</t>
  </si>
  <si>
    <t>43' - 7 1/16"</t>
  </si>
  <si>
    <t>4' - 7 1/8"</t>
  </si>
  <si>
    <t>9' - 4 1/8"</t>
  </si>
  <si>
    <t>24"-2"</t>
  </si>
  <si>
    <t>11' - 4 3/8"</t>
  </si>
  <si>
    <t>0' - 4 1/16"</t>
  </si>
  <si>
    <t>48"-18"</t>
  </si>
  <si>
    <t>4' - 10 13/16"</t>
  </si>
  <si>
    <t>11' - 4 1/4"</t>
  </si>
  <si>
    <t>1' - 5 13/16"</t>
  </si>
  <si>
    <t>2' - 2 1/16"</t>
  </si>
  <si>
    <t>19' - 8 5/8"</t>
  </si>
  <si>
    <t>2' - 1 7/8"</t>
  </si>
  <si>
    <t>1' - 7 1/8"</t>
  </si>
  <si>
    <t>2' - 6 13/16"</t>
  </si>
  <si>
    <t>42"-1"</t>
  </si>
  <si>
    <t>12' - 3 5/16"</t>
  </si>
  <si>
    <t>PIPE SCH 40,  CS SMLS,  ASTM A53B,  BOExTOE</t>
  </si>
  <si>
    <t>PLUG, 3000#, HEX HEAD, MNPT, CS, ASTM A105N</t>
  </si>
  <si>
    <t>8' - 2 7/8"</t>
  </si>
  <si>
    <t>2' - 0 3/8"</t>
  </si>
  <si>
    <t>9' - 8 9/16"</t>
  </si>
  <si>
    <t>30' - 0"</t>
  </si>
  <si>
    <t>3' - 0 15/16"</t>
  </si>
  <si>
    <t>12' - 9 7/16"</t>
  </si>
  <si>
    <t>5' - 10 5/8"</t>
  </si>
  <si>
    <t>36' - 4 3/4"</t>
  </si>
  <si>
    <t>46' - 0 7/16"</t>
  </si>
  <si>
    <t>4' - 11 1/8"</t>
  </si>
  <si>
    <t>51' - 9 1/8"</t>
  </si>
  <si>
    <t>51' - 8 7/8"</t>
  </si>
  <si>
    <t>57' - 8 11/16"</t>
  </si>
  <si>
    <t>57' - 11 1/8"</t>
  </si>
  <si>
    <t>15' - 4 15/16"</t>
  </si>
  <si>
    <t>4' - 1 1/2"</t>
  </si>
  <si>
    <t>4' - 3 9/16"</t>
  </si>
  <si>
    <t>25' - 6"</t>
  </si>
  <si>
    <t>4' - 2 3/16"</t>
  </si>
  <si>
    <t>20' - 2"</t>
  </si>
  <si>
    <t>4' - 2 7/8"</t>
  </si>
  <si>
    <t>13' - 8 5/8"</t>
  </si>
  <si>
    <t>6' - 5 1/2"</t>
  </si>
  <si>
    <t>4' - 4 7/8"</t>
  </si>
  <si>
    <t>59' - 7 7/16"</t>
  </si>
  <si>
    <t>55' - 1 1/2"</t>
  </si>
  <si>
    <t>11' - 11 1/2"</t>
  </si>
  <si>
    <t>50' - 7 9/16"</t>
  </si>
  <si>
    <t>23' - 10 5/8"</t>
  </si>
  <si>
    <t>13' - 7 3/16"</t>
  </si>
  <si>
    <t>4' - 4 7/16"</t>
  </si>
  <si>
    <t>3' - 8 1/2"</t>
  </si>
  <si>
    <t>4' - 4 11/16"</t>
  </si>
  <si>
    <t>51' - 6 3/4"</t>
  </si>
  <si>
    <t>4' - 4 15/16"</t>
  </si>
  <si>
    <t>57' - 9 1/16"</t>
  </si>
  <si>
    <t>14' - 11 1/4"</t>
  </si>
  <si>
    <t>4' - 2 9/16"</t>
  </si>
  <si>
    <t>23' - 6 1/8"</t>
  </si>
  <si>
    <t>4' - 5 1/2"</t>
  </si>
  <si>
    <t>6' - 8 9/16"</t>
  </si>
  <si>
    <t>4' - 2"</t>
  </si>
  <si>
    <t>53' - 0"</t>
  </si>
  <si>
    <t>23' - 10 3/4"</t>
  </si>
  <si>
    <t>4' - 4"</t>
  </si>
  <si>
    <t>51' - 8 7/16"</t>
  </si>
  <si>
    <t>57' - 8 7/16"</t>
  </si>
  <si>
    <t>46' - 0 5/16"</t>
  </si>
  <si>
    <t>4' - 3"</t>
  </si>
  <si>
    <t>26' - 3 1/8"</t>
  </si>
  <si>
    <t>59' - 9 1/4"</t>
  </si>
  <si>
    <t>50' - 8 3/16"</t>
  </si>
  <si>
    <t>4' - 3 5/8"</t>
  </si>
  <si>
    <t>50' - 7 3/8"</t>
  </si>
  <si>
    <t>8' - 11 15/16"</t>
  </si>
  <si>
    <t>53' - 11 3/8"</t>
  </si>
  <si>
    <t>5' - 11 13/16"</t>
  </si>
  <si>
    <t>17' - 6 1/16"</t>
  </si>
  <si>
    <t>30' - 1 15/16"</t>
  </si>
  <si>
    <t>5' - 0"</t>
  </si>
  <si>
    <t>8' - 0 1/16"</t>
  </si>
  <si>
    <t>5' - 11 3/8"</t>
  </si>
  <si>
    <t>27' - 5 13/16"</t>
  </si>
  <si>
    <t>53' - 11 5/16"</t>
  </si>
  <si>
    <t>17' - 5 3/4"</t>
  </si>
  <si>
    <t>29' - 3 3/4"</t>
  </si>
  <si>
    <t>4' - 3 1/8"</t>
  </si>
  <si>
    <t>32' - 8"</t>
  </si>
  <si>
    <t>38' - 5 15/16"</t>
  </si>
  <si>
    <t>55' - 10 1/8"</t>
  </si>
  <si>
    <t>10' - 4 5/8"</t>
  </si>
  <si>
    <t>41' - 5 5/16"</t>
  </si>
  <si>
    <t>11' - 11 13/16"</t>
  </si>
  <si>
    <t>10' - 11 1/2"</t>
  </si>
  <si>
    <t>10' - 8 1/2"</t>
  </si>
  <si>
    <t>34' - 10 11/16"</t>
  </si>
  <si>
    <t>52' - 6 3/16"</t>
  </si>
  <si>
    <t>28' - 8 5/16"</t>
  </si>
  <si>
    <t>8' - 6 1/8"</t>
  </si>
  <si>
    <t>20' - 10 3/4"</t>
  </si>
  <si>
    <t>12' - 7 1/4"</t>
  </si>
  <si>
    <t>31' - 6 1/8"</t>
  </si>
  <si>
    <t>9' - 7 1/2"</t>
  </si>
  <si>
    <t>11' - 8 3/4"</t>
  </si>
  <si>
    <t>56' - 4 7/8"</t>
  </si>
  <si>
    <t>24' - 9 1/2"</t>
  </si>
  <si>
    <t>45' - 6 1/4"</t>
  </si>
  <si>
    <t>10' - 8 3/4"</t>
  </si>
  <si>
    <t>4' - 3 3/16"</t>
  </si>
  <si>
    <t>52' - 5 7/8"</t>
  </si>
  <si>
    <t>28' - 10 13/16"</t>
  </si>
  <si>
    <t>3' - 10 11/16"</t>
  </si>
  <si>
    <t>5' - 9 1/16"</t>
  </si>
  <si>
    <t>13' - 0"</t>
  </si>
  <si>
    <t>1' - 3 13/16"</t>
  </si>
  <si>
    <t>4' - 11 15/16"</t>
  </si>
  <si>
    <t>9' - 9 5/8"</t>
  </si>
  <si>
    <t>45' - 5 11/16"</t>
  </si>
  <si>
    <t>47' - 2 1/16"</t>
  </si>
  <si>
    <t>2' - 1 15/16"</t>
  </si>
  <si>
    <t>12' - 10 7/16"</t>
  </si>
  <si>
    <t>9' - 0"</t>
  </si>
  <si>
    <t>24' - 4 11/16"</t>
  </si>
  <si>
    <t>3' - 6"</t>
  </si>
  <si>
    <t>57' - 9"</t>
  </si>
  <si>
    <t>49' - 11 7/8"</t>
  </si>
  <si>
    <t>3' - 0"</t>
  </si>
  <si>
    <t>15' - 5"</t>
  </si>
  <si>
    <t>28' - 8 1/2"</t>
  </si>
  <si>
    <t>35' - 1"</t>
  </si>
  <si>
    <t>55' - 10 1/4"</t>
  </si>
  <si>
    <t>19' - 3 1/8"</t>
  </si>
  <si>
    <t>37' - 6 1/16"</t>
  </si>
  <si>
    <t>10' - 5 5/8"</t>
  </si>
  <si>
    <t>52' - 11 3/16"</t>
  </si>
  <si>
    <t>39' - 7 1/4"</t>
  </si>
  <si>
    <t>26' - 7 5/16"</t>
  </si>
  <si>
    <t>10' - 10 1/8"</t>
  </si>
  <si>
    <t>21' - 0"</t>
  </si>
  <si>
    <t>13' - 0 1/8"</t>
  </si>
  <si>
    <t>12' - 10 15/16"</t>
  </si>
  <si>
    <t>12' - 8 7/8"</t>
  </si>
  <si>
    <t>2' - 3 15/16"</t>
  </si>
  <si>
    <t>2' - 3 13/16"</t>
  </si>
  <si>
    <t>11' - 5 1/2"</t>
  </si>
  <si>
    <t>32' - 7 15/16"</t>
  </si>
  <si>
    <t>21' - 7 3/4"</t>
  </si>
  <si>
    <t>13' - 8 3/4"</t>
  </si>
  <si>
    <t>51' - 11 3/4"</t>
  </si>
  <si>
    <t>3' - 9 15/16"</t>
  </si>
  <si>
    <t>56' - 10 3/4"</t>
  </si>
  <si>
    <t>41' - 5 3/16"</t>
  </si>
  <si>
    <t>45' - 0 5/16"</t>
  </si>
  <si>
    <t>40' - 4 13/16"</t>
  </si>
  <si>
    <t>12' - 8 5/8"</t>
  </si>
  <si>
    <t>10' - 11 15/16"</t>
  </si>
  <si>
    <t>3' - 11 9/16"</t>
  </si>
  <si>
    <t>47' - 8 7/8"</t>
  </si>
  <si>
    <t>53' - 0 3/16"</t>
  </si>
  <si>
    <t>28' - 4 1/4"</t>
  </si>
  <si>
    <t>8' - 10 1/8"</t>
  </si>
  <si>
    <t>21' - 8 5/8"</t>
  </si>
  <si>
    <t>33' - 4 3/8"</t>
  </si>
  <si>
    <t>34' - 5 9/16"</t>
  </si>
  <si>
    <t>54' - 2 7/8"</t>
  </si>
  <si>
    <t>54' - 3"</t>
  </si>
  <si>
    <t>54' - 3 3/8"</t>
  </si>
  <si>
    <t>54' - 3 1/2"</t>
  </si>
  <si>
    <t>2' - 2 3/8"</t>
  </si>
  <si>
    <t>2' - 3 1/8"</t>
  </si>
  <si>
    <t>2' - 8 15/16"</t>
  </si>
  <si>
    <t>1' - 8"</t>
  </si>
  <si>
    <t>2' - 8 1/16"</t>
  </si>
  <si>
    <t>54' - 2 3/4"</t>
  </si>
  <si>
    <t>2' - 0 1/8"</t>
  </si>
  <si>
    <t>43' - 7 13/16"</t>
  </si>
  <si>
    <t>42' - 6 13/16"</t>
  </si>
  <si>
    <t>41' - 5 13/16"</t>
  </si>
  <si>
    <t>12' - 8 1/2"</t>
  </si>
  <si>
    <t>12' - 8 7/16"</t>
  </si>
  <si>
    <t>12' - 5 5/8"</t>
  </si>
  <si>
    <t>3' - 10 1/16"</t>
  </si>
  <si>
    <t>1' - 5 15/16"</t>
  </si>
  <si>
    <t>2' - 2 13/16"</t>
  </si>
  <si>
    <t>1' - 6 3/16"</t>
  </si>
  <si>
    <t>1' - 11 7/8"</t>
  </si>
  <si>
    <t>17' - 2 3/4"</t>
  </si>
  <si>
    <t>44' - 8 3/4"</t>
  </si>
  <si>
    <t>8' - 11 3/4"</t>
  </si>
  <si>
    <t>15' - 9"</t>
  </si>
  <si>
    <t>30' - 7 7/16"</t>
  </si>
  <si>
    <t>18' - 7 11/16"</t>
  </si>
  <si>
    <t>50' - 9 7/8"</t>
  </si>
  <si>
    <t>2' - 5 7/8"</t>
  </si>
  <si>
    <t>15' - 9 1/2"</t>
  </si>
  <si>
    <t>54' - 6 3/16"</t>
  </si>
  <si>
    <t>22' - 1 15/16"</t>
  </si>
  <si>
    <t>34' - 11 1/2"</t>
  </si>
  <si>
    <t>54' - 5 7/8"</t>
  </si>
  <si>
    <t>6' - 1 5/8"</t>
  </si>
  <si>
    <t>13' - 11 9/16"</t>
  </si>
  <si>
    <t>12' - 11 5/8"</t>
  </si>
  <si>
    <t>50' - 9 13/16"</t>
  </si>
  <si>
    <t>52' - 11 5/8"</t>
  </si>
  <si>
    <t>11' - 6"</t>
  </si>
  <si>
    <t>15' - 0"</t>
  </si>
  <si>
    <t>26' - 10 3/4"</t>
  </si>
  <si>
    <t>13' - 2 15/16"</t>
  </si>
  <si>
    <t>24' - 11 5/8"</t>
  </si>
  <si>
    <t>6' - 8 1/16"</t>
  </si>
  <si>
    <t>6' - 8 1/4"</t>
  </si>
  <si>
    <t>25' - 3 1/4"</t>
  </si>
  <si>
    <t>36' - 1 3/8"</t>
  </si>
  <si>
    <t>21' - 11 1/2"</t>
  </si>
  <si>
    <t>8' - 9 13/16"</t>
  </si>
  <si>
    <t>10' - 11 5/8"</t>
  </si>
  <si>
    <t>11' - 11 5/8"</t>
  </si>
  <si>
    <t>16' - 1 3/8"</t>
  </si>
  <si>
    <t>30' - 11 13/16"</t>
  </si>
  <si>
    <t>12' - 6 13/16"</t>
  </si>
  <si>
    <t>4' - 10 9/16"</t>
  </si>
  <si>
    <t>24' - 9 1/8"</t>
  </si>
  <si>
    <t>13' - 11 7/8"</t>
  </si>
  <si>
    <t>33' - 4 1/4"</t>
  </si>
  <si>
    <t>7' - 1 13/16"</t>
  </si>
  <si>
    <t>35' - 0"</t>
  </si>
  <si>
    <t>50' - 11 11/16"</t>
  </si>
  <si>
    <t>3' - 6 15/16"</t>
  </si>
  <si>
    <t>3' - 5 5/16"</t>
  </si>
  <si>
    <t>51' - 11 3/16"</t>
  </si>
  <si>
    <t>53' - 11 3/16"</t>
  </si>
  <si>
    <t>22' - 7 3/8"</t>
  </si>
  <si>
    <t>10' - 11 13/16"</t>
  </si>
  <si>
    <t>12' - 7 3/16"</t>
  </si>
  <si>
    <t>10' - 11 3/4"</t>
  </si>
  <si>
    <t>3' - 11 7/8"</t>
  </si>
  <si>
    <t>11' - 11 7/8"</t>
  </si>
  <si>
    <t>3' - 2 3/8"</t>
  </si>
  <si>
    <t>17' - 5 1/4"</t>
  </si>
  <si>
    <t>38' - 6 1/16"</t>
  </si>
  <si>
    <t>33' - 4 1/16"</t>
  </si>
  <si>
    <t>34' - 9 15/16"</t>
  </si>
  <si>
    <t>16' - 9 1/8"</t>
  </si>
  <si>
    <t>50' - 11 13/16"</t>
  </si>
  <si>
    <t>59' - 11 1/2"</t>
  </si>
  <si>
    <t>57' - 11 5/8"</t>
  </si>
  <si>
    <t>60' - 0 1/4"</t>
  </si>
  <si>
    <t>62' - 0 1/8"</t>
  </si>
  <si>
    <t>3' - 5 3/16"</t>
  </si>
  <si>
    <t>3' - 10 3/16"</t>
  </si>
  <si>
    <t>51' - 11 5/16"</t>
  </si>
  <si>
    <t>12' - 4 3/16"</t>
  </si>
  <si>
    <t>39' - 3 13/16"</t>
  </si>
  <si>
    <t>9' - 6 1/4"</t>
  </si>
  <si>
    <t>13' - 4 15/16"</t>
  </si>
  <si>
    <t>31' - 2 3/8"</t>
  </si>
  <si>
    <t>34' - 5 3/8"</t>
  </si>
  <si>
    <t>54' - 5 3/4"</t>
  </si>
  <si>
    <t>8' - 7 9/16"</t>
  </si>
  <si>
    <t>20' - 0 1/8"</t>
  </si>
  <si>
    <t>46' - 3 5/8"</t>
  </si>
  <si>
    <t>29' - 11 3/4"</t>
  </si>
  <si>
    <t>20' - 4 1/4"</t>
  </si>
  <si>
    <t>26' - 6"</t>
  </si>
  <si>
    <t>20' - 2 1/4"</t>
  </si>
  <si>
    <t>17' - 9 5/8"</t>
  </si>
  <si>
    <t>8' - 0"</t>
  </si>
  <si>
    <t>10' - 5 11/16"</t>
  </si>
  <si>
    <t>13' - 5 5/8"</t>
  </si>
  <si>
    <t>13' - 5 7/16"</t>
  </si>
  <si>
    <t>58' - 2 7/16"</t>
  </si>
  <si>
    <t>6' - 8 7/8"</t>
  </si>
  <si>
    <t>12' - 5 1/2"</t>
  </si>
  <si>
    <t>15' - 8 5/8"</t>
  </si>
  <si>
    <t>15' - 7 1/16"</t>
  </si>
  <si>
    <t>4' - 8 5/16"</t>
  </si>
  <si>
    <t>4' - 0 9/16"</t>
  </si>
  <si>
    <t>17' - 2 5/8"</t>
  </si>
  <si>
    <t>11' - 7 15/16"</t>
  </si>
  <si>
    <t>5' - 6 1/16"</t>
  </si>
  <si>
    <t>16' - 7 7/8"</t>
  </si>
  <si>
    <t>38' - 5 3/4"</t>
  </si>
  <si>
    <t>49' - 8 3/16"</t>
  </si>
  <si>
    <t>15' - 5 3/4"</t>
  </si>
  <si>
    <t>19' - 8 1/2"</t>
  </si>
  <si>
    <t>27' - 8 7/8"</t>
  </si>
  <si>
    <t>13' - 0 1/4"</t>
  </si>
  <si>
    <t>3' - 4 3/8"</t>
  </si>
  <si>
    <t>7' - 2 13/16"</t>
  </si>
  <si>
    <t>40' - 1 11/16"</t>
  </si>
  <si>
    <t>18' - 8 9/16"</t>
  </si>
  <si>
    <t>55' - 6 1/8"</t>
  </si>
  <si>
    <t>55' - 4 7/8"</t>
  </si>
  <si>
    <t>52' - 5 11/16"</t>
  </si>
  <si>
    <t>53' - 3 3/16"</t>
  </si>
  <si>
    <t>13' - 1 1/16"</t>
  </si>
  <si>
    <t>28' - 7 11/16"</t>
  </si>
  <si>
    <t>28' - 0"</t>
  </si>
  <si>
    <t>38' - 9 1/8"</t>
  </si>
  <si>
    <t>1' - 1 7/16"</t>
  </si>
  <si>
    <t>4' - 2 3/4"</t>
  </si>
  <si>
    <t>4' - 6 13/16"</t>
  </si>
  <si>
    <t>2' - 1 5/16"</t>
  </si>
  <si>
    <t>2' - 8 13/16"</t>
  </si>
  <si>
    <t>25' - 7 7/16"</t>
  </si>
  <si>
    <t>6' - 4 13/16"</t>
  </si>
  <si>
    <t>10' - 7 3/8"</t>
  </si>
  <si>
    <t>12' - 11 11/16"</t>
  </si>
  <si>
    <t>10' - 2 7/16"</t>
  </si>
  <si>
    <t>11' - 3 3/16"</t>
  </si>
  <si>
    <t>9' - 3 11/16"</t>
  </si>
  <si>
    <t>8' - 8 3/4"</t>
  </si>
  <si>
    <t>7' - 6 3/4"</t>
  </si>
  <si>
    <t>18' - 4 1/4"</t>
  </si>
  <si>
    <t>2' - 6 11/16"</t>
  </si>
  <si>
    <t>10' - 0 1/16"</t>
  </si>
  <si>
    <t>3' - 11 3/8"</t>
  </si>
  <si>
    <t>22' - 10 9/16"</t>
  </si>
  <si>
    <t>5' - 7 5/16"</t>
  </si>
  <si>
    <t>14' - 0 1/2"</t>
  </si>
  <si>
    <t>13' - 7 9/16"</t>
  </si>
  <si>
    <t>46' - 3 7/8"</t>
  </si>
  <si>
    <t>43' - 1 1/16"</t>
  </si>
  <si>
    <t>38' - 10 1/16"</t>
  </si>
  <si>
    <t>10' - 7"</t>
  </si>
  <si>
    <t>36' - 3 1/2"</t>
  </si>
  <si>
    <t>20' - 6 1/8"</t>
  </si>
  <si>
    <t>56' - 0"</t>
  </si>
  <si>
    <t>58' - 3 1/16"</t>
  </si>
  <si>
    <t>4' - 7 1/16"</t>
  </si>
  <si>
    <t>6' - 3 5/8"</t>
  </si>
  <si>
    <t>19' - 10"</t>
  </si>
  <si>
    <t>8' - 4 3/16"</t>
  </si>
  <si>
    <t>19' - 7 13/16"</t>
  </si>
  <si>
    <t>40' - 1 5/8"</t>
  </si>
  <si>
    <t>16' - 5 1/8"</t>
  </si>
  <si>
    <t>26' - 8"</t>
  </si>
  <si>
    <t>8' - 5 5/8"</t>
  </si>
  <si>
    <t>24' - 1 9/16"</t>
  </si>
  <si>
    <t>21' - 4 1/8"</t>
  </si>
  <si>
    <t>18' - 5 7/16"</t>
  </si>
  <si>
    <t>19' - 0"</t>
  </si>
  <si>
    <t>23' - 1 9/16"</t>
  </si>
  <si>
    <t>16' - 1 9/16"</t>
  </si>
  <si>
    <t>55' - 0 1/16"</t>
  </si>
  <si>
    <t>30"-20"</t>
  </si>
  <si>
    <t>0' - 5 7/16"</t>
  </si>
  <si>
    <t>47' - 5 3/4"</t>
  </si>
  <si>
    <t>13' - 6 1/4"</t>
  </si>
  <si>
    <t>52' - 9 1/16"</t>
  </si>
  <si>
    <t>44' - 10 5/16"</t>
  </si>
  <si>
    <t>11' - 6 7/8"</t>
  </si>
  <si>
    <t>7' - 9 1/2"</t>
  </si>
  <si>
    <t>18' - 8 7/8"</t>
  </si>
  <si>
    <t>ELBOW, CS, ANVIL NO1101</t>
  </si>
  <si>
    <t>Sch 40 A53B ERW BLK THD PIPE - D</t>
  </si>
  <si>
    <t>BALL VALVE Milwaukee BA-150S ©</t>
  </si>
  <si>
    <t>1' - 0 3/16"</t>
  </si>
  <si>
    <t>54' - 8 7/8"</t>
  </si>
  <si>
    <t>1' - 0"</t>
  </si>
  <si>
    <t>0' - 9 1/2"</t>
  </si>
  <si>
    <t>4' - 2 1/8"</t>
  </si>
  <si>
    <t>0' - 10 3/4"</t>
  </si>
  <si>
    <t>1' - 0 1/16"</t>
  </si>
  <si>
    <t>0' - 11 15/16"</t>
  </si>
  <si>
    <t>1' - 0 7/8"</t>
  </si>
  <si>
    <t>0' - 10 1/4"</t>
  </si>
  <si>
    <t>54' - 3 1/8"</t>
  </si>
  <si>
    <t>54' - 3 3/16"</t>
  </si>
  <si>
    <t>10' - 7 15/16"</t>
  </si>
  <si>
    <t>0' - 8 1/16"</t>
  </si>
  <si>
    <t>5' - 6 15/16"</t>
  </si>
  <si>
    <t>1' - 1"</t>
  </si>
  <si>
    <t>15' - 9 11/16"</t>
  </si>
  <si>
    <t>55' - 11 7/8"</t>
  </si>
  <si>
    <t>1' - 5 7/8"</t>
  </si>
  <si>
    <t>37' - 0"</t>
  </si>
  <si>
    <t>48' - 7 11/16"</t>
  </si>
  <si>
    <t>12' - 1 3/16"</t>
  </si>
  <si>
    <t>15' - 6 1/2"</t>
  </si>
  <si>
    <t>11' - 1"</t>
  </si>
  <si>
    <t>2' - 4 1/16"</t>
  </si>
  <si>
    <t>4' - 0 7/16"</t>
  </si>
  <si>
    <t>3' - 11"</t>
  </si>
  <si>
    <t>14' - 0 5/16"</t>
  </si>
  <si>
    <t>0' - 6 13/16"</t>
  </si>
  <si>
    <t>47' - 11 7/8"</t>
  </si>
  <si>
    <t>5' - 5 3/16"</t>
  </si>
  <si>
    <t>15' - 11 7/8"</t>
  </si>
  <si>
    <t>43' - 9 1/16"</t>
  </si>
  <si>
    <t>14' - 0 7/16"</t>
  </si>
  <si>
    <t>5' - 6 13/16"</t>
  </si>
  <si>
    <t>6' - 11 3/8"</t>
  </si>
  <si>
    <t>1' - 9 3/8"</t>
  </si>
  <si>
    <t>22' - 2 15/16"</t>
  </si>
  <si>
    <t>1' - 0 11/16"</t>
  </si>
  <si>
    <t>1' - 3 11/16"</t>
  </si>
  <si>
    <t>1' - 2 5/8"</t>
  </si>
  <si>
    <t>4' - 11 7/16"</t>
  </si>
  <si>
    <t>36' - 9 13/16"</t>
  </si>
  <si>
    <t>9' - 8 11/16"</t>
  </si>
  <si>
    <t>0' - 11 1/16"</t>
  </si>
  <si>
    <t>6"-2"</t>
  </si>
  <si>
    <t>3' - 0 3/4"</t>
  </si>
  <si>
    <t>0' - 6 3/4"</t>
  </si>
  <si>
    <t>4' - 0 5/16"</t>
  </si>
  <si>
    <t>4' - 5 7/16"</t>
  </si>
  <si>
    <t>4' - 11 11/16"</t>
  </si>
  <si>
    <t>10' - 4 7/8"</t>
  </si>
  <si>
    <t>4' - 0 7/8"</t>
  </si>
  <si>
    <t>2' - 11 7/8"</t>
  </si>
  <si>
    <t>6' - 6 1/2"</t>
  </si>
  <si>
    <t>5' - 4 1/16"</t>
  </si>
  <si>
    <t>0' - 7 1/16"</t>
  </si>
  <si>
    <t>0' - 1 1/4"</t>
  </si>
  <si>
    <t>6' - 1 3/8"</t>
  </si>
  <si>
    <t>14' - 1 5/16"</t>
  </si>
  <si>
    <t>7' - 4 1/16"</t>
  </si>
  <si>
    <t>4' - 10 11/16"</t>
  </si>
  <si>
    <t>10' - 4 9/16"</t>
  </si>
  <si>
    <t>4' - 6 1/2"</t>
  </si>
  <si>
    <t>1' - 2 3/16"</t>
  </si>
  <si>
    <t>1' - 6 1/8"</t>
  </si>
  <si>
    <t>12' - 9 1/8"</t>
  </si>
  <si>
    <t>15' - 1 9/16"</t>
  </si>
  <si>
    <t>14' - 8 3/8"</t>
  </si>
  <si>
    <t>5' - 10 3/8"</t>
  </si>
  <si>
    <t>39' - 6 5/8"</t>
  </si>
  <si>
    <t>15' - 10 1/4"</t>
  </si>
  <si>
    <t>38' - 0 1/8"</t>
  </si>
  <si>
    <t>4' - 11"</t>
  </si>
  <si>
    <t>2' - 4 5/8"</t>
  </si>
  <si>
    <t>0' - 1 11/16"</t>
  </si>
  <si>
    <t>0' - 5 1/4"</t>
  </si>
  <si>
    <t>20' - 11 3/4"</t>
  </si>
  <si>
    <t>8' - 6"</t>
  </si>
  <si>
    <t>18' - 7 3/8"</t>
  </si>
  <si>
    <t>19' - 6"</t>
  </si>
  <si>
    <t>3' - 7"</t>
  </si>
  <si>
    <t>BRAY, S41-066, PRESSURE (CWP)  150 PSIG , DEAD-END-PRESSURE RATING 150 PSIG , END CONNECTION B16.5 CL 150, BODY STYLE LUGGED, BODY 316 SS, DISC 316 SS, VALVE STEM 17-4 PH, STEM PACKING  PTFE, SEAT RTFE, ACTUATOR: GEAR OPERATED BF-0230 30" 41-3000-11001-066</t>
  </si>
  <si>
    <t>105MP Accessory</t>
  </si>
  <si>
    <t>BRAY, S41-066, PRESSURE (CWP) 150 PSIG , DEAD-END-PRESSURE RATING 150 PSIG , END CONNECTION B16.5 CL 150, BODY STYLE LUGGED, BODY 316 SS, DISC 316 SS, VALVE STEM 17-4 PH, STEM PACKING  PTFE,  SEAT RTFE, ACTUATOR: GEAR OPERATED BF-0210 10" 41-1000-11001-066</t>
  </si>
  <si>
    <t>10" BF-0210 BRAY, S41-066, PRESSURE (CWP) 150 PSIG, DEAD-END-PRESSURE RATING 150 PSIG, END CONNECTION B16.5 CL 150, BODY STYLE LUGGED, BODY DISC 316 SS, VALVE STEM 17-4 PH, STEM PACKING PTFE, SEAT RTFE, ACTUATOR GEAR OPERATED. 411000-11001066: BF-0310 10"</t>
  </si>
  <si>
    <t>BRAY, S41-066, PRESSURE (CWP) 150 PSIG , DEAD-END-PRESSURE RATING 150 PSIG , END CONNECTION B16.5 CL 150, BODY STYLE LUGGED, BODY 316 SS, DISC 316 SS, VALVE STEM 17-4 PH, STEM PACKING  PTFE,  SEAT RTFE, ACTUATOR: GEAR OPERATED BF-0204 4" 41-0400-11001-066</t>
  </si>
  <si>
    <t>BRAY, S41-066, PRESSURE (CWP)  150 PSIG , DEAD-END-PRESSURE RATING 150 PSIG , END CONNECTION B16.5 CL 150, BODY STYLE LUGGED, BODY 316 SS, DISC 316 SS, VALVE STEM 17-4 PH, STEM PACKING  PTFE, SEAT RTFE, ACTUATOR: GEAR OPERATED BF-0224 24" 41-2400-11001-066</t>
  </si>
  <si>
    <t>BRAY, S3L-375, PRESSURE (CWP) 175 PSIG , DEAD-END-PRESSURE RATING 150 PSIG , END CONNECTION B16.5 CL 150, BODY STYLE LUGGED , BODY DUCTILE IRON, A536 GR  65-45-12, DISC 316 SS, VALVE STEM A582 416 SS, STEM PACKING  PTFE, SEAT EPDM, ACTUATOR HANDWHEEL OPERATED: BF-0310 10"</t>
  </si>
  <si>
    <t>B1300 _ Pre Insulated Pipe Support: CPL-B1300-10"-2"-B</t>
  </si>
  <si>
    <t>10 1/2"-10 1/2"</t>
  </si>
  <si>
    <t>B1300 _ Pre Insulated Pipe Support: CPL-B1300-22"-2"-B</t>
  </si>
  <si>
    <t>B3300_ Pre Insulated Pipe Support: CPL-B3300-30"-2.5"-B</t>
  </si>
  <si>
    <t>B1300 _ Pre Insulated Pipe Support: 30"</t>
  </si>
  <si>
    <t>30 1/2"-30 1/2"</t>
  </si>
  <si>
    <t>C4300_Pre Insulated Pipe Support: CPL-C4300-30"-2.5"-W</t>
  </si>
  <si>
    <t>C4230SP-AXIAL _ Pre Insulated Pipe Support: 8''</t>
  </si>
  <si>
    <t>B3300_ Pre Insulated Pipe Support: 8"</t>
  </si>
  <si>
    <t>B1300 _ Pre Insulated Pipe Support: OLD TEMP SUPPORT</t>
  </si>
  <si>
    <t>B1300_Pre Insulated Pipe Support,: 8"</t>
  </si>
  <si>
    <t>B1300 _ Pre Insulated Pipe Support: 8 ''</t>
  </si>
  <si>
    <t>B1300_Pre Insulated Pipe Support,: 8''</t>
  </si>
  <si>
    <t>B3300_ Pre Insulated Pipe Support: 8''</t>
  </si>
  <si>
    <t>B1300_Pre Insulated Pipe Support,: 10''</t>
  </si>
  <si>
    <t>B3300_ Pre Insulated Pipe Support: 10''</t>
  </si>
  <si>
    <t>B1300_Pre Insulated Pipe Support,: 10 ''</t>
  </si>
  <si>
    <t>C4300_Pre Insulated Pipe Support: 10"</t>
  </si>
  <si>
    <t>B3300 _ Pre Insulated Pipe Support: 30''</t>
  </si>
  <si>
    <t>CPL-E1300_Pre Insulated Pipe Support new: CPL-E1300-8"-1"-B</t>
  </si>
  <si>
    <t>EXT_CPL_Pipe Clamp-1inch_XXX: ES-IW-200 2</t>
  </si>
  <si>
    <t>14"-14"</t>
  </si>
  <si>
    <t>EXT_CPL_Pipe Clamp-1inch_XXX: ES-IW-2"</t>
  </si>
  <si>
    <t>EXT_CPL_Pipe Clamp-1inch_XXX: ES-IW-2" 2</t>
  </si>
  <si>
    <t>MTI_HANGER_SWIVEL_PHD_141_8-00IN: 8"</t>
  </si>
  <si>
    <t>B1300 _ Pre Insulated Pipe Support: CPL-B1300-30"-2.5"-B_Temporary Support</t>
  </si>
  <si>
    <t>B1300 _ Pre Insulated Pipe Support: 8"</t>
  </si>
  <si>
    <t>B1300 _ Pre Insulated Pipe Support: CPL-B1300-16"-2"-B</t>
  </si>
  <si>
    <t>BRAY, S41-066, PRESSURE (CWP) 150 PSIG , DEAD-END-PRESSURE RATING 150 PSIG , END CONNECTION B16.5 CL 150, BODY STYLE LUGGED, BODY 316 SS, DISC 316 SS, VALVE STEM 17-4 PH, STEM PACKING  PTFE,  SEAT RTFE, ACTUATOR: GEAR OPERATED BF-0212 12" 41-1200-11001-066</t>
  </si>
  <si>
    <t>12"-12"</t>
  </si>
  <si>
    <t>BOLT: ASTM A193, GR. B7 STUD w/1 ASTM A194 GR.7, HEAVY HEX NUT, AND 1 WASHER ASME B18.21.1, ASTM F2329 HOT DIP GALV., 12 QUANTITY, 7/8" DIAMETER BOLT, 3 1/2" STUD BOLT LENGTH, RETAINER RING BOLT, ASTM A193, GR. B7 STUD w/1 ASTM A194 GR.7, HEAVY HEX NUT, AND 1 WASHER ASME B18.21.1, ASTM F2329 HOT DIP GALV., 12 QUANTITY, 7/8"" DIAMETER BOLT, 4 1/2"" STUD BOLT LENGTH</t>
  </si>
  <si>
    <t>GASKET: 150# 1/8" THK, FULL FACE, 100% ePTFE, ASME B16.21, GORE STYLE 800</t>
  </si>
  <si>
    <t>BOLT: ASTM A193, GR. B7 STUD w/1 ASTM A194 GR.7, HEAVY HEX NUT, AND 1 WASHER ASME B18.21.1, ASTM F2329 HOT DIP GALV., 20 QUANTITY, 1 1/4" DIAMETER BOLT, 5" STUD BOLT LENGTH, RETAINER RING BOLT, ASTM A193, GR. B7 STUD w/1 ASTM A194 GR.7, HEAVY HEX NUT, AND 1 WASHER ASME B18.21.1, ASTM F2329 HOT DIP GALV., 20 QUANTITY, 1 1/4"" DIAMETER BOLT, 6"" STUD BOLT LENGTH"</t>
  </si>
  <si>
    <t>BOLT: ASTM A193, GR. B7 STUD w/1 ASTM A194 GR.7, HEAVY HEX NUT, AND 1 WASHER ASME B18.21.1, ASTM F2329 HOT DIP GALV., 8 QUANTITY, 3/4" DIAMETER BOLT, 3 1/4" STUD BOLT LENGTH, RETAINER RING BOLT, ASTM A193, GR. B7 STUD w/1 ASTM A194 GR.7, HEAVY HEX NUT, AND 1 WASHER ASME B18.21.1, ASTM F2329 HOT DIP GALV., 8 QUANTITY, 3/4"" DIAMETER BOLT, 3 3/4"" STUD BOLT LENGTH"</t>
  </si>
  <si>
    <t>BOLT: ASTM A193, GR. B7 STUD w/1 ASTM A194 GR.7, HEAVY HEX NUT, AND 1 WASHER ASME B18.21.1, ASTM F2329 HOT DIP GALV., 12 QUANTITY, 7/8" DIAMETER BOLT, 3 1/2" STUD BOLT LENGTH, RETAINER RING BOLT, ASTM A193, GR. B7 STUD w/1 ASTM A194 GR.7, HEAVY HEX NUT, AND 1 WASHER ASME B18.21.1, ASTM F2329 HOT DIP GALV., 12 QUANTITY, 7/8"" DIAMETER BOLT, 4 1/4"" STUD BOLT LENGTH"</t>
  </si>
  <si>
    <t>BOLT: ASTM A193, GR. B7 STUD w/1 ASTM A194 GR.7, HEAVY HEX NUT, AND 1 WASHER ASME B18.21.1, ASTM F2329 HOT DIP GALV., 28 QUANTITY, 1 1/4" DIAMETER BOLT, 6" STUD BOLT LENGTH, RETAINER RING BOLT, ASTM A193, GR. B7 STUD w/1 ASTM A194 GR.7, HEAVY HEX NUT, AND 1 WASHER ASME B18.21.1, ASTM F2329 HOT DIP GALV., 28 QUANTITY, 1 1/4"" DIAMETER BOLT, 7 1/4"" STUD BOLT LENGTH"</t>
  </si>
  <si>
    <t>GASKET: 30 " - 150# 1/8" THK, FULL FACE, 100% ePTFE, ASME B16.21, GORE STYLE 800</t>
  </si>
  <si>
    <t>GASKET: 16 " - 150# 1/8" THK, FULL FACE, 100% ePTFE, ASME B16.21, GORE STYLE 800</t>
  </si>
  <si>
    <t>B3300_ Pre Insulated Pipe Support: 8 ''</t>
  </si>
  <si>
    <t>C4230SP-AXIAL _ Pre Insulated Pipe Support: CPL-C4230SP-AXIAL-10" - 2"</t>
  </si>
  <si>
    <t>B3300_ Pre Insulated Pipe Support: CPL-B3300-12"-2"-B</t>
  </si>
  <si>
    <t>B3300_ Pre Insulated Pipe Support: 8  "</t>
  </si>
  <si>
    <t>B1300 _ Pre Insulated Pipe Support: CPL-B1300-8"-2"-B</t>
  </si>
  <si>
    <t>C4230SP-AXIAL _ Pre Insulated Pipe Support: CPL-C4230SP-AXIAL-8"-2"-W</t>
  </si>
  <si>
    <t>B1300 _ Pre Insulated Pipe Support: CPL-B1300-12"-2"-B</t>
  </si>
  <si>
    <t>13"-13"</t>
  </si>
  <si>
    <t>C4230SP-AXIAL _ Pre Insulated Pipe Support: CPL-C4230SP-AXIAL-12"-2"-W</t>
  </si>
  <si>
    <t>B1300 _ Pre Insulated Pipe Support: CPL-B1300-12"-2"-B Temporary Support</t>
  </si>
  <si>
    <t>5' - 0 21/32"</t>
  </si>
  <si>
    <t>105MP Pipe</t>
  </si>
  <si>
    <t>13' - 9 13/32"</t>
  </si>
  <si>
    <t>3' - 5 5/8"</t>
  </si>
  <si>
    <t>5' - 0 3/8"</t>
  </si>
  <si>
    <t>45 Degree Elbow SS 304L, Sch 10s</t>
  </si>
  <si>
    <t>0' - 1 13/16"</t>
  </si>
  <si>
    <t>14' - 8 17/32"</t>
  </si>
  <si>
    <t>14' - 2 9/16"</t>
  </si>
  <si>
    <t>0' - 7 25/32"</t>
  </si>
  <si>
    <t>3' - 0 9/16"</t>
  </si>
  <si>
    <t>11' - 10 29/32"</t>
  </si>
  <si>
    <t>304L SS Valex Elbow 90</t>
  </si>
  <si>
    <t>10' - 1 13/32"</t>
  </si>
  <si>
    <t>15' - 1 13/16"</t>
  </si>
  <si>
    <t>17' - 1 11/16"</t>
  </si>
  <si>
    <t>304L SS Eccentric Reducer</t>
  </si>
  <si>
    <t>10"-8"</t>
  </si>
  <si>
    <t>0' - 9 15/32"</t>
  </si>
  <si>
    <t>9' - 9 31/32"</t>
  </si>
  <si>
    <t>20' - 7 9/32"</t>
  </si>
  <si>
    <t>0' - 0 5/32"</t>
  </si>
  <si>
    <t>0' - 10 25/32"</t>
  </si>
  <si>
    <t>8' - 4 1/2"</t>
  </si>
  <si>
    <t>4' - 1 27/32"</t>
  </si>
  <si>
    <t>13' - 4 13/16"</t>
  </si>
  <si>
    <t>9' - 4 1/4"</t>
  </si>
  <si>
    <t>1' - 3 21/32"</t>
  </si>
  <si>
    <t>4' - 10 27/32"</t>
  </si>
  <si>
    <t>8' - 6 17/32"</t>
  </si>
  <si>
    <t>28' - 2 11/32"</t>
  </si>
  <si>
    <t>1' - 2 13/32"</t>
  </si>
  <si>
    <t>2' - 3 15/32"</t>
  </si>
  <si>
    <t>12' - 10 11/32"</t>
  </si>
  <si>
    <t>6' - 7 25/32"</t>
  </si>
  <si>
    <t>1' - 3 5/32"</t>
  </si>
  <si>
    <t>3' - 3 31/32"</t>
  </si>
  <si>
    <t>6' - 0 1/16"</t>
  </si>
  <si>
    <t>2' - 2 1/4"</t>
  </si>
  <si>
    <t>33' - 10 23/32"</t>
  </si>
  <si>
    <t>12' - 11 5/32"</t>
  </si>
  <si>
    <t>6' - 3"</t>
  </si>
  <si>
    <t>0' - 4 3/32"</t>
  </si>
  <si>
    <t>6' - 5 1/4"</t>
  </si>
  <si>
    <t>46' - 4 21/32"</t>
  </si>
  <si>
    <t>11' - 5 1/16"</t>
  </si>
  <si>
    <t>40' - 2 17/32"</t>
  </si>
  <si>
    <t>6' - 3 13/32"</t>
  </si>
  <si>
    <t>4' - 6 1/8"</t>
  </si>
  <si>
    <t>7' - 11 21/32"</t>
  </si>
  <si>
    <t>15' - 11 5/16"</t>
  </si>
  <si>
    <t>304L SS Tee</t>
  </si>
  <si>
    <t>9' - 10 7/32"</t>
  </si>
  <si>
    <t>2' - 4 23/32"</t>
  </si>
  <si>
    <t>20' - 7 5/16"</t>
  </si>
  <si>
    <t>28' - 0 27/32"</t>
  </si>
  <si>
    <t>6' - 4 5/16"</t>
  </si>
  <si>
    <t>14' - 0 31/32"</t>
  </si>
  <si>
    <t>6' - 3 9/32"</t>
  </si>
  <si>
    <t>28' - 1 3/4"</t>
  </si>
  <si>
    <t>7' - 5 27/32"</t>
  </si>
  <si>
    <t>8' - 4 5/16"</t>
  </si>
  <si>
    <t>4' - 2 31/32"</t>
  </si>
  <si>
    <t>12' - 4 7/16"</t>
  </si>
  <si>
    <t>53' - 2 3/8"</t>
  </si>
  <si>
    <t>3' - 1 5/16"</t>
  </si>
  <si>
    <t>13' - 3 17/32"</t>
  </si>
  <si>
    <t>3' - 1 9/32"</t>
  </si>
  <si>
    <t>10' - 6 1/16"</t>
  </si>
  <si>
    <t>6' - 6"</t>
  </si>
  <si>
    <t>44' - 2 3/4"</t>
  </si>
  <si>
    <t>6' - 10 5/16"</t>
  </si>
  <si>
    <t>15' - 11 17/32"</t>
  </si>
  <si>
    <t>4' - 7 25/32"</t>
  </si>
  <si>
    <t>9' - 6 23/32"</t>
  </si>
  <si>
    <t>25' - 10 9/32"</t>
  </si>
  <si>
    <t>10' - 8 11/16"</t>
  </si>
  <si>
    <t>1' - 5 7/32"</t>
  </si>
  <si>
    <t>12"</t>
  </si>
  <si>
    <t>2' - 7 13/32"</t>
  </si>
  <si>
    <t>21' - 1 31/32"</t>
  </si>
  <si>
    <t>5' - 9 31/32"</t>
  </si>
  <si>
    <t>2' - 4 9/32"</t>
  </si>
  <si>
    <t>16' - 9 23/32"</t>
  </si>
  <si>
    <t>54' - 0 1/2"</t>
  </si>
  <si>
    <t>27' - 7 3/4"</t>
  </si>
  <si>
    <t>1' - 1 1/8"</t>
  </si>
  <si>
    <t>6' - 11 5/8"</t>
  </si>
  <si>
    <t>2' - 9 9/16"</t>
  </si>
  <si>
    <t>0' - 9 1/32"</t>
  </si>
  <si>
    <t>1' - 10 29/32"</t>
  </si>
  <si>
    <t>30"-12"</t>
  </si>
  <si>
    <t>30"-8"</t>
  </si>
  <si>
    <t>14' - 2 7/8"</t>
  </si>
  <si>
    <t>30"-16"</t>
  </si>
  <si>
    <t>7' - 6 11/32"</t>
  </si>
  <si>
    <t>0' - 0 3/16"</t>
  </si>
  <si>
    <t>53' - 11 23/32"</t>
  </si>
  <si>
    <t>55' - 0 5/32"</t>
  </si>
  <si>
    <t>0' - 9 1/4"</t>
  </si>
  <si>
    <t>54' - 11 31/32"</t>
  </si>
  <si>
    <t>55' - 0 1/32"</t>
  </si>
  <si>
    <t>52' - 11 25/32"</t>
  </si>
  <si>
    <t>46' - 11 3/4"</t>
  </si>
  <si>
    <t>42' - 5 5/8"</t>
  </si>
  <si>
    <t>53' - 5 17/32"</t>
  </si>
  <si>
    <t>16' - 11 3/4"</t>
  </si>
  <si>
    <t>8' - 1 1/32"</t>
  </si>
  <si>
    <t>41' - 3 27/32"</t>
  </si>
  <si>
    <t>2' - 5 3/4"</t>
  </si>
  <si>
    <t>7' - 6 1/8"</t>
  </si>
  <si>
    <t>5' - 5 13/32"</t>
  </si>
  <si>
    <t>16' - 11 25/32"</t>
  </si>
  <si>
    <t>56' - 9 7/8"</t>
  </si>
  <si>
    <t>49' - 1 3/8"</t>
  </si>
  <si>
    <t>33' - 0 25/32"</t>
  </si>
  <si>
    <t>4' - 10 17/32"</t>
  </si>
  <si>
    <t>22' - 2 1/4"</t>
  </si>
  <si>
    <t>50' - 10 31/32"</t>
  </si>
  <si>
    <t>33' - 11 1/32"</t>
  </si>
  <si>
    <t>26' - 7 25/32"</t>
  </si>
  <si>
    <t>34' - 6 27/32"</t>
  </si>
  <si>
    <t>7' - 0 1/32"</t>
  </si>
  <si>
    <t>4' - 11 3/8"</t>
  </si>
  <si>
    <t>3' - 3 3/16"</t>
  </si>
  <si>
    <t>2' - 1 21/32"</t>
  </si>
  <si>
    <t>1' - 9 5/32"</t>
  </si>
  <si>
    <t>12' - 5 21/32"</t>
  </si>
  <si>
    <t>52' - 5 25/32"</t>
  </si>
  <si>
    <t>5' - 5 5/8"</t>
  </si>
  <si>
    <t>34' - 4 5/16"</t>
  </si>
  <si>
    <t>4' - 2 3/32"</t>
  </si>
  <si>
    <t>10' - 1 15/16"</t>
  </si>
  <si>
    <t>11' - 8 1/16"</t>
  </si>
  <si>
    <t>3' - 10 7/16"</t>
  </si>
  <si>
    <t>4' - 1 19/32"</t>
  </si>
  <si>
    <t>13' - 9 7/8"</t>
  </si>
  <si>
    <t>0' - 4 9/32"</t>
  </si>
  <si>
    <t>52' - 11 3/4"</t>
  </si>
  <si>
    <t>0' - 8 7/32"</t>
  </si>
  <si>
    <t>0' - 11 27/32"</t>
  </si>
  <si>
    <t>304L SS #150 Blind Flange</t>
  </si>
  <si>
    <t>30"-0"</t>
  </si>
  <si>
    <t>BRAY, S31H, PRESSURE (CWP) 175 PSIG , DEAD-END-PRESSURE RATING 150 PSIG , END CONNECTION B16.5 CL 150, BODY STYLE LUGGED , BODY A536 GR 65-45-12, DISC 316 SS, VALVE STEM A582 416 SS, STEM PACKING PTFE, SEAT EPDM, ACTUATOR HANDWHEEL OPERATED: BF-0408 8", 31H-0800-CSD01-375</t>
  </si>
  <si>
    <t>105P Accessory</t>
  </si>
  <si>
    <t>BRAY, S31H, PRESSURE (CWP) 175 PSIG , DEAD-END-PRESSURE RATING 150 PSIG , END CONNECTION B16.5 CL 150, BODY STYLE LUGGED , BODY A536 GR 65-45-12, DISC 316 SS, VALVE STEM A582 416 SS, STEM PACKING PTFE, SEAT EPDM, ACTUATOR HANDWHEEL OPERATED: BF-0404 4", 31H-0400-CSD01-375</t>
  </si>
  <si>
    <t>BRAY, S31H, PRESSURE (CWP) 175 PSIG , DEAD-END-PRESSURE RATING 150 PSIG , END CONNECTION B16.5 CL 150, BODY STYLE LUGGED , BODY A536 GR 65-45-12, DISC 316 SS, VALVE STEM A582 416 SS, STEM PACKING PTFE, SEAT EPDM, ACTUATOR HANDWHEEL OPERATED: BF-0410 10", 31H-1000-CSD01-375</t>
  </si>
  <si>
    <t>B3300_Pre Insulated Pipe Support.: 10"</t>
  </si>
  <si>
    <t>B3300_Pre Insulated Pipe Support.: 24"</t>
  </si>
  <si>
    <t>20 1/2"-20 1/2"</t>
  </si>
  <si>
    <t>C4300_Pre Insulated Pipe Support: 20"</t>
  </si>
  <si>
    <t>B3300_Pre Insulated Pipe Support.: -20"</t>
  </si>
  <si>
    <t>B1300_Pre Insulated Pipe Support: -20"</t>
  </si>
  <si>
    <t>B3300_Pre Insulated Pipe Support.: 20"</t>
  </si>
  <si>
    <t>B3300_Pre Insulated Pipe Support.: 4"</t>
  </si>
  <si>
    <t>C4300_Pre Insulated Pipe Support: 4"</t>
  </si>
  <si>
    <t>B1300_Pre Insulated Pipe Support: 8"</t>
  </si>
  <si>
    <t>Temporary  Pipe Support: CPL-B1300-20"-2.5"-B</t>
  </si>
  <si>
    <t>B1300_Pre Insulated Pipe Support: -10"</t>
  </si>
  <si>
    <t>Temporary  Pipe Support: 20"</t>
  </si>
  <si>
    <t>E1300_Pre Insulated Pipe Support 24IN: CPL-E1300-24"-2.5"-B</t>
  </si>
  <si>
    <t>GASKET: 8" -  150# 1/8" THK, FULL FACE, 100% ePTFE, ASME B16.21, GORE STYLE 800</t>
  </si>
  <si>
    <t>BOLT: ASTM A193, GR. B7 STUD w/1 ASTM A194 GR 2H HEAVY HEX NUT, AND 1 WASHER SAE GR. 5 ZINC PLATED ELECTRO GALV., 0.0002" COATING, 40 QUANTITY, 1 1/8" DIAMETER BOLT, 4 1/2" STUD BOLT LENGTH</t>
  </si>
  <si>
    <t>BOLT: ASTM A193, GR. B7 STUD w/2 ASTM A194 GR 2H HEAVY HEX NUT, AND 2 WASHERS SAE GR. 5 ZINC PLATED, ELECTRO GALV., 0.0002" COATING, 48 QUANTITY, 1 1/4" DIAMETER BOLT, 8" STUD BOLT LENGTH, BLIND BOLT, ASTM A193, GR. B7 STUD w/1 ASTM A194 GR 2H HEAVY HEX NUT, AND 1 WASHER SAE GR. 5 ZINC PLATED, ELECTRO GALV., 0.0002"" COATING, 8 QUANTITY, 1 1/4"" DIAMETER BOLT, 6"" STUD BOLT LENGTH"</t>
  </si>
  <si>
    <t>BOLT: ASTM A193, GR. B7 STUD w/1 ASTM A194 GR.7, HEAVY HEX NUT, AND 1 WASHER ASME B18.21.1, ASTM F2329 HOT DIP GALV., 16 QUANTITY, 3/4" DIAMETER BOLT, 3 1/4" STUD BOLT LENGTH</t>
  </si>
  <si>
    <t>SIZE 2 IN, TAG BV-0402, MANUFACTURER INLINE INDUSTRIES 302F, FIGURE NO 302F-D6666-MMAA-2S, PRESSURE RATING 1000 PSIG WOG, END CONNECTION 150# FLANGED, BODY STYLE 3-PIECE, PORTING FULL PORT, BODY MOC A351-CF8M, BALL MOC SS316, SEATS RPTFE, OPERATOR LEVER OPERATED WITH LOCKING HANDLE: .</t>
  </si>
  <si>
    <t>BRAY, S31H, PRESSURE (CWP) 175 PSIG , DEAD-END-PRESSURE RATING 150 PSIG , END CONNECTION B16.5 CL 150, BODY STYLE LUGGED , BODY A536 GR 65-45-12, DISC 316 SS, VALVE STEM A582 416 SS, STEM PACKING PTFE, SEAT EPDM, ACTUATOR HANDWHEEL OPERATED: BF-0420 20", 41-2000-11001-066</t>
  </si>
  <si>
    <t>GASKET: 2" - 150# 1/16" THK, FULL FACE, 100% ePTFE, ASME B16.21, INERTEX SQ-S</t>
  </si>
  <si>
    <t>BRAY, S31H, PRESSURE (CWP) 175 PSIG , DEAD-END-PRESSURE RATING 150 PSIG , END CONNECTION B16.5 CL 150, BODY STYLE LUGGED , BODY A536 GR 65-45-12, DISC 316 SS, VALVE STEM A582 416 SS, STEM PACKING PTFE, SEAT EPDM, ACTUATOR HANDWHEEL OPERATED: BF-0403 3", 31H-0300-CSD01-375</t>
  </si>
  <si>
    <t>3"-3"</t>
  </si>
  <si>
    <t>SIZE 1 IN, TAG BV-0401, MANUFACTURER INLINE INDUSTRIES 302F, FIGURE NO 302F-A6666-MMAA-2S, PRESSURE RATING 1000 PSIG WOG, END CONNECTION 150# FLANGED, BODY STYLE 3-PIECE, PORTING FULL PORT, BODY MOC A351-CF8M, BALL MOC SS316, SEATS RPTFE, OPERATOR LEVER OPERATED WITH LOCKING HANDLE: .</t>
  </si>
  <si>
    <t>GASKET: 1" - 150# 1/16" THK, FULL FACE, 100% ePTFE, ASME B16.21, INERTEX SQ-S</t>
  </si>
  <si>
    <t>1' - 6"</t>
  </si>
  <si>
    <t>105P Pipe</t>
  </si>
  <si>
    <t>11' - 8 1/2"</t>
  </si>
  <si>
    <t>1' - 10 1/8"</t>
  </si>
  <si>
    <t>3' - 3 15/32"</t>
  </si>
  <si>
    <t>Sch10s A312 SS 304L BV PIPE-D, BOEXPOE</t>
  </si>
  <si>
    <t>14' - 4 15/16"</t>
  </si>
  <si>
    <t>8' - 0 27/32"</t>
  </si>
  <si>
    <t>6' - 5 7/8"</t>
  </si>
  <si>
    <t>2' - 7 23/32"</t>
  </si>
  <si>
    <t>2' - 9 19/32"</t>
  </si>
  <si>
    <t>10' - 9 1/32"</t>
  </si>
  <si>
    <t>6' - 9 1/8"</t>
  </si>
  <si>
    <t>7' - 10 5/32"</t>
  </si>
  <si>
    <t>11' - 10 7/32"</t>
  </si>
  <si>
    <t>53' - 2 1/2"</t>
  </si>
  <si>
    <t>2' - 9 1/8"</t>
  </si>
  <si>
    <t>13' - 3 29/32"</t>
  </si>
  <si>
    <t>2' - 9 3/32"</t>
  </si>
  <si>
    <t>10"-4"</t>
  </si>
  <si>
    <t>2' - 1"</t>
  </si>
  <si>
    <t>4' - 6 5/16"</t>
  </si>
  <si>
    <t>11' - 6 5/8"</t>
  </si>
  <si>
    <t>20' - 3 1/4"</t>
  </si>
  <si>
    <t>7' - 8 3/16"</t>
  </si>
  <si>
    <t>21' - 4 3/16"</t>
  </si>
  <si>
    <t>54' - 0 3/32"</t>
  </si>
  <si>
    <t>24"-20"</t>
  </si>
  <si>
    <t>17' - 3 31/32"</t>
  </si>
  <si>
    <t>7' - 2"</t>
  </si>
  <si>
    <t>7' - 3 3/16"</t>
  </si>
  <si>
    <t>8"-2"</t>
  </si>
  <si>
    <t>16' - 8 19/32"</t>
  </si>
  <si>
    <t>16' - 8 21/32"</t>
  </si>
  <si>
    <t>3' - 6 21/32"</t>
  </si>
  <si>
    <t>17' - 3 13/16"</t>
  </si>
  <si>
    <t>7' - 4 9/16"</t>
  </si>
  <si>
    <t>7' - 7 17/32"</t>
  </si>
  <si>
    <t>24' - 8 11/16"</t>
  </si>
  <si>
    <t>20' - 6 7/8"</t>
  </si>
  <si>
    <t>19' - 1 17/32"</t>
  </si>
  <si>
    <t>26' - 4 21/32"</t>
  </si>
  <si>
    <t>54' - 2 3/32"</t>
  </si>
  <si>
    <t>304L SS Concentric Reducer</t>
  </si>
  <si>
    <t>5' - 3 9/16"</t>
  </si>
  <si>
    <t>21' - 4 17/32"</t>
  </si>
  <si>
    <t>13' - 11 1/2"</t>
  </si>
  <si>
    <t>33' - 2 15/16"</t>
  </si>
  <si>
    <t>16' - 8 9/16"</t>
  </si>
  <si>
    <t>16' - 8 17/32"</t>
  </si>
  <si>
    <t>6' - 1 15/32"</t>
  </si>
  <si>
    <t>36' - 2 7/16"</t>
  </si>
  <si>
    <t>11' - 10 5/8"</t>
  </si>
  <si>
    <t>58' - 9 7/8"</t>
  </si>
  <si>
    <t>28' - 1 3/32"</t>
  </si>
  <si>
    <t>30' - 6 7/8"</t>
  </si>
  <si>
    <t>5' - 7 5/8"</t>
  </si>
  <si>
    <t>304L SS Generic Tube</t>
  </si>
  <si>
    <t>304L SS 150# Weld Neck Flange, RF Sch 10s, A182 304L ASME B16.5</t>
  </si>
  <si>
    <t>0' - 4 1/32"</t>
  </si>
  <si>
    <t>0' - 5 3/16"</t>
  </si>
  <si>
    <t>0' - 11 15/32"</t>
  </si>
  <si>
    <t>24"-11"</t>
  </si>
  <si>
    <t>0' - 4 17/32"</t>
  </si>
  <si>
    <t>0' - 2 1/8"</t>
  </si>
  <si>
    <t>24"-6"</t>
  </si>
  <si>
    <t>304L SS 150# SlipOn Flange RF</t>
  </si>
  <si>
    <t>50' - 11 3/4"</t>
  </si>
  <si>
    <t>0' - 2 1/32"</t>
  </si>
  <si>
    <t>0' - 5 15/32"</t>
  </si>
  <si>
    <t>0' - 1 21/32"</t>
  </si>
  <si>
    <t>9' - 4 1/2"</t>
  </si>
  <si>
    <t>5' - 11 5/8"</t>
  </si>
  <si>
    <t>0' - 1"</t>
  </si>
  <si>
    <t>5' - 9 3/32"</t>
  </si>
  <si>
    <t>8' - 0 1/32"</t>
  </si>
  <si>
    <t>40' - 4 3/32"</t>
  </si>
  <si>
    <t>36' - 5 11/16"</t>
  </si>
  <si>
    <t>12' - 10"</t>
  </si>
  <si>
    <t>20"-3"</t>
  </si>
  <si>
    <t>3"</t>
  </si>
  <si>
    <t>0' - 2 11/32"</t>
  </si>
  <si>
    <t>15' - 4 5/32"</t>
  </si>
  <si>
    <t>6' - 11 7/32"</t>
  </si>
  <si>
    <t>32' - 0 1/2"</t>
  </si>
  <si>
    <t>3' - 7 5/16"</t>
  </si>
  <si>
    <t>8"-0"</t>
  </si>
  <si>
    <t>20"-0"</t>
  </si>
  <si>
    <t>B1300_Pre Insulated Pipe Support: 24''</t>
  </si>
  <si>
    <t>107M Accessory</t>
  </si>
  <si>
    <t>B1700HDSP_Pre Insulated Pipe Support: ..</t>
  </si>
  <si>
    <t>B7300_Pre Insulated Pipe Support: 24''</t>
  </si>
  <si>
    <t>701B</t>
  </si>
  <si>
    <t>701A</t>
  </si>
  <si>
    <t>C4300SP_Pre Insulated Pipe Support.: 48"</t>
  </si>
  <si>
    <t>C4300SP-AXIAL_Pre Insulated Pipe Support.: .</t>
  </si>
  <si>
    <t>B7300_Pre Insulated Pipe Support: ,</t>
  </si>
  <si>
    <t>B7900HDSP3B-HL_Pre Insulated Pipe Support: ,</t>
  </si>
  <si>
    <t>601B</t>
  </si>
  <si>
    <t>601A</t>
  </si>
  <si>
    <t>B3300_Pre Insulated Pipe Support: 24''</t>
  </si>
  <si>
    <t>BOLT: ASTM A193, GR B7 STUD w/1 ASTM A194 GR 2H HEAVY HEX NUT, ELECTRO GALV, 0.0002" COATING, 8 QUANTITY, 1 1/2" DIAMETER BOLT, 7 1/4" STUD BOLT LENGTH.</t>
  </si>
  <si>
    <t>BOLT: ASTM A193, GR B7 STUD w/2 ASTM A194 GR 2H HEAVY HEX NUTS, ELECTRO GALV, 0.0002" COATING, 80 QUANTITY, 1 1/2" DIAMETER BOLT, 10 1/4" STUD BOLT LENGTH.</t>
  </si>
  <si>
    <t>BOLT: ASTM A193, Gr B7 stud, w/ 2 ASTM A194 GR 2H heavy hex nuts, ELECTRO GALV, 0.0002" COATING, 80 Quantity, 1 1/2" Diameter Bolt, 10 1/4" Stud Bolt Length</t>
  </si>
  <si>
    <t>Gasket: 48"-150lb-1/8" THK. Spiral-wound type, 304 SS winding, w/ PTFE filler, w/304 SS inner ring and CS outer ring, ASME B16.20, ASME B16.47 Series A, GARLOCK FLEXSEAL RWI</t>
  </si>
  <si>
    <t>BOLT: ASTM A193, Gr B7 stud, w/ 2 ASTM A194 GR 2H heavy hex nuts, SAE GR 5, ZINC PLATED ELECTRO GALV, 0.0002" COATING, 44 Quantity, 1 1/2" Diameter Bolts, 12 3/4" Stud Bolt Length</t>
  </si>
  <si>
    <t>Gasket: 1/8" Spiral-wound type, 150 lb, 304 SS winding, w/ PTFE filler, w/304 SS inner ring and CS outer ring, ASME B16.20, ASME B16.47 Series A, GARLOCK FLEXSEAL RWI</t>
  </si>
  <si>
    <t>BOLT: ASTM A193, Gr B7 stud, w/ 2 ASTM A194 GR 2H heavy hex nuts, ELECTRO GALV, 0.0002" COATING, 44 Quantity, 1 1/2" Diameter Bolts, 12 3/4" Stud Bolt Length</t>
  </si>
  <si>
    <t>Gasket: 24", 1/8" THK. Spiral-wound type, 150 lb, 304 SS winding, w/PTFE filler, w/304SS INNER RING AND CS outer ring, ASME B16.20, GARLOCK FLEXSEAL RWI</t>
  </si>
  <si>
    <t>BF-0348 Bray Standard Series 35-36 Double Flange Butterfly Valve: 48" S36-375</t>
  </si>
  <si>
    <t>39' - 10 3/16"</t>
  </si>
  <si>
    <t>107M Pipe</t>
  </si>
  <si>
    <t>FLANGE, CS, ASTM A105, ASME B16.47, 150# SERIES A, WN, RF, SCH. STD</t>
  </si>
  <si>
    <t>8' - 11 13/16"</t>
  </si>
  <si>
    <t>7' - 3 9/16"</t>
  </si>
  <si>
    <t>40' - 0"</t>
  </si>
  <si>
    <t>FLANGE, CS, ASTM A105 ASME B16.5, 150#, WN, RF, SCH.STD</t>
  </si>
  <si>
    <t>11' - 8 7/16"</t>
  </si>
  <si>
    <t>ELBOW, CS, ASTM A234-WPB, ASME B16.9, 150#, 90 SR, BV, SCH.STD</t>
  </si>
  <si>
    <t>44' - 5 15/16"</t>
  </si>
  <si>
    <t>8' - 11 11/16"</t>
  </si>
  <si>
    <t>12' - 9 5/8"</t>
  </si>
  <si>
    <t>45' - 0 1/8"</t>
  </si>
  <si>
    <t>1' - 4 1/4"</t>
  </si>
  <si>
    <t>1' - 10 1/4"</t>
  </si>
  <si>
    <t>PIPE, CS, ASTM A53B, ASME B36.10, SCH. STD, ERW, BOExPOE</t>
  </si>
  <si>
    <t>26' - 8 11/16"</t>
  </si>
  <si>
    <t>39' - 9 7/8"</t>
  </si>
  <si>
    <t>10' - 10 7/16"</t>
  </si>
  <si>
    <t>9' - 1 15/16"</t>
  </si>
  <si>
    <t>11' - 2 1/8"</t>
  </si>
  <si>
    <t>12' - 1 7/8"</t>
  </si>
  <si>
    <t>23' - 4 1/2"</t>
  </si>
  <si>
    <t>26' - 6 11/16"</t>
  </si>
  <si>
    <t>6' - 1 5/16"</t>
  </si>
  <si>
    <t>B1300_ Pre Insulated Pipe Support: 8"</t>
  </si>
  <si>
    <t>107MP Accessory</t>
  </si>
  <si>
    <t>C4230SP-AXIAL_Pre Insulated Pipe Support: .</t>
  </si>
  <si>
    <t>B3300_Pre Insulated Pipe Support.: .</t>
  </si>
  <si>
    <t>GASKET: 1/8" PTFE, Gore UPG-Style 800</t>
  </si>
  <si>
    <t>BOLT: Galvanized SAE Grade 5-bolts (J429), nuts (J995) &amp; washers, 16 Quantity, 1" Diameter Bolt, 5 1/2" Stud Bolt Length</t>
  </si>
  <si>
    <t>BOLT: Galvanized SAE Grade 5-bolts (J429), nuts (J995) &amp; washers, 8 Quantity, 3/4" Diameter Bolt, 4 1/2" Stud Bolt Length</t>
  </si>
  <si>
    <t>BRAY, S41-066, PRESSURE (CWP)  150 PSIG , DEAD-END-PRESSURE RATING 150 PSIG , END CONNECTION B16.5 CL 150, BODY STYLE LUGGED, BODY 316 SS, DISC 316 SS, VALVE STEM 17-4 PH, STEM PACKING  PTFE, SEAT RTFE, ACTUATOR: GEAR OPERATED BF-0216 16" 41-1600-11001-066</t>
  </si>
  <si>
    <t>BOLT: ASTM A193, GR. B7 STUD w/1 ASTM A194 GR.7, HEAVY HEX NUT, AND 1 WASHER ASME B18.21.1, ASTM F2329 HOT DIP GALV., 16 QUANTITY, 1" DIAMETER BOLT, 4" STUD BOLT LENGTH, RETAINER RING BOLT, ASTM A193, GR. B7 STUD w/1 ASTM A194 GR.7, HEAVY HEX NUT, AND 1 WASHER ASME B18.21.1, ASTM F2329 HOT DIP GALV., 16 QUANTITY, 1"" DIAMETER BOLT, 4 3/4"" STUD BOLT LENGTH"</t>
  </si>
  <si>
    <t>GASKET: 16"-150# 1/8" THK. FULL FACE 100% ePTFE, ASME B16.21, GORE STYLE 800</t>
  </si>
  <si>
    <t>BRAY, S41-066, PRESSURE (CWP) 150 PSIG , DEAD-END-PRESSURE RATING 150 PSIG , END CONNECTION B16.5 CL 150, BODY STYLE LUGGED, BODY 316 SS, DISC 316 SS, VALVE STEM 17-4 PH, STEM PACKING  PTFE,  SEAT RTFE, ACTUATOR: GEAR OPERATED BF-0208 8" 41-0800-11001-066</t>
  </si>
  <si>
    <t>GASKET: 8"-150# 1/8" THK. FULL FACE 100% ePTFE, ASME B16.21, GORE STYLE 800</t>
  </si>
  <si>
    <t>107MP Pipe</t>
  </si>
  <si>
    <t>Sch10s A312 CW SS 304L BV PIPE-D, BOE X POE</t>
  </si>
  <si>
    <t>23' - 10 5/16"</t>
  </si>
  <si>
    <t>1' - 10 13/16"</t>
  </si>
  <si>
    <t>7' - 5"</t>
  </si>
  <si>
    <t>1' - 4 3/4"</t>
  </si>
  <si>
    <t>4' - 0 11/16"</t>
  </si>
  <si>
    <t>2' - 6 1/8"</t>
  </si>
  <si>
    <t>5' - 3 13/16"</t>
  </si>
  <si>
    <t>6' - 2 5/8"</t>
  </si>
  <si>
    <t>C4300_Pre Insulated Pipe Support: 6''</t>
  </si>
  <si>
    <t>107P Accessory</t>
  </si>
  <si>
    <t>B1300_Pre Insulated Pipe Support: .</t>
  </si>
  <si>
    <t>E1200_Pre Insulated Pipe Support: .</t>
  </si>
  <si>
    <t>BRAY, S31H, PRESSURE (CWP) 175 PSIG , DEAD-END-PRESSURE RATING 150 PSIG , END CONNECTION B16.5 CL 150, BODY STYLE LUGGED , BODY A536 GR 65-45-12, DISC 316 SS, VALVE STEM A582 416 SS, STEM PACKING PTFE, SEAT EPDM, ACTUATOR HANDWHEEL OPERATED: BF-0406 6", 31H-0600-CSD01-375</t>
  </si>
  <si>
    <t>Sch10s A312 CW SS 304L BV PIPE -D</t>
  </si>
  <si>
    <t>107P Pipe</t>
  </si>
  <si>
    <t>19' - 8 7/8"</t>
  </si>
  <si>
    <t>8' - 6 5/8"</t>
  </si>
  <si>
    <t>304L SS 150# Weld Neck Flange RF, Sch10s</t>
  </si>
  <si>
    <t>30' - 4 7/8"</t>
  </si>
  <si>
    <t>Type</t>
  </si>
  <si>
    <t>BFV</t>
  </si>
  <si>
    <t>Ball Valve</t>
  </si>
  <si>
    <t>Gasket</t>
  </si>
  <si>
    <t>Bolt</t>
  </si>
  <si>
    <t>Support</t>
  </si>
  <si>
    <t>Hanger</t>
  </si>
  <si>
    <t>Elbow</t>
  </si>
  <si>
    <t>Pipe</t>
  </si>
  <si>
    <t>Flange</t>
  </si>
  <si>
    <t>Plug</t>
  </si>
  <si>
    <t>ECC RED</t>
  </si>
  <si>
    <t>CON RED</t>
  </si>
  <si>
    <t>RED TEE</t>
  </si>
  <si>
    <t>TEE</t>
  </si>
  <si>
    <t>TUBING ELBOW</t>
  </si>
  <si>
    <t xml:space="preserve">TUBING  </t>
  </si>
  <si>
    <t>CAP</t>
  </si>
  <si>
    <t>WELDOLET</t>
  </si>
  <si>
    <t>Mann Scope</t>
  </si>
  <si>
    <t>SS</t>
  </si>
  <si>
    <t>CS</t>
  </si>
  <si>
    <t>14"</t>
  </si>
  <si>
    <t>36""</t>
  </si>
  <si>
    <t>TBD</t>
  </si>
  <si>
    <t>UOM</t>
  </si>
  <si>
    <t>EA</t>
  </si>
  <si>
    <t>FT</t>
  </si>
  <si>
    <t>QTY</t>
  </si>
  <si>
    <t>Lake Charles</t>
  </si>
  <si>
    <t>Walker</t>
  </si>
  <si>
    <t>Location</t>
  </si>
  <si>
    <t>Real Size</t>
  </si>
  <si>
    <t>INCH</t>
  </si>
  <si>
    <t>Inches faction</t>
  </si>
  <si>
    <t>Total Inches</t>
  </si>
  <si>
    <t>Total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</si>
</sst>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82F7-77A1-4DC3-839B-A614357AEA25}">
  <sheetPr filterMode="1"/>
  <dimension ref="A1:S8536"/>
  <sheetViews>
    <sheetView tabSelected="1" zoomScaleNormal="100" workbookViewId="0">
      <pane ySplit="1" topLeftCell="A1513" activePane="bottomLeft" state="frozen"/>
      <selection pane="bottomLeft" activeCell="D1525" sqref="D1525"/>
    </sheetView>
  </sheetViews>
  <sheetFormatPr defaultColWidth="9.109375" defaultRowHeight="14.4" x14ac:dyDescent="0.3"/>
  <cols>
    <col min="1" max="1" width="6.109375" style="1" bestFit="1" customWidth="1"/>
    <col min="2" max="2" width="63.88671875" style="2" customWidth="1"/>
    <col min="3" max="3" width="16.88671875" style="1" customWidth="1"/>
    <col min="4" max="4" width="28.88671875" style="1" customWidth="1"/>
    <col min="5" max="5" width="14.88671875" style="1" customWidth="1"/>
    <col min="6" max="6" width="12.5546875" style="1" customWidth="1"/>
    <col min="7" max="11" width="12.5546875" style="1" hidden="1" customWidth="1"/>
    <col min="12" max="12" width="12.88671875" style="1" bestFit="1" customWidth="1"/>
    <col min="13" max="13" width="12.88671875" style="1" customWidth="1"/>
    <col min="14" max="14" width="11.44140625" style="1" bestFit="1" customWidth="1"/>
    <col min="15" max="15" width="11.44140625" style="1" customWidth="1"/>
    <col min="16" max="16" width="7.5546875" style="1" bestFit="1" customWidth="1"/>
    <col min="17" max="17" width="7.5546875" style="1" customWidth="1"/>
    <col min="18" max="18" width="19" style="1" bestFit="1" customWidth="1"/>
    <col min="19" max="19" width="16.109375" style="1" bestFit="1" customWidth="1"/>
    <col min="20" max="16384" width="9.109375" style="1"/>
  </cols>
  <sheetData>
    <row r="1" spans="1:19" x14ac:dyDescent="0.3">
      <c r="A1" s="1" t="s">
        <v>0</v>
      </c>
      <c r="B1" s="2" t="s">
        <v>1</v>
      </c>
      <c r="C1" s="1" t="s">
        <v>2102</v>
      </c>
      <c r="D1" s="1" t="s">
        <v>2133</v>
      </c>
      <c r="E1" s="1" t="s">
        <v>2127</v>
      </c>
      <c r="F1" s="1" t="s">
        <v>2130</v>
      </c>
      <c r="G1" s="1" t="s">
        <v>2129</v>
      </c>
      <c r="H1" s="1" t="s">
        <v>2135</v>
      </c>
      <c r="I1" s="1" t="s">
        <v>2136</v>
      </c>
      <c r="J1" s="1" t="s">
        <v>2137</v>
      </c>
      <c r="K1" s="1" t="s">
        <v>2138</v>
      </c>
      <c r="L1" s="1" t="s">
        <v>2</v>
      </c>
      <c r="M1" s="1" t="s">
        <v>2134</v>
      </c>
      <c r="N1" s="1" t="s">
        <v>3</v>
      </c>
      <c r="P1" s="1" t="s">
        <v>4</v>
      </c>
      <c r="R1" s="1" t="s">
        <v>5</v>
      </c>
      <c r="S1" s="1" t="s">
        <v>6</v>
      </c>
    </row>
    <row r="2" spans="1:19" hidden="1" x14ac:dyDescent="0.3">
      <c r="A2" s="1">
        <v>1</v>
      </c>
      <c r="B2" s="2" t="s">
        <v>960</v>
      </c>
      <c r="C2" s="1" t="s">
        <v>2105</v>
      </c>
      <c r="D2" s="1" t="s">
        <v>2131</v>
      </c>
      <c r="E2" s="1" t="s">
        <v>2128</v>
      </c>
      <c r="F2" s="1">
        <v>1</v>
      </c>
      <c r="L2" s="1" t="s">
        <v>961</v>
      </c>
      <c r="M2" s="1" t="s">
        <v>127</v>
      </c>
      <c r="N2" s="1" t="s">
        <v>127</v>
      </c>
      <c r="P2" s="1" t="s">
        <v>25</v>
      </c>
      <c r="Q2" s="1" t="s">
        <v>2123</v>
      </c>
      <c r="R2" s="1" t="s">
        <v>16</v>
      </c>
      <c r="S2" s="1" t="s">
        <v>593</v>
      </c>
    </row>
    <row r="3" spans="1:19" hidden="1" x14ac:dyDescent="0.3">
      <c r="A3" s="1">
        <v>1</v>
      </c>
      <c r="B3" s="2" t="s">
        <v>960</v>
      </c>
      <c r="C3" s="1" t="s">
        <v>2105</v>
      </c>
      <c r="D3" s="1" t="s">
        <v>2131</v>
      </c>
      <c r="E3" s="1" t="s">
        <v>2128</v>
      </c>
      <c r="F3" s="1">
        <v>1</v>
      </c>
      <c r="L3" s="1" t="s">
        <v>961</v>
      </c>
      <c r="M3" s="1" t="s">
        <v>127</v>
      </c>
      <c r="N3" s="1" t="s">
        <v>127</v>
      </c>
      <c r="P3" s="1" t="s">
        <v>25</v>
      </c>
      <c r="Q3" s="1" t="s">
        <v>2123</v>
      </c>
      <c r="R3" s="1" t="s">
        <v>17</v>
      </c>
      <c r="S3" s="1" t="s">
        <v>593</v>
      </c>
    </row>
    <row r="4" spans="1:19" hidden="1" x14ac:dyDescent="0.3">
      <c r="A4" s="1">
        <v>1</v>
      </c>
      <c r="B4" s="2" t="s">
        <v>960</v>
      </c>
      <c r="C4" s="1" t="s">
        <v>2105</v>
      </c>
      <c r="D4" s="1" t="s">
        <v>2131</v>
      </c>
      <c r="E4" s="1" t="s">
        <v>2128</v>
      </c>
      <c r="F4" s="1">
        <v>1</v>
      </c>
      <c r="L4" s="1" t="s">
        <v>961</v>
      </c>
      <c r="M4" s="1" t="str">
        <f>N4</f>
        <v>24"</v>
      </c>
      <c r="N4" s="1" t="s">
        <v>650</v>
      </c>
      <c r="P4" s="1" t="s">
        <v>435</v>
      </c>
      <c r="Q4" s="1" t="s">
        <v>2123</v>
      </c>
      <c r="R4" s="1" t="s">
        <v>17</v>
      </c>
      <c r="S4" s="1" t="s">
        <v>593</v>
      </c>
    </row>
    <row r="5" spans="1:19" hidden="1" x14ac:dyDescent="0.3">
      <c r="A5" s="1">
        <v>1</v>
      </c>
      <c r="B5" s="2" t="s">
        <v>960</v>
      </c>
      <c r="C5" s="1" t="s">
        <v>2105</v>
      </c>
      <c r="D5" s="1" t="s">
        <v>2131</v>
      </c>
      <c r="E5" s="1" t="s">
        <v>2128</v>
      </c>
      <c r="F5" s="1">
        <v>1</v>
      </c>
      <c r="L5" s="1" t="s">
        <v>961</v>
      </c>
      <c r="M5" s="1" t="str">
        <f>N5</f>
        <v>24"</v>
      </c>
      <c r="N5" s="1" t="s">
        <v>650</v>
      </c>
      <c r="P5" s="1" t="s">
        <v>442</v>
      </c>
      <c r="Q5" s="1" t="s">
        <v>2123</v>
      </c>
      <c r="R5" s="1" t="s">
        <v>17</v>
      </c>
      <c r="S5" s="1" t="s">
        <v>593</v>
      </c>
    </row>
    <row r="6" spans="1:19" hidden="1" x14ac:dyDescent="0.3">
      <c r="A6" s="1">
        <v>1</v>
      </c>
      <c r="B6" s="2" t="s">
        <v>960</v>
      </c>
      <c r="C6" s="1" t="s">
        <v>2105</v>
      </c>
      <c r="D6" s="1" t="s">
        <v>2131</v>
      </c>
      <c r="E6" s="1" t="s">
        <v>2128</v>
      </c>
      <c r="F6" s="1">
        <v>1</v>
      </c>
      <c r="L6" s="1" t="s">
        <v>961</v>
      </c>
      <c r="M6" s="1" t="str">
        <f>N6</f>
        <v>24"</v>
      </c>
      <c r="N6" s="1" t="s">
        <v>650</v>
      </c>
      <c r="P6" s="1" t="s">
        <v>442</v>
      </c>
      <c r="Q6" s="1" t="s">
        <v>2123</v>
      </c>
      <c r="R6" s="1" t="s">
        <v>16</v>
      </c>
      <c r="S6" s="1" t="s">
        <v>593</v>
      </c>
    </row>
    <row r="7" spans="1:19" hidden="1" x14ac:dyDescent="0.3">
      <c r="A7" s="1">
        <v>1</v>
      </c>
      <c r="B7" s="2" t="s">
        <v>960</v>
      </c>
      <c r="C7" s="1" t="s">
        <v>2105</v>
      </c>
      <c r="D7" s="1" t="s">
        <v>2131</v>
      </c>
      <c r="E7" s="1" t="s">
        <v>2128</v>
      </c>
      <c r="F7" s="1">
        <v>1</v>
      </c>
      <c r="L7" s="1" t="s">
        <v>961</v>
      </c>
      <c r="M7" s="1" t="str">
        <f>N7</f>
        <v>24"</v>
      </c>
      <c r="N7" s="1" t="s">
        <v>650</v>
      </c>
      <c r="P7" s="1" t="s">
        <v>435</v>
      </c>
      <c r="Q7" s="1" t="s">
        <v>2123</v>
      </c>
      <c r="R7" s="1" t="s">
        <v>16</v>
      </c>
      <c r="S7" s="1" t="s">
        <v>593</v>
      </c>
    </row>
    <row r="8" spans="1:19" hidden="1" x14ac:dyDescent="0.3">
      <c r="A8" s="1">
        <v>1</v>
      </c>
      <c r="B8" s="2" t="s">
        <v>354</v>
      </c>
      <c r="C8" s="1" t="s">
        <v>2111</v>
      </c>
      <c r="D8" s="1" t="s">
        <v>2121</v>
      </c>
      <c r="E8" s="1" t="s">
        <v>2128</v>
      </c>
      <c r="F8" s="1">
        <v>1</v>
      </c>
      <c r="L8" s="1" t="s">
        <v>357</v>
      </c>
      <c r="M8" s="1" t="s">
        <v>271</v>
      </c>
      <c r="N8" s="1" t="s">
        <v>358</v>
      </c>
      <c r="P8" s="1" t="s">
        <v>195</v>
      </c>
      <c r="Q8" s="1" t="s">
        <v>2122</v>
      </c>
      <c r="R8" s="1" t="s">
        <v>184</v>
      </c>
      <c r="S8" s="1" t="s">
        <v>232</v>
      </c>
    </row>
    <row r="9" spans="1:19" x14ac:dyDescent="0.3">
      <c r="A9" s="1">
        <v>1</v>
      </c>
      <c r="B9" s="2" t="s">
        <v>638</v>
      </c>
      <c r="C9" s="1" t="s">
        <v>2110</v>
      </c>
      <c r="D9" s="1" t="s">
        <v>2132</v>
      </c>
      <c r="E9" s="1" t="s">
        <v>2129</v>
      </c>
      <c r="F9" s="6">
        <f>K9</f>
        <v>4.1666666666666664E-2</v>
      </c>
      <c r="G9" s="1">
        <v>0</v>
      </c>
      <c r="H9" s="1">
        <v>0</v>
      </c>
      <c r="I9" s="1">
        <v>0.5</v>
      </c>
      <c r="J9" s="1">
        <f>G9*12+H9+I9</f>
        <v>0.5</v>
      </c>
      <c r="K9" s="6">
        <f>J9/12</f>
        <v>4.1666666666666664E-2</v>
      </c>
      <c r="L9" s="5" t="s">
        <v>357</v>
      </c>
      <c r="M9" s="1" t="s">
        <v>672</v>
      </c>
      <c r="N9" s="1" t="s">
        <v>672</v>
      </c>
      <c r="P9" s="1" t="s">
        <v>215</v>
      </c>
      <c r="Q9" s="1" t="s">
        <v>2123</v>
      </c>
      <c r="R9" s="1" t="s">
        <v>18</v>
      </c>
      <c r="S9" s="1" t="s">
        <v>593</v>
      </c>
    </row>
    <row r="10" spans="1:19" hidden="1" x14ac:dyDescent="0.3">
      <c r="A10" s="1">
        <v>1</v>
      </c>
      <c r="B10" s="2" t="s">
        <v>354</v>
      </c>
      <c r="C10" s="1" t="s">
        <v>2111</v>
      </c>
      <c r="D10" s="1" t="s">
        <v>2121</v>
      </c>
      <c r="E10" s="1" t="s">
        <v>2128</v>
      </c>
      <c r="F10" s="1">
        <v>1</v>
      </c>
      <c r="L10" s="1" t="s">
        <v>357</v>
      </c>
      <c r="M10" s="1" t="s">
        <v>271</v>
      </c>
      <c r="N10" s="1" t="s">
        <v>358</v>
      </c>
      <c r="P10" s="1" t="s">
        <v>27</v>
      </c>
      <c r="Q10" s="1" t="s">
        <v>2122</v>
      </c>
      <c r="R10" s="1" t="s">
        <v>160</v>
      </c>
      <c r="S10" s="1" t="s">
        <v>1935</v>
      </c>
    </row>
    <row r="11" spans="1:19" hidden="1" x14ac:dyDescent="0.3">
      <c r="A11" s="1">
        <v>1</v>
      </c>
      <c r="B11" s="2" t="s">
        <v>354</v>
      </c>
      <c r="C11" s="1" t="s">
        <v>2111</v>
      </c>
      <c r="D11" s="1" t="s">
        <v>2121</v>
      </c>
      <c r="E11" s="1" t="s">
        <v>2128</v>
      </c>
      <c r="F11" s="1">
        <v>1</v>
      </c>
      <c r="L11" s="1" t="s">
        <v>355</v>
      </c>
      <c r="M11" s="1" t="s">
        <v>244</v>
      </c>
      <c r="N11" s="1" t="s">
        <v>356</v>
      </c>
      <c r="P11" s="1" t="s">
        <v>195</v>
      </c>
      <c r="Q11" s="1" t="s">
        <v>2122</v>
      </c>
      <c r="R11" s="1" t="s">
        <v>184</v>
      </c>
      <c r="S11" s="1" t="s">
        <v>232</v>
      </c>
    </row>
    <row r="12" spans="1:19" hidden="1" x14ac:dyDescent="0.3">
      <c r="A12" s="1">
        <v>1</v>
      </c>
      <c r="B12" s="2" t="s">
        <v>354</v>
      </c>
      <c r="C12" s="1" t="s">
        <v>2111</v>
      </c>
      <c r="D12" s="1" t="s">
        <v>2121</v>
      </c>
      <c r="E12" s="1" t="s">
        <v>2128</v>
      </c>
      <c r="F12" s="1">
        <v>1</v>
      </c>
      <c r="L12" s="1" t="s">
        <v>355</v>
      </c>
      <c r="M12" s="1" t="s">
        <v>244</v>
      </c>
      <c r="N12" s="1" t="s">
        <v>356</v>
      </c>
      <c r="P12" s="1" t="s">
        <v>401</v>
      </c>
      <c r="Q12" s="1" t="s">
        <v>2122</v>
      </c>
      <c r="R12" s="1" t="s">
        <v>106</v>
      </c>
      <c r="S12" s="1" t="s">
        <v>1763</v>
      </c>
    </row>
    <row r="13" spans="1:19" hidden="1" x14ac:dyDescent="0.3">
      <c r="A13" s="1">
        <v>1</v>
      </c>
      <c r="B13" s="2" t="s">
        <v>354</v>
      </c>
      <c r="C13" s="1" t="s">
        <v>2111</v>
      </c>
      <c r="D13" s="1" t="s">
        <v>2121</v>
      </c>
      <c r="E13" s="1" t="s">
        <v>2128</v>
      </c>
      <c r="F13" s="1">
        <v>1</v>
      </c>
      <c r="L13" s="1" t="s">
        <v>355</v>
      </c>
      <c r="M13" s="1" t="s">
        <v>244</v>
      </c>
      <c r="N13" s="1" t="s">
        <v>356</v>
      </c>
      <c r="P13" s="1" t="s">
        <v>402</v>
      </c>
      <c r="Q13" s="1" t="s">
        <v>2122</v>
      </c>
      <c r="R13" s="1" t="s">
        <v>106</v>
      </c>
      <c r="S13" s="1" t="s">
        <v>1763</v>
      </c>
    </row>
    <row r="14" spans="1:19" hidden="1" x14ac:dyDescent="0.3">
      <c r="A14" s="1">
        <v>1</v>
      </c>
      <c r="B14" s="2" t="s">
        <v>354</v>
      </c>
      <c r="C14" s="1" t="s">
        <v>2111</v>
      </c>
      <c r="D14" s="1" t="s">
        <v>2121</v>
      </c>
      <c r="E14" s="1" t="s">
        <v>2128</v>
      </c>
      <c r="F14" s="1">
        <v>1</v>
      </c>
      <c r="L14" s="1" t="s">
        <v>355</v>
      </c>
      <c r="M14" s="1" t="s">
        <v>244</v>
      </c>
      <c r="N14" s="1" t="s">
        <v>356</v>
      </c>
      <c r="P14" s="1" t="s">
        <v>406</v>
      </c>
      <c r="Q14" s="1" t="s">
        <v>2122</v>
      </c>
      <c r="R14" s="1" t="s">
        <v>106</v>
      </c>
      <c r="S14" s="1" t="s">
        <v>1763</v>
      </c>
    </row>
    <row r="15" spans="1:19" hidden="1" x14ac:dyDescent="0.3">
      <c r="A15" s="1">
        <v>1</v>
      </c>
      <c r="B15" s="2" t="s">
        <v>354</v>
      </c>
      <c r="C15" s="1" t="s">
        <v>2111</v>
      </c>
      <c r="D15" s="1" t="s">
        <v>2121</v>
      </c>
      <c r="E15" s="1" t="s">
        <v>2128</v>
      </c>
      <c r="F15" s="1">
        <v>1</v>
      </c>
      <c r="L15" s="1" t="s">
        <v>355</v>
      </c>
      <c r="M15" s="1" t="s">
        <v>244</v>
      </c>
      <c r="N15" s="1" t="s">
        <v>356</v>
      </c>
      <c r="P15" s="1" t="s">
        <v>407</v>
      </c>
      <c r="Q15" s="1" t="s">
        <v>2122</v>
      </c>
      <c r="R15" s="1" t="s">
        <v>106</v>
      </c>
      <c r="S15" s="1" t="s">
        <v>1763</v>
      </c>
    </row>
    <row r="16" spans="1:19" hidden="1" x14ac:dyDescent="0.3">
      <c r="A16" s="1">
        <v>1</v>
      </c>
      <c r="B16" s="2" t="s">
        <v>1992</v>
      </c>
      <c r="C16" s="1" t="s">
        <v>2111</v>
      </c>
      <c r="D16" s="1" t="s">
        <v>2121</v>
      </c>
      <c r="E16" s="1" t="s">
        <v>2128</v>
      </c>
      <c r="F16" s="1">
        <v>1</v>
      </c>
      <c r="L16" s="1" t="s">
        <v>355</v>
      </c>
      <c r="M16" s="1" t="s">
        <v>244</v>
      </c>
      <c r="N16" s="1" t="s">
        <v>244</v>
      </c>
      <c r="P16" s="1" t="s">
        <v>187</v>
      </c>
      <c r="Q16" s="1" t="s">
        <v>2122</v>
      </c>
      <c r="R16" s="1" t="s">
        <v>160</v>
      </c>
      <c r="S16" s="1" t="s">
        <v>1935</v>
      </c>
    </row>
    <row r="17" spans="1:19" hidden="1" x14ac:dyDescent="0.3">
      <c r="A17" s="1">
        <v>1</v>
      </c>
      <c r="B17" s="2" t="s">
        <v>354</v>
      </c>
      <c r="C17" s="1" t="s">
        <v>2111</v>
      </c>
      <c r="D17" s="1" t="s">
        <v>2121</v>
      </c>
      <c r="E17" s="1" t="s">
        <v>2128</v>
      </c>
      <c r="F17" s="1">
        <v>1</v>
      </c>
      <c r="L17" s="1" t="s">
        <v>355</v>
      </c>
      <c r="M17" s="1" t="s">
        <v>244</v>
      </c>
      <c r="N17" s="1" t="s">
        <v>356</v>
      </c>
      <c r="P17" s="1" t="s">
        <v>187</v>
      </c>
      <c r="Q17" s="1" t="s">
        <v>2122</v>
      </c>
      <c r="R17" s="1" t="s">
        <v>160</v>
      </c>
      <c r="S17" s="1" t="s">
        <v>1935</v>
      </c>
    </row>
    <row r="18" spans="1:19" hidden="1" x14ac:dyDescent="0.3">
      <c r="A18" s="1">
        <v>1</v>
      </c>
      <c r="B18" s="2" t="s">
        <v>354</v>
      </c>
      <c r="C18" s="1" t="s">
        <v>2111</v>
      </c>
      <c r="D18" s="1" t="s">
        <v>2121</v>
      </c>
      <c r="E18" s="1" t="s">
        <v>2128</v>
      </c>
      <c r="F18" s="1">
        <v>1</v>
      </c>
      <c r="L18" s="1" t="s">
        <v>355</v>
      </c>
      <c r="M18" s="1" t="s">
        <v>244</v>
      </c>
      <c r="N18" s="1" t="s">
        <v>356</v>
      </c>
      <c r="P18" s="1" t="s">
        <v>183</v>
      </c>
      <c r="Q18" s="1" t="s">
        <v>2122</v>
      </c>
      <c r="R18" s="1" t="s">
        <v>160</v>
      </c>
      <c r="S18" s="1" t="s">
        <v>1935</v>
      </c>
    </row>
    <row r="19" spans="1:19" hidden="1" x14ac:dyDescent="0.3">
      <c r="A19" s="1">
        <v>1</v>
      </c>
      <c r="B19" s="2" t="s">
        <v>354</v>
      </c>
      <c r="C19" s="1" t="s">
        <v>2111</v>
      </c>
      <c r="D19" s="1" t="s">
        <v>2121</v>
      </c>
      <c r="E19" s="1" t="s">
        <v>2128</v>
      </c>
      <c r="F19" s="1">
        <v>1</v>
      </c>
      <c r="L19" s="1" t="s">
        <v>355</v>
      </c>
      <c r="M19" s="1" t="s">
        <v>244</v>
      </c>
      <c r="N19" s="1" t="s">
        <v>356</v>
      </c>
      <c r="P19" s="1" t="s">
        <v>391</v>
      </c>
      <c r="Q19" s="1" t="s">
        <v>2122</v>
      </c>
      <c r="R19" s="1" t="s">
        <v>160</v>
      </c>
      <c r="S19" s="1" t="s">
        <v>1935</v>
      </c>
    </row>
    <row r="20" spans="1:19" hidden="1" x14ac:dyDescent="0.3">
      <c r="A20" s="1">
        <v>1</v>
      </c>
      <c r="B20" s="2" t="s">
        <v>354</v>
      </c>
      <c r="C20" s="1" t="s">
        <v>2111</v>
      </c>
      <c r="D20" s="1" t="s">
        <v>2121</v>
      </c>
      <c r="E20" s="1" t="s">
        <v>2128</v>
      </c>
      <c r="F20" s="1">
        <v>1</v>
      </c>
      <c r="L20" s="1" t="s">
        <v>355</v>
      </c>
      <c r="M20" s="1" t="s">
        <v>244</v>
      </c>
      <c r="N20" s="1" t="s">
        <v>356</v>
      </c>
      <c r="P20" s="1" t="s">
        <v>399</v>
      </c>
      <c r="Q20" s="1" t="s">
        <v>2122</v>
      </c>
      <c r="R20" s="1" t="s">
        <v>160</v>
      </c>
      <c r="S20" s="1" t="s">
        <v>1935</v>
      </c>
    </row>
    <row r="21" spans="1:19" hidden="1" x14ac:dyDescent="0.3">
      <c r="A21" s="1">
        <v>1</v>
      </c>
      <c r="B21" s="2" t="s">
        <v>354</v>
      </c>
      <c r="C21" s="1" t="s">
        <v>2111</v>
      </c>
      <c r="D21" s="1" t="s">
        <v>2121</v>
      </c>
      <c r="E21" s="1" t="s">
        <v>2128</v>
      </c>
      <c r="F21" s="1">
        <v>1</v>
      </c>
      <c r="L21" s="1" t="s">
        <v>355</v>
      </c>
      <c r="M21" s="1" t="s">
        <v>244</v>
      </c>
      <c r="N21" s="1" t="s">
        <v>356</v>
      </c>
      <c r="P21" s="1" t="s">
        <v>397</v>
      </c>
      <c r="Q21" s="1" t="s">
        <v>2122</v>
      </c>
      <c r="R21" s="1" t="s">
        <v>160</v>
      </c>
      <c r="S21" s="1" t="s">
        <v>1935</v>
      </c>
    </row>
    <row r="22" spans="1:19" hidden="1" x14ac:dyDescent="0.3">
      <c r="A22" s="1">
        <v>1</v>
      </c>
      <c r="B22" s="2" t="s">
        <v>354</v>
      </c>
      <c r="C22" s="1" t="s">
        <v>2111</v>
      </c>
      <c r="D22" s="1" t="s">
        <v>2121</v>
      </c>
      <c r="E22" s="1" t="s">
        <v>2128</v>
      </c>
      <c r="F22" s="1">
        <v>1</v>
      </c>
      <c r="L22" s="1" t="s">
        <v>355</v>
      </c>
      <c r="M22" s="1" t="s">
        <v>244</v>
      </c>
      <c r="N22" s="1" t="s">
        <v>356</v>
      </c>
      <c r="P22" s="1" t="s">
        <v>465</v>
      </c>
      <c r="Q22" s="1" t="s">
        <v>2122</v>
      </c>
      <c r="R22" s="1" t="s">
        <v>160</v>
      </c>
      <c r="S22" s="1" t="s">
        <v>1935</v>
      </c>
    </row>
    <row r="23" spans="1:19" hidden="1" x14ac:dyDescent="0.3">
      <c r="A23" s="1">
        <v>1</v>
      </c>
      <c r="B23" s="2" t="s">
        <v>354</v>
      </c>
      <c r="C23" s="1" t="s">
        <v>2111</v>
      </c>
      <c r="D23" s="1" t="s">
        <v>2121</v>
      </c>
      <c r="E23" s="1" t="s">
        <v>2128</v>
      </c>
      <c r="F23" s="1">
        <v>1</v>
      </c>
      <c r="L23" s="1" t="s">
        <v>355</v>
      </c>
      <c r="M23" s="1" t="s">
        <v>244</v>
      </c>
      <c r="N23" s="1" t="s">
        <v>356</v>
      </c>
      <c r="P23" s="1" t="s">
        <v>187</v>
      </c>
      <c r="Q23" s="1" t="s">
        <v>2122</v>
      </c>
      <c r="R23" s="1" t="s">
        <v>160</v>
      </c>
      <c r="S23" s="1" t="s">
        <v>1935</v>
      </c>
    </row>
    <row r="24" spans="1:19" hidden="1" x14ac:dyDescent="0.3">
      <c r="A24" s="1">
        <v>1</v>
      </c>
      <c r="B24" s="2" t="s">
        <v>354</v>
      </c>
      <c r="C24" s="1" t="s">
        <v>2111</v>
      </c>
      <c r="D24" s="1" t="s">
        <v>2121</v>
      </c>
      <c r="E24" s="1" t="s">
        <v>2128</v>
      </c>
      <c r="F24" s="1">
        <v>1</v>
      </c>
      <c r="L24" s="1" t="s">
        <v>355</v>
      </c>
      <c r="M24" s="1" t="s">
        <v>244</v>
      </c>
      <c r="N24" s="1" t="s">
        <v>356</v>
      </c>
      <c r="P24" s="1" t="s">
        <v>402</v>
      </c>
      <c r="Q24" s="1" t="s">
        <v>2122</v>
      </c>
      <c r="R24" s="1" t="s">
        <v>160</v>
      </c>
      <c r="S24" s="1" t="s">
        <v>1935</v>
      </c>
    </row>
    <row r="25" spans="1:19" hidden="1" x14ac:dyDescent="0.3">
      <c r="A25" s="1">
        <v>1</v>
      </c>
      <c r="B25" s="2" t="s">
        <v>354</v>
      </c>
      <c r="C25" s="1" t="s">
        <v>2111</v>
      </c>
      <c r="D25" s="1" t="s">
        <v>2121</v>
      </c>
      <c r="E25" s="1" t="s">
        <v>2128</v>
      </c>
      <c r="F25" s="1">
        <v>1</v>
      </c>
      <c r="L25" s="1" t="s">
        <v>355</v>
      </c>
      <c r="M25" s="1" t="s">
        <v>244</v>
      </c>
      <c r="N25" s="1" t="s">
        <v>356</v>
      </c>
      <c r="P25" s="1" t="s">
        <v>454</v>
      </c>
      <c r="Q25" s="1" t="s">
        <v>2122</v>
      </c>
      <c r="R25" s="1" t="s">
        <v>160</v>
      </c>
      <c r="S25" s="1" t="s">
        <v>1935</v>
      </c>
    </row>
    <row r="26" spans="1:19" x14ac:dyDescent="0.3">
      <c r="A26" s="1">
        <v>1</v>
      </c>
      <c r="B26" s="2" t="s">
        <v>634</v>
      </c>
      <c r="C26" s="1" t="s">
        <v>2110</v>
      </c>
      <c r="D26" s="1" t="s">
        <v>2132</v>
      </c>
      <c r="E26" s="1" t="s">
        <v>2129</v>
      </c>
      <c r="F26" s="6">
        <f t="shared" ref="F26:F27" si="0">K26</f>
        <v>6.7708333333333329E-2</v>
      </c>
      <c r="G26" s="1">
        <v>0</v>
      </c>
      <c r="H26" s="1">
        <v>0</v>
      </c>
      <c r="I26" s="1">
        <f>13/16</f>
        <v>0.8125</v>
      </c>
      <c r="J26" s="1">
        <f t="shared" ref="J26:J27" si="1">G26*12+H26+I26</f>
        <v>0.8125</v>
      </c>
      <c r="K26" s="6">
        <f t="shared" ref="K26:K27" si="2">J26/12</f>
        <v>6.7708333333333329E-2</v>
      </c>
      <c r="L26" s="5" t="s">
        <v>1218</v>
      </c>
      <c r="M26" s="1" t="str">
        <f>N26</f>
        <v>1"</v>
      </c>
      <c r="N26" s="1" t="s">
        <v>271</v>
      </c>
      <c r="P26" s="1" t="s">
        <v>25</v>
      </c>
      <c r="Q26" s="1" t="s">
        <v>2123</v>
      </c>
      <c r="R26" s="1" t="s">
        <v>21</v>
      </c>
      <c r="S26" s="1" t="s">
        <v>593</v>
      </c>
    </row>
    <row r="27" spans="1:19" x14ac:dyDescent="0.3">
      <c r="A27" s="1">
        <v>1</v>
      </c>
      <c r="B27" s="2" t="s">
        <v>634</v>
      </c>
      <c r="C27" s="1" t="s">
        <v>2110</v>
      </c>
      <c r="D27" s="1" t="s">
        <v>2132</v>
      </c>
      <c r="E27" s="1" t="s">
        <v>2129</v>
      </c>
      <c r="F27" s="6">
        <f t="shared" si="0"/>
        <v>7.8125E-2</v>
      </c>
      <c r="G27" s="1">
        <v>0</v>
      </c>
      <c r="H27" s="1">
        <v>0</v>
      </c>
      <c r="I27" s="1">
        <f>15/16</f>
        <v>0.9375</v>
      </c>
      <c r="J27" s="1">
        <f t="shared" si="1"/>
        <v>0.9375</v>
      </c>
      <c r="K27" s="6">
        <f t="shared" si="2"/>
        <v>7.8125E-2</v>
      </c>
      <c r="L27" s="5" t="s">
        <v>810</v>
      </c>
      <c r="M27" s="1" t="s">
        <v>636</v>
      </c>
      <c r="N27" s="1" t="s">
        <v>636</v>
      </c>
      <c r="P27" s="1" t="s">
        <v>202</v>
      </c>
      <c r="Q27" s="1" t="s">
        <v>2123</v>
      </c>
      <c r="R27" s="1" t="s">
        <v>18</v>
      </c>
      <c r="S27" s="1" t="s">
        <v>593</v>
      </c>
    </row>
    <row r="28" spans="1:19" hidden="1" x14ac:dyDescent="0.3">
      <c r="A28" s="1">
        <v>1</v>
      </c>
      <c r="B28" s="2" t="s">
        <v>2000</v>
      </c>
      <c r="C28" s="1" t="s">
        <v>2111</v>
      </c>
      <c r="D28" s="1" t="s">
        <v>2121</v>
      </c>
      <c r="E28" s="1" t="s">
        <v>2128</v>
      </c>
      <c r="F28" s="1">
        <v>1</v>
      </c>
      <c r="L28" s="1" t="s">
        <v>810</v>
      </c>
      <c r="M28" s="1" t="s">
        <v>2014</v>
      </c>
      <c r="N28" s="1" t="s">
        <v>2014</v>
      </c>
      <c r="P28" s="1" t="s">
        <v>215</v>
      </c>
      <c r="Q28" s="1" t="s">
        <v>2122</v>
      </c>
      <c r="R28" s="1" t="s">
        <v>160</v>
      </c>
      <c r="S28" s="1" t="s">
        <v>1935</v>
      </c>
    </row>
    <row r="29" spans="1:19" x14ac:dyDescent="0.3">
      <c r="A29" s="1">
        <v>1</v>
      </c>
      <c r="B29" s="2" t="s">
        <v>125</v>
      </c>
      <c r="C29" s="1" t="s">
        <v>2110</v>
      </c>
      <c r="D29" s="1" t="s">
        <v>2121</v>
      </c>
      <c r="E29" s="1" t="s">
        <v>2129</v>
      </c>
      <c r="F29" s="6">
        <f>K29</f>
        <v>1.5625E-2</v>
      </c>
      <c r="G29" s="1">
        <v>0</v>
      </c>
      <c r="H29" s="1">
        <v>0</v>
      </c>
      <c r="I29" s="1">
        <f>3/16</f>
        <v>0.1875</v>
      </c>
      <c r="J29" s="1">
        <f>G29*12+H29+I29</f>
        <v>0.1875</v>
      </c>
      <c r="K29" s="6">
        <f>J29/12</f>
        <v>1.5625E-2</v>
      </c>
      <c r="L29" s="5" t="s">
        <v>1858</v>
      </c>
      <c r="M29" s="1" t="s">
        <v>133</v>
      </c>
      <c r="N29" s="1" t="s">
        <v>133</v>
      </c>
      <c r="P29" s="1" t="s">
        <v>388</v>
      </c>
      <c r="Q29" s="1" t="s">
        <v>2122</v>
      </c>
      <c r="R29" s="1" t="s">
        <v>106</v>
      </c>
      <c r="S29" s="1" t="s">
        <v>1763</v>
      </c>
    </row>
    <row r="30" spans="1:19" hidden="1" x14ac:dyDescent="0.3">
      <c r="A30" s="1">
        <v>1</v>
      </c>
      <c r="B30" s="2" t="s">
        <v>134</v>
      </c>
      <c r="C30" s="1" t="s">
        <v>2111</v>
      </c>
      <c r="D30" s="1" t="s">
        <v>2121</v>
      </c>
      <c r="E30" s="1" t="s">
        <v>2128</v>
      </c>
      <c r="F30" s="1">
        <v>1</v>
      </c>
      <c r="L30" s="1" t="s">
        <v>350</v>
      </c>
      <c r="M30" s="1" t="str">
        <f>N30</f>
        <v>2"</v>
      </c>
      <c r="N30" s="1" t="s">
        <v>244</v>
      </c>
      <c r="P30" s="1" t="s">
        <v>220</v>
      </c>
      <c r="Q30" s="1" t="s">
        <v>2122</v>
      </c>
      <c r="R30" s="1" t="s">
        <v>184</v>
      </c>
      <c r="S30" s="1" t="s">
        <v>232</v>
      </c>
    </row>
    <row r="31" spans="1:19" x14ac:dyDescent="0.3">
      <c r="A31" s="1">
        <v>1</v>
      </c>
      <c r="B31" s="2" t="s">
        <v>634</v>
      </c>
      <c r="C31" s="1" t="s">
        <v>2110</v>
      </c>
      <c r="D31" s="1" t="s">
        <v>2132</v>
      </c>
      <c r="E31" s="1" t="s">
        <v>2129</v>
      </c>
      <c r="F31" s="6">
        <f>K31</f>
        <v>6.25E-2</v>
      </c>
      <c r="G31" s="1">
        <v>0</v>
      </c>
      <c r="H31" s="1">
        <v>0</v>
      </c>
      <c r="I31" s="1">
        <f>3/4</f>
        <v>0.75</v>
      </c>
      <c r="J31" s="1">
        <f>G31*12+H31+I31</f>
        <v>0.75</v>
      </c>
      <c r="K31" s="6">
        <f>J31/12</f>
        <v>6.25E-2</v>
      </c>
      <c r="L31" s="5" t="s">
        <v>350</v>
      </c>
      <c r="M31" s="1" t="str">
        <f>N31</f>
        <v>6"</v>
      </c>
      <c r="N31" s="1" t="s">
        <v>636</v>
      </c>
      <c r="P31" s="1" t="s">
        <v>191</v>
      </c>
      <c r="Q31" s="1" t="s">
        <v>2123</v>
      </c>
      <c r="R31" s="1" t="s">
        <v>21</v>
      </c>
      <c r="S31" s="1" t="s">
        <v>593</v>
      </c>
    </row>
    <row r="32" spans="1:19" hidden="1" x14ac:dyDescent="0.3">
      <c r="A32" s="1">
        <v>1</v>
      </c>
      <c r="B32" s="2" t="s">
        <v>329</v>
      </c>
      <c r="C32" s="1" t="s">
        <v>2118</v>
      </c>
      <c r="D32" s="1" t="s">
        <v>2121</v>
      </c>
      <c r="E32" s="1" t="s">
        <v>2128</v>
      </c>
      <c r="F32" s="1">
        <v>1</v>
      </c>
      <c r="L32" s="1" t="s">
        <v>1783</v>
      </c>
      <c r="M32" s="1" t="str">
        <f>N32</f>
        <v>2"</v>
      </c>
      <c r="N32" s="1" t="s">
        <v>244</v>
      </c>
      <c r="P32" s="1" t="s">
        <v>401</v>
      </c>
      <c r="Q32" s="1" t="s">
        <v>2122</v>
      </c>
      <c r="R32" s="1" t="s">
        <v>106</v>
      </c>
      <c r="S32" s="1" t="s">
        <v>1763</v>
      </c>
    </row>
    <row r="33" spans="1:19" x14ac:dyDescent="0.3">
      <c r="A33" s="1">
        <v>1</v>
      </c>
      <c r="B33" s="2" t="s">
        <v>634</v>
      </c>
      <c r="C33" s="1" t="s">
        <v>2110</v>
      </c>
      <c r="D33" s="1" t="s">
        <v>2132</v>
      </c>
      <c r="E33" s="1" t="s">
        <v>2129</v>
      </c>
      <c r="F33" s="6">
        <f>K33</f>
        <v>5.2083333333333336E-2</v>
      </c>
      <c r="G33" s="1">
        <v>0</v>
      </c>
      <c r="H33" s="1">
        <v>0</v>
      </c>
      <c r="I33" s="1">
        <f>5/8</f>
        <v>0.625</v>
      </c>
      <c r="J33" s="1">
        <f>G33*12+H33+I33</f>
        <v>0.625</v>
      </c>
      <c r="K33" s="6">
        <f>J33/12</f>
        <v>5.2083333333333336E-2</v>
      </c>
      <c r="L33" s="5" t="s">
        <v>925</v>
      </c>
      <c r="M33" s="1" t="s">
        <v>636</v>
      </c>
      <c r="N33" s="1" t="s">
        <v>636</v>
      </c>
      <c r="P33" s="1" t="s">
        <v>191</v>
      </c>
      <c r="Q33" s="1" t="s">
        <v>2123</v>
      </c>
      <c r="R33" s="1" t="s">
        <v>21</v>
      </c>
      <c r="S33" s="1" t="s">
        <v>593</v>
      </c>
    </row>
    <row r="34" spans="1:19" hidden="1" x14ac:dyDescent="0.3">
      <c r="A34" s="1">
        <v>1</v>
      </c>
      <c r="B34" s="2" t="s">
        <v>719</v>
      </c>
      <c r="C34" s="1" t="s">
        <v>2120</v>
      </c>
      <c r="D34" s="1" t="s">
        <v>2132</v>
      </c>
      <c r="E34" s="1" t="s">
        <v>2128</v>
      </c>
      <c r="F34" s="1">
        <v>1</v>
      </c>
      <c r="L34" s="1" t="s">
        <v>925</v>
      </c>
      <c r="M34" s="1" t="str">
        <f>N34</f>
        <v>18"-0"</v>
      </c>
      <c r="N34" s="1" t="s">
        <v>1036</v>
      </c>
      <c r="P34" s="1" t="s">
        <v>25</v>
      </c>
      <c r="Q34" s="1" t="s">
        <v>2123</v>
      </c>
      <c r="R34" s="1" t="s">
        <v>12</v>
      </c>
      <c r="S34" s="1" t="s">
        <v>593</v>
      </c>
    </row>
    <row r="35" spans="1:19" x14ac:dyDescent="0.3">
      <c r="A35" s="1">
        <v>1</v>
      </c>
      <c r="B35" s="2" t="s">
        <v>634</v>
      </c>
      <c r="C35" s="1" t="s">
        <v>2110</v>
      </c>
      <c r="D35" s="1" t="s">
        <v>2132</v>
      </c>
      <c r="E35" s="1" t="s">
        <v>2129</v>
      </c>
      <c r="F35" s="6">
        <f>K35</f>
        <v>7.2916666666666671E-2</v>
      </c>
      <c r="G35" s="1">
        <v>0</v>
      </c>
      <c r="H35" s="1">
        <v>0</v>
      </c>
      <c r="I35" s="1">
        <f>7/8</f>
        <v>0.875</v>
      </c>
      <c r="J35" s="1">
        <f>G35*12+H35+I35</f>
        <v>0.875</v>
      </c>
      <c r="K35" s="6">
        <f>J35/12</f>
        <v>7.2916666666666671E-2</v>
      </c>
      <c r="L35" s="5" t="s">
        <v>852</v>
      </c>
      <c r="M35" s="1" t="s">
        <v>636</v>
      </c>
      <c r="N35" s="1" t="s">
        <v>636</v>
      </c>
      <c r="P35" s="1" t="s">
        <v>202</v>
      </c>
      <c r="Q35" s="1" t="s">
        <v>2123</v>
      </c>
      <c r="R35" s="1" t="s">
        <v>21</v>
      </c>
      <c r="S35" s="1" t="s">
        <v>593</v>
      </c>
    </row>
    <row r="36" spans="1:19" hidden="1" x14ac:dyDescent="0.3">
      <c r="A36" s="1">
        <v>1</v>
      </c>
      <c r="B36" s="2" t="s">
        <v>1992</v>
      </c>
      <c r="C36" s="1" t="s">
        <v>2111</v>
      </c>
      <c r="D36" s="1" t="s">
        <v>2121</v>
      </c>
      <c r="E36" s="1" t="s">
        <v>2128</v>
      </c>
      <c r="F36" s="1">
        <v>1</v>
      </c>
      <c r="L36" s="1" t="s">
        <v>852</v>
      </c>
      <c r="M36" s="1" t="s">
        <v>2014</v>
      </c>
      <c r="N36" s="1" t="s">
        <v>2014</v>
      </c>
      <c r="P36" s="1" t="s">
        <v>215</v>
      </c>
      <c r="Q36" s="1" t="s">
        <v>2122</v>
      </c>
      <c r="R36" s="1" t="s">
        <v>160</v>
      </c>
      <c r="S36" s="1" t="s">
        <v>1935</v>
      </c>
    </row>
    <row r="37" spans="1:19" hidden="1" x14ac:dyDescent="0.3">
      <c r="A37" s="1">
        <v>1</v>
      </c>
      <c r="B37" s="2" t="s">
        <v>1992</v>
      </c>
      <c r="C37" s="1" t="s">
        <v>2111</v>
      </c>
      <c r="D37" s="1" t="s">
        <v>2121</v>
      </c>
      <c r="E37" s="1" t="s">
        <v>2128</v>
      </c>
      <c r="F37" s="1">
        <v>1</v>
      </c>
      <c r="L37" s="1" t="s">
        <v>852</v>
      </c>
      <c r="M37" s="1" t="s">
        <v>2014</v>
      </c>
      <c r="N37" s="1" t="s">
        <v>2014</v>
      </c>
      <c r="P37" s="1" t="s">
        <v>406</v>
      </c>
      <c r="Q37" s="1" t="s">
        <v>2122</v>
      </c>
      <c r="R37" s="1" t="s">
        <v>160</v>
      </c>
      <c r="S37" s="1" t="s">
        <v>1935</v>
      </c>
    </row>
    <row r="38" spans="1:19" hidden="1" x14ac:dyDescent="0.3">
      <c r="A38" s="1">
        <v>1</v>
      </c>
      <c r="B38" s="2" t="s">
        <v>1992</v>
      </c>
      <c r="C38" s="1" t="s">
        <v>2111</v>
      </c>
      <c r="D38" s="1" t="s">
        <v>2121</v>
      </c>
      <c r="E38" s="1" t="s">
        <v>2128</v>
      </c>
      <c r="F38" s="1">
        <v>1</v>
      </c>
      <c r="L38" s="1" t="s">
        <v>852</v>
      </c>
      <c r="M38" s="1" t="s">
        <v>672</v>
      </c>
      <c r="N38" s="1" t="s">
        <v>672</v>
      </c>
      <c r="P38" s="1" t="s">
        <v>27</v>
      </c>
      <c r="Q38" s="1" t="s">
        <v>2122</v>
      </c>
      <c r="R38" s="1" t="s">
        <v>160</v>
      </c>
      <c r="S38" s="1" t="s">
        <v>1935</v>
      </c>
    </row>
    <row r="39" spans="1:19" hidden="1" x14ac:dyDescent="0.3">
      <c r="A39" s="1">
        <v>1</v>
      </c>
      <c r="B39" s="2" t="s">
        <v>2100</v>
      </c>
      <c r="C39" s="1" t="s">
        <v>2111</v>
      </c>
      <c r="D39" s="1" t="s">
        <v>2121</v>
      </c>
      <c r="E39" s="1" t="s">
        <v>2128</v>
      </c>
      <c r="F39" s="1">
        <v>1</v>
      </c>
      <c r="L39" s="1" t="s">
        <v>852</v>
      </c>
      <c r="M39" s="1" t="s">
        <v>636</v>
      </c>
      <c r="N39" s="1" t="s">
        <v>636</v>
      </c>
      <c r="P39" s="1" t="s">
        <v>53</v>
      </c>
      <c r="Q39" s="1" t="s">
        <v>2122</v>
      </c>
      <c r="R39" s="1" t="s">
        <v>160</v>
      </c>
      <c r="S39" s="1" t="s">
        <v>2097</v>
      </c>
    </row>
    <row r="40" spans="1:19" x14ac:dyDescent="0.3">
      <c r="A40" s="1">
        <v>1</v>
      </c>
      <c r="B40" s="2" t="s">
        <v>638</v>
      </c>
      <c r="C40" s="1" t="s">
        <v>2110</v>
      </c>
      <c r="D40" s="1" t="s">
        <v>2132</v>
      </c>
      <c r="E40" s="1" t="s">
        <v>2129</v>
      </c>
      <c r="F40" s="6">
        <f>K40</f>
        <v>4.6875E-2</v>
      </c>
      <c r="G40" s="1">
        <v>0</v>
      </c>
      <c r="H40" s="1">
        <v>0</v>
      </c>
      <c r="I40" s="1">
        <f>9/16</f>
        <v>0.5625</v>
      </c>
      <c r="J40" s="1">
        <f>G40*12+H40+I40</f>
        <v>0.5625</v>
      </c>
      <c r="K40" s="6">
        <f>J40/12</f>
        <v>4.6875E-2</v>
      </c>
      <c r="L40" s="5" t="s">
        <v>1099</v>
      </c>
      <c r="M40" s="1" t="s">
        <v>672</v>
      </c>
      <c r="N40" s="1" t="s">
        <v>672</v>
      </c>
      <c r="P40" s="1" t="s">
        <v>215</v>
      </c>
      <c r="Q40" s="1" t="s">
        <v>2123</v>
      </c>
      <c r="R40" s="1" t="s">
        <v>18</v>
      </c>
      <c r="S40" s="1" t="s">
        <v>593</v>
      </c>
    </row>
    <row r="41" spans="1:19" hidden="1" x14ac:dyDescent="0.3">
      <c r="A41" s="1">
        <v>1</v>
      </c>
      <c r="B41" s="2" t="s">
        <v>310</v>
      </c>
      <c r="C41" s="1" t="s">
        <v>2119</v>
      </c>
      <c r="D41" s="1" t="s">
        <v>2121</v>
      </c>
      <c r="E41" s="1" t="s">
        <v>2128</v>
      </c>
      <c r="F41" s="1">
        <v>1</v>
      </c>
      <c r="L41" s="1" t="s">
        <v>311</v>
      </c>
      <c r="M41" s="1" t="s">
        <v>231</v>
      </c>
      <c r="N41" s="1" t="s">
        <v>231</v>
      </c>
      <c r="P41" s="1" t="s">
        <v>199</v>
      </c>
      <c r="Q41" s="1" t="s">
        <v>2122</v>
      </c>
      <c r="R41" s="1" t="s">
        <v>184</v>
      </c>
      <c r="S41" s="1" t="s">
        <v>232</v>
      </c>
    </row>
    <row r="42" spans="1:19" hidden="1" x14ac:dyDescent="0.3">
      <c r="A42" s="1">
        <v>1</v>
      </c>
      <c r="B42" s="2" t="s">
        <v>317</v>
      </c>
      <c r="C42" s="1" t="s">
        <v>2119</v>
      </c>
      <c r="D42" s="1" t="s">
        <v>2121</v>
      </c>
      <c r="E42" s="1" t="s">
        <v>2128</v>
      </c>
      <c r="F42" s="1">
        <v>1</v>
      </c>
      <c r="L42" s="1" t="s">
        <v>311</v>
      </c>
      <c r="M42" s="1" t="str">
        <f t="shared" ref="M42:M105" si="3">N42</f>
        <v>2"</v>
      </c>
      <c r="N42" s="1" t="s">
        <v>244</v>
      </c>
      <c r="P42" s="1" t="s">
        <v>199</v>
      </c>
      <c r="Q42" s="1" t="s">
        <v>2122</v>
      </c>
      <c r="R42" s="1" t="s">
        <v>184</v>
      </c>
      <c r="S42" s="1" t="s">
        <v>232</v>
      </c>
    </row>
    <row r="43" spans="1:19" hidden="1" x14ac:dyDescent="0.3">
      <c r="A43" s="1">
        <v>1</v>
      </c>
      <c r="B43" s="2" t="s">
        <v>1219</v>
      </c>
      <c r="C43" s="1" t="s">
        <v>2119</v>
      </c>
      <c r="D43" s="1" t="s">
        <v>2132</v>
      </c>
      <c r="E43" s="1" t="s">
        <v>2128</v>
      </c>
      <c r="F43" s="1">
        <v>1</v>
      </c>
      <c r="L43" s="1" t="s">
        <v>311</v>
      </c>
      <c r="M43" s="1" t="str">
        <f t="shared" si="3"/>
        <v>1"</v>
      </c>
      <c r="N43" s="1" t="s">
        <v>271</v>
      </c>
      <c r="P43" s="1" t="s">
        <v>25</v>
      </c>
      <c r="Q43" s="1" t="s">
        <v>2123</v>
      </c>
      <c r="R43" s="1" t="s">
        <v>21</v>
      </c>
      <c r="S43" s="1" t="s">
        <v>593</v>
      </c>
    </row>
    <row r="44" spans="1:19" x14ac:dyDescent="0.3">
      <c r="A44" s="1">
        <v>1</v>
      </c>
      <c r="B44" s="2" t="s">
        <v>1286</v>
      </c>
      <c r="C44" s="1" t="s">
        <v>2110</v>
      </c>
      <c r="D44" s="1" t="s">
        <v>2132</v>
      </c>
      <c r="E44" s="1" t="s">
        <v>2129</v>
      </c>
      <c r="F44" s="6">
        <f>K44</f>
        <v>0</v>
      </c>
      <c r="G44" s="1">
        <v>0</v>
      </c>
      <c r="H44" s="1">
        <v>0</v>
      </c>
      <c r="I44" s="1">
        <v>0</v>
      </c>
      <c r="J44" s="1">
        <f>G44*12+H44+I44</f>
        <v>0</v>
      </c>
      <c r="K44" s="6">
        <f>J44/12</f>
        <v>0</v>
      </c>
      <c r="L44" s="4" t="s">
        <v>311</v>
      </c>
      <c r="M44" s="1" t="str">
        <f t="shared" si="3"/>
        <v>2"</v>
      </c>
      <c r="N44" s="1" t="s">
        <v>244</v>
      </c>
      <c r="P44" s="1" t="s">
        <v>516</v>
      </c>
      <c r="Q44" s="1" t="s">
        <v>2123</v>
      </c>
      <c r="R44" s="1" t="s">
        <v>18</v>
      </c>
      <c r="S44" s="1" t="s">
        <v>593</v>
      </c>
    </row>
    <row r="45" spans="1:19" hidden="1" x14ac:dyDescent="0.3">
      <c r="A45" s="1">
        <v>1</v>
      </c>
      <c r="B45" s="2" t="s">
        <v>1287</v>
      </c>
      <c r="C45" s="1" t="s">
        <v>2112</v>
      </c>
      <c r="D45" s="1" t="s">
        <v>2132</v>
      </c>
      <c r="E45" s="1" t="s">
        <v>2128</v>
      </c>
      <c r="F45" s="1">
        <v>1</v>
      </c>
      <c r="L45" s="1" t="s">
        <v>311</v>
      </c>
      <c r="M45" s="1" t="str">
        <f t="shared" si="3"/>
        <v>2"</v>
      </c>
      <c r="N45" s="1" t="s">
        <v>244</v>
      </c>
      <c r="P45" s="1" t="s">
        <v>516</v>
      </c>
      <c r="Q45" s="1" t="s">
        <v>2123</v>
      </c>
      <c r="R45" s="1" t="s">
        <v>18</v>
      </c>
      <c r="S45" s="1" t="s">
        <v>593</v>
      </c>
    </row>
    <row r="46" spans="1:19" x14ac:dyDescent="0.3">
      <c r="A46" s="1">
        <v>1</v>
      </c>
      <c r="B46" s="2" t="s">
        <v>1286</v>
      </c>
      <c r="C46" s="1" t="s">
        <v>2110</v>
      </c>
      <c r="D46" s="1" t="s">
        <v>2132</v>
      </c>
      <c r="E46" s="1" t="s">
        <v>2129</v>
      </c>
      <c r="F46" s="6">
        <f>K46</f>
        <v>0</v>
      </c>
      <c r="G46" s="1">
        <v>0</v>
      </c>
      <c r="H46" s="1">
        <v>0</v>
      </c>
      <c r="I46" s="1">
        <v>0</v>
      </c>
      <c r="J46" s="1">
        <f>G46*12+H46+I46</f>
        <v>0</v>
      </c>
      <c r="K46" s="6">
        <f>J46/12</f>
        <v>0</v>
      </c>
      <c r="L46" s="4" t="s">
        <v>311</v>
      </c>
      <c r="M46" s="1" t="str">
        <f t="shared" si="3"/>
        <v>2"</v>
      </c>
      <c r="N46" s="1" t="s">
        <v>244</v>
      </c>
      <c r="P46" s="1" t="s">
        <v>392</v>
      </c>
      <c r="Q46" s="1" t="s">
        <v>2123</v>
      </c>
      <c r="R46" s="1" t="s">
        <v>10</v>
      </c>
      <c r="S46" s="1" t="s">
        <v>593</v>
      </c>
    </row>
    <row r="47" spans="1:19" hidden="1" x14ac:dyDescent="0.3">
      <c r="A47" s="1">
        <v>1</v>
      </c>
      <c r="B47" s="2" t="s">
        <v>1287</v>
      </c>
      <c r="C47" s="1" t="s">
        <v>2112</v>
      </c>
      <c r="D47" s="1" t="s">
        <v>2132</v>
      </c>
      <c r="E47" s="1" t="s">
        <v>2128</v>
      </c>
      <c r="F47" s="1">
        <v>1</v>
      </c>
      <c r="L47" s="1" t="s">
        <v>311</v>
      </c>
      <c r="M47" s="1" t="str">
        <f t="shared" si="3"/>
        <v>2"</v>
      </c>
      <c r="N47" s="1" t="s">
        <v>244</v>
      </c>
      <c r="P47" s="1" t="s">
        <v>392</v>
      </c>
      <c r="Q47" s="1" t="s">
        <v>2123</v>
      </c>
      <c r="R47" s="1" t="s">
        <v>10</v>
      </c>
      <c r="S47" s="1" t="s">
        <v>593</v>
      </c>
    </row>
    <row r="48" spans="1:19" x14ac:dyDescent="0.3">
      <c r="A48" s="1">
        <v>1</v>
      </c>
      <c r="B48" s="2" t="s">
        <v>1286</v>
      </c>
      <c r="C48" s="1" t="s">
        <v>2110</v>
      </c>
      <c r="D48" s="1" t="s">
        <v>2132</v>
      </c>
      <c r="E48" s="1" t="s">
        <v>2129</v>
      </c>
      <c r="F48" s="6">
        <f>K48</f>
        <v>0</v>
      </c>
      <c r="G48" s="1">
        <v>0</v>
      </c>
      <c r="H48" s="1">
        <v>0</v>
      </c>
      <c r="I48" s="1">
        <v>0</v>
      </c>
      <c r="J48" s="1">
        <f>G48*12+H48+I48</f>
        <v>0</v>
      </c>
      <c r="K48" s="6">
        <f>J48/12</f>
        <v>0</v>
      </c>
      <c r="L48" s="4" t="s">
        <v>311</v>
      </c>
      <c r="M48" s="1" t="str">
        <f t="shared" si="3"/>
        <v>2"</v>
      </c>
      <c r="N48" s="1" t="s">
        <v>244</v>
      </c>
      <c r="P48" s="1" t="s">
        <v>494</v>
      </c>
      <c r="Q48" s="1" t="s">
        <v>2123</v>
      </c>
      <c r="R48" s="1" t="s">
        <v>21</v>
      </c>
      <c r="S48" s="1" t="s">
        <v>593</v>
      </c>
    </row>
    <row r="49" spans="1:19" hidden="1" x14ac:dyDescent="0.3">
      <c r="A49" s="1">
        <v>1</v>
      </c>
      <c r="B49" s="2" t="s">
        <v>1287</v>
      </c>
      <c r="C49" s="1" t="s">
        <v>2112</v>
      </c>
      <c r="D49" s="1" t="s">
        <v>2132</v>
      </c>
      <c r="E49" s="1" t="s">
        <v>2128</v>
      </c>
      <c r="F49" s="1">
        <v>1</v>
      </c>
      <c r="L49" s="1" t="s">
        <v>311</v>
      </c>
      <c r="M49" s="1" t="str">
        <f t="shared" si="3"/>
        <v>2"</v>
      </c>
      <c r="N49" s="1" t="s">
        <v>244</v>
      </c>
      <c r="P49" s="1" t="s">
        <v>494</v>
      </c>
      <c r="Q49" s="1" t="s">
        <v>2123</v>
      </c>
      <c r="R49" s="1" t="s">
        <v>21</v>
      </c>
      <c r="S49" s="1" t="s">
        <v>593</v>
      </c>
    </row>
    <row r="50" spans="1:19" x14ac:dyDescent="0.3">
      <c r="A50" s="1">
        <v>1</v>
      </c>
      <c r="B50" s="2" t="s">
        <v>1286</v>
      </c>
      <c r="C50" s="1" t="s">
        <v>2110</v>
      </c>
      <c r="D50" s="1" t="s">
        <v>2132</v>
      </c>
      <c r="E50" s="1" t="s">
        <v>2129</v>
      </c>
      <c r="F50" s="6">
        <f>K50</f>
        <v>0</v>
      </c>
      <c r="G50" s="1">
        <v>0</v>
      </c>
      <c r="H50" s="1">
        <v>0</v>
      </c>
      <c r="I50" s="1">
        <v>0</v>
      </c>
      <c r="J50" s="1">
        <f>G50*12+H50+I50</f>
        <v>0</v>
      </c>
      <c r="K50" s="6">
        <f>J50/12</f>
        <v>0</v>
      </c>
      <c r="L50" s="4" t="s">
        <v>311</v>
      </c>
      <c r="M50" s="1" t="str">
        <f t="shared" si="3"/>
        <v>2"</v>
      </c>
      <c r="N50" s="1" t="s">
        <v>244</v>
      </c>
      <c r="P50" s="1" t="s">
        <v>503</v>
      </c>
      <c r="Q50" s="1" t="s">
        <v>2123</v>
      </c>
      <c r="R50" s="1" t="s">
        <v>21</v>
      </c>
      <c r="S50" s="1" t="s">
        <v>593</v>
      </c>
    </row>
    <row r="51" spans="1:19" hidden="1" x14ac:dyDescent="0.3">
      <c r="A51" s="1">
        <v>1</v>
      </c>
      <c r="B51" s="2" t="s">
        <v>1287</v>
      </c>
      <c r="C51" s="1" t="s">
        <v>2112</v>
      </c>
      <c r="D51" s="1" t="s">
        <v>2132</v>
      </c>
      <c r="E51" s="1" t="s">
        <v>2128</v>
      </c>
      <c r="F51" s="1">
        <v>1</v>
      </c>
      <c r="L51" s="1" t="s">
        <v>311</v>
      </c>
      <c r="M51" s="1" t="str">
        <f t="shared" si="3"/>
        <v>2"</v>
      </c>
      <c r="N51" s="1" t="s">
        <v>244</v>
      </c>
      <c r="P51" s="1" t="s">
        <v>494</v>
      </c>
      <c r="Q51" s="1" t="s">
        <v>2123</v>
      </c>
      <c r="R51" s="1" t="s">
        <v>21</v>
      </c>
      <c r="S51" s="1" t="s">
        <v>593</v>
      </c>
    </row>
    <row r="52" spans="1:19" x14ac:dyDescent="0.3">
      <c r="A52" s="1">
        <v>1</v>
      </c>
      <c r="B52" s="2" t="s">
        <v>1286</v>
      </c>
      <c r="C52" s="1" t="s">
        <v>2110</v>
      </c>
      <c r="D52" s="1" t="s">
        <v>2132</v>
      </c>
      <c r="E52" s="1" t="s">
        <v>2129</v>
      </c>
      <c r="F52" s="6">
        <f>K52</f>
        <v>0</v>
      </c>
      <c r="G52" s="1">
        <v>0</v>
      </c>
      <c r="H52" s="1">
        <v>0</v>
      </c>
      <c r="I52" s="1">
        <v>0</v>
      </c>
      <c r="J52" s="1">
        <f>G52*12+H52+I52</f>
        <v>0</v>
      </c>
      <c r="K52" s="6">
        <f>J52/12</f>
        <v>0</v>
      </c>
      <c r="L52" s="4" t="s">
        <v>311</v>
      </c>
      <c r="M52" s="1" t="str">
        <f t="shared" si="3"/>
        <v>2"</v>
      </c>
      <c r="N52" s="1" t="s">
        <v>244</v>
      </c>
      <c r="P52" s="1" t="s">
        <v>208</v>
      </c>
      <c r="Q52" s="1" t="s">
        <v>2123</v>
      </c>
      <c r="R52" s="1" t="s">
        <v>17</v>
      </c>
      <c r="S52" s="1" t="s">
        <v>593</v>
      </c>
    </row>
    <row r="53" spans="1:19" hidden="1" x14ac:dyDescent="0.3">
      <c r="A53" s="1">
        <v>1</v>
      </c>
      <c r="B53" s="2" t="s">
        <v>1287</v>
      </c>
      <c r="C53" s="1" t="s">
        <v>2112</v>
      </c>
      <c r="D53" s="1" t="s">
        <v>2132</v>
      </c>
      <c r="E53" s="1" t="s">
        <v>2128</v>
      </c>
      <c r="F53" s="1">
        <v>1</v>
      </c>
      <c r="L53" s="1" t="s">
        <v>311</v>
      </c>
      <c r="M53" s="1" t="str">
        <f t="shared" si="3"/>
        <v>2"</v>
      </c>
      <c r="N53" s="1" t="s">
        <v>244</v>
      </c>
      <c r="P53" s="1" t="s">
        <v>208</v>
      </c>
      <c r="Q53" s="1" t="s">
        <v>2123</v>
      </c>
      <c r="R53" s="1" t="s">
        <v>17</v>
      </c>
      <c r="S53" s="1" t="s">
        <v>593</v>
      </c>
    </row>
    <row r="54" spans="1:19" x14ac:dyDescent="0.3">
      <c r="A54" s="1">
        <v>1</v>
      </c>
      <c r="B54" s="2" t="s">
        <v>1286</v>
      </c>
      <c r="C54" s="1" t="s">
        <v>2110</v>
      </c>
      <c r="D54" s="1" t="s">
        <v>2132</v>
      </c>
      <c r="E54" s="1" t="s">
        <v>2129</v>
      </c>
      <c r="F54" s="6">
        <f>K54</f>
        <v>0</v>
      </c>
      <c r="G54" s="1">
        <v>0</v>
      </c>
      <c r="H54" s="1">
        <v>0</v>
      </c>
      <c r="I54" s="1">
        <v>0</v>
      </c>
      <c r="J54" s="1">
        <f>G54*12+H54+I54</f>
        <v>0</v>
      </c>
      <c r="K54" s="6">
        <f>J54/12</f>
        <v>0</v>
      </c>
      <c r="L54" s="4" t="s">
        <v>311</v>
      </c>
      <c r="M54" s="1" t="str">
        <f t="shared" si="3"/>
        <v>2"</v>
      </c>
      <c r="N54" s="1" t="s">
        <v>244</v>
      </c>
      <c r="P54" s="1" t="s">
        <v>207</v>
      </c>
      <c r="Q54" s="1" t="s">
        <v>2123</v>
      </c>
      <c r="R54" s="1" t="s">
        <v>12</v>
      </c>
      <c r="S54" s="1" t="s">
        <v>593</v>
      </c>
    </row>
    <row r="55" spans="1:19" hidden="1" x14ac:dyDescent="0.3">
      <c r="A55" s="1">
        <v>1</v>
      </c>
      <c r="B55" s="2" t="s">
        <v>1287</v>
      </c>
      <c r="C55" s="1" t="s">
        <v>2112</v>
      </c>
      <c r="D55" s="1" t="s">
        <v>2132</v>
      </c>
      <c r="E55" s="1" t="s">
        <v>2128</v>
      </c>
      <c r="F55" s="1">
        <v>1</v>
      </c>
      <c r="L55" s="1" t="s">
        <v>311</v>
      </c>
      <c r="M55" s="1" t="str">
        <f t="shared" si="3"/>
        <v>2"</v>
      </c>
      <c r="N55" s="1" t="s">
        <v>244</v>
      </c>
      <c r="P55" s="1" t="s">
        <v>207</v>
      </c>
      <c r="Q55" s="1" t="s">
        <v>2123</v>
      </c>
      <c r="R55" s="1" t="s">
        <v>12</v>
      </c>
      <c r="S55" s="1" t="s">
        <v>593</v>
      </c>
    </row>
    <row r="56" spans="1:19" x14ac:dyDescent="0.3">
      <c r="A56" s="1">
        <v>1</v>
      </c>
      <c r="B56" s="2" t="s">
        <v>1286</v>
      </c>
      <c r="C56" s="1" t="s">
        <v>2110</v>
      </c>
      <c r="D56" s="1" t="s">
        <v>2132</v>
      </c>
      <c r="E56" s="1" t="s">
        <v>2129</v>
      </c>
      <c r="F56" s="6">
        <f>K56</f>
        <v>0</v>
      </c>
      <c r="G56" s="1">
        <v>0</v>
      </c>
      <c r="H56" s="1">
        <v>0</v>
      </c>
      <c r="I56" s="1">
        <v>0</v>
      </c>
      <c r="J56" s="1">
        <f>G56*12+H56+I56</f>
        <v>0</v>
      </c>
      <c r="K56" s="6">
        <f>J56/12</f>
        <v>0</v>
      </c>
      <c r="L56" s="4" t="s">
        <v>311</v>
      </c>
      <c r="M56" s="1" t="str">
        <f t="shared" si="3"/>
        <v>2"</v>
      </c>
      <c r="N56" s="1" t="s">
        <v>244</v>
      </c>
      <c r="P56" s="1" t="s">
        <v>187</v>
      </c>
      <c r="Q56" s="1" t="s">
        <v>2123</v>
      </c>
      <c r="R56" s="1" t="s">
        <v>16</v>
      </c>
      <c r="S56" s="1" t="s">
        <v>593</v>
      </c>
    </row>
    <row r="57" spans="1:19" hidden="1" x14ac:dyDescent="0.3">
      <c r="A57" s="1">
        <v>1</v>
      </c>
      <c r="B57" s="2" t="s">
        <v>1287</v>
      </c>
      <c r="C57" s="1" t="s">
        <v>2112</v>
      </c>
      <c r="D57" s="1" t="s">
        <v>2132</v>
      </c>
      <c r="E57" s="1" t="s">
        <v>2128</v>
      </c>
      <c r="F57" s="1">
        <v>1</v>
      </c>
      <c r="L57" s="1" t="s">
        <v>311</v>
      </c>
      <c r="M57" s="1" t="str">
        <f t="shared" si="3"/>
        <v>2"</v>
      </c>
      <c r="N57" s="1" t="s">
        <v>244</v>
      </c>
      <c r="P57" s="1" t="s">
        <v>187</v>
      </c>
      <c r="Q57" s="1" t="s">
        <v>2123</v>
      </c>
      <c r="R57" s="1" t="s">
        <v>16</v>
      </c>
      <c r="S57" s="1" t="s">
        <v>593</v>
      </c>
    </row>
    <row r="58" spans="1:19" x14ac:dyDescent="0.3">
      <c r="A58" s="1">
        <v>1</v>
      </c>
      <c r="B58" s="2" t="s">
        <v>1286</v>
      </c>
      <c r="C58" s="1" t="s">
        <v>2110</v>
      </c>
      <c r="D58" s="1" t="s">
        <v>2132</v>
      </c>
      <c r="E58" s="1" t="s">
        <v>2129</v>
      </c>
      <c r="F58" s="6">
        <f>K58</f>
        <v>0</v>
      </c>
      <c r="G58" s="1">
        <v>0</v>
      </c>
      <c r="H58" s="1">
        <v>0</v>
      </c>
      <c r="I58" s="1">
        <v>0</v>
      </c>
      <c r="J58" s="1">
        <f>G58*12+H58+I58</f>
        <v>0</v>
      </c>
      <c r="K58" s="6">
        <f>J58/12</f>
        <v>0</v>
      </c>
      <c r="L58" s="4" t="s">
        <v>311</v>
      </c>
      <c r="M58" s="1" t="str">
        <f t="shared" si="3"/>
        <v>2"</v>
      </c>
      <c r="N58" s="1" t="s">
        <v>244</v>
      </c>
      <c r="P58" s="1" t="s">
        <v>187</v>
      </c>
      <c r="Q58" s="1" t="s">
        <v>2123</v>
      </c>
      <c r="R58" s="1" t="s">
        <v>17</v>
      </c>
      <c r="S58" s="1" t="s">
        <v>593</v>
      </c>
    </row>
    <row r="59" spans="1:19" hidden="1" x14ac:dyDescent="0.3">
      <c r="A59" s="1">
        <v>1</v>
      </c>
      <c r="B59" s="2" t="s">
        <v>1287</v>
      </c>
      <c r="C59" s="1" t="s">
        <v>2112</v>
      </c>
      <c r="D59" s="1" t="s">
        <v>2132</v>
      </c>
      <c r="E59" s="1" t="s">
        <v>2128</v>
      </c>
      <c r="F59" s="1">
        <v>1</v>
      </c>
      <c r="L59" s="1" t="s">
        <v>311</v>
      </c>
      <c r="M59" s="1" t="str">
        <f t="shared" si="3"/>
        <v>2"</v>
      </c>
      <c r="N59" s="1" t="s">
        <v>244</v>
      </c>
      <c r="P59" s="1" t="s">
        <v>187</v>
      </c>
      <c r="Q59" s="1" t="s">
        <v>2123</v>
      </c>
      <c r="R59" s="1" t="s">
        <v>17</v>
      </c>
      <c r="S59" s="1" t="s">
        <v>593</v>
      </c>
    </row>
    <row r="60" spans="1:19" x14ac:dyDescent="0.3">
      <c r="A60" s="1">
        <v>1</v>
      </c>
      <c r="B60" s="2" t="s">
        <v>1286</v>
      </c>
      <c r="C60" s="1" t="s">
        <v>2110</v>
      </c>
      <c r="D60" s="1" t="s">
        <v>2132</v>
      </c>
      <c r="E60" s="1" t="s">
        <v>2129</v>
      </c>
      <c r="F60" s="6">
        <f>K60</f>
        <v>0</v>
      </c>
      <c r="G60" s="1">
        <v>0</v>
      </c>
      <c r="H60" s="1">
        <v>0</v>
      </c>
      <c r="I60" s="1">
        <v>0</v>
      </c>
      <c r="J60" s="1">
        <f>G60*12+H60+I60</f>
        <v>0</v>
      </c>
      <c r="K60" s="6">
        <f>J60/12</f>
        <v>0</v>
      </c>
      <c r="L60" s="4" t="s">
        <v>311</v>
      </c>
      <c r="M60" s="1" t="str">
        <f t="shared" si="3"/>
        <v>2"</v>
      </c>
      <c r="N60" s="1" t="s">
        <v>244</v>
      </c>
      <c r="P60" s="1" t="s">
        <v>397</v>
      </c>
      <c r="Q60" s="1" t="s">
        <v>2123</v>
      </c>
      <c r="R60" s="1" t="s">
        <v>17</v>
      </c>
      <c r="S60" s="1" t="s">
        <v>593</v>
      </c>
    </row>
    <row r="61" spans="1:19" hidden="1" x14ac:dyDescent="0.3">
      <c r="A61" s="1">
        <v>1</v>
      </c>
      <c r="B61" s="2" t="s">
        <v>1287</v>
      </c>
      <c r="C61" s="1" t="s">
        <v>2112</v>
      </c>
      <c r="D61" s="1" t="s">
        <v>2132</v>
      </c>
      <c r="E61" s="1" t="s">
        <v>2128</v>
      </c>
      <c r="F61" s="1">
        <v>1</v>
      </c>
      <c r="L61" s="1" t="s">
        <v>311</v>
      </c>
      <c r="M61" s="1" t="str">
        <f t="shared" si="3"/>
        <v>2"</v>
      </c>
      <c r="N61" s="1" t="s">
        <v>244</v>
      </c>
      <c r="P61" s="1" t="s">
        <v>397</v>
      </c>
      <c r="Q61" s="1" t="s">
        <v>2123</v>
      </c>
      <c r="R61" s="1" t="s">
        <v>17</v>
      </c>
      <c r="S61" s="1" t="s">
        <v>593</v>
      </c>
    </row>
    <row r="62" spans="1:19" x14ac:dyDescent="0.3">
      <c r="A62" s="1">
        <v>1</v>
      </c>
      <c r="B62" s="2" t="s">
        <v>1286</v>
      </c>
      <c r="C62" s="1" t="s">
        <v>2110</v>
      </c>
      <c r="D62" s="1" t="s">
        <v>2132</v>
      </c>
      <c r="E62" s="1" t="s">
        <v>2129</v>
      </c>
      <c r="F62" s="6">
        <f>K62</f>
        <v>0</v>
      </c>
      <c r="G62" s="1">
        <v>0</v>
      </c>
      <c r="H62" s="1">
        <v>0</v>
      </c>
      <c r="I62" s="1">
        <v>0</v>
      </c>
      <c r="J62" s="1">
        <f>G62*12+H62+I62</f>
        <v>0</v>
      </c>
      <c r="K62" s="6">
        <f>J62/12</f>
        <v>0</v>
      </c>
      <c r="L62" s="4" t="s">
        <v>311</v>
      </c>
      <c r="M62" s="1" t="str">
        <f t="shared" si="3"/>
        <v>2"</v>
      </c>
      <c r="N62" s="1" t="s">
        <v>244</v>
      </c>
      <c r="P62" s="1" t="s">
        <v>187</v>
      </c>
      <c r="Q62" s="1" t="s">
        <v>2123</v>
      </c>
      <c r="R62" s="1" t="s">
        <v>21</v>
      </c>
      <c r="S62" s="1" t="s">
        <v>593</v>
      </c>
    </row>
    <row r="63" spans="1:19" hidden="1" x14ac:dyDescent="0.3">
      <c r="A63" s="1">
        <v>1</v>
      </c>
      <c r="B63" s="2" t="s">
        <v>1287</v>
      </c>
      <c r="C63" s="1" t="s">
        <v>2112</v>
      </c>
      <c r="D63" s="1" t="s">
        <v>2132</v>
      </c>
      <c r="E63" s="1" t="s">
        <v>2128</v>
      </c>
      <c r="F63" s="1">
        <v>1</v>
      </c>
      <c r="L63" s="1" t="s">
        <v>311</v>
      </c>
      <c r="M63" s="1" t="str">
        <f t="shared" si="3"/>
        <v>2"</v>
      </c>
      <c r="N63" s="1" t="s">
        <v>244</v>
      </c>
      <c r="P63" s="1" t="s">
        <v>187</v>
      </c>
      <c r="Q63" s="1" t="s">
        <v>2123</v>
      </c>
      <c r="R63" s="1" t="s">
        <v>21</v>
      </c>
      <c r="S63" s="1" t="s">
        <v>593</v>
      </c>
    </row>
    <row r="64" spans="1:19" x14ac:dyDescent="0.3">
      <c r="A64" s="1">
        <v>1</v>
      </c>
      <c r="B64" s="2" t="s">
        <v>1286</v>
      </c>
      <c r="C64" s="1" t="s">
        <v>2110</v>
      </c>
      <c r="D64" s="1" t="s">
        <v>2132</v>
      </c>
      <c r="E64" s="1" t="s">
        <v>2129</v>
      </c>
      <c r="F64" s="6">
        <f>K64</f>
        <v>0</v>
      </c>
      <c r="G64" s="1">
        <v>0</v>
      </c>
      <c r="H64" s="1">
        <v>0</v>
      </c>
      <c r="I64" s="1">
        <v>0</v>
      </c>
      <c r="J64" s="1">
        <f>G64*12+H64+I64</f>
        <v>0</v>
      </c>
      <c r="K64" s="6">
        <f>J64/12</f>
        <v>0</v>
      </c>
      <c r="L64" s="4" t="s">
        <v>311</v>
      </c>
      <c r="M64" s="1" t="str">
        <f t="shared" si="3"/>
        <v>2"</v>
      </c>
      <c r="N64" s="1" t="s">
        <v>244</v>
      </c>
      <c r="P64" s="1" t="s">
        <v>398</v>
      </c>
      <c r="Q64" s="1" t="s">
        <v>2123</v>
      </c>
      <c r="R64" s="1" t="s">
        <v>12</v>
      </c>
      <c r="S64" s="1" t="s">
        <v>593</v>
      </c>
    </row>
    <row r="65" spans="1:19" hidden="1" x14ac:dyDescent="0.3">
      <c r="A65" s="1">
        <v>1</v>
      </c>
      <c r="B65" s="2" t="s">
        <v>1287</v>
      </c>
      <c r="C65" s="1" t="s">
        <v>2112</v>
      </c>
      <c r="D65" s="1" t="s">
        <v>2132</v>
      </c>
      <c r="E65" s="1" t="s">
        <v>2128</v>
      </c>
      <c r="F65" s="1">
        <v>1</v>
      </c>
      <c r="L65" s="1" t="s">
        <v>311</v>
      </c>
      <c r="M65" s="1" t="str">
        <f t="shared" si="3"/>
        <v>2"</v>
      </c>
      <c r="N65" s="1" t="s">
        <v>244</v>
      </c>
      <c r="P65" s="1" t="s">
        <v>398</v>
      </c>
      <c r="Q65" s="1" t="s">
        <v>2123</v>
      </c>
      <c r="R65" s="1" t="s">
        <v>12</v>
      </c>
      <c r="S65" s="1" t="s">
        <v>593</v>
      </c>
    </row>
    <row r="66" spans="1:19" x14ac:dyDescent="0.3">
      <c r="A66" s="1">
        <v>1</v>
      </c>
      <c r="B66" s="2" t="s">
        <v>1286</v>
      </c>
      <c r="C66" s="1" t="s">
        <v>2110</v>
      </c>
      <c r="D66" s="1" t="s">
        <v>2132</v>
      </c>
      <c r="E66" s="1" t="s">
        <v>2129</v>
      </c>
      <c r="F66" s="6">
        <f>K66</f>
        <v>0</v>
      </c>
      <c r="G66" s="1">
        <v>0</v>
      </c>
      <c r="H66" s="1">
        <v>0</v>
      </c>
      <c r="I66" s="1">
        <v>0</v>
      </c>
      <c r="J66" s="1">
        <f>G66*12+H66+I66</f>
        <v>0</v>
      </c>
      <c r="K66" s="6">
        <f>J66/12</f>
        <v>0</v>
      </c>
      <c r="L66" s="4" t="s">
        <v>311</v>
      </c>
      <c r="M66" s="1" t="str">
        <f t="shared" si="3"/>
        <v>1"</v>
      </c>
      <c r="N66" s="1" t="s">
        <v>271</v>
      </c>
      <c r="P66" s="1" t="s">
        <v>191</v>
      </c>
      <c r="Q66" s="1" t="s">
        <v>2123</v>
      </c>
      <c r="R66" s="1" t="s">
        <v>18</v>
      </c>
      <c r="S66" s="1" t="s">
        <v>593</v>
      </c>
    </row>
    <row r="67" spans="1:19" hidden="1" x14ac:dyDescent="0.3">
      <c r="A67" s="1">
        <v>1</v>
      </c>
      <c r="B67" s="2" t="s">
        <v>1287</v>
      </c>
      <c r="C67" s="1" t="s">
        <v>2112</v>
      </c>
      <c r="D67" s="1" t="s">
        <v>2132</v>
      </c>
      <c r="E67" s="1" t="s">
        <v>2128</v>
      </c>
      <c r="F67" s="1">
        <v>1</v>
      </c>
      <c r="L67" s="1" t="s">
        <v>311</v>
      </c>
      <c r="M67" s="1" t="str">
        <f t="shared" si="3"/>
        <v>1"</v>
      </c>
      <c r="N67" s="1" t="s">
        <v>271</v>
      </c>
      <c r="P67" s="1" t="s">
        <v>191</v>
      </c>
      <c r="Q67" s="1" t="s">
        <v>2123</v>
      </c>
      <c r="R67" s="1" t="s">
        <v>18</v>
      </c>
      <c r="S67" s="1" t="s">
        <v>593</v>
      </c>
    </row>
    <row r="68" spans="1:19" x14ac:dyDescent="0.3">
      <c r="A68" s="1">
        <v>1</v>
      </c>
      <c r="B68" s="2" t="s">
        <v>1286</v>
      </c>
      <c r="C68" s="1" t="s">
        <v>2110</v>
      </c>
      <c r="D68" s="1" t="s">
        <v>2132</v>
      </c>
      <c r="E68" s="1" t="s">
        <v>2129</v>
      </c>
      <c r="F68" s="6">
        <f>K68</f>
        <v>0</v>
      </c>
      <c r="G68" s="1">
        <v>0</v>
      </c>
      <c r="H68" s="1">
        <v>0</v>
      </c>
      <c r="I68" s="1">
        <v>0</v>
      </c>
      <c r="J68" s="1">
        <f>G68*12+H68+I68</f>
        <v>0</v>
      </c>
      <c r="K68" s="6">
        <f>J68/12</f>
        <v>0</v>
      </c>
      <c r="L68" s="4" t="s">
        <v>311</v>
      </c>
      <c r="M68" s="1" t="str">
        <f t="shared" si="3"/>
        <v>2"</v>
      </c>
      <c r="N68" s="1" t="s">
        <v>244</v>
      </c>
      <c r="P68" s="1" t="s">
        <v>397</v>
      </c>
      <c r="Q68" s="1" t="s">
        <v>2123</v>
      </c>
      <c r="R68" s="1" t="s">
        <v>16</v>
      </c>
      <c r="S68" s="1" t="s">
        <v>593</v>
      </c>
    </row>
    <row r="69" spans="1:19" hidden="1" x14ac:dyDescent="0.3">
      <c r="A69" s="1">
        <v>1</v>
      </c>
      <c r="B69" s="2" t="s">
        <v>1287</v>
      </c>
      <c r="C69" s="1" t="s">
        <v>2112</v>
      </c>
      <c r="D69" s="1" t="s">
        <v>2132</v>
      </c>
      <c r="E69" s="1" t="s">
        <v>2128</v>
      </c>
      <c r="F69" s="1">
        <v>1</v>
      </c>
      <c r="L69" s="1" t="s">
        <v>311</v>
      </c>
      <c r="M69" s="1" t="str">
        <f t="shared" si="3"/>
        <v>2"</v>
      </c>
      <c r="N69" s="1" t="s">
        <v>244</v>
      </c>
      <c r="P69" s="1" t="s">
        <v>397</v>
      </c>
      <c r="Q69" s="1" t="s">
        <v>2123</v>
      </c>
      <c r="R69" s="1" t="s">
        <v>16</v>
      </c>
      <c r="S69" s="1" t="s">
        <v>593</v>
      </c>
    </row>
    <row r="70" spans="1:19" x14ac:dyDescent="0.3">
      <c r="A70" s="1">
        <v>1</v>
      </c>
      <c r="B70" s="2" t="s">
        <v>1286</v>
      </c>
      <c r="C70" s="1" t="s">
        <v>2110</v>
      </c>
      <c r="D70" s="1" t="s">
        <v>2132</v>
      </c>
      <c r="E70" s="1" t="s">
        <v>2129</v>
      </c>
      <c r="F70" s="6">
        <f>K70</f>
        <v>0</v>
      </c>
      <c r="G70" s="1">
        <v>0</v>
      </c>
      <c r="H70" s="1">
        <v>0</v>
      </c>
      <c r="I70" s="1">
        <v>0</v>
      </c>
      <c r="J70" s="1">
        <f>G70*12+H70+I70</f>
        <v>0</v>
      </c>
      <c r="K70" s="6">
        <f>J70/12</f>
        <v>0</v>
      </c>
      <c r="L70" s="4" t="s">
        <v>311</v>
      </c>
      <c r="M70" s="1" t="str">
        <f t="shared" si="3"/>
        <v>2"</v>
      </c>
      <c r="N70" s="1" t="s">
        <v>244</v>
      </c>
      <c r="P70" s="1" t="s">
        <v>392</v>
      </c>
      <c r="Q70" s="1" t="s">
        <v>2123</v>
      </c>
      <c r="R70" s="1" t="s">
        <v>12</v>
      </c>
      <c r="S70" s="1" t="s">
        <v>593</v>
      </c>
    </row>
    <row r="71" spans="1:19" hidden="1" x14ac:dyDescent="0.3">
      <c r="A71" s="1">
        <v>1</v>
      </c>
      <c r="B71" s="2" t="s">
        <v>1287</v>
      </c>
      <c r="C71" s="1" t="s">
        <v>2112</v>
      </c>
      <c r="D71" s="1" t="s">
        <v>2132</v>
      </c>
      <c r="E71" s="1" t="s">
        <v>2128</v>
      </c>
      <c r="F71" s="1">
        <v>1</v>
      </c>
      <c r="L71" s="1" t="s">
        <v>311</v>
      </c>
      <c r="M71" s="1" t="str">
        <f t="shared" si="3"/>
        <v>2"</v>
      </c>
      <c r="N71" s="1" t="s">
        <v>244</v>
      </c>
      <c r="P71" s="1" t="s">
        <v>392</v>
      </c>
      <c r="Q71" s="1" t="s">
        <v>2123</v>
      </c>
      <c r="R71" s="1" t="s">
        <v>12</v>
      </c>
      <c r="S71" s="1" t="s">
        <v>593</v>
      </c>
    </row>
    <row r="72" spans="1:19" x14ac:dyDescent="0.3">
      <c r="A72" s="1">
        <v>1</v>
      </c>
      <c r="B72" s="2" t="s">
        <v>1286</v>
      </c>
      <c r="C72" s="1" t="s">
        <v>2110</v>
      </c>
      <c r="D72" s="1" t="s">
        <v>2132</v>
      </c>
      <c r="E72" s="1" t="s">
        <v>2129</v>
      </c>
      <c r="F72" s="6">
        <f>K72</f>
        <v>0</v>
      </c>
      <c r="G72" s="1">
        <v>0</v>
      </c>
      <c r="H72" s="1">
        <v>0</v>
      </c>
      <c r="I72" s="1">
        <v>0</v>
      </c>
      <c r="J72" s="1">
        <f>G72*12+H72+I72</f>
        <v>0</v>
      </c>
      <c r="K72" s="6">
        <f>J72/12</f>
        <v>0</v>
      </c>
      <c r="L72" s="4" t="s">
        <v>311</v>
      </c>
      <c r="M72" s="1" t="str">
        <f t="shared" si="3"/>
        <v>2"</v>
      </c>
      <c r="N72" s="1" t="s">
        <v>244</v>
      </c>
      <c r="P72" s="1" t="s">
        <v>207</v>
      </c>
      <c r="Q72" s="1" t="s">
        <v>2123</v>
      </c>
      <c r="R72" s="1" t="s">
        <v>10</v>
      </c>
      <c r="S72" s="1" t="s">
        <v>593</v>
      </c>
    </row>
    <row r="73" spans="1:19" hidden="1" x14ac:dyDescent="0.3">
      <c r="A73" s="1">
        <v>1</v>
      </c>
      <c r="B73" s="2" t="s">
        <v>1287</v>
      </c>
      <c r="C73" s="1" t="s">
        <v>2112</v>
      </c>
      <c r="D73" s="1" t="s">
        <v>2132</v>
      </c>
      <c r="E73" s="1" t="s">
        <v>2128</v>
      </c>
      <c r="F73" s="1">
        <v>1</v>
      </c>
      <c r="L73" s="1" t="s">
        <v>311</v>
      </c>
      <c r="M73" s="1" t="str">
        <f t="shared" si="3"/>
        <v>2"</v>
      </c>
      <c r="N73" s="1" t="s">
        <v>244</v>
      </c>
      <c r="P73" s="1" t="s">
        <v>207</v>
      </c>
      <c r="Q73" s="1" t="s">
        <v>2123</v>
      </c>
      <c r="R73" s="1" t="s">
        <v>10</v>
      </c>
      <c r="S73" s="1" t="s">
        <v>593</v>
      </c>
    </row>
    <row r="74" spans="1:19" hidden="1" x14ac:dyDescent="0.3">
      <c r="A74" s="1">
        <v>1</v>
      </c>
      <c r="B74" s="2" t="s">
        <v>1287</v>
      </c>
      <c r="C74" s="1" t="s">
        <v>2112</v>
      </c>
      <c r="D74" s="1" t="s">
        <v>2132</v>
      </c>
      <c r="E74" s="1" t="s">
        <v>2128</v>
      </c>
      <c r="F74" s="1">
        <v>1</v>
      </c>
      <c r="L74" s="1" t="s">
        <v>311</v>
      </c>
      <c r="M74" s="1" t="str">
        <f t="shared" si="3"/>
        <v>2"</v>
      </c>
      <c r="N74" s="1" t="s">
        <v>244</v>
      </c>
      <c r="P74" s="1" t="s">
        <v>208</v>
      </c>
      <c r="Q74" s="1" t="s">
        <v>2123</v>
      </c>
      <c r="R74" s="1" t="s">
        <v>16</v>
      </c>
      <c r="S74" s="1" t="s">
        <v>593</v>
      </c>
    </row>
    <row r="75" spans="1:19" x14ac:dyDescent="0.3">
      <c r="A75" s="1">
        <v>1</v>
      </c>
      <c r="B75" s="2" t="s">
        <v>1286</v>
      </c>
      <c r="C75" s="1" t="s">
        <v>2110</v>
      </c>
      <c r="D75" s="1" t="s">
        <v>2132</v>
      </c>
      <c r="E75" s="1" t="s">
        <v>2129</v>
      </c>
      <c r="F75" s="6">
        <f>K75</f>
        <v>0</v>
      </c>
      <c r="G75" s="1">
        <v>0</v>
      </c>
      <c r="H75" s="1">
        <v>0</v>
      </c>
      <c r="I75" s="1">
        <v>0</v>
      </c>
      <c r="J75" s="1">
        <f>G75*12+H75+I75</f>
        <v>0</v>
      </c>
      <c r="K75" s="6">
        <f>J75/12</f>
        <v>0</v>
      </c>
      <c r="L75" s="4" t="s">
        <v>311</v>
      </c>
      <c r="M75" s="1" t="str">
        <f t="shared" si="3"/>
        <v>1"</v>
      </c>
      <c r="N75" s="1" t="s">
        <v>271</v>
      </c>
      <c r="P75" s="1" t="s">
        <v>191</v>
      </c>
      <c r="Q75" s="1" t="s">
        <v>2123</v>
      </c>
      <c r="R75" s="1" t="s">
        <v>18</v>
      </c>
      <c r="S75" s="1" t="s">
        <v>593</v>
      </c>
    </row>
    <row r="76" spans="1:19" hidden="1" x14ac:dyDescent="0.3">
      <c r="A76" s="1">
        <v>1</v>
      </c>
      <c r="B76" s="2" t="s">
        <v>1287</v>
      </c>
      <c r="C76" s="1" t="s">
        <v>2112</v>
      </c>
      <c r="D76" s="1" t="s">
        <v>2132</v>
      </c>
      <c r="E76" s="1" t="s">
        <v>2128</v>
      </c>
      <c r="F76" s="1">
        <v>1</v>
      </c>
      <c r="L76" s="1" t="s">
        <v>311</v>
      </c>
      <c r="M76" s="1" t="str">
        <f t="shared" si="3"/>
        <v>1"</v>
      </c>
      <c r="N76" s="1" t="s">
        <v>271</v>
      </c>
      <c r="P76" s="1" t="s">
        <v>191</v>
      </c>
      <c r="Q76" s="1" t="s">
        <v>2123</v>
      </c>
      <c r="R76" s="1" t="s">
        <v>18</v>
      </c>
      <c r="S76" s="1" t="s">
        <v>593</v>
      </c>
    </row>
    <row r="77" spans="1:19" x14ac:dyDescent="0.3">
      <c r="A77" s="1">
        <v>1</v>
      </c>
      <c r="B77" s="2" t="s">
        <v>1286</v>
      </c>
      <c r="C77" s="1" t="s">
        <v>2110</v>
      </c>
      <c r="D77" s="1" t="s">
        <v>2132</v>
      </c>
      <c r="E77" s="1" t="s">
        <v>2129</v>
      </c>
      <c r="F77" s="6">
        <f>K77</f>
        <v>0</v>
      </c>
      <c r="G77" s="1">
        <v>0</v>
      </c>
      <c r="H77" s="1">
        <v>0</v>
      </c>
      <c r="I77" s="1">
        <v>0</v>
      </c>
      <c r="J77" s="1">
        <f>G77*12+H77+I77</f>
        <v>0</v>
      </c>
      <c r="K77" s="6">
        <f>J77/12</f>
        <v>0</v>
      </c>
      <c r="L77" s="4" t="s">
        <v>311</v>
      </c>
      <c r="M77" s="1" t="str">
        <f t="shared" si="3"/>
        <v>1"</v>
      </c>
      <c r="N77" s="1" t="s">
        <v>271</v>
      </c>
      <c r="P77" s="1" t="s">
        <v>191</v>
      </c>
      <c r="Q77" s="1" t="s">
        <v>2123</v>
      </c>
      <c r="R77" s="1" t="s">
        <v>18</v>
      </c>
      <c r="S77" s="1" t="s">
        <v>593</v>
      </c>
    </row>
    <row r="78" spans="1:19" hidden="1" x14ac:dyDescent="0.3">
      <c r="A78" s="1">
        <v>1</v>
      </c>
      <c r="B78" s="2" t="s">
        <v>1287</v>
      </c>
      <c r="C78" s="1" t="s">
        <v>2112</v>
      </c>
      <c r="D78" s="1" t="s">
        <v>2132</v>
      </c>
      <c r="E78" s="1" t="s">
        <v>2128</v>
      </c>
      <c r="F78" s="1">
        <v>1</v>
      </c>
      <c r="L78" s="1" t="s">
        <v>311</v>
      </c>
      <c r="M78" s="1" t="str">
        <f t="shared" si="3"/>
        <v>1"</v>
      </c>
      <c r="N78" s="1" t="s">
        <v>271</v>
      </c>
      <c r="P78" s="1" t="s">
        <v>191</v>
      </c>
      <c r="Q78" s="1" t="s">
        <v>2123</v>
      </c>
      <c r="R78" s="1" t="s">
        <v>18</v>
      </c>
      <c r="S78" s="1" t="s">
        <v>593</v>
      </c>
    </row>
    <row r="79" spans="1:19" x14ac:dyDescent="0.3">
      <c r="A79" s="1">
        <v>1</v>
      </c>
      <c r="B79" s="2" t="s">
        <v>1286</v>
      </c>
      <c r="C79" s="1" t="s">
        <v>2110</v>
      </c>
      <c r="D79" s="1" t="s">
        <v>2132</v>
      </c>
      <c r="E79" s="1" t="s">
        <v>2129</v>
      </c>
      <c r="F79" s="6">
        <f>K79</f>
        <v>0</v>
      </c>
      <c r="G79" s="1">
        <v>0</v>
      </c>
      <c r="H79" s="1">
        <v>0</v>
      </c>
      <c r="I79" s="1">
        <v>0</v>
      </c>
      <c r="J79" s="1">
        <f>G79*12+H79+I79</f>
        <v>0</v>
      </c>
      <c r="K79" s="6">
        <f>J79/12</f>
        <v>0</v>
      </c>
      <c r="L79" s="4" t="s">
        <v>311</v>
      </c>
      <c r="M79" s="1" t="str">
        <f t="shared" si="3"/>
        <v>1"</v>
      </c>
      <c r="N79" s="1" t="s">
        <v>271</v>
      </c>
      <c r="P79" s="1" t="s">
        <v>191</v>
      </c>
      <c r="Q79" s="1" t="s">
        <v>2123</v>
      </c>
      <c r="R79" s="1" t="s">
        <v>18</v>
      </c>
      <c r="S79" s="1" t="s">
        <v>593</v>
      </c>
    </row>
    <row r="80" spans="1:19" hidden="1" x14ac:dyDescent="0.3">
      <c r="A80" s="1">
        <v>1</v>
      </c>
      <c r="B80" s="2" t="s">
        <v>1287</v>
      </c>
      <c r="C80" s="1" t="s">
        <v>2112</v>
      </c>
      <c r="D80" s="1" t="s">
        <v>2132</v>
      </c>
      <c r="E80" s="1" t="s">
        <v>2128</v>
      </c>
      <c r="F80" s="1">
        <v>1</v>
      </c>
      <c r="L80" s="1" t="s">
        <v>311</v>
      </c>
      <c r="M80" s="1" t="str">
        <f t="shared" si="3"/>
        <v>1"</v>
      </c>
      <c r="N80" s="1" t="s">
        <v>271</v>
      </c>
      <c r="P80" s="1" t="s">
        <v>191</v>
      </c>
      <c r="Q80" s="1" t="s">
        <v>2123</v>
      </c>
      <c r="R80" s="1" t="s">
        <v>18</v>
      </c>
      <c r="S80" s="1" t="s">
        <v>593</v>
      </c>
    </row>
    <row r="81" spans="1:19" x14ac:dyDescent="0.3">
      <c r="A81" s="1">
        <v>1</v>
      </c>
      <c r="B81" s="2" t="s">
        <v>1286</v>
      </c>
      <c r="C81" s="1" t="s">
        <v>2110</v>
      </c>
      <c r="D81" s="1" t="s">
        <v>2132</v>
      </c>
      <c r="E81" s="1" t="s">
        <v>2129</v>
      </c>
      <c r="F81" s="6">
        <f>K81</f>
        <v>0</v>
      </c>
      <c r="G81" s="1">
        <v>0</v>
      </c>
      <c r="H81" s="1">
        <v>0</v>
      </c>
      <c r="I81" s="1">
        <v>0</v>
      </c>
      <c r="J81" s="1">
        <f>G81*12+H81+I81</f>
        <v>0</v>
      </c>
      <c r="K81" s="6">
        <f>J81/12</f>
        <v>0</v>
      </c>
      <c r="L81" s="4" t="s">
        <v>311</v>
      </c>
      <c r="M81" s="1" t="str">
        <f t="shared" si="3"/>
        <v>1"</v>
      </c>
      <c r="N81" s="1" t="s">
        <v>271</v>
      </c>
      <c r="P81" s="1" t="s">
        <v>191</v>
      </c>
      <c r="Q81" s="1" t="s">
        <v>2123</v>
      </c>
      <c r="R81" s="1" t="s">
        <v>18</v>
      </c>
      <c r="S81" s="1" t="s">
        <v>593</v>
      </c>
    </row>
    <row r="82" spans="1:19" hidden="1" x14ac:dyDescent="0.3">
      <c r="A82" s="1">
        <v>1</v>
      </c>
      <c r="B82" s="2" t="s">
        <v>1287</v>
      </c>
      <c r="C82" s="1" t="s">
        <v>2112</v>
      </c>
      <c r="D82" s="1" t="s">
        <v>2132</v>
      </c>
      <c r="E82" s="1" t="s">
        <v>2128</v>
      </c>
      <c r="F82" s="1">
        <v>1</v>
      </c>
      <c r="L82" s="1" t="s">
        <v>311</v>
      </c>
      <c r="M82" s="1" t="str">
        <f t="shared" si="3"/>
        <v>1"</v>
      </c>
      <c r="N82" s="1" t="s">
        <v>271</v>
      </c>
      <c r="P82" s="1" t="s">
        <v>191</v>
      </c>
      <c r="Q82" s="1" t="s">
        <v>2123</v>
      </c>
      <c r="R82" s="1" t="s">
        <v>18</v>
      </c>
      <c r="S82" s="1" t="s">
        <v>593</v>
      </c>
    </row>
    <row r="83" spans="1:19" x14ac:dyDescent="0.3">
      <c r="A83" s="1">
        <v>1</v>
      </c>
      <c r="B83" s="2" t="s">
        <v>1286</v>
      </c>
      <c r="C83" s="1" t="s">
        <v>2110</v>
      </c>
      <c r="D83" s="1" t="s">
        <v>2132</v>
      </c>
      <c r="E83" s="1" t="s">
        <v>2129</v>
      </c>
      <c r="F83" s="6">
        <f>K83</f>
        <v>0</v>
      </c>
      <c r="G83" s="1">
        <v>0</v>
      </c>
      <c r="H83" s="1">
        <v>0</v>
      </c>
      <c r="I83" s="1">
        <v>0</v>
      </c>
      <c r="J83" s="1">
        <f>G83*12+H83+I83</f>
        <v>0</v>
      </c>
      <c r="K83" s="6">
        <f>J83/12</f>
        <v>0</v>
      </c>
      <c r="L83" s="4" t="s">
        <v>311</v>
      </c>
      <c r="M83" s="1" t="str">
        <f t="shared" si="3"/>
        <v>2"</v>
      </c>
      <c r="N83" s="1" t="s">
        <v>244</v>
      </c>
      <c r="P83" s="1" t="s">
        <v>422</v>
      </c>
      <c r="Q83" s="1" t="s">
        <v>2123</v>
      </c>
      <c r="R83" s="1" t="s">
        <v>10</v>
      </c>
      <c r="S83" s="1" t="s">
        <v>593</v>
      </c>
    </row>
    <row r="84" spans="1:19" hidden="1" x14ac:dyDescent="0.3">
      <c r="A84" s="1">
        <v>1</v>
      </c>
      <c r="B84" s="2" t="s">
        <v>1287</v>
      </c>
      <c r="C84" s="1" t="s">
        <v>2112</v>
      </c>
      <c r="D84" s="1" t="s">
        <v>2132</v>
      </c>
      <c r="E84" s="1" t="s">
        <v>2128</v>
      </c>
      <c r="F84" s="1">
        <v>1</v>
      </c>
      <c r="L84" s="1" t="s">
        <v>311</v>
      </c>
      <c r="M84" s="1" t="str">
        <f t="shared" si="3"/>
        <v>2"</v>
      </c>
      <c r="N84" s="1" t="s">
        <v>244</v>
      </c>
      <c r="P84" s="1" t="s">
        <v>422</v>
      </c>
      <c r="Q84" s="1" t="s">
        <v>2123</v>
      </c>
      <c r="R84" s="1" t="s">
        <v>10</v>
      </c>
      <c r="S84" s="1" t="s">
        <v>593</v>
      </c>
    </row>
    <row r="85" spans="1:19" x14ac:dyDescent="0.3">
      <c r="A85" s="1">
        <v>1</v>
      </c>
      <c r="B85" s="2" t="s">
        <v>1286</v>
      </c>
      <c r="C85" s="1" t="s">
        <v>2110</v>
      </c>
      <c r="D85" s="1" t="s">
        <v>2132</v>
      </c>
      <c r="E85" s="1" t="s">
        <v>2129</v>
      </c>
      <c r="F85" s="6">
        <f>K85</f>
        <v>0</v>
      </c>
      <c r="G85" s="1">
        <v>0</v>
      </c>
      <c r="H85" s="1">
        <v>0</v>
      </c>
      <c r="I85" s="1">
        <v>0</v>
      </c>
      <c r="J85" s="1">
        <f>G85*12+H85+I85</f>
        <v>0</v>
      </c>
      <c r="K85" s="6">
        <f>J85/12</f>
        <v>0</v>
      </c>
      <c r="L85" s="4" t="s">
        <v>311</v>
      </c>
      <c r="M85" s="1" t="str">
        <f t="shared" si="3"/>
        <v>2"</v>
      </c>
      <c r="N85" s="1" t="s">
        <v>244</v>
      </c>
      <c r="P85" s="1" t="s">
        <v>422</v>
      </c>
      <c r="Q85" s="1" t="s">
        <v>2123</v>
      </c>
      <c r="R85" s="1" t="s">
        <v>12</v>
      </c>
      <c r="S85" s="1" t="s">
        <v>593</v>
      </c>
    </row>
    <row r="86" spans="1:19" hidden="1" x14ac:dyDescent="0.3">
      <c r="A86" s="1">
        <v>1</v>
      </c>
      <c r="B86" s="2" t="s">
        <v>1287</v>
      </c>
      <c r="C86" s="1" t="s">
        <v>2112</v>
      </c>
      <c r="D86" s="1" t="s">
        <v>2132</v>
      </c>
      <c r="E86" s="1" t="s">
        <v>2128</v>
      </c>
      <c r="F86" s="1">
        <v>1</v>
      </c>
      <c r="L86" s="1" t="s">
        <v>311</v>
      </c>
      <c r="M86" s="1" t="str">
        <f t="shared" si="3"/>
        <v>2"</v>
      </c>
      <c r="N86" s="1" t="s">
        <v>244</v>
      </c>
      <c r="P86" s="1" t="s">
        <v>422</v>
      </c>
      <c r="Q86" s="1" t="s">
        <v>2123</v>
      </c>
      <c r="R86" s="1" t="s">
        <v>12</v>
      </c>
      <c r="S86" s="1" t="s">
        <v>593</v>
      </c>
    </row>
    <row r="87" spans="1:19" x14ac:dyDescent="0.3">
      <c r="A87" s="1">
        <v>1</v>
      </c>
      <c r="B87" s="2" t="s">
        <v>1286</v>
      </c>
      <c r="C87" s="1" t="s">
        <v>2110</v>
      </c>
      <c r="D87" s="1" t="s">
        <v>2132</v>
      </c>
      <c r="E87" s="1" t="s">
        <v>2129</v>
      </c>
      <c r="F87" s="6">
        <f>K87</f>
        <v>0</v>
      </c>
      <c r="G87" s="1">
        <v>0</v>
      </c>
      <c r="H87" s="1">
        <v>0</v>
      </c>
      <c r="I87" s="1">
        <v>0</v>
      </c>
      <c r="J87" s="1">
        <f>G87*12+H87+I87</f>
        <v>0</v>
      </c>
      <c r="K87" s="6">
        <f>J87/12</f>
        <v>0</v>
      </c>
      <c r="L87" s="4" t="s">
        <v>311</v>
      </c>
      <c r="M87" s="1" t="str">
        <f t="shared" si="3"/>
        <v>2"</v>
      </c>
      <c r="N87" s="1" t="s">
        <v>244</v>
      </c>
      <c r="P87" s="1" t="s">
        <v>378</v>
      </c>
      <c r="Q87" s="1" t="s">
        <v>2123</v>
      </c>
      <c r="R87" s="1" t="s">
        <v>18</v>
      </c>
      <c r="S87" s="1" t="s">
        <v>593</v>
      </c>
    </row>
    <row r="88" spans="1:19" hidden="1" x14ac:dyDescent="0.3">
      <c r="A88" s="1">
        <v>1</v>
      </c>
      <c r="B88" s="2" t="s">
        <v>1287</v>
      </c>
      <c r="C88" s="1" t="s">
        <v>2112</v>
      </c>
      <c r="D88" s="1" t="s">
        <v>2132</v>
      </c>
      <c r="E88" s="1" t="s">
        <v>2128</v>
      </c>
      <c r="F88" s="1">
        <v>1</v>
      </c>
      <c r="L88" s="1" t="s">
        <v>311</v>
      </c>
      <c r="M88" s="1" t="str">
        <f t="shared" si="3"/>
        <v>2"</v>
      </c>
      <c r="N88" s="1" t="s">
        <v>244</v>
      </c>
      <c r="P88" s="1" t="s">
        <v>378</v>
      </c>
      <c r="Q88" s="1" t="s">
        <v>2123</v>
      </c>
      <c r="R88" s="1" t="s">
        <v>18</v>
      </c>
      <c r="S88" s="1" t="s">
        <v>593</v>
      </c>
    </row>
    <row r="89" spans="1:19" x14ac:dyDescent="0.3">
      <c r="A89" s="1">
        <v>1</v>
      </c>
      <c r="B89" s="2" t="s">
        <v>1286</v>
      </c>
      <c r="C89" s="1" t="s">
        <v>2110</v>
      </c>
      <c r="D89" s="1" t="s">
        <v>2132</v>
      </c>
      <c r="E89" s="1" t="s">
        <v>2129</v>
      </c>
      <c r="F89" s="6">
        <f>K89</f>
        <v>0</v>
      </c>
      <c r="G89" s="1">
        <v>0</v>
      </c>
      <c r="H89" s="1">
        <v>0</v>
      </c>
      <c r="I89" s="1">
        <v>0</v>
      </c>
      <c r="J89" s="1">
        <f>G89*12+H89+I89</f>
        <v>0</v>
      </c>
      <c r="K89" s="6">
        <f>J89/12</f>
        <v>0</v>
      </c>
      <c r="L89" s="4" t="s">
        <v>311</v>
      </c>
      <c r="M89" s="1" t="str">
        <f t="shared" si="3"/>
        <v>2"</v>
      </c>
      <c r="N89" s="1" t="s">
        <v>244</v>
      </c>
      <c r="P89" s="1" t="s">
        <v>465</v>
      </c>
      <c r="Q89" s="1" t="s">
        <v>2123</v>
      </c>
      <c r="R89" s="1" t="s">
        <v>18</v>
      </c>
      <c r="S89" s="1" t="s">
        <v>593</v>
      </c>
    </row>
    <row r="90" spans="1:19" hidden="1" x14ac:dyDescent="0.3">
      <c r="A90" s="1">
        <v>1</v>
      </c>
      <c r="B90" s="2" t="s">
        <v>1287</v>
      </c>
      <c r="C90" s="1" t="s">
        <v>2112</v>
      </c>
      <c r="D90" s="1" t="s">
        <v>2132</v>
      </c>
      <c r="E90" s="1" t="s">
        <v>2128</v>
      </c>
      <c r="F90" s="1">
        <v>1</v>
      </c>
      <c r="L90" s="1" t="s">
        <v>311</v>
      </c>
      <c r="M90" s="1" t="str">
        <f t="shared" si="3"/>
        <v>2"</v>
      </c>
      <c r="N90" s="1" t="s">
        <v>244</v>
      </c>
      <c r="P90" s="1" t="s">
        <v>465</v>
      </c>
      <c r="Q90" s="1" t="s">
        <v>2123</v>
      </c>
      <c r="R90" s="1" t="s">
        <v>18</v>
      </c>
      <c r="S90" s="1" t="s">
        <v>593</v>
      </c>
    </row>
    <row r="91" spans="1:19" x14ac:dyDescent="0.3">
      <c r="A91" s="1">
        <v>1</v>
      </c>
      <c r="B91" s="2" t="s">
        <v>1286</v>
      </c>
      <c r="C91" s="1" t="s">
        <v>2110</v>
      </c>
      <c r="D91" s="1" t="s">
        <v>2132</v>
      </c>
      <c r="E91" s="1" t="s">
        <v>2129</v>
      </c>
      <c r="F91" s="6">
        <f>K91</f>
        <v>0</v>
      </c>
      <c r="G91" s="1">
        <v>0</v>
      </c>
      <c r="H91" s="1">
        <v>0</v>
      </c>
      <c r="I91" s="1">
        <v>0</v>
      </c>
      <c r="J91" s="1">
        <f>G91*12+H91+I91</f>
        <v>0</v>
      </c>
      <c r="K91" s="6">
        <f>J91/12</f>
        <v>0</v>
      </c>
      <c r="L91" s="4" t="s">
        <v>311</v>
      </c>
      <c r="M91" s="1" t="str">
        <f t="shared" si="3"/>
        <v>2"</v>
      </c>
      <c r="N91" s="1" t="s">
        <v>244</v>
      </c>
      <c r="P91" s="1" t="s">
        <v>465</v>
      </c>
      <c r="Q91" s="1" t="s">
        <v>2123</v>
      </c>
      <c r="R91" s="1" t="s">
        <v>21</v>
      </c>
      <c r="S91" s="1" t="s">
        <v>593</v>
      </c>
    </row>
    <row r="92" spans="1:19" hidden="1" x14ac:dyDescent="0.3">
      <c r="A92" s="1">
        <v>1</v>
      </c>
      <c r="B92" s="2" t="s">
        <v>1287</v>
      </c>
      <c r="C92" s="1" t="s">
        <v>2112</v>
      </c>
      <c r="D92" s="1" t="s">
        <v>2132</v>
      </c>
      <c r="E92" s="1" t="s">
        <v>2128</v>
      </c>
      <c r="F92" s="1">
        <v>1</v>
      </c>
      <c r="L92" s="1" t="s">
        <v>311</v>
      </c>
      <c r="M92" s="1" t="str">
        <f t="shared" si="3"/>
        <v>2"</v>
      </c>
      <c r="N92" s="1" t="s">
        <v>244</v>
      </c>
      <c r="P92" s="1" t="s">
        <v>465</v>
      </c>
      <c r="Q92" s="1" t="s">
        <v>2123</v>
      </c>
      <c r="R92" s="1" t="s">
        <v>21</v>
      </c>
      <c r="S92" s="1" t="s">
        <v>593</v>
      </c>
    </row>
    <row r="93" spans="1:19" x14ac:dyDescent="0.3">
      <c r="A93" s="1">
        <v>1</v>
      </c>
      <c r="B93" s="2" t="s">
        <v>1286</v>
      </c>
      <c r="C93" s="1" t="s">
        <v>2110</v>
      </c>
      <c r="D93" s="1" t="s">
        <v>2132</v>
      </c>
      <c r="E93" s="1" t="s">
        <v>2129</v>
      </c>
      <c r="F93" s="6">
        <f>K93</f>
        <v>0</v>
      </c>
      <c r="G93" s="1">
        <v>0</v>
      </c>
      <c r="H93" s="1">
        <v>0</v>
      </c>
      <c r="I93" s="1">
        <v>0</v>
      </c>
      <c r="J93" s="1">
        <f>G93*12+H93+I93</f>
        <v>0</v>
      </c>
      <c r="K93" s="6">
        <f>J93/12</f>
        <v>0</v>
      </c>
      <c r="L93" s="4" t="s">
        <v>311</v>
      </c>
      <c r="M93" s="1" t="str">
        <f t="shared" si="3"/>
        <v>2"</v>
      </c>
      <c r="N93" s="1" t="s">
        <v>244</v>
      </c>
      <c r="P93" s="1" t="s">
        <v>194</v>
      </c>
      <c r="Q93" s="1" t="s">
        <v>2123</v>
      </c>
      <c r="R93" s="1" t="s">
        <v>21</v>
      </c>
      <c r="S93" s="1" t="s">
        <v>593</v>
      </c>
    </row>
    <row r="94" spans="1:19" hidden="1" x14ac:dyDescent="0.3">
      <c r="A94" s="1">
        <v>1</v>
      </c>
      <c r="B94" s="2" t="s">
        <v>1287</v>
      </c>
      <c r="C94" s="1" t="s">
        <v>2112</v>
      </c>
      <c r="D94" s="1" t="s">
        <v>2132</v>
      </c>
      <c r="E94" s="1" t="s">
        <v>2128</v>
      </c>
      <c r="F94" s="1">
        <v>1</v>
      </c>
      <c r="L94" s="1" t="s">
        <v>311</v>
      </c>
      <c r="M94" s="1" t="str">
        <f t="shared" si="3"/>
        <v>2"</v>
      </c>
      <c r="N94" s="1" t="s">
        <v>244</v>
      </c>
      <c r="P94" s="1" t="s">
        <v>194</v>
      </c>
      <c r="Q94" s="1" t="s">
        <v>2123</v>
      </c>
      <c r="R94" s="1" t="s">
        <v>21</v>
      </c>
      <c r="S94" s="1" t="s">
        <v>593</v>
      </c>
    </row>
    <row r="95" spans="1:19" x14ac:dyDescent="0.3">
      <c r="A95" s="1">
        <v>1</v>
      </c>
      <c r="B95" s="2" t="s">
        <v>1286</v>
      </c>
      <c r="C95" s="1" t="s">
        <v>2110</v>
      </c>
      <c r="D95" s="1" t="s">
        <v>2132</v>
      </c>
      <c r="E95" s="1" t="s">
        <v>2129</v>
      </c>
      <c r="F95" s="6">
        <f>K95</f>
        <v>0</v>
      </c>
      <c r="G95" s="1">
        <v>0</v>
      </c>
      <c r="H95" s="1">
        <v>0</v>
      </c>
      <c r="I95" s="1">
        <v>0</v>
      </c>
      <c r="J95" s="1">
        <f>G95*12+H95+I95</f>
        <v>0</v>
      </c>
      <c r="K95" s="6">
        <f>J95/12</f>
        <v>0</v>
      </c>
      <c r="L95" s="4" t="s">
        <v>311</v>
      </c>
      <c r="M95" s="1" t="str">
        <f t="shared" si="3"/>
        <v>2"</v>
      </c>
      <c r="N95" s="1" t="s">
        <v>244</v>
      </c>
      <c r="P95" s="1" t="s">
        <v>378</v>
      </c>
      <c r="Q95" s="1" t="s">
        <v>2123</v>
      </c>
      <c r="R95" s="1" t="s">
        <v>10</v>
      </c>
      <c r="S95" s="1" t="s">
        <v>593</v>
      </c>
    </row>
    <row r="96" spans="1:19" hidden="1" x14ac:dyDescent="0.3">
      <c r="A96" s="1">
        <v>1</v>
      </c>
      <c r="B96" s="2" t="s">
        <v>1287</v>
      </c>
      <c r="C96" s="1" t="s">
        <v>2112</v>
      </c>
      <c r="D96" s="1" t="s">
        <v>2132</v>
      </c>
      <c r="E96" s="1" t="s">
        <v>2128</v>
      </c>
      <c r="F96" s="1">
        <v>1</v>
      </c>
      <c r="L96" s="1" t="s">
        <v>311</v>
      </c>
      <c r="M96" s="1" t="str">
        <f t="shared" si="3"/>
        <v>2"</v>
      </c>
      <c r="N96" s="1" t="s">
        <v>244</v>
      </c>
      <c r="P96" s="1" t="s">
        <v>378</v>
      </c>
      <c r="Q96" s="1" t="s">
        <v>2123</v>
      </c>
      <c r="R96" s="1" t="s">
        <v>10</v>
      </c>
      <c r="S96" s="1" t="s">
        <v>593</v>
      </c>
    </row>
    <row r="97" spans="1:19" x14ac:dyDescent="0.3">
      <c r="A97" s="1">
        <v>1</v>
      </c>
      <c r="B97" s="2" t="s">
        <v>1286</v>
      </c>
      <c r="C97" s="1" t="s">
        <v>2110</v>
      </c>
      <c r="D97" s="1" t="s">
        <v>2132</v>
      </c>
      <c r="E97" s="1" t="s">
        <v>2129</v>
      </c>
      <c r="F97" s="6">
        <f>K97</f>
        <v>0</v>
      </c>
      <c r="G97" s="1">
        <v>0</v>
      </c>
      <c r="H97" s="1">
        <v>0</v>
      </c>
      <c r="I97" s="1">
        <v>0</v>
      </c>
      <c r="J97" s="1">
        <f>G97*12+H97+I97</f>
        <v>0</v>
      </c>
      <c r="K97" s="6">
        <f>J97/12</f>
        <v>0</v>
      </c>
      <c r="L97" s="4" t="s">
        <v>311</v>
      </c>
      <c r="M97" s="1" t="str">
        <f t="shared" si="3"/>
        <v>2"</v>
      </c>
      <c r="N97" s="1" t="s">
        <v>244</v>
      </c>
      <c r="P97" s="1" t="s">
        <v>378</v>
      </c>
      <c r="Q97" s="1" t="s">
        <v>2123</v>
      </c>
      <c r="R97" s="1" t="s">
        <v>12</v>
      </c>
      <c r="S97" s="1" t="s">
        <v>593</v>
      </c>
    </row>
    <row r="98" spans="1:19" hidden="1" x14ac:dyDescent="0.3">
      <c r="A98" s="1">
        <v>1</v>
      </c>
      <c r="B98" s="2" t="s">
        <v>1287</v>
      </c>
      <c r="C98" s="1" t="s">
        <v>2112</v>
      </c>
      <c r="D98" s="1" t="s">
        <v>2132</v>
      </c>
      <c r="E98" s="1" t="s">
        <v>2128</v>
      </c>
      <c r="F98" s="1">
        <v>1</v>
      </c>
      <c r="L98" s="1" t="s">
        <v>311</v>
      </c>
      <c r="M98" s="1" t="str">
        <f t="shared" si="3"/>
        <v>2"</v>
      </c>
      <c r="N98" s="1" t="s">
        <v>244</v>
      </c>
      <c r="P98" s="1" t="s">
        <v>378</v>
      </c>
      <c r="Q98" s="1" t="s">
        <v>2123</v>
      </c>
      <c r="R98" s="1" t="s">
        <v>12</v>
      </c>
      <c r="S98" s="1" t="s">
        <v>593</v>
      </c>
    </row>
    <row r="99" spans="1:19" x14ac:dyDescent="0.3">
      <c r="A99" s="1">
        <v>1</v>
      </c>
      <c r="B99" s="2" t="s">
        <v>1286</v>
      </c>
      <c r="C99" s="1" t="s">
        <v>2110</v>
      </c>
      <c r="D99" s="1" t="s">
        <v>2132</v>
      </c>
      <c r="E99" s="1" t="s">
        <v>2129</v>
      </c>
      <c r="F99" s="6">
        <f>K99</f>
        <v>0</v>
      </c>
      <c r="G99" s="1">
        <v>0</v>
      </c>
      <c r="H99" s="1">
        <v>0</v>
      </c>
      <c r="I99" s="1">
        <v>0</v>
      </c>
      <c r="J99" s="1">
        <f>G99*12+H99+I99</f>
        <v>0</v>
      </c>
      <c r="K99" s="6">
        <f>J99/12</f>
        <v>0</v>
      </c>
      <c r="L99" s="4" t="s">
        <v>311</v>
      </c>
      <c r="M99" s="1" t="str">
        <f t="shared" si="3"/>
        <v>2"</v>
      </c>
      <c r="N99" s="1" t="s">
        <v>244</v>
      </c>
      <c r="P99" s="1" t="s">
        <v>465</v>
      </c>
      <c r="Q99" s="1" t="s">
        <v>2123</v>
      </c>
      <c r="R99" s="1" t="s">
        <v>16</v>
      </c>
      <c r="S99" s="1" t="s">
        <v>593</v>
      </c>
    </row>
    <row r="100" spans="1:19" hidden="1" x14ac:dyDescent="0.3">
      <c r="A100" s="1">
        <v>1</v>
      </c>
      <c r="B100" s="2" t="s">
        <v>1287</v>
      </c>
      <c r="C100" s="1" t="s">
        <v>2112</v>
      </c>
      <c r="D100" s="1" t="s">
        <v>2132</v>
      </c>
      <c r="E100" s="1" t="s">
        <v>2128</v>
      </c>
      <c r="F100" s="1">
        <v>1</v>
      </c>
      <c r="L100" s="1" t="s">
        <v>311</v>
      </c>
      <c r="M100" s="1" t="str">
        <f t="shared" si="3"/>
        <v>2"</v>
      </c>
      <c r="N100" s="1" t="s">
        <v>244</v>
      </c>
      <c r="P100" s="1" t="s">
        <v>465</v>
      </c>
      <c r="Q100" s="1" t="s">
        <v>2123</v>
      </c>
      <c r="R100" s="1" t="s">
        <v>16</v>
      </c>
      <c r="S100" s="1" t="s">
        <v>593</v>
      </c>
    </row>
    <row r="101" spans="1:19" x14ac:dyDescent="0.3">
      <c r="A101" s="1">
        <v>1</v>
      </c>
      <c r="B101" s="2" t="s">
        <v>1286</v>
      </c>
      <c r="C101" s="1" t="s">
        <v>2110</v>
      </c>
      <c r="D101" s="1" t="s">
        <v>2132</v>
      </c>
      <c r="E101" s="1" t="s">
        <v>2129</v>
      </c>
      <c r="F101" s="6">
        <f>K101</f>
        <v>0</v>
      </c>
      <c r="G101" s="1">
        <v>0</v>
      </c>
      <c r="H101" s="1">
        <v>0</v>
      </c>
      <c r="I101" s="1">
        <v>0</v>
      </c>
      <c r="J101" s="1">
        <f>G101*12+H101+I101</f>
        <v>0</v>
      </c>
      <c r="K101" s="6">
        <f>J101/12</f>
        <v>0</v>
      </c>
      <c r="L101" s="4" t="s">
        <v>311</v>
      </c>
      <c r="M101" s="1" t="str">
        <f t="shared" si="3"/>
        <v>2"</v>
      </c>
      <c r="N101" s="1" t="s">
        <v>244</v>
      </c>
      <c r="P101" s="1" t="s">
        <v>465</v>
      </c>
      <c r="Q101" s="1" t="s">
        <v>2123</v>
      </c>
      <c r="R101" s="1" t="s">
        <v>17</v>
      </c>
      <c r="S101" s="1" t="s">
        <v>593</v>
      </c>
    </row>
    <row r="102" spans="1:19" hidden="1" x14ac:dyDescent="0.3">
      <c r="A102" s="1">
        <v>1</v>
      </c>
      <c r="B102" s="2" t="s">
        <v>1287</v>
      </c>
      <c r="C102" s="1" t="s">
        <v>2112</v>
      </c>
      <c r="D102" s="1" t="s">
        <v>2132</v>
      </c>
      <c r="E102" s="1" t="s">
        <v>2128</v>
      </c>
      <c r="F102" s="1">
        <v>1</v>
      </c>
      <c r="L102" s="1" t="s">
        <v>311</v>
      </c>
      <c r="M102" s="1" t="str">
        <f t="shared" si="3"/>
        <v>2"</v>
      </c>
      <c r="N102" s="1" t="s">
        <v>244</v>
      </c>
      <c r="P102" s="1" t="s">
        <v>465</v>
      </c>
      <c r="Q102" s="1" t="s">
        <v>2123</v>
      </c>
      <c r="R102" s="1" t="s">
        <v>17</v>
      </c>
      <c r="S102" s="1" t="s">
        <v>593</v>
      </c>
    </row>
    <row r="103" spans="1:19" x14ac:dyDescent="0.3">
      <c r="A103" s="1">
        <v>1</v>
      </c>
      <c r="B103" s="2" t="s">
        <v>1286</v>
      </c>
      <c r="C103" s="1" t="s">
        <v>2110</v>
      </c>
      <c r="D103" s="1" t="s">
        <v>2132</v>
      </c>
      <c r="E103" s="1" t="s">
        <v>2129</v>
      </c>
      <c r="F103" s="6">
        <f>K103</f>
        <v>0</v>
      </c>
      <c r="G103" s="1">
        <v>0</v>
      </c>
      <c r="H103" s="1">
        <v>0</v>
      </c>
      <c r="I103" s="1">
        <v>0</v>
      </c>
      <c r="J103" s="1">
        <f>G103*12+H103+I103</f>
        <v>0</v>
      </c>
      <c r="K103" s="6">
        <f>J103/12</f>
        <v>0</v>
      </c>
      <c r="L103" s="4" t="s">
        <v>311</v>
      </c>
      <c r="M103" s="1" t="str">
        <f t="shared" si="3"/>
        <v>2"</v>
      </c>
      <c r="N103" s="1" t="s">
        <v>244</v>
      </c>
      <c r="P103" s="1" t="s">
        <v>422</v>
      </c>
      <c r="Q103" s="1" t="s">
        <v>2123</v>
      </c>
      <c r="R103" s="1" t="s">
        <v>21</v>
      </c>
      <c r="S103" s="1" t="s">
        <v>593</v>
      </c>
    </row>
    <row r="104" spans="1:19" hidden="1" x14ac:dyDescent="0.3">
      <c r="A104" s="1">
        <v>1</v>
      </c>
      <c r="B104" s="2" t="s">
        <v>1287</v>
      </c>
      <c r="C104" s="1" t="s">
        <v>2112</v>
      </c>
      <c r="D104" s="1" t="s">
        <v>2132</v>
      </c>
      <c r="E104" s="1" t="s">
        <v>2128</v>
      </c>
      <c r="F104" s="1">
        <v>1</v>
      </c>
      <c r="L104" s="1" t="s">
        <v>311</v>
      </c>
      <c r="M104" s="1" t="str">
        <f t="shared" si="3"/>
        <v>2"</v>
      </c>
      <c r="N104" s="1" t="s">
        <v>244</v>
      </c>
      <c r="P104" s="1" t="s">
        <v>422</v>
      </c>
      <c r="Q104" s="1" t="s">
        <v>2123</v>
      </c>
      <c r="R104" s="1" t="s">
        <v>21</v>
      </c>
      <c r="S104" s="1" t="s">
        <v>593</v>
      </c>
    </row>
    <row r="105" spans="1:19" x14ac:dyDescent="0.3">
      <c r="A105" s="1">
        <v>1</v>
      </c>
      <c r="B105" s="2" t="s">
        <v>1286</v>
      </c>
      <c r="C105" s="1" t="s">
        <v>2110</v>
      </c>
      <c r="D105" s="1" t="s">
        <v>2132</v>
      </c>
      <c r="E105" s="1" t="s">
        <v>2129</v>
      </c>
      <c r="F105" s="6">
        <f>K105</f>
        <v>0</v>
      </c>
      <c r="G105" s="1">
        <v>0</v>
      </c>
      <c r="H105" s="1">
        <v>0</v>
      </c>
      <c r="I105" s="1">
        <v>0</v>
      </c>
      <c r="J105" s="1">
        <f>G105*12+H105+I105</f>
        <v>0</v>
      </c>
      <c r="K105" s="6">
        <f>J105/12</f>
        <v>0</v>
      </c>
      <c r="L105" s="4" t="s">
        <v>311</v>
      </c>
      <c r="M105" s="1" t="str">
        <f t="shared" si="3"/>
        <v>2"</v>
      </c>
      <c r="N105" s="1" t="s">
        <v>244</v>
      </c>
      <c r="P105" s="1" t="s">
        <v>422</v>
      </c>
      <c r="Q105" s="1" t="s">
        <v>2123</v>
      </c>
      <c r="R105" s="1" t="s">
        <v>18</v>
      </c>
      <c r="S105" s="1" t="s">
        <v>593</v>
      </c>
    </row>
    <row r="106" spans="1:19" hidden="1" x14ac:dyDescent="0.3">
      <c r="A106" s="1">
        <v>1</v>
      </c>
      <c r="B106" s="2" t="s">
        <v>1287</v>
      </c>
      <c r="C106" s="1" t="s">
        <v>2112</v>
      </c>
      <c r="D106" s="1" t="s">
        <v>2132</v>
      </c>
      <c r="E106" s="1" t="s">
        <v>2128</v>
      </c>
      <c r="F106" s="1">
        <v>1</v>
      </c>
      <c r="L106" s="1" t="s">
        <v>311</v>
      </c>
      <c r="M106" s="1" t="str">
        <f t="shared" ref="M106:M169" si="4">N106</f>
        <v>2"</v>
      </c>
      <c r="N106" s="1" t="s">
        <v>244</v>
      </c>
      <c r="P106" s="1" t="s">
        <v>422</v>
      </c>
      <c r="Q106" s="1" t="s">
        <v>2123</v>
      </c>
      <c r="R106" s="1" t="s">
        <v>18</v>
      </c>
      <c r="S106" s="1" t="s">
        <v>593</v>
      </c>
    </row>
    <row r="107" spans="1:19" x14ac:dyDescent="0.3">
      <c r="A107" s="1">
        <v>1</v>
      </c>
      <c r="B107" s="2" t="s">
        <v>1286</v>
      </c>
      <c r="C107" s="1" t="s">
        <v>2110</v>
      </c>
      <c r="D107" s="1" t="s">
        <v>2132</v>
      </c>
      <c r="E107" s="1" t="s">
        <v>2129</v>
      </c>
      <c r="F107" s="6">
        <f>K107</f>
        <v>0</v>
      </c>
      <c r="G107" s="1">
        <v>0</v>
      </c>
      <c r="H107" s="1">
        <v>0</v>
      </c>
      <c r="I107" s="1">
        <v>0</v>
      </c>
      <c r="J107" s="1">
        <f>G107*12+H107+I107</f>
        <v>0</v>
      </c>
      <c r="K107" s="6">
        <f>J107/12</f>
        <v>0</v>
      </c>
      <c r="L107" s="4" t="s">
        <v>311</v>
      </c>
      <c r="M107" s="1" t="str">
        <f t="shared" si="4"/>
        <v>2"</v>
      </c>
      <c r="N107" s="1" t="s">
        <v>244</v>
      </c>
      <c r="P107" s="1" t="s">
        <v>423</v>
      </c>
      <c r="Q107" s="1" t="s">
        <v>2123</v>
      </c>
      <c r="R107" s="1" t="s">
        <v>18</v>
      </c>
      <c r="S107" s="1" t="s">
        <v>593</v>
      </c>
    </row>
    <row r="108" spans="1:19" hidden="1" x14ac:dyDescent="0.3">
      <c r="A108" s="1">
        <v>1</v>
      </c>
      <c r="B108" s="2" t="s">
        <v>1287</v>
      </c>
      <c r="C108" s="1" t="s">
        <v>2112</v>
      </c>
      <c r="D108" s="1" t="s">
        <v>2132</v>
      </c>
      <c r="E108" s="1" t="s">
        <v>2128</v>
      </c>
      <c r="F108" s="1">
        <v>1</v>
      </c>
      <c r="L108" s="1" t="s">
        <v>311</v>
      </c>
      <c r="M108" s="1" t="str">
        <f t="shared" si="4"/>
        <v>2"</v>
      </c>
      <c r="N108" s="1" t="s">
        <v>244</v>
      </c>
      <c r="P108" s="1" t="s">
        <v>423</v>
      </c>
      <c r="Q108" s="1" t="s">
        <v>2123</v>
      </c>
      <c r="R108" s="1" t="s">
        <v>18</v>
      </c>
      <c r="S108" s="1" t="s">
        <v>593</v>
      </c>
    </row>
    <row r="109" spans="1:19" x14ac:dyDescent="0.3">
      <c r="A109" s="1">
        <v>1</v>
      </c>
      <c r="B109" s="2" t="s">
        <v>1286</v>
      </c>
      <c r="C109" s="1" t="s">
        <v>2110</v>
      </c>
      <c r="D109" s="1" t="s">
        <v>2132</v>
      </c>
      <c r="E109" s="1" t="s">
        <v>2129</v>
      </c>
      <c r="F109" s="6">
        <f>K109</f>
        <v>0</v>
      </c>
      <c r="G109" s="1">
        <v>0</v>
      </c>
      <c r="H109" s="1">
        <v>0</v>
      </c>
      <c r="I109" s="1">
        <v>0</v>
      </c>
      <c r="J109" s="1">
        <f>G109*12+H109+I109</f>
        <v>0</v>
      </c>
      <c r="K109" s="6">
        <f>J109/12</f>
        <v>0</v>
      </c>
      <c r="L109" s="4" t="s">
        <v>311</v>
      </c>
      <c r="M109" s="1" t="str">
        <f t="shared" si="4"/>
        <v>1"</v>
      </c>
      <c r="N109" s="1" t="s">
        <v>271</v>
      </c>
      <c r="P109" s="1" t="s">
        <v>25</v>
      </c>
      <c r="Q109" s="1" t="s">
        <v>2123</v>
      </c>
      <c r="R109" s="1" t="s">
        <v>18</v>
      </c>
      <c r="S109" s="1" t="s">
        <v>593</v>
      </c>
    </row>
    <row r="110" spans="1:19" hidden="1" x14ac:dyDescent="0.3">
      <c r="A110" s="1">
        <v>1</v>
      </c>
      <c r="B110" s="2" t="s">
        <v>1287</v>
      </c>
      <c r="C110" s="1" t="s">
        <v>2112</v>
      </c>
      <c r="D110" s="1" t="s">
        <v>2132</v>
      </c>
      <c r="E110" s="1" t="s">
        <v>2128</v>
      </c>
      <c r="F110" s="1">
        <v>1</v>
      </c>
      <c r="L110" s="1" t="s">
        <v>311</v>
      </c>
      <c r="M110" s="1" t="str">
        <f t="shared" si="4"/>
        <v>1"</v>
      </c>
      <c r="N110" s="1" t="s">
        <v>271</v>
      </c>
      <c r="P110" s="1" t="s">
        <v>25</v>
      </c>
      <c r="Q110" s="1" t="s">
        <v>2123</v>
      </c>
      <c r="R110" s="1" t="s">
        <v>18</v>
      </c>
      <c r="S110" s="1" t="s">
        <v>593</v>
      </c>
    </row>
    <row r="111" spans="1:19" x14ac:dyDescent="0.3">
      <c r="A111" s="1">
        <v>1</v>
      </c>
      <c r="B111" s="2" t="s">
        <v>1286</v>
      </c>
      <c r="C111" s="1" t="s">
        <v>2110</v>
      </c>
      <c r="D111" s="1" t="s">
        <v>2132</v>
      </c>
      <c r="E111" s="1" t="s">
        <v>2129</v>
      </c>
      <c r="F111" s="6">
        <f>K111</f>
        <v>0</v>
      </c>
      <c r="G111" s="1">
        <v>0</v>
      </c>
      <c r="H111" s="1">
        <v>0</v>
      </c>
      <c r="I111" s="1">
        <v>0</v>
      </c>
      <c r="J111" s="1">
        <f>G111*12+H111+I111</f>
        <v>0</v>
      </c>
      <c r="K111" s="6">
        <f>J111/12</f>
        <v>0</v>
      </c>
      <c r="L111" s="4" t="s">
        <v>311</v>
      </c>
      <c r="M111" s="1" t="str">
        <f t="shared" si="4"/>
        <v>2"</v>
      </c>
      <c r="N111" s="1" t="s">
        <v>244</v>
      </c>
      <c r="P111" s="1" t="s">
        <v>402</v>
      </c>
      <c r="Q111" s="1" t="s">
        <v>2123</v>
      </c>
      <c r="R111" s="1" t="s">
        <v>16</v>
      </c>
      <c r="S111" s="1" t="s">
        <v>593</v>
      </c>
    </row>
    <row r="112" spans="1:19" hidden="1" x14ac:dyDescent="0.3">
      <c r="A112" s="1">
        <v>1</v>
      </c>
      <c r="B112" s="2" t="s">
        <v>1287</v>
      </c>
      <c r="C112" s="1" t="s">
        <v>2112</v>
      </c>
      <c r="D112" s="1" t="s">
        <v>2132</v>
      </c>
      <c r="E112" s="1" t="s">
        <v>2128</v>
      </c>
      <c r="F112" s="1">
        <v>1</v>
      </c>
      <c r="L112" s="1" t="s">
        <v>311</v>
      </c>
      <c r="M112" s="1" t="str">
        <f t="shared" si="4"/>
        <v>2"</v>
      </c>
      <c r="N112" s="1" t="s">
        <v>244</v>
      </c>
      <c r="P112" s="1" t="s">
        <v>402</v>
      </c>
      <c r="Q112" s="1" t="s">
        <v>2123</v>
      </c>
      <c r="R112" s="1" t="s">
        <v>16</v>
      </c>
      <c r="S112" s="1" t="s">
        <v>593</v>
      </c>
    </row>
    <row r="113" spans="1:19" x14ac:dyDescent="0.3">
      <c r="A113" s="1">
        <v>1</v>
      </c>
      <c r="B113" s="2" t="s">
        <v>1286</v>
      </c>
      <c r="C113" s="1" t="s">
        <v>2110</v>
      </c>
      <c r="D113" s="1" t="s">
        <v>2132</v>
      </c>
      <c r="E113" s="1" t="s">
        <v>2129</v>
      </c>
      <c r="F113" s="6">
        <f>K113</f>
        <v>0</v>
      </c>
      <c r="G113" s="1">
        <v>0</v>
      </c>
      <c r="H113" s="1">
        <v>0</v>
      </c>
      <c r="I113" s="1">
        <v>0</v>
      </c>
      <c r="J113" s="1">
        <f>G113*12+H113+I113</f>
        <v>0</v>
      </c>
      <c r="K113" s="6">
        <f>J113/12</f>
        <v>0</v>
      </c>
      <c r="L113" s="4" t="s">
        <v>311</v>
      </c>
      <c r="M113" s="1" t="str">
        <f t="shared" si="4"/>
        <v>2"</v>
      </c>
      <c r="N113" s="1" t="s">
        <v>244</v>
      </c>
      <c r="P113" s="1" t="s">
        <v>202</v>
      </c>
      <c r="Q113" s="1" t="s">
        <v>2123</v>
      </c>
      <c r="R113" s="1" t="s">
        <v>21</v>
      </c>
      <c r="S113" s="1" t="s">
        <v>593</v>
      </c>
    </row>
    <row r="114" spans="1:19" hidden="1" x14ac:dyDescent="0.3">
      <c r="A114" s="1">
        <v>1</v>
      </c>
      <c r="B114" s="2" t="s">
        <v>1287</v>
      </c>
      <c r="C114" s="1" t="s">
        <v>2112</v>
      </c>
      <c r="D114" s="1" t="s">
        <v>2132</v>
      </c>
      <c r="E114" s="1" t="s">
        <v>2128</v>
      </c>
      <c r="F114" s="1">
        <v>1</v>
      </c>
      <c r="L114" s="1" t="s">
        <v>311</v>
      </c>
      <c r="M114" s="1" t="str">
        <f t="shared" si="4"/>
        <v>2"</v>
      </c>
      <c r="N114" s="1" t="s">
        <v>244</v>
      </c>
      <c r="P114" s="1" t="s">
        <v>202</v>
      </c>
      <c r="Q114" s="1" t="s">
        <v>2123</v>
      </c>
      <c r="R114" s="1" t="s">
        <v>21</v>
      </c>
      <c r="S114" s="1" t="s">
        <v>593</v>
      </c>
    </row>
    <row r="115" spans="1:19" x14ac:dyDescent="0.3">
      <c r="A115" s="1">
        <v>1</v>
      </c>
      <c r="B115" s="2" t="s">
        <v>1286</v>
      </c>
      <c r="C115" s="1" t="s">
        <v>2110</v>
      </c>
      <c r="D115" s="1" t="s">
        <v>2132</v>
      </c>
      <c r="E115" s="1" t="s">
        <v>2129</v>
      </c>
      <c r="F115" s="6">
        <f>K115</f>
        <v>0</v>
      </c>
      <c r="G115" s="1">
        <v>0</v>
      </c>
      <c r="H115" s="1">
        <v>0</v>
      </c>
      <c r="I115" s="1">
        <v>0</v>
      </c>
      <c r="J115" s="1">
        <f>G115*12+H115+I115</f>
        <v>0</v>
      </c>
      <c r="K115" s="6">
        <f>J115/12</f>
        <v>0</v>
      </c>
      <c r="L115" s="4" t="s">
        <v>311</v>
      </c>
      <c r="M115" s="1" t="str">
        <f t="shared" si="4"/>
        <v>1"</v>
      </c>
      <c r="N115" s="1" t="s">
        <v>271</v>
      </c>
      <c r="P115" s="1" t="s">
        <v>194</v>
      </c>
      <c r="Q115" s="1" t="s">
        <v>2123</v>
      </c>
      <c r="R115" s="1" t="s">
        <v>10</v>
      </c>
      <c r="S115" s="1" t="s">
        <v>593</v>
      </c>
    </row>
    <row r="116" spans="1:19" hidden="1" x14ac:dyDescent="0.3">
      <c r="A116" s="1">
        <v>1</v>
      </c>
      <c r="B116" s="2" t="s">
        <v>1287</v>
      </c>
      <c r="C116" s="1" t="s">
        <v>2112</v>
      </c>
      <c r="D116" s="1" t="s">
        <v>2132</v>
      </c>
      <c r="E116" s="1" t="s">
        <v>2128</v>
      </c>
      <c r="F116" s="1">
        <v>1</v>
      </c>
      <c r="L116" s="1" t="s">
        <v>311</v>
      </c>
      <c r="M116" s="1" t="str">
        <f t="shared" si="4"/>
        <v>1"</v>
      </c>
      <c r="N116" s="1" t="s">
        <v>271</v>
      </c>
      <c r="P116" s="1" t="s">
        <v>194</v>
      </c>
      <c r="Q116" s="1" t="s">
        <v>2123</v>
      </c>
      <c r="R116" s="1" t="s">
        <v>10</v>
      </c>
      <c r="S116" s="1" t="s">
        <v>593</v>
      </c>
    </row>
    <row r="117" spans="1:19" x14ac:dyDescent="0.3">
      <c r="A117" s="1">
        <v>1</v>
      </c>
      <c r="B117" s="2" t="s">
        <v>1286</v>
      </c>
      <c r="C117" s="1" t="s">
        <v>2110</v>
      </c>
      <c r="D117" s="1" t="s">
        <v>2132</v>
      </c>
      <c r="E117" s="1" t="s">
        <v>2129</v>
      </c>
      <c r="F117" s="6">
        <f>K117</f>
        <v>0</v>
      </c>
      <c r="G117" s="1">
        <v>0</v>
      </c>
      <c r="H117" s="1">
        <v>0</v>
      </c>
      <c r="I117" s="1">
        <v>0</v>
      </c>
      <c r="J117" s="1">
        <f>G117*12+H117+I117</f>
        <v>0</v>
      </c>
      <c r="K117" s="6">
        <f>J117/12</f>
        <v>0</v>
      </c>
      <c r="L117" s="4" t="s">
        <v>311</v>
      </c>
      <c r="M117" s="1" t="str">
        <f t="shared" si="4"/>
        <v>2"</v>
      </c>
      <c r="N117" s="1" t="s">
        <v>244</v>
      </c>
      <c r="P117" s="1" t="s">
        <v>403</v>
      </c>
      <c r="Q117" s="1" t="s">
        <v>2123</v>
      </c>
      <c r="R117" s="1" t="s">
        <v>10</v>
      </c>
      <c r="S117" s="1" t="s">
        <v>593</v>
      </c>
    </row>
    <row r="118" spans="1:19" hidden="1" x14ac:dyDescent="0.3">
      <c r="A118" s="1">
        <v>1</v>
      </c>
      <c r="B118" s="2" t="s">
        <v>1287</v>
      </c>
      <c r="C118" s="1" t="s">
        <v>2112</v>
      </c>
      <c r="D118" s="1" t="s">
        <v>2132</v>
      </c>
      <c r="E118" s="1" t="s">
        <v>2128</v>
      </c>
      <c r="F118" s="1">
        <v>1</v>
      </c>
      <c r="L118" s="1" t="s">
        <v>311</v>
      </c>
      <c r="M118" s="1" t="str">
        <f t="shared" si="4"/>
        <v>2"</v>
      </c>
      <c r="N118" s="1" t="s">
        <v>244</v>
      </c>
      <c r="P118" s="1" t="s">
        <v>403</v>
      </c>
      <c r="Q118" s="1" t="s">
        <v>2123</v>
      </c>
      <c r="R118" s="1" t="s">
        <v>10</v>
      </c>
      <c r="S118" s="1" t="s">
        <v>593</v>
      </c>
    </row>
    <row r="119" spans="1:19" x14ac:dyDescent="0.3">
      <c r="A119" s="1">
        <v>1</v>
      </c>
      <c r="B119" s="2" t="s">
        <v>1286</v>
      </c>
      <c r="C119" s="1" t="s">
        <v>2110</v>
      </c>
      <c r="D119" s="1" t="s">
        <v>2132</v>
      </c>
      <c r="E119" s="1" t="s">
        <v>2129</v>
      </c>
      <c r="F119" s="6">
        <f>K119</f>
        <v>0</v>
      </c>
      <c r="G119" s="1">
        <v>0</v>
      </c>
      <c r="H119" s="1">
        <v>0</v>
      </c>
      <c r="I119" s="1">
        <v>0</v>
      </c>
      <c r="J119" s="1">
        <f>G119*12+H119+I119</f>
        <v>0</v>
      </c>
      <c r="K119" s="6">
        <f>J119/12</f>
        <v>0</v>
      </c>
      <c r="L119" s="4" t="s">
        <v>311</v>
      </c>
      <c r="M119" s="1" t="str">
        <f t="shared" si="4"/>
        <v>2"</v>
      </c>
      <c r="N119" s="1" t="s">
        <v>244</v>
      </c>
      <c r="P119" s="1" t="s">
        <v>457</v>
      </c>
      <c r="Q119" s="1" t="s">
        <v>2123</v>
      </c>
      <c r="R119" s="1" t="s">
        <v>10</v>
      </c>
      <c r="S119" s="1" t="s">
        <v>593</v>
      </c>
    </row>
    <row r="120" spans="1:19" hidden="1" x14ac:dyDescent="0.3">
      <c r="A120" s="1">
        <v>1</v>
      </c>
      <c r="B120" s="2" t="s">
        <v>1287</v>
      </c>
      <c r="C120" s="1" t="s">
        <v>2112</v>
      </c>
      <c r="D120" s="1" t="s">
        <v>2132</v>
      </c>
      <c r="E120" s="1" t="s">
        <v>2128</v>
      </c>
      <c r="F120" s="1">
        <v>1</v>
      </c>
      <c r="L120" s="1" t="s">
        <v>311</v>
      </c>
      <c r="M120" s="1" t="str">
        <f t="shared" si="4"/>
        <v>2"</v>
      </c>
      <c r="N120" s="1" t="s">
        <v>244</v>
      </c>
      <c r="P120" s="1" t="s">
        <v>457</v>
      </c>
      <c r="Q120" s="1" t="s">
        <v>2123</v>
      </c>
      <c r="R120" s="1" t="s">
        <v>10</v>
      </c>
      <c r="S120" s="1" t="s">
        <v>593</v>
      </c>
    </row>
    <row r="121" spans="1:19" x14ac:dyDescent="0.3">
      <c r="A121" s="1">
        <v>1</v>
      </c>
      <c r="B121" s="2" t="s">
        <v>1286</v>
      </c>
      <c r="C121" s="1" t="s">
        <v>2110</v>
      </c>
      <c r="D121" s="1" t="s">
        <v>2132</v>
      </c>
      <c r="E121" s="1" t="s">
        <v>2129</v>
      </c>
      <c r="F121" s="6">
        <f>K121</f>
        <v>0</v>
      </c>
      <c r="G121" s="1">
        <v>0</v>
      </c>
      <c r="H121" s="1">
        <v>0</v>
      </c>
      <c r="I121" s="1">
        <v>0</v>
      </c>
      <c r="J121" s="1">
        <f>G121*12+H121+I121</f>
        <v>0</v>
      </c>
      <c r="K121" s="6">
        <f>J121/12</f>
        <v>0</v>
      </c>
      <c r="L121" s="4" t="s">
        <v>311</v>
      </c>
      <c r="M121" s="1" t="str">
        <f t="shared" si="4"/>
        <v>2"</v>
      </c>
      <c r="N121" s="1" t="s">
        <v>244</v>
      </c>
      <c r="P121" s="1" t="s">
        <v>459</v>
      </c>
      <c r="Q121" s="1" t="s">
        <v>2123</v>
      </c>
      <c r="R121" s="1" t="s">
        <v>10</v>
      </c>
      <c r="S121" s="1" t="s">
        <v>593</v>
      </c>
    </row>
    <row r="122" spans="1:19" hidden="1" x14ac:dyDescent="0.3">
      <c r="A122" s="1">
        <v>1</v>
      </c>
      <c r="B122" s="2" t="s">
        <v>1287</v>
      </c>
      <c r="C122" s="1" t="s">
        <v>2112</v>
      </c>
      <c r="D122" s="1" t="s">
        <v>2132</v>
      </c>
      <c r="E122" s="1" t="s">
        <v>2128</v>
      </c>
      <c r="F122" s="1">
        <v>1</v>
      </c>
      <c r="L122" s="1" t="s">
        <v>311</v>
      </c>
      <c r="M122" s="1" t="str">
        <f t="shared" si="4"/>
        <v>2"</v>
      </c>
      <c r="N122" s="1" t="s">
        <v>244</v>
      </c>
      <c r="P122" s="1" t="s">
        <v>459</v>
      </c>
      <c r="Q122" s="1" t="s">
        <v>2123</v>
      </c>
      <c r="R122" s="1" t="s">
        <v>10</v>
      </c>
      <c r="S122" s="1" t="s">
        <v>593</v>
      </c>
    </row>
    <row r="123" spans="1:19" x14ac:dyDescent="0.3">
      <c r="A123" s="1">
        <v>1</v>
      </c>
      <c r="B123" s="2" t="s">
        <v>1286</v>
      </c>
      <c r="C123" s="1" t="s">
        <v>2110</v>
      </c>
      <c r="D123" s="1" t="s">
        <v>2132</v>
      </c>
      <c r="E123" s="1" t="s">
        <v>2129</v>
      </c>
      <c r="F123" s="6">
        <f>K123</f>
        <v>0</v>
      </c>
      <c r="G123" s="1">
        <v>0</v>
      </c>
      <c r="H123" s="1">
        <v>0</v>
      </c>
      <c r="I123" s="1">
        <v>0</v>
      </c>
      <c r="J123" s="1">
        <f>G123*12+H123+I123</f>
        <v>0</v>
      </c>
      <c r="K123" s="6">
        <f>J123/12</f>
        <v>0</v>
      </c>
      <c r="L123" s="4" t="s">
        <v>311</v>
      </c>
      <c r="M123" s="1" t="str">
        <f t="shared" si="4"/>
        <v>2"</v>
      </c>
      <c r="N123" s="1" t="s">
        <v>244</v>
      </c>
      <c r="P123" s="1" t="s">
        <v>398</v>
      </c>
      <c r="Q123" s="1" t="s">
        <v>2123</v>
      </c>
      <c r="R123" s="1" t="s">
        <v>10</v>
      </c>
      <c r="S123" s="1" t="s">
        <v>593</v>
      </c>
    </row>
    <row r="124" spans="1:19" hidden="1" x14ac:dyDescent="0.3">
      <c r="A124" s="1">
        <v>1</v>
      </c>
      <c r="B124" s="2" t="s">
        <v>1287</v>
      </c>
      <c r="C124" s="1" t="s">
        <v>2112</v>
      </c>
      <c r="D124" s="1" t="s">
        <v>2132</v>
      </c>
      <c r="E124" s="1" t="s">
        <v>2128</v>
      </c>
      <c r="F124" s="1">
        <v>1</v>
      </c>
      <c r="L124" s="1" t="s">
        <v>311</v>
      </c>
      <c r="M124" s="1" t="str">
        <f t="shared" si="4"/>
        <v>2"</v>
      </c>
      <c r="N124" s="1" t="s">
        <v>244</v>
      </c>
      <c r="P124" s="1" t="s">
        <v>398</v>
      </c>
      <c r="Q124" s="1" t="s">
        <v>2123</v>
      </c>
      <c r="R124" s="1" t="s">
        <v>10</v>
      </c>
      <c r="S124" s="1" t="s">
        <v>593</v>
      </c>
    </row>
    <row r="125" spans="1:19" hidden="1" x14ac:dyDescent="0.3">
      <c r="A125" s="1">
        <v>1</v>
      </c>
      <c r="B125" s="2" t="s">
        <v>1287</v>
      </c>
      <c r="C125" s="1" t="s">
        <v>2112</v>
      </c>
      <c r="D125" s="1" t="s">
        <v>2132</v>
      </c>
      <c r="E125" s="1" t="s">
        <v>2128</v>
      </c>
      <c r="F125" s="1">
        <v>1</v>
      </c>
      <c r="L125" s="1" t="s">
        <v>311</v>
      </c>
      <c r="M125" s="1" t="str">
        <f t="shared" si="4"/>
        <v>1"</v>
      </c>
      <c r="N125" s="1" t="s">
        <v>271</v>
      </c>
      <c r="P125" s="1" t="s">
        <v>458</v>
      </c>
      <c r="Q125" s="1" t="s">
        <v>2123</v>
      </c>
      <c r="R125" s="1" t="s">
        <v>16</v>
      </c>
      <c r="S125" s="1" t="s">
        <v>593</v>
      </c>
    </row>
    <row r="126" spans="1:19" x14ac:dyDescent="0.3">
      <c r="A126" s="1">
        <v>1</v>
      </c>
      <c r="B126" s="2" t="s">
        <v>1286</v>
      </c>
      <c r="C126" s="1" t="s">
        <v>2110</v>
      </c>
      <c r="D126" s="1" t="s">
        <v>2132</v>
      </c>
      <c r="E126" s="1" t="s">
        <v>2129</v>
      </c>
      <c r="F126" s="6">
        <f>K126</f>
        <v>0</v>
      </c>
      <c r="G126" s="1">
        <v>0</v>
      </c>
      <c r="H126" s="1">
        <v>0</v>
      </c>
      <c r="I126" s="1">
        <v>0</v>
      </c>
      <c r="J126" s="1">
        <f>G126*12+H126+I126</f>
        <v>0</v>
      </c>
      <c r="K126" s="6">
        <f>J126/12</f>
        <v>0</v>
      </c>
      <c r="L126" s="4" t="s">
        <v>311</v>
      </c>
      <c r="M126" s="1" t="str">
        <f t="shared" si="4"/>
        <v>2"</v>
      </c>
      <c r="N126" s="1" t="s">
        <v>244</v>
      </c>
      <c r="P126" s="1" t="s">
        <v>220</v>
      </c>
      <c r="Q126" s="1" t="s">
        <v>2123</v>
      </c>
      <c r="R126" s="1" t="s">
        <v>10</v>
      </c>
      <c r="S126" s="1" t="s">
        <v>593</v>
      </c>
    </row>
    <row r="127" spans="1:19" hidden="1" x14ac:dyDescent="0.3">
      <c r="A127" s="1">
        <v>1</v>
      </c>
      <c r="B127" s="2" t="s">
        <v>1287</v>
      </c>
      <c r="C127" s="1" t="s">
        <v>2112</v>
      </c>
      <c r="D127" s="1" t="s">
        <v>2132</v>
      </c>
      <c r="E127" s="1" t="s">
        <v>2128</v>
      </c>
      <c r="F127" s="1">
        <v>1</v>
      </c>
      <c r="L127" s="1" t="s">
        <v>311</v>
      </c>
      <c r="M127" s="1" t="str">
        <f t="shared" si="4"/>
        <v>2"</v>
      </c>
      <c r="N127" s="1" t="s">
        <v>244</v>
      </c>
      <c r="P127" s="1" t="s">
        <v>220</v>
      </c>
      <c r="Q127" s="1" t="s">
        <v>2123</v>
      </c>
      <c r="R127" s="1" t="s">
        <v>10</v>
      </c>
      <c r="S127" s="1" t="s">
        <v>593</v>
      </c>
    </row>
    <row r="128" spans="1:19" x14ac:dyDescent="0.3">
      <c r="A128" s="1">
        <v>1</v>
      </c>
      <c r="B128" s="2" t="s">
        <v>1286</v>
      </c>
      <c r="C128" s="1" t="s">
        <v>2110</v>
      </c>
      <c r="D128" s="1" t="s">
        <v>2132</v>
      </c>
      <c r="E128" s="1" t="s">
        <v>2129</v>
      </c>
      <c r="F128" s="6">
        <f>K128</f>
        <v>0</v>
      </c>
      <c r="G128" s="1">
        <v>0</v>
      </c>
      <c r="H128" s="1">
        <v>0</v>
      </c>
      <c r="I128" s="1">
        <v>0</v>
      </c>
      <c r="J128" s="1">
        <f>G128*12+H128+I128</f>
        <v>0</v>
      </c>
      <c r="K128" s="6">
        <f>J128/12</f>
        <v>0</v>
      </c>
      <c r="L128" s="4" t="s">
        <v>311</v>
      </c>
      <c r="M128" s="1" t="str">
        <f t="shared" si="4"/>
        <v>2"</v>
      </c>
      <c r="N128" s="1" t="s">
        <v>244</v>
      </c>
      <c r="P128" s="1" t="s">
        <v>520</v>
      </c>
      <c r="Q128" s="1" t="s">
        <v>2123</v>
      </c>
      <c r="R128" s="1" t="s">
        <v>10</v>
      </c>
      <c r="S128" s="1" t="s">
        <v>593</v>
      </c>
    </row>
    <row r="129" spans="1:19" hidden="1" x14ac:dyDescent="0.3">
      <c r="A129" s="1">
        <v>1</v>
      </c>
      <c r="B129" s="2" t="s">
        <v>1287</v>
      </c>
      <c r="C129" s="1" t="s">
        <v>2112</v>
      </c>
      <c r="D129" s="1" t="s">
        <v>2132</v>
      </c>
      <c r="E129" s="1" t="s">
        <v>2128</v>
      </c>
      <c r="F129" s="1">
        <v>1</v>
      </c>
      <c r="L129" s="1" t="s">
        <v>311</v>
      </c>
      <c r="M129" s="1" t="str">
        <f t="shared" si="4"/>
        <v>2"</v>
      </c>
      <c r="N129" s="1" t="s">
        <v>244</v>
      </c>
      <c r="P129" s="1" t="s">
        <v>520</v>
      </c>
      <c r="Q129" s="1" t="s">
        <v>2123</v>
      </c>
      <c r="R129" s="1" t="s">
        <v>10</v>
      </c>
      <c r="S129" s="1" t="s">
        <v>593</v>
      </c>
    </row>
    <row r="130" spans="1:19" x14ac:dyDescent="0.3">
      <c r="A130" s="1">
        <v>1</v>
      </c>
      <c r="B130" s="2" t="s">
        <v>1286</v>
      </c>
      <c r="C130" s="1" t="s">
        <v>2110</v>
      </c>
      <c r="D130" s="1" t="s">
        <v>2132</v>
      </c>
      <c r="E130" s="1" t="s">
        <v>2129</v>
      </c>
      <c r="F130" s="6">
        <f>K130</f>
        <v>0</v>
      </c>
      <c r="G130" s="1">
        <v>0</v>
      </c>
      <c r="H130" s="1">
        <v>0</v>
      </c>
      <c r="I130" s="1">
        <v>0</v>
      </c>
      <c r="J130" s="1">
        <f>G130*12+H130+I130</f>
        <v>0</v>
      </c>
      <c r="K130" s="6">
        <f>J130/12</f>
        <v>0</v>
      </c>
      <c r="L130" s="4" t="s">
        <v>311</v>
      </c>
      <c r="M130" s="1" t="str">
        <f t="shared" si="4"/>
        <v>2"</v>
      </c>
      <c r="N130" s="1" t="s">
        <v>244</v>
      </c>
      <c r="P130" s="1" t="s">
        <v>380</v>
      </c>
      <c r="Q130" s="1" t="s">
        <v>2123</v>
      </c>
      <c r="R130" s="1" t="s">
        <v>10</v>
      </c>
      <c r="S130" s="1" t="s">
        <v>593</v>
      </c>
    </row>
    <row r="131" spans="1:19" hidden="1" x14ac:dyDescent="0.3">
      <c r="A131" s="1">
        <v>1</v>
      </c>
      <c r="B131" s="2" t="s">
        <v>1287</v>
      </c>
      <c r="C131" s="1" t="s">
        <v>2112</v>
      </c>
      <c r="D131" s="1" t="s">
        <v>2132</v>
      </c>
      <c r="E131" s="1" t="s">
        <v>2128</v>
      </c>
      <c r="F131" s="1">
        <v>1</v>
      </c>
      <c r="L131" s="1" t="s">
        <v>311</v>
      </c>
      <c r="M131" s="1" t="str">
        <f t="shared" si="4"/>
        <v>2"</v>
      </c>
      <c r="N131" s="1" t="s">
        <v>244</v>
      </c>
      <c r="P131" s="1" t="s">
        <v>380</v>
      </c>
      <c r="Q131" s="1" t="s">
        <v>2123</v>
      </c>
      <c r="R131" s="1" t="s">
        <v>10</v>
      </c>
      <c r="S131" s="1" t="s">
        <v>593</v>
      </c>
    </row>
    <row r="132" spans="1:19" x14ac:dyDescent="0.3">
      <c r="A132" s="1">
        <v>1</v>
      </c>
      <c r="B132" s="2" t="s">
        <v>1286</v>
      </c>
      <c r="C132" s="1" t="s">
        <v>2110</v>
      </c>
      <c r="D132" s="1" t="s">
        <v>2132</v>
      </c>
      <c r="E132" s="1" t="s">
        <v>2129</v>
      </c>
      <c r="F132" s="6">
        <f>K132</f>
        <v>0</v>
      </c>
      <c r="G132" s="1">
        <v>0</v>
      </c>
      <c r="H132" s="1">
        <v>0</v>
      </c>
      <c r="I132" s="1">
        <v>0</v>
      </c>
      <c r="J132" s="1">
        <f>G132*12+H132+I132</f>
        <v>0</v>
      </c>
      <c r="K132" s="6">
        <f>J132/12</f>
        <v>0</v>
      </c>
      <c r="L132" s="4" t="s">
        <v>311</v>
      </c>
      <c r="M132" s="1" t="str">
        <f t="shared" si="4"/>
        <v>2"</v>
      </c>
      <c r="N132" s="1" t="s">
        <v>244</v>
      </c>
      <c r="P132" s="1" t="s">
        <v>412</v>
      </c>
      <c r="Q132" s="1" t="s">
        <v>2123</v>
      </c>
      <c r="R132" s="1" t="s">
        <v>21</v>
      </c>
      <c r="S132" s="1" t="s">
        <v>593</v>
      </c>
    </row>
    <row r="133" spans="1:19" hidden="1" x14ac:dyDescent="0.3">
      <c r="A133" s="1">
        <v>1</v>
      </c>
      <c r="B133" s="2" t="s">
        <v>1287</v>
      </c>
      <c r="C133" s="1" t="s">
        <v>2112</v>
      </c>
      <c r="D133" s="1" t="s">
        <v>2132</v>
      </c>
      <c r="E133" s="1" t="s">
        <v>2128</v>
      </c>
      <c r="F133" s="1">
        <v>1</v>
      </c>
      <c r="L133" s="1" t="s">
        <v>311</v>
      </c>
      <c r="M133" s="1" t="str">
        <f t="shared" si="4"/>
        <v>2"</v>
      </c>
      <c r="N133" s="1" t="s">
        <v>244</v>
      </c>
      <c r="P133" s="1" t="s">
        <v>412</v>
      </c>
      <c r="Q133" s="1" t="s">
        <v>2123</v>
      </c>
      <c r="R133" s="1" t="s">
        <v>21</v>
      </c>
      <c r="S133" s="1" t="s">
        <v>593</v>
      </c>
    </row>
    <row r="134" spans="1:19" x14ac:dyDescent="0.3">
      <c r="A134" s="1">
        <v>1</v>
      </c>
      <c r="B134" s="2" t="s">
        <v>1286</v>
      </c>
      <c r="C134" s="1" t="s">
        <v>2110</v>
      </c>
      <c r="D134" s="1" t="s">
        <v>2132</v>
      </c>
      <c r="E134" s="1" t="s">
        <v>2129</v>
      </c>
      <c r="F134" s="6">
        <f>K134</f>
        <v>0</v>
      </c>
      <c r="G134" s="1">
        <v>0</v>
      </c>
      <c r="H134" s="1">
        <v>0</v>
      </c>
      <c r="I134" s="1">
        <v>0</v>
      </c>
      <c r="J134" s="1">
        <f>G134*12+H134+I134</f>
        <v>0</v>
      </c>
      <c r="K134" s="6">
        <f>J134/12</f>
        <v>0</v>
      </c>
      <c r="L134" s="4" t="s">
        <v>311</v>
      </c>
      <c r="M134" s="1" t="str">
        <f t="shared" si="4"/>
        <v>2"</v>
      </c>
      <c r="N134" s="1" t="s">
        <v>244</v>
      </c>
      <c r="P134" s="1" t="s">
        <v>403</v>
      </c>
      <c r="Q134" s="1" t="s">
        <v>2123</v>
      </c>
      <c r="R134" s="1" t="s">
        <v>12</v>
      </c>
      <c r="S134" s="1" t="s">
        <v>593</v>
      </c>
    </row>
    <row r="135" spans="1:19" hidden="1" x14ac:dyDescent="0.3">
      <c r="A135" s="1">
        <v>1</v>
      </c>
      <c r="B135" s="2" t="s">
        <v>1287</v>
      </c>
      <c r="C135" s="1" t="s">
        <v>2112</v>
      </c>
      <c r="D135" s="1" t="s">
        <v>2132</v>
      </c>
      <c r="E135" s="1" t="s">
        <v>2128</v>
      </c>
      <c r="F135" s="1">
        <v>1</v>
      </c>
      <c r="L135" s="1" t="s">
        <v>311</v>
      </c>
      <c r="M135" s="1" t="str">
        <f t="shared" si="4"/>
        <v>2"</v>
      </c>
      <c r="N135" s="1" t="s">
        <v>244</v>
      </c>
      <c r="P135" s="1" t="s">
        <v>403</v>
      </c>
      <c r="Q135" s="1" t="s">
        <v>2123</v>
      </c>
      <c r="R135" s="1" t="s">
        <v>12</v>
      </c>
      <c r="S135" s="1" t="s">
        <v>593</v>
      </c>
    </row>
    <row r="136" spans="1:19" x14ac:dyDescent="0.3">
      <c r="A136" s="1">
        <v>1</v>
      </c>
      <c r="B136" s="2" t="s">
        <v>1286</v>
      </c>
      <c r="C136" s="1" t="s">
        <v>2110</v>
      </c>
      <c r="D136" s="1" t="s">
        <v>2132</v>
      </c>
      <c r="E136" s="1" t="s">
        <v>2129</v>
      </c>
      <c r="F136" s="6">
        <f>K136</f>
        <v>0</v>
      </c>
      <c r="G136" s="1">
        <v>0</v>
      </c>
      <c r="H136" s="1">
        <v>0</v>
      </c>
      <c r="I136" s="1">
        <v>0</v>
      </c>
      <c r="J136" s="1">
        <f>G136*12+H136+I136</f>
        <v>0</v>
      </c>
      <c r="K136" s="6">
        <f>J136/12</f>
        <v>0</v>
      </c>
      <c r="L136" s="4" t="s">
        <v>311</v>
      </c>
      <c r="M136" s="1" t="str">
        <f t="shared" si="4"/>
        <v>2"</v>
      </c>
      <c r="N136" s="1" t="s">
        <v>244</v>
      </c>
      <c r="P136" s="1" t="s">
        <v>520</v>
      </c>
      <c r="Q136" s="1" t="s">
        <v>2123</v>
      </c>
      <c r="R136" s="1" t="s">
        <v>12</v>
      </c>
      <c r="S136" s="1" t="s">
        <v>593</v>
      </c>
    </row>
    <row r="137" spans="1:19" hidden="1" x14ac:dyDescent="0.3">
      <c r="A137" s="1">
        <v>1</v>
      </c>
      <c r="B137" s="2" t="s">
        <v>1287</v>
      </c>
      <c r="C137" s="1" t="s">
        <v>2112</v>
      </c>
      <c r="D137" s="1" t="s">
        <v>2132</v>
      </c>
      <c r="E137" s="1" t="s">
        <v>2128</v>
      </c>
      <c r="F137" s="1">
        <v>1</v>
      </c>
      <c r="L137" s="1" t="s">
        <v>311</v>
      </c>
      <c r="M137" s="1" t="str">
        <f t="shared" si="4"/>
        <v>2"</v>
      </c>
      <c r="N137" s="1" t="s">
        <v>244</v>
      </c>
      <c r="P137" s="1" t="s">
        <v>520</v>
      </c>
      <c r="Q137" s="1" t="s">
        <v>2123</v>
      </c>
      <c r="R137" s="1" t="s">
        <v>12</v>
      </c>
      <c r="S137" s="1" t="s">
        <v>593</v>
      </c>
    </row>
    <row r="138" spans="1:19" x14ac:dyDescent="0.3">
      <c r="A138" s="1">
        <v>1</v>
      </c>
      <c r="B138" s="2" t="s">
        <v>1286</v>
      </c>
      <c r="C138" s="1" t="s">
        <v>2110</v>
      </c>
      <c r="D138" s="1" t="s">
        <v>2132</v>
      </c>
      <c r="E138" s="1" t="s">
        <v>2129</v>
      </c>
      <c r="F138" s="6">
        <f>K138</f>
        <v>0</v>
      </c>
      <c r="G138" s="1">
        <v>0</v>
      </c>
      <c r="H138" s="1">
        <v>0</v>
      </c>
      <c r="I138" s="1">
        <v>0</v>
      </c>
      <c r="J138" s="1">
        <f>G138*12+H138+I138</f>
        <v>0</v>
      </c>
      <c r="K138" s="6">
        <f>J138/12</f>
        <v>0</v>
      </c>
      <c r="L138" s="4" t="s">
        <v>311</v>
      </c>
      <c r="M138" s="1" t="str">
        <f t="shared" si="4"/>
        <v>2"</v>
      </c>
      <c r="N138" s="1" t="s">
        <v>244</v>
      </c>
      <c r="P138" s="1" t="s">
        <v>220</v>
      </c>
      <c r="Q138" s="1" t="s">
        <v>2123</v>
      </c>
      <c r="R138" s="1" t="s">
        <v>12</v>
      </c>
      <c r="S138" s="1" t="s">
        <v>593</v>
      </c>
    </row>
    <row r="139" spans="1:19" hidden="1" x14ac:dyDescent="0.3">
      <c r="A139" s="1">
        <v>1</v>
      </c>
      <c r="B139" s="2" t="s">
        <v>1287</v>
      </c>
      <c r="C139" s="1" t="s">
        <v>2112</v>
      </c>
      <c r="D139" s="1" t="s">
        <v>2132</v>
      </c>
      <c r="E139" s="1" t="s">
        <v>2128</v>
      </c>
      <c r="F139" s="1">
        <v>1</v>
      </c>
      <c r="L139" s="1" t="s">
        <v>311</v>
      </c>
      <c r="M139" s="1" t="str">
        <f t="shared" si="4"/>
        <v>2"</v>
      </c>
      <c r="N139" s="1" t="s">
        <v>244</v>
      </c>
      <c r="P139" s="1" t="s">
        <v>220</v>
      </c>
      <c r="Q139" s="1" t="s">
        <v>2123</v>
      </c>
      <c r="R139" s="1" t="s">
        <v>12</v>
      </c>
      <c r="S139" s="1" t="s">
        <v>593</v>
      </c>
    </row>
    <row r="140" spans="1:19" x14ac:dyDescent="0.3">
      <c r="A140" s="1">
        <v>1</v>
      </c>
      <c r="B140" s="2" t="s">
        <v>1286</v>
      </c>
      <c r="C140" s="1" t="s">
        <v>2110</v>
      </c>
      <c r="D140" s="1" t="s">
        <v>2132</v>
      </c>
      <c r="E140" s="1" t="s">
        <v>2129</v>
      </c>
      <c r="F140" s="6">
        <f>K140</f>
        <v>0</v>
      </c>
      <c r="G140" s="1">
        <v>0</v>
      </c>
      <c r="H140" s="1">
        <v>0</v>
      </c>
      <c r="I140" s="1">
        <v>0</v>
      </c>
      <c r="J140" s="1">
        <f>G140*12+H140+I140</f>
        <v>0</v>
      </c>
      <c r="K140" s="6">
        <f>J140/12</f>
        <v>0</v>
      </c>
      <c r="L140" s="4" t="s">
        <v>311</v>
      </c>
      <c r="M140" s="1" t="str">
        <f t="shared" si="4"/>
        <v>2"</v>
      </c>
      <c r="N140" s="1" t="s">
        <v>244</v>
      </c>
      <c r="P140" s="1" t="s">
        <v>380</v>
      </c>
      <c r="Q140" s="1" t="s">
        <v>2123</v>
      </c>
      <c r="R140" s="1" t="s">
        <v>12</v>
      </c>
      <c r="S140" s="1" t="s">
        <v>593</v>
      </c>
    </row>
    <row r="141" spans="1:19" hidden="1" x14ac:dyDescent="0.3">
      <c r="A141" s="1">
        <v>1</v>
      </c>
      <c r="B141" s="2" t="s">
        <v>1287</v>
      </c>
      <c r="C141" s="1" t="s">
        <v>2112</v>
      </c>
      <c r="D141" s="1" t="s">
        <v>2132</v>
      </c>
      <c r="E141" s="1" t="s">
        <v>2128</v>
      </c>
      <c r="F141" s="1">
        <v>1</v>
      </c>
      <c r="L141" s="1" t="s">
        <v>311</v>
      </c>
      <c r="M141" s="1" t="str">
        <f t="shared" si="4"/>
        <v>2"</v>
      </c>
      <c r="N141" s="1" t="s">
        <v>244</v>
      </c>
      <c r="P141" s="1" t="s">
        <v>380</v>
      </c>
      <c r="Q141" s="1" t="s">
        <v>2123</v>
      </c>
      <c r="R141" s="1" t="s">
        <v>12</v>
      </c>
      <c r="S141" s="1" t="s">
        <v>593</v>
      </c>
    </row>
    <row r="142" spans="1:19" x14ac:dyDescent="0.3">
      <c r="A142" s="1">
        <v>1</v>
      </c>
      <c r="B142" s="2" t="s">
        <v>1286</v>
      </c>
      <c r="C142" s="1" t="s">
        <v>2110</v>
      </c>
      <c r="D142" s="1" t="s">
        <v>2132</v>
      </c>
      <c r="E142" s="1" t="s">
        <v>2129</v>
      </c>
      <c r="F142" s="6">
        <f>K142</f>
        <v>0</v>
      </c>
      <c r="G142" s="1">
        <v>0</v>
      </c>
      <c r="H142" s="1">
        <v>0</v>
      </c>
      <c r="I142" s="1">
        <v>0</v>
      </c>
      <c r="J142" s="1">
        <f>G142*12+H142+I142</f>
        <v>0</v>
      </c>
      <c r="K142" s="6">
        <f>J142/12</f>
        <v>0</v>
      </c>
      <c r="L142" s="4" t="s">
        <v>311</v>
      </c>
      <c r="M142" s="1" t="str">
        <f t="shared" si="4"/>
        <v>2"</v>
      </c>
      <c r="N142" s="1" t="s">
        <v>244</v>
      </c>
      <c r="P142" s="1" t="s">
        <v>454</v>
      </c>
      <c r="Q142" s="1" t="s">
        <v>2123</v>
      </c>
      <c r="R142" s="1" t="s">
        <v>17</v>
      </c>
      <c r="S142" s="1" t="s">
        <v>593</v>
      </c>
    </row>
    <row r="143" spans="1:19" hidden="1" x14ac:dyDescent="0.3">
      <c r="A143" s="1">
        <v>1</v>
      </c>
      <c r="B143" s="2" t="s">
        <v>1287</v>
      </c>
      <c r="C143" s="1" t="s">
        <v>2112</v>
      </c>
      <c r="D143" s="1" t="s">
        <v>2132</v>
      </c>
      <c r="E143" s="1" t="s">
        <v>2128</v>
      </c>
      <c r="F143" s="1">
        <v>1</v>
      </c>
      <c r="L143" s="1" t="s">
        <v>311</v>
      </c>
      <c r="M143" s="1" t="str">
        <f t="shared" si="4"/>
        <v>2"</v>
      </c>
      <c r="N143" s="1" t="s">
        <v>244</v>
      </c>
      <c r="P143" s="1" t="s">
        <v>454</v>
      </c>
      <c r="Q143" s="1" t="s">
        <v>2123</v>
      </c>
      <c r="R143" s="1" t="s">
        <v>17</v>
      </c>
      <c r="S143" s="1" t="s">
        <v>593</v>
      </c>
    </row>
    <row r="144" spans="1:19" x14ac:dyDescent="0.3">
      <c r="A144" s="1">
        <v>1</v>
      </c>
      <c r="B144" s="2" t="s">
        <v>1286</v>
      </c>
      <c r="C144" s="1" t="s">
        <v>2110</v>
      </c>
      <c r="D144" s="1" t="s">
        <v>2132</v>
      </c>
      <c r="E144" s="1" t="s">
        <v>2129</v>
      </c>
      <c r="F144" s="6">
        <f>K144</f>
        <v>0</v>
      </c>
      <c r="G144" s="1">
        <v>0</v>
      </c>
      <c r="H144" s="1">
        <v>0</v>
      </c>
      <c r="I144" s="1">
        <v>0</v>
      </c>
      <c r="J144" s="1">
        <f>G144*12+H144+I144</f>
        <v>0</v>
      </c>
      <c r="K144" s="6">
        <f>J144/12</f>
        <v>0</v>
      </c>
      <c r="L144" s="4" t="s">
        <v>311</v>
      </c>
      <c r="M144" s="1" t="str">
        <f t="shared" si="4"/>
        <v>2"</v>
      </c>
      <c r="N144" s="1" t="s">
        <v>244</v>
      </c>
      <c r="P144" s="1" t="s">
        <v>215</v>
      </c>
      <c r="Q144" s="1" t="s">
        <v>2123</v>
      </c>
      <c r="R144" s="1" t="s">
        <v>10</v>
      </c>
      <c r="S144" s="1" t="s">
        <v>593</v>
      </c>
    </row>
    <row r="145" spans="1:19" hidden="1" x14ac:dyDescent="0.3">
      <c r="A145" s="1">
        <v>1</v>
      </c>
      <c r="B145" s="2" t="s">
        <v>1287</v>
      </c>
      <c r="C145" s="1" t="s">
        <v>2112</v>
      </c>
      <c r="D145" s="1" t="s">
        <v>2132</v>
      </c>
      <c r="E145" s="1" t="s">
        <v>2128</v>
      </c>
      <c r="F145" s="1">
        <v>1</v>
      </c>
      <c r="L145" s="1" t="s">
        <v>311</v>
      </c>
      <c r="M145" s="1" t="str">
        <f t="shared" si="4"/>
        <v>2"</v>
      </c>
      <c r="N145" s="1" t="s">
        <v>244</v>
      </c>
      <c r="P145" s="1" t="s">
        <v>215</v>
      </c>
      <c r="Q145" s="1" t="s">
        <v>2123</v>
      </c>
      <c r="R145" s="1" t="s">
        <v>10</v>
      </c>
      <c r="S145" s="1" t="s">
        <v>593</v>
      </c>
    </row>
    <row r="146" spans="1:19" x14ac:dyDescent="0.3">
      <c r="A146" s="1">
        <v>1</v>
      </c>
      <c r="B146" s="2" t="s">
        <v>1286</v>
      </c>
      <c r="C146" s="1" t="s">
        <v>2110</v>
      </c>
      <c r="D146" s="1" t="s">
        <v>2132</v>
      </c>
      <c r="E146" s="1" t="s">
        <v>2129</v>
      </c>
      <c r="F146" s="6">
        <f>K146</f>
        <v>0</v>
      </c>
      <c r="G146" s="1">
        <v>0</v>
      </c>
      <c r="H146" s="1">
        <v>0</v>
      </c>
      <c r="I146" s="1">
        <v>0</v>
      </c>
      <c r="J146" s="1">
        <f>G146*12+H146+I146</f>
        <v>0</v>
      </c>
      <c r="K146" s="6">
        <f>J146/12</f>
        <v>0</v>
      </c>
      <c r="L146" s="4" t="s">
        <v>311</v>
      </c>
      <c r="M146" s="1" t="str">
        <f t="shared" si="4"/>
        <v>2"</v>
      </c>
      <c r="N146" s="1" t="s">
        <v>244</v>
      </c>
      <c r="P146" s="1" t="s">
        <v>408</v>
      </c>
      <c r="Q146" s="1" t="s">
        <v>2123</v>
      </c>
      <c r="R146" s="1" t="s">
        <v>10</v>
      </c>
      <c r="S146" s="1" t="s">
        <v>593</v>
      </c>
    </row>
    <row r="147" spans="1:19" hidden="1" x14ac:dyDescent="0.3">
      <c r="A147" s="1">
        <v>1</v>
      </c>
      <c r="B147" s="2" t="s">
        <v>1287</v>
      </c>
      <c r="C147" s="1" t="s">
        <v>2112</v>
      </c>
      <c r="D147" s="1" t="s">
        <v>2132</v>
      </c>
      <c r="E147" s="1" t="s">
        <v>2128</v>
      </c>
      <c r="F147" s="1">
        <v>1</v>
      </c>
      <c r="L147" s="1" t="s">
        <v>311</v>
      </c>
      <c r="M147" s="1" t="str">
        <f t="shared" si="4"/>
        <v>2"</v>
      </c>
      <c r="N147" s="1" t="s">
        <v>244</v>
      </c>
      <c r="P147" s="1" t="s">
        <v>408</v>
      </c>
      <c r="Q147" s="1" t="s">
        <v>2123</v>
      </c>
      <c r="R147" s="1" t="s">
        <v>10</v>
      </c>
      <c r="S147" s="1" t="s">
        <v>593</v>
      </c>
    </row>
    <row r="148" spans="1:19" x14ac:dyDescent="0.3">
      <c r="A148" s="1">
        <v>1</v>
      </c>
      <c r="B148" s="2" t="s">
        <v>1286</v>
      </c>
      <c r="C148" s="1" t="s">
        <v>2110</v>
      </c>
      <c r="D148" s="1" t="s">
        <v>2132</v>
      </c>
      <c r="E148" s="1" t="s">
        <v>2129</v>
      </c>
      <c r="F148" s="6">
        <f>K148</f>
        <v>0</v>
      </c>
      <c r="G148" s="1">
        <v>0</v>
      </c>
      <c r="H148" s="1">
        <v>0</v>
      </c>
      <c r="I148" s="1">
        <v>0</v>
      </c>
      <c r="J148" s="1">
        <f>G148*12+H148+I148</f>
        <v>0</v>
      </c>
      <c r="K148" s="6">
        <f>J148/12</f>
        <v>0</v>
      </c>
      <c r="L148" s="4" t="s">
        <v>311</v>
      </c>
      <c r="M148" s="1" t="str">
        <f t="shared" si="4"/>
        <v>1"</v>
      </c>
      <c r="N148" s="1" t="s">
        <v>271</v>
      </c>
      <c r="P148" s="1" t="s">
        <v>25</v>
      </c>
      <c r="Q148" s="1" t="s">
        <v>2123</v>
      </c>
      <c r="R148" s="1" t="s">
        <v>10</v>
      </c>
      <c r="S148" s="1" t="s">
        <v>593</v>
      </c>
    </row>
    <row r="149" spans="1:19" hidden="1" x14ac:dyDescent="0.3">
      <c r="A149" s="1">
        <v>1</v>
      </c>
      <c r="B149" s="2" t="s">
        <v>1287</v>
      </c>
      <c r="C149" s="1" t="s">
        <v>2112</v>
      </c>
      <c r="D149" s="1" t="s">
        <v>2132</v>
      </c>
      <c r="E149" s="1" t="s">
        <v>2128</v>
      </c>
      <c r="F149" s="1">
        <v>1</v>
      </c>
      <c r="L149" s="1" t="s">
        <v>311</v>
      </c>
      <c r="M149" s="1" t="str">
        <f t="shared" si="4"/>
        <v>1"</v>
      </c>
      <c r="N149" s="1" t="s">
        <v>271</v>
      </c>
      <c r="P149" s="1" t="s">
        <v>25</v>
      </c>
      <c r="Q149" s="1" t="s">
        <v>2123</v>
      </c>
      <c r="R149" s="1" t="s">
        <v>10</v>
      </c>
      <c r="S149" s="1" t="s">
        <v>593</v>
      </c>
    </row>
    <row r="150" spans="1:19" hidden="1" x14ac:dyDescent="0.3">
      <c r="A150" s="1">
        <v>1</v>
      </c>
      <c r="B150" s="2" t="s">
        <v>1287</v>
      </c>
      <c r="C150" s="1" t="s">
        <v>2112</v>
      </c>
      <c r="D150" s="1" t="s">
        <v>2132</v>
      </c>
      <c r="E150" s="1" t="s">
        <v>2128</v>
      </c>
      <c r="F150" s="1">
        <v>1</v>
      </c>
      <c r="L150" s="1" t="s">
        <v>311</v>
      </c>
      <c r="M150" s="1" t="str">
        <f t="shared" si="4"/>
        <v>1"</v>
      </c>
      <c r="N150" s="1" t="s">
        <v>271</v>
      </c>
      <c r="P150" s="1" t="s">
        <v>25</v>
      </c>
      <c r="Q150" s="1" t="s">
        <v>2123</v>
      </c>
      <c r="R150" s="1" t="s">
        <v>12</v>
      </c>
      <c r="S150" s="1" t="s">
        <v>593</v>
      </c>
    </row>
    <row r="151" spans="1:19" x14ac:dyDescent="0.3">
      <c r="A151" s="1">
        <v>1</v>
      </c>
      <c r="B151" s="2" t="s">
        <v>1286</v>
      </c>
      <c r="C151" s="1" t="s">
        <v>2110</v>
      </c>
      <c r="D151" s="1" t="s">
        <v>2132</v>
      </c>
      <c r="E151" s="1" t="s">
        <v>2129</v>
      </c>
      <c r="F151" s="6">
        <f>K151</f>
        <v>0</v>
      </c>
      <c r="G151" s="1">
        <v>0</v>
      </c>
      <c r="H151" s="1">
        <v>0</v>
      </c>
      <c r="I151" s="1">
        <v>0</v>
      </c>
      <c r="J151" s="1">
        <f>G151*12+H151+I151</f>
        <v>0</v>
      </c>
      <c r="K151" s="6">
        <f>J151/12</f>
        <v>0</v>
      </c>
      <c r="L151" s="4" t="s">
        <v>311</v>
      </c>
      <c r="M151" s="1" t="str">
        <f t="shared" si="4"/>
        <v>2"</v>
      </c>
      <c r="N151" s="1" t="s">
        <v>244</v>
      </c>
      <c r="P151" s="1" t="s">
        <v>187</v>
      </c>
      <c r="Q151" s="1" t="s">
        <v>2123</v>
      </c>
      <c r="R151" s="1" t="s">
        <v>21</v>
      </c>
      <c r="S151" s="1" t="s">
        <v>593</v>
      </c>
    </row>
    <row r="152" spans="1:19" hidden="1" x14ac:dyDescent="0.3">
      <c r="A152" s="1">
        <v>1</v>
      </c>
      <c r="B152" s="2" t="s">
        <v>1287</v>
      </c>
      <c r="C152" s="1" t="s">
        <v>2112</v>
      </c>
      <c r="D152" s="1" t="s">
        <v>2132</v>
      </c>
      <c r="E152" s="1" t="s">
        <v>2128</v>
      </c>
      <c r="F152" s="1">
        <v>1</v>
      </c>
      <c r="L152" s="1" t="s">
        <v>311</v>
      </c>
      <c r="M152" s="1" t="str">
        <f t="shared" si="4"/>
        <v>2"</v>
      </c>
      <c r="N152" s="1" t="s">
        <v>244</v>
      </c>
      <c r="P152" s="1" t="s">
        <v>459</v>
      </c>
      <c r="Q152" s="1" t="s">
        <v>2123</v>
      </c>
      <c r="R152" s="1" t="s">
        <v>21</v>
      </c>
      <c r="S152" s="1" t="s">
        <v>593</v>
      </c>
    </row>
    <row r="153" spans="1:19" x14ac:dyDescent="0.3">
      <c r="A153" s="1">
        <v>1</v>
      </c>
      <c r="B153" s="2" t="s">
        <v>1286</v>
      </c>
      <c r="C153" s="1" t="s">
        <v>2110</v>
      </c>
      <c r="D153" s="1" t="s">
        <v>2132</v>
      </c>
      <c r="E153" s="1" t="s">
        <v>2129</v>
      </c>
      <c r="F153" s="6">
        <f>K153</f>
        <v>0</v>
      </c>
      <c r="G153" s="1">
        <v>0</v>
      </c>
      <c r="H153" s="1">
        <v>0</v>
      </c>
      <c r="I153" s="1">
        <v>0</v>
      </c>
      <c r="J153" s="1">
        <f>G153*12+H153+I153</f>
        <v>0</v>
      </c>
      <c r="K153" s="6">
        <f>J153/12</f>
        <v>0</v>
      </c>
      <c r="L153" s="4" t="s">
        <v>311</v>
      </c>
      <c r="M153" s="1" t="str">
        <f t="shared" si="4"/>
        <v>2"</v>
      </c>
      <c r="N153" s="1" t="s">
        <v>244</v>
      </c>
      <c r="P153" s="1" t="s">
        <v>397</v>
      </c>
      <c r="Q153" s="1" t="s">
        <v>2123</v>
      </c>
      <c r="R153" s="1" t="s">
        <v>18</v>
      </c>
      <c r="S153" s="1" t="s">
        <v>593</v>
      </c>
    </row>
    <row r="154" spans="1:19" hidden="1" x14ac:dyDescent="0.3">
      <c r="A154" s="1">
        <v>1</v>
      </c>
      <c r="B154" s="2" t="s">
        <v>1287</v>
      </c>
      <c r="C154" s="1" t="s">
        <v>2112</v>
      </c>
      <c r="D154" s="1" t="s">
        <v>2132</v>
      </c>
      <c r="E154" s="1" t="s">
        <v>2128</v>
      </c>
      <c r="F154" s="1">
        <v>1</v>
      </c>
      <c r="L154" s="1" t="s">
        <v>311</v>
      </c>
      <c r="M154" s="1" t="str">
        <f t="shared" si="4"/>
        <v>2"</v>
      </c>
      <c r="N154" s="1" t="s">
        <v>244</v>
      </c>
      <c r="P154" s="1" t="s">
        <v>397</v>
      </c>
      <c r="Q154" s="1" t="s">
        <v>2123</v>
      </c>
      <c r="R154" s="1" t="s">
        <v>18</v>
      </c>
      <c r="S154" s="1" t="s">
        <v>593</v>
      </c>
    </row>
    <row r="155" spans="1:19" x14ac:dyDescent="0.3">
      <c r="A155" s="1">
        <v>1</v>
      </c>
      <c r="B155" s="2" t="s">
        <v>1286</v>
      </c>
      <c r="C155" s="1" t="s">
        <v>2110</v>
      </c>
      <c r="D155" s="1" t="s">
        <v>2132</v>
      </c>
      <c r="E155" s="1" t="s">
        <v>2129</v>
      </c>
      <c r="F155" s="6">
        <f>K155</f>
        <v>0</v>
      </c>
      <c r="G155" s="1">
        <v>0</v>
      </c>
      <c r="H155" s="1">
        <v>0</v>
      </c>
      <c r="I155" s="1">
        <v>0</v>
      </c>
      <c r="J155" s="1">
        <f>G155*12+H155+I155</f>
        <v>0</v>
      </c>
      <c r="K155" s="6">
        <f>J155/12</f>
        <v>0</v>
      </c>
      <c r="L155" s="4" t="s">
        <v>311</v>
      </c>
      <c r="M155" s="1" t="str">
        <f t="shared" si="4"/>
        <v>2"</v>
      </c>
      <c r="N155" s="1" t="s">
        <v>244</v>
      </c>
      <c r="P155" s="1" t="s">
        <v>398</v>
      </c>
      <c r="Q155" s="1" t="s">
        <v>2123</v>
      </c>
      <c r="R155" s="1" t="s">
        <v>18</v>
      </c>
      <c r="S155" s="1" t="s">
        <v>593</v>
      </c>
    </row>
    <row r="156" spans="1:19" hidden="1" x14ac:dyDescent="0.3">
      <c r="A156" s="1">
        <v>1</v>
      </c>
      <c r="B156" s="2" t="s">
        <v>1287</v>
      </c>
      <c r="C156" s="1" t="s">
        <v>2112</v>
      </c>
      <c r="D156" s="1" t="s">
        <v>2132</v>
      </c>
      <c r="E156" s="1" t="s">
        <v>2128</v>
      </c>
      <c r="F156" s="1">
        <v>1</v>
      </c>
      <c r="L156" s="1" t="s">
        <v>311</v>
      </c>
      <c r="M156" s="1" t="str">
        <f t="shared" si="4"/>
        <v>2"</v>
      </c>
      <c r="N156" s="1" t="s">
        <v>244</v>
      </c>
      <c r="P156" s="1" t="s">
        <v>398</v>
      </c>
      <c r="Q156" s="1" t="s">
        <v>2123</v>
      </c>
      <c r="R156" s="1" t="s">
        <v>18</v>
      </c>
      <c r="S156" s="1" t="s">
        <v>593</v>
      </c>
    </row>
    <row r="157" spans="1:19" x14ac:dyDescent="0.3">
      <c r="A157" s="1">
        <v>1</v>
      </c>
      <c r="B157" s="2" t="s">
        <v>1286</v>
      </c>
      <c r="C157" s="1" t="s">
        <v>2110</v>
      </c>
      <c r="D157" s="1" t="s">
        <v>2132</v>
      </c>
      <c r="E157" s="1" t="s">
        <v>2129</v>
      </c>
      <c r="F157" s="6">
        <f>K157</f>
        <v>0</v>
      </c>
      <c r="G157" s="1">
        <v>0</v>
      </c>
      <c r="H157" s="1">
        <v>0</v>
      </c>
      <c r="I157" s="1">
        <v>0</v>
      </c>
      <c r="J157" s="1">
        <f>G157*12+H157+I157</f>
        <v>0</v>
      </c>
      <c r="K157" s="6">
        <f>J157/12</f>
        <v>0</v>
      </c>
      <c r="L157" s="4" t="s">
        <v>311</v>
      </c>
      <c r="M157" s="1" t="str">
        <f t="shared" si="4"/>
        <v>2"</v>
      </c>
      <c r="N157" s="1" t="s">
        <v>244</v>
      </c>
      <c r="P157" s="1" t="s">
        <v>430</v>
      </c>
      <c r="Q157" s="1" t="s">
        <v>2123</v>
      </c>
      <c r="R157" s="1" t="s">
        <v>18</v>
      </c>
      <c r="S157" s="1" t="s">
        <v>593</v>
      </c>
    </row>
    <row r="158" spans="1:19" hidden="1" x14ac:dyDescent="0.3">
      <c r="A158" s="1">
        <v>1</v>
      </c>
      <c r="B158" s="2" t="s">
        <v>1287</v>
      </c>
      <c r="C158" s="1" t="s">
        <v>2112</v>
      </c>
      <c r="D158" s="1" t="s">
        <v>2132</v>
      </c>
      <c r="E158" s="1" t="s">
        <v>2128</v>
      </c>
      <c r="F158" s="1">
        <v>1</v>
      </c>
      <c r="L158" s="1" t="s">
        <v>311</v>
      </c>
      <c r="M158" s="1" t="str">
        <f t="shared" si="4"/>
        <v>2"</v>
      </c>
      <c r="N158" s="1" t="s">
        <v>244</v>
      </c>
      <c r="P158" s="1" t="s">
        <v>430</v>
      </c>
      <c r="Q158" s="1" t="s">
        <v>2123</v>
      </c>
      <c r="R158" s="1" t="s">
        <v>18</v>
      </c>
      <c r="S158" s="1" t="s">
        <v>593</v>
      </c>
    </row>
    <row r="159" spans="1:19" x14ac:dyDescent="0.3">
      <c r="A159" s="1">
        <v>1</v>
      </c>
      <c r="B159" s="2" t="s">
        <v>1286</v>
      </c>
      <c r="C159" s="1" t="s">
        <v>2110</v>
      </c>
      <c r="D159" s="1" t="s">
        <v>2132</v>
      </c>
      <c r="E159" s="1" t="s">
        <v>2129</v>
      </c>
      <c r="F159" s="6">
        <f>K159</f>
        <v>0</v>
      </c>
      <c r="G159" s="1">
        <v>0</v>
      </c>
      <c r="H159" s="1">
        <v>0</v>
      </c>
      <c r="I159" s="1">
        <v>0</v>
      </c>
      <c r="J159" s="1">
        <f>G159*12+H159+I159</f>
        <v>0</v>
      </c>
      <c r="K159" s="6">
        <f>J159/12</f>
        <v>0</v>
      </c>
      <c r="L159" s="4" t="s">
        <v>311</v>
      </c>
      <c r="M159" s="1" t="str">
        <f t="shared" si="4"/>
        <v>2"</v>
      </c>
      <c r="N159" s="1" t="s">
        <v>244</v>
      </c>
      <c r="P159" s="1" t="s">
        <v>194</v>
      </c>
      <c r="Q159" s="1" t="s">
        <v>2123</v>
      </c>
      <c r="R159" s="1" t="s">
        <v>18</v>
      </c>
      <c r="S159" s="1" t="s">
        <v>593</v>
      </c>
    </row>
    <row r="160" spans="1:19" hidden="1" x14ac:dyDescent="0.3">
      <c r="A160" s="1">
        <v>1</v>
      </c>
      <c r="B160" s="2" t="s">
        <v>1287</v>
      </c>
      <c r="C160" s="1" t="s">
        <v>2112</v>
      </c>
      <c r="D160" s="1" t="s">
        <v>2132</v>
      </c>
      <c r="E160" s="1" t="s">
        <v>2128</v>
      </c>
      <c r="F160" s="1">
        <v>1</v>
      </c>
      <c r="L160" s="1" t="s">
        <v>311</v>
      </c>
      <c r="M160" s="1" t="str">
        <f t="shared" si="4"/>
        <v>2"</v>
      </c>
      <c r="N160" s="1" t="s">
        <v>244</v>
      </c>
      <c r="P160" s="1" t="s">
        <v>194</v>
      </c>
      <c r="Q160" s="1" t="s">
        <v>2123</v>
      </c>
      <c r="R160" s="1" t="s">
        <v>18</v>
      </c>
      <c r="S160" s="1" t="s">
        <v>593</v>
      </c>
    </row>
    <row r="161" spans="1:19" x14ac:dyDescent="0.3">
      <c r="A161" s="1">
        <v>1</v>
      </c>
      <c r="B161" s="2" t="s">
        <v>1286</v>
      </c>
      <c r="C161" s="1" t="s">
        <v>2110</v>
      </c>
      <c r="D161" s="1" t="s">
        <v>2132</v>
      </c>
      <c r="E161" s="1" t="s">
        <v>2129</v>
      </c>
      <c r="F161" s="6">
        <f t="shared" ref="F161:F162" si="5">K161</f>
        <v>0</v>
      </c>
      <c r="G161" s="1">
        <v>0</v>
      </c>
      <c r="H161" s="1">
        <v>0</v>
      </c>
      <c r="I161" s="1">
        <v>0</v>
      </c>
      <c r="J161" s="1">
        <f t="shared" ref="J161:J162" si="6">G161*12+H161+I161</f>
        <v>0</v>
      </c>
      <c r="K161" s="6">
        <f t="shared" ref="K161:K162" si="7">J161/12</f>
        <v>0</v>
      </c>
      <c r="L161" s="4" t="s">
        <v>311</v>
      </c>
      <c r="M161" s="1" t="str">
        <f t="shared" si="4"/>
        <v>1"</v>
      </c>
      <c r="N161" s="1" t="s">
        <v>271</v>
      </c>
      <c r="P161" s="1" t="s">
        <v>201</v>
      </c>
      <c r="Q161" s="1" t="s">
        <v>2123</v>
      </c>
      <c r="R161" s="1" t="s">
        <v>18</v>
      </c>
      <c r="S161" s="1" t="s">
        <v>593</v>
      </c>
    </row>
    <row r="162" spans="1:19" x14ac:dyDescent="0.3">
      <c r="A162" s="1">
        <v>1</v>
      </c>
      <c r="B162" s="2" t="s">
        <v>1286</v>
      </c>
      <c r="C162" s="1" t="s">
        <v>2110</v>
      </c>
      <c r="D162" s="1" t="s">
        <v>2132</v>
      </c>
      <c r="E162" s="1" t="s">
        <v>2129</v>
      </c>
      <c r="F162" s="6">
        <f t="shared" si="5"/>
        <v>0</v>
      </c>
      <c r="G162" s="1">
        <v>0</v>
      </c>
      <c r="H162" s="1">
        <v>0</v>
      </c>
      <c r="I162" s="1">
        <v>0</v>
      </c>
      <c r="J162" s="1">
        <f t="shared" si="6"/>
        <v>0</v>
      </c>
      <c r="K162" s="6">
        <f t="shared" si="7"/>
        <v>0</v>
      </c>
      <c r="L162" s="4" t="s">
        <v>311</v>
      </c>
      <c r="M162" s="1" t="str">
        <f t="shared" si="4"/>
        <v>1"</v>
      </c>
      <c r="N162" s="1" t="s">
        <v>271</v>
      </c>
      <c r="P162" s="1" t="s">
        <v>457</v>
      </c>
      <c r="Q162" s="1" t="s">
        <v>2123</v>
      </c>
      <c r="R162" s="1" t="s">
        <v>18</v>
      </c>
      <c r="S162" s="1" t="s">
        <v>593</v>
      </c>
    </row>
    <row r="163" spans="1:19" hidden="1" x14ac:dyDescent="0.3">
      <c r="A163" s="1">
        <v>1</v>
      </c>
      <c r="B163" s="2" t="s">
        <v>1287</v>
      </c>
      <c r="C163" s="1" t="s">
        <v>2112</v>
      </c>
      <c r="D163" s="1" t="s">
        <v>2132</v>
      </c>
      <c r="E163" s="1" t="s">
        <v>2128</v>
      </c>
      <c r="F163" s="1">
        <v>1</v>
      </c>
      <c r="L163" s="1" t="s">
        <v>311</v>
      </c>
      <c r="M163" s="1" t="str">
        <f t="shared" si="4"/>
        <v>1"</v>
      </c>
      <c r="N163" s="1" t="s">
        <v>271</v>
      </c>
      <c r="P163" s="1" t="s">
        <v>201</v>
      </c>
      <c r="Q163" s="1" t="s">
        <v>2123</v>
      </c>
      <c r="R163" s="1" t="s">
        <v>18</v>
      </c>
      <c r="S163" s="1" t="s">
        <v>593</v>
      </c>
    </row>
    <row r="164" spans="1:19" hidden="1" x14ac:dyDescent="0.3">
      <c r="A164" s="1">
        <v>1</v>
      </c>
      <c r="B164" s="2" t="s">
        <v>1287</v>
      </c>
      <c r="C164" s="1" t="s">
        <v>2112</v>
      </c>
      <c r="D164" s="1" t="s">
        <v>2132</v>
      </c>
      <c r="E164" s="1" t="s">
        <v>2128</v>
      </c>
      <c r="F164" s="1">
        <v>1</v>
      </c>
      <c r="L164" s="1" t="s">
        <v>311</v>
      </c>
      <c r="M164" s="1" t="str">
        <f t="shared" si="4"/>
        <v>1"</v>
      </c>
      <c r="N164" s="1" t="s">
        <v>271</v>
      </c>
      <c r="P164" s="1" t="s">
        <v>457</v>
      </c>
      <c r="Q164" s="1" t="s">
        <v>2123</v>
      </c>
      <c r="R164" s="1" t="s">
        <v>18</v>
      </c>
      <c r="S164" s="1" t="s">
        <v>593</v>
      </c>
    </row>
    <row r="165" spans="1:19" x14ac:dyDescent="0.3">
      <c r="A165" s="1">
        <v>1</v>
      </c>
      <c r="B165" s="2" t="s">
        <v>1286</v>
      </c>
      <c r="C165" s="1" t="s">
        <v>2110</v>
      </c>
      <c r="D165" s="1" t="s">
        <v>2132</v>
      </c>
      <c r="E165" s="1" t="s">
        <v>2129</v>
      </c>
      <c r="F165" s="6">
        <f t="shared" ref="F165:F167" si="8">K165</f>
        <v>0</v>
      </c>
      <c r="G165" s="1">
        <v>0</v>
      </c>
      <c r="H165" s="1">
        <v>0</v>
      </c>
      <c r="I165" s="1">
        <v>0</v>
      </c>
      <c r="J165" s="1">
        <f t="shared" ref="J165:J167" si="9">G165*12+H165+I165</f>
        <v>0</v>
      </c>
      <c r="K165" s="6">
        <f t="shared" ref="K165:K167" si="10">J165/12</f>
        <v>0</v>
      </c>
      <c r="L165" s="4" t="s">
        <v>311</v>
      </c>
      <c r="M165" s="1" t="str">
        <f t="shared" si="4"/>
        <v>2"</v>
      </c>
      <c r="N165" s="1" t="s">
        <v>244</v>
      </c>
      <c r="P165" s="1" t="s">
        <v>402</v>
      </c>
      <c r="Q165" s="1" t="s">
        <v>2123</v>
      </c>
      <c r="R165" s="1" t="s">
        <v>18</v>
      </c>
      <c r="S165" s="1" t="s">
        <v>593</v>
      </c>
    </row>
    <row r="166" spans="1:19" x14ac:dyDescent="0.3">
      <c r="A166" s="1">
        <v>1</v>
      </c>
      <c r="B166" s="2" t="s">
        <v>1286</v>
      </c>
      <c r="C166" s="1" t="s">
        <v>2110</v>
      </c>
      <c r="D166" s="1" t="s">
        <v>2132</v>
      </c>
      <c r="E166" s="1" t="s">
        <v>2129</v>
      </c>
      <c r="F166" s="6">
        <f t="shared" si="8"/>
        <v>0</v>
      </c>
      <c r="G166" s="1">
        <v>0</v>
      </c>
      <c r="H166" s="1">
        <v>0</v>
      </c>
      <c r="I166" s="1">
        <v>0</v>
      </c>
      <c r="J166" s="1">
        <f t="shared" si="9"/>
        <v>0</v>
      </c>
      <c r="K166" s="6">
        <f t="shared" si="10"/>
        <v>0</v>
      </c>
      <c r="L166" s="4" t="s">
        <v>311</v>
      </c>
      <c r="M166" s="1" t="str">
        <f t="shared" si="4"/>
        <v>2"</v>
      </c>
      <c r="N166" s="1" t="s">
        <v>244</v>
      </c>
      <c r="P166" s="1" t="s">
        <v>403</v>
      </c>
      <c r="Q166" s="1" t="s">
        <v>2123</v>
      </c>
      <c r="R166" s="1" t="s">
        <v>18</v>
      </c>
      <c r="S166" s="1" t="s">
        <v>593</v>
      </c>
    </row>
    <row r="167" spans="1:19" x14ac:dyDescent="0.3">
      <c r="A167" s="1">
        <v>1</v>
      </c>
      <c r="B167" s="2" t="s">
        <v>1286</v>
      </c>
      <c r="C167" s="1" t="s">
        <v>2110</v>
      </c>
      <c r="D167" s="1" t="s">
        <v>2132</v>
      </c>
      <c r="E167" s="1" t="s">
        <v>2129</v>
      </c>
      <c r="F167" s="6">
        <f t="shared" si="8"/>
        <v>0</v>
      </c>
      <c r="G167" s="1">
        <v>0</v>
      </c>
      <c r="H167" s="1">
        <v>0</v>
      </c>
      <c r="I167" s="1">
        <v>0</v>
      </c>
      <c r="J167" s="1">
        <f t="shared" si="9"/>
        <v>0</v>
      </c>
      <c r="K167" s="6">
        <f t="shared" si="10"/>
        <v>0</v>
      </c>
      <c r="L167" s="4" t="s">
        <v>311</v>
      </c>
      <c r="M167" s="1" t="str">
        <f t="shared" si="4"/>
        <v>2"</v>
      </c>
      <c r="N167" s="1" t="s">
        <v>244</v>
      </c>
      <c r="P167" s="1" t="s">
        <v>435</v>
      </c>
      <c r="Q167" s="1" t="s">
        <v>2123</v>
      </c>
      <c r="R167" s="1" t="s">
        <v>18</v>
      </c>
      <c r="S167" s="1" t="s">
        <v>593</v>
      </c>
    </row>
    <row r="168" spans="1:19" hidden="1" x14ac:dyDescent="0.3">
      <c r="A168" s="1">
        <v>1</v>
      </c>
      <c r="B168" s="2" t="s">
        <v>1287</v>
      </c>
      <c r="C168" s="1" t="s">
        <v>2112</v>
      </c>
      <c r="D168" s="1" t="s">
        <v>2132</v>
      </c>
      <c r="E168" s="1" t="s">
        <v>2128</v>
      </c>
      <c r="F168" s="1">
        <v>1</v>
      </c>
      <c r="L168" s="1" t="s">
        <v>311</v>
      </c>
      <c r="M168" s="1" t="str">
        <f t="shared" si="4"/>
        <v>2"</v>
      </c>
      <c r="N168" s="1" t="s">
        <v>244</v>
      </c>
      <c r="P168" s="1" t="s">
        <v>435</v>
      </c>
      <c r="Q168" s="1" t="s">
        <v>2123</v>
      </c>
      <c r="R168" s="1" t="s">
        <v>18</v>
      </c>
      <c r="S168" s="1" t="s">
        <v>593</v>
      </c>
    </row>
    <row r="169" spans="1:19" hidden="1" x14ac:dyDescent="0.3">
      <c r="A169" s="1">
        <v>1</v>
      </c>
      <c r="B169" s="2" t="s">
        <v>1287</v>
      </c>
      <c r="C169" s="1" t="s">
        <v>2112</v>
      </c>
      <c r="D169" s="1" t="s">
        <v>2132</v>
      </c>
      <c r="E169" s="1" t="s">
        <v>2128</v>
      </c>
      <c r="F169" s="1">
        <v>1</v>
      </c>
      <c r="L169" s="1" t="s">
        <v>311</v>
      </c>
      <c r="M169" s="1" t="str">
        <f t="shared" si="4"/>
        <v>2"</v>
      </c>
      <c r="N169" s="1" t="s">
        <v>244</v>
      </c>
      <c r="P169" s="1" t="s">
        <v>402</v>
      </c>
      <c r="Q169" s="1" t="s">
        <v>2123</v>
      </c>
      <c r="R169" s="1" t="s">
        <v>18</v>
      </c>
      <c r="S169" s="1" t="s">
        <v>593</v>
      </c>
    </row>
    <row r="170" spans="1:19" hidden="1" x14ac:dyDescent="0.3">
      <c r="A170" s="1">
        <v>1</v>
      </c>
      <c r="B170" s="2" t="s">
        <v>1287</v>
      </c>
      <c r="C170" s="1" t="s">
        <v>2112</v>
      </c>
      <c r="D170" s="1" t="s">
        <v>2132</v>
      </c>
      <c r="E170" s="1" t="s">
        <v>2128</v>
      </c>
      <c r="F170" s="1">
        <v>1</v>
      </c>
      <c r="L170" s="1" t="s">
        <v>311</v>
      </c>
      <c r="M170" s="1" t="str">
        <f t="shared" ref="M170:M233" si="11">N170</f>
        <v>2"</v>
      </c>
      <c r="N170" s="1" t="s">
        <v>244</v>
      </c>
      <c r="P170" s="1" t="s">
        <v>403</v>
      </c>
      <c r="Q170" s="1" t="s">
        <v>2123</v>
      </c>
      <c r="R170" s="1" t="s">
        <v>18</v>
      </c>
      <c r="S170" s="1" t="s">
        <v>593</v>
      </c>
    </row>
    <row r="171" spans="1:19" x14ac:dyDescent="0.3">
      <c r="A171" s="1">
        <v>1</v>
      </c>
      <c r="B171" s="2" t="s">
        <v>1286</v>
      </c>
      <c r="C171" s="1" t="s">
        <v>2110</v>
      </c>
      <c r="D171" s="1" t="s">
        <v>2132</v>
      </c>
      <c r="E171" s="1" t="s">
        <v>2129</v>
      </c>
      <c r="F171" s="6">
        <f t="shared" ref="F171:F174" si="12">K171</f>
        <v>0</v>
      </c>
      <c r="G171" s="1">
        <v>0</v>
      </c>
      <c r="H171" s="1">
        <v>0</v>
      </c>
      <c r="I171" s="1">
        <v>0</v>
      </c>
      <c r="J171" s="1">
        <f t="shared" ref="J171:J174" si="13">G171*12+H171+I171</f>
        <v>0</v>
      </c>
      <c r="K171" s="6">
        <f t="shared" ref="K171:K174" si="14">J171/12</f>
        <v>0</v>
      </c>
      <c r="L171" s="4" t="s">
        <v>311</v>
      </c>
      <c r="M171" s="1" t="str">
        <f t="shared" si="11"/>
        <v>2"</v>
      </c>
      <c r="N171" s="1" t="s">
        <v>244</v>
      </c>
      <c r="P171" s="1" t="s">
        <v>454</v>
      </c>
      <c r="Q171" s="1" t="s">
        <v>2123</v>
      </c>
      <c r="R171" s="1" t="s">
        <v>18</v>
      </c>
      <c r="S171" s="1" t="s">
        <v>593</v>
      </c>
    </row>
    <row r="172" spans="1:19" x14ac:dyDescent="0.3">
      <c r="A172" s="1">
        <v>1</v>
      </c>
      <c r="B172" s="2" t="s">
        <v>1286</v>
      </c>
      <c r="C172" s="1" t="s">
        <v>2110</v>
      </c>
      <c r="D172" s="1" t="s">
        <v>2132</v>
      </c>
      <c r="E172" s="1" t="s">
        <v>2129</v>
      </c>
      <c r="F172" s="6">
        <f t="shared" si="12"/>
        <v>0</v>
      </c>
      <c r="G172" s="1">
        <v>0</v>
      </c>
      <c r="H172" s="1">
        <v>0</v>
      </c>
      <c r="I172" s="1">
        <v>0</v>
      </c>
      <c r="J172" s="1">
        <f t="shared" si="13"/>
        <v>0</v>
      </c>
      <c r="K172" s="6">
        <f t="shared" si="14"/>
        <v>0</v>
      </c>
      <c r="L172" s="4" t="s">
        <v>311</v>
      </c>
      <c r="M172" s="1" t="str">
        <f t="shared" si="11"/>
        <v>2"</v>
      </c>
      <c r="N172" s="1" t="s">
        <v>244</v>
      </c>
      <c r="P172" s="1" t="s">
        <v>220</v>
      </c>
      <c r="Q172" s="1" t="s">
        <v>2123</v>
      </c>
      <c r="R172" s="1" t="s">
        <v>18</v>
      </c>
      <c r="S172" s="1" t="s">
        <v>593</v>
      </c>
    </row>
    <row r="173" spans="1:19" x14ac:dyDescent="0.3">
      <c r="A173" s="1">
        <v>1</v>
      </c>
      <c r="B173" s="2" t="s">
        <v>1286</v>
      </c>
      <c r="C173" s="1" t="s">
        <v>2110</v>
      </c>
      <c r="D173" s="1" t="s">
        <v>2132</v>
      </c>
      <c r="E173" s="1" t="s">
        <v>2129</v>
      </c>
      <c r="F173" s="6">
        <f t="shared" si="12"/>
        <v>0</v>
      </c>
      <c r="G173" s="1">
        <v>0</v>
      </c>
      <c r="H173" s="1">
        <v>0</v>
      </c>
      <c r="I173" s="1">
        <v>0</v>
      </c>
      <c r="J173" s="1">
        <f t="shared" si="13"/>
        <v>0</v>
      </c>
      <c r="K173" s="6">
        <f t="shared" si="14"/>
        <v>0</v>
      </c>
      <c r="L173" s="4" t="s">
        <v>311</v>
      </c>
      <c r="M173" s="1" t="str">
        <f t="shared" si="11"/>
        <v>2"</v>
      </c>
      <c r="N173" s="1" t="s">
        <v>244</v>
      </c>
      <c r="P173" s="1" t="s">
        <v>440</v>
      </c>
      <c r="Q173" s="1" t="s">
        <v>2123</v>
      </c>
      <c r="R173" s="1" t="s">
        <v>18</v>
      </c>
      <c r="S173" s="1" t="s">
        <v>593</v>
      </c>
    </row>
    <row r="174" spans="1:19" x14ac:dyDescent="0.3">
      <c r="A174" s="1">
        <v>1</v>
      </c>
      <c r="B174" s="2" t="s">
        <v>1286</v>
      </c>
      <c r="C174" s="1" t="s">
        <v>2110</v>
      </c>
      <c r="D174" s="1" t="s">
        <v>2132</v>
      </c>
      <c r="E174" s="1" t="s">
        <v>2129</v>
      </c>
      <c r="F174" s="6">
        <f t="shared" si="12"/>
        <v>0</v>
      </c>
      <c r="G174" s="1">
        <v>0</v>
      </c>
      <c r="H174" s="1">
        <v>0</v>
      </c>
      <c r="I174" s="1">
        <v>0</v>
      </c>
      <c r="J174" s="1">
        <f t="shared" si="13"/>
        <v>0</v>
      </c>
      <c r="K174" s="6">
        <f t="shared" si="14"/>
        <v>0</v>
      </c>
      <c r="L174" s="4" t="s">
        <v>311</v>
      </c>
      <c r="M174" s="1" t="str">
        <f t="shared" si="11"/>
        <v>2"</v>
      </c>
      <c r="N174" s="1" t="s">
        <v>244</v>
      </c>
      <c r="P174" s="1" t="s">
        <v>512</v>
      </c>
      <c r="Q174" s="1" t="s">
        <v>2123</v>
      </c>
      <c r="R174" s="1" t="s">
        <v>18</v>
      </c>
      <c r="S174" s="1" t="s">
        <v>593</v>
      </c>
    </row>
    <row r="175" spans="1:19" hidden="1" x14ac:dyDescent="0.3">
      <c r="A175" s="1">
        <v>1</v>
      </c>
      <c r="B175" s="2" t="s">
        <v>1287</v>
      </c>
      <c r="C175" s="1" t="s">
        <v>2112</v>
      </c>
      <c r="D175" s="1" t="s">
        <v>2132</v>
      </c>
      <c r="E175" s="1" t="s">
        <v>2128</v>
      </c>
      <c r="F175" s="1">
        <v>1</v>
      </c>
      <c r="L175" s="1" t="s">
        <v>311</v>
      </c>
      <c r="M175" s="1" t="str">
        <f t="shared" si="11"/>
        <v>2"</v>
      </c>
      <c r="N175" s="1" t="s">
        <v>244</v>
      </c>
      <c r="P175" s="1" t="s">
        <v>454</v>
      </c>
      <c r="Q175" s="1" t="s">
        <v>2123</v>
      </c>
      <c r="R175" s="1" t="s">
        <v>18</v>
      </c>
      <c r="S175" s="1" t="s">
        <v>593</v>
      </c>
    </row>
    <row r="176" spans="1:19" hidden="1" x14ac:dyDescent="0.3">
      <c r="A176" s="1">
        <v>1</v>
      </c>
      <c r="B176" s="2" t="s">
        <v>1287</v>
      </c>
      <c r="C176" s="1" t="s">
        <v>2112</v>
      </c>
      <c r="D176" s="1" t="s">
        <v>2132</v>
      </c>
      <c r="E176" s="1" t="s">
        <v>2128</v>
      </c>
      <c r="F176" s="1">
        <v>1</v>
      </c>
      <c r="L176" s="1" t="s">
        <v>311</v>
      </c>
      <c r="M176" s="1" t="str">
        <f t="shared" si="11"/>
        <v>2"</v>
      </c>
      <c r="N176" s="1" t="s">
        <v>244</v>
      </c>
      <c r="P176" s="1" t="s">
        <v>220</v>
      </c>
      <c r="Q176" s="1" t="s">
        <v>2123</v>
      </c>
      <c r="R176" s="1" t="s">
        <v>18</v>
      </c>
      <c r="S176" s="1" t="s">
        <v>593</v>
      </c>
    </row>
    <row r="177" spans="1:19" hidden="1" x14ac:dyDescent="0.3">
      <c r="A177" s="1">
        <v>1</v>
      </c>
      <c r="B177" s="2" t="s">
        <v>1287</v>
      </c>
      <c r="C177" s="1" t="s">
        <v>2112</v>
      </c>
      <c r="D177" s="1" t="s">
        <v>2132</v>
      </c>
      <c r="E177" s="1" t="s">
        <v>2128</v>
      </c>
      <c r="F177" s="1">
        <v>1</v>
      </c>
      <c r="L177" s="1" t="s">
        <v>311</v>
      </c>
      <c r="M177" s="1" t="str">
        <f t="shared" si="11"/>
        <v>2"</v>
      </c>
      <c r="N177" s="1" t="s">
        <v>244</v>
      </c>
      <c r="P177" s="1" t="s">
        <v>440</v>
      </c>
      <c r="Q177" s="1" t="s">
        <v>2123</v>
      </c>
      <c r="R177" s="1" t="s">
        <v>18</v>
      </c>
      <c r="S177" s="1" t="s">
        <v>593</v>
      </c>
    </row>
    <row r="178" spans="1:19" hidden="1" x14ac:dyDescent="0.3">
      <c r="A178" s="1">
        <v>1</v>
      </c>
      <c r="B178" s="2" t="s">
        <v>1287</v>
      </c>
      <c r="C178" s="1" t="s">
        <v>2112</v>
      </c>
      <c r="D178" s="1" t="s">
        <v>2132</v>
      </c>
      <c r="E178" s="1" t="s">
        <v>2128</v>
      </c>
      <c r="F178" s="1">
        <v>1</v>
      </c>
      <c r="L178" s="1" t="s">
        <v>311</v>
      </c>
      <c r="M178" s="1" t="str">
        <f t="shared" si="11"/>
        <v>2"</v>
      </c>
      <c r="N178" s="1" t="s">
        <v>244</v>
      </c>
      <c r="P178" s="1" t="s">
        <v>512</v>
      </c>
      <c r="Q178" s="1" t="s">
        <v>2123</v>
      </c>
      <c r="R178" s="1" t="s">
        <v>18</v>
      </c>
      <c r="S178" s="1" t="s">
        <v>593</v>
      </c>
    </row>
    <row r="179" spans="1:19" x14ac:dyDescent="0.3">
      <c r="A179" s="1">
        <v>1</v>
      </c>
      <c r="B179" s="2" t="s">
        <v>1286</v>
      </c>
      <c r="C179" s="1" t="s">
        <v>2110</v>
      </c>
      <c r="D179" s="1" t="s">
        <v>2132</v>
      </c>
      <c r="E179" s="1" t="s">
        <v>2129</v>
      </c>
      <c r="F179" s="6">
        <f t="shared" ref="F179:F180" si="15">K179</f>
        <v>0</v>
      </c>
      <c r="G179" s="1">
        <v>0</v>
      </c>
      <c r="H179" s="1">
        <v>0</v>
      </c>
      <c r="I179" s="1">
        <v>0</v>
      </c>
      <c r="J179" s="1">
        <f t="shared" ref="J179:J180" si="16">G179*12+H179+I179</f>
        <v>0</v>
      </c>
      <c r="K179" s="6">
        <f t="shared" ref="K179:K180" si="17">J179/12</f>
        <v>0</v>
      </c>
      <c r="L179" s="4" t="s">
        <v>311</v>
      </c>
      <c r="M179" s="1" t="str">
        <f t="shared" si="11"/>
        <v>1"</v>
      </c>
      <c r="N179" s="1" t="s">
        <v>271</v>
      </c>
      <c r="P179" s="1" t="s">
        <v>194</v>
      </c>
      <c r="Q179" s="1" t="s">
        <v>2123</v>
      </c>
      <c r="R179" s="1" t="s">
        <v>10</v>
      </c>
      <c r="S179" s="1" t="s">
        <v>593</v>
      </c>
    </row>
    <row r="180" spans="1:19" x14ac:dyDescent="0.3">
      <c r="A180" s="1">
        <v>1</v>
      </c>
      <c r="B180" s="2" t="s">
        <v>1286</v>
      </c>
      <c r="C180" s="1" t="s">
        <v>2110</v>
      </c>
      <c r="D180" s="1" t="s">
        <v>2132</v>
      </c>
      <c r="E180" s="1" t="s">
        <v>2129</v>
      </c>
      <c r="F180" s="6">
        <f t="shared" si="15"/>
        <v>0</v>
      </c>
      <c r="G180" s="1">
        <v>0</v>
      </c>
      <c r="H180" s="1">
        <v>0</v>
      </c>
      <c r="I180" s="1">
        <v>0</v>
      </c>
      <c r="J180" s="1">
        <f t="shared" si="16"/>
        <v>0</v>
      </c>
      <c r="K180" s="6">
        <f t="shared" si="17"/>
        <v>0</v>
      </c>
      <c r="L180" s="4" t="s">
        <v>311</v>
      </c>
      <c r="M180" s="1" t="str">
        <f t="shared" si="11"/>
        <v>1"</v>
      </c>
      <c r="N180" s="1" t="s">
        <v>271</v>
      </c>
      <c r="P180" s="1" t="s">
        <v>194</v>
      </c>
      <c r="Q180" s="1" t="s">
        <v>2123</v>
      </c>
      <c r="R180" s="1" t="s">
        <v>10</v>
      </c>
      <c r="S180" s="1" t="s">
        <v>593</v>
      </c>
    </row>
    <row r="181" spans="1:19" hidden="1" x14ac:dyDescent="0.3">
      <c r="A181" s="1">
        <v>1</v>
      </c>
      <c r="B181" s="2" t="s">
        <v>1287</v>
      </c>
      <c r="C181" s="1" t="s">
        <v>2112</v>
      </c>
      <c r="D181" s="1" t="s">
        <v>2132</v>
      </c>
      <c r="E181" s="1" t="s">
        <v>2128</v>
      </c>
      <c r="F181" s="1">
        <v>1</v>
      </c>
      <c r="L181" s="1" t="s">
        <v>311</v>
      </c>
      <c r="M181" s="1" t="str">
        <f t="shared" si="11"/>
        <v>1"</v>
      </c>
      <c r="N181" s="1" t="s">
        <v>271</v>
      </c>
      <c r="P181" s="1" t="s">
        <v>194</v>
      </c>
      <c r="Q181" s="1" t="s">
        <v>2123</v>
      </c>
      <c r="R181" s="1" t="s">
        <v>10</v>
      </c>
      <c r="S181" s="1" t="s">
        <v>593</v>
      </c>
    </row>
    <row r="182" spans="1:19" hidden="1" x14ac:dyDescent="0.3">
      <c r="A182" s="1">
        <v>1</v>
      </c>
      <c r="B182" s="2" t="s">
        <v>1287</v>
      </c>
      <c r="C182" s="1" t="s">
        <v>2112</v>
      </c>
      <c r="D182" s="1" t="s">
        <v>2132</v>
      </c>
      <c r="E182" s="1" t="s">
        <v>2128</v>
      </c>
      <c r="F182" s="1">
        <v>1</v>
      </c>
      <c r="L182" s="1" t="s">
        <v>311</v>
      </c>
      <c r="M182" s="1" t="str">
        <f t="shared" si="11"/>
        <v>1"</v>
      </c>
      <c r="N182" s="1" t="s">
        <v>271</v>
      </c>
      <c r="P182" s="1" t="s">
        <v>194</v>
      </c>
      <c r="Q182" s="1" t="s">
        <v>2123</v>
      </c>
      <c r="R182" s="1" t="s">
        <v>10</v>
      </c>
      <c r="S182" s="1" t="s">
        <v>593</v>
      </c>
    </row>
    <row r="183" spans="1:19" x14ac:dyDescent="0.3">
      <c r="A183" s="1">
        <v>1</v>
      </c>
      <c r="B183" s="2" t="s">
        <v>1286</v>
      </c>
      <c r="C183" s="1" t="s">
        <v>2110</v>
      </c>
      <c r="D183" s="1" t="s">
        <v>2132</v>
      </c>
      <c r="E183" s="1" t="s">
        <v>2129</v>
      </c>
      <c r="F183" s="6">
        <f t="shared" ref="F183:F184" si="18">K183</f>
        <v>0</v>
      </c>
      <c r="G183" s="1">
        <v>0</v>
      </c>
      <c r="H183" s="1">
        <v>0</v>
      </c>
      <c r="I183" s="1">
        <v>0</v>
      </c>
      <c r="J183" s="1">
        <f t="shared" ref="J183:J184" si="19">G183*12+H183+I183</f>
        <v>0</v>
      </c>
      <c r="K183" s="6">
        <f t="shared" ref="K183:K184" si="20">J183/12</f>
        <v>0</v>
      </c>
      <c r="L183" s="4" t="s">
        <v>311</v>
      </c>
      <c r="M183" s="1" t="str">
        <f t="shared" si="11"/>
        <v>1"</v>
      </c>
      <c r="N183" s="1" t="s">
        <v>271</v>
      </c>
      <c r="P183" s="1" t="s">
        <v>392</v>
      </c>
      <c r="Q183" s="1" t="s">
        <v>2123</v>
      </c>
      <c r="R183" s="1" t="s">
        <v>10</v>
      </c>
      <c r="S183" s="1" t="s">
        <v>593</v>
      </c>
    </row>
    <row r="184" spans="1:19" x14ac:dyDescent="0.3">
      <c r="A184" s="1">
        <v>1</v>
      </c>
      <c r="B184" s="2" t="s">
        <v>1286</v>
      </c>
      <c r="C184" s="1" t="s">
        <v>2110</v>
      </c>
      <c r="D184" s="1" t="s">
        <v>2132</v>
      </c>
      <c r="E184" s="1" t="s">
        <v>2129</v>
      </c>
      <c r="F184" s="6">
        <f t="shared" si="18"/>
        <v>0</v>
      </c>
      <c r="G184" s="1">
        <v>0</v>
      </c>
      <c r="H184" s="1">
        <v>0</v>
      </c>
      <c r="I184" s="1">
        <v>0</v>
      </c>
      <c r="J184" s="1">
        <f t="shared" si="19"/>
        <v>0</v>
      </c>
      <c r="K184" s="6">
        <f t="shared" si="20"/>
        <v>0</v>
      </c>
      <c r="L184" s="4" t="s">
        <v>311</v>
      </c>
      <c r="M184" s="1" t="str">
        <f t="shared" si="11"/>
        <v>1"</v>
      </c>
      <c r="N184" s="1" t="s">
        <v>271</v>
      </c>
      <c r="P184" s="1" t="s">
        <v>392</v>
      </c>
      <c r="Q184" s="1" t="s">
        <v>2123</v>
      </c>
      <c r="R184" s="1" t="s">
        <v>10</v>
      </c>
      <c r="S184" s="1" t="s">
        <v>593</v>
      </c>
    </row>
    <row r="185" spans="1:19" hidden="1" x14ac:dyDescent="0.3">
      <c r="A185" s="1">
        <v>1</v>
      </c>
      <c r="B185" s="2" t="s">
        <v>1287</v>
      </c>
      <c r="C185" s="1" t="s">
        <v>2112</v>
      </c>
      <c r="D185" s="1" t="s">
        <v>2132</v>
      </c>
      <c r="E185" s="1" t="s">
        <v>2128</v>
      </c>
      <c r="F185" s="1">
        <v>1</v>
      </c>
      <c r="L185" s="1" t="s">
        <v>311</v>
      </c>
      <c r="M185" s="1" t="str">
        <f t="shared" si="11"/>
        <v>1"</v>
      </c>
      <c r="N185" s="1" t="s">
        <v>271</v>
      </c>
      <c r="P185" s="1" t="s">
        <v>208</v>
      </c>
      <c r="Q185" s="1" t="s">
        <v>2123</v>
      </c>
      <c r="R185" s="1" t="s">
        <v>10</v>
      </c>
      <c r="S185" s="1" t="s">
        <v>593</v>
      </c>
    </row>
    <row r="186" spans="1:19" hidden="1" x14ac:dyDescent="0.3">
      <c r="A186" s="1">
        <v>1</v>
      </c>
      <c r="B186" s="2" t="s">
        <v>1287</v>
      </c>
      <c r="C186" s="1" t="s">
        <v>2112</v>
      </c>
      <c r="D186" s="1" t="s">
        <v>2132</v>
      </c>
      <c r="E186" s="1" t="s">
        <v>2128</v>
      </c>
      <c r="F186" s="1">
        <v>1</v>
      </c>
      <c r="L186" s="1" t="s">
        <v>311</v>
      </c>
      <c r="M186" s="1" t="str">
        <f t="shared" si="11"/>
        <v>1"</v>
      </c>
      <c r="N186" s="1" t="s">
        <v>271</v>
      </c>
      <c r="P186" s="1" t="s">
        <v>208</v>
      </c>
      <c r="Q186" s="1" t="s">
        <v>2123</v>
      </c>
      <c r="R186" s="1" t="s">
        <v>10</v>
      </c>
      <c r="S186" s="1" t="s">
        <v>593</v>
      </c>
    </row>
    <row r="187" spans="1:19" x14ac:dyDescent="0.3">
      <c r="A187" s="1">
        <v>1</v>
      </c>
      <c r="B187" s="2" t="s">
        <v>1286</v>
      </c>
      <c r="C187" s="1" t="s">
        <v>2110</v>
      </c>
      <c r="D187" s="1" t="s">
        <v>2132</v>
      </c>
      <c r="E187" s="1" t="s">
        <v>2129</v>
      </c>
      <c r="F187" s="6">
        <f>K187</f>
        <v>0</v>
      </c>
      <c r="G187" s="1">
        <v>0</v>
      </c>
      <c r="H187" s="1">
        <v>0</v>
      </c>
      <c r="I187" s="1">
        <v>0</v>
      </c>
      <c r="J187" s="1">
        <f>G187*12+H187+I187</f>
        <v>0</v>
      </c>
      <c r="K187" s="6">
        <f>J187/12</f>
        <v>0</v>
      </c>
      <c r="L187" s="4" t="s">
        <v>311</v>
      </c>
      <c r="M187" s="1" t="str">
        <f t="shared" si="11"/>
        <v>2"</v>
      </c>
      <c r="N187" s="1" t="s">
        <v>244</v>
      </c>
      <c r="P187" s="1" t="s">
        <v>195</v>
      </c>
      <c r="Q187" s="1" t="s">
        <v>2123</v>
      </c>
      <c r="R187" s="1" t="s">
        <v>21</v>
      </c>
      <c r="S187" s="1" t="s">
        <v>593</v>
      </c>
    </row>
    <row r="188" spans="1:19" hidden="1" x14ac:dyDescent="0.3">
      <c r="A188" s="1">
        <v>1</v>
      </c>
      <c r="B188" s="2" t="s">
        <v>1287</v>
      </c>
      <c r="C188" s="1" t="s">
        <v>2112</v>
      </c>
      <c r="D188" s="1" t="s">
        <v>2132</v>
      </c>
      <c r="E188" s="1" t="s">
        <v>2128</v>
      </c>
      <c r="F188" s="1">
        <v>1</v>
      </c>
      <c r="L188" s="1" t="s">
        <v>311</v>
      </c>
      <c r="M188" s="1" t="str">
        <f t="shared" si="11"/>
        <v>2"</v>
      </c>
      <c r="N188" s="1" t="s">
        <v>244</v>
      </c>
      <c r="P188" s="1" t="s">
        <v>195</v>
      </c>
      <c r="Q188" s="1" t="s">
        <v>2123</v>
      </c>
      <c r="R188" s="1" t="s">
        <v>21</v>
      </c>
      <c r="S188" s="1" t="s">
        <v>593</v>
      </c>
    </row>
    <row r="189" spans="1:19" x14ac:dyDescent="0.3">
      <c r="A189" s="1">
        <v>1</v>
      </c>
      <c r="B189" s="2" t="s">
        <v>1286</v>
      </c>
      <c r="C189" s="1" t="s">
        <v>2110</v>
      </c>
      <c r="D189" s="1" t="s">
        <v>2132</v>
      </c>
      <c r="E189" s="1" t="s">
        <v>2129</v>
      </c>
      <c r="F189" s="6">
        <f>K189</f>
        <v>0</v>
      </c>
      <c r="G189" s="1">
        <v>0</v>
      </c>
      <c r="H189" s="1">
        <v>0</v>
      </c>
      <c r="I189" s="1">
        <v>0</v>
      </c>
      <c r="J189" s="1">
        <f>G189*12+H189+I189</f>
        <v>0</v>
      </c>
      <c r="K189" s="6">
        <f>J189/12</f>
        <v>0</v>
      </c>
      <c r="L189" s="4" t="s">
        <v>311</v>
      </c>
      <c r="M189" s="1" t="str">
        <f t="shared" si="11"/>
        <v>2"</v>
      </c>
      <c r="N189" s="1" t="s">
        <v>244</v>
      </c>
      <c r="P189" s="1" t="s">
        <v>457</v>
      </c>
      <c r="Q189" s="1" t="s">
        <v>2123</v>
      </c>
      <c r="R189" s="1" t="s">
        <v>21</v>
      </c>
      <c r="S189" s="1" t="s">
        <v>593</v>
      </c>
    </row>
    <row r="190" spans="1:19" hidden="1" x14ac:dyDescent="0.3">
      <c r="A190" s="1">
        <v>1</v>
      </c>
      <c r="B190" s="2" t="s">
        <v>1287</v>
      </c>
      <c r="C190" s="1" t="s">
        <v>2112</v>
      </c>
      <c r="D190" s="1" t="s">
        <v>2132</v>
      </c>
      <c r="E190" s="1" t="s">
        <v>2128</v>
      </c>
      <c r="F190" s="1">
        <v>1</v>
      </c>
      <c r="L190" s="1" t="s">
        <v>311</v>
      </c>
      <c r="M190" s="1" t="str">
        <f t="shared" si="11"/>
        <v>2"</v>
      </c>
      <c r="N190" s="1" t="s">
        <v>244</v>
      </c>
      <c r="P190" s="1" t="s">
        <v>457</v>
      </c>
      <c r="Q190" s="1" t="s">
        <v>2123</v>
      </c>
      <c r="R190" s="1" t="s">
        <v>21</v>
      </c>
      <c r="S190" s="1" t="s">
        <v>593</v>
      </c>
    </row>
    <row r="191" spans="1:19" x14ac:dyDescent="0.3">
      <c r="A191" s="1">
        <v>1</v>
      </c>
      <c r="B191" s="2" t="s">
        <v>1286</v>
      </c>
      <c r="C191" s="1" t="s">
        <v>2110</v>
      </c>
      <c r="D191" s="1" t="s">
        <v>2132</v>
      </c>
      <c r="E191" s="1" t="s">
        <v>2129</v>
      </c>
      <c r="F191" s="6">
        <f>K191</f>
        <v>0</v>
      </c>
      <c r="G191" s="1">
        <v>0</v>
      </c>
      <c r="H191" s="1">
        <v>0</v>
      </c>
      <c r="I191" s="1">
        <v>0</v>
      </c>
      <c r="J191" s="1">
        <f>G191*12+H191+I191</f>
        <v>0</v>
      </c>
      <c r="K191" s="6">
        <f>J191/12</f>
        <v>0</v>
      </c>
      <c r="L191" s="4" t="s">
        <v>311</v>
      </c>
      <c r="M191" s="1" t="str">
        <f t="shared" si="11"/>
        <v>2"</v>
      </c>
      <c r="N191" s="1" t="s">
        <v>244</v>
      </c>
      <c r="P191" s="1" t="s">
        <v>195</v>
      </c>
      <c r="Q191" s="1" t="s">
        <v>2123</v>
      </c>
      <c r="R191" s="1" t="s">
        <v>18</v>
      </c>
      <c r="S191" s="1" t="s">
        <v>593</v>
      </c>
    </row>
    <row r="192" spans="1:19" hidden="1" x14ac:dyDescent="0.3">
      <c r="A192" s="1">
        <v>1</v>
      </c>
      <c r="B192" s="2" t="s">
        <v>1287</v>
      </c>
      <c r="C192" s="1" t="s">
        <v>2112</v>
      </c>
      <c r="D192" s="1" t="s">
        <v>2132</v>
      </c>
      <c r="E192" s="1" t="s">
        <v>2128</v>
      </c>
      <c r="F192" s="1">
        <v>1</v>
      </c>
      <c r="L192" s="1" t="s">
        <v>311</v>
      </c>
      <c r="M192" s="1" t="str">
        <f t="shared" si="11"/>
        <v>2"</v>
      </c>
      <c r="N192" s="1" t="s">
        <v>244</v>
      </c>
      <c r="P192" s="1" t="s">
        <v>195</v>
      </c>
      <c r="Q192" s="1" t="s">
        <v>2123</v>
      </c>
      <c r="R192" s="1" t="s">
        <v>18</v>
      </c>
      <c r="S192" s="1" t="s">
        <v>593</v>
      </c>
    </row>
    <row r="193" spans="1:19" x14ac:dyDescent="0.3">
      <c r="A193" s="1">
        <v>1</v>
      </c>
      <c r="B193" s="2" t="s">
        <v>1286</v>
      </c>
      <c r="C193" s="1" t="s">
        <v>2110</v>
      </c>
      <c r="D193" s="1" t="s">
        <v>2132</v>
      </c>
      <c r="E193" s="1" t="s">
        <v>2129</v>
      </c>
      <c r="F193" s="6">
        <f>K193</f>
        <v>0</v>
      </c>
      <c r="G193" s="1">
        <v>0</v>
      </c>
      <c r="H193" s="1">
        <v>0</v>
      </c>
      <c r="I193" s="1">
        <v>0</v>
      </c>
      <c r="J193" s="1">
        <f>G193*12+H193+I193</f>
        <v>0</v>
      </c>
      <c r="K193" s="6">
        <f>J193/12</f>
        <v>0</v>
      </c>
      <c r="L193" s="4" t="s">
        <v>311</v>
      </c>
      <c r="M193" s="1" t="str">
        <f t="shared" si="11"/>
        <v>2"</v>
      </c>
      <c r="N193" s="1" t="s">
        <v>244</v>
      </c>
      <c r="P193" s="1" t="s">
        <v>457</v>
      </c>
      <c r="Q193" s="1" t="s">
        <v>2123</v>
      </c>
      <c r="R193" s="1" t="s">
        <v>12</v>
      </c>
      <c r="S193" s="1" t="s">
        <v>593</v>
      </c>
    </row>
    <row r="194" spans="1:19" hidden="1" x14ac:dyDescent="0.3">
      <c r="A194" s="1">
        <v>1</v>
      </c>
      <c r="B194" s="2" t="s">
        <v>1287</v>
      </c>
      <c r="C194" s="1" t="s">
        <v>2112</v>
      </c>
      <c r="D194" s="1" t="s">
        <v>2132</v>
      </c>
      <c r="E194" s="1" t="s">
        <v>2128</v>
      </c>
      <c r="F194" s="1">
        <v>1</v>
      </c>
      <c r="L194" s="1" t="s">
        <v>311</v>
      </c>
      <c r="M194" s="1" t="str">
        <f t="shared" si="11"/>
        <v>2"</v>
      </c>
      <c r="N194" s="1" t="s">
        <v>244</v>
      </c>
      <c r="P194" s="1" t="s">
        <v>457</v>
      </c>
      <c r="Q194" s="1" t="s">
        <v>2123</v>
      </c>
      <c r="R194" s="1" t="s">
        <v>12</v>
      </c>
      <c r="S194" s="1" t="s">
        <v>593</v>
      </c>
    </row>
    <row r="195" spans="1:19" x14ac:dyDescent="0.3">
      <c r="A195" s="1">
        <v>1</v>
      </c>
      <c r="B195" s="2" t="s">
        <v>1286</v>
      </c>
      <c r="C195" s="1" t="s">
        <v>2110</v>
      </c>
      <c r="D195" s="1" t="s">
        <v>2132</v>
      </c>
      <c r="E195" s="1" t="s">
        <v>2129</v>
      </c>
      <c r="F195" s="6">
        <f>K195</f>
        <v>0</v>
      </c>
      <c r="G195" s="1">
        <v>0</v>
      </c>
      <c r="H195" s="1">
        <v>0</v>
      </c>
      <c r="I195" s="1">
        <v>0</v>
      </c>
      <c r="J195" s="1">
        <f>G195*12+H195+I195</f>
        <v>0</v>
      </c>
      <c r="K195" s="6">
        <f>J195/12</f>
        <v>0</v>
      </c>
      <c r="L195" s="4" t="s">
        <v>311</v>
      </c>
      <c r="M195" s="1" t="str">
        <f t="shared" si="11"/>
        <v>2"</v>
      </c>
      <c r="N195" s="1" t="s">
        <v>244</v>
      </c>
      <c r="P195" s="1" t="s">
        <v>402</v>
      </c>
      <c r="Q195" s="1" t="s">
        <v>2123</v>
      </c>
      <c r="R195" s="1" t="s">
        <v>17</v>
      </c>
      <c r="S195" s="1" t="s">
        <v>593</v>
      </c>
    </row>
    <row r="196" spans="1:19" hidden="1" x14ac:dyDescent="0.3">
      <c r="A196" s="1">
        <v>1</v>
      </c>
      <c r="B196" s="2" t="s">
        <v>1287</v>
      </c>
      <c r="C196" s="1" t="s">
        <v>2112</v>
      </c>
      <c r="D196" s="1" t="s">
        <v>2132</v>
      </c>
      <c r="E196" s="1" t="s">
        <v>2128</v>
      </c>
      <c r="F196" s="1">
        <v>1</v>
      </c>
      <c r="L196" s="1" t="s">
        <v>311</v>
      </c>
      <c r="M196" s="1" t="str">
        <f t="shared" si="11"/>
        <v>2"</v>
      </c>
      <c r="N196" s="1" t="s">
        <v>244</v>
      </c>
      <c r="P196" s="1" t="s">
        <v>402</v>
      </c>
      <c r="Q196" s="1" t="s">
        <v>2123</v>
      </c>
      <c r="R196" s="1" t="s">
        <v>17</v>
      </c>
      <c r="S196" s="1" t="s">
        <v>593</v>
      </c>
    </row>
    <row r="197" spans="1:19" hidden="1" x14ac:dyDescent="0.3">
      <c r="A197" s="1">
        <v>1</v>
      </c>
      <c r="B197" s="2" t="s">
        <v>1287</v>
      </c>
      <c r="C197" s="1" t="s">
        <v>2112</v>
      </c>
      <c r="D197" s="1" t="s">
        <v>2132</v>
      </c>
      <c r="E197" s="1" t="s">
        <v>2128</v>
      </c>
      <c r="F197" s="1">
        <v>1</v>
      </c>
      <c r="L197" s="1" t="s">
        <v>311</v>
      </c>
      <c r="M197" s="1" t="str">
        <f t="shared" si="11"/>
        <v>2"</v>
      </c>
      <c r="N197" s="1" t="s">
        <v>244</v>
      </c>
      <c r="P197" s="1" t="s">
        <v>408</v>
      </c>
      <c r="Q197" s="1" t="s">
        <v>2123</v>
      </c>
      <c r="R197" s="1" t="s">
        <v>12</v>
      </c>
      <c r="S197" s="1" t="s">
        <v>593</v>
      </c>
    </row>
    <row r="198" spans="1:19" x14ac:dyDescent="0.3">
      <c r="A198" s="1">
        <v>1</v>
      </c>
      <c r="B198" s="2" t="s">
        <v>1286</v>
      </c>
      <c r="C198" s="1" t="s">
        <v>2110</v>
      </c>
      <c r="D198" s="1" t="s">
        <v>2132</v>
      </c>
      <c r="E198" s="1" t="s">
        <v>2129</v>
      </c>
      <c r="F198" s="6">
        <f>K198</f>
        <v>0</v>
      </c>
      <c r="G198" s="1">
        <v>0</v>
      </c>
      <c r="H198" s="1">
        <v>0</v>
      </c>
      <c r="I198" s="1">
        <v>0</v>
      </c>
      <c r="J198" s="1">
        <f>G198*12+H198+I198</f>
        <v>0</v>
      </c>
      <c r="K198" s="6">
        <f>J198/12</f>
        <v>0</v>
      </c>
      <c r="L198" s="4" t="s">
        <v>311</v>
      </c>
      <c r="M198" s="1" t="str">
        <f t="shared" si="11"/>
        <v>2"</v>
      </c>
      <c r="N198" s="1" t="s">
        <v>244</v>
      </c>
      <c r="P198" s="1" t="s">
        <v>442</v>
      </c>
      <c r="Q198" s="1" t="s">
        <v>2123</v>
      </c>
      <c r="R198" s="1" t="s">
        <v>21</v>
      </c>
      <c r="S198" s="1" t="s">
        <v>593</v>
      </c>
    </row>
    <row r="199" spans="1:19" hidden="1" x14ac:dyDescent="0.3">
      <c r="A199" s="1">
        <v>1</v>
      </c>
      <c r="B199" s="2" t="s">
        <v>1287</v>
      </c>
      <c r="C199" s="1" t="s">
        <v>2112</v>
      </c>
      <c r="D199" s="1" t="s">
        <v>2132</v>
      </c>
      <c r="E199" s="1" t="s">
        <v>2128</v>
      </c>
      <c r="F199" s="1">
        <v>1</v>
      </c>
      <c r="L199" s="1" t="s">
        <v>311</v>
      </c>
      <c r="M199" s="1" t="str">
        <f t="shared" si="11"/>
        <v>2"</v>
      </c>
      <c r="N199" s="1" t="s">
        <v>244</v>
      </c>
      <c r="P199" s="1" t="s">
        <v>442</v>
      </c>
      <c r="Q199" s="1" t="s">
        <v>2123</v>
      </c>
      <c r="R199" s="1" t="s">
        <v>21</v>
      </c>
      <c r="S199" s="1" t="s">
        <v>593</v>
      </c>
    </row>
    <row r="200" spans="1:19" x14ac:dyDescent="0.3">
      <c r="A200" s="1">
        <v>1</v>
      </c>
      <c r="B200" s="2" t="s">
        <v>1286</v>
      </c>
      <c r="C200" s="1" t="s">
        <v>2110</v>
      </c>
      <c r="D200" s="1" t="s">
        <v>2132</v>
      </c>
      <c r="E200" s="1" t="s">
        <v>2129</v>
      </c>
      <c r="F200" s="6">
        <f>K200</f>
        <v>0</v>
      </c>
      <c r="G200" s="1">
        <v>0</v>
      </c>
      <c r="H200" s="1">
        <v>0</v>
      </c>
      <c r="I200" s="1">
        <v>0</v>
      </c>
      <c r="J200" s="1">
        <f>G200*12+H200+I200</f>
        <v>0</v>
      </c>
      <c r="K200" s="6">
        <f>J200/12</f>
        <v>0</v>
      </c>
      <c r="L200" s="4" t="s">
        <v>311</v>
      </c>
      <c r="M200" s="1" t="str">
        <f t="shared" si="11"/>
        <v>2"</v>
      </c>
      <c r="N200" s="1" t="s">
        <v>244</v>
      </c>
      <c r="P200" s="1" t="s">
        <v>442</v>
      </c>
      <c r="Q200" s="1" t="s">
        <v>2123</v>
      </c>
      <c r="R200" s="1" t="s">
        <v>18</v>
      </c>
      <c r="S200" s="1" t="s">
        <v>593</v>
      </c>
    </row>
    <row r="201" spans="1:19" hidden="1" x14ac:dyDescent="0.3">
      <c r="A201" s="1">
        <v>1</v>
      </c>
      <c r="B201" s="2" t="s">
        <v>1287</v>
      </c>
      <c r="C201" s="1" t="s">
        <v>2112</v>
      </c>
      <c r="D201" s="1" t="s">
        <v>2132</v>
      </c>
      <c r="E201" s="1" t="s">
        <v>2128</v>
      </c>
      <c r="F201" s="1">
        <v>1</v>
      </c>
      <c r="L201" s="1" t="s">
        <v>311</v>
      </c>
      <c r="M201" s="1" t="str">
        <f t="shared" si="11"/>
        <v>2"</v>
      </c>
      <c r="N201" s="1" t="s">
        <v>244</v>
      </c>
      <c r="P201" s="1" t="s">
        <v>442</v>
      </c>
      <c r="Q201" s="1" t="s">
        <v>2123</v>
      </c>
      <c r="R201" s="1" t="s">
        <v>18</v>
      </c>
      <c r="S201" s="1" t="s">
        <v>593</v>
      </c>
    </row>
    <row r="202" spans="1:19" x14ac:dyDescent="0.3">
      <c r="A202" s="1">
        <v>1</v>
      </c>
      <c r="B202" s="2" t="s">
        <v>1286</v>
      </c>
      <c r="C202" s="1" t="s">
        <v>2110</v>
      </c>
      <c r="D202" s="1" t="s">
        <v>2132</v>
      </c>
      <c r="E202" s="1" t="s">
        <v>2129</v>
      </c>
      <c r="F202" s="6">
        <f>K202</f>
        <v>0</v>
      </c>
      <c r="G202" s="1">
        <v>0</v>
      </c>
      <c r="H202" s="1">
        <v>0</v>
      </c>
      <c r="I202" s="1">
        <v>0</v>
      </c>
      <c r="J202" s="1">
        <f>G202*12+H202+I202</f>
        <v>0</v>
      </c>
      <c r="K202" s="6">
        <f>J202/12</f>
        <v>0</v>
      </c>
      <c r="L202" s="4" t="s">
        <v>311</v>
      </c>
      <c r="M202" s="1" t="str">
        <f t="shared" si="11"/>
        <v>1"</v>
      </c>
      <c r="N202" s="1" t="s">
        <v>271</v>
      </c>
      <c r="P202" s="1" t="s">
        <v>201</v>
      </c>
      <c r="Q202" s="1" t="s">
        <v>2123</v>
      </c>
      <c r="R202" s="1" t="s">
        <v>21</v>
      </c>
      <c r="S202" s="1" t="s">
        <v>593</v>
      </c>
    </row>
    <row r="203" spans="1:19" hidden="1" x14ac:dyDescent="0.3">
      <c r="A203" s="1">
        <v>1</v>
      </c>
      <c r="B203" s="2" t="s">
        <v>1287</v>
      </c>
      <c r="C203" s="1" t="s">
        <v>2112</v>
      </c>
      <c r="D203" s="1" t="s">
        <v>2132</v>
      </c>
      <c r="E203" s="1" t="s">
        <v>2128</v>
      </c>
      <c r="F203" s="1">
        <v>1</v>
      </c>
      <c r="L203" s="1" t="s">
        <v>311</v>
      </c>
      <c r="M203" s="1" t="str">
        <f t="shared" si="11"/>
        <v>1"</v>
      </c>
      <c r="N203" s="1" t="s">
        <v>271</v>
      </c>
      <c r="P203" s="1" t="s">
        <v>201</v>
      </c>
      <c r="Q203" s="1" t="s">
        <v>2123</v>
      </c>
      <c r="R203" s="1" t="s">
        <v>21</v>
      </c>
      <c r="S203" s="1" t="s">
        <v>593</v>
      </c>
    </row>
    <row r="204" spans="1:19" x14ac:dyDescent="0.3">
      <c r="A204" s="1">
        <v>1</v>
      </c>
      <c r="B204" s="2" t="s">
        <v>1286</v>
      </c>
      <c r="C204" s="1" t="s">
        <v>2110</v>
      </c>
      <c r="D204" s="1" t="s">
        <v>2132</v>
      </c>
      <c r="E204" s="1" t="s">
        <v>2129</v>
      </c>
      <c r="F204" s="6">
        <f>K204</f>
        <v>0</v>
      </c>
      <c r="G204" s="1">
        <v>0</v>
      </c>
      <c r="H204" s="1">
        <v>0</v>
      </c>
      <c r="I204" s="1">
        <v>0</v>
      </c>
      <c r="J204" s="1">
        <f>G204*12+H204+I204</f>
        <v>0</v>
      </c>
      <c r="K204" s="6">
        <f>J204/12</f>
        <v>0</v>
      </c>
      <c r="L204" s="4" t="s">
        <v>311</v>
      </c>
      <c r="M204" s="1" t="str">
        <f t="shared" si="11"/>
        <v>2"</v>
      </c>
      <c r="N204" s="1" t="s">
        <v>244</v>
      </c>
      <c r="P204" s="1" t="s">
        <v>435</v>
      </c>
      <c r="Q204" s="1" t="s">
        <v>2123</v>
      </c>
      <c r="R204" s="1" t="s">
        <v>21</v>
      </c>
      <c r="S204" s="1" t="s">
        <v>593</v>
      </c>
    </row>
    <row r="205" spans="1:19" hidden="1" x14ac:dyDescent="0.3">
      <c r="A205" s="1">
        <v>1</v>
      </c>
      <c r="B205" s="2" t="s">
        <v>1287</v>
      </c>
      <c r="C205" s="1" t="s">
        <v>2112</v>
      </c>
      <c r="D205" s="1" t="s">
        <v>2132</v>
      </c>
      <c r="E205" s="1" t="s">
        <v>2128</v>
      </c>
      <c r="F205" s="1">
        <v>1</v>
      </c>
      <c r="L205" s="1" t="s">
        <v>311</v>
      </c>
      <c r="M205" s="1" t="str">
        <f t="shared" si="11"/>
        <v>2"</v>
      </c>
      <c r="N205" s="1" t="s">
        <v>244</v>
      </c>
      <c r="P205" s="1" t="s">
        <v>435</v>
      </c>
      <c r="Q205" s="1" t="s">
        <v>2123</v>
      </c>
      <c r="R205" s="1" t="s">
        <v>21</v>
      </c>
      <c r="S205" s="1" t="s">
        <v>593</v>
      </c>
    </row>
    <row r="206" spans="1:19" x14ac:dyDescent="0.3">
      <c r="A206" s="1">
        <v>1</v>
      </c>
      <c r="B206" s="2" t="s">
        <v>1286</v>
      </c>
      <c r="C206" s="1" t="s">
        <v>2110</v>
      </c>
      <c r="D206" s="1" t="s">
        <v>2132</v>
      </c>
      <c r="E206" s="1" t="s">
        <v>2129</v>
      </c>
      <c r="F206" s="6">
        <f>K206</f>
        <v>0</v>
      </c>
      <c r="G206" s="1">
        <v>0</v>
      </c>
      <c r="H206" s="1">
        <v>0</v>
      </c>
      <c r="I206" s="1">
        <v>0</v>
      </c>
      <c r="J206" s="1">
        <f>G206*12+H206+I206</f>
        <v>0</v>
      </c>
      <c r="K206" s="6">
        <f>J206/12</f>
        <v>0</v>
      </c>
      <c r="L206" s="4" t="s">
        <v>311</v>
      </c>
      <c r="M206" s="1" t="str">
        <f t="shared" si="11"/>
        <v>2"</v>
      </c>
      <c r="N206" s="1" t="s">
        <v>244</v>
      </c>
      <c r="P206" s="1" t="s">
        <v>397</v>
      </c>
      <c r="Q206" s="1" t="s">
        <v>2123</v>
      </c>
      <c r="R206" s="1" t="s">
        <v>21</v>
      </c>
      <c r="S206" s="1" t="s">
        <v>593</v>
      </c>
    </row>
    <row r="207" spans="1:19" hidden="1" x14ac:dyDescent="0.3">
      <c r="A207" s="1">
        <v>1</v>
      </c>
      <c r="B207" s="2" t="s">
        <v>1287</v>
      </c>
      <c r="C207" s="1" t="s">
        <v>2112</v>
      </c>
      <c r="D207" s="1" t="s">
        <v>2132</v>
      </c>
      <c r="E207" s="1" t="s">
        <v>2128</v>
      </c>
      <c r="F207" s="1">
        <v>1</v>
      </c>
      <c r="L207" s="1" t="s">
        <v>311</v>
      </c>
      <c r="M207" s="1" t="str">
        <f t="shared" si="11"/>
        <v>2"</v>
      </c>
      <c r="N207" s="1" t="s">
        <v>244</v>
      </c>
      <c r="P207" s="1" t="s">
        <v>397</v>
      </c>
      <c r="Q207" s="1" t="s">
        <v>2123</v>
      </c>
      <c r="R207" s="1" t="s">
        <v>21</v>
      </c>
      <c r="S207" s="1" t="s">
        <v>593</v>
      </c>
    </row>
    <row r="208" spans="1:19" x14ac:dyDescent="0.3">
      <c r="A208" s="1">
        <v>1</v>
      </c>
      <c r="B208" s="2" t="s">
        <v>1286</v>
      </c>
      <c r="C208" s="1" t="s">
        <v>2110</v>
      </c>
      <c r="D208" s="1" t="s">
        <v>2132</v>
      </c>
      <c r="E208" s="1" t="s">
        <v>2129</v>
      </c>
      <c r="F208" s="6">
        <f>K208</f>
        <v>0</v>
      </c>
      <c r="G208" s="1">
        <v>0</v>
      </c>
      <c r="H208" s="1">
        <v>0</v>
      </c>
      <c r="I208" s="1">
        <v>0</v>
      </c>
      <c r="J208" s="1">
        <f>G208*12+H208+I208</f>
        <v>0</v>
      </c>
      <c r="K208" s="6">
        <f>J208/12</f>
        <v>0</v>
      </c>
      <c r="L208" s="4" t="s">
        <v>311</v>
      </c>
      <c r="M208" s="1" t="str">
        <f t="shared" si="11"/>
        <v>2"</v>
      </c>
      <c r="N208" s="1" t="s">
        <v>244</v>
      </c>
      <c r="P208" s="1" t="s">
        <v>459</v>
      </c>
      <c r="Q208" s="1" t="s">
        <v>2123</v>
      </c>
      <c r="R208" s="1" t="s">
        <v>12</v>
      </c>
      <c r="S208" s="1" t="s">
        <v>593</v>
      </c>
    </row>
    <row r="209" spans="1:19" hidden="1" x14ac:dyDescent="0.3">
      <c r="A209" s="1">
        <v>1</v>
      </c>
      <c r="B209" s="2" t="s">
        <v>1287</v>
      </c>
      <c r="C209" s="1" t="s">
        <v>2112</v>
      </c>
      <c r="D209" s="1" t="s">
        <v>2132</v>
      </c>
      <c r="E209" s="1" t="s">
        <v>2128</v>
      </c>
      <c r="F209" s="1">
        <v>1</v>
      </c>
      <c r="L209" s="1" t="s">
        <v>311</v>
      </c>
      <c r="M209" s="1" t="str">
        <f t="shared" si="11"/>
        <v>2"</v>
      </c>
      <c r="N209" s="1" t="s">
        <v>244</v>
      </c>
      <c r="P209" s="1" t="s">
        <v>459</v>
      </c>
      <c r="Q209" s="1" t="s">
        <v>2123</v>
      </c>
      <c r="R209" s="1" t="s">
        <v>12</v>
      </c>
      <c r="S209" s="1" t="s">
        <v>593</v>
      </c>
    </row>
    <row r="210" spans="1:19" x14ac:dyDescent="0.3">
      <c r="A210" s="1">
        <v>1</v>
      </c>
      <c r="B210" s="2" t="s">
        <v>1286</v>
      </c>
      <c r="C210" s="1" t="s">
        <v>2110</v>
      </c>
      <c r="D210" s="1" t="s">
        <v>2132</v>
      </c>
      <c r="E210" s="1" t="s">
        <v>2129</v>
      </c>
      <c r="F210" s="6">
        <f t="shared" ref="F210:F211" si="21">K210</f>
        <v>0</v>
      </c>
      <c r="G210" s="1">
        <v>0</v>
      </c>
      <c r="H210" s="1">
        <v>0</v>
      </c>
      <c r="I210" s="1">
        <v>0</v>
      </c>
      <c r="J210" s="1">
        <f t="shared" ref="J210:J211" si="22">G210*12+H210+I210</f>
        <v>0</v>
      </c>
      <c r="K210" s="6">
        <f t="shared" ref="K210:K211" si="23">J210/12</f>
        <v>0</v>
      </c>
      <c r="L210" s="4" t="s">
        <v>311</v>
      </c>
      <c r="M210" s="1" t="str">
        <f t="shared" si="11"/>
        <v>2"</v>
      </c>
      <c r="N210" s="1" t="s">
        <v>244</v>
      </c>
      <c r="P210" s="1" t="s">
        <v>402</v>
      </c>
      <c r="Q210" s="1" t="s">
        <v>2123</v>
      </c>
      <c r="R210" s="1" t="s">
        <v>21</v>
      </c>
      <c r="S210" s="1" t="s">
        <v>593</v>
      </c>
    </row>
    <row r="211" spans="1:19" x14ac:dyDescent="0.3">
      <c r="A211" s="1">
        <v>1</v>
      </c>
      <c r="B211" s="2" t="s">
        <v>1286</v>
      </c>
      <c r="C211" s="1" t="s">
        <v>2110</v>
      </c>
      <c r="D211" s="1" t="s">
        <v>2132</v>
      </c>
      <c r="E211" s="1" t="s">
        <v>2129</v>
      </c>
      <c r="F211" s="6">
        <f t="shared" si="21"/>
        <v>0</v>
      </c>
      <c r="G211" s="1">
        <v>0</v>
      </c>
      <c r="H211" s="1">
        <v>0</v>
      </c>
      <c r="I211" s="1">
        <v>0</v>
      </c>
      <c r="J211" s="1">
        <f t="shared" si="22"/>
        <v>0</v>
      </c>
      <c r="K211" s="6">
        <f t="shared" si="23"/>
        <v>0</v>
      </c>
      <c r="L211" s="4" t="s">
        <v>311</v>
      </c>
      <c r="M211" s="1" t="str">
        <f t="shared" si="11"/>
        <v>1"</v>
      </c>
      <c r="N211" s="1" t="s">
        <v>271</v>
      </c>
      <c r="P211" s="1" t="s">
        <v>457</v>
      </c>
      <c r="Q211" s="1" t="s">
        <v>2123</v>
      </c>
      <c r="R211" s="1" t="s">
        <v>21</v>
      </c>
      <c r="S211" s="1" t="s">
        <v>593</v>
      </c>
    </row>
    <row r="212" spans="1:19" hidden="1" x14ac:dyDescent="0.3">
      <c r="A212" s="1">
        <v>1</v>
      </c>
      <c r="B212" s="2" t="s">
        <v>1287</v>
      </c>
      <c r="C212" s="1" t="s">
        <v>2112</v>
      </c>
      <c r="D212" s="1" t="s">
        <v>2132</v>
      </c>
      <c r="E212" s="1" t="s">
        <v>2128</v>
      </c>
      <c r="F212" s="1">
        <v>1</v>
      </c>
      <c r="L212" s="1" t="s">
        <v>311</v>
      </c>
      <c r="M212" s="1" t="str">
        <f t="shared" si="11"/>
        <v>1"</v>
      </c>
      <c r="N212" s="1" t="s">
        <v>271</v>
      </c>
      <c r="P212" s="1" t="s">
        <v>457</v>
      </c>
      <c r="Q212" s="1" t="s">
        <v>2123</v>
      </c>
      <c r="R212" s="1" t="s">
        <v>21</v>
      </c>
      <c r="S212" s="1" t="s">
        <v>593</v>
      </c>
    </row>
    <row r="213" spans="1:19" x14ac:dyDescent="0.3">
      <c r="A213" s="1">
        <v>1</v>
      </c>
      <c r="B213" s="2" t="s">
        <v>1286</v>
      </c>
      <c r="C213" s="1" t="s">
        <v>2110</v>
      </c>
      <c r="D213" s="1" t="s">
        <v>2132</v>
      </c>
      <c r="E213" s="1" t="s">
        <v>2129</v>
      </c>
      <c r="F213" s="6">
        <f>K213</f>
        <v>0</v>
      </c>
      <c r="G213" s="1">
        <v>0</v>
      </c>
      <c r="H213" s="1">
        <v>0</v>
      </c>
      <c r="I213" s="1">
        <v>0</v>
      </c>
      <c r="J213" s="1">
        <f>G213*12+H213+I213</f>
        <v>0</v>
      </c>
      <c r="K213" s="6">
        <f>J213/12</f>
        <v>0</v>
      </c>
      <c r="L213" s="4" t="s">
        <v>311</v>
      </c>
      <c r="M213" s="1" t="str">
        <f t="shared" si="11"/>
        <v>2"</v>
      </c>
      <c r="N213" s="1" t="s">
        <v>244</v>
      </c>
      <c r="P213" s="1" t="s">
        <v>454</v>
      </c>
      <c r="Q213" s="1" t="s">
        <v>2123</v>
      </c>
      <c r="R213" s="1" t="s">
        <v>21</v>
      </c>
      <c r="S213" s="1" t="s">
        <v>593</v>
      </c>
    </row>
    <row r="214" spans="1:19" hidden="1" x14ac:dyDescent="0.3">
      <c r="A214" s="1">
        <v>1</v>
      </c>
      <c r="B214" s="2" t="s">
        <v>1287</v>
      </c>
      <c r="C214" s="1" t="s">
        <v>2112</v>
      </c>
      <c r="D214" s="1" t="s">
        <v>2132</v>
      </c>
      <c r="E214" s="1" t="s">
        <v>2128</v>
      </c>
      <c r="F214" s="1">
        <v>1</v>
      </c>
      <c r="L214" s="1" t="s">
        <v>311</v>
      </c>
      <c r="M214" s="1" t="str">
        <f t="shared" si="11"/>
        <v>2"</v>
      </c>
      <c r="N214" s="1" t="s">
        <v>244</v>
      </c>
      <c r="P214" s="1" t="s">
        <v>454</v>
      </c>
      <c r="Q214" s="1" t="s">
        <v>2123</v>
      </c>
      <c r="R214" s="1" t="s">
        <v>21</v>
      </c>
      <c r="S214" s="1" t="s">
        <v>593</v>
      </c>
    </row>
    <row r="215" spans="1:19" x14ac:dyDescent="0.3">
      <c r="A215" s="1">
        <v>1</v>
      </c>
      <c r="B215" s="2" t="s">
        <v>1286</v>
      </c>
      <c r="C215" s="1" t="s">
        <v>2110</v>
      </c>
      <c r="D215" s="1" t="s">
        <v>2132</v>
      </c>
      <c r="E215" s="1" t="s">
        <v>2129</v>
      </c>
      <c r="F215" s="6">
        <f>K215</f>
        <v>0</v>
      </c>
      <c r="G215" s="1">
        <v>0</v>
      </c>
      <c r="H215" s="1">
        <v>0</v>
      </c>
      <c r="I215" s="1">
        <v>0</v>
      </c>
      <c r="J215" s="1">
        <f>G215*12+H215+I215</f>
        <v>0</v>
      </c>
      <c r="K215" s="6">
        <f>J215/12</f>
        <v>0</v>
      </c>
      <c r="L215" s="4" t="s">
        <v>311</v>
      </c>
      <c r="M215" s="1" t="str">
        <f t="shared" si="11"/>
        <v>2"</v>
      </c>
      <c r="N215" s="1" t="s">
        <v>244</v>
      </c>
      <c r="P215" s="1" t="s">
        <v>440</v>
      </c>
      <c r="Q215" s="1" t="s">
        <v>2123</v>
      </c>
      <c r="R215" s="1" t="s">
        <v>21</v>
      </c>
      <c r="S215" s="1" t="s">
        <v>593</v>
      </c>
    </row>
    <row r="216" spans="1:19" hidden="1" x14ac:dyDescent="0.3">
      <c r="A216" s="1">
        <v>1</v>
      </c>
      <c r="B216" s="2" t="s">
        <v>1287</v>
      </c>
      <c r="C216" s="1" t="s">
        <v>2112</v>
      </c>
      <c r="D216" s="1" t="s">
        <v>2132</v>
      </c>
      <c r="E216" s="1" t="s">
        <v>2128</v>
      </c>
      <c r="F216" s="1">
        <v>1</v>
      </c>
      <c r="L216" s="1" t="s">
        <v>311</v>
      </c>
      <c r="M216" s="1" t="str">
        <f t="shared" si="11"/>
        <v>2"</v>
      </c>
      <c r="N216" s="1" t="s">
        <v>244</v>
      </c>
      <c r="P216" s="1" t="s">
        <v>440</v>
      </c>
      <c r="Q216" s="1" t="s">
        <v>2123</v>
      </c>
      <c r="R216" s="1" t="s">
        <v>21</v>
      </c>
      <c r="S216" s="1" t="s">
        <v>593</v>
      </c>
    </row>
    <row r="217" spans="1:19" x14ac:dyDescent="0.3">
      <c r="A217" s="1">
        <v>1</v>
      </c>
      <c r="B217" s="2" t="s">
        <v>1286</v>
      </c>
      <c r="C217" s="1" t="s">
        <v>2110</v>
      </c>
      <c r="D217" s="1" t="s">
        <v>2132</v>
      </c>
      <c r="E217" s="1" t="s">
        <v>2129</v>
      </c>
      <c r="F217" s="6">
        <f>K217</f>
        <v>0</v>
      </c>
      <c r="G217" s="1">
        <v>0</v>
      </c>
      <c r="H217" s="1">
        <v>0</v>
      </c>
      <c r="I217" s="1">
        <v>0</v>
      </c>
      <c r="J217" s="1">
        <f>G217*12+H217+I217</f>
        <v>0</v>
      </c>
      <c r="K217" s="6">
        <f>J217/12</f>
        <v>0</v>
      </c>
      <c r="L217" s="4" t="s">
        <v>311</v>
      </c>
      <c r="M217" s="1" t="str">
        <f t="shared" si="11"/>
        <v>2"</v>
      </c>
      <c r="N217" s="1" t="s">
        <v>244</v>
      </c>
      <c r="P217" s="1" t="s">
        <v>454</v>
      </c>
      <c r="Q217" s="1" t="s">
        <v>2123</v>
      </c>
      <c r="R217" s="1" t="s">
        <v>16</v>
      </c>
      <c r="S217" s="1" t="s">
        <v>593</v>
      </c>
    </row>
    <row r="218" spans="1:19" hidden="1" x14ac:dyDescent="0.3">
      <c r="A218" s="1">
        <v>1</v>
      </c>
      <c r="B218" s="2" t="s">
        <v>1287</v>
      </c>
      <c r="C218" s="1" t="s">
        <v>2112</v>
      </c>
      <c r="D218" s="1" t="s">
        <v>2132</v>
      </c>
      <c r="E218" s="1" t="s">
        <v>2128</v>
      </c>
      <c r="F218" s="1">
        <v>1</v>
      </c>
      <c r="L218" s="1" t="s">
        <v>311</v>
      </c>
      <c r="M218" s="1" t="str">
        <f t="shared" si="11"/>
        <v>2"</v>
      </c>
      <c r="N218" s="1" t="s">
        <v>244</v>
      </c>
      <c r="P218" s="1" t="s">
        <v>454</v>
      </c>
      <c r="Q218" s="1" t="s">
        <v>2123</v>
      </c>
      <c r="R218" s="1" t="s">
        <v>16</v>
      </c>
      <c r="S218" s="1" t="s">
        <v>593</v>
      </c>
    </row>
    <row r="219" spans="1:19" x14ac:dyDescent="0.3">
      <c r="A219" s="1">
        <v>1</v>
      </c>
      <c r="B219" s="2" t="s">
        <v>1286</v>
      </c>
      <c r="C219" s="1" t="s">
        <v>2110</v>
      </c>
      <c r="D219" s="1" t="s">
        <v>2132</v>
      </c>
      <c r="E219" s="1" t="s">
        <v>2129</v>
      </c>
      <c r="F219" s="6">
        <f>K219</f>
        <v>0</v>
      </c>
      <c r="G219" s="1">
        <v>0</v>
      </c>
      <c r="H219" s="1">
        <v>0</v>
      </c>
      <c r="I219" s="1">
        <v>0</v>
      </c>
      <c r="J219" s="1">
        <f>G219*12+H219+I219</f>
        <v>0</v>
      </c>
      <c r="K219" s="6">
        <f>J219/12</f>
        <v>0</v>
      </c>
      <c r="L219" s="4" t="s">
        <v>311</v>
      </c>
      <c r="M219" s="1" t="str">
        <f t="shared" si="11"/>
        <v>2"</v>
      </c>
      <c r="N219" s="1" t="s">
        <v>244</v>
      </c>
      <c r="P219" s="1" t="s">
        <v>198</v>
      </c>
      <c r="Q219" s="1" t="s">
        <v>2123</v>
      </c>
      <c r="R219" s="1" t="s">
        <v>21</v>
      </c>
      <c r="S219" s="1" t="s">
        <v>593</v>
      </c>
    </row>
    <row r="220" spans="1:19" hidden="1" x14ac:dyDescent="0.3">
      <c r="A220" s="1">
        <v>1</v>
      </c>
      <c r="B220" s="2" t="s">
        <v>1287</v>
      </c>
      <c r="C220" s="1" t="s">
        <v>2112</v>
      </c>
      <c r="D220" s="1" t="s">
        <v>2132</v>
      </c>
      <c r="E220" s="1" t="s">
        <v>2128</v>
      </c>
      <c r="F220" s="1">
        <v>1</v>
      </c>
      <c r="L220" s="1" t="s">
        <v>311</v>
      </c>
      <c r="M220" s="1" t="str">
        <f t="shared" si="11"/>
        <v>2"</v>
      </c>
      <c r="N220" s="1" t="s">
        <v>244</v>
      </c>
      <c r="P220" s="1" t="s">
        <v>198</v>
      </c>
      <c r="Q220" s="1" t="s">
        <v>2123</v>
      </c>
      <c r="R220" s="1" t="s">
        <v>21</v>
      </c>
      <c r="S220" s="1" t="s">
        <v>593</v>
      </c>
    </row>
    <row r="221" spans="1:19" x14ac:dyDescent="0.3">
      <c r="A221" s="1">
        <v>1</v>
      </c>
      <c r="B221" s="2" t="s">
        <v>1286</v>
      </c>
      <c r="C221" s="1" t="s">
        <v>2110</v>
      </c>
      <c r="D221" s="1" t="s">
        <v>2132</v>
      </c>
      <c r="E221" s="1" t="s">
        <v>2129</v>
      </c>
      <c r="F221" s="6">
        <f>K221</f>
        <v>0</v>
      </c>
      <c r="G221" s="1">
        <v>0</v>
      </c>
      <c r="H221" s="1">
        <v>0</v>
      </c>
      <c r="I221" s="1">
        <v>0</v>
      </c>
      <c r="J221" s="1">
        <f>G221*12+H221+I221</f>
        <v>0</v>
      </c>
      <c r="K221" s="6">
        <f>J221/12</f>
        <v>0</v>
      </c>
      <c r="L221" s="4" t="s">
        <v>311</v>
      </c>
      <c r="M221" s="1" t="str">
        <f t="shared" si="11"/>
        <v>2"</v>
      </c>
      <c r="N221" s="1" t="s">
        <v>244</v>
      </c>
      <c r="P221" s="1" t="s">
        <v>520</v>
      </c>
      <c r="Q221" s="1" t="s">
        <v>2123</v>
      </c>
      <c r="R221" s="1" t="s">
        <v>21</v>
      </c>
      <c r="S221" s="1" t="s">
        <v>593</v>
      </c>
    </row>
    <row r="222" spans="1:19" hidden="1" x14ac:dyDescent="0.3">
      <c r="A222" s="1">
        <v>1</v>
      </c>
      <c r="B222" s="2" t="s">
        <v>1287</v>
      </c>
      <c r="C222" s="1" t="s">
        <v>2112</v>
      </c>
      <c r="D222" s="1" t="s">
        <v>2132</v>
      </c>
      <c r="E222" s="1" t="s">
        <v>2128</v>
      </c>
      <c r="F222" s="1">
        <v>1</v>
      </c>
      <c r="L222" s="1" t="s">
        <v>311</v>
      </c>
      <c r="M222" s="1" t="str">
        <f t="shared" si="11"/>
        <v>2"</v>
      </c>
      <c r="N222" s="1" t="s">
        <v>244</v>
      </c>
      <c r="P222" s="1" t="s">
        <v>520</v>
      </c>
      <c r="Q222" s="1" t="s">
        <v>2123</v>
      </c>
      <c r="R222" s="1" t="s">
        <v>21</v>
      </c>
      <c r="S222" s="1" t="s">
        <v>593</v>
      </c>
    </row>
    <row r="223" spans="1:19" x14ac:dyDescent="0.3">
      <c r="A223" s="1">
        <v>1</v>
      </c>
      <c r="B223" s="2" t="s">
        <v>1286</v>
      </c>
      <c r="C223" s="1" t="s">
        <v>2110</v>
      </c>
      <c r="D223" s="1" t="s">
        <v>2132</v>
      </c>
      <c r="E223" s="1" t="s">
        <v>2129</v>
      </c>
      <c r="F223" s="6">
        <f>K223</f>
        <v>0</v>
      </c>
      <c r="G223" s="1">
        <v>0</v>
      </c>
      <c r="H223" s="1">
        <v>0</v>
      </c>
      <c r="I223" s="1">
        <v>0</v>
      </c>
      <c r="J223" s="1">
        <f>G223*12+H223+I223</f>
        <v>0</v>
      </c>
      <c r="K223" s="6">
        <f>J223/12</f>
        <v>0</v>
      </c>
      <c r="L223" s="4" t="s">
        <v>311</v>
      </c>
      <c r="M223" s="1" t="str">
        <f t="shared" si="11"/>
        <v>2"</v>
      </c>
      <c r="N223" s="1" t="s">
        <v>244</v>
      </c>
      <c r="P223" s="1" t="s">
        <v>430</v>
      </c>
      <c r="Q223" s="1" t="s">
        <v>2123</v>
      </c>
      <c r="R223" s="1" t="s">
        <v>21</v>
      </c>
      <c r="S223" s="1" t="s">
        <v>593</v>
      </c>
    </row>
    <row r="224" spans="1:19" hidden="1" x14ac:dyDescent="0.3">
      <c r="A224" s="1">
        <v>1</v>
      </c>
      <c r="B224" s="2" t="s">
        <v>1287</v>
      </c>
      <c r="C224" s="1" t="s">
        <v>2112</v>
      </c>
      <c r="D224" s="1" t="s">
        <v>2132</v>
      </c>
      <c r="E224" s="1" t="s">
        <v>2128</v>
      </c>
      <c r="F224" s="1">
        <v>1</v>
      </c>
      <c r="L224" s="1" t="s">
        <v>311</v>
      </c>
      <c r="M224" s="1" t="str">
        <f t="shared" si="11"/>
        <v>2"</v>
      </c>
      <c r="N224" s="1" t="s">
        <v>244</v>
      </c>
      <c r="P224" s="1" t="s">
        <v>430</v>
      </c>
      <c r="Q224" s="1" t="s">
        <v>2123</v>
      </c>
      <c r="R224" s="1" t="s">
        <v>21</v>
      </c>
      <c r="S224" s="1" t="s">
        <v>593</v>
      </c>
    </row>
    <row r="225" spans="1:19" x14ac:dyDescent="0.3">
      <c r="A225" s="1">
        <v>1</v>
      </c>
      <c r="B225" s="2" t="s">
        <v>1286</v>
      </c>
      <c r="C225" s="1" t="s">
        <v>2110</v>
      </c>
      <c r="D225" s="1" t="s">
        <v>2132</v>
      </c>
      <c r="E225" s="1" t="s">
        <v>2129</v>
      </c>
      <c r="F225" s="6">
        <f t="shared" ref="F225:F226" si="24">K225</f>
        <v>0</v>
      </c>
      <c r="G225" s="1">
        <v>0</v>
      </c>
      <c r="H225" s="1">
        <v>0</v>
      </c>
      <c r="I225" s="1">
        <v>0</v>
      </c>
      <c r="J225" s="1">
        <f t="shared" ref="J225:J226" si="25">G225*12+H225+I225</f>
        <v>0</v>
      </c>
      <c r="K225" s="6">
        <f t="shared" ref="K225:K226" si="26">J225/12</f>
        <v>0</v>
      </c>
      <c r="L225" s="4" t="s">
        <v>311</v>
      </c>
      <c r="M225" s="1" t="str">
        <f t="shared" si="11"/>
        <v>2"</v>
      </c>
      <c r="N225" s="1" t="s">
        <v>244</v>
      </c>
      <c r="P225" s="1" t="s">
        <v>208</v>
      </c>
      <c r="Q225" s="1" t="s">
        <v>2123</v>
      </c>
      <c r="R225" s="1" t="s">
        <v>16</v>
      </c>
      <c r="S225" s="1" t="s">
        <v>593</v>
      </c>
    </row>
    <row r="226" spans="1:19" x14ac:dyDescent="0.3">
      <c r="A226" s="1">
        <v>1</v>
      </c>
      <c r="B226" s="2" t="s">
        <v>1286</v>
      </c>
      <c r="C226" s="1" t="s">
        <v>2110</v>
      </c>
      <c r="D226" s="1" t="s">
        <v>2132</v>
      </c>
      <c r="E226" s="1" t="s">
        <v>2129</v>
      </c>
      <c r="F226" s="6">
        <f t="shared" si="24"/>
        <v>0</v>
      </c>
      <c r="G226" s="1">
        <v>0</v>
      </c>
      <c r="H226" s="1">
        <v>0</v>
      </c>
      <c r="I226" s="1">
        <v>0</v>
      </c>
      <c r="J226" s="1">
        <f t="shared" si="25"/>
        <v>0</v>
      </c>
      <c r="K226" s="6">
        <f t="shared" si="26"/>
        <v>0</v>
      </c>
      <c r="L226" s="4" t="s">
        <v>311</v>
      </c>
      <c r="M226" s="1" t="str">
        <f t="shared" si="11"/>
        <v>2"</v>
      </c>
      <c r="N226" s="1" t="s">
        <v>244</v>
      </c>
      <c r="P226" s="1" t="s">
        <v>194</v>
      </c>
      <c r="Q226" s="1" t="s">
        <v>2123</v>
      </c>
      <c r="R226" s="1" t="s">
        <v>21</v>
      </c>
      <c r="S226" s="1" t="s">
        <v>593</v>
      </c>
    </row>
    <row r="227" spans="1:19" hidden="1" x14ac:dyDescent="0.3">
      <c r="A227" s="1">
        <v>1</v>
      </c>
      <c r="B227" s="2" t="s">
        <v>1287</v>
      </c>
      <c r="C227" s="1" t="s">
        <v>2112</v>
      </c>
      <c r="D227" s="1" t="s">
        <v>2132</v>
      </c>
      <c r="E227" s="1" t="s">
        <v>2128</v>
      </c>
      <c r="F227" s="1">
        <v>1</v>
      </c>
      <c r="L227" s="1" t="s">
        <v>311</v>
      </c>
      <c r="M227" s="1" t="str">
        <f t="shared" si="11"/>
        <v>2"</v>
      </c>
      <c r="N227" s="1" t="s">
        <v>244</v>
      </c>
      <c r="P227" s="1" t="s">
        <v>194</v>
      </c>
      <c r="Q227" s="1" t="s">
        <v>2123</v>
      </c>
      <c r="R227" s="1" t="s">
        <v>21</v>
      </c>
      <c r="S227" s="1" t="s">
        <v>593</v>
      </c>
    </row>
    <row r="228" spans="1:19" x14ac:dyDescent="0.3">
      <c r="A228" s="1">
        <v>1</v>
      </c>
      <c r="B228" s="2" t="s">
        <v>1286</v>
      </c>
      <c r="C228" s="1" t="s">
        <v>2110</v>
      </c>
      <c r="D228" s="1" t="s">
        <v>2132</v>
      </c>
      <c r="E228" s="1" t="s">
        <v>2129</v>
      </c>
      <c r="F228" s="6">
        <f>K228</f>
        <v>0</v>
      </c>
      <c r="G228" s="1">
        <v>0</v>
      </c>
      <c r="H228" s="1">
        <v>0</v>
      </c>
      <c r="I228" s="1">
        <v>0</v>
      </c>
      <c r="J228" s="1">
        <f>G228*12+H228+I228</f>
        <v>0</v>
      </c>
      <c r="K228" s="6">
        <f>J228/12</f>
        <v>0</v>
      </c>
      <c r="L228" s="4" t="s">
        <v>311</v>
      </c>
      <c r="M228" s="1" t="str">
        <f t="shared" si="11"/>
        <v>1"</v>
      </c>
      <c r="N228" s="1" t="s">
        <v>271</v>
      </c>
      <c r="P228" s="1" t="s">
        <v>218</v>
      </c>
      <c r="Q228" s="1" t="s">
        <v>2123</v>
      </c>
      <c r="R228" s="1" t="s">
        <v>10</v>
      </c>
      <c r="S228" s="1" t="s">
        <v>593</v>
      </c>
    </row>
    <row r="229" spans="1:19" hidden="1" x14ac:dyDescent="0.3">
      <c r="A229" s="1">
        <v>1</v>
      </c>
      <c r="B229" s="2" t="s">
        <v>1287</v>
      </c>
      <c r="C229" s="1" t="s">
        <v>2112</v>
      </c>
      <c r="D229" s="1" t="s">
        <v>2132</v>
      </c>
      <c r="E229" s="1" t="s">
        <v>2128</v>
      </c>
      <c r="F229" s="1">
        <v>1</v>
      </c>
      <c r="L229" s="1" t="s">
        <v>311</v>
      </c>
      <c r="M229" s="1" t="str">
        <f t="shared" si="11"/>
        <v>1"</v>
      </c>
      <c r="N229" s="1" t="s">
        <v>271</v>
      </c>
      <c r="P229" s="1" t="s">
        <v>218</v>
      </c>
      <c r="Q229" s="1" t="s">
        <v>2123</v>
      </c>
      <c r="R229" s="1" t="s">
        <v>10</v>
      </c>
      <c r="S229" s="1" t="s">
        <v>593</v>
      </c>
    </row>
    <row r="230" spans="1:19" x14ac:dyDescent="0.3">
      <c r="A230" s="1">
        <v>1</v>
      </c>
      <c r="B230" s="2" t="s">
        <v>1286</v>
      </c>
      <c r="C230" s="1" t="s">
        <v>2110</v>
      </c>
      <c r="D230" s="1" t="s">
        <v>2132</v>
      </c>
      <c r="E230" s="1" t="s">
        <v>2129</v>
      </c>
      <c r="F230" s="6">
        <f>K230</f>
        <v>0</v>
      </c>
      <c r="G230" s="1">
        <v>0</v>
      </c>
      <c r="H230" s="1">
        <v>0</v>
      </c>
      <c r="I230" s="1">
        <v>0</v>
      </c>
      <c r="J230" s="1">
        <f>G230*12+H230+I230</f>
        <v>0</v>
      </c>
      <c r="K230" s="6">
        <f>J230/12</f>
        <v>0</v>
      </c>
      <c r="L230" s="4" t="s">
        <v>311</v>
      </c>
      <c r="M230" s="1" t="str">
        <f t="shared" si="11"/>
        <v>1"</v>
      </c>
      <c r="N230" s="1" t="s">
        <v>271</v>
      </c>
      <c r="P230" s="1" t="s">
        <v>197</v>
      </c>
      <c r="Q230" s="1" t="s">
        <v>2123</v>
      </c>
      <c r="R230" s="1" t="s">
        <v>18</v>
      </c>
      <c r="S230" s="1" t="s">
        <v>593</v>
      </c>
    </row>
    <row r="231" spans="1:19" hidden="1" x14ac:dyDescent="0.3">
      <c r="A231" s="1">
        <v>1</v>
      </c>
      <c r="B231" s="2" t="s">
        <v>1287</v>
      </c>
      <c r="C231" s="1" t="s">
        <v>2112</v>
      </c>
      <c r="D231" s="1" t="s">
        <v>2132</v>
      </c>
      <c r="E231" s="1" t="s">
        <v>2128</v>
      </c>
      <c r="F231" s="1">
        <v>1</v>
      </c>
      <c r="L231" s="1" t="s">
        <v>311</v>
      </c>
      <c r="M231" s="1" t="str">
        <f t="shared" si="11"/>
        <v>1"</v>
      </c>
      <c r="N231" s="1" t="s">
        <v>271</v>
      </c>
      <c r="P231" s="1" t="s">
        <v>218</v>
      </c>
      <c r="Q231" s="1" t="s">
        <v>2123</v>
      </c>
      <c r="R231" s="1" t="s">
        <v>10</v>
      </c>
      <c r="S231" s="1" t="s">
        <v>593</v>
      </c>
    </row>
    <row r="232" spans="1:19" hidden="1" x14ac:dyDescent="0.3">
      <c r="A232" s="1">
        <v>1</v>
      </c>
      <c r="B232" s="2" t="s">
        <v>1287</v>
      </c>
      <c r="C232" s="1" t="s">
        <v>2112</v>
      </c>
      <c r="D232" s="1" t="s">
        <v>2132</v>
      </c>
      <c r="E232" s="1" t="s">
        <v>2128</v>
      </c>
      <c r="F232" s="1">
        <v>1</v>
      </c>
      <c r="L232" s="1" t="s">
        <v>311</v>
      </c>
      <c r="M232" s="1" t="str">
        <f t="shared" si="11"/>
        <v>1"</v>
      </c>
      <c r="N232" s="1" t="s">
        <v>271</v>
      </c>
      <c r="P232" s="1" t="s">
        <v>197</v>
      </c>
      <c r="Q232" s="1" t="s">
        <v>2123</v>
      </c>
      <c r="R232" s="1" t="s">
        <v>18</v>
      </c>
      <c r="S232" s="1" t="s">
        <v>593</v>
      </c>
    </row>
    <row r="233" spans="1:19" hidden="1" x14ac:dyDescent="0.3">
      <c r="A233" s="1">
        <v>1</v>
      </c>
      <c r="B233" s="2" t="s">
        <v>1287</v>
      </c>
      <c r="C233" s="1" t="s">
        <v>2112</v>
      </c>
      <c r="D233" s="1" t="s">
        <v>2132</v>
      </c>
      <c r="E233" s="1" t="s">
        <v>2128</v>
      </c>
      <c r="F233" s="1">
        <v>1</v>
      </c>
      <c r="L233" s="1" t="s">
        <v>311</v>
      </c>
      <c r="M233" s="1" t="str">
        <f t="shared" si="11"/>
        <v>1"</v>
      </c>
      <c r="N233" s="1" t="s">
        <v>271</v>
      </c>
      <c r="P233" s="1" t="s">
        <v>197</v>
      </c>
      <c r="Q233" s="1" t="s">
        <v>2123</v>
      </c>
      <c r="R233" s="1" t="s">
        <v>18</v>
      </c>
      <c r="S233" s="1" t="s">
        <v>593</v>
      </c>
    </row>
    <row r="234" spans="1:19" x14ac:dyDescent="0.3">
      <c r="A234" s="1">
        <v>1</v>
      </c>
      <c r="B234" s="2" t="s">
        <v>1286</v>
      </c>
      <c r="C234" s="1" t="s">
        <v>2110</v>
      </c>
      <c r="D234" s="1" t="s">
        <v>2132</v>
      </c>
      <c r="E234" s="1" t="s">
        <v>2129</v>
      </c>
      <c r="F234" s="6">
        <f>K234</f>
        <v>0</v>
      </c>
      <c r="G234" s="1">
        <v>0</v>
      </c>
      <c r="H234" s="1">
        <v>0</v>
      </c>
      <c r="I234" s="1">
        <v>0</v>
      </c>
      <c r="J234" s="1">
        <f>G234*12+H234+I234</f>
        <v>0</v>
      </c>
      <c r="K234" s="6">
        <f>J234/12</f>
        <v>0</v>
      </c>
      <c r="L234" s="4" t="s">
        <v>311</v>
      </c>
      <c r="M234" s="1" t="str">
        <f t="shared" ref="M234:M297" si="27">N234</f>
        <v>1"</v>
      </c>
      <c r="N234" s="1" t="s">
        <v>271</v>
      </c>
      <c r="P234" s="1" t="s">
        <v>197</v>
      </c>
      <c r="Q234" s="1" t="s">
        <v>2123</v>
      </c>
      <c r="R234" s="1" t="s">
        <v>18</v>
      </c>
      <c r="S234" s="1" t="s">
        <v>593</v>
      </c>
    </row>
    <row r="235" spans="1:19" hidden="1" x14ac:dyDescent="0.3">
      <c r="A235" s="1">
        <v>1</v>
      </c>
      <c r="B235" s="2" t="s">
        <v>1287</v>
      </c>
      <c r="C235" s="1" t="s">
        <v>2112</v>
      </c>
      <c r="D235" s="1" t="s">
        <v>2132</v>
      </c>
      <c r="E235" s="1" t="s">
        <v>2128</v>
      </c>
      <c r="F235" s="1">
        <v>1</v>
      </c>
      <c r="L235" s="1" t="s">
        <v>311</v>
      </c>
      <c r="M235" s="1" t="str">
        <f t="shared" si="27"/>
        <v>1"</v>
      </c>
      <c r="N235" s="1" t="s">
        <v>271</v>
      </c>
      <c r="P235" s="1" t="s">
        <v>197</v>
      </c>
      <c r="Q235" s="1" t="s">
        <v>2123</v>
      </c>
      <c r="R235" s="1" t="s">
        <v>18</v>
      </c>
      <c r="S235" s="1" t="s">
        <v>593</v>
      </c>
    </row>
    <row r="236" spans="1:19" x14ac:dyDescent="0.3">
      <c r="A236" s="1">
        <v>1</v>
      </c>
      <c r="B236" s="2" t="s">
        <v>1286</v>
      </c>
      <c r="C236" s="1" t="s">
        <v>2110</v>
      </c>
      <c r="D236" s="1" t="s">
        <v>2132</v>
      </c>
      <c r="E236" s="1" t="s">
        <v>2129</v>
      </c>
      <c r="F236" s="6">
        <f>K236</f>
        <v>0</v>
      </c>
      <c r="G236" s="1">
        <v>0</v>
      </c>
      <c r="H236" s="1">
        <v>0</v>
      </c>
      <c r="I236" s="1">
        <v>0</v>
      </c>
      <c r="J236" s="1">
        <f>G236*12+H236+I236</f>
        <v>0</v>
      </c>
      <c r="K236" s="6">
        <f>J236/12</f>
        <v>0</v>
      </c>
      <c r="L236" s="4" t="s">
        <v>311</v>
      </c>
      <c r="M236" s="1" t="str">
        <f t="shared" si="27"/>
        <v>1"</v>
      </c>
      <c r="N236" s="1" t="s">
        <v>271</v>
      </c>
      <c r="P236" s="1" t="s">
        <v>197</v>
      </c>
      <c r="Q236" s="1" t="s">
        <v>2123</v>
      </c>
      <c r="R236" s="1" t="s">
        <v>18</v>
      </c>
      <c r="S236" s="1" t="s">
        <v>593</v>
      </c>
    </row>
    <row r="237" spans="1:19" hidden="1" x14ac:dyDescent="0.3">
      <c r="A237" s="1">
        <v>1</v>
      </c>
      <c r="B237" s="2" t="s">
        <v>1287</v>
      </c>
      <c r="C237" s="1" t="s">
        <v>2112</v>
      </c>
      <c r="D237" s="1" t="s">
        <v>2132</v>
      </c>
      <c r="E237" s="1" t="s">
        <v>2128</v>
      </c>
      <c r="F237" s="1">
        <v>1</v>
      </c>
      <c r="L237" s="1" t="s">
        <v>311</v>
      </c>
      <c r="M237" s="1" t="str">
        <f t="shared" si="27"/>
        <v>1"</v>
      </c>
      <c r="N237" s="1" t="s">
        <v>271</v>
      </c>
      <c r="P237" s="1" t="s">
        <v>197</v>
      </c>
      <c r="Q237" s="1" t="s">
        <v>2123</v>
      </c>
      <c r="R237" s="1" t="s">
        <v>18</v>
      </c>
      <c r="S237" s="1" t="s">
        <v>593</v>
      </c>
    </row>
    <row r="238" spans="1:19" x14ac:dyDescent="0.3">
      <c r="A238" s="1">
        <v>1</v>
      </c>
      <c r="B238" s="2" t="s">
        <v>1286</v>
      </c>
      <c r="C238" s="1" t="s">
        <v>2110</v>
      </c>
      <c r="D238" s="1" t="s">
        <v>2132</v>
      </c>
      <c r="E238" s="1" t="s">
        <v>2129</v>
      </c>
      <c r="F238" s="6">
        <f>K238</f>
        <v>0</v>
      </c>
      <c r="G238" s="1">
        <v>0</v>
      </c>
      <c r="H238" s="1">
        <v>0</v>
      </c>
      <c r="I238" s="1">
        <v>0</v>
      </c>
      <c r="J238" s="1">
        <f>G238*12+H238+I238</f>
        <v>0</v>
      </c>
      <c r="K238" s="6">
        <f>J238/12</f>
        <v>0</v>
      </c>
      <c r="L238" s="4" t="s">
        <v>311</v>
      </c>
      <c r="M238" s="1" t="str">
        <f t="shared" si="27"/>
        <v>1"</v>
      </c>
      <c r="N238" s="1" t="s">
        <v>271</v>
      </c>
      <c r="P238" s="1" t="s">
        <v>197</v>
      </c>
      <c r="Q238" s="1" t="s">
        <v>2123</v>
      </c>
      <c r="R238" s="1" t="s">
        <v>18</v>
      </c>
      <c r="S238" s="1" t="s">
        <v>593</v>
      </c>
    </row>
    <row r="239" spans="1:19" hidden="1" x14ac:dyDescent="0.3">
      <c r="A239" s="1">
        <v>1</v>
      </c>
      <c r="B239" s="2" t="s">
        <v>1287</v>
      </c>
      <c r="C239" s="1" t="s">
        <v>2112</v>
      </c>
      <c r="D239" s="1" t="s">
        <v>2132</v>
      </c>
      <c r="E239" s="1" t="s">
        <v>2128</v>
      </c>
      <c r="F239" s="1">
        <v>1</v>
      </c>
      <c r="L239" s="1" t="s">
        <v>311</v>
      </c>
      <c r="M239" s="1" t="str">
        <f t="shared" si="27"/>
        <v>1"</v>
      </c>
      <c r="N239" s="1" t="s">
        <v>271</v>
      </c>
      <c r="P239" s="1" t="s">
        <v>197</v>
      </c>
      <c r="Q239" s="1" t="s">
        <v>2123</v>
      </c>
      <c r="R239" s="1" t="s">
        <v>18</v>
      </c>
      <c r="S239" s="1" t="s">
        <v>593</v>
      </c>
    </row>
    <row r="240" spans="1:19" hidden="1" x14ac:dyDescent="0.3">
      <c r="A240" s="1">
        <v>1</v>
      </c>
      <c r="B240" s="2" t="s">
        <v>1287</v>
      </c>
      <c r="C240" s="1" t="s">
        <v>2112</v>
      </c>
      <c r="D240" s="1" t="s">
        <v>2132</v>
      </c>
      <c r="E240" s="1" t="s">
        <v>2128</v>
      </c>
      <c r="F240" s="1">
        <v>1</v>
      </c>
      <c r="L240" s="1" t="s">
        <v>311</v>
      </c>
      <c r="M240" s="1" t="str">
        <f t="shared" si="27"/>
        <v>1"</v>
      </c>
      <c r="N240" s="1" t="s">
        <v>271</v>
      </c>
      <c r="P240" s="1" t="s">
        <v>197</v>
      </c>
      <c r="Q240" s="1" t="s">
        <v>2123</v>
      </c>
      <c r="R240" s="1" t="s">
        <v>18</v>
      </c>
      <c r="S240" s="1" t="s">
        <v>593</v>
      </c>
    </row>
    <row r="241" spans="1:19" x14ac:dyDescent="0.3">
      <c r="A241" s="1">
        <v>1</v>
      </c>
      <c r="B241" s="2" t="s">
        <v>1286</v>
      </c>
      <c r="C241" s="1" t="s">
        <v>2110</v>
      </c>
      <c r="D241" s="1" t="s">
        <v>2132</v>
      </c>
      <c r="E241" s="1" t="s">
        <v>2129</v>
      </c>
      <c r="F241" s="6">
        <f>K241</f>
        <v>0</v>
      </c>
      <c r="G241" s="1">
        <v>0</v>
      </c>
      <c r="H241" s="1">
        <v>0</v>
      </c>
      <c r="I241" s="1">
        <v>0</v>
      </c>
      <c r="J241" s="1">
        <f>G241*12+H241+I241</f>
        <v>0</v>
      </c>
      <c r="K241" s="6">
        <f>J241/12</f>
        <v>0</v>
      </c>
      <c r="L241" s="4" t="s">
        <v>311</v>
      </c>
      <c r="M241" s="1" t="str">
        <f t="shared" si="27"/>
        <v>1"</v>
      </c>
      <c r="N241" s="1" t="s">
        <v>271</v>
      </c>
      <c r="P241" s="1" t="s">
        <v>197</v>
      </c>
      <c r="Q241" s="1" t="s">
        <v>2123</v>
      </c>
      <c r="R241" s="1" t="s">
        <v>18</v>
      </c>
      <c r="S241" s="1" t="s">
        <v>593</v>
      </c>
    </row>
    <row r="242" spans="1:19" hidden="1" x14ac:dyDescent="0.3">
      <c r="A242" s="1">
        <v>1</v>
      </c>
      <c r="B242" s="2" t="s">
        <v>1287</v>
      </c>
      <c r="C242" s="1" t="s">
        <v>2112</v>
      </c>
      <c r="D242" s="1" t="s">
        <v>2132</v>
      </c>
      <c r="E242" s="1" t="s">
        <v>2128</v>
      </c>
      <c r="F242" s="1">
        <v>1</v>
      </c>
      <c r="L242" s="1" t="s">
        <v>311</v>
      </c>
      <c r="M242" s="1" t="str">
        <f t="shared" si="27"/>
        <v>1"</v>
      </c>
      <c r="N242" s="1" t="s">
        <v>271</v>
      </c>
      <c r="P242" s="1" t="s">
        <v>197</v>
      </c>
      <c r="Q242" s="1" t="s">
        <v>2123</v>
      </c>
      <c r="R242" s="1" t="s">
        <v>18</v>
      </c>
      <c r="S242" s="1" t="s">
        <v>593</v>
      </c>
    </row>
    <row r="243" spans="1:19" x14ac:dyDescent="0.3">
      <c r="A243" s="1">
        <v>1</v>
      </c>
      <c r="B243" s="2" t="s">
        <v>1286</v>
      </c>
      <c r="C243" s="1" t="s">
        <v>2110</v>
      </c>
      <c r="D243" s="1" t="s">
        <v>2132</v>
      </c>
      <c r="E243" s="1" t="s">
        <v>2129</v>
      </c>
      <c r="F243" s="6">
        <f>K243</f>
        <v>0</v>
      </c>
      <c r="G243" s="1">
        <v>0</v>
      </c>
      <c r="H243" s="1">
        <v>0</v>
      </c>
      <c r="I243" s="1">
        <v>0</v>
      </c>
      <c r="J243" s="1">
        <f>G243*12+H243+I243</f>
        <v>0</v>
      </c>
      <c r="K243" s="6">
        <f>J243/12</f>
        <v>0</v>
      </c>
      <c r="L243" s="4" t="s">
        <v>311</v>
      </c>
      <c r="M243" s="1" t="str">
        <f t="shared" si="27"/>
        <v>1"</v>
      </c>
      <c r="N243" s="1" t="s">
        <v>271</v>
      </c>
      <c r="P243" s="1" t="s">
        <v>197</v>
      </c>
      <c r="Q243" s="1" t="s">
        <v>2123</v>
      </c>
      <c r="R243" s="1" t="s">
        <v>18</v>
      </c>
      <c r="S243" s="1" t="s">
        <v>593</v>
      </c>
    </row>
    <row r="244" spans="1:19" hidden="1" x14ac:dyDescent="0.3">
      <c r="A244" s="1">
        <v>1</v>
      </c>
      <c r="B244" s="2" t="s">
        <v>1287</v>
      </c>
      <c r="C244" s="1" t="s">
        <v>2112</v>
      </c>
      <c r="D244" s="1" t="s">
        <v>2132</v>
      </c>
      <c r="E244" s="1" t="s">
        <v>2128</v>
      </c>
      <c r="F244" s="1">
        <v>1</v>
      </c>
      <c r="L244" s="1" t="s">
        <v>311</v>
      </c>
      <c r="M244" s="1" t="str">
        <f t="shared" si="27"/>
        <v>1"</v>
      </c>
      <c r="N244" s="1" t="s">
        <v>271</v>
      </c>
      <c r="P244" s="1" t="s">
        <v>197</v>
      </c>
      <c r="Q244" s="1" t="s">
        <v>2123</v>
      </c>
      <c r="R244" s="1" t="s">
        <v>18</v>
      </c>
      <c r="S244" s="1" t="s">
        <v>593</v>
      </c>
    </row>
    <row r="245" spans="1:19" x14ac:dyDescent="0.3">
      <c r="A245" s="1">
        <v>1</v>
      </c>
      <c r="B245" s="2" t="s">
        <v>1286</v>
      </c>
      <c r="C245" s="1" t="s">
        <v>2110</v>
      </c>
      <c r="D245" s="1" t="s">
        <v>2132</v>
      </c>
      <c r="E245" s="1" t="s">
        <v>2129</v>
      </c>
      <c r="F245" s="6">
        <f>K245</f>
        <v>0</v>
      </c>
      <c r="G245" s="1">
        <v>0</v>
      </c>
      <c r="H245" s="1">
        <v>0</v>
      </c>
      <c r="I245" s="1">
        <v>0</v>
      </c>
      <c r="J245" s="1">
        <f>G245*12+H245+I245</f>
        <v>0</v>
      </c>
      <c r="K245" s="6">
        <f>J245/12</f>
        <v>0</v>
      </c>
      <c r="L245" s="4" t="s">
        <v>311</v>
      </c>
      <c r="M245" s="1" t="str">
        <f t="shared" si="27"/>
        <v>1"</v>
      </c>
      <c r="N245" s="1" t="s">
        <v>271</v>
      </c>
      <c r="P245" s="1" t="s">
        <v>197</v>
      </c>
      <c r="Q245" s="1" t="s">
        <v>2123</v>
      </c>
      <c r="R245" s="1" t="s">
        <v>18</v>
      </c>
      <c r="S245" s="1" t="s">
        <v>593</v>
      </c>
    </row>
    <row r="246" spans="1:19" hidden="1" x14ac:dyDescent="0.3">
      <c r="A246" s="1">
        <v>1</v>
      </c>
      <c r="B246" s="2" t="s">
        <v>1287</v>
      </c>
      <c r="C246" s="1" t="s">
        <v>2112</v>
      </c>
      <c r="D246" s="1" t="s">
        <v>2132</v>
      </c>
      <c r="E246" s="1" t="s">
        <v>2128</v>
      </c>
      <c r="F246" s="1">
        <v>1</v>
      </c>
      <c r="L246" s="1" t="s">
        <v>311</v>
      </c>
      <c r="M246" s="1" t="str">
        <f t="shared" si="27"/>
        <v>1"</v>
      </c>
      <c r="N246" s="1" t="s">
        <v>271</v>
      </c>
      <c r="P246" s="1" t="s">
        <v>197</v>
      </c>
      <c r="Q246" s="1" t="s">
        <v>2123</v>
      </c>
      <c r="R246" s="1" t="s">
        <v>18</v>
      </c>
      <c r="S246" s="1" t="s">
        <v>593</v>
      </c>
    </row>
    <row r="247" spans="1:19" x14ac:dyDescent="0.3">
      <c r="A247" s="1">
        <v>1</v>
      </c>
      <c r="B247" s="2" t="s">
        <v>1286</v>
      </c>
      <c r="C247" s="1" t="s">
        <v>2110</v>
      </c>
      <c r="D247" s="1" t="s">
        <v>2132</v>
      </c>
      <c r="E247" s="1" t="s">
        <v>2129</v>
      </c>
      <c r="F247" s="6">
        <f>K247</f>
        <v>0</v>
      </c>
      <c r="G247" s="1">
        <v>0</v>
      </c>
      <c r="H247" s="1">
        <v>0</v>
      </c>
      <c r="I247" s="1">
        <v>0</v>
      </c>
      <c r="J247" s="1">
        <f>G247*12+H247+I247</f>
        <v>0</v>
      </c>
      <c r="K247" s="6">
        <f>J247/12</f>
        <v>0</v>
      </c>
      <c r="L247" s="4" t="s">
        <v>311</v>
      </c>
      <c r="M247" s="1" t="str">
        <f t="shared" si="27"/>
        <v>1"</v>
      </c>
      <c r="N247" s="1" t="s">
        <v>271</v>
      </c>
      <c r="P247" s="1" t="s">
        <v>197</v>
      </c>
      <c r="Q247" s="1" t="s">
        <v>2123</v>
      </c>
      <c r="R247" s="1" t="s">
        <v>18</v>
      </c>
      <c r="S247" s="1" t="s">
        <v>593</v>
      </c>
    </row>
    <row r="248" spans="1:19" hidden="1" x14ac:dyDescent="0.3">
      <c r="A248" s="1">
        <v>1</v>
      </c>
      <c r="B248" s="2" t="s">
        <v>1287</v>
      </c>
      <c r="C248" s="1" t="s">
        <v>2112</v>
      </c>
      <c r="D248" s="1" t="s">
        <v>2132</v>
      </c>
      <c r="E248" s="1" t="s">
        <v>2128</v>
      </c>
      <c r="F248" s="1">
        <v>1</v>
      </c>
      <c r="L248" s="1" t="s">
        <v>311</v>
      </c>
      <c r="M248" s="1" t="str">
        <f t="shared" si="27"/>
        <v>1"</v>
      </c>
      <c r="N248" s="1" t="s">
        <v>271</v>
      </c>
      <c r="P248" s="1" t="s">
        <v>197</v>
      </c>
      <c r="Q248" s="1" t="s">
        <v>2123</v>
      </c>
      <c r="R248" s="1" t="s">
        <v>18</v>
      </c>
      <c r="S248" s="1" t="s">
        <v>593</v>
      </c>
    </row>
    <row r="249" spans="1:19" x14ac:dyDescent="0.3">
      <c r="A249" s="1">
        <v>1</v>
      </c>
      <c r="B249" s="2" t="s">
        <v>1286</v>
      </c>
      <c r="C249" s="1" t="s">
        <v>2110</v>
      </c>
      <c r="D249" s="1" t="s">
        <v>2132</v>
      </c>
      <c r="E249" s="1" t="s">
        <v>2129</v>
      </c>
      <c r="F249" s="6">
        <f>K249</f>
        <v>0</v>
      </c>
      <c r="G249" s="1">
        <v>0</v>
      </c>
      <c r="H249" s="1">
        <v>0</v>
      </c>
      <c r="I249" s="1">
        <v>0</v>
      </c>
      <c r="J249" s="1">
        <f>G249*12+H249+I249</f>
        <v>0</v>
      </c>
      <c r="K249" s="6">
        <f>J249/12</f>
        <v>0</v>
      </c>
      <c r="L249" s="4" t="s">
        <v>311</v>
      </c>
      <c r="M249" s="1" t="str">
        <f t="shared" si="27"/>
        <v>1"</v>
      </c>
      <c r="N249" s="1" t="s">
        <v>271</v>
      </c>
      <c r="P249" s="1" t="s">
        <v>197</v>
      </c>
      <c r="Q249" s="1" t="s">
        <v>2123</v>
      </c>
      <c r="R249" s="1" t="s">
        <v>18</v>
      </c>
      <c r="S249" s="1" t="s">
        <v>593</v>
      </c>
    </row>
    <row r="250" spans="1:19" hidden="1" x14ac:dyDescent="0.3">
      <c r="A250" s="1">
        <v>1</v>
      </c>
      <c r="B250" s="2" t="s">
        <v>1287</v>
      </c>
      <c r="C250" s="1" t="s">
        <v>2112</v>
      </c>
      <c r="D250" s="1" t="s">
        <v>2132</v>
      </c>
      <c r="E250" s="1" t="s">
        <v>2128</v>
      </c>
      <c r="F250" s="1">
        <v>1</v>
      </c>
      <c r="L250" s="1" t="s">
        <v>311</v>
      </c>
      <c r="M250" s="1" t="str">
        <f t="shared" si="27"/>
        <v>1"</v>
      </c>
      <c r="N250" s="1" t="s">
        <v>271</v>
      </c>
      <c r="P250" s="1" t="s">
        <v>197</v>
      </c>
      <c r="Q250" s="1" t="s">
        <v>2123</v>
      </c>
      <c r="R250" s="1" t="s">
        <v>18</v>
      </c>
      <c r="S250" s="1" t="s">
        <v>593</v>
      </c>
    </row>
    <row r="251" spans="1:19" x14ac:dyDescent="0.3">
      <c r="A251" s="1">
        <v>1</v>
      </c>
      <c r="B251" s="2" t="s">
        <v>1286</v>
      </c>
      <c r="C251" s="1" t="s">
        <v>2110</v>
      </c>
      <c r="D251" s="1" t="s">
        <v>2132</v>
      </c>
      <c r="E251" s="1" t="s">
        <v>2129</v>
      </c>
      <c r="F251" s="6">
        <f>K251</f>
        <v>0</v>
      </c>
      <c r="G251" s="1">
        <v>0</v>
      </c>
      <c r="H251" s="1">
        <v>0</v>
      </c>
      <c r="I251" s="1">
        <v>0</v>
      </c>
      <c r="J251" s="1">
        <f>G251*12+H251+I251</f>
        <v>0</v>
      </c>
      <c r="K251" s="6">
        <f>J251/12</f>
        <v>0</v>
      </c>
      <c r="L251" s="4" t="s">
        <v>311</v>
      </c>
      <c r="M251" s="1" t="str">
        <f t="shared" si="27"/>
        <v>1"</v>
      </c>
      <c r="N251" s="1" t="s">
        <v>271</v>
      </c>
      <c r="P251" s="1" t="s">
        <v>218</v>
      </c>
      <c r="Q251" s="1" t="s">
        <v>2123</v>
      </c>
      <c r="R251" s="1" t="s">
        <v>16</v>
      </c>
      <c r="S251" s="1" t="s">
        <v>593</v>
      </c>
    </row>
    <row r="252" spans="1:19" hidden="1" x14ac:dyDescent="0.3">
      <c r="A252" s="1">
        <v>1</v>
      </c>
      <c r="B252" s="2" t="s">
        <v>1287</v>
      </c>
      <c r="C252" s="1" t="s">
        <v>2112</v>
      </c>
      <c r="D252" s="1" t="s">
        <v>2132</v>
      </c>
      <c r="E252" s="1" t="s">
        <v>2128</v>
      </c>
      <c r="F252" s="1">
        <v>1</v>
      </c>
      <c r="L252" s="1" t="s">
        <v>311</v>
      </c>
      <c r="M252" s="1" t="str">
        <f t="shared" si="27"/>
        <v>1"</v>
      </c>
      <c r="N252" s="1" t="s">
        <v>271</v>
      </c>
      <c r="P252" s="1" t="s">
        <v>218</v>
      </c>
      <c r="Q252" s="1" t="s">
        <v>2123</v>
      </c>
      <c r="R252" s="1" t="s">
        <v>16</v>
      </c>
      <c r="S252" s="1" t="s">
        <v>593</v>
      </c>
    </row>
    <row r="253" spans="1:19" x14ac:dyDescent="0.3">
      <c r="A253" s="1">
        <v>1</v>
      </c>
      <c r="B253" s="2" t="s">
        <v>1286</v>
      </c>
      <c r="C253" s="1" t="s">
        <v>2110</v>
      </c>
      <c r="D253" s="1" t="s">
        <v>2132</v>
      </c>
      <c r="E253" s="1" t="s">
        <v>2129</v>
      </c>
      <c r="F253" s="6">
        <f>K253</f>
        <v>0</v>
      </c>
      <c r="G253" s="1">
        <v>0</v>
      </c>
      <c r="H253" s="1">
        <v>0</v>
      </c>
      <c r="I253" s="1">
        <v>0</v>
      </c>
      <c r="J253" s="1">
        <f>G253*12+H253+I253</f>
        <v>0</v>
      </c>
      <c r="K253" s="6">
        <f>J253/12</f>
        <v>0</v>
      </c>
      <c r="L253" s="4" t="s">
        <v>311</v>
      </c>
      <c r="M253" s="1" t="str">
        <f t="shared" si="27"/>
        <v>1"</v>
      </c>
      <c r="N253" s="1" t="s">
        <v>271</v>
      </c>
      <c r="P253" s="1" t="s">
        <v>218</v>
      </c>
      <c r="Q253" s="1" t="s">
        <v>2123</v>
      </c>
      <c r="R253" s="1" t="s">
        <v>10</v>
      </c>
      <c r="S253" s="1" t="s">
        <v>593</v>
      </c>
    </row>
    <row r="254" spans="1:19" hidden="1" x14ac:dyDescent="0.3">
      <c r="A254" s="1">
        <v>1</v>
      </c>
      <c r="B254" s="2" t="s">
        <v>1287</v>
      </c>
      <c r="C254" s="1" t="s">
        <v>2112</v>
      </c>
      <c r="D254" s="1" t="s">
        <v>2132</v>
      </c>
      <c r="E254" s="1" t="s">
        <v>2128</v>
      </c>
      <c r="F254" s="1">
        <v>1</v>
      </c>
      <c r="L254" s="1" t="s">
        <v>311</v>
      </c>
      <c r="M254" s="1" t="str">
        <f t="shared" si="27"/>
        <v>1"</v>
      </c>
      <c r="N254" s="1" t="s">
        <v>271</v>
      </c>
      <c r="P254" s="1" t="s">
        <v>218</v>
      </c>
      <c r="Q254" s="1" t="s">
        <v>2123</v>
      </c>
      <c r="R254" s="1" t="s">
        <v>10</v>
      </c>
      <c r="S254" s="1" t="s">
        <v>593</v>
      </c>
    </row>
    <row r="255" spans="1:19" x14ac:dyDescent="0.3">
      <c r="A255" s="1">
        <v>1</v>
      </c>
      <c r="B255" s="2" t="s">
        <v>1286</v>
      </c>
      <c r="C255" s="1" t="s">
        <v>2110</v>
      </c>
      <c r="D255" s="1" t="s">
        <v>2132</v>
      </c>
      <c r="E255" s="1" t="s">
        <v>2129</v>
      </c>
      <c r="F255" s="6">
        <f>K255</f>
        <v>0</v>
      </c>
      <c r="G255" s="1">
        <v>0</v>
      </c>
      <c r="H255" s="1">
        <v>0</v>
      </c>
      <c r="I255" s="1">
        <v>0</v>
      </c>
      <c r="J255" s="1">
        <f>G255*12+H255+I255</f>
        <v>0</v>
      </c>
      <c r="K255" s="6">
        <f>J255/12</f>
        <v>0</v>
      </c>
      <c r="L255" s="4" t="s">
        <v>311</v>
      </c>
      <c r="M255" s="1" t="str">
        <f t="shared" si="27"/>
        <v>1"</v>
      </c>
      <c r="N255" s="1" t="s">
        <v>271</v>
      </c>
      <c r="P255" s="1" t="s">
        <v>218</v>
      </c>
      <c r="Q255" s="1" t="s">
        <v>2123</v>
      </c>
      <c r="R255" s="1" t="s">
        <v>10</v>
      </c>
      <c r="S255" s="1" t="s">
        <v>593</v>
      </c>
    </row>
    <row r="256" spans="1:19" hidden="1" x14ac:dyDescent="0.3">
      <c r="A256" s="1">
        <v>1</v>
      </c>
      <c r="B256" s="2" t="s">
        <v>1287</v>
      </c>
      <c r="C256" s="1" t="s">
        <v>2112</v>
      </c>
      <c r="D256" s="1" t="s">
        <v>2132</v>
      </c>
      <c r="E256" s="1" t="s">
        <v>2128</v>
      </c>
      <c r="F256" s="1">
        <v>1</v>
      </c>
      <c r="L256" s="1" t="s">
        <v>311</v>
      </c>
      <c r="M256" s="1" t="str">
        <f t="shared" si="27"/>
        <v>1"</v>
      </c>
      <c r="N256" s="1" t="s">
        <v>271</v>
      </c>
      <c r="P256" s="1" t="s">
        <v>218</v>
      </c>
      <c r="Q256" s="1" t="s">
        <v>2123</v>
      </c>
      <c r="R256" s="1" t="s">
        <v>10</v>
      </c>
      <c r="S256" s="1" t="s">
        <v>593</v>
      </c>
    </row>
    <row r="257" spans="1:19" x14ac:dyDescent="0.3">
      <c r="A257" s="1">
        <v>1</v>
      </c>
      <c r="B257" s="2" t="s">
        <v>1286</v>
      </c>
      <c r="C257" s="1" t="s">
        <v>2110</v>
      </c>
      <c r="D257" s="1" t="s">
        <v>2132</v>
      </c>
      <c r="E257" s="1" t="s">
        <v>2129</v>
      </c>
      <c r="F257" s="6">
        <f>K257</f>
        <v>0</v>
      </c>
      <c r="G257" s="1">
        <v>0</v>
      </c>
      <c r="H257" s="1">
        <v>0</v>
      </c>
      <c r="I257" s="1">
        <v>0</v>
      </c>
      <c r="J257" s="1">
        <f>G257*12+H257+I257</f>
        <v>0</v>
      </c>
      <c r="K257" s="6">
        <f>J257/12</f>
        <v>0</v>
      </c>
      <c r="L257" s="4" t="s">
        <v>311</v>
      </c>
      <c r="M257" s="1" t="str">
        <f t="shared" si="27"/>
        <v>1"</v>
      </c>
      <c r="N257" s="1" t="s">
        <v>271</v>
      </c>
      <c r="P257" s="1" t="s">
        <v>218</v>
      </c>
      <c r="Q257" s="1" t="s">
        <v>2123</v>
      </c>
      <c r="R257" s="1" t="s">
        <v>10</v>
      </c>
      <c r="S257" s="1" t="s">
        <v>593</v>
      </c>
    </row>
    <row r="258" spans="1:19" hidden="1" x14ac:dyDescent="0.3">
      <c r="A258" s="1">
        <v>1</v>
      </c>
      <c r="B258" s="2" t="s">
        <v>1287</v>
      </c>
      <c r="C258" s="1" t="s">
        <v>2112</v>
      </c>
      <c r="D258" s="1" t="s">
        <v>2132</v>
      </c>
      <c r="E258" s="1" t="s">
        <v>2128</v>
      </c>
      <c r="F258" s="1">
        <v>1</v>
      </c>
      <c r="L258" s="1" t="s">
        <v>311</v>
      </c>
      <c r="M258" s="1" t="str">
        <f t="shared" si="27"/>
        <v>1"</v>
      </c>
      <c r="N258" s="1" t="s">
        <v>271</v>
      </c>
      <c r="P258" s="1" t="s">
        <v>218</v>
      </c>
      <c r="Q258" s="1" t="s">
        <v>2123</v>
      </c>
      <c r="R258" s="1" t="s">
        <v>10</v>
      </c>
      <c r="S258" s="1" t="s">
        <v>593</v>
      </c>
    </row>
    <row r="259" spans="1:19" x14ac:dyDescent="0.3">
      <c r="A259" s="1">
        <v>1</v>
      </c>
      <c r="B259" s="2" t="s">
        <v>1286</v>
      </c>
      <c r="C259" s="1" t="s">
        <v>2110</v>
      </c>
      <c r="D259" s="1" t="s">
        <v>2132</v>
      </c>
      <c r="E259" s="1" t="s">
        <v>2129</v>
      </c>
      <c r="F259" s="6">
        <f>K259</f>
        <v>0</v>
      </c>
      <c r="G259" s="1">
        <v>0</v>
      </c>
      <c r="H259" s="1">
        <v>0</v>
      </c>
      <c r="I259" s="1">
        <v>0</v>
      </c>
      <c r="J259" s="1">
        <f>G259*12+H259+I259</f>
        <v>0</v>
      </c>
      <c r="K259" s="6">
        <f>J259/12</f>
        <v>0</v>
      </c>
      <c r="L259" s="4" t="s">
        <v>311</v>
      </c>
      <c r="M259" s="1" t="str">
        <f t="shared" si="27"/>
        <v>2"</v>
      </c>
      <c r="N259" s="1" t="s">
        <v>244</v>
      </c>
      <c r="P259" s="1" t="s">
        <v>215</v>
      </c>
      <c r="Q259" s="1" t="s">
        <v>2123</v>
      </c>
      <c r="R259" s="1" t="s">
        <v>12</v>
      </c>
      <c r="S259" s="1" t="s">
        <v>593</v>
      </c>
    </row>
    <row r="260" spans="1:19" hidden="1" x14ac:dyDescent="0.3">
      <c r="A260" s="1">
        <v>1</v>
      </c>
      <c r="B260" s="2" t="s">
        <v>1287</v>
      </c>
      <c r="C260" s="1" t="s">
        <v>2112</v>
      </c>
      <c r="D260" s="1" t="s">
        <v>2132</v>
      </c>
      <c r="E260" s="1" t="s">
        <v>2128</v>
      </c>
      <c r="F260" s="1">
        <v>1</v>
      </c>
      <c r="L260" s="1" t="s">
        <v>311</v>
      </c>
      <c r="M260" s="1" t="str">
        <f t="shared" si="27"/>
        <v>2"</v>
      </c>
      <c r="N260" s="1" t="s">
        <v>244</v>
      </c>
      <c r="P260" s="1" t="s">
        <v>215</v>
      </c>
      <c r="Q260" s="1" t="s">
        <v>2123</v>
      </c>
      <c r="R260" s="1" t="s">
        <v>12</v>
      </c>
      <c r="S260" s="1" t="s">
        <v>593</v>
      </c>
    </row>
    <row r="261" spans="1:19" x14ac:dyDescent="0.3">
      <c r="A261" s="1">
        <v>1</v>
      </c>
      <c r="B261" s="2" t="s">
        <v>1286</v>
      </c>
      <c r="C261" s="1" t="s">
        <v>2110</v>
      </c>
      <c r="D261" s="1" t="s">
        <v>2132</v>
      </c>
      <c r="E261" s="1" t="s">
        <v>2129</v>
      </c>
      <c r="F261" s="6">
        <f>K261</f>
        <v>0</v>
      </c>
      <c r="G261" s="1">
        <v>0</v>
      </c>
      <c r="H261" s="1">
        <v>0</v>
      </c>
      <c r="I261" s="1">
        <v>0</v>
      </c>
      <c r="J261" s="1">
        <f>G261*12+H261+I261</f>
        <v>0</v>
      </c>
      <c r="K261" s="6">
        <f>J261/12</f>
        <v>0</v>
      </c>
      <c r="L261" s="4" t="s">
        <v>311</v>
      </c>
      <c r="M261" s="1" t="str">
        <f t="shared" si="27"/>
        <v>2"</v>
      </c>
      <c r="N261" s="1" t="s">
        <v>244</v>
      </c>
      <c r="P261" s="1" t="s">
        <v>214</v>
      </c>
      <c r="Q261" s="1" t="s">
        <v>2123</v>
      </c>
      <c r="R261" s="1" t="s">
        <v>21</v>
      </c>
      <c r="S261" s="1" t="s">
        <v>593</v>
      </c>
    </row>
    <row r="262" spans="1:19" hidden="1" x14ac:dyDescent="0.3">
      <c r="A262" s="1">
        <v>1</v>
      </c>
      <c r="B262" s="2" t="s">
        <v>1287</v>
      </c>
      <c r="C262" s="1" t="s">
        <v>2112</v>
      </c>
      <c r="D262" s="1" t="s">
        <v>2132</v>
      </c>
      <c r="E262" s="1" t="s">
        <v>2128</v>
      </c>
      <c r="F262" s="1">
        <v>1</v>
      </c>
      <c r="L262" s="1" t="s">
        <v>311</v>
      </c>
      <c r="M262" s="1" t="str">
        <f t="shared" si="27"/>
        <v>2"</v>
      </c>
      <c r="N262" s="1" t="s">
        <v>244</v>
      </c>
      <c r="P262" s="1" t="s">
        <v>214</v>
      </c>
      <c r="Q262" s="1" t="s">
        <v>2123</v>
      </c>
      <c r="R262" s="1" t="s">
        <v>21</v>
      </c>
      <c r="S262" s="1" t="s">
        <v>593</v>
      </c>
    </row>
    <row r="263" spans="1:19" x14ac:dyDescent="0.3">
      <c r="A263" s="1">
        <v>1</v>
      </c>
      <c r="B263" s="2" t="s">
        <v>1286</v>
      </c>
      <c r="C263" s="1" t="s">
        <v>2110</v>
      </c>
      <c r="D263" s="1" t="s">
        <v>2132</v>
      </c>
      <c r="E263" s="1" t="s">
        <v>2129</v>
      </c>
      <c r="F263" s="6">
        <f>K263</f>
        <v>0</v>
      </c>
      <c r="G263" s="1">
        <v>0</v>
      </c>
      <c r="H263" s="1">
        <v>0</v>
      </c>
      <c r="I263" s="1">
        <v>0</v>
      </c>
      <c r="J263" s="1">
        <f>G263*12+H263+I263</f>
        <v>0</v>
      </c>
      <c r="K263" s="6">
        <f>J263/12</f>
        <v>0</v>
      </c>
      <c r="L263" s="4" t="s">
        <v>311</v>
      </c>
      <c r="M263" s="1" t="str">
        <f t="shared" si="27"/>
        <v>2"</v>
      </c>
      <c r="N263" s="1" t="s">
        <v>244</v>
      </c>
      <c r="P263" s="1" t="s">
        <v>214</v>
      </c>
      <c r="Q263" s="1" t="s">
        <v>2123</v>
      </c>
      <c r="R263" s="1" t="s">
        <v>18</v>
      </c>
      <c r="S263" s="1" t="s">
        <v>593</v>
      </c>
    </row>
    <row r="264" spans="1:19" hidden="1" x14ac:dyDescent="0.3">
      <c r="A264" s="1">
        <v>1</v>
      </c>
      <c r="B264" s="2" t="s">
        <v>1287</v>
      </c>
      <c r="C264" s="1" t="s">
        <v>2112</v>
      </c>
      <c r="D264" s="1" t="s">
        <v>2132</v>
      </c>
      <c r="E264" s="1" t="s">
        <v>2128</v>
      </c>
      <c r="F264" s="1">
        <v>1</v>
      </c>
      <c r="L264" s="1" t="s">
        <v>311</v>
      </c>
      <c r="M264" s="1" t="str">
        <f t="shared" si="27"/>
        <v>1"</v>
      </c>
      <c r="N264" s="1" t="s">
        <v>271</v>
      </c>
      <c r="P264" s="1" t="s">
        <v>25</v>
      </c>
      <c r="Q264" s="1" t="s">
        <v>2123</v>
      </c>
      <c r="R264" s="1" t="s">
        <v>17</v>
      </c>
      <c r="S264" s="1" t="s">
        <v>593</v>
      </c>
    </row>
    <row r="265" spans="1:19" hidden="1" x14ac:dyDescent="0.3">
      <c r="A265" s="1">
        <v>1</v>
      </c>
      <c r="B265" s="2" t="s">
        <v>1287</v>
      </c>
      <c r="C265" s="1" t="s">
        <v>2112</v>
      </c>
      <c r="D265" s="1" t="s">
        <v>2132</v>
      </c>
      <c r="E265" s="1" t="s">
        <v>2128</v>
      </c>
      <c r="F265" s="1">
        <v>1</v>
      </c>
      <c r="L265" s="1" t="s">
        <v>311</v>
      </c>
      <c r="M265" s="1" t="str">
        <f t="shared" si="27"/>
        <v>1"</v>
      </c>
      <c r="N265" s="1" t="s">
        <v>271</v>
      </c>
      <c r="P265" s="1" t="s">
        <v>25</v>
      </c>
      <c r="Q265" s="1" t="s">
        <v>2123</v>
      </c>
      <c r="R265" s="1" t="s">
        <v>16</v>
      </c>
      <c r="S265" s="1" t="s">
        <v>593</v>
      </c>
    </row>
    <row r="266" spans="1:19" x14ac:dyDescent="0.3">
      <c r="A266" s="1">
        <v>1</v>
      </c>
      <c r="B266" s="2" t="s">
        <v>1286</v>
      </c>
      <c r="C266" s="1" t="s">
        <v>2110</v>
      </c>
      <c r="D266" s="1" t="s">
        <v>2132</v>
      </c>
      <c r="E266" s="1" t="s">
        <v>2129</v>
      </c>
      <c r="F266" s="6">
        <f>K266</f>
        <v>0</v>
      </c>
      <c r="G266" s="1">
        <v>0</v>
      </c>
      <c r="H266" s="1">
        <v>0</v>
      </c>
      <c r="I266" s="1">
        <v>0</v>
      </c>
      <c r="J266" s="1">
        <f>G266*12+H266+I266</f>
        <v>0</v>
      </c>
      <c r="K266" s="6">
        <f>J266/12</f>
        <v>0</v>
      </c>
      <c r="L266" s="4" t="s">
        <v>311</v>
      </c>
      <c r="M266" s="1" t="str">
        <f t="shared" si="27"/>
        <v>1"</v>
      </c>
      <c r="N266" s="1" t="s">
        <v>271</v>
      </c>
      <c r="P266" s="1" t="s">
        <v>427</v>
      </c>
      <c r="Q266" s="1" t="s">
        <v>2123</v>
      </c>
      <c r="R266" s="1" t="s">
        <v>18</v>
      </c>
      <c r="S266" s="1" t="s">
        <v>593</v>
      </c>
    </row>
    <row r="267" spans="1:19" hidden="1" x14ac:dyDescent="0.3">
      <c r="A267" s="1">
        <v>1</v>
      </c>
      <c r="B267" s="2" t="s">
        <v>1287</v>
      </c>
      <c r="C267" s="1" t="s">
        <v>2112</v>
      </c>
      <c r="D267" s="1" t="s">
        <v>2132</v>
      </c>
      <c r="E267" s="1" t="s">
        <v>2128</v>
      </c>
      <c r="F267" s="1">
        <v>1</v>
      </c>
      <c r="L267" s="1" t="s">
        <v>311</v>
      </c>
      <c r="M267" s="1" t="str">
        <f t="shared" si="27"/>
        <v>1"</v>
      </c>
      <c r="N267" s="1" t="s">
        <v>271</v>
      </c>
      <c r="P267" s="1" t="s">
        <v>427</v>
      </c>
      <c r="Q267" s="1" t="s">
        <v>2123</v>
      </c>
      <c r="R267" s="1" t="s">
        <v>18</v>
      </c>
      <c r="S267" s="1" t="s">
        <v>593</v>
      </c>
    </row>
    <row r="268" spans="1:19" x14ac:dyDescent="0.3">
      <c r="A268" s="1">
        <v>1</v>
      </c>
      <c r="B268" s="2" t="s">
        <v>1286</v>
      </c>
      <c r="C268" s="1" t="s">
        <v>2110</v>
      </c>
      <c r="D268" s="1" t="s">
        <v>2132</v>
      </c>
      <c r="E268" s="1" t="s">
        <v>2129</v>
      </c>
      <c r="F268" s="6">
        <f>K268</f>
        <v>0</v>
      </c>
      <c r="G268" s="1">
        <v>0</v>
      </c>
      <c r="H268" s="1">
        <v>0</v>
      </c>
      <c r="I268" s="1">
        <v>0</v>
      </c>
      <c r="J268" s="1">
        <f>G268*12+H268+I268</f>
        <v>0</v>
      </c>
      <c r="K268" s="6">
        <f>J268/12</f>
        <v>0</v>
      </c>
      <c r="L268" s="4" t="s">
        <v>311</v>
      </c>
      <c r="M268" s="1" t="str">
        <f t="shared" si="27"/>
        <v>1"</v>
      </c>
      <c r="N268" s="1" t="s">
        <v>271</v>
      </c>
      <c r="P268" s="1" t="s">
        <v>428</v>
      </c>
      <c r="Q268" s="1" t="s">
        <v>2123</v>
      </c>
      <c r="R268" s="1" t="s">
        <v>18</v>
      </c>
      <c r="S268" s="1" t="s">
        <v>593</v>
      </c>
    </row>
    <row r="269" spans="1:19" hidden="1" x14ac:dyDescent="0.3">
      <c r="A269" s="1">
        <v>1</v>
      </c>
      <c r="B269" s="2" t="s">
        <v>1287</v>
      </c>
      <c r="C269" s="1" t="s">
        <v>2112</v>
      </c>
      <c r="D269" s="1" t="s">
        <v>2132</v>
      </c>
      <c r="E269" s="1" t="s">
        <v>2128</v>
      </c>
      <c r="F269" s="1">
        <v>1</v>
      </c>
      <c r="L269" s="1" t="s">
        <v>311</v>
      </c>
      <c r="M269" s="1" t="str">
        <f t="shared" si="27"/>
        <v>1"</v>
      </c>
      <c r="N269" s="1" t="s">
        <v>271</v>
      </c>
      <c r="P269" s="1" t="s">
        <v>428</v>
      </c>
      <c r="Q269" s="1" t="s">
        <v>2123</v>
      </c>
      <c r="R269" s="1" t="s">
        <v>18</v>
      </c>
      <c r="S269" s="1" t="s">
        <v>593</v>
      </c>
    </row>
    <row r="270" spans="1:19" x14ac:dyDescent="0.3">
      <c r="A270" s="1">
        <v>1</v>
      </c>
      <c r="B270" s="2" t="s">
        <v>1286</v>
      </c>
      <c r="C270" s="1" t="s">
        <v>2110</v>
      </c>
      <c r="D270" s="1" t="s">
        <v>2132</v>
      </c>
      <c r="E270" s="1" t="s">
        <v>2129</v>
      </c>
      <c r="F270" s="6">
        <f>K270</f>
        <v>0</v>
      </c>
      <c r="G270" s="1">
        <v>0</v>
      </c>
      <c r="H270" s="1">
        <v>0</v>
      </c>
      <c r="I270" s="1">
        <v>0</v>
      </c>
      <c r="J270" s="1">
        <f>G270*12+H270+I270</f>
        <v>0</v>
      </c>
      <c r="K270" s="6">
        <f>J270/12</f>
        <v>0</v>
      </c>
      <c r="L270" s="4" t="s">
        <v>311</v>
      </c>
      <c r="M270" s="1" t="str">
        <f t="shared" si="27"/>
        <v>1"</v>
      </c>
      <c r="N270" s="1" t="s">
        <v>271</v>
      </c>
      <c r="P270" s="1" t="s">
        <v>489</v>
      </c>
      <c r="Q270" s="1" t="s">
        <v>2123</v>
      </c>
      <c r="R270" s="1" t="s">
        <v>18</v>
      </c>
      <c r="S270" s="1" t="s">
        <v>593</v>
      </c>
    </row>
    <row r="271" spans="1:19" hidden="1" x14ac:dyDescent="0.3">
      <c r="A271" s="1">
        <v>1</v>
      </c>
      <c r="B271" s="2" t="s">
        <v>1287</v>
      </c>
      <c r="C271" s="1" t="s">
        <v>2112</v>
      </c>
      <c r="D271" s="1" t="s">
        <v>2132</v>
      </c>
      <c r="E271" s="1" t="s">
        <v>2128</v>
      </c>
      <c r="F271" s="1">
        <v>1</v>
      </c>
      <c r="L271" s="1" t="s">
        <v>311</v>
      </c>
      <c r="M271" s="1" t="str">
        <f t="shared" si="27"/>
        <v>1"</v>
      </c>
      <c r="N271" s="1" t="s">
        <v>271</v>
      </c>
      <c r="P271" s="1" t="s">
        <v>489</v>
      </c>
      <c r="Q271" s="1" t="s">
        <v>2123</v>
      </c>
      <c r="R271" s="1" t="s">
        <v>18</v>
      </c>
      <c r="S271" s="1" t="s">
        <v>593</v>
      </c>
    </row>
    <row r="272" spans="1:19" hidden="1" x14ac:dyDescent="0.3">
      <c r="A272" s="1">
        <v>1</v>
      </c>
      <c r="B272" s="2" t="s">
        <v>719</v>
      </c>
      <c r="C272" s="1" t="s">
        <v>2120</v>
      </c>
      <c r="D272" s="1" t="s">
        <v>2132</v>
      </c>
      <c r="E272" s="1" t="s">
        <v>2128</v>
      </c>
      <c r="F272" s="1">
        <v>1</v>
      </c>
      <c r="L272" s="1" t="s">
        <v>720</v>
      </c>
      <c r="M272" s="1" t="str">
        <f t="shared" si="27"/>
        <v>4"-1"</v>
      </c>
      <c r="N272" s="1" t="s">
        <v>721</v>
      </c>
      <c r="P272" s="1" t="s">
        <v>191</v>
      </c>
      <c r="Q272" s="1" t="s">
        <v>2123</v>
      </c>
      <c r="R272" s="1" t="s">
        <v>18</v>
      </c>
      <c r="S272" s="1" t="s">
        <v>593</v>
      </c>
    </row>
    <row r="273" spans="1:19" hidden="1" x14ac:dyDescent="0.3">
      <c r="A273" s="1">
        <v>1</v>
      </c>
      <c r="B273" s="2" t="s">
        <v>719</v>
      </c>
      <c r="C273" s="1" t="s">
        <v>2120</v>
      </c>
      <c r="D273" s="1" t="s">
        <v>2132</v>
      </c>
      <c r="E273" s="1" t="s">
        <v>2128</v>
      </c>
      <c r="F273" s="1">
        <v>1</v>
      </c>
      <c r="L273" s="1" t="s">
        <v>720</v>
      </c>
      <c r="M273" s="1" t="str">
        <f t="shared" si="27"/>
        <v>4"-1"</v>
      </c>
      <c r="N273" s="1" t="s">
        <v>721</v>
      </c>
      <c r="P273" s="1" t="s">
        <v>191</v>
      </c>
      <c r="Q273" s="1" t="s">
        <v>2123</v>
      </c>
      <c r="R273" s="1" t="s">
        <v>18</v>
      </c>
      <c r="S273" s="1" t="s">
        <v>593</v>
      </c>
    </row>
    <row r="274" spans="1:19" hidden="1" x14ac:dyDescent="0.3">
      <c r="A274" s="1">
        <v>1</v>
      </c>
      <c r="B274" s="2" t="s">
        <v>719</v>
      </c>
      <c r="C274" s="1" t="s">
        <v>2120</v>
      </c>
      <c r="D274" s="1" t="s">
        <v>2132</v>
      </c>
      <c r="E274" s="1" t="s">
        <v>2128</v>
      </c>
      <c r="F274" s="1">
        <v>1</v>
      </c>
      <c r="L274" s="1" t="s">
        <v>720</v>
      </c>
      <c r="M274" s="1" t="str">
        <f t="shared" si="27"/>
        <v>4"-1"</v>
      </c>
      <c r="N274" s="1" t="s">
        <v>721</v>
      </c>
      <c r="P274" s="1" t="s">
        <v>191</v>
      </c>
      <c r="Q274" s="1" t="s">
        <v>2123</v>
      </c>
      <c r="R274" s="1" t="s">
        <v>18</v>
      </c>
      <c r="S274" s="1" t="s">
        <v>593</v>
      </c>
    </row>
    <row r="275" spans="1:19" hidden="1" x14ac:dyDescent="0.3">
      <c r="A275" s="1">
        <v>1</v>
      </c>
      <c r="B275" s="2" t="s">
        <v>719</v>
      </c>
      <c r="C275" s="1" t="s">
        <v>2120</v>
      </c>
      <c r="D275" s="1" t="s">
        <v>2132</v>
      </c>
      <c r="E275" s="1" t="s">
        <v>2128</v>
      </c>
      <c r="F275" s="1">
        <v>1</v>
      </c>
      <c r="L275" s="1" t="s">
        <v>720</v>
      </c>
      <c r="M275" s="1" t="str">
        <f t="shared" si="27"/>
        <v>4"-1"</v>
      </c>
      <c r="N275" s="1" t="s">
        <v>721</v>
      </c>
      <c r="P275" s="1" t="s">
        <v>191</v>
      </c>
      <c r="Q275" s="1" t="s">
        <v>2123</v>
      </c>
      <c r="R275" s="1" t="s">
        <v>18</v>
      </c>
      <c r="S275" s="1" t="s">
        <v>593</v>
      </c>
    </row>
    <row r="276" spans="1:19" hidden="1" x14ac:dyDescent="0.3">
      <c r="A276" s="1">
        <v>1</v>
      </c>
      <c r="B276" s="2" t="s">
        <v>719</v>
      </c>
      <c r="C276" s="1" t="s">
        <v>2120</v>
      </c>
      <c r="D276" s="1" t="s">
        <v>2132</v>
      </c>
      <c r="E276" s="1" t="s">
        <v>2128</v>
      </c>
      <c r="F276" s="1">
        <v>1</v>
      </c>
      <c r="L276" s="1" t="s">
        <v>720</v>
      </c>
      <c r="M276" s="1" t="str">
        <f t="shared" si="27"/>
        <v>4"-1"</v>
      </c>
      <c r="N276" s="1" t="s">
        <v>721</v>
      </c>
      <c r="P276" s="1" t="s">
        <v>191</v>
      </c>
      <c r="Q276" s="1" t="s">
        <v>2123</v>
      </c>
      <c r="R276" s="1" t="s">
        <v>18</v>
      </c>
      <c r="S276" s="1" t="s">
        <v>593</v>
      </c>
    </row>
    <row r="277" spans="1:19" hidden="1" x14ac:dyDescent="0.3">
      <c r="A277" s="1">
        <v>1</v>
      </c>
      <c r="B277" s="2" t="s">
        <v>719</v>
      </c>
      <c r="C277" s="1" t="s">
        <v>2120</v>
      </c>
      <c r="D277" s="1" t="s">
        <v>2132</v>
      </c>
      <c r="E277" s="1" t="s">
        <v>2128</v>
      </c>
      <c r="F277" s="1">
        <v>1</v>
      </c>
      <c r="L277" s="1" t="s">
        <v>720</v>
      </c>
      <c r="M277" s="1" t="str">
        <f t="shared" si="27"/>
        <v>30"-1"</v>
      </c>
      <c r="N277" s="1" t="s">
        <v>945</v>
      </c>
      <c r="P277" s="1" t="s">
        <v>25</v>
      </c>
      <c r="Q277" s="1" t="s">
        <v>2123</v>
      </c>
      <c r="R277" s="1" t="s">
        <v>18</v>
      </c>
      <c r="S277" s="1" t="s">
        <v>593</v>
      </c>
    </row>
    <row r="278" spans="1:19" hidden="1" x14ac:dyDescent="0.3">
      <c r="A278" s="1">
        <v>1</v>
      </c>
      <c r="B278" s="2" t="s">
        <v>719</v>
      </c>
      <c r="C278" s="1" t="s">
        <v>2120</v>
      </c>
      <c r="D278" s="1" t="s">
        <v>2132</v>
      </c>
      <c r="E278" s="1" t="s">
        <v>2128</v>
      </c>
      <c r="F278" s="1">
        <v>1</v>
      </c>
      <c r="L278" s="1" t="s">
        <v>720</v>
      </c>
      <c r="M278" s="1" t="str">
        <f t="shared" si="27"/>
        <v>8"-1"</v>
      </c>
      <c r="N278" s="1" t="s">
        <v>963</v>
      </c>
      <c r="P278" s="1" t="s">
        <v>25</v>
      </c>
      <c r="Q278" s="1" t="s">
        <v>2123</v>
      </c>
      <c r="R278" s="1" t="s">
        <v>16</v>
      </c>
      <c r="S278" s="1" t="s">
        <v>593</v>
      </c>
    </row>
    <row r="279" spans="1:19" hidden="1" x14ac:dyDescent="0.3">
      <c r="A279" s="1">
        <v>1</v>
      </c>
      <c r="B279" s="2" t="s">
        <v>719</v>
      </c>
      <c r="C279" s="1" t="s">
        <v>2120</v>
      </c>
      <c r="D279" s="1" t="s">
        <v>2132</v>
      </c>
      <c r="E279" s="1" t="s">
        <v>2128</v>
      </c>
      <c r="F279" s="1">
        <v>1</v>
      </c>
      <c r="L279" s="1" t="s">
        <v>720</v>
      </c>
      <c r="M279" s="1" t="str">
        <f t="shared" si="27"/>
        <v>18"-1"</v>
      </c>
      <c r="N279" s="1" t="s">
        <v>1037</v>
      </c>
      <c r="P279" s="1" t="s">
        <v>25</v>
      </c>
      <c r="Q279" s="1" t="s">
        <v>2123</v>
      </c>
      <c r="R279" s="1" t="s">
        <v>12</v>
      </c>
      <c r="S279" s="1" t="s">
        <v>593</v>
      </c>
    </row>
    <row r="280" spans="1:19" hidden="1" x14ac:dyDescent="0.3">
      <c r="A280" s="1">
        <v>1</v>
      </c>
      <c r="B280" s="2" t="s">
        <v>719</v>
      </c>
      <c r="C280" s="1" t="s">
        <v>2120</v>
      </c>
      <c r="D280" s="1" t="s">
        <v>2132</v>
      </c>
      <c r="E280" s="1" t="s">
        <v>2128</v>
      </c>
      <c r="F280" s="1">
        <v>1</v>
      </c>
      <c r="L280" s="1" t="s">
        <v>720</v>
      </c>
      <c r="M280" s="1" t="str">
        <f t="shared" si="27"/>
        <v>8"-1"</v>
      </c>
      <c r="N280" s="1" t="s">
        <v>963</v>
      </c>
      <c r="P280" s="1" t="s">
        <v>25</v>
      </c>
      <c r="Q280" s="1" t="s">
        <v>2123</v>
      </c>
      <c r="R280" s="1" t="s">
        <v>17</v>
      </c>
      <c r="S280" s="1" t="s">
        <v>593</v>
      </c>
    </row>
    <row r="281" spans="1:19" hidden="1" x14ac:dyDescent="0.3">
      <c r="A281" s="1">
        <v>1</v>
      </c>
      <c r="B281" s="2" t="s">
        <v>719</v>
      </c>
      <c r="C281" s="1" t="s">
        <v>2120</v>
      </c>
      <c r="D281" s="1" t="s">
        <v>2132</v>
      </c>
      <c r="E281" s="1" t="s">
        <v>2128</v>
      </c>
      <c r="F281" s="1">
        <v>1</v>
      </c>
      <c r="L281" s="1" t="s">
        <v>720</v>
      </c>
      <c r="M281" s="1" t="str">
        <f t="shared" si="27"/>
        <v>30"-1"</v>
      </c>
      <c r="N281" s="1" t="s">
        <v>945</v>
      </c>
      <c r="P281" s="1" t="s">
        <v>25</v>
      </c>
      <c r="Q281" s="1" t="s">
        <v>2123</v>
      </c>
      <c r="R281" s="1" t="s">
        <v>21</v>
      </c>
      <c r="S281" s="1" t="s">
        <v>593</v>
      </c>
    </row>
    <row r="282" spans="1:19" hidden="1" x14ac:dyDescent="0.3">
      <c r="A282" s="1">
        <v>1</v>
      </c>
      <c r="B282" s="2" t="s">
        <v>719</v>
      </c>
      <c r="C282" s="1" t="s">
        <v>2120</v>
      </c>
      <c r="D282" s="1" t="s">
        <v>2132</v>
      </c>
      <c r="E282" s="1" t="s">
        <v>2128</v>
      </c>
      <c r="F282" s="1">
        <v>1</v>
      </c>
      <c r="L282" s="1" t="s">
        <v>720</v>
      </c>
      <c r="M282" s="1" t="str">
        <f t="shared" si="27"/>
        <v>4"-1"</v>
      </c>
      <c r="N282" s="1" t="s">
        <v>721</v>
      </c>
      <c r="P282" s="1" t="s">
        <v>192</v>
      </c>
      <c r="Q282" s="1" t="s">
        <v>2123</v>
      </c>
      <c r="R282" s="1" t="s">
        <v>10</v>
      </c>
      <c r="S282" s="1" t="s">
        <v>593</v>
      </c>
    </row>
    <row r="283" spans="1:19" hidden="1" x14ac:dyDescent="0.3">
      <c r="A283" s="1">
        <v>1</v>
      </c>
      <c r="B283" s="2" t="s">
        <v>719</v>
      </c>
      <c r="C283" s="1" t="s">
        <v>2120</v>
      </c>
      <c r="D283" s="1" t="s">
        <v>2132</v>
      </c>
      <c r="E283" s="1" t="s">
        <v>2128</v>
      </c>
      <c r="F283" s="1">
        <v>1</v>
      </c>
      <c r="L283" s="1" t="s">
        <v>720</v>
      </c>
      <c r="M283" s="1" t="str">
        <f t="shared" si="27"/>
        <v>4"-1"</v>
      </c>
      <c r="N283" s="1" t="s">
        <v>721</v>
      </c>
      <c r="P283" s="1" t="s">
        <v>458</v>
      </c>
      <c r="Q283" s="1" t="s">
        <v>2123</v>
      </c>
      <c r="R283" s="1" t="s">
        <v>16</v>
      </c>
      <c r="S283" s="1" t="s">
        <v>593</v>
      </c>
    </row>
    <row r="284" spans="1:19" hidden="1" x14ac:dyDescent="0.3">
      <c r="A284" s="1">
        <v>1</v>
      </c>
      <c r="B284" s="2" t="s">
        <v>719</v>
      </c>
      <c r="C284" s="1" t="s">
        <v>2120</v>
      </c>
      <c r="D284" s="1" t="s">
        <v>2132</v>
      </c>
      <c r="E284" s="1" t="s">
        <v>2128</v>
      </c>
      <c r="F284" s="1">
        <v>1</v>
      </c>
      <c r="L284" s="1" t="s">
        <v>720</v>
      </c>
      <c r="M284" s="1" t="str">
        <f t="shared" si="27"/>
        <v>42"-1"</v>
      </c>
      <c r="N284" s="1" t="s">
        <v>1284</v>
      </c>
      <c r="P284" s="1" t="s">
        <v>472</v>
      </c>
      <c r="Q284" s="1" t="s">
        <v>2123</v>
      </c>
      <c r="R284" s="1" t="s">
        <v>21</v>
      </c>
      <c r="S284" s="1" t="s">
        <v>593</v>
      </c>
    </row>
    <row r="285" spans="1:19" hidden="1" x14ac:dyDescent="0.3">
      <c r="A285" s="1">
        <v>1</v>
      </c>
      <c r="B285" s="2" t="s">
        <v>719</v>
      </c>
      <c r="C285" s="1" t="s">
        <v>2120</v>
      </c>
      <c r="D285" s="1" t="s">
        <v>2132</v>
      </c>
      <c r="E285" s="1" t="s">
        <v>2128</v>
      </c>
      <c r="F285" s="1">
        <v>1</v>
      </c>
      <c r="L285" s="1" t="s">
        <v>720</v>
      </c>
      <c r="M285" s="1" t="str">
        <f t="shared" si="27"/>
        <v>42"-1"</v>
      </c>
      <c r="N285" s="1" t="s">
        <v>1284</v>
      </c>
      <c r="P285" s="1" t="s">
        <v>472</v>
      </c>
      <c r="Q285" s="1" t="s">
        <v>2123</v>
      </c>
      <c r="R285" s="1" t="s">
        <v>18</v>
      </c>
      <c r="S285" s="1" t="s">
        <v>593</v>
      </c>
    </row>
    <row r="286" spans="1:19" hidden="1" x14ac:dyDescent="0.3">
      <c r="A286" s="1">
        <v>1</v>
      </c>
      <c r="B286" s="2" t="s">
        <v>719</v>
      </c>
      <c r="C286" s="1" t="s">
        <v>2120</v>
      </c>
      <c r="D286" s="1" t="s">
        <v>2132</v>
      </c>
      <c r="E286" s="1" t="s">
        <v>2128</v>
      </c>
      <c r="F286" s="1">
        <v>1</v>
      </c>
      <c r="L286" s="1" t="s">
        <v>720</v>
      </c>
      <c r="M286" s="1" t="str">
        <f t="shared" si="27"/>
        <v>42"-1"</v>
      </c>
      <c r="N286" s="1" t="s">
        <v>1284</v>
      </c>
      <c r="P286" s="1" t="s">
        <v>457</v>
      </c>
      <c r="Q286" s="1" t="s">
        <v>2123</v>
      </c>
      <c r="R286" s="1" t="s">
        <v>18</v>
      </c>
      <c r="S286" s="1" t="s">
        <v>593</v>
      </c>
    </row>
    <row r="287" spans="1:19" hidden="1" x14ac:dyDescent="0.3">
      <c r="A287" s="1">
        <v>1</v>
      </c>
      <c r="B287" s="2" t="s">
        <v>719</v>
      </c>
      <c r="C287" s="1" t="s">
        <v>2120</v>
      </c>
      <c r="D287" s="1" t="s">
        <v>2132</v>
      </c>
      <c r="E287" s="1" t="s">
        <v>2128</v>
      </c>
      <c r="F287" s="1">
        <v>1</v>
      </c>
      <c r="L287" s="1" t="s">
        <v>720</v>
      </c>
      <c r="M287" s="1" t="str">
        <f t="shared" si="27"/>
        <v>42"-1"</v>
      </c>
      <c r="N287" s="1" t="s">
        <v>1284</v>
      </c>
      <c r="P287" s="1" t="s">
        <v>457</v>
      </c>
      <c r="Q287" s="1" t="s">
        <v>2123</v>
      </c>
      <c r="R287" s="1" t="s">
        <v>21</v>
      </c>
      <c r="S287" s="1" t="s">
        <v>593</v>
      </c>
    </row>
    <row r="288" spans="1:19" hidden="1" x14ac:dyDescent="0.3">
      <c r="A288" s="1">
        <v>1</v>
      </c>
      <c r="B288" s="2" t="s">
        <v>719</v>
      </c>
      <c r="C288" s="1" t="s">
        <v>2120</v>
      </c>
      <c r="D288" s="1" t="s">
        <v>2132</v>
      </c>
      <c r="E288" s="1" t="s">
        <v>2128</v>
      </c>
      <c r="F288" s="1">
        <v>1</v>
      </c>
      <c r="L288" s="1" t="s">
        <v>720</v>
      </c>
      <c r="M288" s="1" t="str">
        <f t="shared" si="27"/>
        <v>18"-1"</v>
      </c>
      <c r="N288" s="1" t="s">
        <v>1037</v>
      </c>
      <c r="P288" s="1" t="s">
        <v>25</v>
      </c>
      <c r="Q288" s="1" t="s">
        <v>2123</v>
      </c>
      <c r="R288" s="1" t="s">
        <v>10</v>
      </c>
      <c r="S288" s="1" t="s">
        <v>593</v>
      </c>
    </row>
    <row r="289" spans="1:19" hidden="1" x14ac:dyDescent="0.3">
      <c r="A289" s="1">
        <v>1</v>
      </c>
      <c r="B289" s="2" t="s">
        <v>719</v>
      </c>
      <c r="C289" s="1" t="s">
        <v>2120</v>
      </c>
      <c r="D289" s="1" t="s">
        <v>2132</v>
      </c>
      <c r="E289" s="1" t="s">
        <v>2128</v>
      </c>
      <c r="F289" s="1">
        <v>1</v>
      </c>
      <c r="L289" s="1" t="s">
        <v>720</v>
      </c>
      <c r="M289" s="1" t="str">
        <f t="shared" si="27"/>
        <v>4"-1"</v>
      </c>
      <c r="N289" s="1" t="s">
        <v>721</v>
      </c>
      <c r="P289" s="1" t="s">
        <v>458</v>
      </c>
      <c r="Q289" s="1" t="s">
        <v>2123</v>
      </c>
      <c r="R289" s="1" t="s">
        <v>16</v>
      </c>
      <c r="S289" s="1" t="s">
        <v>593</v>
      </c>
    </row>
    <row r="290" spans="1:19" hidden="1" x14ac:dyDescent="0.3">
      <c r="A290" s="1">
        <v>1</v>
      </c>
      <c r="B290" s="2" t="s">
        <v>719</v>
      </c>
      <c r="C290" s="1" t="s">
        <v>2120</v>
      </c>
      <c r="D290" s="1" t="s">
        <v>2132</v>
      </c>
      <c r="E290" s="1" t="s">
        <v>2128</v>
      </c>
      <c r="F290" s="1">
        <v>1</v>
      </c>
      <c r="L290" s="1" t="s">
        <v>720</v>
      </c>
      <c r="M290" s="1" t="str">
        <f t="shared" si="27"/>
        <v>4"-1"</v>
      </c>
      <c r="N290" s="1" t="s">
        <v>721</v>
      </c>
      <c r="P290" s="1" t="s">
        <v>458</v>
      </c>
      <c r="Q290" s="1" t="s">
        <v>2123</v>
      </c>
      <c r="R290" s="1" t="s">
        <v>16</v>
      </c>
      <c r="S290" s="1" t="s">
        <v>593</v>
      </c>
    </row>
    <row r="291" spans="1:19" hidden="1" x14ac:dyDescent="0.3">
      <c r="A291" s="1">
        <v>1</v>
      </c>
      <c r="B291" s="2" t="s">
        <v>719</v>
      </c>
      <c r="C291" s="1" t="s">
        <v>2120</v>
      </c>
      <c r="D291" s="1" t="s">
        <v>2132</v>
      </c>
      <c r="E291" s="1" t="s">
        <v>2128</v>
      </c>
      <c r="F291" s="1">
        <v>1</v>
      </c>
      <c r="L291" s="1" t="s">
        <v>720</v>
      </c>
      <c r="M291" s="1" t="str">
        <f t="shared" si="27"/>
        <v>4"-1"</v>
      </c>
      <c r="N291" s="1" t="s">
        <v>721</v>
      </c>
      <c r="P291" s="1" t="s">
        <v>191</v>
      </c>
      <c r="Q291" s="1" t="s">
        <v>2123</v>
      </c>
      <c r="R291" s="1" t="s">
        <v>18</v>
      </c>
      <c r="S291" s="1" t="s">
        <v>593</v>
      </c>
    </row>
    <row r="292" spans="1:19" hidden="1" x14ac:dyDescent="0.3">
      <c r="A292" s="1">
        <v>1</v>
      </c>
      <c r="B292" s="2" t="s">
        <v>719</v>
      </c>
      <c r="C292" s="1" t="s">
        <v>2120</v>
      </c>
      <c r="D292" s="1" t="s">
        <v>2132</v>
      </c>
      <c r="E292" s="1" t="s">
        <v>2128</v>
      </c>
      <c r="F292" s="1">
        <v>1</v>
      </c>
      <c r="L292" s="1" t="s">
        <v>720</v>
      </c>
      <c r="M292" s="1" t="str">
        <f t="shared" si="27"/>
        <v>4"-1"</v>
      </c>
      <c r="N292" s="1" t="s">
        <v>721</v>
      </c>
      <c r="P292" s="1" t="s">
        <v>191</v>
      </c>
      <c r="Q292" s="1" t="s">
        <v>2123</v>
      </c>
      <c r="R292" s="1" t="s">
        <v>18</v>
      </c>
      <c r="S292" s="1" t="s">
        <v>593</v>
      </c>
    </row>
    <row r="293" spans="1:19" hidden="1" x14ac:dyDescent="0.3">
      <c r="A293" s="1">
        <v>1</v>
      </c>
      <c r="B293" s="2" t="s">
        <v>719</v>
      </c>
      <c r="C293" s="1" t="s">
        <v>2120</v>
      </c>
      <c r="D293" s="1" t="s">
        <v>2132</v>
      </c>
      <c r="E293" s="1" t="s">
        <v>2128</v>
      </c>
      <c r="F293" s="1">
        <v>1</v>
      </c>
      <c r="L293" s="1" t="s">
        <v>720</v>
      </c>
      <c r="M293" s="1" t="str">
        <f t="shared" si="27"/>
        <v>4"-1"</v>
      </c>
      <c r="N293" s="1" t="s">
        <v>721</v>
      </c>
      <c r="P293" s="1" t="s">
        <v>191</v>
      </c>
      <c r="Q293" s="1" t="s">
        <v>2123</v>
      </c>
      <c r="R293" s="1" t="s">
        <v>18</v>
      </c>
      <c r="S293" s="1" t="s">
        <v>593</v>
      </c>
    </row>
    <row r="294" spans="1:19" hidden="1" x14ac:dyDescent="0.3">
      <c r="A294" s="1">
        <v>1</v>
      </c>
      <c r="B294" s="2" t="s">
        <v>719</v>
      </c>
      <c r="C294" s="1" t="s">
        <v>2120</v>
      </c>
      <c r="D294" s="1" t="s">
        <v>2132</v>
      </c>
      <c r="E294" s="1" t="s">
        <v>2128</v>
      </c>
      <c r="F294" s="1">
        <v>1</v>
      </c>
      <c r="L294" s="1" t="s">
        <v>720</v>
      </c>
      <c r="M294" s="1" t="str">
        <f t="shared" si="27"/>
        <v>4"-1"</v>
      </c>
      <c r="N294" s="1" t="s">
        <v>721</v>
      </c>
      <c r="P294" s="1" t="s">
        <v>191</v>
      </c>
      <c r="Q294" s="1" t="s">
        <v>2123</v>
      </c>
      <c r="R294" s="1" t="s">
        <v>18</v>
      </c>
      <c r="S294" s="1" t="s">
        <v>593</v>
      </c>
    </row>
    <row r="295" spans="1:19" hidden="1" x14ac:dyDescent="0.3">
      <c r="A295" s="1">
        <v>1</v>
      </c>
      <c r="B295" s="2" t="s">
        <v>719</v>
      </c>
      <c r="C295" s="1" t="s">
        <v>2120</v>
      </c>
      <c r="D295" s="1" t="s">
        <v>2132</v>
      </c>
      <c r="E295" s="1" t="s">
        <v>2128</v>
      </c>
      <c r="F295" s="1">
        <v>1</v>
      </c>
      <c r="L295" s="1" t="s">
        <v>720</v>
      </c>
      <c r="M295" s="1" t="str">
        <f t="shared" si="27"/>
        <v>4"-1"</v>
      </c>
      <c r="N295" s="1" t="s">
        <v>721</v>
      </c>
      <c r="P295" s="1" t="s">
        <v>191</v>
      </c>
      <c r="Q295" s="1" t="s">
        <v>2123</v>
      </c>
      <c r="R295" s="1" t="s">
        <v>18</v>
      </c>
      <c r="S295" s="1" t="s">
        <v>593</v>
      </c>
    </row>
    <row r="296" spans="1:19" hidden="1" x14ac:dyDescent="0.3">
      <c r="A296" s="1">
        <v>1</v>
      </c>
      <c r="B296" s="2" t="s">
        <v>719</v>
      </c>
      <c r="C296" s="1" t="s">
        <v>2120</v>
      </c>
      <c r="D296" s="1" t="s">
        <v>2132</v>
      </c>
      <c r="E296" s="1" t="s">
        <v>2128</v>
      </c>
      <c r="F296" s="1">
        <v>1</v>
      </c>
      <c r="L296" s="1" t="s">
        <v>720</v>
      </c>
      <c r="M296" s="1" t="str">
        <f t="shared" si="27"/>
        <v>4"-1"</v>
      </c>
      <c r="N296" s="1" t="s">
        <v>721</v>
      </c>
      <c r="P296" s="1" t="s">
        <v>191</v>
      </c>
      <c r="Q296" s="1" t="s">
        <v>2123</v>
      </c>
      <c r="R296" s="1" t="s">
        <v>18</v>
      </c>
      <c r="S296" s="1" t="s">
        <v>593</v>
      </c>
    </row>
    <row r="297" spans="1:19" hidden="1" x14ac:dyDescent="0.3">
      <c r="A297" s="1">
        <v>1</v>
      </c>
      <c r="B297" s="2" t="s">
        <v>719</v>
      </c>
      <c r="C297" s="1" t="s">
        <v>2120</v>
      </c>
      <c r="D297" s="1" t="s">
        <v>2132</v>
      </c>
      <c r="E297" s="1" t="s">
        <v>2128</v>
      </c>
      <c r="F297" s="1">
        <v>1</v>
      </c>
      <c r="L297" s="1" t="s">
        <v>720</v>
      </c>
      <c r="M297" s="1" t="str">
        <f t="shared" si="27"/>
        <v>4"-1"</v>
      </c>
      <c r="N297" s="1" t="s">
        <v>721</v>
      </c>
      <c r="P297" s="1" t="s">
        <v>191</v>
      </c>
      <c r="Q297" s="1" t="s">
        <v>2123</v>
      </c>
      <c r="R297" s="1" t="s">
        <v>18</v>
      </c>
      <c r="S297" s="1" t="s">
        <v>593</v>
      </c>
    </row>
    <row r="298" spans="1:19" hidden="1" x14ac:dyDescent="0.3">
      <c r="A298" s="1">
        <v>1</v>
      </c>
      <c r="B298" s="2" t="s">
        <v>719</v>
      </c>
      <c r="C298" s="1" t="s">
        <v>2120</v>
      </c>
      <c r="D298" s="1" t="s">
        <v>2132</v>
      </c>
      <c r="E298" s="1" t="s">
        <v>2128</v>
      </c>
      <c r="F298" s="1">
        <v>1</v>
      </c>
      <c r="L298" s="1" t="s">
        <v>720</v>
      </c>
      <c r="M298" s="1" t="str">
        <f t="shared" ref="M298:M310" si="28">N298</f>
        <v>4"-1"</v>
      </c>
      <c r="N298" s="1" t="s">
        <v>721</v>
      </c>
      <c r="P298" s="1" t="s">
        <v>191</v>
      </c>
      <c r="Q298" s="1" t="s">
        <v>2123</v>
      </c>
      <c r="R298" s="1" t="s">
        <v>18</v>
      </c>
      <c r="S298" s="1" t="s">
        <v>593</v>
      </c>
    </row>
    <row r="299" spans="1:19" hidden="1" x14ac:dyDescent="0.3">
      <c r="A299" s="1">
        <v>1</v>
      </c>
      <c r="B299" s="2" t="s">
        <v>719</v>
      </c>
      <c r="C299" s="1" t="s">
        <v>2120</v>
      </c>
      <c r="D299" s="1" t="s">
        <v>2132</v>
      </c>
      <c r="E299" s="1" t="s">
        <v>2128</v>
      </c>
      <c r="F299" s="1">
        <v>1</v>
      </c>
      <c r="L299" s="1" t="s">
        <v>720</v>
      </c>
      <c r="M299" s="1" t="str">
        <f t="shared" si="28"/>
        <v>4"-1"</v>
      </c>
      <c r="N299" s="1" t="s">
        <v>721</v>
      </c>
      <c r="P299" s="1" t="s">
        <v>192</v>
      </c>
      <c r="Q299" s="1" t="s">
        <v>2123</v>
      </c>
      <c r="R299" s="1" t="s">
        <v>10</v>
      </c>
      <c r="S299" s="1" t="s">
        <v>593</v>
      </c>
    </row>
    <row r="300" spans="1:19" hidden="1" x14ac:dyDescent="0.3">
      <c r="A300" s="1">
        <v>1</v>
      </c>
      <c r="B300" s="2" t="s">
        <v>719</v>
      </c>
      <c r="C300" s="1" t="s">
        <v>2120</v>
      </c>
      <c r="D300" s="1" t="s">
        <v>2132</v>
      </c>
      <c r="E300" s="1" t="s">
        <v>2128</v>
      </c>
      <c r="F300" s="1">
        <v>1</v>
      </c>
      <c r="L300" s="1" t="s">
        <v>720</v>
      </c>
      <c r="M300" s="1" t="str">
        <f t="shared" si="28"/>
        <v>4"-1"</v>
      </c>
      <c r="N300" s="1" t="s">
        <v>721</v>
      </c>
      <c r="P300" s="1" t="s">
        <v>192</v>
      </c>
      <c r="Q300" s="1" t="s">
        <v>2123</v>
      </c>
      <c r="R300" s="1" t="s">
        <v>10</v>
      </c>
      <c r="S300" s="1" t="s">
        <v>593</v>
      </c>
    </row>
    <row r="301" spans="1:19" hidden="1" x14ac:dyDescent="0.3">
      <c r="A301" s="1">
        <v>1</v>
      </c>
      <c r="B301" s="2" t="s">
        <v>719</v>
      </c>
      <c r="C301" s="1" t="s">
        <v>2120</v>
      </c>
      <c r="D301" s="1" t="s">
        <v>2132</v>
      </c>
      <c r="E301" s="1" t="s">
        <v>2128</v>
      </c>
      <c r="F301" s="1">
        <v>1</v>
      </c>
      <c r="L301" s="1" t="s">
        <v>720</v>
      </c>
      <c r="M301" s="1" t="str">
        <f t="shared" si="28"/>
        <v>4"-1"</v>
      </c>
      <c r="N301" s="1" t="s">
        <v>721</v>
      </c>
      <c r="P301" s="1" t="s">
        <v>192</v>
      </c>
      <c r="Q301" s="1" t="s">
        <v>2123</v>
      </c>
      <c r="R301" s="1" t="s">
        <v>10</v>
      </c>
      <c r="S301" s="1" t="s">
        <v>593</v>
      </c>
    </row>
    <row r="302" spans="1:19" hidden="1" x14ac:dyDescent="0.3">
      <c r="A302" s="1">
        <v>1</v>
      </c>
      <c r="B302" s="2" t="s">
        <v>719</v>
      </c>
      <c r="C302" s="1" t="s">
        <v>2120</v>
      </c>
      <c r="D302" s="1" t="s">
        <v>2132</v>
      </c>
      <c r="E302" s="1" t="s">
        <v>2128</v>
      </c>
      <c r="F302" s="1">
        <v>1</v>
      </c>
      <c r="L302" s="1" t="s">
        <v>720</v>
      </c>
      <c r="M302" s="1" t="str">
        <f t="shared" si="28"/>
        <v>4"-1"</v>
      </c>
      <c r="N302" s="1" t="s">
        <v>721</v>
      </c>
      <c r="P302" s="1" t="s">
        <v>192</v>
      </c>
      <c r="Q302" s="1" t="s">
        <v>2123</v>
      </c>
      <c r="R302" s="1" t="s">
        <v>10</v>
      </c>
      <c r="S302" s="1" t="s">
        <v>593</v>
      </c>
    </row>
    <row r="303" spans="1:19" hidden="1" x14ac:dyDescent="0.3">
      <c r="A303" s="1">
        <v>1</v>
      </c>
      <c r="B303" s="2" t="s">
        <v>719</v>
      </c>
      <c r="C303" s="1" t="s">
        <v>2120</v>
      </c>
      <c r="D303" s="1" t="s">
        <v>2132</v>
      </c>
      <c r="E303" s="1" t="s">
        <v>2128</v>
      </c>
      <c r="F303" s="1">
        <v>1</v>
      </c>
      <c r="L303" s="1" t="s">
        <v>720</v>
      </c>
      <c r="M303" s="1" t="str">
        <f t="shared" si="28"/>
        <v>4"-1"</v>
      </c>
      <c r="N303" s="1" t="s">
        <v>721</v>
      </c>
      <c r="P303" s="1" t="s">
        <v>192</v>
      </c>
      <c r="Q303" s="1" t="s">
        <v>2123</v>
      </c>
      <c r="R303" s="1" t="s">
        <v>10</v>
      </c>
      <c r="S303" s="1" t="s">
        <v>593</v>
      </c>
    </row>
    <row r="304" spans="1:19" hidden="1" x14ac:dyDescent="0.3">
      <c r="A304" s="1">
        <v>1</v>
      </c>
      <c r="B304" s="2" t="s">
        <v>719</v>
      </c>
      <c r="C304" s="1" t="s">
        <v>2120</v>
      </c>
      <c r="D304" s="1" t="s">
        <v>2132</v>
      </c>
      <c r="E304" s="1" t="s">
        <v>2128</v>
      </c>
      <c r="F304" s="1">
        <v>1</v>
      </c>
      <c r="L304" s="1" t="s">
        <v>720</v>
      </c>
      <c r="M304" s="1" t="str">
        <f t="shared" si="28"/>
        <v>4"-1"</v>
      </c>
      <c r="N304" s="1" t="s">
        <v>721</v>
      </c>
      <c r="P304" s="1" t="s">
        <v>192</v>
      </c>
      <c r="Q304" s="1" t="s">
        <v>2123</v>
      </c>
      <c r="R304" s="1" t="s">
        <v>10</v>
      </c>
      <c r="S304" s="1" t="s">
        <v>593</v>
      </c>
    </row>
    <row r="305" spans="1:19" hidden="1" x14ac:dyDescent="0.3">
      <c r="A305" s="1">
        <v>1</v>
      </c>
      <c r="B305" s="2" t="s">
        <v>719</v>
      </c>
      <c r="C305" s="1" t="s">
        <v>2120</v>
      </c>
      <c r="D305" s="1" t="s">
        <v>2132</v>
      </c>
      <c r="E305" s="1" t="s">
        <v>2128</v>
      </c>
      <c r="F305" s="1">
        <v>1</v>
      </c>
      <c r="L305" s="1" t="s">
        <v>720</v>
      </c>
      <c r="M305" s="1" t="str">
        <f t="shared" si="28"/>
        <v>4"-1"</v>
      </c>
      <c r="N305" s="1" t="s">
        <v>721</v>
      </c>
      <c r="P305" s="1" t="s">
        <v>210</v>
      </c>
      <c r="Q305" s="1" t="s">
        <v>2123</v>
      </c>
      <c r="R305" s="1" t="s">
        <v>10</v>
      </c>
      <c r="S305" s="1" t="s">
        <v>593</v>
      </c>
    </row>
    <row r="306" spans="1:19" hidden="1" x14ac:dyDescent="0.3">
      <c r="A306" s="1">
        <v>1</v>
      </c>
      <c r="B306" s="2" t="s">
        <v>719</v>
      </c>
      <c r="C306" s="1" t="s">
        <v>2120</v>
      </c>
      <c r="D306" s="1" t="s">
        <v>2132</v>
      </c>
      <c r="E306" s="1" t="s">
        <v>2128</v>
      </c>
      <c r="F306" s="1">
        <v>1</v>
      </c>
      <c r="L306" s="1" t="s">
        <v>720</v>
      </c>
      <c r="M306" s="1" t="str">
        <f t="shared" si="28"/>
        <v>4"-1"</v>
      </c>
      <c r="N306" s="1" t="s">
        <v>721</v>
      </c>
      <c r="P306" s="1" t="s">
        <v>210</v>
      </c>
      <c r="Q306" s="1" t="s">
        <v>2123</v>
      </c>
      <c r="R306" s="1" t="s">
        <v>10</v>
      </c>
      <c r="S306" s="1" t="s">
        <v>593</v>
      </c>
    </row>
    <row r="307" spans="1:19" hidden="1" x14ac:dyDescent="0.3">
      <c r="A307" s="1">
        <v>1</v>
      </c>
      <c r="B307" s="2" t="s">
        <v>719</v>
      </c>
      <c r="C307" s="1" t="s">
        <v>2120</v>
      </c>
      <c r="D307" s="1" t="s">
        <v>2132</v>
      </c>
      <c r="E307" s="1" t="s">
        <v>2128</v>
      </c>
      <c r="F307" s="1">
        <v>1</v>
      </c>
      <c r="L307" s="1" t="s">
        <v>720</v>
      </c>
      <c r="M307" s="1" t="str">
        <f t="shared" si="28"/>
        <v>4"-1"</v>
      </c>
      <c r="N307" s="1" t="s">
        <v>721</v>
      </c>
      <c r="P307" s="1" t="s">
        <v>427</v>
      </c>
      <c r="Q307" s="1" t="s">
        <v>2123</v>
      </c>
      <c r="R307" s="1" t="s">
        <v>18</v>
      </c>
      <c r="S307" s="1" t="s">
        <v>593</v>
      </c>
    </row>
    <row r="308" spans="1:19" hidden="1" x14ac:dyDescent="0.3">
      <c r="A308" s="1">
        <v>1</v>
      </c>
      <c r="B308" s="2" t="s">
        <v>719</v>
      </c>
      <c r="C308" s="1" t="s">
        <v>2120</v>
      </c>
      <c r="D308" s="1" t="s">
        <v>2132</v>
      </c>
      <c r="E308" s="1" t="s">
        <v>2128</v>
      </c>
      <c r="F308" s="1">
        <v>1</v>
      </c>
      <c r="L308" s="1" t="s">
        <v>720</v>
      </c>
      <c r="M308" s="1" t="str">
        <f t="shared" si="28"/>
        <v>4"-1"</v>
      </c>
      <c r="N308" s="1" t="s">
        <v>721</v>
      </c>
      <c r="P308" s="1" t="s">
        <v>428</v>
      </c>
      <c r="Q308" s="1" t="s">
        <v>2123</v>
      </c>
      <c r="R308" s="1" t="s">
        <v>18</v>
      </c>
      <c r="S308" s="1" t="s">
        <v>593</v>
      </c>
    </row>
    <row r="309" spans="1:19" hidden="1" x14ac:dyDescent="0.3">
      <c r="A309" s="1">
        <v>1</v>
      </c>
      <c r="B309" s="2" t="s">
        <v>719</v>
      </c>
      <c r="C309" s="1" t="s">
        <v>2120</v>
      </c>
      <c r="D309" s="1" t="s">
        <v>2132</v>
      </c>
      <c r="E309" s="1" t="s">
        <v>2128</v>
      </c>
      <c r="F309" s="1">
        <v>1</v>
      </c>
      <c r="L309" s="1" t="s">
        <v>720</v>
      </c>
      <c r="M309" s="1" t="str">
        <f t="shared" si="28"/>
        <v>4"-1"</v>
      </c>
      <c r="N309" s="1" t="s">
        <v>721</v>
      </c>
      <c r="P309" s="1" t="s">
        <v>489</v>
      </c>
      <c r="Q309" s="1" t="s">
        <v>2123</v>
      </c>
      <c r="R309" s="1" t="s">
        <v>18</v>
      </c>
      <c r="S309" s="1" t="s">
        <v>593</v>
      </c>
    </row>
    <row r="310" spans="1:19" hidden="1" x14ac:dyDescent="0.3">
      <c r="A310" s="1">
        <v>1</v>
      </c>
      <c r="B310" s="2" t="s">
        <v>239</v>
      </c>
      <c r="C310" s="1" t="s">
        <v>2120</v>
      </c>
      <c r="D310" s="1" t="s">
        <v>2121</v>
      </c>
      <c r="E310" s="1" t="s">
        <v>2128</v>
      </c>
      <c r="F310" s="1">
        <v>1</v>
      </c>
      <c r="L310" s="1" t="s">
        <v>720</v>
      </c>
      <c r="M310" s="1" t="str">
        <f t="shared" si="28"/>
        <v>4"-1"</v>
      </c>
      <c r="N310" s="1" t="s">
        <v>721</v>
      </c>
      <c r="P310" s="1" t="s">
        <v>30</v>
      </c>
      <c r="Q310" s="1" t="s">
        <v>2122</v>
      </c>
      <c r="R310" s="1" t="s">
        <v>160</v>
      </c>
      <c r="S310" s="1" t="s">
        <v>1935</v>
      </c>
    </row>
    <row r="311" spans="1:19" hidden="1" x14ac:dyDescent="0.3">
      <c r="A311" s="1">
        <v>1</v>
      </c>
      <c r="B311" s="2" t="s">
        <v>1992</v>
      </c>
      <c r="C311" s="1" t="s">
        <v>2111</v>
      </c>
      <c r="D311" s="1" t="s">
        <v>2121</v>
      </c>
      <c r="E311" s="1" t="s">
        <v>2128</v>
      </c>
      <c r="F311" s="1">
        <v>1</v>
      </c>
      <c r="L311" s="1" t="s">
        <v>720</v>
      </c>
      <c r="M311" s="1" t="s">
        <v>127</v>
      </c>
      <c r="N311" s="1" t="s">
        <v>127</v>
      </c>
      <c r="P311" s="1" t="s">
        <v>391</v>
      </c>
      <c r="Q311" s="1" t="s">
        <v>2122</v>
      </c>
      <c r="R311" s="1" t="s">
        <v>160</v>
      </c>
      <c r="S311" s="1" t="s">
        <v>1935</v>
      </c>
    </row>
    <row r="312" spans="1:19" hidden="1" x14ac:dyDescent="0.3">
      <c r="A312" s="1">
        <v>1</v>
      </c>
      <c r="B312" s="2" t="s">
        <v>1992</v>
      </c>
      <c r="C312" s="1" t="s">
        <v>2111</v>
      </c>
      <c r="D312" s="1" t="s">
        <v>2121</v>
      </c>
      <c r="E312" s="1" t="s">
        <v>2128</v>
      </c>
      <c r="F312" s="1">
        <v>1</v>
      </c>
      <c r="L312" s="1" t="s">
        <v>720</v>
      </c>
      <c r="M312" s="1" t="s">
        <v>127</v>
      </c>
      <c r="N312" s="1" t="s">
        <v>127</v>
      </c>
      <c r="P312" s="1" t="s">
        <v>399</v>
      </c>
      <c r="Q312" s="1" t="s">
        <v>2122</v>
      </c>
      <c r="R312" s="1" t="s">
        <v>160</v>
      </c>
      <c r="S312" s="1" t="s">
        <v>1935</v>
      </c>
    </row>
    <row r="313" spans="1:19" hidden="1" x14ac:dyDescent="0.3">
      <c r="A313" s="1">
        <v>1</v>
      </c>
      <c r="B313" s="2" t="s">
        <v>354</v>
      </c>
      <c r="C313" s="1" t="s">
        <v>2111</v>
      </c>
      <c r="D313" s="1" t="s">
        <v>2121</v>
      </c>
      <c r="E313" s="1" t="s">
        <v>2128</v>
      </c>
      <c r="F313" s="1">
        <v>1</v>
      </c>
      <c r="L313" s="1" t="s">
        <v>720</v>
      </c>
      <c r="M313" s="1" t="s">
        <v>127</v>
      </c>
      <c r="N313" s="1" t="s">
        <v>2020</v>
      </c>
      <c r="P313" s="1" t="s">
        <v>401</v>
      </c>
      <c r="Q313" s="1" t="s">
        <v>2122</v>
      </c>
      <c r="R313" s="1" t="s">
        <v>160</v>
      </c>
      <c r="S313" s="1" t="s">
        <v>1935</v>
      </c>
    </row>
    <row r="314" spans="1:19" hidden="1" x14ac:dyDescent="0.3">
      <c r="A314" s="1">
        <v>1</v>
      </c>
      <c r="B314" s="2" t="s">
        <v>354</v>
      </c>
      <c r="C314" s="1" t="s">
        <v>2111</v>
      </c>
      <c r="D314" s="1" t="s">
        <v>2121</v>
      </c>
      <c r="E314" s="1" t="s">
        <v>2128</v>
      </c>
      <c r="F314" s="1">
        <v>1</v>
      </c>
      <c r="L314" s="1" t="s">
        <v>720</v>
      </c>
      <c r="M314" s="1" t="s">
        <v>127</v>
      </c>
      <c r="N314" s="1" t="s">
        <v>2020</v>
      </c>
      <c r="P314" s="1" t="s">
        <v>402</v>
      </c>
      <c r="Q314" s="1" t="s">
        <v>2122</v>
      </c>
      <c r="R314" s="1" t="s">
        <v>160</v>
      </c>
      <c r="S314" s="1" t="s">
        <v>1935</v>
      </c>
    </row>
    <row r="315" spans="1:19" hidden="1" x14ac:dyDescent="0.3">
      <c r="A315" s="1">
        <v>1</v>
      </c>
      <c r="B315" s="2" t="s">
        <v>354</v>
      </c>
      <c r="C315" s="1" t="s">
        <v>2111</v>
      </c>
      <c r="D315" s="1" t="s">
        <v>2121</v>
      </c>
      <c r="E315" s="1" t="s">
        <v>2128</v>
      </c>
      <c r="F315" s="1">
        <v>1</v>
      </c>
      <c r="L315" s="1" t="s">
        <v>720</v>
      </c>
      <c r="M315" s="1" t="s">
        <v>127</v>
      </c>
      <c r="N315" s="1" t="s">
        <v>2020</v>
      </c>
      <c r="P315" s="1" t="s">
        <v>406</v>
      </c>
      <c r="Q315" s="1" t="s">
        <v>2122</v>
      </c>
      <c r="R315" s="1" t="s">
        <v>160</v>
      </c>
      <c r="S315" s="1" t="s">
        <v>1935</v>
      </c>
    </row>
    <row r="316" spans="1:19" hidden="1" x14ac:dyDescent="0.3">
      <c r="A316" s="1">
        <v>1</v>
      </c>
      <c r="B316" s="2" t="s">
        <v>354</v>
      </c>
      <c r="C316" s="1" t="s">
        <v>2111</v>
      </c>
      <c r="D316" s="1" t="s">
        <v>2121</v>
      </c>
      <c r="E316" s="1" t="s">
        <v>2128</v>
      </c>
      <c r="F316" s="1">
        <v>1</v>
      </c>
      <c r="L316" s="1" t="s">
        <v>720</v>
      </c>
      <c r="M316" s="1" t="s">
        <v>127</v>
      </c>
      <c r="N316" s="1" t="s">
        <v>2020</v>
      </c>
      <c r="P316" s="1" t="s">
        <v>454</v>
      </c>
      <c r="Q316" s="1" t="s">
        <v>2122</v>
      </c>
      <c r="R316" s="1" t="s">
        <v>160</v>
      </c>
      <c r="S316" s="1" t="s">
        <v>1935</v>
      </c>
    </row>
    <row r="317" spans="1:19" hidden="1" x14ac:dyDescent="0.3">
      <c r="A317" s="1">
        <v>1</v>
      </c>
      <c r="B317" s="2" t="s">
        <v>354</v>
      </c>
      <c r="C317" s="1" t="s">
        <v>2111</v>
      </c>
      <c r="D317" s="1" t="s">
        <v>2121</v>
      </c>
      <c r="E317" s="1" t="s">
        <v>2128</v>
      </c>
      <c r="F317" s="1">
        <v>1</v>
      </c>
      <c r="L317" s="1" t="s">
        <v>720</v>
      </c>
      <c r="M317" s="1" t="s">
        <v>127</v>
      </c>
      <c r="N317" s="1" t="s">
        <v>2020</v>
      </c>
      <c r="P317" s="1" t="s">
        <v>407</v>
      </c>
      <c r="Q317" s="1" t="s">
        <v>2122</v>
      </c>
      <c r="R317" s="1" t="s">
        <v>160</v>
      </c>
      <c r="S317" s="1" t="s">
        <v>1935</v>
      </c>
    </row>
    <row r="318" spans="1:19" hidden="1" x14ac:dyDescent="0.3">
      <c r="A318" s="1">
        <v>1</v>
      </c>
      <c r="B318" s="2" t="s">
        <v>1992</v>
      </c>
      <c r="C318" s="1" t="s">
        <v>2111</v>
      </c>
      <c r="D318" s="1" t="s">
        <v>2121</v>
      </c>
      <c r="E318" s="1" t="s">
        <v>2128</v>
      </c>
      <c r="F318" s="1">
        <v>1</v>
      </c>
      <c r="L318" s="1" t="s">
        <v>720</v>
      </c>
      <c r="M318" s="1" t="s">
        <v>127</v>
      </c>
      <c r="N318" s="1" t="s">
        <v>127</v>
      </c>
      <c r="P318" s="1" t="s">
        <v>27</v>
      </c>
      <c r="Q318" s="1" t="s">
        <v>2122</v>
      </c>
      <c r="R318" s="1" t="s">
        <v>160</v>
      </c>
      <c r="S318" s="1" t="s">
        <v>1935</v>
      </c>
    </row>
    <row r="319" spans="1:19" hidden="1" x14ac:dyDescent="0.3">
      <c r="A319" s="1">
        <v>1</v>
      </c>
      <c r="B319" s="2" t="s">
        <v>1992</v>
      </c>
      <c r="C319" s="1" t="s">
        <v>2111</v>
      </c>
      <c r="D319" s="1" t="s">
        <v>2121</v>
      </c>
      <c r="E319" s="1" t="s">
        <v>2128</v>
      </c>
      <c r="F319" s="1">
        <v>1</v>
      </c>
      <c r="L319" s="1" t="s">
        <v>720</v>
      </c>
      <c r="M319" s="1" t="s">
        <v>127</v>
      </c>
      <c r="N319" s="1" t="s">
        <v>127</v>
      </c>
      <c r="P319" s="1" t="s">
        <v>30</v>
      </c>
      <c r="Q319" s="1" t="s">
        <v>2122</v>
      </c>
      <c r="R319" s="1" t="s">
        <v>160</v>
      </c>
      <c r="S319" s="1" t="s">
        <v>1935</v>
      </c>
    </row>
    <row r="320" spans="1:19" hidden="1" x14ac:dyDescent="0.3">
      <c r="A320" s="1">
        <v>1</v>
      </c>
      <c r="B320" s="2" t="s">
        <v>1992</v>
      </c>
      <c r="C320" s="1" t="s">
        <v>2111</v>
      </c>
      <c r="D320" s="1" t="s">
        <v>2121</v>
      </c>
      <c r="E320" s="1" t="s">
        <v>2128</v>
      </c>
      <c r="F320" s="1">
        <v>1</v>
      </c>
      <c r="L320" s="1" t="s">
        <v>720</v>
      </c>
      <c r="M320" s="1" t="s">
        <v>127</v>
      </c>
      <c r="N320" s="1" t="s">
        <v>127</v>
      </c>
      <c r="P320" s="1" t="s">
        <v>391</v>
      </c>
      <c r="Q320" s="1" t="s">
        <v>2122</v>
      </c>
      <c r="R320" s="1" t="s">
        <v>160</v>
      </c>
      <c r="S320" s="1" t="s">
        <v>1935</v>
      </c>
    </row>
    <row r="321" spans="1:19" hidden="1" x14ac:dyDescent="0.3">
      <c r="A321" s="1">
        <v>1</v>
      </c>
      <c r="B321" s="2" t="s">
        <v>239</v>
      </c>
      <c r="C321" s="1" t="s">
        <v>2120</v>
      </c>
      <c r="D321" s="1" t="s">
        <v>2121</v>
      </c>
      <c r="E321" s="1" t="s">
        <v>2128</v>
      </c>
      <c r="F321" s="1">
        <v>1</v>
      </c>
      <c r="L321" s="1" t="s">
        <v>240</v>
      </c>
      <c r="M321" s="1" t="str">
        <f t="shared" ref="M321:M352" si="29">N321</f>
        <v>10"-2"</v>
      </c>
      <c r="N321" s="1" t="s">
        <v>241</v>
      </c>
      <c r="P321" s="1" t="s">
        <v>189</v>
      </c>
      <c r="Q321" s="1" t="s">
        <v>2122</v>
      </c>
      <c r="R321" s="1" t="s">
        <v>184</v>
      </c>
      <c r="S321" s="1" t="s">
        <v>232</v>
      </c>
    </row>
    <row r="322" spans="1:19" hidden="1" x14ac:dyDescent="0.3">
      <c r="A322" s="1">
        <v>1</v>
      </c>
      <c r="B322" s="2" t="s">
        <v>239</v>
      </c>
      <c r="C322" s="1" t="s">
        <v>2120</v>
      </c>
      <c r="D322" s="1" t="s">
        <v>2121</v>
      </c>
      <c r="E322" s="1" t="s">
        <v>2128</v>
      </c>
      <c r="F322" s="1">
        <v>1</v>
      </c>
      <c r="L322" s="1" t="s">
        <v>240</v>
      </c>
      <c r="M322" s="1" t="str">
        <f t="shared" si="29"/>
        <v>10"-2"</v>
      </c>
      <c r="N322" s="1" t="s">
        <v>241</v>
      </c>
      <c r="P322" s="1" t="s">
        <v>191</v>
      </c>
      <c r="Q322" s="1" t="s">
        <v>2122</v>
      </c>
      <c r="R322" s="1" t="s">
        <v>184</v>
      </c>
      <c r="S322" s="1" t="s">
        <v>232</v>
      </c>
    </row>
    <row r="323" spans="1:19" hidden="1" x14ac:dyDescent="0.3">
      <c r="A323" s="1">
        <v>1</v>
      </c>
      <c r="B323" s="2" t="s">
        <v>239</v>
      </c>
      <c r="C323" s="1" t="s">
        <v>2120</v>
      </c>
      <c r="D323" s="1" t="s">
        <v>2121</v>
      </c>
      <c r="E323" s="1" t="s">
        <v>2128</v>
      </c>
      <c r="F323" s="1">
        <v>1</v>
      </c>
      <c r="L323" s="1" t="s">
        <v>240</v>
      </c>
      <c r="M323" s="1" t="str">
        <f t="shared" si="29"/>
        <v>10"-2"</v>
      </c>
      <c r="N323" s="1" t="s">
        <v>241</v>
      </c>
      <c r="P323" s="1" t="s">
        <v>192</v>
      </c>
      <c r="Q323" s="1" t="s">
        <v>2122</v>
      </c>
      <c r="R323" s="1" t="s">
        <v>184</v>
      </c>
      <c r="S323" s="1" t="s">
        <v>232</v>
      </c>
    </row>
    <row r="324" spans="1:19" hidden="1" x14ac:dyDescent="0.3">
      <c r="A324" s="1">
        <v>1</v>
      </c>
      <c r="B324" s="2" t="s">
        <v>239</v>
      </c>
      <c r="C324" s="1" t="s">
        <v>2120</v>
      </c>
      <c r="D324" s="1" t="s">
        <v>2121</v>
      </c>
      <c r="E324" s="1" t="s">
        <v>2128</v>
      </c>
      <c r="F324" s="1">
        <v>1</v>
      </c>
      <c r="L324" s="1" t="s">
        <v>240</v>
      </c>
      <c r="M324" s="1" t="str">
        <f t="shared" si="29"/>
        <v>10"-2"</v>
      </c>
      <c r="N324" s="1" t="s">
        <v>241</v>
      </c>
      <c r="P324" s="1" t="s">
        <v>197</v>
      </c>
      <c r="Q324" s="1" t="s">
        <v>2122</v>
      </c>
      <c r="R324" s="1" t="s">
        <v>184</v>
      </c>
      <c r="S324" s="1" t="s">
        <v>232</v>
      </c>
    </row>
    <row r="325" spans="1:19" hidden="1" x14ac:dyDescent="0.3">
      <c r="A325" s="1">
        <v>1</v>
      </c>
      <c r="B325" s="2" t="s">
        <v>239</v>
      </c>
      <c r="C325" s="1" t="s">
        <v>2120</v>
      </c>
      <c r="D325" s="1" t="s">
        <v>2121</v>
      </c>
      <c r="E325" s="1" t="s">
        <v>2128</v>
      </c>
      <c r="F325" s="1">
        <v>1</v>
      </c>
      <c r="L325" s="1" t="s">
        <v>240</v>
      </c>
      <c r="M325" s="1" t="str">
        <f t="shared" si="29"/>
        <v>10"-2"</v>
      </c>
      <c r="N325" s="1" t="s">
        <v>241</v>
      </c>
      <c r="P325" s="1" t="s">
        <v>195</v>
      </c>
      <c r="Q325" s="1" t="s">
        <v>2122</v>
      </c>
      <c r="R325" s="1" t="s">
        <v>184</v>
      </c>
      <c r="S325" s="1" t="s">
        <v>232</v>
      </c>
    </row>
    <row r="326" spans="1:19" hidden="1" x14ac:dyDescent="0.3">
      <c r="A326" s="1">
        <v>1</v>
      </c>
      <c r="B326" s="2" t="s">
        <v>719</v>
      </c>
      <c r="C326" s="1" t="s">
        <v>2120</v>
      </c>
      <c r="D326" s="1" t="s">
        <v>2132</v>
      </c>
      <c r="E326" s="1" t="s">
        <v>2128</v>
      </c>
      <c r="F326" s="1">
        <v>1</v>
      </c>
      <c r="L326" s="1" t="s">
        <v>240</v>
      </c>
      <c r="M326" s="1" t="str">
        <f t="shared" si="29"/>
        <v>20"-2"</v>
      </c>
      <c r="N326" s="1" t="s">
        <v>730</v>
      </c>
      <c r="P326" s="1" t="s">
        <v>187</v>
      </c>
      <c r="Q326" s="1" t="s">
        <v>2123</v>
      </c>
      <c r="R326" s="1" t="s">
        <v>16</v>
      </c>
      <c r="S326" s="1" t="s">
        <v>593</v>
      </c>
    </row>
    <row r="327" spans="1:19" hidden="1" x14ac:dyDescent="0.3">
      <c r="A327" s="1">
        <v>1</v>
      </c>
      <c r="B327" s="2" t="s">
        <v>719</v>
      </c>
      <c r="C327" s="1" t="s">
        <v>2120</v>
      </c>
      <c r="D327" s="1" t="s">
        <v>2132</v>
      </c>
      <c r="E327" s="1" t="s">
        <v>2128</v>
      </c>
      <c r="F327" s="1">
        <v>1</v>
      </c>
      <c r="L327" s="1" t="s">
        <v>240</v>
      </c>
      <c r="M327" s="1" t="str">
        <f t="shared" si="29"/>
        <v>30"-2"</v>
      </c>
      <c r="N327" s="1" t="s">
        <v>753</v>
      </c>
      <c r="P327" s="1" t="s">
        <v>397</v>
      </c>
      <c r="Q327" s="1" t="s">
        <v>2123</v>
      </c>
      <c r="R327" s="1" t="s">
        <v>16</v>
      </c>
      <c r="S327" s="1" t="s">
        <v>593</v>
      </c>
    </row>
    <row r="328" spans="1:19" hidden="1" x14ac:dyDescent="0.3">
      <c r="A328" s="1">
        <v>1</v>
      </c>
      <c r="B328" s="2" t="s">
        <v>719</v>
      </c>
      <c r="C328" s="1" t="s">
        <v>2120</v>
      </c>
      <c r="D328" s="1" t="s">
        <v>2132</v>
      </c>
      <c r="E328" s="1" t="s">
        <v>2128</v>
      </c>
      <c r="F328" s="1">
        <v>1</v>
      </c>
      <c r="L328" s="1" t="s">
        <v>240</v>
      </c>
      <c r="M328" s="1" t="str">
        <f t="shared" si="29"/>
        <v>20"-2"</v>
      </c>
      <c r="N328" s="1" t="s">
        <v>730</v>
      </c>
      <c r="P328" s="1" t="s">
        <v>187</v>
      </c>
      <c r="Q328" s="1" t="s">
        <v>2123</v>
      </c>
      <c r="R328" s="1" t="s">
        <v>17</v>
      </c>
      <c r="S328" s="1" t="s">
        <v>593</v>
      </c>
    </row>
    <row r="329" spans="1:19" hidden="1" x14ac:dyDescent="0.3">
      <c r="A329" s="1">
        <v>1</v>
      </c>
      <c r="B329" s="2" t="s">
        <v>719</v>
      </c>
      <c r="C329" s="1" t="s">
        <v>2120</v>
      </c>
      <c r="D329" s="1" t="s">
        <v>2132</v>
      </c>
      <c r="E329" s="1" t="s">
        <v>2128</v>
      </c>
      <c r="F329" s="1">
        <v>1</v>
      </c>
      <c r="L329" s="1" t="s">
        <v>240</v>
      </c>
      <c r="M329" s="1" t="str">
        <f t="shared" si="29"/>
        <v>4"-2"</v>
      </c>
      <c r="N329" s="1" t="s">
        <v>787</v>
      </c>
      <c r="P329" s="1" t="s">
        <v>208</v>
      </c>
      <c r="Q329" s="1" t="s">
        <v>2123</v>
      </c>
      <c r="R329" s="1" t="s">
        <v>17</v>
      </c>
      <c r="S329" s="1" t="s">
        <v>593</v>
      </c>
    </row>
    <row r="330" spans="1:19" hidden="1" x14ac:dyDescent="0.3">
      <c r="A330" s="1">
        <v>1</v>
      </c>
      <c r="B330" s="2" t="s">
        <v>719</v>
      </c>
      <c r="C330" s="1" t="s">
        <v>2120</v>
      </c>
      <c r="D330" s="1" t="s">
        <v>2132</v>
      </c>
      <c r="E330" s="1" t="s">
        <v>2128</v>
      </c>
      <c r="F330" s="1">
        <v>1</v>
      </c>
      <c r="L330" s="1" t="s">
        <v>240</v>
      </c>
      <c r="M330" s="1" t="str">
        <f t="shared" si="29"/>
        <v>10"-2"</v>
      </c>
      <c r="N330" s="1" t="s">
        <v>241</v>
      </c>
      <c r="P330" s="1" t="s">
        <v>202</v>
      </c>
      <c r="Q330" s="1" t="s">
        <v>2123</v>
      </c>
      <c r="R330" s="1" t="s">
        <v>21</v>
      </c>
      <c r="S330" s="1" t="s">
        <v>593</v>
      </c>
    </row>
    <row r="331" spans="1:19" hidden="1" x14ac:dyDescent="0.3">
      <c r="A331" s="1">
        <v>1</v>
      </c>
      <c r="B331" s="2" t="s">
        <v>719</v>
      </c>
      <c r="C331" s="1" t="s">
        <v>2120</v>
      </c>
      <c r="D331" s="1" t="s">
        <v>2132</v>
      </c>
      <c r="E331" s="1" t="s">
        <v>2128</v>
      </c>
      <c r="F331" s="1">
        <v>1</v>
      </c>
      <c r="L331" s="1" t="s">
        <v>240</v>
      </c>
      <c r="M331" s="1" t="str">
        <f t="shared" si="29"/>
        <v>20"-2"</v>
      </c>
      <c r="N331" s="1" t="s">
        <v>730</v>
      </c>
      <c r="P331" s="1" t="s">
        <v>465</v>
      </c>
      <c r="Q331" s="1" t="s">
        <v>2123</v>
      </c>
      <c r="R331" s="1" t="s">
        <v>16</v>
      </c>
      <c r="S331" s="1" t="s">
        <v>593</v>
      </c>
    </row>
    <row r="332" spans="1:19" hidden="1" x14ac:dyDescent="0.3">
      <c r="A332" s="1">
        <v>1</v>
      </c>
      <c r="B332" s="2" t="s">
        <v>719</v>
      </c>
      <c r="C332" s="1" t="s">
        <v>2120</v>
      </c>
      <c r="D332" s="1" t="s">
        <v>2132</v>
      </c>
      <c r="E332" s="1" t="s">
        <v>2128</v>
      </c>
      <c r="F332" s="1">
        <v>1</v>
      </c>
      <c r="L332" s="1" t="s">
        <v>240</v>
      </c>
      <c r="M332" s="1" t="str">
        <f t="shared" si="29"/>
        <v>48"-2"</v>
      </c>
      <c r="N332" s="1" t="s">
        <v>1028</v>
      </c>
      <c r="P332" s="1" t="s">
        <v>424</v>
      </c>
      <c r="Q332" s="1" t="s">
        <v>2123</v>
      </c>
      <c r="R332" s="1" t="s">
        <v>10</v>
      </c>
      <c r="S332" s="1" t="s">
        <v>593</v>
      </c>
    </row>
    <row r="333" spans="1:19" hidden="1" x14ac:dyDescent="0.3">
      <c r="A333" s="1">
        <v>1</v>
      </c>
      <c r="B333" s="2" t="s">
        <v>719</v>
      </c>
      <c r="C333" s="1" t="s">
        <v>2120</v>
      </c>
      <c r="D333" s="1" t="s">
        <v>2132</v>
      </c>
      <c r="E333" s="1" t="s">
        <v>2128</v>
      </c>
      <c r="F333" s="1">
        <v>1</v>
      </c>
      <c r="L333" s="1" t="s">
        <v>240</v>
      </c>
      <c r="M333" s="1" t="str">
        <f t="shared" si="29"/>
        <v>48"-2"</v>
      </c>
      <c r="N333" s="1" t="s">
        <v>1028</v>
      </c>
      <c r="P333" s="1" t="s">
        <v>213</v>
      </c>
      <c r="Q333" s="1" t="s">
        <v>2123</v>
      </c>
      <c r="R333" s="1" t="s">
        <v>10</v>
      </c>
      <c r="S333" s="1" t="s">
        <v>593</v>
      </c>
    </row>
    <row r="334" spans="1:19" hidden="1" x14ac:dyDescent="0.3">
      <c r="A334" s="1">
        <v>1</v>
      </c>
      <c r="B334" s="2" t="s">
        <v>719</v>
      </c>
      <c r="C334" s="1" t="s">
        <v>2120</v>
      </c>
      <c r="D334" s="1" t="s">
        <v>2132</v>
      </c>
      <c r="E334" s="1" t="s">
        <v>2128</v>
      </c>
      <c r="F334" s="1">
        <v>1</v>
      </c>
      <c r="L334" s="1" t="s">
        <v>240</v>
      </c>
      <c r="M334" s="1" t="str">
        <f t="shared" si="29"/>
        <v>18"-2"</v>
      </c>
      <c r="N334" s="1" t="s">
        <v>1031</v>
      </c>
      <c r="P334" s="1" t="s">
        <v>207</v>
      </c>
      <c r="Q334" s="1" t="s">
        <v>2123</v>
      </c>
      <c r="R334" s="1" t="s">
        <v>10</v>
      </c>
      <c r="S334" s="1" t="s">
        <v>593</v>
      </c>
    </row>
    <row r="335" spans="1:19" hidden="1" x14ac:dyDescent="0.3">
      <c r="A335" s="1">
        <v>1</v>
      </c>
      <c r="B335" s="2" t="s">
        <v>719</v>
      </c>
      <c r="C335" s="1" t="s">
        <v>2120</v>
      </c>
      <c r="D335" s="1" t="s">
        <v>2132</v>
      </c>
      <c r="E335" s="1" t="s">
        <v>2128</v>
      </c>
      <c r="F335" s="1">
        <v>1</v>
      </c>
      <c r="L335" s="1" t="s">
        <v>240</v>
      </c>
      <c r="M335" s="1" t="str">
        <f t="shared" si="29"/>
        <v>18"-2"</v>
      </c>
      <c r="N335" s="1" t="s">
        <v>1031</v>
      </c>
      <c r="P335" s="1" t="s">
        <v>380</v>
      </c>
      <c r="Q335" s="1" t="s">
        <v>2123</v>
      </c>
      <c r="R335" s="1" t="s">
        <v>12</v>
      </c>
      <c r="S335" s="1" t="s">
        <v>593</v>
      </c>
    </row>
    <row r="336" spans="1:19" hidden="1" x14ac:dyDescent="0.3">
      <c r="A336" s="1">
        <v>1</v>
      </c>
      <c r="B336" s="2" t="s">
        <v>719</v>
      </c>
      <c r="C336" s="1" t="s">
        <v>2120</v>
      </c>
      <c r="D336" s="1" t="s">
        <v>2132</v>
      </c>
      <c r="E336" s="1" t="s">
        <v>2128</v>
      </c>
      <c r="F336" s="1">
        <v>1</v>
      </c>
      <c r="L336" s="1" t="s">
        <v>240</v>
      </c>
      <c r="M336" s="1" t="str">
        <f t="shared" si="29"/>
        <v>48"-2"</v>
      </c>
      <c r="N336" s="1" t="s">
        <v>1028</v>
      </c>
      <c r="P336" s="1" t="s">
        <v>378</v>
      </c>
      <c r="Q336" s="1" t="s">
        <v>2123</v>
      </c>
      <c r="R336" s="1" t="s">
        <v>12</v>
      </c>
      <c r="S336" s="1" t="s">
        <v>593</v>
      </c>
    </row>
    <row r="337" spans="1:19" hidden="1" x14ac:dyDescent="0.3">
      <c r="A337" s="1">
        <v>1</v>
      </c>
      <c r="B337" s="2" t="s">
        <v>719</v>
      </c>
      <c r="C337" s="1" t="s">
        <v>2120</v>
      </c>
      <c r="D337" s="1" t="s">
        <v>2132</v>
      </c>
      <c r="E337" s="1" t="s">
        <v>2128</v>
      </c>
      <c r="F337" s="1">
        <v>1</v>
      </c>
      <c r="L337" s="1" t="s">
        <v>240</v>
      </c>
      <c r="M337" s="1" t="str">
        <f t="shared" si="29"/>
        <v>48"-2"</v>
      </c>
      <c r="N337" s="1" t="s">
        <v>1028</v>
      </c>
      <c r="P337" s="1" t="s">
        <v>187</v>
      </c>
      <c r="Q337" s="1" t="s">
        <v>2123</v>
      </c>
      <c r="R337" s="1" t="s">
        <v>21</v>
      </c>
      <c r="S337" s="1" t="s">
        <v>593</v>
      </c>
    </row>
    <row r="338" spans="1:19" hidden="1" x14ac:dyDescent="0.3">
      <c r="A338" s="1">
        <v>1</v>
      </c>
      <c r="B338" s="2" t="s">
        <v>719</v>
      </c>
      <c r="C338" s="1" t="s">
        <v>2120</v>
      </c>
      <c r="D338" s="1" t="s">
        <v>2132</v>
      </c>
      <c r="E338" s="1" t="s">
        <v>2128</v>
      </c>
      <c r="F338" s="1">
        <v>1</v>
      </c>
      <c r="L338" s="1" t="s">
        <v>240</v>
      </c>
      <c r="M338" s="1" t="str">
        <f t="shared" si="29"/>
        <v>48"-2"</v>
      </c>
      <c r="N338" s="1" t="s">
        <v>1028</v>
      </c>
      <c r="P338" s="1" t="s">
        <v>422</v>
      </c>
      <c r="Q338" s="1" t="s">
        <v>2123</v>
      </c>
      <c r="R338" s="1" t="s">
        <v>21</v>
      </c>
      <c r="S338" s="1" t="s">
        <v>593</v>
      </c>
    </row>
    <row r="339" spans="1:19" hidden="1" x14ac:dyDescent="0.3">
      <c r="A339" s="1">
        <v>1</v>
      </c>
      <c r="B339" s="2" t="s">
        <v>719</v>
      </c>
      <c r="C339" s="1" t="s">
        <v>2120</v>
      </c>
      <c r="D339" s="1" t="s">
        <v>2132</v>
      </c>
      <c r="E339" s="1" t="s">
        <v>2128</v>
      </c>
      <c r="F339" s="1">
        <v>1</v>
      </c>
      <c r="L339" s="1" t="s">
        <v>240</v>
      </c>
      <c r="M339" s="1" t="str">
        <f t="shared" si="29"/>
        <v>48"-2"</v>
      </c>
      <c r="N339" s="1" t="s">
        <v>1028</v>
      </c>
      <c r="P339" s="1" t="s">
        <v>213</v>
      </c>
      <c r="Q339" s="1" t="s">
        <v>2123</v>
      </c>
      <c r="R339" s="1" t="s">
        <v>21</v>
      </c>
      <c r="S339" s="1" t="s">
        <v>593</v>
      </c>
    </row>
    <row r="340" spans="1:19" hidden="1" x14ac:dyDescent="0.3">
      <c r="A340" s="1">
        <v>1</v>
      </c>
      <c r="B340" s="2" t="s">
        <v>719</v>
      </c>
      <c r="C340" s="1" t="s">
        <v>2120</v>
      </c>
      <c r="D340" s="1" t="s">
        <v>2132</v>
      </c>
      <c r="E340" s="1" t="s">
        <v>2128</v>
      </c>
      <c r="F340" s="1">
        <v>1</v>
      </c>
      <c r="L340" s="1" t="s">
        <v>240</v>
      </c>
      <c r="M340" s="1" t="str">
        <f t="shared" si="29"/>
        <v>48"-2"</v>
      </c>
      <c r="N340" s="1" t="s">
        <v>1028</v>
      </c>
      <c r="P340" s="1" t="s">
        <v>212</v>
      </c>
      <c r="Q340" s="1" t="s">
        <v>2123</v>
      </c>
      <c r="R340" s="1" t="s">
        <v>21</v>
      </c>
      <c r="S340" s="1" t="s">
        <v>593</v>
      </c>
    </row>
    <row r="341" spans="1:19" hidden="1" x14ac:dyDescent="0.3">
      <c r="A341" s="1">
        <v>1</v>
      </c>
      <c r="B341" s="2" t="s">
        <v>719</v>
      </c>
      <c r="C341" s="1" t="s">
        <v>2120</v>
      </c>
      <c r="D341" s="1" t="s">
        <v>2132</v>
      </c>
      <c r="E341" s="1" t="s">
        <v>2128</v>
      </c>
      <c r="F341" s="1">
        <v>1</v>
      </c>
      <c r="L341" s="1" t="s">
        <v>240</v>
      </c>
      <c r="M341" s="1" t="str">
        <f t="shared" si="29"/>
        <v>48"-2"</v>
      </c>
      <c r="N341" s="1" t="s">
        <v>1028</v>
      </c>
      <c r="P341" s="1" t="s">
        <v>423</v>
      </c>
      <c r="Q341" s="1" t="s">
        <v>2123</v>
      </c>
      <c r="R341" s="1" t="s">
        <v>18</v>
      </c>
      <c r="S341" s="1" t="s">
        <v>593</v>
      </c>
    </row>
    <row r="342" spans="1:19" hidden="1" x14ac:dyDescent="0.3">
      <c r="A342" s="1">
        <v>1</v>
      </c>
      <c r="B342" s="2" t="s">
        <v>719</v>
      </c>
      <c r="C342" s="1" t="s">
        <v>2120</v>
      </c>
      <c r="D342" s="1" t="s">
        <v>2132</v>
      </c>
      <c r="E342" s="1" t="s">
        <v>2128</v>
      </c>
      <c r="F342" s="1">
        <v>1</v>
      </c>
      <c r="L342" s="1" t="s">
        <v>240</v>
      </c>
      <c r="M342" s="1" t="str">
        <f t="shared" si="29"/>
        <v>48"-2"</v>
      </c>
      <c r="N342" s="1" t="s">
        <v>1028</v>
      </c>
      <c r="P342" s="1" t="s">
        <v>401</v>
      </c>
      <c r="Q342" s="1" t="s">
        <v>2123</v>
      </c>
      <c r="R342" s="1" t="s">
        <v>18</v>
      </c>
      <c r="S342" s="1" t="s">
        <v>593</v>
      </c>
    </row>
    <row r="343" spans="1:19" hidden="1" x14ac:dyDescent="0.3">
      <c r="A343" s="1">
        <v>1</v>
      </c>
      <c r="B343" s="2" t="s">
        <v>719</v>
      </c>
      <c r="C343" s="1" t="s">
        <v>2120</v>
      </c>
      <c r="D343" s="1" t="s">
        <v>2132</v>
      </c>
      <c r="E343" s="1" t="s">
        <v>2128</v>
      </c>
      <c r="F343" s="1">
        <v>1</v>
      </c>
      <c r="L343" s="1" t="s">
        <v>240</v>
      </c>
      <c r="M343" s="1" t="str">
        <f t="shared" si="29"/>
        <v>48"-2"</v>
      </c>
      <c r="N343" s="1" t="s">
        <v>1028</v>
      </c>
      <c r="P343" s="1" t="s">
        <v>192</v>
      </c>
      <c r="Q343" s="1" t="s">
        <v>2123</v>
      </c>
      <c r="R343" s="1" t="s">
        <v>18</v>
      </c>
      <c r="S343" s="1" t="s">
        <v>593</v>
      </c>
    </row>
    <row r="344" spans="1:19" hidden="1" x14ac:dyDescent="0.3">
      <c r="A344" s="1">
        <v>1</v>
      </c>
      <c r="B344" s="2" t="s">
        <v>719</v>
      </c>
      <c r="C344" s="1" t="s">
        <v>2120</v>
      </c>
      <c r="D344" s="1" t="s">
        <v>2132</v>
      </c>
      <c r="E344" s="1" t="s">
        <v>2128</v>
      </c>
      <c r="F344" s="1">
        <v>1</v>
      </c>
      <c r="L344" s="1" t="s">
        <v>240</v>
      </c>
      <c r="M344" s="1" t="str">
        <f t="shared" si="29"/>
        <v>48"-2"</v>
      </c>
      <c r="N344" s="1" t="s">
        <v>1028</v>
      </c>
      <c r="P344" s="1" t="s">
        <v>424</v>
      </c>
      <c r="Q344" s="1" t="s">
        <v>2123</v>
      </c>
      <c r="R344" s="1" t="s">
        <v>12</v>
      </c>
      <c r="S344" s="1" t="s">
        <v>593</v>
      </c>
    </row>
    <row r="345" spans="1:19" hidden="1" x14ac:dyDescent="0.3">
      <c r="A345" s="1">
        <v>1</v>
      </c>
      <c r="B345" s="2" t="s">
        <v>719</v>
      </c>
      <c r="C345" s="1" t="s">
        <v>2120</v>
      </c>
      <c r="D345" s="1" t="s">
        <v>2132</v>
      </c>
      <c r="E345" s="1" t="s">
        <v>2128</v>
      </c>
      <c r="F345" s="1">
        <v>1</v>
      </c>
      <c r="L345" s="1" t="s">
        <v>240</v>
      </c>
      <c r="M345" s="1" t="str">
        <f t="shared" si="29"/>
        <v>48"-2"</v>
      </c>
      <c r="N345" s="1" t="s">
        <v>1028</v>
      </c>
      <c r="P345" s="1" t="s">
        <v>213</v>
      </c>
      <c r="Q345" s="1" t="s">
        <v>2123</v>
      </c>
      <c r="R345" s="1" t="s">
        <v>12</v>
      </c>
      <c r="S345" s="1" t="s">
        <v>593</v>
      </c>
    </row>
    <row r="346" spans="1:19" hidden="1" x14ac:dyDescent="0.3">
      <c r="A346" s="1">
        <v>1</v>
      </c>
      <c r="B346" s="2" t="s">
        <v>719</v>
      </c>
      <c r="C346" s="1" t="s">
        <v>2120</v>
      </c>
      <c r="D346" s="1" t="s">
        <v>2132</v>
      </c>
      <c r="E346" s="1" t="s">
        <v>2128</v>
      </c>
      <c r="F346" s="1">
        <v>1</v>
      </c>
      <c r="L346" s="1" t="s">
        <v>240</v>
      </c>
      <c r="M346" s="1" t="str">
        <f t="shared" si="29"/>
        <v>48"-2"</v>
      </c>
      <c r="N346" s="1" t="s">
        <v>1028</v>
      </c>
      <c r="P346" s="1" t="s">
        <v>201</v>
      </c>
      <c r="Q346" s="1" t="s">
        <v>2123</v>
      </c>
      <c r="R346" s="1" t="s">
        <v>12</v>
      </c>
      <c r="S346" s="1" t="s">
        <v>593</v>
      </c>
    </row>
    <row r="347" spans="1:19" hidden="1" x14ac:dyDescent="0.3">
      <c r="A347" s="1">
        <v>1</v>
      </c>
      <c r="B347" s="2" t="s">
        <v>719</v>
      </c>
      <c r="C347" s="1" t="s">
        <v>2120</v>
      </c>
      <c r="D347" s="1" t="s">
        <v>2132</v>
      </c>
      <c r="E347" s="1" t="s">
        <v>2128</v>
      </c>
      <c r="F347" s="1">
        <v>1</v>
      </c>
      <c r="L347" s="1" t="s">
        <v>240</v>
      </c>
      <c r="M347" s="1" t="str">
        <f t="shared" si="29"/>
        <v>48"-2"</v>
      </c>
      <c r="N347" s="1" t="s">
        <v>1028</v>
      </c>
      <c r="P347" s="1" t="s">
        <v>201</v>
      </c>
      <c r="Q347" s="1" t="s">
        <v>2123</v>
      </c>
      <c r="R347" s="1" t="s">
        <v>10</v>
      </c>
      <c r="S347" s="1" t="s">
        <v>593</v>
      </c>
    </row>
    <row r="348" spans="1:19" hidden="1" x14ac:dyDescent="0.3">
      <c r="A348" s="1">
        <v>1</v>
      </c>
      <c r="B348" s="2" t="s">
        <v>719</v>
      </c>
      <c r="C348" s="1" t="s">
        <v>2120</v>
      </c>
      <c r="D348" s="1" t="s">
        <v>2132</v>
      </c>
      <c r="E348" s="1" t="s">
        <v>2128</v>
      </c>
      <c r="F348" s="1">
        <v>1</v>
      </c>
      <c r="L348" s="1" t="s">
        <v>240</v>
      </c>
      <c r="M348" s="1" t="str">
        <f t="shared" si="29"/>
        <v>20"-2"</v>
      </c>
      <c r="N348" s="1" t="s">
        <v>730</v>
      </c>
      <c r="P348" s="1" t="s">
        <v>465</v>
      </c>
      <c r="Q348" s="1" t="s">
        <v>2123</v>
      </c>
      <c r="R348" s="1" t="s">
        <v>17</v>
      </c>
      <c r="S348" s="1" t="s">
        <v>593</v>
      </c>
    </row>
    <row r="349" spans="1:19" hidden="1" x14ac:dyDescent="0.3">
      <c r="A349" s="1">
        <v>1</v>
      </c>
      <c r="B349" s="2" t="s">
        <v>719</v>
      </c>
      <c r="C349" s="1" t="s">
        <v>2120</v>
      </c>
      <c r="D349" s="1" t="s">
        <v>2132</v>
      </c>
      <c r="E349" s="1" t="s">
        <v>2128</v>
      </c>
      <c r="F349" s="1">
        <v>1</v>
      </c>
      <c r="L349" s="1" t="s">
        <v>240</v>
      </c>
      <c r="M349" s="1" t="str">
        <f t="shared" si="29"/>
        <v>48"-2"</v>
      </c>
      <c r="N349" s="1" t="s">
        <v>1028</v>
      </c>
      <c r="P349" s="1" t="s">
        <v>465</v>
      </c>
      <c r="Q349" s="1" t="s">
        <v>2123</v>
      </c>
      <c r="R349" s="1" t="s">
        <v>21</v>
      </c>
      <c r="S349" s="1" t="s">
        <v>593</v>
      </c>
    </row>
    <row r="350" spans="1:19" hidden="1" x14ac:dyDescent="0.3">
      <c r="A350" s="1">
        <v>1</v>
      </c>
      <c r="B350" s="2" t="s">
        <v>719</v>
      </c>
      <c r="C350" s="1" t="s">
        <v>2120</v>
      </c>
      <c r="D350" s="1" t="s">
        <v>2132</v>
      </c>
      <c r="E350" s="1" t="s">
        <v>2128</v>
      </c>
      <c r="F350" s="1">
        <v>1</v>
      </c>
      <c r="L350" s="1" t="s">
        <v>240</v>
      </c>
      <c r="M350" s="1" t="str">
        <f t="shared" si="29"/>
        <v>48"-2"</v>
      </c>
      <c r="N350" s="1" t="s">
        <v>1028</v>
      </c>
      <c r="P350" s="1" t="s">
        <v>378</v>
      </c>
      <c r="Q350" s="1" t="s">
        <v>2123</v>
      </c>
      <c r="R350" s="1" t="s">
        <v>21</v>
      </c>
      <c r="S350" s="1" t="s">
        <v>593</v>
      </c>
    </row>
    <row r="351" spans="1:19" hidden="1" x14ac:dyDescent="0.3">
      <c r="A351" s="1">
        <v>1</v>
      </c>
      <c r="B351" s="2" t="s">
        <v>719</v>
      </c>
      <c r="C351" s="1" t="s">
        <v>2120</v>
      </c>
      <c r="D351" s="1" t="s">
        <v>2132</v>
      </c>
      <c r="E351" s="1" t="s">
        <v>2128</v>
      </c>
      <c r="F351" s="1">
        <v>1</v>
      </c>
      <c r="L351" s="1" t="s">
        <v>240</v>
      </c>
      <c r="M351" s="1" t="str">
        <f t="shared" si="29"/>
        <v>18"-2"</v>
      </c>
      <c r="N351" s="1" t="s">
        <v>1031</v>
      </c>
      <c r="P351" s="1" t="s">
        <v>207</v>
      </c>
      <c r="Q351" s="1" t="s">
        <v>2123</v>
      </c>
      <c r="R351" s="1" t="s">
        <v>12</v>
      </c>
      <c r="S351" s="1" t="s">
        <v>593</v>
      </c>
    </row>
    <row r="352" spans="1:19" hidden="1" x14ac:dyDescent="0.3">
      <c r="A352" s="1">
        <v>1</v>
      </c>
      <c r="B352" s="2" t="s">
        <v>719</v>
      </c>
      <c r="C352" s="1" t="s">
        <v>2120</v>
      </c>
      <c r="D352" s="1" t="s">
        <v>2132</v>
      </c>
      <c r="E352" s="1" t="s">
        <v>2128</v>
      </c>
      <c r="F352" s="1">
        <v>1</v>
      </c>
      <c r="L352" s="1" t="s">
        <v>240</v>
      </c>
      <c r="M352" s="1" t="str">
        <f t="shared" si="29"/>
        <v>48"-2"</v>
      </c>
      <c r="N352" s="1" t="s">
        <v>1028</v>
      </c>
      <c r="P352" s="1" t="s">
        <v>378</v>
      </c>
      <c r="Q352" s="1" t="s">
        <v>2123</v>
      </c>
      <c r="R352" s="1" t="s">
        <v>18</v>
      </c>
      <c r="S352" s="1" t="s">
        <v>593</v>
      </c>
    </row>
    <row r="353" spans="1:19" hidden="1" x14ac:dyDescent="0.3">
      <c r="A353" s="1">
        <v>1</v>
      </c>
      <c r="B353" s="2" t="s">
        <v>719</v>
      </c>
      <c r="C353" s="1" t="s">
        <v>2120</v>
      </c>
      <c r="D353" s="1" t="s">
        <v>2132</v>
      </c>
      <c r="E353" s="1" t="s">
        <v>2128</v>
      </c>
      <c r="F353" s="1">
        <v>1</v>
      </c>
      <c r="L353" s="1" t="s">
        <v>240</v>
      </c>
      <c r="M353" s="1" t="str">
        <f t="shared" ref="M353:M384" si="30">N353</f>
        <v>48"-2"</v>
      </c>
      <c r="N353" s="1" t="s">
        <v>1028</v>
      </c>
      <c r="P353" s="1" t="s">
        <v>465</v>
      </c>
      <c r="Q353" s="1" t="s">
        <v>2123</v>
      </c>
      <c r="R353" s="1" t="s">
        <v>18</v>
      </c>
      <c r="S353" s="1" t="s">
        <v>593</v>
      </c>
    </row>
    <row r="354" spans="1:19" hidden="1" x14ac:dyDescent="0.3">
      <c r="A354" s="1">
        <v>1</v>
      </c>
      <c r="B354" s="2" t="s">
        <v>719</v>
      </c>
      <c r="C354" s="1" t="s">
        <v>2120</v>
      </c>
      <c r="D354" s="1" t="s">
        <v>2132</v>
      </c>
      <c r="E354" s="1" t="s">
        <v>2128</v>
      </c>
      <c r="F354" s="1">
        <v>1</v>
      </c>
      <c r="L354" s="1" t="s">
        <v>240</v>
      </c>
      <c r="M354" s="1" t="str">
        <f t="shared" si="30"/>
        <v>48"-2"</v>
      </c>
      <c r="N354" s="1" t="s">
        <v>1028</v>
      </c>
      <c r="P354" s="1" t="s">
        <v>403</v>
      </c>
      <c r="Q354" s="1" t="s">
        <v>2123</v>
      </c>
      <c r="R354" s="1" t="s">
        <v>10</v>
      </c>
      <c r="S354" s="1" t="s">
        <v>593</v>
      </c>
    </row>
    <row r="355" spans="1:19" hidden="1" x14ac:dyDescent="0.3">
      <c r="A355" s="1">
        <v>1</v>
      </c>
      <c r="B355" s="2" t="s">
        <v>719</v>
      </c>
      <c r="C355" s="1" t="s">
        <v>2120</v>
      </c>
      <c r="D355" s="1" t="s">
        <v>2132</v>
      </c>
      <c r="E355" s="1" t="s">
        <v>2128</v>
      </c>
      <c r="F355" s="1">
        <v>1</v>
      </c>
      <c r="L355" s="1" t="s">
        <v>240</v>
      </c>
      <c r="M355" s="1" t="str">
        <f t="shared" si="30"/>
        <v>48"-2"</v>
      </c>
      <c r="N355" s="1" t="s">
        <v>1028</v>
      </c>
      <c r="P355" s="1" t="s">
        <v>440</v>
      </c>
      <c r="Q355" s="1" t="s">
        <v>2123</v>
      </c>
      <c r="R355" s="1" t="s">
        <v>18</v>
      </c>
      <c r="S355" s="1" t="s">
        <v>593</v>
      </c>
    </row>
    <row r="356" spans="1:19" hidden="1" x14ac:dyDescent="0.3">
      <c r="A356" s="1">
        <v>1</v>
      </c>
      <c r="B356" s="2" t="s">
        <v>719</v>
      </c>
      <c r="C356" s="1" t="s">
        <v>2120</v>
      </c>
      <c r="D356" s="1" t="s">
        <v>2132</v>
      </c>
      <c r="E356" s="1" t="s">
        <v>2128</v>
      </c>
      <c r="F356" s="1">
        <v>1</v>
      </c>
      <c r="L356" s="1" t="s">
        <v>240</v>
      </c>
      <c r="M356" s="1" t="str">
        <f t="shared" si="30"/>
        <v>48"-2"</v>
      </c>
      <c r="N356" s="1" t="s">
        <v>1028</v>
      </c>
      <c r="P356" s="1" t="s">
        <v>220</v>
      </c>
      <c r="Q356" s="1" t="s">
        <v>2123</v>
      </c>
      <c r="R356" s="1" t="s">
        <v>18</v>
      </c>
      <c r="S356" s="1" t="s">
        <v>593</v>
      </c>
    </row>
    <row r="357" spans="1:19" hidden="1" x14ac:dyDescent="0.3">
      <c r="A357" s="1">
        <v>1</v>
      </c>
      <c r="B357" s="2" t="s">
        <v>719</v>
      </c>
      <c r="C357" s="1" t="s">
        <v>2120</v>
      </c>
      <c r="D357" s="1" t="s">
        <v>2132</v>
      </c>
      <c r="E357" s="1" t="s">
        <v>2128</v>
      </c>
      <c r="F357" s="1">
        <v>1</v>
      </c>
      <c r="L357" s="1" t="s">
        <v>240</v>
      </c>
      <c r="M357" s="1" t="str">
        <f t="shared" si="30"/>
        <v>48"-2"</v>
      </c>
      <c r="N357" s="1" t="s">
        <v>1028</v>
      </c>
      <c r="P357" s="1" t="s">
        <v>403</v>
      </c>
      <c r="Q357" s="1" t="s">
        <v>2123</v>
      </c>
      <c r="R357" s="1" t="s">
        <v>18</v>
      </c>
      <c r="S357" s="1" t="s">
        <v>593</v>
      </c>
    </row>
    <row r="358" spans="1:19" hidden="1" x14ac:dyDescent="0.3">
      <c r="A358" s="1">
        <v>1</v>
      </c>
      <c r="B358" s="2" t="s">
        <v>719</v>
      </c>
      <c r="C358" s="1" t="s">
        <v>2120</v>
      </c>
      <c r="D358" s="1" t="s">
        <v>2132</v>
      </c>
      <c r="E358" s="1" t="s">
        <v>2128</v>
      </c>
      <c r="F358" s="1">
        <v>1</v>
      </c>
      <c r="L358" s="1" t="s">
        <v>240</v>
      </c>
      <c r="M358" s="1" t="str">
        <f t="shared" si="30"/>
        <v>48"-2"</v>
      </c>
      <c r="N358" s="1" t="s">
        <v>1028</v>
      </c>
      <c r="P358" s="1" t="s">
        <v>435</v>
      </c>
      <c r="Q358" s="1" t="s">
        <v>2123</v>
      </c>
      <c r="R358" s="1" t="s">
        <v>18</v>
      </c>
      <c r="S358" s="1" t="s">
        <v>593</v>
      </c>
    </row>
    <row r="359" spans="1:19" hidden="1" x14ac:dyDescent="0.3">
      <c r="A359" s="1">
        <v>1</v>
      </c>
      <c r="B359" s="2" t="s">
        <v>719</v>
      </c>
      <c r="C359" s="1" t="s">
        <v>2120</v>
      </c>
      <c r="D359" s="1" t="s">
        <v>2132</v>
      </c>
      <c r="E359" s="1" t="s">
        <v>2128</v>
      </c>
      <c r="F359" s="1">
        <v>1</v>
      </c>
      <c r="L359" s="1" t="s">
        <v>240</v>
      </c>
      <c r="M359" s="1" t="str">
        <f t="shared" si="30"/>
        <v>48"-2"</v>
      </c>
      <c r="N359" s="1" t="s">
        <v>1028</v>
      </c>
      <c r="P359" s="1" t="s">
        <v>212</v>
      </c>
      <c r="Q359" s="1" t="s">
        <v>2123</v>
      </c>
      <c r="R359" s="1" t="s">
        <v>18</v>
      </c>
      <c r="S359" s="1" t="s">
        <v>593</v>
      </c>
    </row>
    <row r="360" spans="1:19" hidden="1" x14ac:dyDescent="0.3">
      <c r="A360" s="1">
        <v>1</v>
      </c>
      <c r="B360" s="2" t="s">
        <v>719</v>
      </c>
      <c r="C360" s="1" t="s">
        <v>2120</v>
      </c>
      <c r="D360" s="1" t="s">
        <v>2132</v>
      </c>
      <c r="E360" s="1" t="s">
        <v>2128</v>
      </c>
      <c r="F360" s="1">
        <v>1</v>
      </c>
      <c r="L360" s="1" t="s">
        <v>240</v>
      </c>
      <c r="M360" s="1" t="str">
        <f t="shared" si="30"/>
        <v>48"-2"</v>
      </c>
      <c r="N360" s="1" t="s">
        <v>1028</v>
      </c>
      <c r="P360" s="1" t="s">
        <v>213</v>
      </c>
      <c r="Q360" s="1" t="s">
        <v>2123</v>
      </c>
      <c r="R360" s="1" t="s">
        <v>18</v>
      </c>
      <c r="S360" s="1" t="s">
        <v>593</v>
      </c>
    </row>
    <row r="361" spans="1:19" hidden="1" x14ac:dyDescent="0.3">
      <c r="A361" s="1">
        <v>1</v>
      </c>
      <c r="B361" s="2" t="s">
        <v>719</v>
      </c>
      <c r="C361" s="1" t="s">
        <v>2120</v>
      </c>
      <c r="D361" s="1" t="s">
        <v>2132</v>
      </c>
      <c r="E361" s="1" t="s">
        <v>2128</v>
      </c>
      <c r="F361" s="1">
        <v>1</v>
      </c>
      <c r="L361" s="1" t="s">
        <v>240</v>
      </c>
      <c r="M361" s="1" t="str">
        <f t="shared" si="30"/>
        <v>48"-2"</v>
      </c>
      <c r="N361" s="1" t="s">
        <v>1028</v>
      </c>
      <c r="P361" s="1" t="s">
        <v>422</v>
      </c>
      <c r="Q361" s="1" t="s">
        <v>2123</v>
      </c>
      <c r="R361" s="1" t="s">
        <v>18</v>
      </c>
      <c r="S361" s="1" t="s">
        <v>593</v>
      </c>
    </row>
    <row r="362" spans="1:19" hidden="1" x14ac:dyDescent="0.3">
      <c r="A362" s="1">
        <v>1</v>
      </c>
      <c r="B362" s="2" t="s">
        <v>719</v>
      </c>
      <c r="C362" s="1" t="s">
        <v>2120</v>
      </c>
      <c r="D362" s="1" t="s">
        <v>2132</v>
      </c>
      <c r="E362" s="1" t="s">
        <v>2128</v>
      </c>
      <c r="F362" s="1">
        <v>1</v>
      </c>
      <c r="L362" s="1" t="s">
        <v>240</v>
      </c>
      <c r="M362" s="1" t="str">
        <f t="shared" si="30"/>
        <v>48"-2"</v>
      </c>
      <c r="N362" s="1" t="s">
        <v>1028</v>
      </c>
      <c r="P362" s="1" t="s">
        <v>195</v>
      </c>
      <c r="Q362" s="1" t="s">
        <v>2123</v>
      </c>
      <c r="R362" s="1" t="s">
        <v>18</v>
      </c>
      <c r="S362" s="1" t="s">
        <v>593</v>
      </c>
    </row>
    <row r="363" spans="1:19" hidden="1" x14ac:dyDescent="0.3">
      <c r="A363" s="1">
        <v>1</v>
      </c>
      <c r="B363" s="2" t="s">
        <v>719</v>
      </c>
      <c r="C363" s="1" t="s">
        <v>2120</v>
      </c>
      <c r="D363" s="1" t="s">
        <v>2132</v>
      </c>
      <c r="E363" s="1" t="s">
        <v>2128</v>
      </c>
      <c r="F363" s="1">
        <v>1</v>
      </c>
      <c r="L363" s="1" t="s">
        <v>240</v>
      </c>
      <c r="M363" s="1" t="str">
        <f t="shared" si="30"/>
        <v>48"-2"</v>
      </c>
      <c r="N363" s="1" t="s">
        <v>1028</v>
      </c>
      <c r="P363" s="1" t="s">
        <v>402</v>
      </c>
      <c r="Q363" s="1" t="s">
        <v>2123</v>
      </c>
      <c r="R363" s="1" t="s">
        <v>18</v>
      </c>
      <c r="S363" s="1" t="s">
        <v>593</v>
      </c>
    </row>
    <row r="364" spans="1:19" hidden="1" x14ac:dyDescent="0.3">
      <c r="A364" s="1">
        <v>1</v>
      </c>
      <c r="B364" s="2" t="s">
        <v>719</v>
      </c>
      <c r="C364" s="1" t="s">
        <v>2120</v>
      </c>
      <c r="D364" s="1" t="s">
        <v>2132</v>
      </c>
      <c r="E364" s="1" t="s">
        <v>2128</v>
      </c>
      <c r="F364" s="1">
        <v>1</v>
      </c>
      <c r="L364" s="1" t="s">
        <v>240</v>
      </c>
      <c r="M364" s="1" t="str">
        <f t="shared" si="30"/>
        <v>48"-2"</v>
      </c>
      <c r="N364" s="1" t="s">
        <v>1028</v>
      </c>
      <c r="P364" s="1" t="s">
        <v>198</v>
      </c>
      <c r="Q364" s="1" t="s">
        <v>2123</v>
      </c>
      <c r="R364" s="1" t="s">
        <v>18</v>
      </c>
      <c r="S364" s="1" t="s">
        <v>593</v>
      </c>
    </row>
    <row r="365" spans="1:19" hidden="1" x14ac:dyDescent="0.3">
      <c r="A365" s="1">
        <v>1</v>
      </c>
      <c r="B365" s="2" t="s">
        <v>719</v>
      </c>
      <c r="C365" s="1" t="s">
        <v>2120</v>
      </c>
      <c r="D365" s="1" t="s">
        <v>2132</v>
      </c>
      <c r="E365" s="1" t="s">
        <v>2128</v>
      </c>
      <c r="F365" s="1">
        <v>1</v>
      </c>
      <c r="L365" s="1" t="s">
        <v>240</v>
      </c>
      <c r="M365" s="1" t="str">
        <f t="shared" si="30"/>
        <v>48"-2"</v>
      </c>
      <c r="N365" s="1" t="s">
        <v>1028</v>
      </c>
      <c r="P365" s="1" t="s">
        <v>454</v>
      </c>
      <c r="Q365" s="1" t="s">
        <v>2123</v>
      </c>
      <c r="R365" s="1" t="s">
        <v>18</v>
      </c>
      <c r="S365" s="1" t="s">
        <v>593</v>
      </c>
    </row>
    <row r="366" spans="1:19" hidden="1" x14ac:dyDescent="0.3">
      <c r="A366" s="1">
        <v>1</v>
      </c>
      <c r="B366" s="2" t="s">
        <v>719</v>
      </c>
      <c r="C366" s="1" t="s">
        <v>2120</v>
      </c>
      <c r="D366" s="1" t="s">
        <v>2132</v>
      </c>
      <c r="E366" s="1" t="s">
        <v>2128</v>
      </c>
      <c r="F366" s="1">
        <v>1</v>
      </c>
      <c r="L366" s="1" t="s">
        <v>240</v>
      </c>
      <c r="M366" s="1" t="str">
        <f t="shared" si="30"/>
        <v>48"-2"</v>
      </c>
      <c r="N366" s="1" t="s">
        <v>1028</v>
      </c>
      <c r="P366" s="1" t="s">
        <v>401</v>
      </c>
      <c r="Q366" s="1" t="s">
        <v>2123</v>
      </c>
      <c r="R366" s="1" t="s">
        <v>21</v>
      </c>
      <c r="S366" s="1" t="s">
        <v>593</v>
      </c>
    </row>
    <row r="367" spans="1:19" hidden="1" x14ac:dyDescent="0.3">
      <c r="A367" s="1">
        <v>1</v>
      </c>
      <c r="B367" s="2" t="s">
        <v>719</v>
      </c>
      <c r="C367" s="1" t="s">
        <v>2120</v>
      </c>
      <c r="D367" s="1" t="s">
        <v>2132</v>
      </c>
      <c r="E367" s="1" t="s">
        <v>2128</v>
      </c>
      <c r="F367" s="1">
        <v>1</v>
      </c>
      <c r="L367" s="1" t="s">
        <v>240</v>
      </c>
      <c r="M367" s="1" t="str">
        <f t="shared" si="30"/>
        <v>48"-2"</v>
      </c>
      <c r="N367" s="1" t="s">
        <v>1028</v>
      </c>
      <c r="P367" s="1" t="s">
        <v>402</v>
      </c>
      <c r="Q367" s="1" t="s">
        <v>2123</v>
      </c>
      <c r="R367" s="1" t="s">
        <v>21</v>
      </c>
      <c r="S367" s="1" t="s">
        <v>593</v>
      </c>
    </row>
    <row r="368" spans="1:19" hidden="1" x14ac:dyDescent="0.3">
      <c r="A368" s="1">
        <v>1</v>
      </c>
      <c r="B368" s="2" t="s">
        <v>719</v>
      </c>
      <c r="C368" s="1" t="s">
        <v>2120</v>
      </c>
      <c r="D368" s="1" t="s">
        <v>2132</v>
      </c>
      <c r="E368" s="1" t="s">
        <v>2128</v>
      </c>
      <c r="F368" s="1">
        <v>1</v>
      </c>
      <c r="L368" s="1" t="s">
        <v>240</v>
      </c>
      <c r="M368" s="1" t="str">
        <f t="shared" si="30"/>
        <v>48"-2"</v>
      </c>
      <c r="N368" s="1" t="s">
        <v>1028</v>
      </c>
      <c r="P368" s="1" t="s">
        <v>454</v>
      </c>
      <c r="Q368" s="1" t="s">
        <v>2123</v>
      </c>
      <c r="R368" s="1" t="s">
        <v>21</v>
      </c>
      <c r="S368" s="1" t="s">
        <v>593</v>
      </c>
    </row>
    <row r="369" spans="1:19" hidden="1" x14ac:dyDescent="0.3">
      <c r="A369" s="1">
        <v>1</v>
      </c>
      <c r="B369" s="2" t="s">
        <v>719</v>
      </c>
      <c r="C369" s="1" t="s">
        <v>2120</v>
      </c>
      <c r="D369" s="1" t="s">
        <v>2132</v>
      </c>
      <c r="E369" s="1" t="s">
        <v>2128</v>
      </c>
      <c r="F369" s="1">
        <v>1</v>
      </c>
      <c r="L369" s="1" t="s">
        <v>240</v>
      </c>
      <c r="M369" s="1" t="str">
        <f t="shared" si="30"/>
        <v>48"-2"</v>
      </c>
      <c r="N369" s="1" t="s">
        <v>1028</v>
      </c>
      <c r="P369" s="1" t="s">
        <v>434</v>
      </c>
      <c r="Q369" s="1" t="s">
        <v>2123</v>
      </c>
      <c r="R369" s="1" t="s">
        <v>21</v>
      </c>
      <c r="S369" s="1" t="s">
        <v>593</v>
      </c>
    </row>
    <row r="370" spans="1:19" hidden="1" x14ac:dyDescent="0.3">
      <c r="A370" s="1">
        <v>1</v>
      </c>
      <c r="B370" s="2" t="s">
        <v>719</v>
      </c>
      <c r="C370" s="1" t="s">
        <v>2120</v>
      </c>
      <c r="D370" s="1" t="s">
        <v>2132</v>
      </c>
      <c r="E370" s="1" t="s">
        <v>2128</v>
      </c>
      <c r="F370" s="1">
        <v>1</v>
      </c>
      <c r="L370" s="1" t="s">
        <v>240</v>
      </c>
      <c r="M370" s="1" t="str">
        <f t="shared" si="30"/>
        <v>48"-2"</v>
      </c>
      <c r="N370" s="1" t="s">
        <v>1028</v>
      </c>
      <c r="P370" s="1" t="s">
        <v>441</v>
      </c>
      <c r="Q370" s="1" t="s">
        <v>2123</v>
      </c>
      <c r="R370" s="1" t="s">
        <v>21</v>
      </c>
      <c r="S370" s="1" t="s">
        <v>593</v>
      </c>
    </row>
    <row r="371" spans="1:19" hidden="1" x14ac:dyDescent="0.3">
      <c r="A371" s="1">
        <v>1</v>
      </c>
      <c r="B371" s="2" t="s">
        <v>719</v>
      </c>
      <c r="C371" s="1" t="s">
        <v>2120</v>
      </c>
      <c r="D371" s="1" t="s">
        <v>2132</v>
      </c>
      <c r="E371" s="1" t="s">
        <v>2128</v>
      </c>
      <c r="F371" s="1">
        <v>1</v>
      </c>
      <c r="L371" s="1" t="s">
        <v>240</v>
      </c>
      <c r="M371" s="1" t="str">
        <f t="shared" si="30"/>
        <v>48"-2"</v>
      </c>
      <c r="N371" s="1" t="s">
        <v>1028</v>
      </c>
      <c r="P371" s="1" t="s">
        <v>457</v>
      </c>
      <c r="Q371" s="1" t="s">
        <v>2123</v>
      </c>
      <c r="R371" s="1" t="s">
        <v>10</v>
      </c>
      <c r="S371" s="1" t="s">
        <v>593</v>
      </c>
    </row>
    <row r="372" spans="1:19" hidden="1" x14ac:dyDescent="0.3">
      <c r="A372" s="1">
        <v>1</v>
      </c>
      <c r="B372" s="2" t="s">
        <v>719</v>
      </c>
      <c r="C372" s="1" t="s">
        <v>2120</v>
      </c>
      <c r="D372" s="1" t="s">
        <v>2132</v>
      </c>
      <c r="E372" s="1" t="s">
        <v>2128</v>
      </c>
      <c r="F372" s="1">
        <v>1</v>
      </c>
      <c r="L372" s="1" t="s">
        <v>240</v>
      </c>
      <c r="M372" s="1" t="str">
        <f t="shared" si="30"/>
        <v>48"-2"</v>
      </c>
      <c r="N372" s="1" t="s">
        <v>1028</v>
      </c>
      <c r="P372" s="1" t="s">
        <v>403</v>
      </c>
      <c r="Q372" s="1" t="s">
        <v>2123</v>
      </c>
      <c r="R372" s="1" t="s">
        <v>21</v>
      </c>
      <c r="S372" s="1" t="s">
        <v>593</v>
      </c>
    </row>
    <row r="373" spans="1:19" hidden="1" x14ac:dyDescent="0.3">
      <c r="A373" s="1">
        <v>1</v>
      </c>
      <c r="B373" s="2" t="s">
        <v>719</v>
      </c>
      <c r="C373" s="1" t="s">
        <v>2120</v>
      </c>
      <c r="D373" s="1" t="s">
        <v>2132</v>
      </c>
      <c r="E373" s="1" t="s">
        <v>2128</v>
      </c>
      <c r="F373" s="1">
        <v>1</v>
      </c>
      <c r="L373" s="1" t="s">
        <v>240</v>
      </c>
      <c r="M373" s="1" t="str">
        <f t="shared" si="30"/>
        <v>48"-2"</v>
      </c>
      <c r="N373" s="1" t="s">
        <v>1028</v>
      </c>
      <c r="P373" s="1" t="s">
        <v>435</v>
      </c>
      <c r="Q373" s="1" t="s">
        <v>2123</v>
      </c>
      <c r="R373" s="1" t="s">
        <v>21</v>
      </c>
      <c r="S373" s="1" t="s">
        <v>593</v>
      </c>
    </row>
    <row r="374" spans="1:19" hidden="1" x14ac:dyDescent="0.3">
      <c r="A374" s="1">
        <v>1</v>
      </c>
      <c r="B374" s="2" t="s">
        <v>719</v>
      </c>
      <c r="C374" s="1" t="s">
        <v>2120</v>
      </c>
      <c r="D374" s="1" t="s">
        <v>2132</v>
      </c>
      <c r="E374" s="1" t="s">
        <v>2128</v>
      </c>
      <c r="F374" s="1">
        <v>1</v>
      </c>
      <c r="L374" s="1" t="s">
        <v>240</v>
      </c>
      <c r="M374" s="1" t="str">
        <f t="shared" si="30"/>
        <v>48"-2"</v>
      </c>
      <c r="N374" s="1" t="s">
        <v>1028</v>
      </c>
      <c r="P374" s="1" t="s">
        <v>403</v>
      </c>
      <c r="Q374" s="1" t="s">
        <v>2123</v>
      </c>
      <c r="R374" s="1" t="s">
        <v>12</v>
      </c>
      <c r="S374" s="1" t="s">
        <v>593</v>
      </c>
    </row>
    <row r="375" spans="1:19" hidden="1" x14ac:dyDescent="0.3">
      <c r="A375" s="1">
        <v>1</v>
      </c>
      <c r="B375" s="2" t="s">
        <v>719</v>
      </c>
      <c r="C375" s="1" t="s">
        <v>2120</v>
      </c>
      <c r="D375" s="1" t="s">
        <v>2132</v>
      </c>
      <c r="E375" s="1" t="s">
        <v>2128</v>
      </c>
      <c r="F375" s="1">
        <v>1</v>
      </c>
      <c r="L375" s="1" t="s">
        <v>240</v>
      </c>
      <c r="M375" s="1" t="str">
        <f t="shared" si="30"/>
        <v>42"-2"</v>
      </c>
      <c r="N375" s="1" t="s">
        <v>1158</v>
      </c>
      <c r="P375" s="1" t="s">
        <v>505</v>
      </c>
      <c r="Q375" s="1" t="s">
        <v>2123</v>
      </c>
      <c r="R375" s="1" t="s">
        <v>21</v>
      </c>
      <c r="S375" s="1" t="s">
        <v>593</v>
      </c>
    </row>
    <row r="376" spans="1:19" hidden="1" x14ac:dyDescent="0.3">
      <c r="A376" s="1">
        <v>1</v>
      </c>
      <c r="B376" s="2" t="s">
        <v>719</v>
      </c>
      <c r="C376" s="1" t="s">
        <v>2120</v>
      </c>
      <c r="D376" s="1" t="s">
        <v>2132</v>
      </c>
      <c r="E376" s="1" t="s">
        <v>2128</v>
      </c>
      <c r="F376" s="1">
        <v>1</v>
      </c>
      <c r="L376" s="1" t="s">
        <v>240</v>
      </c>
      <c r="M376" s="1" t="str">
        <f t="shared" si="30"/>
        <v>10"-2"</v>
      </c>
      <c r="N376" s="1" t="s">
        <v>241</v>
      </c>
      <c r="P376" s="1" t="s">
        <v>210</v>
      </c>
      <c r="Q376" s="1" t="s">
        <v>2123</v>
      </c>
      <c r="R376" s="1" t="s">
        <v>10</v>
      </c>
      <c r="S376" s="1" t="s">
        <v>593</v>
      </c>
    </row>
    <row r="377" spans="1:19" hidden="1" x14ac:dyDescent="0.3">
      <c r="A377" s="1">
        <v>1</v>
      </c>
      <c r="B377" s="2" t="s">
        <v>719</v>
      </c>
      <c r="C377" s="1" t="s">
        <v>2120</v>
      </c>
      <c r="D377" s="1" t="s">
        <v>2132</v>
      </c>
      <c r="E377" s="1" t="s">
        <v>2128</v>
      </c>
      <c r="F377" s="1">
        <v>1</v>
      </c>
      <c r="L377" s="1" t="s">
        <v>240</v>
      </c>
      <c r="M377" s="1" t="str">
        <f t="shared" si="30"/>
        <v>10"-2"</v>
      </c>
      <c r="N377" s="1" t="s">
        <v>241</v>
      </c>
      <c r="P377" s="1" t="s">
        <v>210</v>
      </c>
      <c r="Q377" s="1" t="s">
        <v>2123</v>
      </c>
      <c r="R377" s="1" t="s">
        <v>12</v>
      </c>
      <c r="S377" s="1" t="s">
        <v>593</v>
      </c>
    </row>
    <row r="378" spans="1:19" hidden="1" x14ac:dyDescent="0.3">
      <c r="A378" s="1">
        <v>1</v>
      </c>
      <c r="B378" s="2" t="s">
        <v>719</v>
      </c>
      <c r="C378" s="1" t="s">
        <v>2120</v>
      </c>
      <c r="D378" s="1" t="s">
        <v>2132</v>
      </c>
      <c r="E378" s="1" t="s">
        <v>2128</v>
      </c>
      <c r="F378" s="1">
        <v>1</v>
      </c>
      <c r="L378" s="1" t="s">
        <v>240</v>
      </c>
      <c r="M378" s="1" t="str">
        <f t="shared" si="30"/>
        <v>30"-2"</v>
      </c>
      <c r="N378" s="1" t="s">
        <v>753</v>
      </c>
      <c r="P378" s="1" t="s">
        <v>402</v>
      </c>
      <c r="Q378" s="1" t="s">
        <v>2123</v>
      </c>
      <c r="R378" s="1" t="s">
        <v>17</v>
      </c>
      <c r="S378" s="1" t="s">
        <v>593</v>
      </c>
    </row>
    <row r="379" spans="1:19" hidden="1" x14ac:dyDescent="0.3">
      <c r="A379" s="1">
        <v>1</v>
      </c>
      <c r="B379" s="2" t="s">
        <v>719</v>
      </c>
      <c r="C379" s="1" t="s">
        <v>2120</v>
      </c>
      <c r="D379" s="1" t="s">
        <v>2132</v>
      </c>
      <c r="E379" s="1" t="s">
        <v>2128</v>
      </c>
      <c r="F379" s="1">
        <v>1</v>
      </c>
      <c r="L379" s="1" t="s">
        <v>240</v>
      </c>
      <c r="M379" s="1" t="str">
        <f t="shared" si="30"/>
        <v>30"-2"</v>
      </c>
      <c r="N379" s="1" t="s">
        <v>753</v>
      </c>
      <c r="P379" s="1" t="s">
        <v>454</v>
      </c>
      <c r="Q379" s="1" t="s">
        <v>2123</v>
      </c>
      <c r="R379" s="1" t="s">
        <v>17</v>
      </c>
      <c r="S379" s="1" t="s">
        <v>593</v>
      </c>
    </row>
    <row r="380" spans="1:19" hidden="1" x14ac:dyDescent="0.3">
      <c r="A380" s="1">
        <v>1</v>
      </c>
      <c r="B380" s="2" t="s">
        <v>719</v>
      </c>
      <c r="C380" s="1" t="s">
        <v>2120</v>
      </c>
      <c r="D380" s="1" t="s">
        <v>2132</v>
      </c>
      <c r="E380" s="1" t="s">
        <v>2128</v>
      </c>
      <c r="F380" s="1">
        <v>1</v>
      </c>
      <c r="L380" s="1" t="s">
        <v>240</v>
      </c>
      <c r="M380" s="1" t="str">
        <f t="shared" si="30"/>
        <v>30"-2"</v>
      </c>
      <c r="N380" s="1" t="s">
        <v>753</v>
      </c>
      <c r="P380" s="1" t="s">
        <v>454</v>
      </c>
      <c r="Q380" s="1" t="s">
        <v>2123</v>
      </c>
      <c r="R380" s="1" t="s">
        <v>16</v>
      </c>
      <c r="S380" s="1" t="s">
        <v>593</v>
      </c>
    </row>
    <row r="381" spans="1:19" hidden="1" x14ac:dyDescent="0.3">
      <c r="A381" s="1">
        <v>1</v>
      </c>
      <c r="B381" s="2" t="s">
        <v>719</v>
      </c>
      <c r="C381" s="1" t="s">
        <v>2120</v>
      </c>
      <c r="D381" s="1" t="s">
        <v>2132</v>
      </c>
      <c r="E381" s="1" t="s">
        <v>2128</v>
      </c>
      <c r="F381" s="1">
        <v>1</v>
      </c>
      <c r="L381" s="1" t="s">
        <v>240</v>
      </c>
      <c r="M381" s="1" t="str">
        <f t="shared" si="30"/>
        <v>30"-2"</v>
      </c>
      <c r="N381" s="1" t="s">
        <v>753</v>
      </c>
      <c r="P381" s="1" t="s">
        <v>402</v>
      </c>
      <c r="Q381" s="1" t="s">
        <v>2123</v>
      </c>
      <c r="R381" s="1" t="s">
        <v>16</v>
      </c>
      <c r="S381" s="1" t="s">
        <v>593</v>
      </c>
    </row>
    <row r="382" spans="1:19" hidden="1" x14ac:dyDescent="0.3">
      <c r="A382" s="1">
        <v>1</v>
      </c>
      <c r="B382" s="2" t="s">
        <v>719</v>
      </c>
      <c r="C382" s="1" t="s">
        <v>2120</v>
      </c>
      <c r="D382" s="1" t="s">
        <v>2132</v>
      </c>
      <c r="E382" s="1" t="s">
        <v>2128</v>
      </c>
      <c r="F382" s="1">
        <v>1</v>
      </c>
      <c r="L382" s="1" t="s">
        <v>240</v>
      </c>
      <c r="M382" s="1" t="str">
        <f t="shared" si="30"/>
        <v>42"-2"</v>
      </c>
      <c r="N382" s="1" t="s">
        <v>1158</v>
      </c>
      <c r="P382" s="1" t="s">
        <v>215</v>
      </c>
      <c r="Q382" s="1" t="s">
        <v>2123</v>
      </c>
      <c r="R382" s="1" t="s">
        <v>12</v>
      </c>
      <c r="S382" s="1" t="s">
        <v>593</v>
      </c>
    </row>
    <row r="383" spans="1:19" hidden="1" x14ac:dyDescent="0.3">
      <c r="A383" s="1">
        <v>1</v>
      </c>
      <c r="B383" s="2" t="s">
        <v>719</v>
      </c>
      <c r="C383" s="1" t="s">
        <v>2120</v>
      </c>
      <c r="D383" s="1" t="s">
        <v>2132</v>
      </c>
      <c r="E383" s="1" t="s">
        <v>2128</v>
      </c>
      <c r="F383" s="1">
        <v>1</v>
      </c>
      <c r="L383" s="1" t="s">
        <v>240</v>
      </c>
      <c r="M383" s="1" t="str">
        <f t="shared" si="30"/>
        <v>48"-2"</v>
      </c>
      <c r="N383" s="1" t="s">
        <v>1028</v>
      </c>
      <c r="P383" s="1" t="s">
        <v>520</v>
      </c>
      <c r="Q383" s="1" t="s">
        <v>2123</v>
      </c>
      <c r="R383" s="1" t="s">
        <v>12</v>
      </c>
      <c r="S383" s="1" t="s">
        <v>593</v>
      </c>
    </row>
    <row r="384" spans="1:19" hidden="1" x14ac:dyDescent="0.3">
      <c r="A384" s="1">
        <v>1</v>
      </c>
      <c r="B384" s="2" t="s">
        <v>719</v>
      </c>
      <c r="C384" s="1" t="s">
        <v>2120</v>
      </c>
      <c r="D384" s="1" t="s">
        <v>2132</v>
      </c>
      <c r="E384" s="1" t="s">
        <v>2128</v>
      </c>
      <c r="F384" s="1">
        <v>1</v>
      </c>
      <c r="L384" s="1" t="s">
        <v>240</v>
      </c>
      <c r="M384" s="1" t="str">
        <f t="shared" si="30"/>
        <v>48"-2"</v>
      </c>
      <c r="N384" s="1" t="s">
        <v>1028</v>
      </c>
      <c r="P384" s="1" t="s">
        <v>220</v>
      </c>
      <c r="Q384" s="1" t="s">
        <v>2123</v>
      </c>
      <c r="R384" s="1" t="s">
        <v>12</v>
      </c>
      <c r="S384" s="1" t="s">
        <v>593</v>
      </c>
    </row>
    <row r="385" spans="1:19" hidden="1" x14ac:dyDescent="0.3">
      <c r="A385" s="1">
        <v>1</v>
      </c>
      <c r="B385" s="2" t="s">
        <v>719</v>
      </c>
      <c r="C385" s="1" t="s">
        <v>2120</v>
      </c>
      <c r="D385" s="1" t="s">
        <v>2132</v>
      </c>
      <c r="E385" s="1" t="s">
        <v>2128</v>
      </c>
      <c r="F385" s="1">
        <v>1</v>
      </c>
      <c r="L385" s="1" t="s">
        <v>240</v>
      </c>
      <c r="M385" s="1" t="str">
        <f t="shared" ref="M385:M416" si="31">N385</f>
        <v>42"-2"</v>
      </c>
      <c r="N385" s="1" t="s">
        <v>1158</v>
      </c>
      <c r="P385" s="1" t="s">
        <v>408</v>
      </c>
      <c r="Q385" s="1" t="s">
        <v>2123</v>
      </c>
      <c r="R385" s="1" t="s">
        <v>12</v>
      </c>
      <c r="S385" s="1" t="s">
        <v>593</v>
      </c>
    </row>
    <row r="386" spans="1:19" hidden="1" x14ac:dyDescent="0.3">
      <c r="A386" s="1">
        <v>1</v>
      </c>
      <c r="B386" s="2" t="s">
        <v>719</v>
      </c>
      <c r="C386" s="1" t="s">
        <v>2120</v>
      </c>
      <c r="D386" s="1" t="s">
        <v>2132</v>
      </c>
      <c r="E386" s="1" t="s">
        <v>2128</v>
      </c>
      <c r="F386" s="1">
        <v>1</v>
      </c>
      <c r="L386" s="1" t="s">
        <v>240</v>
      </c>
      <c r="M386" s="1" t="str">
        <f t="shared" si="31"/>
        <v>42"-2"</v>
      </c>
      <c r="N386" s="1" t="s">
        <v>1158</v>
      </c>
      <c r="P386" s="1" t="s">
        <v>215</v>
      </c>
      <c r="Q386" s="1" t="s">
        <v>2123</v>
      </c>
      <c r="R386" s="1" t="s">
        <v>10</v>
      </c>
      <c r="S386" s="1" t="s">
        <v>593</v>
      </c>
    </row>
    <row r="387" spans="1:19" hidden="1" x14ac:dyDescent="0.3">
      <c r="A387" s="1">
        <v>1</v>
      </c>
      <c r="B387" s="2" t="s">
        <v>719</v>
      </c>
      <c r="C387" s="1" t="s">
        <v>2120</v>
      </c>
      <c r="D387" s="1" t="s">
        <v>2132</v>
      </c>
      <c r="E387" s="1" t="s">
        <v>2128</v>
      </c>
      <c r="F387" s="1">
        <v>1</v>
      </c>
      <c r="L387" s="1" t="s">
        <v>240</v>
      </c>
      <c r="M387" s="1" t="str">
        <f t="shared" si="31"/>
        <v>42"-2"</v>
      </c>
      <c r="N387" s="1" t="s">
        <v>1158</v>
      </c>
      <c r="P387" s="1" t="s">
        <v>408</v>
      </c>
      <c r="Q387" s="1" t="s">
        <v>2123</v>
      </c>
      <c r="R387" s="1" t="s">
        <v>10</v>
      </c>
      <c r="S387" s="1" t="s">
        <v>593</v>
      </c>
    </row>
    <row r="388" spans="1:19" hidden="1" x14ac:dyDescent="0.3">
      <c r="A388" s="1">
        <v>1</v>
      </c>
      <c r="B388" s="2" t="s">
        <v>719</v>
      </c>
      <c r="C388" s="1" t="s">
        <v>2120</v>
      </c>
      <c r="D388" s="1" t="s">
        <v>2132</v>
      </c>
      <c r="E388" s="1" t="s">
        <v>2128</v>
      </c>
      <c r="F388" s="1">
        <v>1</v>
      </c>
      <c r="L388" s="1" t="s">
        <v>240</v>
      </c>
      <c r="M388" s="1" t="str">
        <f t="shared" si="31"/>
        <v>48"-2"</v>
      </c>
      <c r="N388" s="1" t="s">
        <v>1028</v>
      </c>
      <c r="P388" s="1" t="s">
        <v>220</v>
      </c>
      <c r="Q388" s="1" t="s">
        <v>2123</v>
      </c>
      <c r="R388" s="1" t="s">
        <v>10</v>
      </c>
      <c r="S388" s="1" t="s">
        <v>593</v>
      </c>
    </row>
    <row r="389" spans="1:19" hidden="1" x14ac:dyDescent="0.3">
      <c r="A389" s="1">
        <v>1</v>
      </c>
      <c r="B389" s="2" t="s">
        <v>719</v>
      </c>
      <c r="C389" s="1" t="s">
        <v>2120</v>
      </c>
      <c r="D389" s="1" t="s">
        <v>2132</v>
      </c>
      <c r="E389" s="1" t="s">
        <v>2128</v>
      </c>
      <c r="F389" s="1">
        <v>1</v>
      </c>
      <c r="L389" s="1" t="s">
        <v>240</v>
      </c>
      <c r="M389" s="1" t="str">
        <f t="shared" si="31"/>
        <v>48"-2"</v>
      </c>
      <c r="N389" s="1" t="s">
        <v>1028</v>
      </c>
      <c r="P389" s="1" t="s">
        <v>520</v>
      </c>
      <c r="Q389" s="1" t="s">
        <v>2123</v>
      </c>
      <c r="R389" s="1" t="s">
        <v>10</v>
      </c>
      <c r="S389" s="1" t="s">
        <v>593</v>
      </c>
    </row>
    <row r="390" spans="1:19" hidden="1" x14ac:dyDescent="0.3">
      <c r="A390" s="1">
        <v>1</v>
      </c>
      <c r="B390" s="2" t="s">
        <v>719</v>
      </c>
      <c r="C390" s="1" t="s">
        <v>2120</v>
      </c>
      <c r="D390" s="1" t="s">
        <v>2132</v>
      </c>
      <c r="E390" s="1" t="s">
        <v>2128</v>
      </c>
      <c r="F390" s="1">
        <v>1</v>
      </c>
      <c r="L390" s="1" t="s">
        <v>240</v>
      </c>
      <c r="M390" s="1" t="str">
        <f t="shared" si="31"/>
        <v>48"-2"</v>
      </c>
      <c r="N390" s="1" t="s">
        <v>1028</v>
      </c>
      <c r="P390" s="1" t="s">
        <v>440</v>
      </c>
      <c r="Q390" s="1" t="s">
        <v>2123</v>
      </c>
      <c r="R390" s="1" t="s">
        <v>21</v>
      </c>
      <c r="S390" s="1" t="s">
        <v>593</v>
      </c>
    </row>
    <row r="391" spans="1:19" hidden="1" x14ac:dyDescent="0.3">
      <c r="A391" s="1">
        <v>1</v>
      </c>
      <c r="B391" s="2" t="s">
        <v>719</v>
      </c>
      <c r="C391" s="1" t="s">
        <v>2120</v>
      </c>
      <c r="D391" s="1" t="s">
        <v>2132</v>
      </c>
      <c r="E391" s="1" t="s">
        <v>2128</v>
      </c>
      <c r="F391" s="1">
        <v>1</v>
      </c>
      <c r="L391" s="1" t="s">
        <v>240</v>
      </c>
      <c r="M391" s="1" t="str">
        <f t="shared" si="31"/>
        <v>48"-2"</v>
      </c>
      <c r="N391" s="1" t="s">
        <v>1028</v>
      </c>
      <c r="P391" s="1" t="s">
        <v>220</v>
      </c>
      <c r="Q391" s="1" t="s">
        <v>2123</v>
      </c>
      <c r="R391" s="1" t="s">
        <v>21</v>
      </c>
      <c r="S391" s="1" t="s">
        <v>593</v>
      </c>
    </row>
    <row r="392" spans="1:19" hidden="1" x14ac:dyDescent="0.3">
      <c r="A392" s="1">
        <v>1</v>
      </c>
      <c r="B392" s="2" t="s">
        <v>719</v>
      </c>
      <c r="C392" s="1" t="s">
        <v>2120</v>
      </c>
      <c r="D392" s="1" t="s">
        <v>2132</v>
      </c>
      <c r="E392" s="1" t="s">
        <v>2128</v>
      </c>
      <c r="F392" s="1">
        <v>1</v>
      </c>
      <c r="L392" s="1" t="s">
        <v>240</v>
      </c>
      <c r="M392" s="1" t="str">
        <f t="shared" si="31"/>
        <v>24"-2"</v>
      </c>
      <c r="N392" s="1" t="s">
        <v>1272</v>
      </c>
      <c r="P392" s="1" t="s">
        <v>207</v>
      </c>
      <c r="Q392" s="1" t="s">
        <v>2123</v>
      </c>
      <c r="R392" s="1" t="s">
        <v>21</v>
      </c>
      <c r="S392" s="1" t="s">
        <v>593</v>
      </c>
    </row>
    <row r="393" spans="1:19" hidden="1" x14ac:dyDescent="0.3">
      <c r="A393" s="1">
        <v>1</v>
      </c>
      <c r="B393" s="2" t="s">
        <v>719</v>
      </c>
      <c r="C393" s="1" t="s">
        <v>2120</v>
      </c>
      <c r="D393" s="1" t="s">
        <v>2132</v>
      </c>
      <c r="E393" s="1" t="s">
        <v>2128</v>
      </c>
      <c r="F393" s="1">
        <v>1</v>
      </c>
      <c r="L393" s="1" t="s">
        <v>240</v>
      </c>
      <c r="M393" s="1" t="str">
        <f t="shared" si="31"/>
        <v>24"-2"</v>
      </c>
      <c r="N393" s="1" t="s">
        <v>1272</v>
      </c>
      <c r="P393" s="1" t="s">
        <v>516</v>
      </c>
      <c r="Q393" s="1" t="s">
        <v>2123</v>
      </c>
      <c r="R393" s="1" t="s">
        <v>21</v>
      </c>
      <c r="S393" s="1" t="s">
        <v>593</v>
      </c>
    </row>
    <row r="394" spans="1:19" hidden="1" x14ac:dyDescent="0.3">
      <c r="A394" s="1">
        <v>1</v>
      </c>
      <c r="B394" s="2" t="s">
        <v>719</v>
      </c>
      <c r="C394" s="1" t="s">
        <v>2120</v>
      </c>
      <c r="D394" s="1" t="s">
        <v>2132</v>
      </c>
      <c r="E394" s="1" t="s">
        <v>2128</v>
      </c>
      <c r="F394" s="1">
        <v>1</v>
      </c>
      <c r="L394" s="1" t="s">
        <v>240</v>
      </c>
      <c r="M394" s="1" t="str">
        <f t="shared" si="31"/>
        <v>24"-2"</v>
      </c>
      <c r="N394" s="1" t="s">
        <v>1272</v>
      </c>
      <c r="P394" s="1" t="s">
        <v>516</v>
      </c>
      <c r="Q394" s="1" t="s">
        <v>2123</v>
      </c>
      <c r="R394" s="1" t="s">
        <v>18</v>
      </c>
      <c r="S394" s="1" t="s">
        <v>593</v>
      </c>
    </row>
    <row r="395" spans="1:19" hidden="1" x14ac:dyDescent="0.3">
      <c r="A395" s="1">
        <v>1</v>
      </c>
      <c r="B395" s="2" t="s">
        <v>719</v>
      </c>
      <c r="C395" s="1" t="s">
        <v>2120</v>
      </c>
      <c r="D395" s="1" t="s">
        <v>2132</v>
      </c>
      <c r="E395" s="1" t="s">
        <v>2128</v>
      </c>
      <c r="F395" s="1">
        <v>1</v>
      </c>
      <c r="L395" s="1" t="s">
        <v>240</v>
      </c>
      <c r="M395" s="1" t="str">
        <f t="shared" si="31"/>
        <v>48"-2"</v>
      </c>
      <c r="N395" s="1" t="s">
        <v>1028</v>
      </c>
      <c r="P395" s="1" t="s">
        <v>378</v>
      </c>
      <c r="Q395" s="1" t="s">
        <v>2123</v>
      </c>
      <c r="R395" s="1" t="s">
        <v>10</v>
      </c>
      <c r="S395" s="1" t="s">
        <v>593</v>
      </c>
    </row>
    <row r="396" spans="1:19" hidden="1" x14ac:dyDescent="0.3">
      <c r="A396" s="1">
        <v>1</v>
      </c>
      <c r="B396" s="2" t="s">
        <v>719</v>
      </c>
      <c r="C396" s="1" t="s">
        <v>2120</v>
      </c>
      <c r="D396" s="1" t="s">
        <v>2132</v>
      </c>
      <c r="E396" s="1" t="s">
        <v>2128</v>
      </c>
      <c r="F396" s="1">
        <v>1</v>
      </c>
      <c r="L396" s="1" t="s">
        <v>240</v>
      </c>
      <c r="M396" s="1" t="str">
        <f t="shared" si="31"/>
        <v>18"-2"</v>
      </c>
      <c r="N396" s="1" t="s">
        <v>1031</v>
      </c>
      <c r="P396" s="1" t="s">
        <v>380</v>
      </c>
      <c r="Q396" s="1" t="s">
        <v>2123</v>
      </c>
      <c r="R396" s="1" t="s">
        <v>10</v>
      </c>
      <c r="S396" s="1" t="s">
        <v>593</v>
      </c>
    </row>
    <row r="397" spans="1:19" hidden="1" x14ac:dyDescent="0.3">
      <c r="A397" s="1">
        <v>1</v>
      </c>
      <c r="B397" s="2" t="s">
        <v>719</v>
      </c>
      <c r="C397" s="1" t="s">
        <v>2120</v>
      </c>
      <c r="D397" s="1" t="s">
        <v>2132</v>
      </c>
      <c r="E397" s="1" t="s">
        <v>2128</v>
      </c>
      <c r="F397" s="1">
        <v>1</v>
      </c>
      <c r="L397" s="1" t="s">
        <v>240</v>
      </c>
      <c r="M397" s="1" t="str">
        <f t="shared" si="31"/>
        <v>30"-2"</v>
      </c>
      <c r="N397" s="1" t="s">
        <v>753</v>
      </c>
      <c r="P397" s="1" t="s">
        <v>397</v>
      </c>
      <c r="Q397" s="1" t="s">
        <v>2123</v>
      </c>
      <c r="R397" s="1" t="s">
        <v>17</v>
      </c>
      <c r="S397" s="1" t="s">
        <v>593</v>
      </c>
    </row>
    <row r="398" spans="1:19" hidden="1" x14ac:dyDescent="0.3">
      <c r="A398" s="1">
        <v>1</v>
      </c>
      <c r="B398" s="2" t="s">
        <v>719</v>
      </c>
      <c r="C398" s="1" t="s">
        <v>2120</v>
      </c>
      <c r="D398" s="1" t="s">
        <v>2132</v>
      </c>
      <c r="E398" s="1" t="s">
        <v>2128</v>
      </c>
      <c r="F398" s="1">
        <v>1</v>
      </c>
      <c r="L398" s="1" t="s">
        <v>240</v>
      </c>
      <c r="M398" s="1" t="str">
        <f t="shared" si="31"/>
        <v>48"-2"</v>
      </c>
      <c r="N398" s="1" t="s">
        <v>1028</v>
      </c>
      <c r="P398" s="1" t="s">
        <v>195</v>
      </c>
      <c r="Q398" s="1" t="s">
        <v>2123</v>
      </c>
      <c r="R398" s="1" t="s">
        <v>21</v>
      </c>
      <c r="S398" s="1" t="s">
        <v>593</v>
      </c>
    </row>
    <row r="399" spans="1:19" hidden="1" x14ac:dyDescent="0.3">
      <c r="A399" s="1">
        <v>1</v>
      </c>
      <c r="B399" s="2" t="s">
        <v>719</v>
      </c>
      <c r="C399" s="1" t="s">
        <v>2120</v>
      </c>
      <c r="D399" s="1" t="s">
        <v>2132</v>
      </c>
      <c r="E399" s="1" t="s">
        <v>2128</v>
      </c>
      <c r="F399" s="1">
        <v>1</v>
      </c>
      <c r="L399" s="1" t="s">
        <v>240</v>
      </c>
      <c r="M399" s="1" t="str">
        <f t="shared" si="31"/>
        <v>48"-2"</v>
      </c>
      <c r="N399" s="1" t="s">
        <v>1028</v>
      </c>
      <c r="P399" s="1" t="s">
        <v>457</v>
      </c>
      <c r="Q399" s="1" t="s">
        <v>2123</v>
      </c>
      <c r="R399" s="1" t="s">
        <v>12</v>
      </c>
      <c r="S399" s="1" t="s">
        <v>593</v>
      </c>
    </row>
    <row r="400" spans="1:19" hidden="1" x14ac:dyDescent="0.3">
      <c r="A400" s="1">
        <v>1</v>
      </c>
      <c r="B400" s="2" t="s">
        <v>719</v>
      </c>
      <c r="C400" s="1" t="s">
        <v>2120</v>
      </c>
      <c r="D400" s="1" t="s">
        <v>2132</v>
      </c>
      <c r="E400" s="1" t="s">
        <v>2128</v>
      </c>
      <c r="F400" s="1">
        <v>1</v>
      </c>
      <c r="L400" s="1" t="s">
        <v>240</v>
      </c>
      <c r="M400" s="1" t="str">
        <f t="shared" si="31"/>
        <v>42"-2"</v>
      </c>
      <c r="N400" s="1" t="s">
        <v>1158</v>
      </c>
      <c r="P400" s="1" t="s">
        <v>214</v>
      </c>
      <c r="Q400" s="1" t="s">
        <v>2123</v>
      </c>
      <c r="R400" s="1" t="s">
        <v>21</v>
      </c>
      <c r="S400" s="1" t="s">
        <v>593</v>
      </c>
    </row>
    <row r="401" spans="1:19" hidden="1" x14ac:dyDescent="0.3">
      <c r="A401" s="1">
        <v>1</v>
      </c>
      <c r="B401" s="2" t="s">
        <v>719</v>
      </c>
      <c r="C401" s="1" t="s">
        <v>2120</v>
      </c>
      <c r="D401" s="1" t="s">
        <v>2132</v>
      </c>
      <c r="E401" s="1" t="s">
        <v>2128</v>
      </c>
      <c r="F401" s="1">
        <v>1</v>
      </c>
      <c r="L401" s="1" t="s">
        <v>240</v>
      </c>
      <c r="M401" s="1" t="str">
        <f t="shared" si="31"/>
        <v>42"-2"</v>
      </c>
      <c r="N401" s="1" t="s">
        <v>1158</v>
      </c>
      <c r="P401" s="1" t="s">
        <v>442</v>
      </c>
      <c r="Q401" s="1" t="s">
        <v>2123</v>
      </c>
      <c r="R401" s="1" t="s">
        <v>21</v>
      </c>
      <c r="S401" s="1" t="s">
        <v>593</v>
      </c>
    </row>
    <row r="402" spans="1:19" hidden="1" x14ac:dyDescent="0.3">
      <c r="A402" s="1">
        <v>1</v>
      </c>
      <c r="B402" s="2" t="s">
        <v>719</v>
      </c>
      <c r="C402" s="1" t="s">
        <v>2120</v>
      </c>
      <c r="D402" s="1" t="s">
        <v>2132</v>
      </c>
      <c r="E402" s="1" t="s">
        <v>2128</v>
      </c>
      <c r="F402" s="1">
        <v>1</v>
      </c>
      <c r="L402" s="1" t="s">
        <v>240</v>
      </c>
      <c r="M402" s="1" t="str">
        <f t="shared" si="31"/>
        <v>42"-2"</v>
      </c>
      <c r="N402" s="1" t="s">
        <v>1158</v>
      </c>
      <c r="P402" s="1" t="s">
        <v>442</v>
      </c>
      <c r="Q402" s="1" t="s">
        <v>2123</v>
      </c>
      <c r="R402" s="1" t="s">
        <v>18</v>
      </c>
      <c r="S402" s="1" t="s">
        <v>593</v>
      </c>
    </row>
    <row r="403" spans="1:19" hidden="1" x14ac:dyDescent="0.3">
      <c r="A403" s="1">
        <v>1</v>
      </c>
      <c r="B403" s="2" t="s">
        <v>719</v>
      </c>
      <c r="C403" s="1" t="s">
        <v>2120</v>
      </c>
      <c r="D403" s="1" t="s">
        <v>2132</v>
      </c>
      <c r="E403" s="1" t="s">
        <v>2128</v>
      </c>
      <c r="F403" s="1">
        <v>1</v>
      </c>
      <c r="L403" s="1" t="s">
        <v>240</v>
      </c>
      <c r="M403" s="1" t="str">
        <f t="shared" si="31"/>
        <v>6"-2"</v>
      </c>
      <c r="N403" s="1" t="s">
        <v>1670</v>
      </c>
      <c r="P403" s="1" t="s">
        <v>202</v>
      </c>
      <c r="Q403" s="1" t="s">
        <v>2123</v>
      </c>
      <c r="R403" s="1" t="s">
        <v>21</v>
      </c>
      <c r="S403" s="1" t="s">
        <v>593</v>
      </c>
    </row>
    <row r="404" spans="1:19" hidden="1" x14ac:dyDescent="0.3">
      <c r="A404" s="1">
        <v>1</v>
      </c>
      <c r="B404" s="2" t="s">
        <v>719</v>
      </c>
      <c r="C404" s="1" t="s">
        <v>2120</v>
      </c>
      <c r="D404" s="1" t="s">
        <v>2132</v>
      </c>
      <c r="E404" s="1" t="s">
        <v>2128</v>
      </c>
      <c r="F404" s="1">
        <v>1</v>
      </c>
      <c r="L404" s="1" t="s">
        <v>240</v>
      </c>
      <c r="M404" s="1" t="str">
        <f t="shared" si="31"/>
        <v>6"-2"</v>
      </c>
      <c r="N404" s="1" t="s">
        <v>1670</v>
      </c>
      <c r="P404" s="1" t="s">
        <v>208</v>
      </c>
      <c r="Q404" s="1" t="s">
        <v>2123</v>
      </c>
      <c r="R404" s="1" t="s">
        <v>18</v>
      </c>
      <c r="S404" s="1" t="s">
        <v>593</v>
      </c>
    </row>
    <row r="405" spans="1:19" hidden="1" x14ac:dyDescent="0.3">
      <c r="A405" s="1">
        <v>1</v>
      </c>
      <c r="B405" s="2" t="s">
        <v>719</v>
      </c>
      <c r="C405" s="1" t="s">
        <v>2120</v>
      </c>
      <c r="D405" s="1" t="s">
        <v>2132</v>
      </c>
      <c r="E405" s="1" t="s">
        <v>2128</v>
      </c>
      <c r="F405" s="1">
        <v>1</v>
      </c>
      <c r="L405" s="1" t="s">
        <v>240</v>
      </c>
      <c r="M405" s="1" t="str">
        <f t="shared" si="31"/>
        <v>4"-2"</v>
      </c>
      <c r="N405" s="1" t="s">
        <v>787</v>
      </c>
      <c r="P405" s="1" t="s">
        <v>208</v>
      </c>
      <c r="Q405" s="1" t="s">
        <v>2123</v>
      </c>
      <c r="R405" s="1" t="s">
        <v>16</v>
      </c>
      <c r="S405" s="1" t="s">
        <v>593</v>
      </c>
    </row>
    <row r="406" spans="1:19" hidden="1" x14ac:dyDescent="0.3">
      <c r="A406" s="1">
        <v>1</v>
      </c>
      <c r="B406" s="2" t="s">
        <v>719</v>
      </c>
      <c r="C406" s="1" t="s">
        <v>2120</v>
      </c>
      <c r="D406" s="1" t="s">
        <v>2132</v>
      </c>
      <c r="E406" s="1" t="s">
        <v>2128</v>
      </c>
      <c r="F406" s="1">
        <v>1</v>
      </c>
      <c r="L406" s="1" t="s">
        <v>240</v>
      </c>
      <c r="M406" s="1" t="str">
        <f t="shared" si="31"/>
        <v>6"-2"</v>
      </c>
      <c r="N406" s="1" t="s">
        <v>1670</v>
      </c>
      <c r="P406" s="1" t="s">
        <v>489</v>
      </c>
      <c r="Q406" s="1" t="s">
        <v>2123</v>
      </c>
      <c r="R406" s="1" t="s">
        <v>18</v>
      </c>
      <c r="S406" s="1" t="s">
        <v>593</v>
      </c>
    </row>
    <row r="407" spans="1:19" hidden="1" x14ac:dyDescent="0.3">
      <c r="A407" s="1">
        <v>1</v>
      </c>
      <c r="B407" s="2" t="s">
        <v>719</v>
      </c>
      <c r="C407" s="1" t="s">
        <v>2120</v>
      </c>
      <c r="D407" s="1" t="s">
        <v>2132</v>
      </c>
      <c r="E407" s="1" t="s">
        <v>2128</v>
      </c>
      <c r="F407" s="1">
        <v>1</v>
      </c>
      <c r="L407" s="1" t="s">
        <v>240</v>
      </c>
      <c r="M407" s="1" t="str">
        <f t="shared" si="31"/>
        <v>6"-2"</v>
      </c>
      <c r="N407" s="1" t="s">
        <v>1670</v>
      </c>
      <c r="P407" s="1" t="s">
        <v>429</v>
      </c>
      <c r="Q407" s="1" t="s">
        <v>2123</v>
      </c>
      <c r="R407" s="1" t="s">
        <v>18</v>
      </c>
      <c r="S407" s="1" t="s">
        <v>593</v>
      </c>
    </row>
    <row r="408" spans="1:19" hidden="1" x14ac:dyDescent="0.3">
      <c r="A408" s="1">
        <v>1</v>
      </c>
      <c r="B408" s="2" t="s">
        <v>719</v>
      </c>
      <c r="C408" s="1" t="s">
        <v>2120</v>
      </c>
      <c r="D408" s="1" t="s">
        <v>2132</v>
      </c>
      <c r="E408" s="1" t="s">
        <v>2128</v>
      </c>
      <c r="F408" s="1">
        <v>1</v>
      </c>
      <c r="L408" s="1" t="s">
        <v>240</v>
      </c>
      <c r="M408" s="1" t="str">
        <f t="shared" si="31"/>
        <v>6"-2"</v>
      </c>
      <c r="N408" s="1" t="s">
        <v>1670</v>
      </c>
      <c r="P408" s="1" t="s">
        <v>191</v>
      </c>
      <c r="Q408" s="1" t="s">
        <v>2123</v>
      </c>
      <c r="R408" s="1" t="s">
        <v>21</v>
      </c>
      <c r="S408" s="1" t="s">
        <v>593</v>
      </c>
    </row>
    <row r="409" spans="1:19" hidden="1" x14ac:dyDescent="0.3">
      <c r="A409" s="1">
        <v>1</v>
      </c>
      <c r="B409" s="2" t="s">
        <v>719</v>
      </c>
      <c r="C409" s="1" t="s">
        <v>2120</v>
      </c>
      <c r="D409" s="1" t="s">
        <v>2132</v>
      </c>
      <c r="E409" s="1" t="s">
        <v>2128</v>
      </c>
      <c r="F409" s="1">
        <v>1</v>
      </c>
      <c r="L409" s="1" t="s">
        <v>240</v>
      </c>
      <c r="M409" s="1" t="str">
        <f t="shared" si="31"/>
        <v>6"-2"</v>
      </c>
      <c r="N409" s="1" t="s">
        <v>1670</v>
      </c>
      <c r="P409" s="1" t="s">
        <v>395</v>
      </c>
      <c r="Q409" s="1" t="s">
        <v>2123</v>
      </c>
      <c r="R409" s="1" t="s">
        <v>21</v>
      </c>
      <c r="S409" s="1" t="s">
        <v>593</v>
      </c>
    </row>
    <row r="410" spans="1:19" hidden="1" x14ac:dyDescent="0.3">
      <c r="A410" s="1">
        <v>1</v>
      </c>
      <c r="B410" s="2" t="s">
        <v>719</v>
      </c>
      <c r="C410" s="1" t="s">
        <v>2120</v>
      </c>
      <c r="D410" s="1" t="s">
        <v>2132</v>
      </c>
      <c r="E410" s="1" t="s">
        <v>2128</v>
      </c>
      <c r="F410" s="1">
        <v>1</v>
      </c>
      <c r="L410" s="1" t="s">
        <v>240</v>
      </c>
      <c r="M410" s="1" t="str">
        <f t="shared" si="31"/>
        <v>6"-2"</v>
      </c>
      <c r="N410" s="1" t="s">
        <v>1670</v>
      </c>
      <c r="P410" s="1" t="s">
        <v>208</v>
      </c>
      <c r="Q410" s="1" t="s">
        <v>2123</v>
      </c>
      <c r="R410" s="1" t="s">
        <v>21</v>
      </c>
      <c r="S410" s="1" t="s">
        <v>593</v>
      </c>
    </row>
    <row r="411" spans="1:19" hidden="1" x14ac:dyDescent="0.3">
      <c r="A411" s="1">
        <v>1</v>
      </c>
      <c r="B411" s="2" t="s">
        <v>719</v>
      </c>
      <c r="C411" s="1" t="s">
        <v>2120</v>
      </c>
      <c r="D411" s="1" t="s">
        <v>2132</v>
      </c>
      <c r="E411" s="1" t="s">
        <v>2128</v>
      </c>
      <c r="F411" s="1">
        <v>1</v>
      </c>
      <c r="L411" s="1" t="s">
        <v>240</v>
      </c>
      <c r="M411" s="1" t="str">
        <f t="shared" si="31"/>
        <v>6"-2"</v>
      </c>
      <c r="N411" s="1" t="s">
        <v>1670</v>
      </c>
      <c r="P411" s="1" t="s">
        <v>202</v>
      </c>
      <c r="Q411" s="1" t="s">
        <v>2123</v>
      </c>
      <c r="R411" s="1" t="s">
        <v>18</v>
      </c>
      <c r="S411" s="1" t="s">
        <v>593</v>
      </c>
    </row>
    <row r="412" spans="1:19" hidden="1" x14ac:dyDescent="0.3">
      <c r="A412" s="1">
        <v>1</v>
      </c>
      <c r="B412" s="2" t="s">
        <v>719</v>
      </c>
      <c r="C412" s="1" t="s">
        <v>2120</v>
      </c>
      <c r="D412" s="1" t="s">
        <v>2132</v>
      </c>
      <c r="E412" s="1" t="s">
        <v>2128</v>
      </c>
      <c r="F412" s="1">
        <v>1</v>
      </c>
      <c r="L412" s="1" t="s">
        <v>240</v>
      </c>
      <c r="M412" s="1" t="str">
        <f t="shared" si="31"/>
        <v>6"-2"</v>
      </c>
      <c r="N412" s="1" t="s">
        <v>1670</v>
      </c>
      <c r="P412" s="1" t="s">
        <v>209</v>
      </c>
      <c r="Q412" s="1" t="s">
        <v>2123</v>
      </c>
      <c r="R412" s="1" t="s">
        <v>12</v>
      </c>
      <c r="S412" s="1" t="s">
        <v>593</v>
      </c>
    </row>
    <row r="413" spans="1:19" hidden="1" x14ac:dyDescent="0.3">
      <c r="A413" s="1">
        <v>1</v>
      </c>
      <c r="B413" s="2" t="s">
        <v>719</v>
      </c>
      <c r="C413" s="1" t="s">
        <v>2120</v>
      </c>
      <c r="D413" s="1" t="s">
        <v>2132</v>
      </c>
      <c r="E413" s="1" t="s">
        <v>2128</v>
      </c>
      <c r="F413" s="1">
        <v>1</v>
      </c>
      <c r="L413" s="1" t="s">
        <v>240</v>
      </c>
      <c r="M413" s="1" t="str">
        <f t="shared" si="31"/>
        <v>6"-2"</v>
      </c>
      <c r="N413" s="1" t="s">
        <v>1670</v>
      </c>
      <c r="P413" s="1" t="s">
        <v>209</v>
      </c>
      <c r="Q413" s="1" t="s">
        <v>2123</v>
      </c>
      <c r="R413" s="1" t="s">
        <v>10</v>
      </c>
      <c r="S413" s="1" t="s">
        <v>593</v>
      </c>
    </row>
    <row r="414" spans="1:19" hidden="1" x14ac:dyDescent="0.3">
      <c r="A414" s="1">
        <v>1</v>
      </c>
      <c r="B414" s="2" t="s">
        <v>719</v>
      </c>
      <c r="C414" s="1" t="s">
        <v>2120</v>
      </c>
      <c r="D414" s="1" t="s">
        <v>2132</v>
      </c>
      <c r="E414" s="1" t="s">
        <v>2128</v>
      </c>
      <c r="F414" s="1">
        <v>1</v>
      </c>
      <c r="L414" s="1" t="s">
        <v>240</v>
      </c>
      <c r="M414" s="1" t="str">
        <f t="shared" si="31"/>
        <v>42"-2"</v>
      </c>
      <c r="N414" s="1" t="s">
        <v>1158</v>
      </c>
      <c r="P414" s="1" t="s">
        <v>214</v>
      </c>
      <c r="Q414" s="1" t="s">
        <v>2123</v>
      </c>
      <c r="R414" s="1" t="s">
        <v>18</v>
      </c>
      <c r="S414" s="1" t="s">
        <v>593</v>
      </c>
    </row>
    <row r="415" spans="1:19" hidden="1" x14ac:dyDescent="0.3">
      <c r="A415" s="1">
        <v>1</v>
      </c>
      <c r="B415" s="2" t="s">
        <v>239</v>
      </c>
      <c r="C415" s="1" t="s">
        <v>2120</v>
      </c>
      <c r="D415" s="1" t="s">
        <v>2121</v>
      </c>
      <c r="E415" s="1" t="s">
        <v>2128</v>
      </c>
      <c r="F415" s="1">
        <v>1</v>
      </c>
      <c r="L415" s="1" t="s">
        <v>240</v>
      </c>
      <c r="M415" s="1" t="str">
        <f t="shared" si="31"/>
        <v>30"-2"</v>
      </c>
      <c r="N415" s="1" t="s">
        <v>753</v>
      </c>
      <c r="P415" s="1" t="s">
        <v>402</v>
      </c>
      <c r="Q415" s="1" t="s">
        <v>2122</v>
      </c>
      <c r="R415" s="1" t="s">
        <v>106</v>
      </c>
      <c r="S415" s="1" t="s">
        <v>1763</v>
      </c>
    </row>
    <row r="416" spans="1:19" hidden="1" x14ac:dyDescent="0.3">
      <c r="A416" s="1">
        <v>1</v>
      </c>
      <c r="B416" s="2" t="s">
        <v>239</v>
      </c>
      <c r="C416" s="1" t="s">
        <v>2120</v>
      </c>
      <c r="D416" s="1" t="s">
        <v>2121</v>
      </c>
      <c r="E416" s="1" t="s">
        <v>2128</v>
      </c>
      <c r="F416" s="1">
        <v>1</v>
      </c>
      <c r="L416" s="1" t="s">
        <v>240</v>
      </c>
      <c r="M416" s="1" t="str">
        <f t="shared" si="31"/>
        <v>30"-2"</v>
      </c>
      <c r="N416" s="1" t="s">
        <v>753</v>
      </c>
      <c r="P416" s="1" t="s">
        <v>395</v>
      </c>
      <c r="Q416" s="1" t="s">
        <v>2122</v>
      </c>
      <c r="R416" s="1" t="s">
        <v>106</v>
      </c>
      <c r="S416" s="1" t="s">
        <v>1763</v>
      </c>
    </row>
    <row r="417" spans="1:19" hidden="1" x14ac:dyDescent="0.3">
      <c r="A417" s="1">
        <v>1</v>
      </c>
      <c r="B417" s="2" t="s">
        <v>239</v>
      </c>
      <c r="C417" s="1" t="s">
        <v>2120</v>
      </c>
      <c r="D417" s="1" t="s">
        <v>2121</v>
      </c>
      <c r="E417" s="1" t="s">
        <v>2128</v>
      </c>
      <c r="F417" s="1">
        <v>1</v>
      </c>
      <c r="L417" s="1" t="s">
        <v>240</v>
      </c>
      <c r="M417" s="1" t="str">
        <f t="shared" ref="M417:M430" si="32">N417</f>
        <v>30"-2"</v>
      </c>
      <c r="N417" s="1" t="s">
        <v>753</v>
      </c>
      <c r="P417" s="1" t="s">
        <v>401</v>
      </c>
      <c r="Q417" s="1" t="s">
        <v>2122</v>
      </c>
      <c r="R417" s="1" t="s">
        <v>106</v>
      </c>
      <c r="S417" s="1" t="s">
        <v>1763</v>
      </c>
    </row>
    <row r="418" spans="1:19" hidden="1" x14ac:dyDescent="0.3">
      <c r="A418" s="1">
        <v>1</v>
      </c>
      <c r="B418" s="2" t="s">
        <v>239</v>
      </c>
      <c r="C418" s="1" t="s">
        <v>2120</v>
      </c>
      <c r="D418" s="1" t="s">
        <v>2121</v>
      </c>
      <c r="E418" s="1" t="s">
        <v>2128</v>
      </c>
      <c r="F418" s="1">
        <v>1</v>
      </c>
      <c r="L418" s="1" t="s">
        <v>240</v>
      </c>
      <c r="M418" s="1" t="str">
        <f t="shared" si="32"/>
        <v>30"-2"</v>
      </c>
      <c r="N418" s="1" t="s">
        <v>753</v>
      </c>
      <c r="P418" s="1" t="s">
        <v>397</v>
      </c>
      <c r="Q418" s="1" t="s">
        <v>2122</v>
      </c>
      <c r="R418" s="1" t="s">
        <v>106</v>
      </c>
      <c r="S418" s="1" t="s">
        <v>1763</v>
      </c>
    </row>
    <row r="419" spans="1:19" hidden="1" x14ac:dyDescent="0.3">
      <c r="A419" s="1">
        <v>1</v>
      </c>
      <c r="B419" s="2" t="s">
        <v>239</v>
      </c>
      <c r="C419" s="1" t="s">
        <v>2120</v>
      </c>
      <c r="D419" s="1" t="s">
        <v>2121</v>
      </c>
      <c r="E419" s="1" t="s">
        <v>2128</v>
      </c>
      <c r="F419" s="1">
        <v>1</v>
      </c>
      <c r="L419" s="1" t="s">
        <v>240</v>
      </c>
      <c r="M419" s="1" t="str">
        <f t="shared" si="32"/>
        <v>30"-2"</v>
      </c>
      <c r="N419" s="1" t="s">
        <v>753</v>
      </c>
      <c r="P419" s="1" t="s">
        <v>406</v>
      </c>
      <c r="Q419" s="1" t="s">
        <v>2122</v>
      </c>
      <c r="R419" s="1" t="s">
        <v>106</v>
      </c>
      <c r="S419" s="1" t="s">
        <v>1763</v>
      </c>
    </row>
    <row r="420" spans="1:19" hidden="1" x14ac:dyDescent="0.3">
      <c r="A420" s="1">
        <v>1</v>
      </c>
      <c r="B420" s="2" t="s">
        <v>239</v>
      </c>
      <c r="C420" s="1" t="s">
        <v>2120</v>
      </c>
      <c r="D420" s="1" t="s">
        <v>2121</v>
      </c>
      <c r="E420" s="1" t="s">
        <v>2128</v>
      </c>
      <c r="F420" s="1">
        <v>1</v>
      </c>
      <c r="L420" s="1" t="s">
        <v>240</v>
      </c>
      <c r="M420" s="1" t="str">
        <f t="shared" si="32"/>
        <v>30"-2"</v>
      </c>
      <c r="N420" s="1" t="s">
        <v>753</v>
      </c>
      <c r="P420" s="1" t="s">
        <v>407</v>
      </c>
      <c r="Q420" s="1" t="s">
        <v>2122</v>
      </c>
      <c r="R420" s="1" t="s">
        <v>106</v>
      </c>
      <c r="S420" s="1" t="s">
        <v>1763</v>
      </c>
    </row>
    <row r="421" spans="1:19" hidden="1" x14ac:dyDescent="0.3">
      <c r="A421" s="1">
        <v>1</v>
      </c>
      <c r="B421" s="2" t="s">
        <v>239</v>
      </c>
      <c r="C421" s="1" t="s">
        <v>2120</v>
      </c>
      <c r="D421" s="1" t="s">
        <v>2121</v>
      </c>
      <c r="E421" s="1" t="s">
        <v>2128</v>
      </c>
      <c r="F421" s="1">
        <v>1</v>
      </c>
      <c r="L421" s="1" t="s">
        <v>240</v>
      </c>
      <c r="M421" s="1" t="str">
        <f t="shared" si="32"/>
        <v>10"-2"</v>
      </c>
      <c r="N421" s="1" t="s">
        <v>241</v>
      </c>
      <c r="P421" s="1" t="s">
        <v>465</v>
      </c>
      <c r="Q421" s="1" t="s">
        <v>2122</v>
      </c>
      <c r="R421" s="1" t="s">
        <v>160</v>
      </c>
      <c r="S421" s="1" t="s">
        <v>1935</v>
      </c>
    </row>
    <row r="422" spans="1:19" hidden="1" x14ac:dyDescent="0.3">
      <c r="A422" s="1">
        <v>1</v>
      </c>
      <c r="B422" s="2" t="s">
        <v>239</v>
      </c>
      <c r="C422" s="1" t="s">
        <v>2120</v>
      </c>
      <c r="D422" s="1" t="s">
        <v>2121</v>
      </c>
      <c r="E422" s="1" t="s">
        <v>2128</v>
      </c>
      <c r="F422" s="1">
        <v>1</v>
      </c>
      <c r="L422" s="1" t="s">
        <v>240</v>
      </c>
      <c r="M422" s="1" t="str">
        <f t="shared" si="32"/>
        <v>10"-2"</v>
      </c>
      <c r="N422" s="1" t="s">
        <v>241</v>
      </c>
      <c r="P422" s="1" t="s">
        <v>421</v>
      </c>
      <c r="Q422" s="1" t="s">
        <v>2122</v>
      </c>
      <c r="R422" s="1" t="s">
        <v>160</v>
      </c>
      <c r="S422" s="1" t="s">
        <v>1935</v>
      </c>
    </row>
    <row r="423" spans="1:19" hidden="1" x14ac:dyDescent="0.3">
      <c r="A423" s="1">
        <v>1</v>
      </c>
      <c r="B423" s="2" t="s">
        <v>239</v>
      </c>
      <c r="C423" s="1" t="s">
        <v>2120</v>
      </c>
      <c r="D423" s="1" t="s">
        <v>2121</v>
      </c>
      <c r="E423" s="1" t="s">
        <v>2128</v>
      </c>
      <c r="F423" s="1">
        <v>1</v>
      </c>
      <c r="L423" s="1" t="s">
        <v>240</v>
      </c>
      <c r="M423" s="1" t="str">
        <f t="shared" si="32"/>
        <v>24"-2"</v>
      </c>
      <c r="N423" s="1" t="s">
        <v>1272</v>
      </c>
      <c r="P423" s="1" t="s">
        <v>187</v>
      </c>
      <c r="Q423" s="1" t="s">
        <v>2122</v>
      </c>
      <c r="R423" s="1" t="s">
        <v>160</v>
      </c>
      <c r="S423" s="1" t="s">
        <v>1935</v>
      </c>
    </row>
    <row r="424" spans="1:19" hidden="1" x14ac:dyDescent="0.3">
      <c r="A424" s="1">
        <v>1</v>
      </c>
      <c r="B424" s="2" t="s">
        <v>239</v>
      </c>
      <c r="C424" s="1" t="s">
        <v>2120</v>
      </c>
      <c r="D424" s="1" t="s">
        <v>2121</v>
      </c>
      <c r="E424" s="1" t="s">
        <v>2128</v>
      </c>
      <c r="F424" s="1">
        <v>1</v>
      </c>
      <c r="L424" s="1" t="s">
        <v>240</v>
      </c>
      <c r="M424" s="1" t="str">
        <f t="shared" si="32"/>
        <v>8"-2"</v>
      </c>
      <c r="N424" s="1" t="s">
        <v>1965</v>
      </c>
      <c r="P424" s="1" t="s">
        <v>392</v>
      </c>
      <c r="Q424" s="1" t="s">
        <v>2122</v>
      </c>
      <c r="R424" s="1" t="s">
        <v>160</v>
      </c>
      <c r="S424" s="1" t="s">
        <v>1935</v>
      </c>
    </row>
    <row r="425" spans="1:19" hidden="1" x14ac:dyDescent="0.3">
      <c r="A425" s="1">
        <v>1</v>
      </c>
      <c r="B425" s="2" t="s">
        <v>239</v>
      </c>
      <c r="C425" s="1" t="s">
        <v>2120</v>
      </c>
      <c r="D425" s="1" t="s">
        <v>2121</v>
      </c>
      <c r="E425" s="1" t="s">
        <v>2128</v>
      </c>
      <c r="F425" s="1">
        <v>1</v>
      </c>
      <c r="L425" s="1" t="s">
        <v>240</v>
      </c>
      <c r="M425" s="1" t="str">
        <f t="shared" si="32"/>
        <v>8"-2"</v>
      </c>
      <c r="N425" s="1" t="s">
        <v>1965</v>
      </c>
      <c r="P425" s="1" t="s">
        <v>400</v>
      </c>
      <c r="Q425" s="1" t="s">
        <v>2122</v>
      </c>
      <c r="R425" s="1" t="s">
        <v>160</v>
      </c>
      <c r="S425" s="1" t="s">
        <v>1935</v>
      </c>
    </row>
    <row r="426" spans="1:19" hidden="1" x14ac:dyDescent="0.3">
      <c r="A426" s="1">
        <v>1</v>
      </c>
      <c r="B426" s="2" t="s">
        <v>239</v>
      </c>
      <c r="C426" s="1" t="s">
        <v>2120</v>
      </c>
      <c r="D426" s="1" t="s">
        <v>2121</v>
      </c>
      <c r="E426" s="1" t="s">
        <v>2128</v>
      </c>
      <c r="F426" s="1">
        <v>1</v>
      </c>
      <c r="L426" s="1" t="s">
        <v>240</v>
      </c>
      <c r="M426" s="1" t="str">
        <f t="shared" si="32"/>
        <v>20"-2"</v>
      </c>
      <c r="N426" s="1" t="s">
        <v>730</v>
      </c>
      <c r="P426" s="1" t="s">
        <v>401</v>
      </c>
      <c r="Q426" s="1" t="s">
        <v>2122</v>
      </c>
      <c r="R426" s="1" t="s">
        <v>160</v>
      </c>
      <c r="S426" s="1" t="s">
        <v>1935</v>
      </c>
    </row>
    <row r="427" spans="1:19" hidden="1" x14ac:dyDescent="0.3">
      <c r="A427" s="1">
        <v>1</v>
      </c>
      <c r="B427" s="2" t="s">
        <v>239</v>
      </c>
      <c r="C427" s="1" t="s">
        <v>2120</v>
      </c>
      <c r="D427" s="1" t="s">
        <v>2121</v>
      </c>
      <c r="E427" s="1" t="s">
        <v>2128</v>
      </c>
      <c r="F427" s="1">
        <v>1</v>
      </c>
      <c r="L427" s="1" t="s">
        <v>240</v>
      </c>
      <c r="M427" s="1" t="str">
        <f t="shared" si="32"/>
        <v>20"-2"</v>
      </c>
      <c r="N427" s="1" t="s">
        <v>730</v>
      </c>
      <c r="P427" s="1" t="s">
        <v>406</v>
      </c>
      <c r="Q427" s="1" t="s">
        <v>2122</v>
      </c>
      <c r="R427" s="1" t="s">
        <v>160</v>
      </c>
      <c r="S427" s="1" t="s">
        <v>1935</v>
      </c>
    </row>
    <row r="428" spans="1:19" hidden="1" x14ac:dyDescent="0.3">
      <c r="A428" s="1">
        <v>1</v>
      </c>
      <c r="B428" s="2" t="s">
        <v>239</v>
      </c>
      <c r="C428" s="1" t="s">
        <v>2120</v>
      </c>
      <c r="D428" s="1" t="s">
        <v>2121</v>
      </c>
      <c r="E428" s="1" t="s">
        <v>2128</v>
      </c>
      <c r="F428" s="1">
        <v>1</v>
      </c>
      <c r="L428" s="1" t="s">
        <v>240</v>
      </c>
      <c r="M428" s="1" t="str">
        <f t="shared" si="32"/>
        <v>24"-2"</v>
      </c>
      <c r="N428" s="1" t="s">
        <v>1272</v>
      </c>
      <c r="P428" s="1" t="s">
        <v>183</v>
      </c>
      <c r="Q428" s="1" t="s">
        <v>2122</v>
      </c>
      <c r="R428" s="1" t="s">
        <v>160</v>
      </c>
      <c r="S428" s="1" t="s">
        <v>1935</v>
      </c>
    </row>
    <row r="429" spans="1:19" hidden="1" x14ac:dyDescent="0.3">
      <c r="A429" s="1">
        <v>1</v>
      </c>
      <c r="B429" s="2" t="s">
        <v>239</v>
      </c>
      <c r="C429" s="1" t="s">
        <v>2120</v>
      </c>
      <c r="D429" s="1" t="s">
        <v>2121</v>
      </c>
      <c r="E429" s="1" t="s">
        <v>2128</v>
      </c>
      <c r="F429" s="1">
        <v>1</v>
      </c>
      <c r="L429" s="1" t="s">
        <v>240</v>
      </c>
      <c r="M429" s="1" t="str">
        <f t="shared" si="32"/>
        <v>20"-2"</v>
      </c>
      <c r="N429" s="1" t="s">
        <v>730</v>
      </c>
      <c r="P429" s="1" t="s">
        <v>402</v>
      </c>
      <c r="Q429" s="1" t="s">
        <v>2122</v>
      </c>
      <c r="R429" s="1" t="s">
        <v>160</v>
      </c>
      <c r="S429" s="1" t="s">
        <v>1935</v>
      </c>
    </row>
    <row r="430" spans="1:19" x14ac:dyDescent="0.3">
      <c r="A430" s="1">
        <v>1</v>
      </c>
      <c r="B430" s="2" t="s">
        <v>634</v>
      </c>
      <c r="C430" s="1" t="s">
        <v>2110</v>
      </c>
      <c r="D430" s="1" t="s">
        <v>2132</v>
      </c>
      <c r="E430" s="1" t="s">
        <v>2129</v>
      </c>
      <c r="F430" s="6">
        <f>K430</f>
        <v>0.10416666666666667</v>
      </c>
      <c r="G430" s="1">
        <v>0</v>
      </c>
      <c r="H430" s="1">
        <v>1</v>
      </c>
      <c r="I430" s="1">
        <f>1/4</f>
        <v>0.25</v>
      </c>
      <c r="J430" s="1">
        <f>G430*12+H430+I430</f>
        <v>1.25</v>
      </c>
      <c r="K430" s="6">
        <f>J430/12</f>
        <v>0.10416666666666667</v>
      </c>
      <c r="L430" s="5" t="s">
        <v>1682</v>
      </c>
      <c r="M430" s="1" t="str">
        <f t="shared" si="32"/>
        <v>6"</v>
      </c>
      <c r="N430" s="1" t="s">
        <v>636</v>
      </c>
      <c r="P430" s="1" t="s">
        <v>395</v>
      </c>
      <c r="Q430" s="1" t="s">
        <v>2123</v>
      </c>
      <c r="R430" s="1" t="s">
        <v>21</v>
      </c>
      <c r="S430" s="1" t="s">
        <v>593</v>
      </c>
    </row>
    <row r="431" spans="1:19" hidden="1" x14ac:dyDescent="0.3">
      <c r="A431" s="1">
        <v>1</v>
      </c>
      <c r="B431" s="2" t="s">
        <v>958</v>
      </c>
      <c r="C431" s="1" t="s">
        <v>2111</v>
      </c>
      <c r="D431" s="1" t="s">
        <v>2132</v>
      </c>
      <c r="E431" s="1" t="s">
        <v>2128</v>
      </c>
      <c r="F431" s="1">
        <v>1</v>
      </c>
      <c r="L431" s="1" t="s">
        <v>959</v>
      </c>
      <c r="M431" s="1" t="s">
        <v>127</v>
      </c>
      <c r="N431" s="1" t="s">
        <v>127</v>
      </c>
      <c r="P431" s="1" t="s">
        <v>25</v>
      </c>
      <c r="Q431" s="1" t="s">
        <v>2123</v>
      </c>
      <c r="R431" s="1" t="s">
        <v>16</v>
      </c>
      <c r="S431" s="1" t="s">
        <v>593</v>
      </c>
    </row>
    <row r="432" spans="1:19" hidden="1" x14ac:dyDescent="0.3">
      <c r="A432" s="1">
        <v>1</v>
      </c>
      <c r="B432" s="2" t="s">
        <v>958</v>
      </c>
      <c r="C432" s="1" t="s">
        <v>2111</v>
      </c>
      <c r="D432" s="1" t="s">
        <v>2132</v>
      </c>
      <c r="E432" s="1" t="s">
        <v>2128</v>
      </c>
      <c r="F432" s="1">
        <v>1</v>
      </c>
      <c r="L432" s="1" t="s">
        <v>959</v>
      </c>
      <c r="M432" s="1" t="s">
        <v>127</v>
      </c>
      <c r="N432" s="1" t="s">
        <v>127</v>
      </c>
      <c r="P432" s="1" t="s">
        <v>25</v>
      </c>
      <c r="Q432" s="1" t="s">
        <v>2123</v>
      </c>
      <c r="R432" s="1" t="s">
        <v>17</v>
      </c>
      <c r="S432" s="1" t="s">
        <v>593</v>
      </c>
    </row>
    <row r="433" spans="1:19" hidden="1" x14ac:dyDescent="0.3">
      <c r="A433" s="1">
        <v>1</v>
      </c>
      <c r="B433" s="2" t="s">
        <v>134</v>
      </c>
      <c r="C433" s="1" t="s">
        <v>2111</v>
      </c>
      <c r="D433" s="1" t="s">
        <v>2121</v>
      </c>
      <c r="E433" s="1" t="s">
        <v>2128</v>
      </c>
      <c r="F433" s="1">
        <v>1</v>
      </c>
      <c r="L433" s="1" t="s">
        <v>959</v>
      </c>
      <c r="M433" s="1" t="s">
        <v>231</v>
      </c>
      <c r="N433" s="1" t="s">
        <v>231</v>
      </c>
      <c r="P433" s="1" t="s">
        <v>187</v>
      </c>
      <c r="Q433" s="1" t="s">
        <v>2122</v>
      </c>
      <c r="R433" s="1" t="s">
        <v>106</v>
      </c>
      <c r="S433" s="1" t="s">
        <v>1763</v>
      </c>
    </row>
    <row r="434" spans="1:19" hidden="1" x14ac:dyDescent="0.3">
      <c r="A434" s="1">
        <v>1</v>
      </c>
      <c r="B434" s="2" t="s">
        <v>134</v>
      </c>
      <c r="C434" s="1" t="s">
        <v>2111</v>
      </c>
      <c r="D434" s="1" t="s">
        <v>2121</v>
      </c>
      <c r="E434" s="1" t="s">
        <v>2128</v>
      </c>
      <c r="F434" s="1">
        <v>1</v>
      </c>
      <c r="L434" s="1" t="s">
        <v>959</v>
      </c>
      <c r="M434" s="1" t="s">
        <v>231</v>
      </c>
      <c r="N434" s="1" t="s">
        <v>231</v>
      </c>
      <c r="P434" s="1" t="s">
        <v>187</v>
      </c>
      <c r="Q434" s="1" t="s">
        <v>2122</v>
      </c>
      <c r="R434" s="1" t="s">
        <v>106</v>
      </c>
      <c r="S434" s="1" t="s">
        <v>1763</v>
      </c>
    </row>
    <row r="435" spans="1:19" hidden="1" x14ac:dyDescent="0.3">
      <c r="A435" s="1">
        <v>1</v>
      </c>
      <c r="B435" s="2" t="s">
        <v>1992</v>
      </c>
      <c r="C435" s="1" t="s">
        <v>2111</v>
      </c>
      <c r="D435" s="1" t="s">
        <v>2121</v>
      </c>
      <c r="E435" s="1" t="s">
        <v>2128</v>
      </c>
      <c r="F435" s="1">
        <v>1</v>
      </c>
      <c r="L435" s="1" t="s">
        <v>959</v>
      </c>
      <c r="M435" s="1" t="s">
        <v>231</v>
      </c>
      <c r="N435" s="1" t="s">
        <v>231</v>
      </c>
      <c r="P435" s="1" t="s">
        <v>183</v>
      </c>
      <c r="Q435" s="1" t="s">
        <v>2122</v>
      </c>
      <c r="R435" s="1" t="s">
        <v>160</v>
      </c>
      <c r="S435" s="1" t="s">
        <v>1935</v>
      </c>
    </row>
    <row r="436" spans="1:19" hidden="1" x14ac:dyDescent="0.3">
      <c r="A436" s="1">
        <v>1</v>
      </c>
      <c r="B436" s="2" t="s">
        <v>1992</v>
      </c>
      <c r="C436" s="1" t="s">
        <v>2111</v>
      </c>
      <c r="D436" s="1" t="s">
        <v>2121</v>
      </c>
      <c r="E436" s="1" t="s">
        <v>2128</v>
      </c>
      <c r="F436" s="1">
        <v>1</v>
      </c>
      <c r="L436" s="1" t="s">
        <v>959</v>
      </c>
      <c r="M436" s="1" t="s">
        <v>231</v>
      </c>
      <c r="N436" s="1" t="s">
        <v>231</v>
      </c>
      <c r="P436" s="1" t="s">
        <v>183</v>
      </c>
      <c r="Q436" s="1" t="s">
        <v>2122</v>
      </c>
      <c r="R436" s="1" t="s">
        <v>160</v>
      </c>
      <c r="S436" s="1" t="s">
        <v>1935</v>
      </c>
    </row>
    <row r="437" spans="1:19" hidden="1" x14ac:dyDescent="0.3">
      <c r="A437" s="1">
        <v>1</v>
      </c>
      <c r="B437" s="2" t="s">
        <v>2000</v>
      </c>
      <c r="C437" s="1" t="s">
        <v>2111</v>
      </c>
      <c r="D437" s="1" t="s">
        <v>2121</v>
      </c>
      <c r="E437" s="1" t="s">
        <v>2128</v>
      </c>
      <c r="F437" s="1">
        <v>1</v>
      </c>
      <c r="L437" s="1" t="s">
        <v>959</v>
      </c>
      <c r="M437" s="1" t="s">
        <v>127</v>
      </c>
      <c r="N437" s="1" t="s">
        <v>127</v>
      </c>
      <c r="P437" s="1" t="s">
        <v>402</v>
      </c>
      <c r="Q437" s="1" t="s">
        <v>2122</v>
      </c>
      <c r="R437" s="1" t="s">
        <v>160</v>
      </c>
      <c r="S437" s="1" t="s">
        <v>1935</v>
      </c>
    </row>
    <row r="438" spans="1:19" hidden="1" x14ac:dyDescent="0.3">
      <c r="A438" s="1">
        <v>1</v>
      </c>
      <c r="B438" s="2" t="s">
        <v>2000</v>
      </c>
      <c r="C438" s="1" t="s">
        <v>2111</v>
      </c>
      <c r="D438" s="1" t="s">
        <v>2121</v>
      </c>
      <c r="E438" s="1" t="s">
        <v>2128</v>
      </c>
      <c r="F438" s="1">
        <v>1</v>
      </c>
      <c r="L438" s="1" t="s">
        <v>959</v>
      </c>
      <c r="M438" s="1" t="s">
        <v>127</v>
      </c>
      <c r="N438" s="1" t="s">
        <v>127</v>
      </c>
      <c r="P438" s="1" t="s">
        <v>402</v>
      </c>
      <c r="Q438" s="1" t="s">
        <v>2122</v>
      </c>
      <c r="R438" s="1" t="s">
        <v>160</v>
      </c>
      <c r="S438" s="1" t="s">
        <v>1935</v>
      </c>
    </row>
    <row r="439" spans="1:19" hidden="1" x14ac:dyDescent="0.3">
      <c r="A439" s="1">
        <v>1</v>
      </c>
      <c r="B439" s="2" t="s">
        <v>2000</v>
      </c>
      <c r="C439" s="1" t="s">
        <v>2111</v>
      </c>
      <c r="D439" s="1" t="s">
        <v>2121</v>
      </c>
      <c r="E439" s="1" t="s">
        <v>2128</v>
      </c>
      <c r="F439" s="1">
        <v>1</v>
      </c>
      <c r="L439" s="1" t="s">
        <v>959</v>
      </c>
      <c r="M439" s="1" t="s">
        <v>127</v>
      </c>
      <c r="N439" s="1" t="s">
        <v>127</v>
      </c>
      <c r="P439" s="1" t="s">
        <v>402</v>
      </c>
      <c r="Q439" s="1" t="s">
        <v>2122</v>
      </c>
      <c r="R439" s="1" t="s">
        <v>160</v>
      </c>
      <c r="S439" s="1" t="s">
        <v>1935</v>
      </c>
    </row>
    <row r="440" spans="1:19" hidden="1" x14ac:dyDescent="0.3">
      <c r="A440" s="1">
        <v>1</v>
      </c>
      <c r="B440" s="2" t="s">
        <v>2000</v>
      </c>
      <c r="C440" s="1" t="s">
        <v>2111</v>
      </c>
      <c r="D440" s="1" t="s">
        <v>2121</v>
      </c>
      <c r="E440" s="1" t="s">
        <v>2128</v>
      </c>
      <c r="F440" s="1">
        <v>1</v>
      </c>
      <c r="L440" s="1" t="s">
        <v>959</v>
      </c>
      <c r="M440" s="1" t="s">
        <v>127</v>
      </c>
      <c r="N440" s="1" t="s">
        <v>127</v>
      </c>
      <c r="P440" s="1" t="s">
        <v>406</v>
      </c>
      <c r="Q440" s="1" t="s">
        <v>2122</v>
      </c>
      <c r="R440" s="1" t="s">
        <v>160</v>
      </c>
      <c r="S440" s="1" t="s">
        <v>1935</v>
      </c>
    </row>
    <row r="441" spans="1:19" hidden="1" x14ac:dyDescent="0.3">
      <c r="A441" s="1">
        <v>1</v>
      </c>
      <c r="B441" s="2" t="s">
        <v>2000</v>
      </c>
      <c r="C441" s="1" t="s">
        <v>2111</v>
      </c>
      <c r="D441" s="1" t="s">
        <v>2121</v>
      </c>
      <c r="E441" s="1" t="s">
        <v>2128</v>
      </c>
      <c r="F441" s="1">
        <v>1</v>
      </c>
      <c r="L441" s="1" t="s">
        <v>959</v>
      </c>
      <c r="M441" s="1" t="s">
        <v>127</v>
      </c>
      <c r="N441" s="1" t="s">
        <v>127</v>
      </c>
      <c r="P441" s="1" t="s">
        <v>406</v>
      </c>
      <c r="Q441" s="1" t="s">
        <v>2122</v>
      </c>
      <c r="R441" s="1" t="s">
        <v>160</v>
      </c>
      <c r="S441" s="1" t="s">
        <v>1935</v>
      </c>
    </row>
    <row r="442" spans="1:19" hidden="1" x14ac:dyDescent="0.3">
      <c r="A442" s="1">
        <v>1</v>
      </c>
      <c r="B442" s="2" t="s">
        <v>2000</v>
      </c>
      <c r="C442" s="1" t="s">
        <v>2111</v>
      </c>
      <c r="D442" s="1" t="s">
        <v>2121</v>
      </c>
      <c r="E442" s="1" t="s">
        <v>2128</v>
      </c>
      <c r="F442" s="1">
        <v>1</v>
      </c>
      <c r="L442" s="1" t="s">
        <v>959</v>
      </c>
      <c r="M442" s="1" t="s">
        <v>127</v>
      </c>
      <c r="N442" s="1" t="s">
        <v>127</v>
      </c>
      <c r="P442" s="1" t="s">
        <v>406</v>
      </c>
      <c r="Q442" s="1" t="s">
        <v>2122</v>
      </c>
      <c r="R442" s="1" t="s">
        <v>160</v>
      </c>
      <c r="S442" s="1" t="s">
        <v>1935</v>
      </c>
    </row>
    <row r="443" spans="1:19" hidden="1" x14ac:dyDescent="0.3">
      <c r="A443" s="1">
        <v>1</v>
      </c>
      <c r="B443" s="2" t="s">
        <v>2000</v>
      </c>
      <c r="C443" s="1" t="s">
        <v>2111</v>
      </c>
      <c r="D443" s="1" t="s">
        <v>2121</v>
      </c>
      <c r="E443" s="1" t="s">
        <v>2128</v>
      </c>
      <c r="F443" s="1">
        <v>1</v>
      </c>
      <c r="L443" s="1" t="s">
        <v>959</v>
      </c>
      <c r="M443" s="1" t="s">
        <v>127</v>
      </c>
      <c r="N443" s="1" t="s">
        <v>127</v>
      </c>
      <c r="P443" s="1" t="s">
        <v>454</v>
      </c>
      <c r="Q443" s="1" t="s">
        <v>2122</v>
      </c>
      <c r="R443" s="1" t="s">
        <v>160</v>
      </c>
      <c r="S443" s="1" t="s">
        <v>1935</v>
      </c>
    </row>
    <row r="444" spans="1:19" hidden="1" x14ac:dyDescent="0.3">
      <c r="A444" s="1">
        <v>1</v>
      </c>
      <c r="B444" s="2" t="s">
        <v>2000</v>
      </c>
      <c r="C444" s="1" t="s">
        <v>2111</v>
      </c>
      <c r="D444" s="1" t="s">
        <v>2121</v>
      </c>
      <c r="E444" s="1" t="s">
        <v>2128</v>
      </c>
      <c r="F444" s="1">
        <v>1</v>
      </c>
      <c r="L444" s="1" t="s">
        <v>959</v>
      </c>
      <c r="M444" s="1" t="s">
        <v>127</v>
      </c>
      <c r="N444" s="1" t="s">
        <v>127</v>
      </c>
      <c r="P444" s="1" t="s">
        <v>454</v>
      </c>
      <c r="Q444" s="1" t="s">
        <v>2122</v>
      </c>
      <c r="R444" s="1" t="s">
        <v>160</v>
      </c>
      <c r="S444" s="1" t="s">
        <v>1935</v>
      </c>
    </row>
    <row r="445" spans="1:19" hidden="1" x14ac:dyDescent="0.3">
      <c r="A445" s="1">
        <v>1</v>
      </c>
      <c r="B445" s="2" t="s">
        <v>2000</v>
      </c>
      <c r="C445" s="1" t="s">
        <v>2111</v>
      </c>
      <c r="D445" s="1" t="s">
        <v>2121</v>
      </c>
      <c r="E445" s="1" t="s">
        <v>2128</v>
      </c>
      <c r="F445" s="1">
        <v>1</v>
      </c>
      <c r="L445" s="1" t="s">
        <v>959</v>
      </c>
      <c r="M445" s="1" t="s">
        <v>127</v>
      </c>
      <c r="N445" s="1" t="s">
        <v>127</v>
      </c>
      <c r="P445" s="1" t="s">
        <v>454</v>
      </c>
      <c r="Q445" s="1" t="s">
        <v>2122</v>
      </c>
      <c r="R445" s="1" t="s">
        <v>160</v>
      </c>
      <c r="S445" s="1" t="s">
        <v>1935</v>
      </c>
    </row>
    <row r="446" spans="1:19" hidden="1" x14ac:dyDescent="0.3">
      <c r="A446" s="1">
        <v>1</v>
      </c>
      <c r="B446" s="2" t="s">
        <v>2000</v>
      </c>
      <c r="C446" s="1" t="s">
        <v>2111</v>
      </c>
      <c r="D446" s="1" t="s">
        <v>2121</v>
      </c>
      <c r="E446" s="1" t="s">
        <v>2128</v>
      </c>
      <c r="F446" s="1">
        <v>1</v>
      </c>
      <c r="L446" s="1" t="s">
        <v>959</v>
      </c>
      <c r="M446" s="1" t="s">
        <v>127</v>
      </c>
      <c r="N446" s="1" t="s">
        <v>127</v>
      </c>
      <c r="P446" s="1" t="s">
        <v>407</v>
      </c>
      <c r="Q446" s="1" t="s">
        <v>2122</v>
      </c>
      <c r="R446" s="1" t="s">
        <v>160</v>
      </c>
      <c r="S446" s="1" t="s">
        <v>1935</v>
      </c>
    </row>
    <row r="447" spans="1:19" hidden="1" x14ac:dyDescent="0.3">
      <c r="A447" s="1">
        <v>1</v>
      </c>
      <c r="B447" s="2" t="s">
        <v>2000</v>
      </c>
      <c r="C447" s="1" t="s">
        <v>2111</v>
      </c>
      <c r="D447" s="1" t="s">
        <v>2121</v>
      </c>
      <c r="E447" s="1" t="s">
        <v>2128</v>
      </c>
      <c r="F447" s="1">
        <v>1</v>
      </c>
      <c r="L447" s="1" t="s">
        <v>959</v>
      </c>
      <c r="M447" s="1" t="s">
        <v>127</v>
      </c>
      <c r="N447" s="1" t="s">
        <v>127</v>
      </c>
      <c r="P447" s="1" t="s">
        <v>407</v>
      </c>
      <c r="Q447" s="1" t="s">
        <v>2122</v>
      </c>
      <c r="R447" s="1" t="s">
        <v>160</v>
      </c>
      <c r="S447" s="1" t="s">
        <v>1935</v>
      </c>
    </row>
    <row r="448" spans="1:19" hidden="1" x14ac:dyDescent="0.3">
      <c r="A448" s="1">
        <v>1</v>
      </c>
      <c r="B448" s="2" t="s">
        <v>2000</v>
      </c>
      <c r="C448" s="1" t="s">
        <v>2111</v>
      </c>
      <c r="D448" s="1" t="s">
        <v>2121</v>
      </c>
      <c r="E448" s="1" t="s">
        <v>2128</v>
      </c>
      <c r="F448" s="1">
        <v>1</v>
      </c>
      <c r="L448" s="1" t="s">
        <v>959</v>
      </c>
      <c r="M448" s="1" t="s">
        <v>127</v>
      </c>
      <c r="N448" s="1" t="s">
        <v>127</v>
      </c>
      <c r="P448" s="1" t="s">
        <v>407</v>
      </c>
      <c r="Q448" s="1" t="s">
        <v>2122</v>
      </c>
      <c r="R448" s="1" t="s">
        <v>160</v>
      </c>
      <c r="S448" s="1" t="s">
        <v>1935</v>
      </c>
    </row>
    <row r="449" spans="1:19" hidden="1" x14ac:dyDescent="0.3">
      <c r="A449" s="1">
        <v>1</v>
      </c>
      <c r="B449" s="2" t="s">
        <v>2000</v>
      </c>
      <c r="C449" s="1" t="s">
        <v>2111</v>
      </c>
      <c r="D449" s="1" t="s">
        <v>2121</v>
      </c>
      <c r="E449" s="1" t="s">
        <v>2128</v>
      </c>
      <c r="F449" s="1">
        <v>1</v>
      </c>
      <c r="L449" s="1" t="s">
        <v>959</v>
      </c>
      <c r="M449" s="1" t="s">
        <v>127</v>
      </c>
      <c r="N449" s="1" t="s">
        <v>127</v>
      </c>
      <c r="P449" s="1" t="s">
        <v>397</v>
      </c>
      <c r="Q449" s="1" t="s">
        <v>2122</v>
      </c>
      <c r="R449" s="1" t="s">
        <v>160</v>
      </c>
      <c r="S449" s="1" t="s">
        <v>1935</v>
      </c>
    </row>
    <row r="450" spans="1:19" hidden="1" x14ac:dyDescent="0.3">
      <c r="A450" s="1">
        <v>1</v>
      </c>
      <c r="B450" s="2" t="s">
        <v>2000</v>
      </c>
      <c r="C450" s="1" t="s">
        <v>2111</v>
      </c>
      <c r="D450" s="1" t="s">
        <v>2121</v>
      </c>
      <c r="E450" s="1" t="s">
        <v>2128</v>
      </c>
      <c r="F450" s="1">
        <v>1</v>
      </c>
      <c r="L450" s="1" t="s">
        <v>959</v>
      </c>
      <c r="M450" s="1" t="s">
        <v>127</v>
      </c>
      <c r="N450" s="1" t="s">
        <v>127</v>
      </c>
      <c r="P450" s="1" t="s">
        <v>397</v>
      </c>
      <c r="Q450" s="1" t="s">
        <v>2122</v>
      </c>
      <c r="R450" s="1" t="s">
        <v>160</v>
      </c>
      <c r="S450" s="1" t="s">
        <v>1935</v>
      </c>
    </row>
    <row r="451" spans="1:19" hidden="1" x14ac:dyDescent="0.3">
      <c r="A451" s="1">
        <v>1</v>
      </c>
      <c r="B451" s="2" t="s">
        <v>2000</v>
      </c>
      <c r="C451" s="1" t="s">
        <v>2111</v>
      </c>
      <c r="D451" s="1" t="s">
        <v>2121</v>
      </c>
      <c r="E451" s="1" t="s">
        <v>2128</v>
      </c>
      <c r="F451" s="1">
        <v>1</v>
      </c>
      <c r="L451" s="1" t="s">
        <v>959</v>
      </c>
      <c r="M451" s="1" t="s">
        <v>127</v>
      </c>
      <c r="N451" s="1" t="s">
        <v>127</v>
      </c>
      <c r="P451" s="1" t="s">
        <v>397</v>
      </c>
      <c r="Q451" s="1" t="s">
        <v>2122</v>
      </c>
      <c r="R451" s="1" t="s">
        <v>160</v>
      </c>
      <c r="S451" s="1" t="s">
        <v>1935</v>
      </c>
    </row>
    <row r="452" spans="1:19" hidden="1" x14ac:dyDescent="0.3">
      <c r="A452" s="1">
        <v>1</v>
      </c>
      <c r="B452" s="2" t="s">
        <v>2000</v>
      </c>
      <c r="C452" s="1" t="s">
        <v>2111</v>
      </c>
      <c r="D452" s="1" t="s">
        <v>2121</v>
      </c>
      <c r="E452" s="1" t="s">
        <v>2128</v>
      </c>
      <c r="F452" s="1">
        <v>1</v>
      </c>
      <c r="L452" s="1" t="s">
        <v>959</v>
      </c>
      <c r="M452" s="1" t="s">
        <v>127</v>
      </c>
      <c r="N452" s="1" t="s">
        <v>127</v>
      </c>
      <c r="P452" s="1" t="s">
        <v>391</v>
      </c>
      <c r="Q452" s="1" t="s">
        <v>2122</v>
      </c>
      <c r="R452" s="1" t="s">
        <v>160</v>
      </c>
      <c r="S452" s="1" t="s">
        <v>1935</v>
      </c>
    </row>
    <row r="453" spans="1:19" hidden="1" x14ac:dyDescent="0.3">
      <c r="A453" s="1">
        <v>1</v>
      </c>
      <c r="B453" s="2" t="s">
        <v>2000</v>
      </c>
      <c r="C453" s="1" t="s">
        <v>2111</v>
      </c>
      <c r="D453" s="1" t="s">
        <v>2121</v>
      </c>
      <c r="E453" s="1" t="s">
        <v>2128</v>
      </c>
      <c r="F453" s="1">
        <v>1</v>
      </c>
      <c r="L453" s="1" t="s">
        <v>959</v>
      </c>
      <c r="M453" s="1" t="s">
        <v>127</v>
      </c>
      <c r="N453" s="1" t="s">
        <v>127</v>
      </c>
      <c r="P453" s="1" t="s">
        <v>399</v>
      </c>
      <c r="Q453" s="1" t="s">
        <v>2122</v>
      </c>
      <c r="R453" s="1" t="s">
        <v>160</v>
      </c>
      <c r="S453" s="1" t="s">
        <v>1935</v>
      </c>
    </row>
    <row r="454" spans="1:19" hidden="1" x14ac:dyDescent="0.3">
      <c r="A454" s="1">
        <v>1</v>
      </c>
      <c r="B454" s="2" t="s">
        <v>2000</v>
      </c>
      <c r="C454" s="1" t="s">
        <v>2111</v>
      </c>
      <c r="D454" s="1" t="s">
        <v>2121</v>
      </c>
      <c r="E454" s="1" t="s">
        <v>2128</v>
      </c>
      <c r="F454" s="1">
        <v>1</v>
      </c>
      <c r="L454" s="1" t="s">
        <v>959</v>
      </c>
      <c r="M454" s="1" t="s">
        <v>127</v>
      </c>
      <c r="N454" s="1" t="s">
        <v>127</v>
      </c>
      <c r="P454" s="1" t="s">
        <v>399</v>
      </c>
      <c r="Q454" s="1" t="s">
        <v>2122</v>
      </c>
      <c r="R454" s="1" t="s">
        <v>160</v>
      </c>
      <c r="S454" s="1" t="s">
        <v>1935</v>
      </c>
    </row>
    <row r="455" spans="1:19" x14ac:dyDescent="0.3">
      <c r="A455" s="1">
        <v>1</v>
      </c>
      <c r="B455" s="2" t="s">
        <v>1623</v>
      </c>
      <c r="C455" s="1" t="s">
        <v>2110</v>
      </c>
      <c r="D455" s="1" t="s">
        <v>2132</v>
      </c>
      <c r="E455" s="1" t="s">
        <v>2129</v>
      </c>
      <c r="F455" s="6">
        <f>K455</f>
        <v>0.140625</v>
      </c>
      <c r="G455" s="1">
        <v>0</v>
      </c>
      <c r="H455" s="1">
        <v>1</v>
      </c>
      <c r="I455" s="1">
        <f>11/16</f>
        <v>0.6875</v>
      </c>
      <c r="J455" s="1">
        <f>G455*12+H455+I455</f>
        <v>1.6875</v>
      </c>
      <c r="K455" s="6">
        <f>J455/12</f>
        <v>0.140625</v>
      </c>
      <c r="L455" s="5" t="s">
        <v>1700</v>
      </c>
      <c r="M455" s="1" t="str">
        <f>N455</f>
        <v>1"</v>
      </c>
      <c r="N455" s="1" t="s">
        <v>271</v>
      </c>
      <c r="P455" s="1" t="s">
        <v>25</v>
      </c>
      <c r="Q455" s="1" t="s">
        <v>2123</v>
      </c>
      <c r="R455" s="1" t="s">
        <v>17</v>
      </c>
      <c r="S455" s="1" t="s">
        <v>593</v>
      </c>
    </row>
    <row r="456" spans="1:19" hidden="1" x14ac:dyDescent="0.3">
      <c r="A456" s="1">
        <v>1</v>
      </c>
      <c r="B456" s="2" t="s">
        <v>134</v>
      </c>
      <c r="C456" s="1" t="s">
        <v>2111</v>
      </c>
      <c r="D456" s="1" t="s">
        <v>2121</v>
      </c>
      <c r="E456" s="1" t="s">
        <v>2128</v>
      </c>
      <c r="F456" s="1">
        <v>1</v>
      </c>
      <c r="L456" s="1" t="s">
        <v>1768</v>
      </c>
      <c r="M456" s="1" t="s">
        <v>650</v>
      </c>
      <c r="N456" s="1" t="s">
        <v>650</v>
      </c>
      <c r="P456" s="1" t="s">
        <v>210</v>
      </c>
      <c r="Q456" s="1" t="s">
        <v>2122</v>
      </c>
      <c r="R456" s="1" t="s">
        <v>106</v>
      </c>
      <c r="S456" s="1" t="s">
        <v>1763</v>
      </c>
    </row>
    <row r="457" spans="1:19" hidden="1" x14ac:dyDescent="0.3">
      <c r="A457" s="1">
        <v>1</v>
      </c>
      <c r="B457" s="2" t="s">
        <v>134</v>
      </c>
      <c r="C457" s="1" t="s">
        <v>2111</v>
      </c>
      <c r="D457" s="1" t="s">
        <v>2121</v>
      </c>
      <c r="E457" s="1" t="s">
        <v>2128</v>
      </c>
      <c r="F457" s="1">
        <v>1</v>
      </c>
      <c r="L457" s="1" t="s">
        <v>1768</v>
      </c>
      <c r="M457" s="1" t="s">
        <v>650</v>
      </c>
      <c r="N457" s="1" t="s">
        <v>650</v>
      </c>
      <c r="P457" s="1" t="s">
        <v>388</v>
      </c>
      <c r="Q457" s="1" t="s">
        <v>2122</v>
      </c>
      <c r="R457" s="1" t="s">
        <v>106</v>
      </c>
      <c r="S457" s="1" t="s">
        <v>1763</v>
      </c>
    </row>
    <row r="458" spans="1:19" hidden="1" x14ac:dyDescent="0.3">
      <c r="A458" s="1">
        <v>1</v>
      </c>
      <c r="B458" s="2" t="s">
        <v>134</v>
      </c>
      <c r="C458" s="1" t="s">
        <v>2111</v>
      </c>
      <c r="D458" s="1" t="s">
        <v>2121</v>
      </c>
      <c r="E458" s="1" t="s">
        <v>2128</v>
      </c>
      <c r="F458" s="1">
        <v>1</v>
      </c>
      <c r="L458" s="1" t="s">
        <v>1768</v>
      </c>
      <c r="M458" s="1" t="s">
        <v>650</v>
      </c>
      <c r="N458" s="1" t="s">
        <v>650</v>
      </c>
      <c r="P458" s="1" t="s">
        <v>388</v>
      </c>
      <c r="Q458" s="1" t="s">
        <v>2122</v>
      </c>
      <c r="R458" s="1" t="s">
        <v>106</v>
      </c>
      <c r="S458" s="1" t="s">
        <v>1763</v>
      </c>
    </row>
    <row r="459" spans="1:19" hidden="1" x14ac:dyDescent="0.3">
      <c r="A459" s="1">
        <v>1</v>
      </c>
      <c r="B459" s="2" t="s">
        <v>1992</v>
      </c>
      <c r="C459" s="1" t="s">
        <v>2111</v>
      </c>
      <c r="D459" s="1" t="s">
        <v>2121</v>
      </c>
      <c r="E459" s="1" t="s">
        <v>2128</v>
      </c>
      <c r="F459" s="1">
        <v>1</v>
      </c>
      <c r="L459" s="1" t="s">
        <v>1768</v>
      </c>
      <c r="M459" s="1" t="s">
        <v>650</v>
      </c>
      <c r="N459" s="1" t="s">
        <v>650</v>
      </c>
      <c r="P459" s="1" t="s">
        <v>187</v>
      </c>
      <c r="Q459" s="1" t="s">
        <v>2122</v>
      </c>
      <c r="R459" s="1" t="s">
        <v>160</v>
      </c>
      <c r="S459" s="1" t="s">
        <v>1935</v>
      </c>
    </row>
    <row r="460" spans="1:19" hidden="1" x14ac:dyDescent="0.3">
      <c r="A460" s="1">
        <v>1</v>
      </c>
      <c r="B460" s="2" t="s">
        <v>1992</v>
      </c>
      <c r="C460" s="1" t="s">
        <v>2111</v>
      </c>
      <c r="D460" s="1" t="s">
        <v>2121</v>
      </c>
      <c r="E460" s="1" t="s">
        <v>2128</v>
      </c>
      <c r="F460" s="1">
        <v>1</v>
      </c>
      <c r="L460" s="1" t="s">
        <v>1768</v>
      </c>
      <c r="M460" s="1" t="s">
        <v>650</v>
      </c>
      <c r="N460" s="1" t="s">
        <v>650</v>
      </c>
      <c r="P460" s="1" t="s">
        <v>187</v>
      </c>
      <c r="Q460" s="1" t="s">
        <v>2122</v>
      </c>
      <c r="R460" s="1" t="s">
        <v>160</v>
      </c>
      <c r="S460" s="1" t="s">
        <v>1935</v>
      </c>
    </row>
    <row r="461" spans="1:19" x14ac:dyDescent="0.3">
      <c r="A461" s="1">
        <v>1</v>
      </c>
      <c r="B461" s="2" t="s">
        <v>634</v>
      </c>
      <c r="C461" s="1" t="s">
        <v>2110</v>
      </c>
      <c r="D461" s="1" t="s">
        <v>2132</v>
      </c>
      <c r="E461" s="1" t="s">
        <v>2129</v>
      </c>
      <c r="F461" s="6">
        <f t="shared" ref="F461:F462" si="33">K461</f>
        <v>0.16145833333333334</v>
      </c>
      <c r="G461" s="1">
        <v>0</v>
      </c>
      <c r="H461" s="1">
        <v>1</v>
      </c>
      <c r="I461" s="1">
        <f>15/16</f>
        <v>0.9375</v>
      </c>
      <c r="J461" s="1">
        <f t="shared" ref="J461:J462" si="34">G461*12+H461+I461</f>
        <v>1.9375</v>
      </c>
      <c r="K461" s="6">
        <f t="shared" ref="K461:K462" si="35">J461/12</f>
        <v>0.16145833333333334</v>
      </c>
      <c r="L461" s="5" t="s">
        <v>854</v>
      </c>
      <c r="M461" s="1" t="s">
        <v>636</v>
      </c>
      <c r="N461" s="1" t="s">
        <v>636</v>
      </c>
      <c r="P461" s="1" t="s">
        <v>208</v>
      </c>
      <c r="Q461" s="1" t="s">
        <v>2123</v>
      </c>
      <c r="R461" s="1" t="s">
        <v>21</v>
      </c>
      <c r="S461" s="1" t="s">
        <v>593</v>
      </c>
    </row>
    <row r="462" spans="1:19" x14ac:dyDescent="0.3">
      <c r="A462" s="1">
        <v>1</v>
      </c>
      <c r="B462" s="2" t="s">
        <v>168</v>
      </c>
      <c r="C462" s="1" t="s">
        <v>2110</v>
      </c>
      <c r="D462" s="1" t="s">
        <v>2121</v>
      </c>
      <c r="E462" s="1" t="s">
        <v>2129</v>
      </c>
      <c r="F462" s="6">
        <f t="shared" si="33"/>
        <v>0.13802083333333334</v>
      </c>
      <c r="G462" s="1">
        <v>0</v>
      </c>
      <c r="H462" s="1">
        <v>1</v>
      </c>
      <c r="I462" s="1">
        <f>21/32</f>
        <v>0.65625</v>
      </c>
      <c r="J462" s="1">
        <f t="shared" si="34"/>
        <v>1.65625</v>
      </c>
      <c r="K462" s="6">
        <f t="shared" si="35"/>
        <v>0.13802083333333334</v>
      </c>
      <c r="L462" s="5" t="s">
        <v>2004</v>
      </c>
      <c r="M462" s="1" t="s">
        <v>127</v>
      </c>
      <c r="N462" s="1" t="s">
        <v>127</v>
      </c>
      <c r="P462" s="1" t="s">
        <v>454</v>
      </c>
      <c r="Q462" s="1" t="s">
        <v>2122</v>
      </c>
      <c r="R462" s="1" t="s">
        <v>160</v>
      </c>
      <c r="S462" s="1" t="s">
        <v>1935</v>
      </c>
    </row>
    <row r="463" spans="1:19" hidden="1" x14ac:dyDescent="0.3">
      <c r="A463" s="1">
        <v>1</v>
      </c>
      <c r="B463" s="2" t="s">
        <v>134</v>
      </c>
      <c r="C463" s="1" t="s">
        <v>2111</v>
      </c>
      <c r="D463" s="1" t="s">
        <v>2121</v>
      </c>
      <c r="E463" s="1" t="s">
        <v>2128</v>
      </c>
      <c r="F463" s="1">
        <v>1</v>
      </c>
      <c r="L463" s="1" t="s">
        <v>249</v>
      </c>
      <c r="M463" s="1" t="str">
        <f t="shared" ref="M463:M485" si="36">N463</f>
        <v>2"</v>
      </c>
      <c r="N463" s="1" t="s">
        <v>244</v>
      </c>
      <c r="P463" s="1" t="s">
        <v>210</v>
      </c>
      <c r="Q463" s="1" t="s">
        <v>2122</v>
      </c>
      <c r="R463" s="1" t="s">
        <v>184</v>
      </c>
      <c r="S463" s="1" t="s">
        <v>232</v>
      </c>
    </row>
    <row r="464" spans="1:19" hidden="1" x14ac:dyDescent="0.3">
      <c r="A464" s="1">
        <v>1</v>
      </c>
      <c r="B464" s="2" t="s">
        <v>134</v>
      </c>
      <c r="C464" s="1" t="s">
        <v>2111</v>
      </c>
      <c r="D464" s="1" t="s">
        <v>2121</v>
      </c>
      <c r="E464" s="1" t="s">
        <v>2128</v>
      </c>
      <c r="F464" s="1">
        <v>1</v>
      </c>
      <c r="L464" s="1" t="s">
        <v>249</v>
      </c>
      <c r="M464" s="1" t="str">
        <f t="shared" si="36"/>
        <v>2"</v>
      </c>
      <c r="N464" s="1" t="s">
        <v>244</v>
      </c>
      <c r="P464" s="1" t="s">
        <v>212</v>
      </c>
      <c r="Q464" s="1" t="s">
        <v>2122</v>
      </c>
      <c r="R464" s="1" t="s">
        <v>184</v>
      </c>
      <c r="S464" s="1" t="s">
        <v>232</v>
      </c>
    </row>
    <row r="465" spans="1:19" hidden="1" x14ac:dyDescent="0.3">
      <c r="A465" s="1">
        <v>1</v>
      </c>
      <c r="B465" s="2" t="s">
        <v>134</v>
      </c>
      <c r="C465" s="1" t="s">
        <v>2111</v>
      </c>
      <c r="D465" s="1" t="s">
        <v>2121</v>
      </c>
      <c r="E465" s="1" t="s">
        <v>2128</v>
      </c>
      <c r="F465" s="1">
        <v>1</v>
      </c>
      <c r="L465" s="1" t="s">
        <v>249</v>
      </c>
      <c r="M465" s="1" t="str">
        <f t="shared" si="36"/>
        <v>2"</v>
      </c>
      <c r="N465" s="1" t="s">
        <v>244</v>
      </c>
      <c r="P465" s="1" t="s">
        <v>208</v>
      </c>
      <c r="Q465" s="1" t="s">
        <v>2122</v>
      </c>
      <c r="R465" s="1" t="s">
        <v>184</v>
      </c>
      <c r="S465" s="1" t="s">
        <v>232</v>
      </c>
    </row>
    <row r="466" spans="1:19" hidden="1" x14ac:dyDescent="0.3">
      <c r="A466" s="1">
        <v>1</v>
      </c>
      <c r="B466" s="2" t="s">
        <v>134</v>
      </c>
      <c r="C466" s="1" t="s">
        <v>2111</v>
      </c>
      <c r="D466" s="1" t="s">
        <v>2121</v>
      </c>
      <c r="E466" s="1" t="s">
        <v>2128</v>
      </c>
      <c r="F466" s="1">
        <v>1</v>
      </c>
      <c r="L466" s="1" t="s">
        <v>249</v>
      </c>
      <c r="M466" s="1" t="str">
        <f t="shared" si="36"/>
        <v>2"</v>
      </c>
      <c r="N466" s="1" t="s">
        <v>244</v>
      </c>
      <c r="P466" s="1" t="s">
        <v>189</v>
      </c>
      <c r="Q466" s="1" t="s">
        <v>2122</v>
      </c>
      <c r="R466" s="1" t="s">
        <v>184</v>
      </c>
      <c r="S466" s="1" t="s">
        <v>232</v>
      </c>
    </row>
    <row r="467" spans="1:19" hidden="1" x14ac:dyDescent="0.3">
      <c r="A467" s="1">
        <v>1</v>
      </c>
      <c r="B467" s="2" t="s">
        <v>134</v>
      </c>
      <c r="C467" s="1" t="s">
        <v>2111</v>
      </c>
      <c r="D467" s="1" t="s">
        <v>2121</v>
      </c>
      <c r="E467" s="1" t="s">
        <v>2128</v>
      </c>
      <c r="F467" s="1">
        <v>1</v>
      </c>
      <c r="L467" s="1" t="s">
        <v>249</v>
      </c>
      <c r="M467" s="1" t="str">
        <f t="shared" si="36"/>
        <v>2"</v>
      </c>
      <c r="N467" s="1" t="s">
        <v>244</v>
      </c>
      <c r="P467" s="1" t="s">
        <v>189</v>
      </c>
      <c r="Q467" s="1" t="s">
        <v>2122</v>
      </c>
      <c r="R467" s="1" t="s">
        <v>184</v>
      </c>
      <c r="S467" s="1" t="s">
        <v>232</v>
      </c>
    </row>
    <row r="468" spans="1:19" hidden="1" x14ac:dyDescent="0.3">
      <c r="A468" s="1">
        <v>1</v>
      </c>
      <c r="B468" s="2" t="s">
        <v>134</v>
      </c>
      <c r="C468" s="1" t="s">
        <v>2111</v>
      </c>
      <c r="D468" s="1" t="s">
        <v>2121</v>
      </c>
      <c r="E468" s="1" t="s">
        <v>2128</v>
      </c>
      <c r="F468" s="1">
        <v>1</v>
      </c>
      <c r="L468" s="1" t="s">
        <v>249</v>
      </c>
      <c r="M468" s="1" t="str">
        <f t="shared" si="36"/>
        <v>2"</v>
      </c>
      <c r="N468" s="1" t="s">
        <v>244</v>
      </c>
      <c r="P468" s="1" t="s">
        <v>191</v>
      </c>
      <c r="Q468" s="1" t="s">
        <v>2122</v>
      </c>
      <c r="R468" s="1" t="s">
        <v>184</v>
      </c>
      <c r="S468" s="1" t="s">
        <v>232</v>
      </c>
    </row>
    <row r="469" spans="1:19" hidden="1" x14ac:dyDescent="0.3">
      <c r="A469" s="1">
        <v>1</v>
      </c>
      <c r="B469" s="2" t="s">
        <v>134</v>
      </c>
      <c r="C469" s="1" t="s">
        <v>2111</v>
      </c>
      <c r="D469" s="1" t="s">
        <v>2121</v>
      </c>
      <c r="E469" s="1" t="s">
        <v>2128</v>
      </c>
      <c r="F469" s="1">
        <v>1</v>
      </c>
      <c r="L469" s="1" t="s">
        <v>249</v>
      </c>
      <c r="M469" s="1" t="str">
        <f t="shared" si="36"/>
        <v>2"</v>
      </c>
      <c r="N469" s="1" t="s">
        <v>244</v>
      </c>
      <c r="P469" s="1" t="s">
        <v>191</v>
      </c>
      <c r="Q469" s="1" t="s">
        <v>2122</v>
      </c>
      <c r="R469" s="1" t="s">
        <v>184</v>
      </c>
      <c r="S469" s="1" t="s">
        <v>232</v>
      </c>
    </row>
    <row r="470" spans="1:19" hidden="1" x14ac:dyDescent="0.3">
      <c r="A470" s="1">
        <v>1</v>
      </c>
      <c r="B470" s="2" t="s">
        <v>134</v>
      </c>
      <c r="C470" s="1" t="s">
        <v>2111</v>
      </c>
      <c r="D470" s="1" t="s">
        <v>2121</v>
      </c>
      <c r="E470" s="1" t="s">
        <v>2128</v>
      </c>
      <c r="F470" s="1">
        <v>1</v>
      </c>
      <c r="L470" s="1" t="s">
        <v>249</v>
      </c>
      <c r="M470" s="1" t="str">
        <f t="shared" si="36"/>
        <v>2"</v>
      </c>
      <c r="N470" s="1" t="s">
        <v>244</v>
      </c>
      <c r="P470" s="1" t="s">
        <v>192</v>
      </c>
      <c r="Q470" s="1" t="s">
        <v>2122</v>
      </c>
      <c r="R470" s="1" t="s">
        <v>184</v>
      </c>
      <c r="S470" s="1" t="s">
        <v>232</v>
      </c>
    </row>
    <row r="471" spans="1:19" hidden="1" x14ac:dyDescent="0.3">
      <c r="A471" s="1">
        <v>1</v>
      </c>
      <c r="B471" s="2" t="s">
        <v>134</v>
      </c>
      <c r="C471" s="1" t="s">
        <v>2111</v>
      </c>
      <c r="D471" s="1" t="s">
        <v>2121</v>
      </c>
      <c r="E471" s="1" t="s">
        <v>2128</v>
      </c>
      <c r="F471" s="1">
        <v>1</v>
      </c>
      <c r="L471" s="1" t="s">
        <v>249</v>
      </c>
      <c r="M471" s="1" t="str">
        <f t="shared" si="36"/>
        <v>2"</v>
      </c>
      <c r="N471" s="1" t="s">
        <v>244</v>
      </c>
      <c r="P471" s="1" t="s">
        <v>192</v>
      </c>
      <c r="Q471" s="1" t="s">
        <v>2122</v>
      </c>
      <c r="R471" s="1" t="s">
        <v>184</v>
      </c>
      <c r="S471" s="1" t="s">
        <v>232</v>
      </c>
    </row>
    <row r="472" spans="1:19" hidden="1" x14ac:dyDescent="0.3">
      <c r="A472" s="1">
        <v>1</v>
      </c>
      <c r="B472" s="2" t="s">
        <v>134</v>
      </c>
      <c r="C472" s="1" t="s">
        <v>2111</v>
      </c>
      <c r="D472" s="1" t="s">
        <v>2121</v>
      </c>
      <c r="E472" s="1" t="s">
        <v>2128</v>
      </c>
      <c r="F472" s="1">
        <v>1</v>
      </c>
      <c r="L472" s="1" t="s">
        <v>249</v>
      </c>
      <c r="M472" s="1" t="str">
        <f t="shared" si="36"/>
        <v>2"</v>
      </c>
      <c r="N472" s="1" t="s">
        <v>244</v>
      </c>
      <c r="P472" s="1" t="s">
        <v>195</v>
      </c>
      <c r="Q472" s="1" t="s">
        <v>2122</v>
      </c>
      <c r="R472" s="1" t="s">
        <v>184</v>
      </c>
      <c r="S472" s="1" t="s">
        <v>232</v>
      </c>
    </row>
    <row r="473" spans="1:19" hidden="1" x14ac:dyDescent="0.3">
      <c r="A473" s="1">
        <v>1</v>
      </c>
      <c r="B473" s="2" t="s">
        <v>134</v>
      </c>
      <c r="C473" s="1" t="s">
        <v>2111</v>
      </c>
      <c r="D473" s="1" t="s">
        <v>2121</v>
      </c>
      <c r="E473" s="1" t="s">
        <v>2128</v>
      </c>
      <c r="F473" s="1">
        <v>1</v>
      </c>
      <c r="L473" s="1" t="s">
        <v>249</v>
      </c>
      <c r="M473" s="1" t="str">
        <f t="shared" si="36"/>
        <v>2"</v>
      </c>
      <c r="N473" s="1" t="s">
        <v>244</v>
      </c>
      <c r="P473" s="1" t="s">
        <v>197</v>
      </c>
      <c r="Q473" s="1" t="s">
        <v>2122</v>
      </c>
      <c r="R473" s="1" t="s">
        <v>184</v>
      </c>
      <c r="S473" s="1" t="s">
        <v>232</v>
      </c>
    </row>
    <row r="474" spans="1:19" hidden="1" x14ac:dyDescent="0.3">
      <c r="A474" s="1">
        <v>1</v>
      </c>
      <c r="B474" s="2" t="s">
        <v>134</v>
      </c>
      <c r="C474" s="1" t="s">
        <v>2111</v>
      </c>
      <c r="D474" s="1" t="s">
        <v>2121</v>
      </c>
      <c r="E474" s="1" t="s">
        <v>2128</v>
      </c>
      <c r="F474" s="1">
        <v>1</v>
      </c>
      <c r="L474" s="1" t="s">
        <v>249</v>
      </c>
      <c r="M474" s="1" t="str">
        <f t="shared" si="36"/>
        <v>2"</v>
      </c>
      <c r="N474" s="1" t="s">
        <v>244</v>
      </c>
      <c r="P474" s="1" t="s">
        <v>218</v>
      </c>
      <c r="Q474" s="1" t="s">
        <v>2122</v>
      </c>
      <c r="R474" s="1" t="s">
        <v>184</v>
      </c>
      <c r="S474" s="1" t="s">
        <v>232</v>
      </c>
    </row>
    <row r="475" spans="1:19" hidden="1" x14ac:dyDescent="0.3">
      <c r="A475" s="1">
        <v>1</v>
      </c>
      <c r="B475" s="2" t="s">
        <v>134</v>
      </c>
      <c r="C475" s="1" t="s">
        <v>2111</v>
      </c>
      <c r="D475" s="1" t="s">
        <v>2121</v>
      </c>
      <c r="E475" s="1" t="s">
        <v>2128</v>
      </c>
      <c r="F475" s="1">
        <v>1</v>
      </c>
      <c r="L475" s="1" t="s">
        <v>249</v>
      </c>
      <c r="M475" s="1" t="str">
        <f t="shared" si="36"/>
        <v>2"</v>
      </c>
      <c r="N475" s="1" t="s">
        <v>244</v>
      </c>
      <c r="P475" s="1" t="s">
        <v>199</v>
      </c>
      <c r="Q475" s="1" t="s">
        <v>2122</v>
      </c>
      <c r="R475" s="1" t="s">
        <v>184</v>
      </c>
      <c r="S475" s="1" t="s">
        <v>232</v>
      </c>
    </row>
    <row r="476" spans="1:19" hidden="1" x14ac:dyDescent="0.3">
      <c r="A476" s="1">
        <v>1</v>
      </c>
      <c r="B476" s="2" t="s">
        <v>134</v>
      </c>
      <c r="C476" s="1" t="s">
        <v>2111</v>
      </c>
      <c r="D476" s="1" t="s">
        <v>2121</v>
      </c>
      <c r="E476" s="1" t="s">
        <v>2128</v>
      </c>
      <c r="F476" s="1">
        <v>1</v>
      </c>
      <c r="L476" s="1" t="s">
        <v>249</v>
      </c>
      <c r="M476" s="1" t="str">
        <f t="shared" si="36"/>
        <v>2"</v>
      </c>
      <c r="N476" s="1" t="s">
        <v>244</v>
      </c>
      <c r="P476" s="1" t="s">
        <v>199</v>
      </c>
      <c r="Q476" s="1" t="s">
        <v>2122</v>
      </c>
      <c r="R476" s="1" t="s">
        <v>184</v>
      </c>
      <c r="S476" s="1" t="s">
        <v>232</v>
      </c>
    </row>
    <row r="477" spans="1:19" x14ac:dyDescent="0.3">
      <c r="A477" s="1">
        <v>1</v>
      </c>
      <c r="B477" s="2" t="s">
        <v>634</v>
      </c>
      <c r="C477" s="1" t="s">
        <v>2110</v>
      </c>
      <c r="D477" s="1" t="s">
        <v>2132</v>
      </c>
      <c r="E477" s="1" t="s">
        <v>2129</v>
      </c>
      <c r="F477" s="6">
        <f t="shared" ref="F477:F478" si="37">K477</f>
        <v>0.14583333333333334</v>
      </c>
      <c r="G477" s="1">
        <v>0</v>
      </c>
      <c r="H477" s="1">
        <v>1</v>
      </c>
      <c r="I477" s="1">
        <f t="shared" ref="I477:I478" si="38">3/4</f>
        <v>0.75</v>
      </c>
      <c r="J477" s="1">
        <f t="shared" ref="J477:J478" si="39">G477*12+H477+I477</f>
        <v>1.75</v>
      </c>
      <c r="K477" s="6">
        <f t="shared" ref="K477:K478" si="40">J477/12</f>
        <v>0.14583333333333334</v>
      </c>
      <c r="L477" s="5" t="s">
        <v>249</v>
      </c>
      <c r="M477" s="1" t="str">
        <f t="shared" si="36"/>
        <v>6"</v>
      </c>
      <c r="N477" s="1" t="s">
        <v>636</v>
      </c>
      <c r="P477" s="1" t="s">
        <v>208</v>
      </c>
      <c r="Q477" s="1" t="s">
        <v>2123</v>
      </c>
      <c r="R477" s="1" t="s">
        <v>21</v>
      </c>
      <c r="S477" s="1" t="s">
        <v>593</v>
      </c>
    </row>
    <row r="478" spans="1:19" x14ac:dyDescent="0.3">
      <c r="A478" s="1">
        <v>1</v>
      </c>
      <c r="B478" s="2" t="s">
        <v>634</v>
      </c>
      <c r="C478" s="1" t="s">
        <v>2110</v>
      </c>
      <c r="D478" s="1" t="s">
        <v>2132</v>
      </c>
      <c r="E478" s="1" t="s">
        <v>2129</v>
      </c>
      <c r="F478" s="6">
        <f t="shared" si="37"/>
        <v>0.14583333333333334</v>
      </c>
      <c r="G478" s="1">
        <v>0</v>
      </c>
      <c r="H478" s="1">
        <v>1</v>
      </c>
      <c r="I478" s="1">
        <f t="shared" si="38"/>
        <v>0.75</v>
      </c>
      <c r="J478" s="1">
        <f t="shared" si="39"/>
        <v>1.75</v>
      </c>
      <c r="K478" s="6">
        <f t="shared" si="40"/>
        <v>0.14583333333333334</v>
      </c>
      <c r="L478" s="5" t="s">
        <v>249</v>
      </c>
      <c r="M478" s="1" t="str">
        <f t="shared" si="36"/>
        <v>6"</v>
      </c>
      <c r="N478" s="1" t="s">
        <v>636</v>
      </c>
      <c r="P478" s="1" t="s">
        <v>202</v>
      </c>
      <c r="Q478" s="1" t="s">
        <v>2123</v>
      </c>
      <c r="R478" s="1" t="s">
        <v>18</v>
      </c>
      <c r="S478" s="1" t="s">
        <v>593</v>
      </c>
    </row>
    <row r="479" spans="1:19" hidden="1" x14ac:dyDescent="0.3">
      <c r="A479" s="1">
        <v>1</v>
      </c>
      <c r="B479" s="2" t="s">
        <v>129</v>
      </c>
      <c r="C479" s="1" t="s">
        <v>2111</v>
      </c>
      <c r="D479" s="1" t="s">
        <v>2121</v>
      </c>
      <c r="E479" s="1" t="s">
        <v>2128</v>
      </c>
      <c r="F479" s="1">
        <v>1</v>
      </c>
      <c r="L479" s="1" t="s">
        <v>249</v>
      </c>
      <c r="M479" s="1" t="str">
        <f t="shared" si="36"/>
        <v>2"</v>
      </c>
      <c r="N479" s="1" t="s">
        <v>244</v>
      </c>
      <c r="P479" s="1" t="s">
        <v>209</v>
      </c>
      <c r="Q479" s="1" t="s">
        <v>2122</v>
      </c>
      <c r="R479" s="1" t="s">
        <v>106</v>
      </c>
      <c r="S479" s="1" t="s">
        <v>1763</v>
      </c>
    </row>
    <row r="480" spans="1:19" hidden="1" x14ac:dyDescent="0.3">
      <c r="A480" s="1">
        <v>1</v>
      </c>
      <c r="B480" s="2" t="s">
        <v>129</v>
      </c>
      <c r="C480" s="1" t="s">
        <v>2111</v>
      </c>
      <c r="D480" s="1" t="s">
        <v>2121</v>
      </c>
      <c r="E480" s="1" t="s">
        <v>2128</v>
      </c>
      <c r="F480" s="1">
        <v>1</v>
      </c>
      <c r="L480" s="1" t="s">
        <v>249</v>
      </c>
      <c r="M480" s="1" t="str">
        <f t="shared" si="36"/>
        <v>2"</v>
      </c>
      <c r="N480" s="1" t="s">
        <v>244</v>
      </c>
      <c r="P480" s="1" t="s">
        <v>397</v>
      </c>
      <c r="Q480" s="1" t="s">
        <v>2122</v>
      </c>
      <c r="R480" s="1" t="s">
        <v>106</v>
      </c>
      <c r="S480" s="1" t="s">
        <v>1763</v>
      </c>
    </row>
    <row r="481" spans="1:19" hidden="1" x14ac:dyDescent="0.3">
      <c r="A481" s="1">
        <v>1</v>
      </c>
      <c r="B481" s="2" t="s">
        <v>129</v>
      </c>
      <c r="C481" s="1" t="s">
        <v>2111</v>
      </c>
      <c r="D481" s="1" t="s">
        <v>2121</v>
      </c>
      <c r="E481" s="1" t="s">
        <v>2128</v>
      </c>
      <c r="F481" s="1">
        <v>1</v>
      </c>
      <c r="L481" s="1" t="s">
        <v>249</v>
      </c>
      <c r="M481" s="1" t="str">
        <f t="shared" si="36"/>
        <v>2"</v>
      </c>
      <c r="N481" s="1" t="s">
        <v>244</v>
      </c>
      <c r="P481" s="1" t="s">
        <v>397</v>
      </c>
      <c r="Q481" s="1" t="s">
        <v>2122</v>
      </c>
      <c r="R481" s="1" t="s">
        <v>106</v>
      </c>
      <c r="S481" s="1" t="s">
        <v>1763</v>
      </c>
    </row>
    <row r="482" spans="1:19" hidden="1" x14ac:dyDescent="0.3">
      <c r="A482" s="1">
        <v>1</v>
      </c>
      <c r="B482" s="2" t="s">
        <v>129</v>
      </c>
      <c r="C482" s="1" t="s">
        <v>2111</v>
      </c>
      <c r="D482" s="1" t="s">
        <v>2121</v>
      </c>
      <c r="E482" s="1" t="s">
        <v>2128</v>
      </c>
      <c r="F482" s="1">
        <v>1</v>
      </c>
      <c r="L482" s="1" t="s">
        <v>249</v>
      </c>
      <c r="M482" s="1" t="str">
        <f t="shared" si="36"/>
        <v>2"</v>
      </c>
      <c r="N482" s="1" t="s">
        <v>244</v>
      </c>
      <c r="P482" s="1" t="s">
        <v>395</v>
      </c>
      <c r="Q482" s="1" t="s">
        <v>2122</v>
      </c>
      <c r="R482" s="1" t="s">
        <v>106</v>
      </c>
      <c r="S482" s="1" t="s">
        <v>1763</v>
      </c>
    </row>
    <row r="483" spans="1:19" hidden="1" x14ac:dyDescent="0.3">
      <c r="A483" s="1">
        <v>1</v>
      </c>
      <c r="B483" s="2" t="s">
        <v>129</v>
      </c>
      <c r="C483" s="1" t="s">
        <v>2111</v>
      </c>
      <c r="D483" s="1" t="s">
        <v>2121</v>
      </c>
      <c r="E483" s="1" t="s">
        <v>2128</v>
      </c>
      <c r="F483" s="1">
        <v>1</v>
      </c>
      <c r="L483" s="1" t="s">
        <v>249</v>
      </c>
      <c r="M483" s="1" t="str">
        <f t="shared" si="36"/>
        <v>2"</v>
      </c>
      <c r="N483" s="1" t="s">
        <v>244</v>
      </c>
      <c r="P483" s="1" t="s">
        <v>395</v>
      </c>
      <c r="Q483" s="1" t="s">
        <v>2122</v>
      </c>
      <c r="R483" s="1" t="s">
        <v>106</v>
      </c>
      <c r="S483" s="1" t="s">
        <v>1763</v>
      </c>
    </row>
    <row r="484" spans="1:19" hidden="1" x14ac:dyDescent="0.3">
      <c r="A484" s="1">
        <v>1</v>
      </c>
      <c r="B484" s="2" t="s">
        <v>129</v>
      </c>
      <c r="C484" s="1" t="s">
        <v>2111</v>
      </c>
      <c r="D484" s="1" t="s">
        <v>2121</v>
      </c>
      <c r="E484" s="1" t="s">
        <v>2128</v>
      </c>
      <c r="F484" s="1">
        <v>1</v>
      </c>
      <c r="L484" s="1" t="s">
        <v>249</v>
      </c>
      <c r="M484" s="1" t="str">
        <f t="shared" si="36"/>
        <v>2"</v>
      </c>
      <c r="N484" s="1" t="s">
        <v>244</v>
      </c>
      <c r="P484" s="1" t="s">
        <v>406</v>
      </c>
      <c r="Q484" s="1" t="s">
        <v>2122</v>
      </c>
      <c r="R484" s="1" t="s">
        <v>106</v>
      </c>
      <c r="S484" s="1" t="s">
        <v>1763</v>
      </c>
    </row>
    <row r="485" spans="1:19" hidden="1" x14ac:dyDescent="0.3">
      <c r="A485" s="1">
        <v>1</v>
      </c>
      <c r="B485" s="2" t="s">
        <v>129</v>
      </c>
      <c r="C485" s="1" t="s">
        <v>2111</v>
      </c>
      <c r="D485" s="1" t="s">
        <v>2121</v>
      </c>
      <c r="E485" s="1" t="s">
        <v>2128</v>
      </c>
      <c r="F485" s="1">
        <v>1</v>
      </c>
      <c r="L485" s="1" t="s">
        <v>249</v>
      </c>
      <c r="M485" s="1" t="str">
        <f t="shared" si="36"/>
        <v>2"</v>
      </c>
      <c r="N485" s="1" t="s">
        <v>244</v>
      </c>
      <c r="P485" s="1" t="s">
        <v>407</v>
      </c>
      <c r="Q485" s="1" t="s">
        <v>2122</v>
      </c>
      <c r="R485" s="1" t="s">
        <v>106</v>
      </c>
      <c r="S485" s="1" t="s">
        <v>1763</v>
      </c>
    </row>
    <row r="486" spans="1:19" hidden="1" x14ac:dyDescent="0.3">
      <c r="A486" s="1">
        <v>1</v>
      </c>
      <c r="B486" s="2" t="s">
        <v>129</v>
      </c>
      <c r="C486" s="1" t="s">
        <v>2111</v>
      </c>
      <c r="D486" s="1" t="s">
        <v>2121</v>
      </c>
      <c r="E486" s="1" t="s">
        <v>2128</v>
      </c>
      <c r="F486" s="1">
        <v>1</v>
      </c>
      <c r="L486" s="1" t="s">
        <v>249</v>
      </c>
      <c r="M486" s="1" t="s">
        <v>244</v>
      </c>
      <c r="N486" s="1" t="s">
        <v>244</v>
      </c>
      <c r="P486" s="1" t="s">
        <v>213</v>
      </c>
      <c r="Q486" s="1" t="s">
        <v>2122</v>
      </c>
      <c r="R486" s="1" t="s">
        <v>106</v>
      </c>
      <c r="S486" s="1" t="s">
        <v>1763</v>
      </c>
    </row>
    <row r="487" spans="1:19" hidden="1" x14ac:dyDescent="0.3">
      <c r="A487" s="1">
        <v>1</v>
      </c>
      <c r="B487" s="2" t="s">
        <v>129</v>
      </c>
      <c r="C487" s="1" t="s">
        <v>2111</v>
      </c>
      <c r="D487" s="1" t="s">
        <v>2121</v>
      </c>
      <c r="E487" s="1" t="s">
        <v>2128</v>
      </c>
      <c r="F487" s="1">
        <v>1</v>
      </c>
      <c r="L487" s="1" t="s">
        <v>249</v>
      </c>
      <c r="M487" s="1" t="s">
        <v>244</v>
      </c>
      <c r="N487" s="1" t="s">
        <v>244</v>
      </c>
      <c r="P487" s="1" t="s">
        <v>401</v>
      </c>
      <c r="Q487" s="1" t="s">
        <v>2122</v>
      </c>
      <c r="R487" s="1" t="s">
        <v>106</v>
      </c>
      <c r="S487" s="1" t="s">
        <v>1763</v>
      </c>
    </row>
    <row r="488" spans="1:19" hidden="1" x14ac:dyDescent="0.3">
      <c r="A488" s="1">
        <v>1</v>
      </c>
      <c r="B488" s="2" t="s">
        <v>129</v>
      </c>
      <c r="C488" s="1" t="s">
        <v>2111</v>
      </c>
      <c r="D488" s="1" t="s">
        <v>2121</v>
      </c>
      <c r="E488" s="1" t="s">
        <v>2128</v>
      </c>
      <c r="F488" s="1">
        <v>1</v>
      </c>
      <c r="L488" s="1" t="s">
        <v>249</v>
      </c>
      <c r="M488" s="1" t="s">
        <v>244</v>
      </c>
      <c r="N488" s="1" t="s">
        <v>244</v>
      </c>
      <c r="P488" s="1" t="s">
        <v>402</v>
      </c>
      <c r="Q488" s="1" t="s">
        <v>2122</v>
      </c>
      <c r="R488" s="1" t="s">
        <v>106</v>
      </c>
      <c r="S488" s="1" t="s">
        <v>1763</v>
      </c>
    </row>
    <row r="489" spans="1:19" hidden="1" x14ac:dyDescent="0.3">
      <c r="A489" s="1">
        <v>1</v>
      </c>
      <c r="B489" s="2" t="s">
        <v>178</v>
      </c>
      <c r="C489" s="1" t="s">
        <v>2111</v>
      </c>
      <c r="D489" s="1" t="s">
        <v>2121</v>
      </c>
      <c r="E489" s="1" t="s">
        <v>2128</v>
      </c>
      <c r="F489" s="1">
        <v>1</v>
      </c>
      <c r="L489" s="1" t="s">
        <v>249</v>
      </c>
      <c r="M489" s="1" t="s">
        <v>244</v>
      </c>
      <c r="N489" s="1" t="s">
        <v>244</v>
      </c>
      <c r="P489" s="1" t="s">
        <v>183</v>
      </c>
      <c r="Q489" s="1" t="s">
        <v>2122</v>
      </c>
      <c r="R489" s="1" t="s">
        <v>160</v>
      </c>
      <c r="S489" s="1" t="s">
        <v>1935</v>
      </c>
    </row>
    <row r="490" spans="1:19" hidden="1" x14ac:dyDescent="0.3">
      <c r="A490" s="1">
        <v>1</v>
      </c>
      <c r="B490" s="2" t="s">
        <v>239</v>
      </c>
      <c r="C490" s="1" t="s">
        <v>2120</v>
      </c>
      <c r="D490" s="1" t="s">
        <v>2121</v>
      </c>
      <c r="E490" s="1" t="s">
        <v>2128</v>
      </c>
      <c r="F490" s="1">
        <v>1</v>
      </c>
      <c r="L490" s="1" t="s">
        <v>249</v>
      </c>
      <c r="M490" s="1" t="str">
        <f>N490</f>
        <v>20"-3"</v>
      </c>
      <c r="N490" s="1" t="s">
        <v>2013</v>
      </c>
      <c r="P490" s="1" t="s">
        <v>406</v>
      </c>
      <c r="Q490" s="1" t="s">
        <v>2122</v>
      </c>
      <c r="R490" s="1" t="s">
        <v>160</v>
      </c>
      <c r="S490" s="1" t="s">
        <v>1935</v>
      </c>
    </row>
    <row r="491" spans="1:19" hidden="1" x14ac:dyDescent="0.3">
      <c r="A491" s="1">
        <v>1</v>
      </c>
      <c r="B491" s="2" t="s">
        <v>178</v>
      </c>
      <c r="C491" s="1" t="s">
        <v>2111</v>
      </c>
      <c r="D491" s="1" t="s">
        <v>2121</v>
      </c>
      <c r="E491" s="1" t="s">
        <v>2128</v>
      </c>
      <c r="F491" s="1">
        <v>1</v>
      </c>
      <c r="L491" s="1" t="s">
        <v>249</v>
      </c>
      <c r="M491" s="1" t="s">
        <v>244</v>
      </c>
      <c r="N491" s="1" t="s">
        <v>244</v>
      </c>
      <c r="P491" s="1" t="s">
        <v>465</v>
      </c>
      <c r="Q491" s="1" t="s">
        <v>2122</v>
      </c>
      <c r="R491" s="1" t="s">
        <v>160</v>
      </c>
      <c r="S491" s="1" t="s">
        <v>1935</v>
      </c>
    </row>
    <row r="492" spans="1:19" hidden="1" x14ac:dyDescent="0.3">
      <c r="A492" s="1">
        <v>1</v>
      </c>
      <c r="B492" s="2" t="s">
        <v>178</v>
      </c>
      <c r="C492" s="1" t="s">
        <v>2111</v>
      </c>
      <c r="D492" s="1" t="s">
        <v>2121</v>
      </c>
      <c r="E492" s="1" t="s">
        <v>2128</v>
      </c>
      <c r="F492" s="1">
        <v>1</v>
      </c>
      <c r="L492" s="1" t="s">
        <v>249</v>
      </c>
      <c r="M492" s="1" t="s">
        <v>244</v>
      </c>
      <c r="N492" s="1" t="s">
        <v>244</v>
      </c>
      <c r="P492" s="1" t="s">
        <v>187</v>
      </c>
      <c r="Q492" s="1" t="s">
        <v>2122</v>
      </c>
      <c r="R492" s="1" t="s">
        <v>160</v>
      </c>
      <c r="S492" s="1" t="s">
        <v>1935</v>
      </c>
    </row>
    <row r="493" spans="1:19" hidden="1" x14ac:dyDescent="0.3">
      <c r="A493" s="1">
        <v>1</v>
      </c>
      <c r="B493" s="2" t="s">
        <v>178</v>
      </c>
      <c r="C493" s="1" t="s">
        <v>2111</v>
      </c>
      <c r="D493" s="1" t="s">
        <v>2121</v>
      </c>
      <c r="E493" s="1" t="s">
        <v>2128</v>
      </c>
      <c r="F493" s="1">
        <v>1</v>
      </c>
      <c r="L493" s="1" t="s">
        <v>249</v>
      </c>
      <c r="M493" s="1" t="s">
        <v>244</v>
      </c>
      <c r="N493" s="1" t="s">
        <v>244</v>
      </c>
      <c r="P493" s="1" t="s">
        <v>391</v>
      </c>
      <c r="Q493" s="1" t="s">
        <v>2122</v>
      </c>
      <c r="R493" s="1" t="s">
        <v>160</v>
      </c>
      <c r="S493" s="1" t="s">
        <v>1935</v>
      </c>
    </row>
    <row r="494" spans="1:19" hidden="1" x14ac:dyDescent="0.3">
      <c r="A494" s="1">
        <v>1</v>
      </c>
      <c r="B494" s="2" t="s">
        <v>178</v>
      </c>
      <c r="C494" s="1" t="s">
        <v>2111</v>
      </c>
      <c r="D494" s="1" t="s">
        <v>2121</v>
      </c>
      <c r="E494" s="1" t="s">
        <v>2128</v>
      </c>
      <c r="F494" s="1">
        <v>1</v>
      </c>
      <c r="L494" s="1" t="s">
        <v>249</v>
      </c>
      <c r="M494" s="1" t="s">
        <v>244</v>
      </c>
      <c r="N494" s="1" t="s">
        <v>244</v>
      </c>
      <c r="P494" s="1" t="s">
        <v>397</v>
      </c>
      <c r="Q494" s="1" t="s">
        <v>2122</v>
      </c>
      <c r="R494" s="1" t="s">
        <v>160</v>
      </c>
      <c r="S494" s="1" t="s">
        <v>1935</v>
      </c>
    </row>
    <row r="495" spans="1:19" hidden="1" x14ac:dyDescent="0.3">
      <c r="A495" s="1">
        <v>1</v>
      </c>
      <c r="B495" s="2" t="s">
        <v>178</v>
      </c>
      <c r="C495" s="1" t="s">
        <v>2111</v>
      </c>
      <c r="D495" s="1" t="s">
        <v>2121</v>
      </c>
      <c r="E495" s="1" t="s">
        <v>2128</v>
      </c>
      <c r="F495" s="1">
        <v>1</v>
      </c>
      <c r="L495" s="1" t="s">
        <v>249</v>
      </c>
      <c r="M495" s="1" t="s">
        <v>244</v>
      </c>
      <c r="N495" s="1" t="s">
        <v>244</v>
      </c>
      <c r="P495" s="1" t="s">
        <v>399</v>
      </c>
      <c r="Q495" s="1" t="s">
        <v>2122</v>
      </c>
      <c r="R495" s="1" t="s">
        <v>160</v>
      </c>
      <c r="S495" s="1" t="s">
        <v>1935</v>
      </c>
    </row>
    <row r="496" spans="1:19" hidden="1" x14ac:dyDescent="0.3">
      <c r="A496" s="1">
        <v>1</v>
      </c>
      <c r="B496" s="2" t="s">
        <v>178</v>
      </c>
      <c r="C496" s="1" t="s">
        <v>2111</v>
      </c>
      <c r="D496" s="1" t="s">
        <v>2121</v>
      </c>
      <c r="E496" s="1" t="s">
        <v>2128</v>
      </c>
      <c r="F496" s="1">
        <v>1</v>
      </c>
      <c r="L496" s="1" t="s">
        <v>249</v>
      </c>
      <c r="M496" s="1" t="s">
        <v>244</v>
      </c>
      <c r="N496" s="1" t="s">
        <v>244</v>
      </c>
      <c r="P496" s="1" t="s">
        <v>402</v>
      </c>
      <c r="Q496" s="1" t="s">
        <v>2122</v>
      </c>
      <c r="R496" s="1" t="s">
        <v>160</v>
      </c>
      <c r="S496" s="1" t="s">
        <v>1935</v>
      </c>
    </row>
    <row r="497" spans="1:19" hidden="1" x14ac:dyDescent="0.3">
      <c r="A497" s="1">
        <v>1</v>
      </c>
      <c r="B497" s="2" t="s">
        <v>178</v>
      </c>
      <c r="C497" s="1" t="s">
        <v>2111</v>
      </c>
      <c r="D497" s="1" t="s">
        <v>2121</v>
      </c>
      <c r="E497" s="1" t="s">
        <v>2128</v>
      </c>
      <c r="F497" s="1">
        <v>1</v>
      </c>
      <c r="L497" s="1" t="s">
        <v>249</v>
      </c>
      <c r="M497" s="1" t="s">
        <v>244</v>
      </c>
      <c r="N497" s="1" t="s">
        <v>244</v>
      </c>
      <c r="P497" s="1" t="s">
        <v>454</v>
      </c>
      <c r="Q497" s="1" t="s">
        <v>2122</v>
      </c>
      <c r="R497" s="1" t="s">
        <v>160</v>
      </c>
      <c r="S497" s="1" t="s">
        <v>1935</v>
      </c>
    </row>
    <row r="498" spans="1:19" hidden="1" x14ac:dyDescent="0.3">
      <c r="A498" s="1">
        <v>1</v>
      </c>
      <c r="B498" s="2" t="s">
        <v>134</v>
      </c>
      <c r="C498" s="1" t="s">
        <v>2111</v>
      </c>
      <c r="D498" s="1" t="s">
        <v>2121</v>
      </c>
      <c r="E498" s="1" t="s">
        <v>2128</v>
      </c>
      <c r="F498" s="1">
        <v>1</v>
      </c>
      <c r="L498" s="1" t="s">
        <v>135</v>
      </c>
      <c r="M498" s="1" t="s">
        <v>133</v>
      </c>
      <c r="N498" s="1" t="s">
        <v>133</v>
      </c>
      <c r="P498" s="1" t="s">
        <v>20</v>
      </c>
      <c r="Q498" s="1" t="s">
        <v>2122</v>
      </c>
      <c r="R498" s="1" t="s">
        <v>106</v>
      </c>
      <c r="S498" s="1" t="s">
        <v>128</v>
      </c>
    </row>
    <row r="499" spans="1:19" hidden="1" x14ac:dyDescent="0.3">
      <c r="A499" s="1">
        <v>1</v>
      </c>
      <c r="B499" s="2" t="s">
        <v>134</v>
      </c>
      <c r="C499" s="1" t="s">
        <v>2111</v>
      </c>
      <c r="D499" s="1" t="s">
        <v>2121</v>
      </c>
      <c r="E499" s="1" t="s">
        <v>2128</v>
      </c>
      <c r="F499" s="1">
        <v>1</v>
      </c>
      <c r="L499" s="1" t="s">
        <v>135</v>
      </c>
      <c r="M499" s="1" t="s">
        <v>133</v>
      </c>
      <c r="N499" s="1" t="s">
        <v>133</v>
      </c>
      <c r="P499" s="1" t="s">
        <v>20</v>
      </c>
      <c r="Q499" s="1" t="s">
        <v>2122</v>
      </c>
      <c r="R499" s="1" t="s">
        <v>106</v>
      </c>
      <c r="S499" s="1" t="s">
        <v>128</v>
      </c>
    </row>
    <row r="500" spans="1:19" hidden="1" x14ac:dyDescent="0.3">
      <c r="A500" s="1">
        <v>1</v>
      </c>
      <c r="B500" s="2" t="s">
        <v>134</v>
      </c>
      <c r="C500" s="1" t="s">
        <v>2111</v>
      </c>
      <c r="D500" s="1" t="s">
        <v>2121</v>
      </c>
      <c r="E500" s="1" t="s">
        <v>2128</v>
      </c>
      <c r="F500" s="1">
        <v>1</v>
      </c>
      <c r="L500" s="1" t="s">
        <v>135</v>
      </c>
      <c r="M500" s="1" t="s">
        <v>133</v>
      </c>
      <c r="N500" s="1" t="s">
        <v>133</v>
      </c>
      <c r="P500" s="1" t="s">
        <v>41</v>
      </c>
      <c r="Q500" s="1" t="s">
        <v>2122</v>
      </c>
      <c r="R500" s="1" t="s">
        <v>106</v>
      </c>
      <c r="S500" s="1" t="s">
        <v>128</v>
      </c>
    </row>
    <row r="501" spans="1:19" hidden="1" x14ac:dyDescent="0.3">
      <c r="A501" s="1">
        <v>1</v>
      </c>
      <c r="B501" s="2" t="s">
        <v>134</v>
      </c>
      <c r="C501" s="1" t="s">
        <v>2111</v>
      </c>
      <c r="D501" s="1" t="s">
        <v>2121</v>
      </c>
      <c r="E501" s="1" t="s">
        <v>2128</v>
      </c>
      <c r="F501" s="1">
        <v>1</v>
      </c>
      <c r="L501" s="1" t="s">
        <v>135</v>
      </c>
      <c r="M501" s="1" t="s">
        <v>133</v>
      </c>
      <c r="N501" s="1" t="s">
        <v>133</v>
      </c>
      <c r="P501" s="1" t="s">
        <v>41</v>
      </c>
      <c r="Q501" s="1" t="s">
        <v>2122</v>
      </c>
      <c r="R501" s="1" t="s">
        <v>106</v>
      </c>
      <c r="S501" s="1" t="s">
        <v>128</v>
      </c>
    </row>
    <row r="502" spans="1:19" hidden="1" x14ac:dyDescent="0.3">
      <c r="A502" s="1">
        <v>1</v>
      </c>
      <c r="B502" s="2" t="s">
        <v>134</v>
      </c>
      <c r="C502" s="1" t="s">
        <v>2111</v>
      </c>
      <c r="D502" s="1" t="s">
        <v>2121</v>
      </c>
      <c r="E502" s="1" t="s">
        <v>2128</v>
      </c>
      <c r="F502" s="1">
        <v>1</v>
      </c>
      <c r="L502" s="1" t="s">
        <v>135</v>
      </c>
      <c r="M502" s="1" t="s">
        <v>133</v>
      </c>
      <c r="N502" s="1" t="s">
        <v>133</v>
      </c>
      <c r="P502" s="1" t="s">
        <v>36</v>
      </c>
      <c r="Q502" s="1" t="s">
        <v>2122</v>
      </c>
      <c r="R502" s="1" t="s">
        <v>106</v>
      </c>
      <c r="S502" s="1" t="s">
        <v>128</v>
      </c>
    </row>
    <row r="503" spans="1:19" hidden="1" x14ac:dyDescent="0.3">
      <c r="A503" s="1">
        <v>1</v>
      </c>
      <c r="B503" s="2" t="s">
        <v>134</v>
      </c>
      <c r="C503" s="1" t="s">
        <v>2111</v>
      </c>
      <c r="D503" s="1" t="s">
        <v>2121</v>
      </c>
      <c r="E503" s="1" t="s">
        <v>2128</v>
      </c>
      <c r="F503" s="1">
        <v>1</v>
      </c>
      <c r="L503" s="1" t="s">
        <v>135</v>
      </c>
      <c r="M503" s="1" t="s">
        <v>133</v>
      </c>
      <c r="N503" s="1" t="s">
        <v>133</v>
      </c>
      <c r="P503" s="1" t="s">
        <v>36</v>
      </c>
      <c r="Q503" s="1" t="s">
        <v>2122</v>
      </c>
      <c r="R503" s="1" t="s">
        <v>106</v>
      </c>
      <c r="S503" s="1" t="s">
        <v>128</v>
      </c>
    </row>
    <row r="504" spans="1:19" hidden="1" x14ac:dyDescent="0.3">
      <c r="A504" s="1">
        <v>1</v>
      </c>
      <c r="B504" s="2" t="s">
        <v>134</v>
      </c>
      <c r="C504" s="1" t="s">
        <v>2111</v>
      </c>
      <c r="D504" s="1" t="s">
        <v>2121</v>
      </c>
      <c r="E504" s="1" t="s">
        <v>2128</v>
      </c>
      <c r="F504" s="1">
        <v>1</v>
      </c>
      <c r="L504" s="1" t="s">
        <v>135</v>
      </c>
      <c r="M504" s="1" t="s">
        <v>133</v>
      </c>
      <c r="N504" s="1" t="s">
        <v>133</v>
      </c>
      <c r="P504" s="1" t="s">
        <v>36</v>
      </c>
      <c r="Q504" s="1" t="s">
        <v>2122</v>
      </c>
      <c r="R504" s="1" t="s">
        <v>106</v>
      </c>
      <c r="S504" s="1" t="s">
        <v>128</v>
      </c>
    </row>
    <row r="505" spans="1:19" hidden="1" x14ac:dyDescent="0.3">
      <c r="A505" s="1">
        <v>1</v>
      </c>
      <c r="B505" s="2" t="s">
        <v>134</v>
      </c>
      <c r="C505" s="1" t="s">
        <v>2111</v>
      </c>
      <c r="D505" s="1" t="s">
        <v>2121</v>
      </c>
      <c r="E505" s="1" t="s">
        <v>2128</v>
      </c>
      <c r="F505" s="1">
        <v>1</v>
      </c>
      <c r="L505" s="1" t="s">
        <v>135</v>
      </c>
      <c r="M505" s="1" t="s">
        <v>133</v>
      </c>
      <c r="N505" s="1" t="s">
        <v>133</v>
      </c>
      <c r="P505" s="1" t="s">
        <v>41</v>
      </c>
      <c r="Q505" s="1" t="s">
        <v>2122</v>
      </c>
      <c r="R505" s="1" t="s">
        <v>106</v>
      </c>
      <c r="S505" s="1" t="s">
        <v>128</v>
      </c>
    </row>
    <row r="506" spans="1:19" hidden="1" x14ac:dyDescent="0.3">
      <c r="A506" s="1">
        <v>1</v>
      </c>
      <c r="B506" s="2" t="s">
        <v>134</v>
      </c>
      <c r="C506" s="1" t="s">
        <v>2111</v>
      </c>
      <c r="D506" s="1" t="s">
        <v>2121</v>
      </c>
      <c r="E506" s="1" t="s">
        <v>2128</v>
      </c>
      <c r="F506" s="1">
        <v>1</v>
      </c>
      <c r="L506" s="1" t="s">
        <v>135</v>
      </c>
      <c r="M506" s="1" t="s">
        <v>133</v>
      </c>
      <c r="N506" s="1" t="s">
        <v>133</v>
      </c>
      <c r="P506" s="1" t="s">
        <v>36</v>
      </c>
      <c r="Q506" s="1" t="s">
        <v>2122</v>
      </c>
      <c r="R506" s="1" t="s">
        <v>106</v>
      </c>
      <c r="S506" s="1" t="s">
        <v>128</v>
      </c>
    </row>
    <row r="507" spans="1:19" x14ac:dyDescent="0.3">
      <c r="A507" s="1">
        <v>1</v>
      </c>
      <c r="B507" s="2" t="s">
        <v>634</v>
      </c>
      <c r="C507" s="1" t="s">
        <v>2110</v>
      </c>
      <c r="D507" s="1" t="s">
        <v>2132</v>
      </c>
      <c r="E507" s="1" t="s">
        <v>2129</v>
      </c>
      <c r="F507" s="6">
        <f>K507</f>
        <v>0.11458333333333333</v>
      </c>
      <c r="G507" s="1">
        <v>0</v>
      </c>
      <c r="H507" s="1">
        <v>1</v>
      </c>
      <c r="I507" s="1">
        <f>3/8</f>
        <v>0.375</v>
      </c>
      <c r="J507" s="1">
        <f>G507*12+H507+I507</f>
        <v>1.375</v>
      </c>
      <c r="K507" s="6">
        <f>J507/12</f>
        <v>0.11458333333333333</v>
      </c>
      <c r="L507" s="5" t="s">
        <v>135</v>
      </c>
      <c r="M507" s="1" t="str">
        <f>N507</f>
        <v>6"</v>
      </c>
      <c r="N507" s="1" t="s">
        <v>636</v>
      </c>
      <c r="P507" s="1" t="s">
        <v>202</v>
      </c>
      <c r="Q507" s="1" t="s">
        <v>2123</v>
      </c>
      <c r="R507" s="1" t="s">
        <v>21</v>
      </c>
      <c r="S507" s="1" t="s">
        <v>593</v>
      </c>
    </row>
    <row r="508" spans="1:19" hidden="1" x14ac:dyDescent="0.3">
      <c r="A508" s="1">
        <v>1</v>
      </c>
      <c r="B508" s="2" t="s">
        <v>134</v>
      </c>
      <c r="C508" s="1" t="s">
        <v>2111</v>
      </c>
      <c r="D508" s="1" t="s">
        <v>2121</v>
      </c>
      <c r="E508" s="1" t="s">
        <v>2128</v>
      </c>
      <c r="F508" s="1">
        <v>1</v>
      </c>
      <c r="L508" s="1" t="s">
        <v>135</v>
      </c>
      <c r="M508" s="1" t="s">
        <v>133</v>
      </c>
      <c r="N508" s="1" t="s">
        <v>133</v>
      </c>
      <c r="P508" s="1" t="s">
        <v>388</v>
      </c>
      <c r="Q508" s="1" t="s">
        <v>2122</v>
      </c>
      <c r="R508" s="1" t="s">
        <v>106</v>
      </c>
      <c r="S508" s="1" t="s">
        <v>1763</v>
      </c>
    </row>
    <row r="509" spans="1:19" hidden="1" x14ac:dyDescent="0.3">
      <c r="A509" s="1">
        <v>1</v>
      </c>
      <c r="B509" s="2" t="s">
        <v>129</v>
      </c>
      <c r="C509" s="1" t="s">
        <v>2111</v>
      </c>
      <c r="D509" s="1" t="s">
        <v>2121</v>
      </c>
      <c r="E509" s="1" t="s">
        <v>2128</v>
      </c>
      <c r="F509" s="1">
        <v>1</v>
      </c>
      <c r="L509" s="1" t="s">
        <v>135</v>
      </c>
      <c r="M509" s="1" t="s">
        <v>133</v>
      </c>
      <c r="N509" s="1" t="s">
        <v>133</v>
      </c>
      <c r="P509" s="1" t="s">
        <v>36</v>
      </c>
      <c r="Q509" s="1" t="s">
        <v>2122</v>
      </c>
      <c r="R509" s="1" t="s">
        <v>106</v>
      </c>
      <c r="S509" s="1" t="s">
        <v>2081</v>
      </c>
    </row>
    <row r="510" spans="1:19" hidden="1" x14ac:dyDescent="0.3">
      <c r="A510" s="1">
        <v>1</v>
      </c>
      <c r="B510" s="2" t="s">
        <v>129</v>
      </c>
      <c r="C510" s="1" t="s">
        <v>2111</v>
      </c>
      <c r="D510" s="1" t="s">
        <v>2121</v>
      </c>
      <c r="E510" s="1" t="s">
        <v>2128</v>
      </c>
      <c r="F510" s="1">
        <v>1</v>
      </c>
      <c r="L510" s="1" t="s">
        <v>135</v>
      </c>
      <c r="M510" s="1" t="s">
        <v>133</v>
      </c>
      <c r="N510" s="1" t="s">
        <v>133</v>
      </c>
      <c r="P510" s="1" t="s">
        <v>36</v>
      </c>
      <c r="Q510" s="1" t="s">
        <v>2122</v>
      </c>
      <c r="R510" s="1" t="s">
        <v>106</v>
      </c>
      <c r="S510" s="1" t="s">
        <v>2081</v>
      </c>
    </row>
    <row r="511" spans="1:19" x14ac:dyDescent="0.3">
      <c r="A511" s="1">
        <v>1</v>
      </c>
      <c r="B511" s="2" t="s">
        <v>634</v>
      </c>
      <c r="C511" s="1" t="s">
        <v>2110</v>
      </c>
      <c r="D511" s="1" t="s">
        <v>2132</v>
      </c>
      <c r="E511" s="1" t="s">
        <v>2129</v>
      </c>
      <c r="F511" s="6">
        <f>K511</f>
        <v>0.109375</v>
      </c>
      <c r="G511" s="1">
        <v>0</v>
      </c>
      <c r="H511" s="1">
        <v>1</v>
      </c>
      <c r="I511" s="1">
        <f>5/16</f>
        <v>0.3125</v>
      </c>
      <c r="J511" s="1">
        <f>G511*12+H511+I511</f>
        <v>1.3125</v>
      </c>
      <c r="K511" s="6">
        <f>J511/12</f>
        <v>0.109375</v>
      </c>
      <c r="L511" s="5" t="s">
        <v>926</v>
      </c>
      <c r="M511" s="1" t="s">
        <v>636</v>
      </c>
      <c r="N511" s="1" t="s">
        <v>636</v>
      </c>
      <c r="P511" s="1" t="s">
        <v>395</v>
      </c>
      <c r="Q511" s="1" t="s">
        <v>2123</v>
      </c>
      <c r="R511" s="1" t="s">
        <v>21</v>
      </c>
      <c r="S511" s="1" t="s">
        <v>593</v>
      </c>
    </row>
    <row r="512" spans="1:19" hidden="1" x14ac:dyDescent="0.3">
      <c r="A512" s="1">
        <v>1</v>
      </c>
      <c r="B512" s="2" t="s">
        <v>1265</v>
      </c>
      <c r="C512" s="1" t="s">
        <v>2111</v>
      </c>
      <c r="D512" s="1" t="s">
        <v>2132</v>
      </c>
      <c r="E512" s="1" t="s">
        <v>2128</v>
      </c>
      <c r="F512" s="1">
        <v>1</v>
      </c>
      <c r="L512" s="1" t="s">
        <v>926</v>
      </c>
      <c r="M512" s="1" t="str">
        <f t="shared" ref="M512:M525" si="41">N512</f>
        <v>4"</v>
      </c>
      <c r="N512" s="1" t="s">
        <v>672</v>
      </c>
      <c r="P512" s="1" t="s">
        <v>220</v>
      </c>
      <c r="Q512" s="1" t="s">
        <v>2123</v>
      </c>
      <c r="R512" s="1" t="s">
        <v>18</v>
      </c>
      <c r="S512" s="1" t="s">
        <v>593</v>
      </c>
    </row>
    <row r="513" spans="1:19" hidden="1" x14ac:dyDescent="0.3">
      <c r="A513" s="1">
        <v>1</v>
      </c>
      <c r="B513" s="2" t="s">
        <v>1265</v>
      </c>
      <c r="C513" s="1" t="s">
        <v>2111</v>
      </c>
      <c r="D513" s="1" t="s">
        <v>2132</v>
      </c>
      <c r="E513" s="1" t="s">
        <v>2128</v>
      </c>
      <c r="F513" s="1">
        <v>1</v>
      </c>
      <c r="L513" s="1" t="s">
        <v>926</v>
      </c>
      <c r="M513" s="1" t="str">
        <f t="shared" si="41"/>
        <v>4"</v>
      </c>
      <c r="N513" s="1" t="s">
        <v>672</v>
      </c>
      <c r="P513" s="1" t="s">
        <v>220</v>
      </c>
      <c r="Q513" s="1" t="s">
        <v>2123</v>
      </c>
      <c r="R513" s="1" t="s">
        <v>18</v>
      </c>
      <c r="S513" s="1" t="s">
        <v>593</v>
      </c>
    </row>
    <row r="514" spans="1:19" hidden="1" x14ac:dyDescent="0.3">
      <c r="A514" s="1">
        <v>1</v>
      </c>
      <c r="B514" s="2" t="s">
        <v>1265</v>
      </c>
      <c r="C514" s="1" t="s">
        <v>2111</v>
      </c>
      <c r="D514" s="1" t="s">
        <v>2132</v>
      </c>
      <c r="E514" s="1" t="s">
        <v>2128</v>
      </c>
      <c r="F514" s="1">
        <v>1</v>
      </c>
      <c r="L514" s="1" t="s">
        <v>926</v>
      </c>
      <c r="M514" s="1" t="str">
        <f t="shared" si="41"/>
        <v>4"</v>
      </c>
      <c r="N514" s="1" t="s">
        <v>672</v>
      </c>
      <c r="P514" s="1" t="s">
        <v>220</v>
      </c>
      <c r="Q514" s="1" t="s">
        <v>2123</v>
      </c>
      <c r="R514" s="1" t="s">
        <v>18</v>
      </c>
      <c r="S514" s="1" t="s">
        <v>593</v>
      </c>
    </row>
    <row r="515" spans="1:19" hidden="1" x14ac:dyDescent="0.3">
      <c r="A515" s="1">
        <v>1</v>
      </c>
      <c r="B515" s="2" t="s">
        <v>1265</v>
      </c>
      <c r="C515" s="1" t="s">
        <v>2111</v>
      </c>
      <c r="D515" s="1" t="s">
        <v>2132</v>
      </c>
      <c r="E515" s="1" t="s">
        <v>2128</v>
      </c>
      <c r="F515" s="1">
        <v>1</v>
      </c>
      <c r="L515" s="1" t="s">
        <v>926</v>
      </c>
      <c r="M515" s="1" t="str">
        <f t="shared" si="41"/>
        <v>4"</v>
      </c>
      <c r="N515" s="1" t="s">
        <v>672</v>
      </c>
      <c r="P515" s="1" t="s">
        <v>220</v>
      </c>
      <c r="Q515" s="1" t="s">
        <v>2123</v>
      </c>
      <c r="R515" s="1" t="s">
        <v>18</v>
      </c>
      <c r="S515" s="1" t="s">
        <v>593</v>
      </c>
    </row>
    <row r="516" spans="1:19" hidden="1" x14ac:dyDescent="0.3">
      <c r="A516" s="1">
        <v>1</v>
      </c>
      <c r="B516" s="2" t="s">
        <v>1265</v>
      </c>
      <c r="C516" s="1" t="s">
        <v>2111</v>
      </c>
      <c r="D516" s="1" t="s">
        <v>2132</v>
      </c>
      <c r="E516" s="1" t="s">
        <v>2128</v>
      </c>
      <c r="F516" s="1">
        <v>1</v>
      </c>
      <c r="L516" s="1" t="s">
        <v>926</v>
      </c>
      <c r="M516" s="1" t="str">
        <f t="shared" si="41"/>
        <v>4"</v>
      </c>
      <c r="N516" s="1" t="s">
        <v>672</v>
      </c>
      <c r="P516" s="1" t="s">
        <v>220</v>
      </c>
      <c r="Q516" s="1" t="s">
        <v>2123</v>
      </c>
      <c r="R516" s="1" t="s">
        <v>18</v>
      </c>
      <c r="S516" s="1" t="s">
        <v>593</v>
      </c>
    </row>
    <row r="517" spans="1:19" hidden="1" x14ac:dyDescent="0.3">
      <c r="A517" s="1">
        <v>1</v>
      </c>
      <c r="B517" s="2" t="s">
        <v>1265</v>
      </c>
      <c r="C517" s="1" t="s">
        <v>2111</v>
      </c>
      <c r="D517" s="1" t="s">
        <v>2132</v>
      </c>
      <c r="E517" s="1" t="s">
        <v>2128</v>
      </c>
      <c r="F517" s="1">
        <v>1</v>
      </c>
      <c r="L517" s="1" t="s">
        <v>926</v>
      </c>
      <c r="M517" s="1" t="str">
        <f t="shared" si="41"/>
        <v>4"</v>
      </c>
      <c r="N517" s="1" t="s">
        <v>672</v>
      </c>
      <c r="P517" s="1" t="s">
        <v>220</v>
      </c>
      <c r="Q517" s="1" t="s">
        <v>2123</v>
      </c>
      <c r="R517" s="1" t="s">
        <v>18</v>
      </c>
      <c r="S517" s="1" t="s">
        <v>593</v>
      </c>
    </row>
    <row r="518" spans="1:19" hidden="1" x14ac:dyDescent="0.3">
      <c r="A518" s="1">
        <v>1</v>
      </c>
      <c r="B518" s="2" t="s">
        <v>1265</v>
      </c>
      <c r="C518" s="1" t="s">
        <v>2111</v>
      </c>
      <c r="D518" s="1" t="s">
        <v>2132</v>
      </c>
      <c r="E518" s="1" t="s">
        <v>2128</v>
      </c>
      <c r="F518" s="1">
        <v>1</v>
      </c>
      <c r="L518" s="1" t="s">
        <v>926</v>
      </c>
      <c r="M518" s="1" t="str">
        <f t="shared" si="41"/>
        <v>4"</v>
      </c>
      <c r="N518" s="1" t="s">
        <v>672</v>
      </c>
      <c r="P518" s="1" t="s">
        <v>220</v>
      </c>
      <c r="Q518" s="1" t="s">
        <v>2123</v>
      </c>
      <c r="R518" s="1" t="s">
        <v>18</v>
      </c>
      <c r="S518" s="1" t="s">
        <v>593</v>
      </c>
    </row>
    <row r="519" spans="1:19" hidden="1" x14ac:dyDescent="0.3">
      <c r="A519" s="1">
        <v>1</v>
      </c>
      <c r="B519" s="2" t="s">
        <v>1265</v>
      </c>
      <c r="C519" s="1" t="s">
        <v>2111</v>
      </c>
      <c r="D519" s="1" t="s">
        <v>2132</v>
      </c>
      <c r="E519" s="1" t="s">
        <v>2128</v>
      </c>
      <c r="F519" s="1">
        <v>1</v>
      </c>
      <c r="L519" s="1" t="s">
        <v>926</v>
      </c>
      <c r="M519" s="1" t="str">
        <f t="shared" si="41"/>
        <v>4"</v>
      </c>
      <c r="N519" s="1" t="s">
        <v>672</v>
      </c>
      <c r="P519" s="1" t="s">
        <v>220</v>
      </c>
      <c r="Q519" s="1" t="s">
        <v>2123</v>
      </c>
      <c r="R519" s="1" t="s">
        <v>18</v>
      </c>
      <c r="S519" s="1" t="s">
        <v>593</v>
      </c>
    </row>
    <row r="520" spans="1:19" hidden="1" x14ac:dyDescent="0.3">
      <c r="A520" s="1">
        <v>1</v>
      </c>
      <c r="B520" s="2" t="s">
        <v>1265</v>
      </c>
      <c r="C520" s="1" t="s">
        <v>2111</v>
      </c>
      <c r="D520" s="1" t="s">
        <v>2132</v>
      </c>
      <c r="E520" s="1" t="s">
        <v>2128</v>
      </c>
      <c r="F520" s="1">
        <v>1</v>
      </c>
      <c r="L520" s="1" t="s">
        <v>926</v>
      </c>
      <c r="M520" s="1" t="str">
        <f t="shared" si="41"/>
        <v>4"</v>
      </c>
      <c r="N520" s="1" t="s">
        <v>672</v>
      </c>
      <c r="P520" s="1" t="s">
        <v>220</v>
      </c>
      <c r="Q520" s="1" t="s">
        <v>2123</v>
      </c>
      <c r="R520" s="1" t="s">
        <v>10</v>
      </c>
      <c r="S520" s="1" t="s">
        <v>593</v>
      </c>
    </row>
    <row r="521" spans="1:19" hidden="1" x14ac:dyDescent="0.3">
      <c r="A521" s="1">
        <v>1</v>
      </c>
      <c r="B521" s="2" t="s">
        <v>1265</v>
      </c>
      <c r="C521" s="1" t="s">
        <v>2111</v>
      </c>
      <c r="D521" s="1" t="s">
        <v>2132</v>
      </c>
      <c r="E521" s="1" t="s">
        <v>2128</v>
      </c>
      <c r="F521" s="1">
        <v>1</v>
      </c>
      <c r="L521" s="1" t="s">
        <v>926</v>
      </c>
      <c r="M521" s="1" t="str">
        <f t="shared" si="41"/>
        <v>4"</v>
      </c>
      <c r="N521" s="1" t="s">
        <v>672</v>
      </c>
      <c r="P521" s="1" t="s">
        <v>220</v>
      </c>
      <c r="Q521" s="1" t="s">
        <v>2123</v>
      </c>
      <c r="R521" s="1" t="s">
        <v>10</v>
      </c>
      <c r="S521" s="1" t="s">
        <v>593</v>
      </c>
    </row>
    <row r="522" spans="1:19" hidden="1" x14ac:dyDescent="0.3">
      <c r="A522" s="1">
        <v>1</v>
      </c>
      <c r="B522" s="2" t="s">
        <v>1265</v>
      </c>
      <c r="C522" s="1" t="s">
        <v>2111</v>
      </c>
      <c r="D522" s="1" t="s">
        <v>2132</v>
      </c>
      <c r="E522" s="1" t="s">
        <v>2128</v>
      </c>
      <c r="F522" s="1">
        <v>1</v>
      </c>
      <c r="L522" s="1" t="s">
        <v>926</v>
      </c>
      <c r="M522" s="1" t="str">
        <f t="shared" si="41"/>
        <v>4"</v>
      </c>
      <c r="N522" s="1" t="s">
        <v>672</v>
      </c>
      <c r="P522" s="1" t="s">
        <v>220</v>
      </c>
      <c r="Q522" s="1" t="s">
        <v>2123</v>
      </c>
      <c r="R522" s="1" t="s">
        <v>16</v>
      </c>
      <c r="S522" s="1" t="s">
        <v>593</v>
      </c>
    </row>
    <row r="523" spans="1:19" hidden="1" x14ac:dyDescent="0.3">
      <c r="A523" s="1">
        <v>1</v>
      </c>
      <c r="B523" s="2" t="s">
        <v>1265</v>
      </c>
      <c r="C523" s="1" t="s">
        <v>2111</v>
      </c>
      <c r="D523" s="1" t="s">
        <v>2132</v>
      </c>
      <c r="E523" s="1" t="s">
        <v>2128</v>
      </c>
      <c r="F523" s="1">
        <v>1</v>
      </c>
      <c r="L523" s="1" t="s">
        <v>926</v>
      </c>
      <c r="M523" s="1" t="str">
        <f t="shared" si="41"/>
        <v>4"</v>
      </c>
      <c r="N523" s="1" t="s">
        <v>672</v>
      </c>
      <c r="P523" s="1" t="s">
        <v>220</v>
      </c>
      <c r="Q523" s="1" t="s">
        <v>2123</v>
      </c>
      <c r="R523" s="1" t="s">
        <v>16</v>
      </c>
      <c r="S523" s="1" t="s">
        <v>593</v>
      </c>
    </row>
    <row r="524" spans="1:19" hidden="1" x14ac:dyDescent="0.3">
      <c r="A524" s="1">
        <v>1</v>
      </c>
      <c r="B524" s="2" t="s">
        <v>1265</v>
      </c>
      <c r="C524" s="1" t="s">
        <v>2111</v>
      </c>
      <c r="D524" s="1" t="s">
        <v>2132</v>
      </c>
      <c r="E524" s="1" t="s">
        <v>2128</v>
      </c>
      <c r="F524" s="1">
        <v>1</v>
      </c>
      <c r="L524" s="1" t="s">
        <v>926</v>
      </c>
      <c r="M524" s="1" t="str">
        <f t="shared" si="41"/>
        <v>4"</v>
      </c>
      <c r="N524" s="1" t="s">
        <v>672</v>
      </c>
      <c r="P524" s="1" t="s">
        <v>220</v>
      </c>
      <c r="Q524" s="1" t="s">
        <v>2123</v>
      </c>
      <c r="R524" s="1" t="s">
        <v>10</v>
      </c>
      <c r="S524" s="1" t="s">
        <v>593</v>
      </c>
    </row>
    <row r="525" spans="1:19" hidden="1" x14ac:dyDescent="0.3">
      <c r="A525" s="1">
        <v>1</v>
      </c>
      <c r="B525" s="2" t="s">
        <v>1265</v>
      </c>
      <c r="C525" s="1" t="s">
        <v>2111</v>
      </c>
      <c r="D525" s="1" t="s">
        <v>2132</v>
      </c>
      <c r="E525" s="1" t="s">
        <v>2128</v>
      </c>
      <c r="F525" s="1">
        <v>1</v>
      </c>
      <c r="L525" s="1" t="s">
        <v>926</v>
      </c>
      <c r="M525" s="1" t="str">
        <f t="shared" si="41"/>
        <v>4"</v>
      </c>
      <c r="N525" s="1" t="s">
        <v>672</v>
      </c>
      <c r="P525" s="1" t="s">
        <v>220</v>
      </c>
      <c r="Q525" s="1" t="s">
        <v>2123</v>
      </c>
      <c r="R525" s="1" t="s">
        <v>10</v>
      </c>
      <c r="S525" s="1" t="s">
        <v>593</v>
      </c>
    </row>
    <row r="526" spans="1:19" hidden="1" x14ac:dyDescent="0.3">
      <c r="A526" s="1">
        <v>1</v>
      </c>
      <c r="B526" s="2" t="s">
        <v>134</v>
      </c>
      <c r="C526" s="1" t="s">
        <v>2111</v>
      </c>
      <c r="D526" s="1" t="s">
        <v>2121</v>
      </c>
      <c r="E526" s="1" t="s">
        <v>2128</v>
      </c>
      <c r="F526" s="1">
        <v>1</v>
      </c>
      <c r="L526" s="1" t="s">
        <v>351</v>
      </c>
      <c r="M526" s="1" t="s">
        <v>271</v>
      </c>
      <c r="N526" s="1" t="s">
        <v>271</v>
      </c>
      <c r="P526" s="1" t="s">
        <v>212</v>
      </c>
      <c r="Q526" s="1" t="s">
        <v>2122</v>
      </c>
      <c r="R526" s="1" t="s">
        <v>184</v>
      </c>
      <c r="S526" s="1" t="s">
        <v>232</v>
      </c>
    </row>
    <row r="527" spans="1:19" hidden="1" x14ac:dyDescent="0.3">
      <c r="A527" s="1">
        <v>1</v>
      </c>
      <c r="B527" s="2" t="s">
        <v>134</v>
      </c>
      <c r="C527" s="1" t="s">
        <v>2111</v>
      </c>
      <c r="D527" s="1" t="s">
        <v>2121</v>
      </c>
      <c r="E527" s="1" t="s">
        <v>2128</v>
      </c>
      <c r="F527" s="1">
        <v>1</v>
      </c>
      <c r="L527" s="1" t="s">
        <v>351</v>
      </c>
      <c r="M527" s="1" t="s">
        <v>271</v>
      </c>
      <c r="N527" s="1" t="s">
        <v>271</v>
      </c>
      <c r="P527" s="1" t="s">
        <v>208</v>
      </c>
      <c r="Q527" s="1" t="s">
        <v>2122</v>
      </c>
      <c r="R527" s="1" t="s">
        <v>184</v>
      </c>
      <c r="S527" s="1" t="s">
        <v>232</v>
      </c>
    </row>
    <row r="528" spans="1:19" hidden="1" x14ac:dyDescent="0.3">
      <c r="A528" s="1">
        <v>1</v>
      </c>
      <c r="B528" s="2" t="s">
        <v>134</v>
      </c>
      <c r="C528" s="1" t="s">
        <v>2111</v>
      </c>
      <c r="D528" s="1" t="s">
        <v>2121</v>
      </c>
      <c r="E528" s="1" t="s">
        <v>2128</v>
      </c>
      <c r="F528" s="1">
        <v>1</v>
      </c>
      <c r="L528" s="1" t="s">
        <v>351</v>
      </c>
      <c r="M528" s="1" t="s">
        <v>271</v>
      </c>
      <c r="N528" s="1" t="s">
        <v>271</v>
      </c>
      <c r="P528" s="1" t="s">
        <v>189</v>
      </c>
      <c r="Q528" s="1" t="s">
        <v>2122</v>
      </c>
      <c r="R528" s="1" t="s">
        <v>184</v>
      </c>
      <c r="S528" s="1" t="s">
        <v>232</v>
      </c>
    </row>
    <row r="529" spans="1:19" hidden="1" x14ac:dyDescent="0.3">
      <c r="A529" s="1">
        <v>1</v>
      </c>
      <c r="B529" s="2" t="s">
        <v>134</v>
      </c>
      <c r="C529" s="1" t="s">
        <v>2111</v>
      </c>
      <c r="D529" s="1" t="s">
        <v>2121</v>
      </c>
      <c r="E529" s="1" t="s">
        <v>2128</v>
      </c>
      <c r="F529" s="1">
        <v>1</v>
      </c>
      <c r="L529" s="1" t="s">
        <v>351</v>
      </c>
      <c r="M529" s="1" t="s">
        <v>271</v>
      </c>
      <c r="N529" s="1" t="s">
        <v>271</v>
      </c>
      <c r="P529" s="1" t="s">
        <v>189</v>
      </c>
      <c r="Q529" s="1" t="s">
        <v>2122</v>
      </c>
      <c r="R529" s="1" t="s">
        <v>184</v>
      </c>
      <c r="S529" s="1" t="s">
        <v>232</v>
      </c>
    </row>
    <row r="530" spans="1:19" hidden="1" x14ac:dyDescent="0.3">
      <c r="A530" s="1">
        <v>1</v>
      </c>
      <c r="B530" s="2" t="s">
        <v>134</v>
      </c>
      <c r="C530" s="1" t="s">
        <v>2111</v>
      </c>
      <c r="D530" s="1" t="s">
        <v>2121</v>
      </c>
      <c r="E530" s="1" t="s">
        <v>2128</v>
      </c>
      <c r="F530" s="1">
        <v>1</v>
      </c>
      <c r="L530" s="1" t="s">
        <v>351</v>
      </c>
      <c r="M530" s="1" t="s">
        <v>271</v>
      </c>
      <c r="N530" s="1" t="s">
        <v>271</v>
      </c>
      <c r="P530" s="1" t="s">
        <v>211</v>
      </c>
      <c r="Q530" s="1" t="s">
        <v>2122</v>
      </c>
      <c r="R530" s="1" t="s">
        <v>184</v>
      </c>
      <c r="S530" s="1" t="s">
        <v>232</v>
      </c>
    </row>
    <row r="531" spans="1:19" hidden="1" x14ac:dyDescent="0.3">
      <c r="A531" s="1">
        <v>1</v>
      </c>
      <c r="B531" s="2" t="s">
        <v>134</v>
      </c>
      <c r="C531" s="1" t="s">
        <v>2111</v>
      </c>
      <c r="D531" s="1" t="s">
        <v>2121</v>
      </c>
      <c r="E531" s="1" t="s">
        <v>2128</v>
      </c>
      <c r="F531" s="1">
        <v>1</v>
      </c>
      <c r="L531" s="1" t="s">
        <v>351</v>
      </c>
      <c r="M531" s="1" t="s">
        <v>271</v>
      </c>
      <c r="N531" s="1" t="s">
        <v>271</v>
      </c>
      <c r="P531" s="1" t="s">
        <v>191</v>
      </c>
      <c r="Q531" s="1" t="s">
        <v>2122</v>
      </c>
      <c r="R531" s="1" t="s">
        <v>184</v>
      </c>
      <c r="S531" s="1" t="s">
        <v>232</v>
      </c>
    </row>
    <row r="532" spans="1:19" hidden="1" x14ac:dyDescent="0.3">
      <c r="A532" s="1">
        <v>1</v>
      </c>
      <c r="B532" s="2" t="s">
        <v>134</v>
      </c>
      <c r="C532" s="1" t="s">
        <v>2111</v>
      </c>
      <c r="D532" s="1" t="s">
        <v>2121</v>
      </c>
      <c r="E532" s="1" t="s">
        <v>2128</v>
      </c>
      <c r="F532" s="1">
        <v>1</v>
      </c>
      <c r="L532" s="1" t="s">
        <v>351</v>
      </c>
      <c r="M532" s="1" t="s">
        <v>271</v>
      </c>
      <c r="N532" s="1" t="s">
        <v>271</v>
      </c>
      <c r="P532" s="1" t="s">
        <v>191</v>
      </c>
      <c r="Q532" s="1" t="s">
        <v>2122</v>
      </c>
      <c r="R532" s="1" t="s">
        <v>184</v>
      </c>
      <c r="S532" s="1" t="s">
        <v>232</v>
      </c>
    </row>
    <row r="533" spans="1:19" hidden="1" x14ac:dyDescent="0.3">
      <c r="A533" s="1">
        <v>1</v>
      </c>
      <c r="B533" s="2" t="s">
        <v>134</v>
      </c>
      <c r="C533" s="1" t="s">
        <v>2111</v>
      </c>
      <c r="D533" s="1" t="s">
        <v>2121</v>
      </c>
      <c r="E533" s="1" t="s">
        <v>2128</v>
      </c>
      <c r="F533" s="1">
        <v>1</v>
      </c>
      <c r="L533" s="1" t="s">
        <v>351</v>
      </c>
      <c r="M533" s="1" t="s">
        <v>271</v>
      </c>
      <c r="N533" s="1" t="s">
        <v>271</v>
      </c>
      <c r="P533" s="1" t="s">
        <v>192</v>
      </c>
      <c r="Q533" s="1" t="s">
        <v>2122</v>
      </c>
      <c r="R533" s="1" t="s">
        <v>184</v>
      </c>
      <c r="S533" s="1" t="s">
        <v>232</v>
      </c>
    </row>
    <row r="534" spans="1:19" hidden="1" x14ac:dyDescent="0.3">
      <c r="A534" s="1">
        <v>1</v>
      </c>
      <c r="B534" s="2" t="s">
        <v>134</v>
      </c>
      <c r="C534" s="1" t="s">
        <v>2111</v>
      </c>
      <c r="D534" s="1" t="s">
        <v>2121</v>
      </c>
      <c r="E534" s="1" t="s">
        <v>2128</v>
      </c>
      <c r="F534" s="1">
        <v>1</v>
      </c>
      <c r="L534" s="1" t="s">
        <v>351</v>
      </c>
      <c r="M534" s="1" t="s">
        <v>271</v>
      </c>
      <c r="N534" s="1" t="s">
        <v>271</v>
      </c>
      <c r="P534" s="1" t="s">
        <v>192</v>
      </c>
      <c r="Q534" s="1" t="s">
        <v>2122</v>
      </c>
      <c r="R534" s="1" t="s">
        <v>184</v>
      </c>
      <c r="S534" s="1" t="s">
        <v>232</v>
      </c>
    </row>
    <row r="535" spans="1:19" hidden="1" x14ac:dyDescent="0.3">
      <c r="A535" s="1">
        <v>1</v>
      </c>
      <c r="B535" s="2" t="s">
        <v>134</v>
      </c>
      <c r="C535" s="1" t="s">
        <v>2111</v>
      </c>
      <c r="D535" s="1" t="s">
        <v>2121</v>
      </c>
      <c r="E535" s="1" t="s">
        <v>2128</v>
      </c>
      <c r="F535" s="1">
        <v>1</v>
      </c>
      <c r="L535" s="1" t="s">
        <v>351</v>
      </c>
      <c r="M535" s="1" t="s">
        <v>271</v>
      </c>
      <c r="N535" s="1" t="s">
        <v>271</v>
      </c>
      <c r="P535" s="1" t="s">
        <v>195</v>
      </c>
      <c r="Q535" s="1" t="s">
        <v>2122</v>
      </c>
      <c r="R535" s="1" t="s">
        <v>184</v>
      </c>
      <c r="S535" s="1" t="s">
        <v>232</v>
      </c>
    </row>
    <row r="536" spans="1:19" hidden="1" x14ac:dyDescent="0.3">
      <c r="A536" s="1">
        <v>1</v>
      </c>
      <c r="B536" s="2" t="s">
        <v>1992</v>
      </c>
      <c r="C536" s="1" t="s">
        <v>2111</v>
      </c>
      <c r="D536" s="1" t="s">
        <v>2121</v>
      </c>
      <c r="E536" s="1" t="s">
        <v>2128</v>
      </c>
      <c r="F536" s="1">
        <v>1</v>
      </c>
      <c r="L536" s="1" t="s">
        <v>351</v>
      </c>
      <c r="M536" s="1" t="s">
        <v>72</v>
      </c>
      <c r="N536" s="1" t="s">
        <v>72</v>
      </c>
      <c r="P536" s="1" t="s">
        <v>407</v>
      </c>
      <c r="Q536" s="1" t="s">
        <v>2122</v>
      </c>
      <c r="R536" s="1" t="s">
        <v>160</v>
      </c>
      <c r="S536" s="1" t="s">
        <v>1935</v>
      </c>
    </row>
    <row r="537" spans="1:19" hidden="1" x14ac:dyDescent="0.3">
      <c r="A537" s="1">
        <v>1</v>
      </c>
      <c r="B537" s="2" t="s">
        <v>1992</v>
      </c>
      <c r="C537" s="1" t="s">
        <v>2111</v>
      </c>
      <c r="D537" s="1" t="s">
        <v>2121</v>
      </c>
      <c r="E537" s="1" t="s">
        <v>2128</v>
      </c>
      <c r="F537" s="1">
        <v>1</v>
      </c>
      <c r="L537" s="1" t="s">
        <v>351</v>
      </c>
      <c r="M537" s="1" t="s">
        <v>72</v>
      </c>
      <c r="N537" s="1" t="s">
        <v>72</v>
      </c>
      <c r="P537" s="1" t="s">
        <v>407</v>
      </c>
      <c r="Q537" s="1" t="s">
        <v>2122</v>
      </c>
      <c r="R537" s="1" t="s">
        <v>160</v>
      </c>
      <c r="S537" s="1" t="s">
        <v>1935</v>
      </c>
    </row>
    <row r="538" spans="1:19" hidden="1" x14ac:dyDescent="0.3">
      <c r="A538" s="1">
        <v>1</v>
      </c>
      <c r="B538" s="2" t="s">
        <v>1992</v>
      </c>
      <c r="C538" s="1" t="s">
        <v>2111</v>
      </c>
      <c r="D538" s="1" t="s">
        <v>2121</v>
      </c>
      <c r="E538" s="1" t="s">
        <v>2128</v>
      </c>
      <c r="F538" s="1">
        <v>1</v>
      </c>
      <c r="L538" s="1" t="s">
        <v>351</v>
      </c>
      <c r="M538" s="1" t="s">
        <v>72</v>
      </c>
      <c r="N538" s="1" t="s">
        <v>72</v>
      </c>
      <c r="P538" s="1" t="s">
        <v>407</v>
      </c>
      <c r="Q538" s="1" t="s">
        <v>2122</v>
      </c>
      <c r="R538" s="1" t="s">
        <v>160</v>
      </c>
      <c r="S538" s="1" t="s">
        <v>1935</v>
      </c>
    </row>
    <row r="539" spans="1:19" hidden="1" x14ac:dyDescent="0.3">
      <c r="A539" s="1">
        <v>1</v>
      </c>
      <c r="B539" s="2" t="s">
        <v>1992</v>
      </c>
      <c r="C539" s="1" t="s">
        <v>2111</v>
      </c>
      <c r="D539" s="1" t="s">
        <v>2121</v>
      </c>
      <c r="E539" s="1" t="s">
        <v>2128</v>
      </c>
      <c r="F539" s="1">
        <v>1</v>
      </c>
      <c r="L539" s="1" t="s">
        <v>351</v>
      </c>
      <c r="M539" s="1" t="s">
        <v>72</v>
      </c>
      <c r="N539" s="1" t="s">
        <v>72</v>
      </c>
      <c r="P539" s="1" t="s">
        <v>388</v>
      </c>
      <c r="Q539" s="1" t="s">
        <v>2122</v>
      </c>
      <c r="R539" s="1" t="s">
        <v>160</v>
      </c>
      <c r="S539" s="1" t="s">
        <v>1935</v>
      </c>
    </row>
    <row r="540" spans="1:19" hidden="1" x14ac:dyDescent="0.3">
      <c r="A540" s="1">
        <v>1</v>
      </c>
      <c r="B540" s="2" t="s">
        <v>178</v>
      </c>
      <c r="C540" s="1" t="s">
        <v>2111</v>
      </c>
      <c r="D540" s="1" t="s">
        <v>2121</v>
      </c>
      <c r="E540" s="1" t="s">
        <v>2128</v>
      </c>
      <c r="F540" s="1">
        <v>1</v>
      </c>
      <c r="L540" s="1" t="s">
        <v>351</v>
      </c>
      <c r="M540" s="1" t="s">
        <v>271</v>
      </c>
      <c r="N540" s="1" t="s">
        <v>271</v>
      </c>
      <c r="P540" s="1" t="s">
        <v>27</v>
      </c>
      <c r="Q540" s="1" t="s">
        <v>2122</v>
      </c>
      <c r="R540" s="1" t="s">
        <v>160</v>
      </c>
      <c r="S540" s="1" t="s">
        <v>1935</v>
      </c>
    </row>
    <row r="541" spans="1:19" hidden="1" x14ac:dyDescent="0.3">
      <c r="A541" s="1">
        <v>1</v>
      </c>
      <c r="B541" s="2" t="s">
        <v>354</v>
      </c>
      <c r="C541" s="1" t="s">
        <v>2111</v>
      </c>
      <c r="D541" s="1" t="s">
        <v>2121</v>
      </c>
      <c r="E541" s="1" t="s">
        <v>2128</v>
      </c>
      <c r="F541" s="1">
        <v>1</v>
      </c>
      <c r="L541" s="1" t="s">
        <v>351</v>
      </c>
      <c r="M541" s="1" t="s">
        <v>72</v>
      </c>
      <c r="N541" s="1" t="s">
        <v>2021</v>
      </c>
      <c r="P541" s="1" t="s">
        <v>407</v>
      </c>
      <c r="Q541" s="1" t="s">
        <v>2122</v>
      </c>
      <c r="R541" s="1" t="s">
        <v>160</v>
      </c>
      <c r="S541" s="1" t="s">
        <v>1935</v>
      </c>
    </row>
    <row r="542" spans="1:19" hidden="1" x14ac:dyDescent="0.3">
      <c r="A542" s="1">
        <v>1</v>
      </c>
      <c r="B542" s="2" t="s">
        <v>1992</v>
      </c>
      <c r="C542" s="1" t="s">
        <v>2111</v>
      </c>
      <c r="D542" s="1" t="s">
        <v>2121</v>
      </c>
      <c r="E542" s="1" t="s">
        <v>2128</v>
      </c>
      <c r="F542" s="1">
        <v>1</v>
      </c>
      <c r="L542" s="1" t="s">
        <v>351</v>
      </c>
      <c r="M542" s="1" t="s">
        <v>72</v>
      </c>
      <c r="N542" s="1" t="s">
        <v>72</v>
      </c>
      <c r="P542" s="1" t="s">
        <v>388</v>
      </c>
      <c r="Q542" s="1" t="s">
        <v>2122</v>
      </c>
      <c r="R542" s="1" t="s">
        <v>160</v>
      </c>
      <c r="S542" s="1" t="s">
        <v>1935</v>
      </c>
    </row>
    <row r="543" spans="1:19" x14ac:dyDescent="0.3">
      <c r="A543" s="1">
        <v>1</v>
      </c>
      <c r="B543" s="2" t="s">
        <v>634</v>
      </c>
      <c r="C543" s="1" t="s">
        <v>2110</v>
      </c>
      <c r="D543" s="1" t="s">
        <v>2132</v>
      </c>
      <c r="E543" s="1" t="s">
        <v>2129</v>
      </c>
      <c r="F543" s="6">
        <f>K543</f>
        <v>0.15625</v>
      </c>
      <c r="G543" s="1">
        <v>0</v>
      </c>
      <c r="H543" s="1">
        <v>1</v>
      </c>
      <c r="I543" s="1">
        <f>7/8</f>
        <v>0.875</v>
      </c>
      <c r="J543" s="1">
        <f>G543*12+H543+I543</f>
        <v>1.875</v>
      </c>
      <c r="K543" s="6">
        <f>J543/12</f>
        <v>0.15625</v>
      </c>
      <c r="L543" s="5" t="s">
        <v>710</v>
      </c>
      <c r="M543" s="1" t="s">
        <v>636</v>
      </c>
      <c r="N543" s="1" t="s">
        <v>636</v>
      </c>
      <c r="P543" s="1" t="s">
        <v>429</v>
      </c>
      <c r="Q543" s="1" t="s">
        <v>2123</v>
      </c>
      <c r="R543" s="1" t="s">
        <v>18</v>
      </c>
      <c r="S543" s="1" t="s">
        <v>593</v>
      </c>
    </row>
    <row r="544" spans="1:19" hidden="1" x14ac:dyDescent="0.3">
      <c r="A544" s="1">
        <v>1</v>
      </c>
      <c r="B544" s="2" t="s">
        <v>958</v>
      </c>
      <c r="C544" s="1" t="s">
        <v>2111</v>
      </c>
      <c r="D544" s="1" t="s">
        <v>2132</v>
      </c>
      <c r="E544" s="1" t="s">
        <v>2128</v>
      </c>
      <c r="F544" s="1">
        <v>1</v>
      </c>
      <c r="L544" s="1" t="s">
        <v>710</v>
      </c>
      <c r="M544" s="1" t="str">
        <f t="shared" ref="M544:M551" si="42">N544</f>
        <v>24"</v>
      </c>
      <c r="N544" s="1" t="s">
        <v>650</v>
      </c>
      <c r="P544" s="1" t="s">
        <v>435</v>
      </c>
      <c r="Q544" s="1" t="s">
        <v>2123</v>
      </c>
      <c r="R544" s="1" t="s">
        <v>17</v>
      </c>
      <c r="S544" s="1" t="s">
        <v>593</v>
      </c>
    </row>
    <row r="545" spans="1:19" hidden="1" x14ac:dyDescent="0.3">
      <c r="A545" s="1">
        <v>1</v>
      </c>
      <c r="B545" s="2" t="s">
        <v>958</v>
      </c>
      <c r="C545" s="1" t="s">
        <v>2111</v>
      </c>
      <c r="D545" s="1" t="s">
        <v>2132</v>
      </c>
      <c r="E545" s="1" t="s">
        <v>2128</v>
      </c>
      <c r="F545" s="1">
        <v>1</v>
      </c>
      <c r="L545" s="1" t="s">
        <v>710</v>
      </c>
      <c r="M545" s="1" t="str">
        <f t="shared" si="42"/>
        <v>24"</v>
      </c>
      <c r="N545" s="1" t="s">
        <v>650</v>
      </c>
      <c r="P545" s="1" t="s">
        <v>442</v>
      </c>
      <c r="Q545" s="1" t="s">
        <v>2123</v>
      </c>
      <c r="R545" s="1" t="s">
        <v>17</v>
      </c>
      <c r="S545" s="1" t="s">
        <v>593</v>
      </c>
    </row>
    <row r="546" spans="1:19" hidden="1" x14ac:dyDescent="0.3">
      <c r="A546" s="1">
        <v>1</v>
      </c>
      <c r="B546" s="2" t="s">
        <v>958</v>
      </c>
      <c r="C546" s="1" t="s">
        <v>2111</v>
      </c>
      <c r="D546" s="1" t="s">
        <v>2132</v>
      </c>
      <c r="E546" s="1" t="s">
        <v>2128</v>
      </c>
      <c r="F546" s="1">
        <v>1</v>
      </c>
      <c r="L546" s="1" t="s">
        <v>710</v>
      </c>
      <c r="M546" s="1" t="str">
        <f t="shared" si="42"/>
        <v>24"</v>
      </c>
      <c r="N546" s="1" t="s">
        <v>650</v>
      </c>
      <c r="P546" s="1" t="s">
        <v>442</v>
      </c>
      <c r="Q546" s="1" t="s">
        <v>2123</v>
      </c>
      <c r="R546" s="1" t="s">
        <v>16</v>
      </c>
      <c r="S546" s="1" t="s">
        <v>593</v>
      </c>
    </row>
    <row r="547" spans="1:19" hidden="1" x14ac:dyDescent="0.3">
      <c r="A547" s="1">
        <v>1</v>
      </c>
      <c r="B547" s="2" t="s">
        <v>958</v>
      </c>
      <c r="C547" s="1" t="s">
        <v>2111</v>
      </c>
      <c r="D547" s="1" t="s">
        <v>2132</v>
      </c>
      <c r="E547" s="1" t="s">
        <v>2128</v>
      </c>
      <c r="F547" s="1">
        <v>1</v>
      </c>
      <c r="L547" s="1" t="s">
        <v>710</v>
      </c>
      <c r="M547" s="1" t="str">
        <f t="shared" si="42"/>
        <v>24"</v>
      </c>
      <c r="N547" s="1" t="s">
        <v>650</v>
      </c>
      <c r="P547" s="1" t="s">
        <v>435</v>
      </c>
      <c r="Q547" s="1" t="s">
        <v>2123</v>
      </c>
      <c r="R547" s="1" t="s">
        <v>16</v>
      </c>
      <c r="S547" s="1" t="s">
        <v>593</v>
      </c>
    </row>
    <row r="548" spans="1:19" hidden="1" x14ac:dyDescent="0.3">
      <c r="A548" s="1">
        <v>1</v>
      </c>
      <c r="B548" s="2" t="s">
        <v>1622</v>
      </c>
      <c r="C548" s="1" t="s">
        <v>2109</v>
      </c>
      <c r="D548" s="1" t="s">
        <v>2132</v>
      </c>
      <c r="E548" s="1" t="s">
        <v>2128</v>
      </c>
      <c r="F548" s="1">
        <v>1</v>
      </c>
      <c r="L548" s="1" t="s">
        <v>710</v>
      </c>
      <c r="M548" s="1" t="str">
        <f t="shared" si="42"/>
        <v>1"</v>
      </c>
      <c r="N548" s="1" t="s">
        <v>271</v>
      </c>
      <c r="P548" s="1" t="s">
        <v>25</v>
      </c>
      <c r="Q548" s="1" t="s">
        <v>2123</v>
      </c>
      <c r="R548" s="1" t="s">
        <v>18</v>
      </c>
      <c r="S548" s="1" t="s">
        <v>593</v>
      </c>
    </row>
    <row r="549" spans="1:19" hidden="1" x14ac:dyDescent="0.3">
      <c r="A549" s="1">
        <v>1</v>
      </c>
      <c r="B549" s="2" t="s">
        <v>1622</v>
      </c>
      <c r="C549" s="1" t="s">
        <v>2109</v>
      </c>
      <c r="D549" s="1" t="s">
        <v>2132</v>
      </c>
      <c r="E549" s="1" t="s">
        <v>2128</v>
      </c>
      <c r="F549" s="1">
        <v>1</v>
      </c>
      <c r="L549" s="1" t="s">
        <v>710</v>
      </c>
      <c r="M549" s="1" t="str">
        <f t="shared" si="42"/>
        <v>1"</v>
      </c>
      <c r="N549" s="1" t="s">
        <v>271</v>
      </c>
      <c r="P549" s="1" t="s">
        <v>25</v>
      </c>
      <c r="Q549" s="1" t="s">
        <v>2123</v>
      </c>
      <c r="R549" s="1" t="s">
        <v>10</v>
      </c>
      <c r="S549" s="1" t="s">
        <v>593</v>
      </c>
    </row>
    <row r="550" spans="1:19" hidden="1" x14ac:dyDescent="0.3">
      <c r="A550" s="1">
        <v>1</v>
      </c>
      <c r="B550" s="2" t="s">
        <v>1622</v>
      </c>
      <c r="C550" s="1" t="s">
        <v>2109</v>
      </c>
      <c r="D550" s="1" t="s">
        <v>2132</v>
      </c>
      <c r="E550" s="1" t="s">
        <v>2128</v>
      </c>
      <c r="F550" s="1">
        <v>1</v>
      </c>
      <c r="L550" s="1" t="s">
        <v>710</v>
      </c>
      <c r="M550" s="1" t="str">
        <f t="shared" si="42"/>
        <v>1"</v>
      </c>
      <c r="N550" s="1" t="s">
        <v>271</v>
      </c>
      <c r="P550" s="1" t="s">
        <v>25</v>
      </c>
      <c r="Q550" s="1" t="s">
        <v>2123</v>
      </c>
      <c r="R550" s="1" t="s">
        <v>17</v>
      </c>
      <c r="S550" s="1" t="s">
        <v>593</v>
      </c>
    </row>
    <row r="551" spans="1:19" hidden="1" x14ac:dyDescent="0.3">
      <c r="A551" s="1">
        <v>1</v>
      </c>
      <c r="B551" s="2" t="s">
        <v>1622</v>
      </c>
      <c r="C551" s="1" t="s">
        <v>2109</v>
      </c>
      <c r="D551" s="1" t="s">
        <v>2132</v>
      </c>
      <c r="E551" s="1" t="s">
        <v>2128</v>
      </c>
      <c r="F551" s="1">
        <v>1</v>
      </c>
      <c r="L551" s="1" t="s">
        <v>710</v>
      </c>
      <c r="M551" s="1" t="str">
        <f t="shared" si="42"/>
        <v>1"</v>
      </c>
      <c r="N551" s="1" t="s">
        <v>271</v>
      </c>
      <c r="P551" s="1" t="s">
        <v>25</v>
      </c>
      <c r="Q551" s="1" t="s">
        <v>2123</v>
      </c>
      <c r="R551" s="1" t="s">
        <v>16</v>
      </c>
      <c r="S551" s="1" t="s">
        <v>593</v>
      </c>
    </row>
    <row r="552" spans="1:19" hidden="1" x14ac:dyDescent="0.3">
      <c r="A552" s="1">
        <v>1</v>
      </c>
      <c r="B552" s="2" t="s">
        <v>2000</v>
      </c>
      <c r="C552" s="1" t="s">
        <v>2111</v>
      </c>
      <c r="D552" s="1" t="s">
        <v>2121</v>
      </c>
      <c r="E552" s="1" t="s">
        <v>2128</v>
      </c>
      <c r="F552" s="1">
        <v>1</v>
      </c>
      <c r="L552" s="1" t="s">
        <v>2007</v>
      </c>
      <c r="M552" s="1" t="s">
        <v>636</v>
      </c>
      <c r="N552" s="1" t="s">
        <v>636</v>
      </c>
      <c r="P552" s="1" t="s">
        <v>388</v>
      </c>
      <c r="Q552" s="1" t="s">
        <v>2122</v>
      </c>
      <c r="R552" s="1" t="s">
        <v>160</v>
      </c>
      <c r="S552" s="1" t="s">
        <v>1935</v>
      </c>
    </row>
    <row r="553" spans="1:19" x14ac:dyDescent="0.3">
      <c r="A553" s="1">
        <v>1</v>
      </c>
      <c r="B553" s="2" t="s">
        <v>634</v>
      </c>
      <c r="C553" s="1" t="s">
        <v>2110</v>
      </c>
      <c r="D553" s="1" t="s">
        <v>2132</v>
      </c>
      <c r="E553" s="1" t="s">
        <v>2129</v>
      </c>
      <c r="F553" s="6">
        <f t="shared" ref="F553:F556" si="43">K553</f>
        <v>0.875</v>
      </c>
      <c r="G553" s="1">
        <v>0</v>
      </c>
      <c r="H553" s="1">
        <v>10</v>
      </c>
      <c r="I553" s="1">
        <v>0.5</v>
      </c>
      <c r="J553" s="1">
        <f t="shared" ref="J553:J556" si="44">G553*12+H553+I553</f>
        <v>10.5</v>
      </c>
      <c r="K553" s="6">
        <f t="shared" ref="K553:K556" si="45">J553/12</f>
        <v>0.875</v>
      </c>
      <c r="L553" s="5" t="s">
        <v>843</v>
      </c>
      <c r="M553" s="1" t="s">
        <v>672</v>
      </c>
      <c r="N553" s="1" t="s">
        <v>672</v>
      </c>
      <c r="P553" s="1" t="s">
        <v>209</v>
      </c>
      <c r="Q553" s="1" t="s">
        <v>2123</v>
      </c>
      <c r="R553" s="1" t="s">
        <v>10</v>
      </c>
      <c r="S553" s="1" t="s">
        <v>593</v>
      </c>
    </row>
    <row r="554" spans="1:19" x14ac:dyDescent="0.3">
      <c r="A554" s="1">
        <v>1</v>
      </c>
      <c r="B554" s="2" t="s">
        <v>1623</v>
      </c>
      <c r="C554" s="1" t="s">
        <v>2110</v>
      </c>
      <c r="D554" s="1" t="s">
        <v>2132</v>
      </c>
      <c r="E554" s="1" t="s">
        <v>2129</v>
      </c>
      <c r="F554" s="6">
        <f t="shared" si="43"/>
        <v>0.85416666666666663</v>
      </c>
      <c r="G554" s="1">
        <v>0</v>
      </c>
      <c r="H554" s="1">
        <v>10</v>
      </c>
      <c r="I554" s="1">
        <f>1/4</f>
        <v>0.25</v>
      </c>
      <c r="J554" s="1">
        <f t="shared" si="44"/>
        <v>10.25</v>
      </c>
      <c r="K554" s="6">
        <f t="shared" si="45"/>
        <v>0.85416666666666663</v>
      </c>
      <c r="L554" s="5" t="s">
        <v>1634</v>
      </c>
      <c r="M554" s="1" t="str">
        <f>N554</f>
        <v>1"</v>
      </c>
      <c r="N554" s="1" t="s">
        <v>271</v>
      </c>
      <c r="P554" s="1" t="s">
        <v>25</v>
      </c>
      <c r="Q554" s="1" t="s">
        <v>2123</v>
      </c>
      <c r="R554" s="1" t="s">
        <v>10</v>
      </c>
      <c r="S554" s="1" t="s">
        <v>593</v>
      </c>
    </row>
    <row r="555" spans="1:19" x14ac:dyDescent="0.3">
      <c r="A555" s="1">
        <v>1</v>
      </c>
      <c r="B555" s="2" t="s">
        <v>634</v>
      </c>
      <c r="C555" s="1" t="s">
        <v>2110</v>
      </c>
      <c r="D555" s="1" t="s">
        <v>2132</v>
      </c>
      <c r="E555" s="1" t="s">
        <v>2129</v>
      </c>
      <c r="F555" s="6">
        <f t="shared" si="43"/>
        <v>0.90104166666666663</v>
      </c>
      <c r="G555" s="1">
        <v>0</v>
      </c>
      <c r="H555" s="1">
        <v>10</v>
      </c>
      <c r="I555" s="1">
        <f t="shared" ref="I555:I556" si="46">13/16</f>
        <v>0.8125</v>
      </c>
      <c r="J555" s="1">
        <f t="shared" si="44"/>
        <v>10.8125</v>
      </c>
      <c r="K555" s="6">
        <f t="shared" si="45"/>
        <v>0.90104166666666663</v>
      </c>
      <c r="L555" s="5" t="s">
        <v>834</v>
      </c>
      <c r="M555" s="1" t="s">
        <v>636</v>
      </c>
      <c r="N555" s="1" t="s">
        <v>636</v>
      </c>
      <c r="P555" s="1" t="s">
        <v>202</v>
      </c>
      <c r="Q555" s="1" t="s">
        <v>2123</v>
      </c>
      <c r="R555" s="1" t="s">
        <v>21</v>
      </c>
      <c r="S555" s="1" t="s">
        <v>593</v>
      </c>
    </row>
    <row r="556" spans="1:19" x14ac:dyDescent="0.3">
      <c r="A556" s="1">
        <v>1</v>
      </c>
      <c r="B556" s="2" t="s">
        <v>638</v>
      </c>
      <c r="C556" s="1" t="s">
        <v>2110</v>
      </c>
      <c r="D556" s="1" t="s">
        <v>2132</v>
      </c>
      <c r="E556" s="1" t="s">
        <v>2129</v>
      </c>
      <c r="F556" s="6">
        <f t="shared" si="43"/>
        <v>0.90104166666666663</v>
      </c>
      <c r="G556" s="1">
        <v>0</v>
      </c>
      <c r="H556" s="1">
        <v>10</v>
      </c>
      <c r="I556" s="1">
        <f t="shared" si="46"/>
        <v>0.8125</v>
      </c>
      <c r="J556" s="1">
        <f t="shared" si="44"/>
        <v>10.8125</v>
      </c>
      <c r="K556" s="6">
        <f t="shared" si="45"/>
        <v>0.90104166666666663</v>
      </c>
      <c r="L556" s="5" t="s">
        <v>834</v>
      </c>
      <c r="M556" s="1" t="s">
        <v>672</v>
      </c>
      <c r="N556" s="1" t="s">
        <v>672</v>
      </c>
      <c r="P556" s="1" t="s">
        <v>201</v>
      </c>
      <c r="Q556" s="1" t="s">
        <v>2123</v>
      </c>
      <c r="R556" s="1" t="s">
        <v>10</v>
      </c>
      <c r="S556" s="1" t="s">
        <v>593</v>
      </c>
    </row>
    <row r="557" spans="1:19" hidden="1" x14ac:dyDescent="0.3">
      <c r="A557" s="1">
        <v>1</v>
      </c>
      <c r="B557" s="2" t="s">
        <v>242</v>
      </c>
      <c r="C557" s="1" t="s">
        <v>2118</v>
      </c>
      <c r="D557" s="1" t="s">
        <v>2121</v>
      </c>
      <c r="E557" s="1" t="s">
        <v>2128</v>
      </c>
      <c r="F557" s="1">
        <v>1</v>
      </c>
      <c r="L557" s="1" t="s">
        <v>283</v>
      </c>
      <c r="M557" s="1" t="str">
        <f>N557</f>
        <v>2"</v>
      </c>
      <c r="N557" s="1" t="s">
        <v>244</v>
      </c>
      <c r="P557" s="1" t="s">
        <v>192</v>
      </c>
      <c r="Q557" s="1" t="s">
        <v>2122</v>
      </c>
      <c r="R557" s="1" t="s">
        <v>184</v>
      </c>
      <c r="S557" s="1" t="s">
        <v>232</v>
      </c>
    </row>
    <row r="558" spans="1:19" hidden="1" x14ac:dyDescent="0.3">
      <c r="A558" s="1">
        <v>1</v>
      </c>
      <c r="B558" s="2" t="s">
        <v>329</v>
      </c>
      <c r="C558" s="1" t="s">
        <v>2118</v>
      </c>
      <c r="D558" s="1" t="s">
        <v>2121</v>
      </c>
      <c r="E558" s="1" t="s">
        <v>2128</v>
      </c>
      <c r="F558" s="1">
        <v>1</v>
      </c>
      <c r="L558" s="1" t="s">
        <v>1784</v>
      </c>
      <c r="M558" s="1" t="str">
        <f>N558</f>
        <v>2"</v>
      </c>
      <c r="N558" s="1" t="s">
        <v>244</v>
      </c>
      <c r="P558" s="1" t="s">
        <v>401</v>
      </c>
      <c r="Q558" s="1" t="s">
        <v>2122</v>
      </c>
      <c r="R558" s="1" t="s">
        <v>106</v>
      </c>
      <c r="S558" s="1" t="s">
        <v>1763</v>
      </c>
    </row>
    <row r="559" spans="1:19" hidden="1" x14ac:dyDescent="0.3">
      <c r="A559" s="1">
        <v>1</v>
      </c>
      <c r="B559" s="2" t="s">
        <v>329</v>
      </c>
      <c r="C559" s="1" t="s">
        <v>2118</v>
      </c>
      <c r="D559" s="1" t="s">
        <v>2121</v>
      </c>
      <c r="E559" s="1" t="s">
        <v>2128</v>
      </c>
      <c r="F559" s="1">
        <v>1</v>
      </c>
      <c r="L559" s="1" t="s">
        <v>341</v>
      </c>
      <c r="M559" s="1" t="s">
        <v>271</v>
      </c>
      <c r="N559" s="1" t="s">
        <v>271</v>
      </c>
      <c r="P559" s="1" t="s">
        <v>192</v>
      </c>
      <c r="Q559" s="1" t="s">
        <v>2122</v>
      </c>
      <c r="R559" s="1" t="s">
        <v>184</v>
      </c>
      <c r="S559" s="1" t="s">
        <v>232</v>
      </c>
    </row>
    <row r="560" spans="1:19" x14ac:dyDescent="0.3">
      <c r="A560" s="1">
        <v>1</v>
      </c>
      <c r="B560" s="2" t="s">
        <v>638</v>
      </c>
      <c r="C560" s="1" t="s">
        <v>2110</v>
      </c>
      <c r="D560" s="1" t="s">
        <v>2132</v>
      </c>
      <c r="E560" s="1" t="s">
        <v>2129</v>
      </c>
      <c r="F560" s="6">
        <f t="shared" ref="F560:F586" si="47">K560</f>
        <v>0.89583333333333337</v>
      </c>
      <c r="G560" s="1">
        <v>0</v>
      </c>
      <c r="H560" s="1">
        <v>10</v>
      </c>
      <c r="I560" s="1">
        <f>3/4</f>
        <v>0.75</v>
      </c>
      <c r="J560" s="1">
        <f t="shared" ref="J560:J586" si="48">G560*12+H560+I560</f>
        <v>10.75</v>
      </c>
      <c r="K560" s="6">
        <f t="shared" ref="K560:K586" si="49">J560/12</f>
        <v>0.89583333333333337</v>
      </c>
      <c r="L560" s="5" t="s">
        <v>1630</v>
      </c>
      <c r="M560" s="1" t="str">
        <f>N560</f>
        <v>42"</v>
      </c>
      <c r="N560" s="1" t="s">
        <v>1010</v>
      </c>
      <c r="P560" s="1" t="s">
        <v>408</v>
      </c>
      <c r="Q560" s="1" t="s">
        <v>2123</v>
      </c>
      <c r="R560" s="1" t="s">
        <v>10</v>
      </c>
      <c r="S560" s="1" t="s">
        <v>593</v>
      </c>
    </row>
    <row r="561" spans="1:19" x14ac:dyDescent="0.3">
      <c r="A561" s="1">
        <v>1</v>
      </c>
      <c r="B561" s="2" t="s">
        <v>632</v>
      </c>
      <c r="C561" s="1" t="s">
        <v>2110</v>
      </c>
      <c r="D561" s="1" t="s">
        <v>2132</v>
      </c>
      <c r="E561" s="1" t="s">
        <v>2129</v>
      </c>
      <c r="F561" s="6">
        <f t="shared" si="47"/>
        <v>0.86458333333333337</v>
      </c>
      <c r="G561" s="1">
        <v>0</v>
      </c>
      <c r="H561" s="1">
        <v>10</v>
      </c>
      <c r="I561" s="1">
        <f>3/8</f>
        <v>0.375</v>
      </c>
      <c r="J561" s="1">
        <f t="shared" si="48"/>
        <v>10.375</v>
      </c>
      <c r="K561" s="6">
        <f t="shared" si="49"/>
        <v>0.86458333333333337</v>
      </c>
      <c r="L561" s="5" t="s">
        <v>987</v>
      </c>
      <c r="M561" s="1" t="s">
        <v>72</v>
      </c>
      <c r="N561" s="1" t="s">
        <v>72</v>
      </c>
      <c r="P561" s="1" t="s">
        <v>30</v>
      </c>
      <c r="Q561" s="1" t="s">
        <v>2123</v>
      </c>
      <c r="R561" s="1" t="s">
        <v>17</v>
      </c>
      <c r="S561" s="1" t="s">
        <v>593</v>
      </c>
    </row>
    <row r="562" spans="1:19" x14ac:dyDescent="0.3">
      <c r="A562" s="1">
        <v>1</v>
      </c>
      <c r="B562" s="2" t="s">
        <v>634</v>
      </c>
      <c r="C562" s="1" t="s">
        <v>2110</v>
      </c>
      <c r="D562" s="1" t="s">
        <v>2132</v>
      </c>
      <c r="E562" s="1" t="s">
        <v>2129</v>
      </c>
      <c r="F562" s="6">
        <f t="shared" si="47"/>
        <v>0.86979166666666663</v>
      </c>
      <c r="G562" s="1">
        <v>0</v>
      </c>
      <c r="H562" s="1">
        <v>10</v>
      </c>
      <c r="I562" s="1">
        <f>7/16</f>
        <v>0.4375</v>
      </c>
      <c r="J562" s="1">
        <f t="shared" si="48"/>
        <v>10.4375</v>
      </c>
      <c r="K562" s="6">
        <f t="shared" si="49"/>
        <v>0.86979166666666663</v>
      </c>
      <c r="L562" s="5" t="s">
        <v>809</v>
      </c>
      <c r="M562" s="1" t="s">
        <v>636</v>
      </c>
      <c r="N562" s="1" t="s">
        <v>636</v>
      </c>
      <c r="P562" s="1" t="s">
        <v>202</v>
      </c>
      <c r="Q562" s="1" t="s">
        <v>2123</v>
      </c>
      <c r="R562" s="1" t="s">
        <v>18</v>
      </c>
      <c r="S562" s="1" t="s">
        <v>593</v>
      </c>
    </row>
    <row r="563" spans="1:19" x14ac:dyDescent="0.3">
      <c r="A563" s="1">
        <v>1</v>
      </c>
      <c r="B563" s="2" t="s">
        <v>591</v>
      </c>
      <c r="C563" s="1" t="s">
        <v>2110</v>
      </c>
      <c r="D563" s="1" t="s">
        <v>2132</v>
      </c>
      <c r="E563" s="1" t="s">
        <v>2129</v>
      </c>
      <c r="F563" s="6">
        <f t="shared" si="47"/>
        <v>0.86979166666666663</v>
      </c>
      <c r="G563" s="1">
        <v>0</v>
      </c>
      <c r="H563" s="1">
        <v>10</v>
      </c>
      <c r="I563" s="1">
        <f>7/16</f>
        <v>0.4375</v>
      </c>
      <c r="J563" s="1">
        <f t="shared" si="48"/>
        <v>10.4375</v>
      </c>
      <c r="K563" s="6">
        <f t="shared" si="49"/>
        <v>0.86979166666666663</v>
      </c>
      <c r="L563" s="5" t="s">
        <v>809</v>
      </c>
      <c r="M563" s="1" t="str">
        <f>N563</f>
        <v>24"</v>
      </c>
      <c r="N563" s="1" t="s">
        <v>650</v>
      </c>
      <c r="P563" s="1" t="s">
        <v>203</v>
      </c>
      <c r="Q563" s="1" t="s">
        <v>2123</v>
      </c>
      <c r="R563" s="1" t="s">
        <v>21</v>
      </c>
      <c r="S563" s="1" t="s">
        <v>593</v>
      </c>
    </row>
    <row r="564" spans="1:19" x14ac:dyDescent="0.3">
      <c r="A564" s="1">
        <v>1</v>
      </c>
      <c r="B564" s="2" t="s">
        <v>634</v>
      </c>
      <c r="C564" s="1" t="s">
        <v>2110</v>
      </c>
      <c r="D564" s="1" t="s">
        <v>2132</v>
      </c>
      <c r="E564" s="1" t="s">
        <v>2129</v>
      </c>
      <c r="F564" s="6">
        <f t="shared" si="47"/>
        <v>0.90625</v>
      </c>
      <c r="G564" s="1">
        <v>0</v>
      </c>
      <c r="H564" s="1">
        <v>10</v>
      </c>
      <c r="I564" s="1">
        <f>7/8</f>
        <v>0.875</v>
      </c>
      <c r="J564" s="1">
        <f t="shared" si="48"/>
        <v>10.875</v>
      </c>
      <c r="K564" s="6">
        <f t="shared" si="49"/>
        <v>0.90625</v>
      </c>
      <c r="L564" s="5" t="s">
        <v>865</v>
      </c>
      <c r="M564" s="1" t="s">
        <v>672</v>
      </c>
      <c r="N564" s="1" t="s">
        <v>672</v>
      </c>
      <c r="P564" s="1" t="s">
        <v>373</v>
      </c>
      <c r="Q564" s="1" t="s">
        <v>2123</v>
      </c>
      <c r="R564" s="1" t="s">
        <v>10</v>
      </c>
      <c r="S564" s="1" t="s">
        <v>593</v>
      </c>
    </row>
    <row r="565" spans="1:19" x14ac:dyDescent="0.3">
      <c r="A565" s="1">
        <v>1</v>
      </c>
      <c r="B565" s="2" t="s">
        <v>634</v>
      </c>
      <c r="C565" s="1" t="s">
        <v>2110</v>
      </c>
      <c r="D565" s="1" t="s">
        <v>2132</v>
      </c>
      <c r="E565" s="1" t="s">
        <v>2129</v>
      </c>
      <c r="F565" s="6">
        <f t="shared" si="47"/>
        <v>0.921875</v>
      </c>
      <c r="G565" s="1">
        <v>0</v>
      </c>
      <c r="H565" s="1">
        <v>11</v>
      </c>
      <c r="I565" s="1">
        <f>1/16</f>
        <v>6.25E-2</v>
      </c>
      <c r="J565" s="1">
        <f t="shared" si="48"/>
        <v>11.0625</v>
      </c>
      <c r="K565" s="6">
        <f t="shared" si="49"/>
        <v>0.921875</v>
      </c>
      <c r="L565" s="5" t="s">
        <v>1669</v>
      </c>
      <c r="M565" s="1" t="str">
        <f>N565</f>
        <v>4"</v>
      </c>
      <c r="N565" s="1" t="s">
        <v>672</v>
      </c>
      <c r="P565" s="1" t="s">
        <v>518</v>
      </c>
      <c r="Q565" s="1" t="s">
        <v>2123</v>
      </c>
      <c r="R565" s="1" t="s">
        <v>18</v>
      </c>
      <c r="S565" s="1" t="s">
        <v>593</v>
      </c>
    </row>
    <row r="566" spans="1:19" x14ac:dyDescent="0.3">
      <c r="A566" s="1">
        <v>1</v>
      </c>
      <c r="B566" s="2" t="s">
        <v>598</v>
      </c>
      <c r="C566" s="1" t="s">
        <v>2110</v>
      </c>
      <c r="D566" s="1" t="s">
        <v>2132</v>
      </c>
      <c r="E566" s="1" t="s">
        <v>2129</v>
      </c>
      <c r="F566" s="6">
        <f t="shared" si="47"/>
        <v>0.95833333333333337</v>
      </c>
      <c r="G566" s="1">
        <v>0</v>
      </c>
      <c r="H566" s="1">
        <v>11</v>
      </c>
      <c r="I566" s="1">
        <v>0.5</v>
      </c>
      <c r="J566" s="1">
        <f t="shared" si="48"/>
        <v>11.5</v>
      </c>
      <c r="K566" s="6">
        <f t="shared" si="49"/>
        <v>0.95833333333333337</v>
      </c>
      <c r="L566" s="5" t="s">
        <v>793</v>
      </c>
      <c r="M566" s="1" t="s">
        <v>59</v>
      </c>
      <c r="N566" s="1" t="s">
        <v>59</v>
      </c>
      <c r="P566" s="1" t="s">
        <v>457</v>
      </c>
      <c r="Q566" s="1" t="s">
        <v>2123</v>
      </c>
      <c r="R566" s="1" t="s">
        <v>12</v>
      </c>
      <c r="S566" s="1" t="s">
        <v>593</v>
      </c>
    </row>
    <row r="567" spans="1:19" x14ac:dyDescent="0.3">
      <c r="A567" s="1">
        <v>1</v>
      </c>
      <c r="B567" s="2" t="s">
        <v>638</v>
      </c>
      <c r="C567" s="1" t="s">
        <v>2110</v>
      </c>
      <c r="D567" s="1" t="s">
        <v>2132</v>
      </c>
      <c r="E567" s="1" t="s">
        <v>2129</v>
      </c>
      <c r="F567" s="6">
        <f t="shared" si="47"/>
        <v>0.95833333333333337</v>
      </c>
      <c r="G567" s="1">
        <v>0</v>
      </c>
      <c r="H567" s="1">
        <v>11</v>
      </c>
      <c r="I567" s="1">
        <v>0.5</v>
      </c>
      <c r="J567" s="1">
        <f t="shared" si="48"/>
        <v>11.5</v>
      </c>
      <c r="K567" s="6">
        <f t="shared" si="49"/>
        <v>0.95833333333333337</v>
      </c>
      <c r="L567" s="5" t="s">
        <v>793</v>
      </c>
      <c r="M567" s="1" t="str">
        <f>N567</f>
        <v>4"</v>
      </c>
      <c r="N567" s="1" t="s">
        <v>672</v>
      </c>
      <c r="P567" s="1" t="s">
        <v>215</v>
      </c>
      <c r="Q567" s="1" t="s">
        <v>2123</v>
      </c>
      <c r="R567" s="1" t="s">
        <v>10</v>
      </c>
      <c r="S567" s="1" t="s">
        <v>593</v>
      </c>
    </row>
    <row r="568" spans="1:19" x14ac:dyDescent="0.3">
      <c r="A568" s="1">
        <v>1</v>
      </c>
      <c r="B568" s="2" t="s">
        <v>125</v>
      </c>
      <c r="C568" s="1" t="s">
        <v>2110</v>
      </c>
      <c r="D568" s="1" t="s">
        <v>2121</v>
      </c>
      <c r="E568" s="1" t="s">
        <v>2129</v>
      </c>
      <c r="F568" s="6">
        <f t="shared" si="47"/>
        <v>0.95833333333333337</v>
      </c>
      <c r="G568" s="1">
        <v>0</v>
      </c>
      <c r="H568" s="1">
        <v>11</v>
      </c>
      <c r="I568" s="1">
        <v>0.5</v>
      </c>
      <c r="J568" s="1">
        <f t="shared" si="48"/>
        <v>11.5</v>
      </c>
      <c r="K568" s="6">
        <f t="shared" si="49"/>
        <v>0.95833333333333337</v>
      </c>
      <c r="L568" s="5" t="s">
        <v>793</v>
      </c>
      <c r="M568" s="1" t="s">
        <v>650</v>
      </c>
      <c r="N568" s="1" t="s">
        <v>650</v>
      </c>
      <c r="P568" s="1" t="s">
        <v>388</v>
      </c>
      <c r="Q568" s="1" t="s">
        <v>2122</v>
      </c>
      <c r="R568" s="1" t="s">
        <v>106</v>
      </c>
      <c r="S568" s="1" t="s">
        <v>1763</v>
      </c>
    </row>
    <row r="569" spans="1:19" x14ac:dyDescent="0.3">
      <c r="A569" s="1">
        <v>1</v>
      </c>
      <c r="B569" s="2" t="s">
        <v>598</v>
      </c>
      <c r="C569" s="1" t="s">
        <v>2110</v>
      </c>
      <c r="D569" s="1" t="s">
        <v>2132</v>
      </c>
      <c r="E569" s="1" t="s">
        <v>2129</v>
      </c>
      <c r="F569" s="6">
        <f t="shared" si="47"/>
        <v>0.984375</v>
      </c>
      <c r="G569" s="1">
        <v>0</v>
      </c>
      <c r="H569" s="1">
        <v>11</v>
      </c>
      <c r="I569" s="1">
        <f t="shared" ref="I569:I584" si="50">13/16</f>
        <v>0.8125</v>
      </c>
      <c r="J569" s="1">
        <f t="shared" si="48"/>
        <v>11.8125</v>
      </c>
      <c r="K569" s="6">
        <f t="shared" si="49"/>
        <v>0.984375</v>
      </c>
      <c r="L569" s="5" t="s">
        <v>680</v>
      </c>
      <c r="M569" s="1" t="s">
        <v>59</v>
      </c>
      <c r="N569" s="1" t="s">
        <v>59</v>
      </c>
      <c r="P569" s="1" t="s">
        <v>429</v>
      </c>
      <c r="Q569" s="1" t="s">
        <v>2123</v>
      </c>
      <c r="R569" s="1" t="s">
        <v>18</v>
      </c>
      <c r="S569" s="1" t="s">
        <v>593</v>
      </c>
    </row>
    <row r="570" spans="1:19" x14ac:dyDescent="0.3">
      <c r="A570" s="1">
        <v>1</v>
      </c>
      <c r="B570" s="2" t="s">
        <v>598</v>
      </c>
      <c r="C570" s="1" t="s">
        <v>2110</v>
      </c>
      <c r="D570" s="1" t="s">
        <v>2132</v>
      </c>
      <c r="E570" s="1" t="s">
        <v>2129</v>
      </c>
      <c r="F570" s="6">
        <f t="shared" si="47"/>
        <v>0.984375</v>
      </c>
      <c r="G570" s="1">
        <v>0</v>
      </c>
      <c r="H570" s="1">
        <v>11</v>
      </c>
      <c r="I570" s="1">
        <f t="shared" si="50"/>
        <v>0.8125</v>
      </c>
      <c r="J570" s="1">
        <f t="shared" si="48"/>
        <v>11.8125</v>
      </c>
      <c r="K570" s="6">
        <f t="shared" si="49"/>
        <v>0.984375</v>
      </c>
      <c r="L570" s="5" t="s">
        <v>680</v>
      </c>
      <c r="M570" s="1" t="s">
        <v>59</v>
      </c>
      <c r="N570" s="1" t="s">
        <v>59</v>
      </c>
      <c r="P570" s="1" t="s">
        <v>373</v>
      </c>
      <c r="Q570" s="1" t="s">
        <v>2123</v>
      </c>
      <c r="R570" s="1" t="s">
        <v>10</v>
      </c>
      <c r="S570" s="1" t="s">
        <v>593</v>
      </c>
    </row>
    <row r="571" spans="1:19" x14ac:dyDescent="0.3">
      <c r="A571" s="1">
        <v>1</v>
      </c>
      <c r="B571" s="2" t="s">
        <v>598</v>
      </c>
      <c r="C571" s="1" t="s">
        <v>2110</v>
      </c>
      <c r="D571" s="1" t="s">
        <v>2132</v>
      </c>
      <c r="E571" s="1" t="s">
        <v>2129</v>
      </c>
      <c r="F571" s="6">
        <f t="shared" si="47"/>
        <v>0.984375</v>
      </c>
      <c r="G571" s="1">
        <v>0</v>
      </c>
      <c r="H571" s="1">
        <v>11</v>
      </c>
      <c r="I571" s="1">
        <f t="shared" si="50"/>
        <v>0.8125</v>
      </c>
      <c r="J571" s="1">
        <f t="shared" si="48"/>
        <v>11.8125</v>
      </c>
      <c r="K571" s="6">
        <f t="shared" si="49"/>
        <v>0.984375</v>
      </c>
      <c r="L571" s="5" t="s">
        <v>680</v>
      </c>
      <c r="M571" s="1" t="s">
        <v>59</v>
      </c>
      <c r="N571" s="1" t="s">
        <v>59</v>
      </c>
      <c r="P571" s="1" t="s">
        <v>505</v>
      </c>
      <c r="Q571" s="1" t="s">
        <v>2123</v>
      </c>
      <c r="R571" s="1" t="s">
        <v>10</v>
      </c>
      <c r="S571" s="1" t="s">
        <v>593</v>
      </c>
    </row>
    <row r="572" spans="1:19" x14ac:dyDescent="0.3">
      <c r="A572" s="1">
        <v>1</v>
      </c>
      <c r="B572" s="2" t="s">
        <v>596</v>
      </c>
      <c r="C572" s="1" t="s">
        <v>2110</v>
      </c>
      <c r="D572" s="1" t="s">
        <v>2132</v>
      </c>
      <c r="E572" s="1" t="s">
        <v>2129</v>
      </c>
      <c r="F572" s="6">
        <f t="shared" si="47"/>
        <v>0.984375</v>
      </c>
      <c r="G572" s="1">
        <v>0</v>
      </c>
      <c r="H572" s="1">
        <v>11</v>
      </c>
      <c r="I572" s="1">
        <f t="shared" si="50"/>
        <v>0.8125</v>
      </c>
      <c r="J572" s="1">
        <f t="shared" si="48"/>
        <v>11.8125</v>
      </c>
      <c r="K572" s="6">
        <f t="shared" si="49"/>
        <v>0.984375</v>
      </c>
      <c r="L572" s="5" t="s">
        <v>680</v>
      </c>
      <c r="M572" s="1" t="s">
        <v>59</v>
      </c>
      <c r="N572" s="1" t="s">
        <v>59</v>
      </c>
      <c r="P572" s="1" t="s">
        <v>459</v>
      </c>
      <c r="Q572" s="1" t="s">
        <v>2123</v>
      </c>
      <c r="R572" s="1" t="s">
        <v>12</v>
      </c>
      <c r="S572" s="1" t="s">
        <v>593</v>
      </c>
    </row>
    <row r="573" spans="1:19" x14ac:dyDescent="0.3">
      <c r="A573" s="1">
        <v>1</v>
      </c>
      <c r="B573" s="2" t="s">
        <v>598</v>
      </c>
      <c r="C573" s="1" t="s">
        <v>2110</v>
      </c>
      <c r="D573" s="1" t="s">
        <v>2132</v>
      </c>
      <c r="E573" s="1" t="s">
        <v>2129</v>
      </c>
      <c r="F573" s="6">
        <f t="shared" si="47"/>
        <v>0.984375</v>
      </c>
      <c r="G573" s="1">
        <v>0</v>
      </c>
      <c r="H573" s="1">
        <v>11</v>
      </c>
      <c r="I573" s="1">
        <f t="shared" si="50"/>
        <v>0.8125</v>
      </c>
      <c r="J573" s="1">
        <f t="shared" si="48"/>
        <v>11.8125</v>
      </c>
      <c r="K573" s="6">
        <f t="shared" si="49"/>
        <v>0.984375</v>
      </c>
      <c r="L573" s="5" t="s">
        <v>680</v>
      </c>
      <c r="M573" s="1" t="s">
        <v>59</v>
      </c>
      <c r="N573" s="1" t="s">
        <v>59</v>
      </c>
      <c r="P573" s="1" t="s">
        <v>505</v>
      </c>
      <c r="Q573" s="1" t="s">
        <v>2123</v>
      </c>
      <c r="R573" s="1" t="s">
        <v>12</v>
      </c>
      <c r="S573" s="1" t="s">
        <v>593</v>
      </c>
    </row>
    <row r="574" spans="1:19" x14ac:dyDescent="0.3">
      <c r="A574" s="1">
        <v>1</v>
      </c>
      <c r="B574" s="2" t="s">
        <v>632</v>
      </c>
      <c r="C574" s="1" t="s">
        <v>2110</v>
      </c>
      <c r="D574" s="1" t="s">
        <v>2132</v>
      </c>
      <c r="E574" s="1" t="s">
        <v>2129</v>
      </c>
      <c r="F574" s="6">
        <f t="shared" si="47"/>
        <v>0.984375</v>
      </c>
      <c r="G574" s="1">
        <v>0</v>
      </c>
      <c r="H574" s="1">
        <v>11</v>
      </c>
      <c r="I574" s="1">
        <f t="shared" si="50"/>
        <v>0.8125</v>
      </c>
      <c r="J574" s="1">
        <f t="shared" si="48"/>
        <v>11.8125</v>
      </c>
      <c r="K574" s="6">
        <f t="shared" si="49"/>
        <v>0.984375</v>
      </c>
      <c r="L574" s="5" t="s">
        <v>680</v>
      </c>
      <c r="M574" s="1" t="s">
        <v>650</v>
      </c>
      <c r="N574" s="1" t="s">
        <v>650</v>
      </c>
      <c r="P574" s="1" t="s">
        <v>203</v>
      </c>
      <c r="Q574" s="1" t="s">
        <v>2123</v>
      </c>
      <c r="R574" s="1" t="s">
        <v>21</v>
      </c>
      <c r="S574" s="1" t="s">
        <v>593</v>
      </c>
    </row>
    <row r="575" spans="1:19" x14ac:dyDescent="0.3">
      <c r="A575" s="1">
        <v>1</v>
      </c>
      <c r="B575" s="2" t="s">
        <v>596</v>
      </c>
      <c r="C575" s="1" t="s">
        <v>2110</v>
      </c>
      <c r="D575" s="1" t="s">
        <v>2132</v>
      </c>
      <c r="E575" s="1" t="s">
        <v>2129</v>
      </c>
      <c r="F575" s="6">
        <f t="shared" si="47"/>
        <v>0.984375</v>
      </c>
      <c r="G575" s="1">
        <v>0</v>
      </c>
      <c r="H575" s="1">
        <v>11</v>
      </c>
      <c r="I575" s="1">
        <f t="shared" si="50"/>
        <v>0.8125</v>
      </c>
      <c r="J575" s="1">
        <f t="shared" si="48"/>
        <v>11.8125</v>
      </c>
      <c r="K575" s="6">
        <f t="shared" si="49"/>
        <v>0.984375</v>
      </c>
      <c r="L575" s="5" t="s">
        <v>680</v>
      </c>
      <c r="M575" s="1" t="s">
        <v>59</v>
      </c>
      <c r="N575" s="1" t="s">
        <v>59</v>
      </c>
      <c r="P575" s="1" t="s">
        <v>489</v>
      </c>
      <c r="Q575" s="1" t="s">
        <v>2123</v>
      </c>
      <c r="R575" s="1" t="s">
        <v>18</v>
      </c>
      <c r="S575" s="1" t="s">
        <v>593</v>
      </c>
    </row>
    <row r="576" spans="1:19" x14ac:dyDescent="0.3">
      <c r="A576" s="1">
        <v>1</v>
      </c>
      <c r="B576" s="2" t="s">
        <v>596</v>
      </c>
      <c r="C576" s="1" t="s">
        <v>2110</v>
      </c>
      <c r="D576" s="1" t="s">
        <v>2132</v>
      </c>
      <c r="E576" s="1" t="s">
        <v>2129</v>
      </c>
      <c r="F576" s="6">
        <f t="shared" si="47"/>
        <v>0.984375</v>
      </c>
      <c r="G576" s="1">
        <v>0</v>
      </c>
      <c r="H576" s="1">
        <v>11</v>
      </c>
      <c r="I576" s="1">
        <f t="shared" si="50"/>
        <v>0.8125</v>
      </c>
      <c r="J576" s="1">
        <f t="shared" si="48"/>
        <v>11.8125</v>
      </c>
      <c r="K576" s="6">
        <f t="shared" si="49"/>
        <v>0.984375</v>
      </c>
      <c r="L576" s="5" t="s">
        <v>680</v>
      </c>
      <c r="M576" s="1" t="s">
        <v>59</v>
      </c>
      <c r="N576" s="1" t="s">
        <v>59</v>
      </c>
      <c r="P576" s="1" t="s">
        <v>401</v>
      </c>
      <c r="Q576" s="1" t="s">
        <v>2123</v>
      </c>
      <c r="R576" s="1" t="s">
        <v>18</v>
      </c>
      <c r="S576" s="1" t="s">
        <v>593</v>
      </c>
    </row>
    <row r="577" spans="1:19" x14ac:dyDescent="0.3">
      <c r="A577" s="1">
        <v>1</v>
      </c>
      <c r="B577" s="2" t="s">
        <v>598</v>
      </c>
      <c r="C577" s="1" t="s">
        <v>2110</v>
      </c>
      <c r="D577" s="1" t="s">
        <v>2132</v>
      </c>
      <c r="E577" s="1" t="s">
        <v>2129</v>
      </c>
      <c r="F577" s="6">
        <f t="shared" si="47"/>
        <v>0.984375</v>
      </c>
      <c r="G577" s="1">
        <v>0</v>
      </c>
      <c r="H577" s="1">
        <v>11</v>
      </c>
      <c r="I577" s="1">
        <f t="shared" si="50"/>
        <v>0.8125</v>
      </c>
      <c r="J577" s="1">
        <f t="shared" si="48"/>
        <v>11.8125</v>
      </c>
      <c r="K577" s="6">
        <f t="shared" si="49"/>
        <v>0.984375</v>
      </c>
      <c r="L577" s="5" t="s">
        <v>680</v>
      </c>
      <c r="M577" s="1" t="s">
        <v>59</v>
      </c>
      <c r="N577" s="1" t="s">
        <v>59</v>
      </c>
      <c r="P577" s="1" t="s">
        <v>206</v>
      </c>
      <c r="Q577" s="1" t="s">
        <v>2123</v>
      </c>
      <c r="R577" s="1" t="s">
        <v>18</v>
      </c>
      <c r="S577" s="1" t="s">
        <v>593</v>
      </c>
    </row>
    <row r="578" spans="1:19" x14ac:dyDescent="0.3">
      <c r="A578" s="1">
        <v>1</v>
      </c>
      <c r="B578" s="2" t="s">
        <v>598</v>
      </c>
      <c r="C578" s="1" t="s">
        <v>2110</v>
      </c>
      <c r="D578" s="1" t="s">
        <v>2132</v>
      </c>
      <c r="E578" s="1" t="s">
        <v>2129</v>
      </c>
      <c r="F578" s="6">
        <f t="shared" si="47"/>
        <v>0.984375</v>
      </c>
      <c r="G578" s="1">
        <v>0</v>
      </c>
      <c r="H578" s="1">
        <v>11</v>
      </c>
      <c r="I578" s="1">
        <f t="shared" si="50"/>
        <v>0.8125</v>
      </c>
      <c r="J578" s="1">
        <f t="shared" si="48"/>
        <v>11.8125</v>
      </c>
      <c r="K578" s="6">
        <f t="shared" si="49"/>
        <v>0.984375</v>
      </c>
      <c r="L578" s="5" t="s">
        <v>680</v>
      </c>
      <c r="M578" s="1" t="str">
        <f t="shared" ref="M578:M585" si="51">N578</f>
        <v>48"</v>
      </c>
      <c r="N578" s="1" t="s">
        <v>59</v>
      </c>
      <c r="P578" s="1" t="s">
        <v>487</v>
      </c>
      <c r="Q578" s="1" t="s">
        <v>2123</v>
      </c>
      <c r="R578" s="1" t="s">
        <v>18</v>
      </c>
      <c r="S578" s="1" t="s">
        <v>593</v>
      </c>
    </row>
    <row r="579" spans="1:19" x14ac:dyDescent="0.3">
      <c r="A579" s="1">
        <v>1</v>
      </c>
      <c r="B579" s="2" t="s">
        <v>598</v>
      </c>
      <c r="C579" s="1" t="s">
        <v>2110</v>
      </c>
      <c r="D579" s="1" t="s">
        <v>2132</v>
      </c>
      <c r="E579" s="1" t="s">
        <v>2129</v>
      </c>
      <c r="F579" s="6">
        <f t="shared" si="47"/>
        <v>0.984375</v>
      </c>
      <c r="G579" s="1">
        <v>0</v>
      </c>
      <c r="H579" s="1">
        <v>11</v>
      </c>
      <c r="I579" s="1">
        <f t="shared" si="50"/>
        <v>0.8125</v>
      </c>
      <c r="J579" s="1">
        <f t="shared" si="48"/>
        <v>11.8125</v>
      </c>
      <c r="K579" s="6">
        <f t="shared" si="49"/>
        <v>0.984375</v>
      </c>
      <c r="L579" s="5" t="s">
        <v>680</v>
      </c>
      <c r="M579" s="1" t="str">
        <f t="shared" si="51"/>
        <v>48"</v>
      </c>
      <c r="N579" s="1" t="s">
        <v>59</v>
      </c>
      <c r="P579" s="1" t="s">
        <v>198</v>
      </c>
      <c r="Q579" s="1" t="s">
        <v>2123</v>
      </c>
      <c r="R579" s="1" t="s">
        <v>18</v>
      </c>
      <c r="S579" s="1" t="s">
        <v>593</v>
      </c>
    </row>
    <row r="580" spans="1:19" x14ac:dyDescent="0.3">
      <c r="A580" s="1">
        <v>1</v>
      </c>
      <c r="B580" s="2" t="s">
        <v>598</v>
      </c>
      <c r="C580" s="1" t="s">
        <v>2110</v>
      </c>
      <c r="D580" s="1" t="s">
        <v>2132</v>
      </c>
      <c r="E580" s="1" t="s">
        <v>2129</v>
      </c>
      <c r="F580" s="6">
        <f t="shared" si="47"/>
        <v>0.984375</v>
      </c>
      <c r="G580" s="1">
        <v>0</v>
      </c>
      <c r="H580" s="1">
        <v>11</v>
      </c>
      <c r="I580" s="1">
        <f t="shared" si="50"/>
        <v>0.8125</v>
      </c>
      <c r="J580" s="1">
        <f t="shared" si="48"/>
        <v>11.8125</v>
      </c>
      <c r="K580" s="6">
        <f t="shared" si="49"/>
        <v>0.984375</v>
      </c>
      <c r="L580" s="5" t="s">
        <v>680</v>
      </c>
      <c r="M580" s="1" t="str">
        <f t="shared" si="51"/>
        <v>48"</v>
      </c>
      <c r="N580" s="1" t="s">
        <v>59</v>
      </c>
      <c r="P580" s="1" t="s">
        <v>431</v>
      </c>
      <c r="Q580" s="1" t="s">
        <v>2123</v>
      </c>
      <c r="R580" s="1" t="s">
        <v>18</v>
      </c>
      <c r="S580" s="1" t="s">
        <v>593</v>
      </c>
    </row>
    <row r="581" spans="1:19" x14ac:dyDescent="0.3">
      <c r="A581" s="1">
        <v>1</v>
      </c>
      <c r="B581" s="2" t="s">
        <v>598</v>
      </c>
      <c r="C581" s="1" t="s">
        <v>2110</v>
      </c>
      <c r="D581" s="1" t="s">
        <v>2132</v>
      </c>
      <c r="E581" s="1" t="s">
        <v>2129</v>
      </c>
      <c r="F581" s="6">
        <f t="shared" si="47"/>
        <v>0.984375</v>
      </c>
      <c r="G581" s="1">
        <v>0</v>
      </c>
      <c r="H581" s="1">
        <v>11</v>
      </c>
      <c r="I581" s="1">
        <f t="shared" si="50"/>
        <v>0.8125</v>
      </c>
      <c r="J581" s="1">
        <f t="shared" si="48"/>
        <v>11.8125</v>
      </c>
      <c r="K581" s="6">
        <f t="shared" si="49"/>
        <v>0.984375</v>
      </c>
      <c r="L581" s="5" t="s">
        <v>680</v>
      </c>
      <c r="M581" s="1" t="str">
        <f t="shared" si="51"/>
        <v>48"</v>
      </c>
      <c r="N581" s="1" t="s">
        <v>59</v>
      </c>
      <c r="P581" s="1" t="s">
        <v>440</v>
      </c>
      <c r="Q581" s="1" t="s">
        <v>2123</v>
      </c>
      <c r="R581" s="1" t="s">
        <v>21</v>
      </c>
      <c r="S581" s="1" t="s">
        <v>593</v>
      </c>
    </row>
    <row r="582" spans="1:19" x14ac:dyDescent="0.3">
      <c r="A582" s="1">
        <v>1</v>
      </c>
      <c r="B582" s="2" t="s">
        <v>598</v>
      </c>
      <c r="C582" s="1" t="s">
        <v>2110</v>
      </c>
      <c r="D582" s="1" t="s">
        <v>2132</v>
      </c>
      <c r="E582" s="1" t="s">
        <v>2129</v>
      </c>
      <c r="F582" s="6">
        <f t="shared" si="47"/>
        <v>0.984375</v>
      </c>
      <c r="G582" s="1">
        <v>0</v>
      </c>
      <c r="H582" s="1">
        <v>11</v>
      </c>
      <c r="I582" s="1">
        <f t="shared" si="50"/>
        <v>0.8125</v>
      </c>
      <c r="J582" s="1">
        <f t="shared" si="48"/>
        <v>11.8125</v>
      </c>
      <c r="K582" s="6">
        <f t="shared" si="49"/>
        <v>0.984375</v>
      </c>
      <c r="L582" s="5" t="s">
        <v>680</v>
      </c>
      <c r="M582" s="1" t="str">
        <f t="shared" si="51"/>
        <v>48"</v>
      </c>
      <c r="N582" s="1" t="s">
        <v>59</v>
      </c>
      <c r="P582" s="1" t="s">
        <v>440</v>
      </c>
      <c r="Q582" s="1" t="s">
        <v>2123</v>
      </c>
      <c r="R582" s="1" t="s">
        <v>21</v>
      </c>
      <c r="S582" s="1" t="s">
        <v>593</v>
      </c>
    </row>
    <row r="583" spans="1:19" x14ac:dyDescent="0.3">
      <c r="A583" s="1">
        <v>1</v>
      </c>
      <c r="B583" s="2" t="s">
        <v>634</v>
      </c>
      <c r="C583" s="1" t="s">
        <v>2110</v>
      </c>
      <c r="D583" s="1" t="s">
        <v>2132</v>
      </c>
      <c r="E583" s="1" t="s">
        <v>2129</v>
      </c>
      <c r="F583" s="6">
        <f t="shared" si="47"/>
        <v>0.984375</v>
      </c>
      <c r="G583" s="1">
        <v>0</v>
      </c>
      <c r="H583" s="1">
        <v>11</v>
      </c>
      <c r="I583" s="1">
        <f t="shared" si="50"/>
        <v>0.8125</v>
      </c>
      <c r="J583" s="1">
        <f t="shared" si="48"/>
        <v>11.8125</v>
      </c>
      <c r="K583" s="6">
        <f t="shared" si="49"/>
        <v>0.984375</v>
      </c>
      <c r="L583" s="5" t="s">
        <v>680</v>
      </c>
      <c r="M583" s="1" t="str">
        <f t="shared" si="51"/>
        <v>4"</v>
      </c>
      <c r="N583" s="1" t="s">
        <v>672</v>
      </c>
      <c r="P583" s="1" t="s">
        <v>428</v>
      </c>
      <c r="Q583" s="1" t="s">
        <v>2123</v>
      </c>
      <c r="R583" s="1" t="s">
        <v>18</v>
      </c>
      <c r="S583" s="1" t="s">
        <v>593</v>
      </c>
    </row>
    <row r="584" spans="1:19" x14ac:dyDescent="0.3">
      <c r="A584" s="1">
        <v>1</v>
      </c>
      <c r="B584" s="2" t="s">
        <v>1623</v>
      </c>
      <c r="C584" s="1" t="s">
        <v>2110</v>
      </c>
      <c r="D584" s="1" t="s">
        <v>2132</v>
      </c>
      <c r="E584" s="1" t="s">
        <v>2129</v>
      </c>
      <c r="F584" s="6">
        <f t="shared" si="47"/>
        <v>0.984375</v>
      </c>
      <c r="G584" s="1">
        <v>0</v>
      </c>
      <c r="H584" s="1">
        <v>11</v>
      </c>
      <c r="I584" s="1">
        <f t="shared" si="50"/>
        <v>0.8125</v>
      </c>
      <c r="J584" s="1">
        <f t="shared" si="48"/>
        <v>11.8125</v>
      </c>
      <c r="K584" s="6">
        <f t="shared" si="49"/>
        <v>0.984375</v>
      </c>
      <c r="L584" s="5" t="s">
        <v>680</v>
      </c>
      <c r="M584" s="1" t="str">
        <f t="shared" si="51"/>
        <v>2"</v>
      </c>
      <c r="N584" s="1" t="s">
        <v>244</v>
      </c>
      <c r="P584" s="1" t="s">
        <v>209</v>
      </c>
      <c r="Q584" s="1" t="s">
        <v>2123</v>
      </c>
      <c r="R584" s="1" t="s">
        <v>12</v>
      </c>
      <c r="S584" s="1" t="s">
        <v>593</v>
      </c>
    </row>
    <row r="585" spans="1:19" x14ac:dyDescent="0.3">
      <c r="A585" s="1">
        <v>1</v>
      </c>
      <c r="B585" s="2" t="s">
        <v>598</v>
      </c>
      <c r="C585" s="1" t="s">
        <v>2110</v>
      </c>
      <c r="D585" s="1" t="s">
        <v>2132</v>
      </c>
      <c r="E585" s="1" t="s">
        <v>2129</v>
      </c>
      <c r="F585" s="6">
        <f t="shared" si="47"/>
        <v>0.99479166666666663</v>
      </c>
      <c r="G585" s="1">
        <v>0</v>
      </c>
      <c r="H585" s="1">
        <v>11</v>
      </c>
      <c r="I585" s="1">
        <f>15/16</f>
        <v>0.9375</v>
      </c>
      <c r="J585" s="1">
        <f t="shared" si="48"/>
        <v>11.9375</v>
      </c>
      <c r="K585" s="6">
        <f t="shared" si="49"/>
        <v>0.99479166666666663</v>
      </c>
      <c r="L585" s="5" t="s">
        <v>1632</v>
      </c>
      <c r="M585" s="1" t="str">
        <f t="shared" si="51"/>
        <v>42"</v>
      </c>
      <c r="N585" s="1" t="s">
        <v>1010</v>
      </c>
      <c r="P585" s="1" t="s">
        <v>206</v>
      </c>
      <c r="Q585" s="1" t="s">
        <v>2123</v>
      </c>
      <c r="R585" s="1" t="s">
        <v>18</v>
      </c>
      <c r="S585" s="1" t="s">
        <v>593</v>
      </c>
    </row>
    <row r="586" spans="1:19" x14ac:dyDescent="0.3">
      <c r="A586" s="1">
        <v>1</v>
      </c>
      <c r="B586" s="2" t="s">
        <v>168</v>
      </c>
      <c r="C586" s="1" t="s">
        <v>2110</v>
      </c>
      <c r="D586" s="1" t="s">
        <v>2121</v>
      </c>
      <c r="E586" s="1" t="s">
        <v>2129</v>
      </c>
      <c r="F586" s="6">
        <f t="shared" si="47"/>
        <v>0.95572916666666663</v>
      </c>
      <c r="G586" s="1">
        <v>0</v>
      </c>
      <c r="H586" s="1">
        <v>11</v>
      </c>
      <c r="I586" s="1">
        <f>15/32</f>
        <v>0.46875</v>
      </c>
      <c r="J586" s="1">
        <f t="shared" si="48"/>
        <v>11.46875</v>
      </c>
      <c r="K586" s="6">
        <f t="shared" si="49"/>
        <v>0.95572916666666663</v>
      </c>
      <c r="L586" s="5" t="s">
        <v>1995</v>
      </c>
      <c r="M586" s="1" t="s">
        <v>244</v>
      </c>
      <c r="N586" s="1" t="s">
        <v>244</v>
      </c>
      <c r="P586" s="1" t="s">
        <v>421</v>
      </c>
      <c r="Q586" s="1" t="s">
        <v>2122</v>
      </c>
      <c r="R586" s="1" t="s">
        <v>160</v>
      </c>
      <c r="S586" s="1" t="s">
        <v>1935</v>
      </c>
    </row>
    <row r="587" spans="1:19" hidden="1" x14ac:dyDescent="0.3">
      <c r="A587" s="1">
        <v>1</v>
      </c>
      <c r="B587" s="2" t="s">
        <v>1767</v>
      </c>
      <c r="C587" s="1" t="s">
        <v>2109</v>
      </c>
      <c r="D587" s="1" t="s">
        <v>2121</v>
      </c>
      <c r="E587" s="1" t="s">
        <v>2128</v>
      </c>
      <c r="F587" s="1">
        <v>1</v>
      </c>
      <c r="L587" s="1" t="s">
        <v>1902</v>
      </c>
      <c r="M587" s="1" t="s">
        <v>231</v>
      </c>
      <c r="N587" s="1" t="s">
        <v>231</v>
      </c>
      <c r="P587" s="1" t="s">
        <v>187</v>
      </c>
      <c r="Q587" s="1" t="s">
        <v>2122</v>
      </c>
      <c r="R587" s="1" t="s">
        <v>106</v>
      </c>
      <c r="S587" s="1" t="s">
        <v>1763</v>
      </c>
    </row>
    <row r="588" spans="1:19" hidden="1" x14ac:dyDescent="0.3">
      <c r="A588" s="1">
        <v>1</v>
      </c>
      <c r="B588" s="2" t="s">
        <v>1767</v>
      </c>
      <c r="C588" s="1" t="s">
        <v>2109</v>
      </c>
      <c r="D588" s="1" t="s">
        <v>2121</v>
      </c>
      <c r="E588" s="1" t="s">
        <v>2128</v>
      </c>
      <c r="F588" s="1">
        <v>1</v>
      </c>
      <c r="L588" s="1" t="s">
        <v>1902</v>
      </c>
      <c r="M588" s="1" t="s">
        <v>231</v>
      </c>
      <c r="N588" s="1" t="s">
        <v>231</v>
      </c>
      <c r="P588" s="1" t="s">
        <v>187</v>
      </c>
      <c r="Q588" s="1" t="s">
        <v>2122</v>
      </c>
      <c r="R588" s="1" t="s">
        <v>106</v>
      </c>
      <c r="S588" s="1" t="s">
        <v>1763</v>
      </c>
    </row>
    <row r="589" spans="1:19" x14ac:dyDescent="0.3">
      <c r="A589" s="1">
        <v>1</v>
      </c>
      <c r="B589" s="2" t="s">
        <v>596</v>
      </c>
      <c r="C589" s="1" t="s">
        <v>2110</v>
      </c>
      <c r="D589" s="1" t="s">
        <v>2132</v>
      </c>
      <c r="E589" s="1" t="s">
        <v>2129</v>
      </c>
      <c r="F589" s="6">
        <f t="shared" ref="F589:F631" si="52">K589</f>
        <v>0.97916666666666663</v>
      </c>
      <c r="G589" s="1">
        <v>0</v>
      </c>
      <c r="H589" s="1">
        <v>11</v>
      </c>
      <c r="I589" s="1">
        <f t="shared" ref="I589:I631" si="53">3/4</f>
        <v>0.75</v>
      </c>
      <c r="J589" s="1">
        <f t="shared" ref="J589:J631" si="54">G589*12+H589+I589</f>
        <v>11.75</v>
      </c>
      <c r="K589" s="6">
        <f t="shared" ref="K589:K631" si="55">J589/12</f>
        <v>0.97916666666666663</v>
      </c>
      <c r="L589" s="5" t="s">
        <v>640</v>
      </c>
      <c r="M589" s="1" t="s">
        <v>59</v>
      </c>
      <c r="N589" s="1" t="s">
        <v>59</v>
      </c>
      <c r="P589" s="1" t="s">
        <v>208</v>
      </c>
      <c r="Q589" s="1" t="s">
        <v>2123</v>
      </c>
      <c r="R589" s="1" t="s">
        <v>18</v>
      </c>
      <c r="S589" s="1" t="s">
        <v>593</v>
      </c>
    </row>
    <row r="590" spans="1:19" x14ac:dyDescent="0.3">
      <c r="A590" s="1">
        <v>1</v>
      </c>
      <c r="B590" s="2" t="s">
        <v>598</v>
      </c>
      <c r="C590" s="1" t="s">
        <v>2110</v>
      </c>
      <c r="D590" s="1" t="s">
        <v>2132</v>
      </c>
      <c r="E590" s="1" t="s">
        <v>2129</v>
      </c>
      <c r="F590" s="6">
        <f t="shared" si="52"/>
        <v>0.97916666666666663</v>
      </c>
      <c r="G590" s="1">
        <v>0</v>
      </c>
      <c r="H590" s="1">
        <v>11</v>
      </c>
      <c r="I590" s="1">
        <f t="shared" si="53"/>
        <v>0.75</v>
      </c>
      <c r="J590" s="1">
        <f t="shared" si="54"/>
        <v>11.75</v>
      </c>
      <c r="K590" s="6">
        <f t="shared" si="55"/>
        <v>0.97916666666666663</v>
      </c>
      <c r="L590" s="5" t="s">
        <v>640</v>
      </c>
      <c r="M590" s="1" t="s">
        <v>59</v>
      </c>
      <c r="N590" s="1" t="s">
        <v>59</v>
      </c>
      <c r="P590" s="1" t="s">
        <v>430</v>
      </c>
      <c r="Q590" s="1" t="s">
        <v>2123</v>
      </c>
      <c r="R590" s="1" t="s">
        <v>21</v>
      </c>
      <c r="S590" s="1" t="s">
        <v>593</v>
      </c>
    </row>
    <row r="591" spans="1:19" x14ac:dyDescent="0.3">
      <c r="A591" s="1">
        <v>1</v>
      </c>
      <c r="B591" s="2" t="s">
        <v>598</v>
      </c>
      <c r="C591" s="1" t="s">
        <v>2110</v>
      </c>
      <c r="D591" s="1" t="s">
        <v>2132</v>
      </c>
      <c r="E591" s="1" t="s">
        <v>2129</v>
      </c>
      <c r="F591" s="6">
        <f t="shared" si="52"/>
        <v>0.97916666666666663</v>
      </c>
      <c r="G591" s="1">
        <v>0</v>
      </c>
      <c r="H591" s="1">
        <v>11</v>
      </c>
      <c r="I591" s="1">
        <f t="shared" si="53"/>
        <v>0.75</v>
      </c>
      <c r="J591" s="1">
        <f t="shared" si="54"/>
        <v>11.75</v>
      </c>
      <c r="K591" s="6">
        <f t="shared" si="55"/>
        <v>0.97916666666666663</v>
      </c>
      <c r="L591" s="5" t="s">
        <v>640</v>
      </c>
      <c r="M591" s="1" t="s">
        <v>59</v>
      </c>
      <c r="N591" s="1" t="s">
        <v>59</v>
      </c>
      <c r="P591" s="1" t="s">
        <v>213</v>
      </c>
      <c r="Q591" s="1" t="s">
        <v>2123</v>
      </c>
      <c r="R591" s="1" t="s">
        <v>21</v>
      </c>
      <c r="S591" s="1" t="s">
        <v>593</v>
      </c>
    </row>
    <row r="592" spans="1:19" x14ac:dyDescent="0.3">
      <c r="A592" s="1">
        <v>1</v>
      </c>
      <c r="B592" s="2" t="s">
        <v>598</v>
      </c>
      <c r="C592" s="1" t="s">
        <v>2110</v>
      </c>
      <c r="D592" s="1" t="s">
        <v>2132</v>
      </c>
      <c r="E592" s="1" t="s">
        <v>2129</v>
      </c>
      <c r="F592" s="6">
        <f t="shared" si="52"/>
        <v>0.97916666666666663</v>
      </c>
      <c r="G592" s="1">
        <v>0</v>
      </c>
      <c r="H592" s="1">
        <v>11</v>
      </c>
      <c r="I592" s="1">
        <f t="shared" si="53"/>
        <v>0.75</v>
      </c>
      <c r="J592" s="1">
        <f t="shared" si="54"/>
        <v>11.75</v>
      </c>
      <c r="K592" s="6">
        <f t="shared" si="55"/>
        <v>0.97916666666666663</v>
      </c>
      <c r="L592" s="5" t="s">
        <v>640</v>
      </c>
      <c r="M592" s="1" t="s">
        <v>59</v>
      </c>
      <c r="N592" s="1" t="s">
        <v>59</v>
      </c>
      <c r="P592" s="1" t="s">
        <v>435</v>
      </c>
      <c r="Q592" s="1" t="s">
        <v>2123</v>
      </c>
      <c r="R592" s="1" t="s">
        <v>21</v>
      </c>
      <c r="S592" s="1" t="s">
        <v>593</v>
      </c>
    </row>
    <row r="593" spans="1:19" x14ac:dyDescent="0.3">
      <c r="A593" s="1">
        <v>1</v>
      </c>
      <c r="B593" s="2" t="s">
        <v>598</v>
      </c>
      <c r="C593" s="1" t="s">
        <v>2110</v>
      </c>
      <c r="D593" s="1" t="s">
        <v>2132</v>
      </c>
      <c r="E593" s="1" t="s">
        <v>2129</v>
      </c>
      <c r="F593" s="6">
        <f t="shared" si="52"/>
        <v>0.97916666666666663</v>
      </c>
      <c r="G593" s="1">
        <v>0</v>
      </c>
      <c r="H593" s="1">
        <v>11</v>
      </c>
      <c r="I593" s="1">
        <f t="shared" si="53"/>
        <v>0.75</v>
      </c>
      <c r="J593" s="1">
        <f t="shared" si="54"/>
        <v>11.75</v>
      </c>
      <c r="K593" s="6">
        <f t="shared" si="55"/>
        <v>0.97916666666666663</v>
      </c>
      <c r="L593" s="5" t="s">
        <v>640</v>
      </c>
      <c r="M593" s="1" t="s">
        <v>59</v>
      </c>
      <c r="N593" s="1" t="s">
        <v>59</v>
      </c>
      <c r="P593" s="1" t="s">
        <v>403</v>
      </c>
      <c r="Q593" s="1" t="s">
        <v>2123</v>
      </c>
      <c r="R593" s="1" t="s">
        <v>21</v>
      </c>
      <c r="S593" s="1" t="s">
        <v>593</v>
      </c>
    </row>
    <row r="594" spans="1:19" x14ac:dyDescent="0.3">
      <c r="A594" s="1">
        <v>1</v>
      </c>
      <c r="B594" s="2" t="s">
        <v>598</v>
      </c>
      <c r="C594" s="1" t="s">
        <v>2110</v>
      </c>
      <c r="D594" s="1" t="s">
        <v>2132</v>
      </c>
      <c r="E594" s="1" t="s">
        <v>2129</v>
      </c>
      <c r="F594" s="6">
        <f t="shared" si="52"/>
        <v>0.97916666666666663</v>
      </c>
      <c r="G594" s="1">
        <v>0</v>
      </c>
      <c r="H594" s="1">
        <v>11</v>
      </c>
      <c r="I594" s="1">
        <f t="shared" si="53"/>
        <v>0.75</v>
      </c>
      <c r="J594" s="1">
        <f t="shared" si="54"/>
        <v>11.75</v>
      </c>
      <c r="K594" s="6">
        <f t="shared" si="55"/>
        <v>0.97916666666666663</v>
      </c>
      <c r="L594" s="5" t="s">
        <v>640</v>
      </c>
      <c r="M594" s="1" t="s">
        <v>59</v>
      </c>
      <c r="N594" s="1" t="s">
        <v>59</v>
      </c>
      <c r="P594" s="1" t="s">
        <v>440</v>
      </c>
      <c r="Q594" s="1" t="s">
        <v>2123</v>
      </c>
      <c r="R594" s="1" t="s">
        <v>21</v>
      </c>
      <c r="S594" s="1" t="s">
        <v>593</v>
      </c>
    </row>
    <row r="595" spans="1:19" x14ac:dyDescent="0.3">
      <c r="A595" s="1">
        <v>1</v>
      </c>
      <c r="B595" s="2" t="s">
        <v>598</v>
      </c>
      <c r="C595" s="1" t="s">
        <v>2110</v>
      </c>
      <c r="D595" s="1" t="s">
        <v>2132</v>
      </c>
      <c r="E595" s="1" t="s">
        <v>2129</v>
      </c>
      <c r="F595" s="6">
        <f t="shared" si="52"/>
        <v>0.97916666666666663</v>
      </c>
      <c r="G595" s="1">
        <v>0</v>
      </c>
      <c r="H595" s="1">
        <v>11</v>
      </c>
      <c r="I595" s="1">
        <f t="shared" si="53"/>
        <v>0.75</v>
      </c>
      <c r="J595" s="1">
        <f t="shared" si="54"/>
        <v>11.75</v>
      </c>
      <c r="K595" s="6">
        <f t="shared" si="55"/>
        <v>0.97916666666666663</v>
      </c>
      <c r="L595" s="5" t="s">
        <v>640</v>
      </c>
      <c r="M595" s="1" t="s">
        <v>59</v>
      </c>
      <c r="N595" s="1" t="s">
        <v>59</v>
      </c>
      <c r="P595" s="1" t="s">
        <v>220</v>
      </c>
      <c r="Q595" s="1" t="s">
        <v>2123</v>
      </c>
      <c r="R595" s="1" t="s">
        <v>21</v>
      </c>
      <c r="S595" s="1" t="s">
        <v>593</v>
      </c>
    </row>
    <row r="596" spans="1:19" x14ac:dyDescent="0.3">
      <c r="A596" s="1">
        <v>1</v>
      </c>
      <c r="B596" s="2" t="s">
        <v>596</v>
      </c>
      <c r="C596" s="1" t="s">
        <v>2110</v>
      </c>
      <c r="D596" s="1" t="s">
        <v>2132</v>
      </c>
      <c r="E596" s="1" t="s">
        <v>2129</v>
      </c>
      <c r="F596" s="6">
        <f t="shared" si="52"/>
        <v>0.97916666666666663</v>
      </c>
      <c r="G596" s="1">
        <v>0</v>
      </c>
      <c r="H596" s="1">
        <v>11</v>
      </c>
      <c r="I596" s="1">
        <f t="shared" si="53"/>
        <v>0.75</v>
      </c>
      <c r="J596" s="1">
        <f t="shared" si="54"/>
        <v>11.75</v>
      </c>
      <c r="K596" s="6">
        <f t="shared" si="55"/>
        <v>0.97916666666666663</v>
      </c>
      <c r="L596" s="5" t="s">
        <v>640</v>
      </c>
      <c r="M596" s="1" t="s">
        <v>59</v>
      </c>
      <c r="N596" s="1" t="s">
        <v>59</v>
      </c>
      <c r="P596" s="1" t="s">
        <v>380</v>
      </c>
      <c r="Q596" s="1" t="s">
        <v>2123</v>
      </c>
      <c r="R596" s="1" t="s">
        <v>21</v>
      </c>
      <c r="S596" s="1" t="s">
        <v>593</v>
      </c>
    </row>
    <row r="597" spans="1:19" x14ac:dyDescent="0.3">
      <c r="A597" s="1">
        <v>1</v>
      </c>
      <c r="B597" s="2" t="s">
        <v>596</v>
      </c>
      <c r="C597" s="1" t="s">
        <v>2110</v>
      </c>
      <c r="D597" s="1" t="s">
        <v>2132</v>
      </c>
      <c r="E597" s="1" t="s">
        <v>2129</v>
      </c>
      <c r="F597" s="6">
        <f t="shared" si="52"/>
        <v>0.97916666666666663</v>
      </c>
      <c r="G597" s="1">
        <v>0</v>
      </c>
      <c r="H597" s="1">
        <v>11</v>
      </c>
      <c r="I597" s="1">
        <f t="shared" si="53"/>
        <v>0.75</v>
      </c>
      <c r="J597" s="1">
        <f t="shared" si="54"/>
        <v>11.75</v>
      </c>
      <c r="K597" s="6">
        <f t="shared" si="55"/>
        <v>0.97916666666666663</v>
      </c>
      <c r="L597" s="5" t="s">
        <v>640</v>
      </c>
      <c r="M597" s="1" t="s">
        <v>59</v>
      </c>
      <c r="N597" s="1" t="s">
        <v>59</v>
      </c>
      <c r="P597" s="1" t="s">
        <v>378</v>
      </c>
      <c r="Q597" s="1" t="s">
        <v>2123</v>
      </c>
      <c r="R597" s="1" t="s">
        <v>21</v>
      </c>
      <c r="S597" s="1" t="s">
        <v>593</v>
      </c>
    </row>
    <row r="598" spans="1:19" x14ac:dyDescent="0.3">
      <c r="A598" s="1">
        <v>1</v>
      </c>
      <c r="B598" s="2" t="s">
        <v>596</v>
      </c>
      <c r="C598" s="1" t="s">
        <v>2110</v>
      </c>
      <c r="D598" s="1" t="s">
        <v>2132</v>
      </c>
      <c r="E598" s="1" t="s">
        <v>2129</v>
      </c>
      <c r="F598" s="6">
        <f t="shared" si="52"/>
        <v>0.97916666666666663</v>
      </c>
      <c r="G598" s="1">
        <v>0</v>
      </c>
      <c r="H598" s="1">
        <v>11</v>
      </c>
      <c r="I598" s="1">
        <f t="shared" si="53"/>
        <v>0.75</v>
      </c>
      <c r="J598" s="1">
        <f t="shared" si="54"/>
        <v>11.75</v>
      </c>
      <c r="K598" s="6">
        <f t="shared" si="55"/>
        <v>0.97916666666666663</v>
      </c>
      <c r="L598" s="5" t="s">
        <v>640</v>
      </c>
      <c r="M598" s="1" t="s">
        <v>59</v>
      </c>
      <c r="N598" s="1" t="s">
        <v>59</v>
      </c>
      <c r="P598" s="1" t="s">
        <v>202</v>
      </c>
      <c r="Q598" s="1" t="s">
        <v>2123</v>
      </c>
      <c r="R598" s="1" t="s">
        <v>18</v>
      </c>
      <c r="S598" s="1" t="s">
        <v>593</v>
      </c>
    </row>
    <row r="599" spans="1:19" x14ac:dyDescent="0.3">
      <c r="A599" s="1">
        <v>1</v>
      </c>
      <c r="B599" s="2" t="s">
        <v>598</v>
      </c>
      <c r="C599" s="1" t="s">
        <v>2110</v>
      </c>
      <c r="D599" s="1" t="s">
        <v>2132</v>
      </c>
      <c r="E599" s="1" t="s">
        <v>2129</v>
      </c>
      <c r="F599" s="6">
        <f t="shared" si="52"/>
        <v>0.97916666666666663</v>
      </c>
      <c r="G599" s="1">
        <v>0</v>
      </c>
      <c r="H599" s="1">
        <v>11</v>
      </c>
      <c r="I599" s="1">
        <f t="shared" si="53"/>
        <v>0.75</v>
      </c>
      <c r="J599" s="1">
        <f t="shared" si="54"/>
        <v>11.75</v>
      </c>
      <c r="K599" s="6">
        <f t="shared" si="55"/>
        <v>0.97916666666666663</v>
      </c>
      <c r="L599" s="5" t="s">
        <v>640</v>
      </c>
      <c r="M599" s="1" t="s">
        <v>59</v>
      </c>
      <c r="N599" s="1" t="s">
        <v>59</v>
      </c>
      <c r="P599" s="1" t="s">
        <v>457</v>
      </c>
      <c r="Q599" s="1" t="s">
        <v>2123</v>
      </c>
      <c r="R599" s="1" t="s">
        <v>10</v>
      </c>
      <c r="S599" s="1" t="s">
        <v>593</v>
      </c>
    </row>
    <row r="600" spans="1:19" x14ac:dyDescent="0.3">
      <c r="A600" s="1">
        <v>1</v>
      </c>
      <c r="B600" s="2" t="s">
        <v>598</v>
      </c>
      <c r="C600" s="1" t="s">
        <v>2110</v>
      </c>
      <c r="D600" s="1" t="s">
        <v>2132</v>
      </c>
      <c r="E600" s="1" t="s">
        <v>2129</v>
      </c>
      <c r="F600" s="6">
        <f t="shared" si="52"/>
        <v>0.97916666666666663</v>
      </c>
      <c r="G600" s="1">
        <v>0</v>
      </c>
      <c r="H600" s="1">
        <v>11</v>
      </c>
      <c r="I600" s="1">
        <f t="shared" si="53"/>
        <v>0.75</v>
      </c>
      <c r="J600" s="1">
        <f t="shared" si="54"/>
        <v>11.75</v>
      </c>
      <c r="K600" s="6">
        <f t="shared" si="55"/>
        <v>0.97916666666666663</v>
      </c>
      <c r="L600" s="5" t="s">
        <v>640</v>
      </c>
      <c r="M600" s="1" t="s">
        <v>59</v>
      </c>
      <c r="N600" s="1" t="s">
        <v>59</v>
      </c>
      <c r="P600" s="1" t="s">
        <v>457</v>
      </c>
      <c r="Q600" s="1" t="s">
        <v>2123</v>
      </c>
      <c r="R600" s="1" t="s">
        <v>10</v>
      </c>
      <c r="S600" s="1" t="s">
        <v>593</v>
      </c>
    </row>
    <row r="601" spans="1:19" x14ac:dyDescent="0.3">
      <c r="A601" s="1">
        <v>1</v>
      </c>
      <c r="B601" s="2" t="s">
        <v>598</v>
      </c>
      <c r="C601" s="1" t="s">
        <v>2110</v>
      </c>
      <c r="D601" s="1" t="s">
        <v>2132</v>
      </c>
      <c r="E601" s="1" t="s">
        <v>2129</v>
      </c>
      <c r="F601" s="6">
        <f t="shared" si="52"/>
        <v>0.97916666666666663</v>
      </c>
      <c r="G601" s="1">
        <v>0</v>
      </c>
      <c r="H601" s="1">
        <v>11</v>
      </c>
      <c r="I601" s="1">
        <f t="shared" si="53"/>
        <v>0.75</v>
      </c>
      <c r="J601" s="1">
        <f t="shared" si="54"/>
        <v>11.75</v>
      </c>
      <c r="K601" s="6">
        <f t="shared" si="55"/>
        <v>0.97916666666666663</v>
      </c>
      <c r="L601" s="5" t="s">
        <v>640</v>
      </c>
      <c r="M601" s="1" t="s">
        <v>59</v>
      </c>
      <c r="N601" s="1" t="s">
        <v>59</v>
      </c>
      <c r="P601" s="1" t="s">
        <v>520</v>
      </c>
      <c r="Q601" s="1" t="s">
        <v>2123</v>
      </c>
      <c r="R601" s="1" t="s">
        <v>10</v>
      </c>
      <c r="S601" s="1" t="s">
        <v>593</v>
      </c>
    </row>
    <row r="602" spans="1:19" x14ac:dyDescent="0.3">
      <c r="A602" s="1">
        <v>1</v>
      </c>
      <c r="B602" s="2" t="s">
        <v>598</v>
      </c>
      <c r="C602" s="1" t="s">
        <v>2110</v>
      </c>
      <c r="D602" s="1" t="s">
        <v>2132</v>
      </c>
      <c r="E602" s="1" t="s">
        <v>2129</v>
      </c>
      <c r="F602" s="6">
        <f t="shared" si="52"/>
        <v>0.97916666666666663</v>
      </c>
      <c r="G602" s="1">
        <v>0</v>
      </c>
      <c r="H602" s="1">
        <v>11</v>
      </c>
      <c r="I602" s="1">
        <f t="shared" si="53"/>
        <v>0.75</v>
      </c>
      <c r="J602" s="1">
        <f t="shared" si="54"/>
        <v>11.75</v>
      </c>
      <c r="K602" s="6">
        <f t="shared" si="55"/>
        <v>0.97916666666666663</v>
      </c>
      <c r="L602" s="5" t="s">
        <v>640</v>
      </c>
      <c r="M602" s="1" t="s">
        <v>59</v>
      </c>
      <c r="N602" s="1" t="s">
        <v>59</v>
      </c>
      <c r="P602" s="1" t="s">
        <v>520</v>
      </c>
      <c r="Q602" s="1" t="s">
        <v>2123</v>
      </c>
      <c r="R602" s="1" t="s">
        <v>10</v>
      </c>
      <c r="S602" s="1" t="s">
        <v>593</v>
      </c>
    </row>
    <row r="603" spans="1:19" x14ac:dyDescent="0.3">
      <c r="A603" s="1">
        <v>1</v>
      </c>
      <c r="B603" s="2" t="s">
        <v>598</v>
      </c>
      <c r="C603" s="1" t="s">
        <v>2110</v>
      </c>
      <c r="D603" s="1" t="s">
        <v>2132</v>
      </c>
      <c r="E603" s="1" t="s">
        <v>2129</v>
      </c>
      <c r="F603" s="6">
        <f t="shared" si="52"/>
        <v>0.97916666666666663</v>
      </c>
      <c r="G603" s="1">
        <v>0</v>
      </c>
      <c r="H603" s="1">
        <v>11</v>
      </c>
      <c r="I603" s="1">
        <f t="shared" si="53"/>
        <v>0.75</v>
      </c>
      <c r="J603" s="1">
        <f t="shared" si="54"/>
        <v>11.75</v>
      </c>
      <c r="K603" s="6">
        <f t="shared" si="55"/>
        <v>0.97916666666666663</v>
      </c>
      <c r="L603" s="5" t="s">
        <v>640</v>
      </c>
      <c r="M603" s="1" t="s">
        <v>59</v>
      </c>
      <c r="N603" s="1" t="s">
        <v>59</v>
      </c>
      <c r="P603" s="1" t="s">
        <v>457</v>
      </c>
      <c r="Q603" s="1" t="s">
        <v>2123</v>
      </c>
      <c r="R603" s="1" t="s">
        <v>12</v>
      </c>
      <c r="S603" s="1" t="s">
        <v>593</v>
      </c>
    </row>
    <row r="604" spans="1:19" x14ac:dyDescent="0.3">
      <c r="A604" s="1">
        <v>1</v>
      </c>
      <c r="B604" s="2" t="s">
        <v>598</v>
      </c>
      <c r="C604" s="1" t="s">
        <v>2110</v>
      </c>
      <c r="D604" s="1" t="s">
        <v>2132</v>
      </c>
      <c r="E604" s="1" t="s">
        <v>2129</v>
      </c>
      <c r="F604" s="6">
        <f t="shared" si="52"/>
        <v>0.97916666666666663</v>
      </c>
      <c r="G604" s="1">
        <v>0</v>
      </c>
      <c r="H604" s="1">
        <v>11</v>
      </c>
      <c r="I604" s="1">
        <f t="shared" si="53"/>
        <v>0.75</v>
      </c>
      <c r="J604" s="1">
        <f t="shared" si="54"/>
        <v>11.75</v>
      </c>
      <c r="K604" s="6">
        <f t="shared" si="55"/>
        <v>0.97916666666666663</v>
      </c>
      <c r="L604" s="5" t="s">
        <v>640</v>
      </c>
      <c r="M604" s="1" t="s">
        <v>59</v>
      </c>
      <c r="N604" s="1" t="s">
        <v>59</v>
      </c>
      <c r="P604" s="1" t="s">
        <v>520</v>
      </c>
      <c r="Q604" s="1" t="s">
        <v>2123</v>
      </c>
      <c r="R604" s="1" t="s">
        <v>12</v>
      </c>
      <c r="S604" s="1" t="s">
        <v>593</v>
      </c>
    </row>
    <row r="605" spans="1:19" x14ac:dyDescent="0.3">
      <c r="A605" s="1">
        <v>1</v>
      </c>
      <c r="B605" s="2" t="s">
        <v>598</v>
      </c>
      <c r="C605" s="1" t="s">
        <v>2110</v>
      </c>
      <c r="D605" s="1" t="s">
        <v>2132</v>
      </c>
      <c r="E605" s="1" t="s">
        <v>2129</v>
      </c>
      <c r="F605" s="6">
        <f t="shared" si="52"/>
        <v>0.97916666666666663</v>
      </c>
      <c r="G605" s="1">
        <v>0</v>
      </c>
      <c r="H605" s="1">
        <v>11</v>
      </c>
      <c r="I605" s="1">
        <f t="shared" si="53"/>
        <v>0.75</v>
      </c>
      <c r="J605" s="1">
        <f t="shared" si="54"/>
        <v>11.75</v>
      </c>
      <c r="K605" s="6">
        <f t="shared" si="55"/>
        <v>0.97916666666666663</v>
      </c>
      <c r="L605" s="5" t="s">
        <v>640</v>
      </c>
      <c r="M605" s="1" t="s">
        <v>59</v>
      </c>
      <c r="N605" s="1" t="s">
        <v>59</v>
      </c>
      <c r="P605" s="1" t="s">
        <v>520</v>
      </c>
      <c r="Q605" s="1" t="s">
        <v>2123</v>
      </c>
      <c r="R605" s="1" t="s">
        <v>12</v>
      </c>
      <c r="S605" s="1" t="s">
        <v>593</v>
      </c>
    </row>
    <row r="606" spans="1:19" x14ac:dyDescent="0.3">
      <c r="A606" s="1">
        <v>1</v>
      </c>
      <c r="B606" s="2" t="s">
        <v>598</v>
      </c>
      <c r="C606" s="1" t="s">
        <v>2110</v>
      </c>
      <c r="D606" s="1" t="s">
        <v>2132</v>
      </c>
      <c r="E606" s="1" t="s">
        <v>2129</v>
      </c>
      <c r="F606" s="6">
        <f t="shared" si="52"/>
        <v>0.97916666666666663</v>
      </c>
      <c r="G606" s="1">
        <v>0</v>
      </c>
      <c r="H606" s="1">
        <v>11</v>
      </c>
      <c r="I606" s="1">
        <f t="shared" si="53"/>
        <v>0.75</v>
      </c>
      <c r="J606" s="1">
        <f t="shared" si="54"/>
        <v>11.75</v>
      </c>
      <c r="K606" s="6">
        <f t="shared" si="55"/>
        <v>0.97916666666666663</v>
      </c>
      <c r="L606" s="5" t="s">
        <v>640</v>
      </c>
      <c r="M606" s="1" t="s">
        <v>59</v>
      </c>
      <c r="N606" s="1" t="s">
        <v>59</v>
      </c>
      <c r="P606" s="1" t="s">
        <v>194</v>
      </c>
      <c r="Q606" s="1" t="s">
        <v>2123</v>
      </c>
      <c r="R606" s="1" t="s">
        <v>21</v>
      </c>
      <c r="S606" s="1" t="s">
        <v>593</v>
      </c>
    </row>
    <row r="607" spans="1:19" x14ac:dyDescent="0.3">
      <c r="A607" s="1">
        <v>1</v>
      </c>
      <c r="B607" s="2" t="s">
        <v>598</v>
      </c>
      <c r="C607" s="1" t="s">
        <v>2110</v>
      </c>
      <c r="D607" s="1" t="s">
        <v>2132</v>
      </c>
      <c r="E607" s="1" t="s">
        <v>2129</v>
      </c>
      <c r="F607" s="6">
        <f t="shared" si="52"/>
        <v>0.97916666666666663</v>
      </c>
      <c r="G607" s="1">
        <v>0</v>
      </c>
      <c r="H607" s="1">
        <v>11</v>
      </c>
      <c r="I607" s="1">
        <f t="shared" si="53"/>
        <v>0.75</v>
      </c>
      <c r="J607" s="1">
        <f t="shared" si="54"/>
        <v>11.75</v>
      </c>
      <c r="K607" s="6">
        <f t="shared" si="55"/>
        <v>0.97916666666666663</v>
      </c>
      <c r="L607" s="5" t="s">
        <v>640</v>
      </c>
      <c r="M607" s="1" t="s">
        <v>59</v>
      </c>
      <c r="N607" s="1" t="s">
        <v>59</v>
      </c>
      <c r="P607" s="1" t="s">
        <v>459</v>
      </c>
      <c r="Q607" s="1" t="s">
        <v>2123</v>
      </c>
      <c r="R607" s="1" t="s">
        <v>21</v>
      </c>
      <c r="S607" s="1" t="s">
        <v>593</v>
      </c>
    </row>
    <row r="608" spans="1:19" x14ac:dyDescent="0.3">
      <c r="A608" s="1">
        <v>1</v>
      </c>
      <c r="B608" s="2" t="s">
        <v>598</v>
      </c>
      <c r="C608" s="1" t="s">
        <v>2110</v>
      </c>
      <c r="D608" s="1" t="s">
        <v>2132</v>
      </c>
      <c r="E608" s="1" t="s">
        <v>2129</v>
      </c>
      <c r="F608" s="6">
        <f t="shared" si="52"/>
        <v>0.97916666666666663</v>
      </c>
      <c r="G608" s="1">
        <v>0</v>
      </c>
      <c r="H608" s="1">
        <v>11</v>
      </c>
      <c r="I608" s="1">
        <f t="shared" si="53"/>
        <v>0.75</v>
      </c>
      <c r="J608" s="1">
        <f t="shared" si="54"/>
        <v>11.75</v>
      </c>
      <c r="K608" s="6">
        <f t="shared" si="55"/>
        <v>0.97916666666666663</v>
      </c>
      <c r="L608" s="5" t="s">
        <v>640</v>
      </c>
      <c r="M608" s="1" t="s">
        <v>59</v>
      </c>
      <c r="N608" s="1" t="s">
        <v>59</v>
      </c>
      <c r="P608" s="1" t="s">
        <v>213</v>
      </c>
      <c r="Q608" s="1" t="s">
        <v>2123</v>
      </c>
      <c r="R608" s="1" t="s">
        <v>18</v>
      </c>
      <c r="S608" s="1" t="s">
        <v>593</v>
      </c>
    </row>
    <row r="609" spans="1:19" x14ac:dyDescent="0.3">
      <c r="A609" s="1">
        <v>1</v>
      </c>
      <c r="B609" s="2" t="s">
        <v>596</v>
      </c>
      <c r="C609" s="1" t="s">
        <v>2110</v>
      </c>
      <c r="D609" s="1" t="s">
        <v>2132</v>
      </c>
      <c r="E609" s="1" t="s">
        <v>2129</v>
      </c>
      <c r="F609" s="6">
        <f t="shared" si="52"/>
        <v>0.97916666666666663</v>
      </c>
      <c r="G609" s="1">
        <v>0</v>
      </c>
      <c r="H609" s="1">
        <v>11</v>
      </c>
      <c r="I609" s="1">
        <f t="shared" si="53"/>
        <v>0.75</v>
      </c>
      <c r="J609" s="1">
        <f t="shared" si="54"/>
        <v>11.75</v>
      </c>
      <c r="K609" s="6">
        <f t="shared" si="55"/>
        <v>0.97916666666666663</v>
      </c>
      <c r="L609" s="5" t="s">
        <v>640</v>
      </c>
      <c r="M609" s="1" t="s">
        <v>59</v>
      </c>
      <c r="N609" s="1" t="s">
        <v>59</v>
      </c>
      <c r="P609" s="1" t="s">
        <v>465</v>
      </c>
      <c r="Q609" s="1" t="s">
        <v>2123</v>
      </c>
      <c r="R609" s="1" t="s">
        <v>18</v>
      </c>
      <c r="S609" s="1" t="s">
        <v>593</v>
      </c>
    </row>
    <row r="610" spans="1:19" x14ac:dyDescent="0.3">
      <c r="A610" s="1">
        <v>1</v>
      </c>
      <c r="B610" s="2" t="s">
        <v>596</v>
      </c>
      <c r="C610" s="1" t="s">
        <v>2110</v>
      </c>
      <c r="D610" s="1" t="s">
        <v>2132</v>
      </c>
      <c r="E610" s="1" t="s">
        <v>2129</v>
      </c>
      <c r="F610" s="6">
        <f t="shared" si="52"/>
        <v>0.97916666666666663</v>
      </c>
      <c r="G610" s="1">
        <v>0</v>
      </c>
      <c r="H610" s="1">
        <v>11</v>
      </c>
      <c r="I610" s="1">
        <f t="shared" si="53"/>
        <v>0.75</v>
      </c>
      <c r="J610" s="1">
        <f t="shared" si="54"/>
        <v>11.75</v>
      </c>
      <c r="K610" s="6">
        <f t="shared" si="55"/>
        <v>0.97916666666666663</v>
      </c>
      <c r="L610" s="5" t="s">
        <v>640</v>
      </c>
      <c r="M610" s="1" t="s">
        <v>59</v>
      </c>
      <c r="N610" s="1" t="s">
        <v>59</v>
      </c>
      <c r="P610" s="1" t="s">
        <v>378</v>
      </c>
      <c r="Q610" s="1" t="s">
        <v>2123</v>
      </c>
      <c r="R610" s="1" t="s">
        <v>18</v>
      </c>
      <c r="S610" s="1" t="s">
        <v>593</v>
      </c>
    </row>
    <row r="611" spans="1:19" x14ac:dyDescent="0.3">
      <c r="A611" s="1">
        <v>1</v>
      </c>
      <c r="B611" s="2" t="s">
        <v>596</v>
      </c>
      <c r="C611" s="1" t="s">
        <v>2110</v>
      </c>
      <c r="D611" s="1" t="s">
        <v>2132</v>
      </c>
      <c r="E611" s="1" t="s">
        <v>2129</v>
      </c>
      <c r="F611" s="6">
        <f t="shared" si="52"/>
        <v>0.97916666666666663</v>
      </c>
      <c r="G611" s="1">
        <v>0</v>
      </c>
      <c r="H611" s="1">
        <v>11</v>
      </c>
      <c r="I611" s="1">
        <f t="shared" si="53"/>
        <v>0.75</v>
      </c>
      <c r="J611" s="1">
        <f t="shared" si="54"/>
        <v>11.75</v>
      </c>
      <c r="K611" s="6">
        <f t="shared" si="55"/>
        <v>0.97916666666666663</v>
      </c>
      <c r="L611" s="5" t="s">
        <v>640</v>
      </c>
      <c r="M611" s="1" t="s">
        <v>59</v>
      </c>
      <c r="N611" s="1" t="s">
        <v>59</v>
      </c>
      <c r="P611" s="1" t="s">
        <v>378</v>
      </c>
      <c r="Q611" s="1" t="s">
        <v>2123</v>
      </c>
      <c r="R611" s="1" t="s">
        <v>18</v>
      </c>
      <c r="S611" s="1" t="s">
        <v>593</v>
      </c>
    </row>
    <row r="612" spans="1:19" x14ac:dyDescent="0.3">
      <c r="A612" s="1">
        <v>1</v>
      </c>
      <c r="B612" s="2" t="s">
        <v>598</v>
      </c>
      <c r="C612" s="1" t="s">
        <v>2110</v>
      </c>
      <c r="D612" s="1" t="s">
        <v>2132</v>
      </c>
      <c r="E612" s="1" t="s">
        <v>2129</v>
      </c>
      <c r="F612" s="6">
        <f t="shared" si="52"/>
        <v>0.97916666666666663</v>
      </c>
      <c r="G612" s="1">
        <v>0</v>
      </c>
      <c r="H612" s="1">
        <v>11</v>
      </c>
      <c r="I612" s="1">
        <f t="shared" si="53"/>
        <v>0.75</v>
      </c>
      <c r="J612" s="1">
        <f t="shared" si="54"/>
        <v>11.75</v>
      </c>
      <c r="K612" s="6">
        <f t="shared" si="55"/>
        <v>0.97916666666666663</v>
      </c>
      <c r="L612" s="5" t="s">
        <v>640</v>
      </c>
      <c r="M612" s="1" t="s">
        <v>59</v>
      </c>
      <c r="N612" s="1" t="s">
        <v>59</v>
      </c>
      <c r="P612" s="1" t="s">
        <v>201</v>
      </c>
      <c r="Q612" s="1" t="s">
        <v>2123</v>
      </c>
      <c r="R612" s="1" t="s">
        <v>21</v>
      </c>
      <c r="S612" s="1" t="s">
        <v>593</v>
      </c>
    </row>
    <row r="613" spans="1:19" x14ac:dyDescent="0.3">
      <c r="A613" s="1">
        <v>1</v>
      </c>
      <c r="B613" s="2" t="s">
        <v>598</v>
      </c>
      <c r="C613" s="1" t="s">
        <v>2110</v>
      </c>
      <c r="D613" s="1" t="s">
        <v>2132</v>
      </c>
      <c r="E613" s="1" t="s">
        <v>2129</v>
      </c>
      <c r="F613" s="6">
        <f t="shared" si="52"/>
        <v>0.97916666666666663</v>
      </c>
      <c r="G613" s="1">
        <v>0</v>
      </c>
      <c r="H613" s="1">
        <v>11</v>
      </c>
      <c r="I613" s="1">
        <f t="shared" si="53"/>
        <v>0.75</v>
      </c>
      <c r="J613" s="1">
        <f t="shared" si="54"/>
        <v>11.75</v>
      </c>
      <c r="K613" s="6">
        <f t="shared" si="55"/>
        <v>0.97916666666666663</v>
      </c>
      <c r="L613" s="5" t="s">
        <v>640</v>
      </c>
      <c r="M613" s="1" t="s">
        <v>59</v>
      </c>
      <c r="N613" s="1" t="s">
        <v>59</v>
      </c>
      <c r="P613" s="1" t="s">
        <v>192</v>
      </c>
      <c r="Q613" s="1" t="s">
        <v>2123</v>
      </c>
      <c r="R613" s="1" t="s">
        <v>21</v>
      </c>
      <c r="S613" s="1" t="s">
        <v>593</v>
      </c>
    </row>
    <row r="614" spans="1:19" x14ac:dyDescent="0.3">
      <c r="A614" s="1">
        <v>1</v>
      </c>
      <c r="B614" s="2" t="s">
        <v>598</v>
      </c>
      <c r="C614" s="1" t="s">
        <v>2110</v>
      </c>
      <c r="D614" s="1" t="s">
        <v>2132</v>
      </c>
      <c r="E614" s="1" t="s">
        <v>2129</v>
      </c>
      <c r="F614" s="6">
        <f t="shared" si="52"/>
        <v>0.97916666666666663</v>
      </c>
      <c r="G614" s="1">
        <v>0</v>
      </c>
      <c r="H614" s="1">
        <v>11</v>
      </c>
      <c r="I614" s="1">
        <f t="shared" si="53"/>
        <v>0.75</v>
      </c>
      <c r="J614" s="1">
        <f t="shared" si="54"/>
        <v>11.75</v>
      </c>
      <c r="K614" s="6">
        <f t="shared" si="55"/>
        <v>0.97916666666666663</v>
      </c>
      <c r="L614" s="5" t="s">
        <v>640</v>
      </c>
      <c r="M614" s="1" t="s">
        <v>59</v>
      </c>
      <c r="N614" s="1" t="s">
        <v>59</v>
      </c>
      <c r="P614" s="1" t="s">
        <v>195</v>
      </c>
      <c r="Q614" s="1" t="s">
        <v>2123</v>
      </c>
      <c r="R614" s="1" t="s">
        <v>21</v>
      </c>
      <c r="S614" s="1" t="s">
        <v>593</v>
      </c>
    </row>
    <row r="615" spans="1:19" x14ac:dyDescent="0.3">
      <c r="A615" s="1">
        <v>1</v>
      </c>
      <c r="B615" s="2" t="s">
        <v>634</v>
      </c>
      <c r="C615" s="1" t="s">
        <v>2110</v>
      </c>
      <c r="D615" s="1" t="s">
        <v>2132</v>
      </c>
      <c r="E615" s="1" t="s">
        <v>2129</v>
      </c>
      <c r="F615" s="6">
        <f t="shared" si="52"/>
        <v>0.97916666666666663</v>
      </c>
      <c r="G615" s="1">
        <v>0</v>
      </c>
      <c r="H615" s="1">
        <v>11</v>
      </c>
      <c r="I615" s="1">
        <f t="shared" si="53"/>
        <v>0.75</v>
      </c>
      <c r="J615" s="1">
        <f t="shared" si="54"/>
        <v>11.75</v>
      </c>
      <c r="K615" s="6">
        <f t="shared" si="55"/>
        <v>0.97916666666666663</v>
      </c>
      <c r="L615" s="5" t="s">
        <v>640</v>
      </c>
      <c r="M615" s="1" t="s">
        <v>721</v>
      </c>
      <c r="N615" s="1" t="s">
        <v>636</v>
      </c>
      <c r="P615" s="1" t="s">
        <v>209</v>
      </c>
      <c r="Q615" s="1" t="s">
        <v>2123</v>
      </c>
      <c r="R615" s="1" t="s">
        <v>10</v>
      </c>
      <c r="S615" s="1" t="s">
        <v>593</v>
      </c>
    </row>
    <row r="616" spans="1:19" x14ac:dyDescent="0.3">
      <c r="A616" s="1">
        <v>1</v>
      </c>
      <c r="B616" s="2" t="s">
        <v>598</v>
      </c>
      <c r="C616" s="1" t="s">
        <v>2110</v>
      </c>
      <c r="D616" s="1" t="s">
        <v>2132</v>
      </c>
      <c r="E616" s="1" t="s">
        <v>2129</v>
      </c>
      <c r="F616" s="6">
        <f t="shared" si="52"/>
        <v>0.97916666666666663</v>
      </c>
      <c r="G616" s="1">
        <v>0</v>
      </c>
      <c r="H616" s="1">
        <v>11</v>
      </c>
      <c r="I616" s="1">
        <f t="shared" si="53"/>
        <v>0.75</v>
      </c>
      <c r="J616" s="1">
        <f t="shared" si="54"/>
        <v>11.75</v>
      </c>
      <c r="K616" s="6">
        <f t="shared" si="55"/>
        <v>0.97916666666666663</v>
      </c>
      <c r="L616" s="5" t="s">
        <v>640</v>
      </c>
      <c r="M616" s="1" t="s">
        <v>753</v>
      </c>
      <c r="N616" s="1" t="s">
        <v>59</v>
      </c>
      <c r="P616" s="1" t="s">
        <v>430</v>
      </c>
      <c r="Q616" s="1" t="s">
        <v>2123</v>
      </c>
      <c r="R616" s="1" t="s">
        <v>18</v>
      </c>
      <c r="S616" s="1" t="s">
        <v>593</v>
      </c>
    </row>
    <row r="617" spans="1:19" x14ac:dyDescent="0.3">
      <c r="A617" s="1">
        <v>1</v>
      </c>
      <c r="B617" s="2" t="s">
        <v>598</v>
      </c>
      <c r="C617" s="1" t="s">
        <v>2110</v>
      </c>
      <c r="D617" s="1" t="s">
        <v>2132</v>
      </c>
      <c r="E617" s="1" t="s">
        <v>2129</v>
      </c>
      <c r="F617" s="6">
        <f t="shared" si="52"/>
        <v>0.97916666666666663</v>
      </c>
      <c r="G617" s="1">
        <v>0</v>
      </c>
      <c r="H617" s="1">
        <v>11</v>
      </c>
      <c r="I617" s="1">
        <f t="shared" si="53"/>
        <v>0.75</v>
      </c>
      <c r="J617" s="1">
        <f t="shared" si="54"/>
        <v>11.75</v>
      </c>
      <c r="K617" s="6">
        <f t="shared" si="55"/>
        <v>0.97916666666666663</v>
      </c>
      <c r="L617" s="5" t="s">
        <v>640</v>
      </c>
      <c r="M617" s="1" t="s">
        <v>753</v>
      </c>
      <c r="N617" s="1" t="s">
        <v>59</v>
      </c>
      <c r="P617" s="1" t="s">
        <v>403</v>
      </c>
      <c r="Q617" s="1" t="s">
        <v>2123</v>
      </c>
      <c r="R617" s="1" t="s">
        <v>18</v>
      </c>
      <c r="S617" s="1" t="s">
        <v>593</v>
      </c>
    </row>
    <row r="618" spans="1:19" x14ac:dyDescent="0.3">
      <c r="A618" s="1">
        <v>1</v>
      </c>
      <c r="B618" s="2" t="s">
        <v>598</v>
      </c>
      <c r="C618" s="1" t="s">
        <v>2110</v>
      </c>
      <c r="D618" s="1" t="s">
        <v>2132</v>
      </c>
      <c r="E618" s="1" t="s">
        <v>2129</v>
      </c>
      <c r="F618" s="6">
        <f t="shared" si="52"/>
        <v>0.97916666666666663</v>
      </c>
      <c r="G618" s="1">
        <v>0</v>
      </c>
      <c r="H618" s="1">
        <v>11</v>
      </c>
      <c r="I618" s="1">
        <f t="shared" si="53"/>
        <v>0.75</v>
      </c>
      <c r="J618" s="1">
        <f t="shared" si="54"/>
        <v>11.75</v>
      </c>
      <c r="K618" s="6">
        <f t="shared" si="55"/>
        <v>0.97916666666666663</v>
      </c>
      <c r="L618" s="5" t="s">
        <v>640</v>
      </c>
      <c r="M618" s="1" t="s">
        <v>721</v>
      </c>
      <c r="N618" s="1" t="s">
        <v>59</v>
      </c>
      <c r="P618" s="1" t="s">
        <v>220</v>
      </c>
      <c r="Q618" s="1" t="s">
        <v>2123</v>
      </c>
      <c r="R618" s="1" t="s">
        <v>18</v>
      </c>
      <c r="S618" s="1" t="s">
        <v>593</v>
      </c>
    </row>
    <row r="619" spans="1:19" x14ac:dyDescent="0.3">
      <c r="A619" s="1">
        <v>1</v>
      </c>
      <c r="B619" s="2" t="s">
        <v>598</v>
      </c>
      <c r="C619" s="1" t="s">
        <v>2110</v>
      </c>
      <c r="D619" s="1" t="s">
        <v>2132</v>
      </c>
      <c r="E619" s="1" t="s">
        <v>2129</v>
      </c>
      <c r="F619" s="6">
        <f t="shared" si="52"/>
        <v>0.97916666666666663</v>
      </c>
      <c r="G619" s="1">
        <v>0</v>
      </c>
      <c r="H619" s="1">
        <v>11</v>
      </c>
      <c r="I619" s="1">
        <f t="shared" si="53"/>
        <v>0.75</v>
      </c>
      <c r="J619" s="1">
        <f t="shared" si="54"/>
        <v>11.75</v>
      </c>
      <c r="K619" s="6">
        <f t="shared" si="55"/>
        <v>0.97916666666666663</v>
      </c>
      <c r="L619" s="5" t="s">
        <v>640</v>
      </c>
      <c r="M619" s="1" t="s">
        <v>1272</v>
      </c>
      <c r="N619" s="1" t="s">
        <v>59</v>
      </c>
      <c r="P619" s="1" t="s">
        <v>220</v>
      </c>
      <c r="Q619" s="1" t="s">
        <v>2123</v>
      </c>
      <c r="R619" s="1" t="s">
        <v>18</v>
      </c>
      <c r="S619" s="1" t="s">
        <v>593</v>
      </c>
    </row>
    <row r="620" spans="1:19" x14ac:dyDescent="0.3">
      <c r="A620" s="1">
        <v>1</v>
      </c>
      <c r="B620" s="2" t="s">
        <v>598</v>
      </c>
      <c r="C620" s="1" t="s">
        <v>2110</v>
      </c>
      <c r="D620" s="1" t="s">
        <v>2132</v>
      </c>
      <c r="E620" s="1" t="s">
        <v>2129</v>
      </c>
      <c r="F620" s="6">
        <f t="shared" si="52"/>
        <v>0.97916666666666663</v>
      </c>
      <c r="G620" s="1">
        <v>0</v>
      </c>
      <c r="H620" s="1">
        <v>11</v>
      </c>
      <c r="I620" s="1">
        <f t="shared" si="53"/>
        <v>0.75</v>
      </c>
      <c r="J620" s="1">
        <f t="shared" si="54"/>
        <v>11.75</v>
      </c>
      <c r="K620" s="6">
        <f t="shared" si="55"/>
        <v>0.97916666666666663</v>
      </c>
      <c r="L620" s="5" t="s">
        <v>640</v>
      </c>
      <c r="M620" s="1" t="s">
        <v>59</v>
      </c>
      <c r="N620" s="1" t="s">
        <v>59</v>
      </c>
      <c r="P620" s="1" t="s">
        <v>440</v>
      </c>
      <c r="Q620" s="1" t="s">
        <v>2123</v>
      </c>
      <c r="R620" s="1" t="s">
        <v>18</v>
      </c>
      <c r="S620" s="1" t="s">
        <v>593</v>
      </c>
    </row>
    <row r="621" spans="1:19" x14ac:dyDescent="0.3">
      <c r="A621" s="1">
        <v>1</v>
      </c>
      <c r="B621" s="2" t="s">
        <v>598</v>
      </c>
      <c r="C621" s="1" t="s">
        <v>2110</v>
      </c>
      <c r="D621" s="1" t="s">
        <v>2132</v>
      </c>
      <c r="E621" s="1" t="s">
        <v>2129</v>
      </c>
      <c r="F621" s="6">
        <f t="shared" si="52"/>
        <v>0.97916666666666663</v>
      </c>
      <c r="G621" s="1">
        <v>0</v>
      </c>
      <c r="H621" s="1">
        <v>11</v>
      </c>
      <c r="I621" s="1">
        <f t="shared" si="53"/>
        <v>0.75</v>
      </c>
      <c r="J621" s="1">
        <f t="shared" si="54"/>
        <v>11.75</v>
      </c>
      <c r="K621" s="6">
        <f t="shared" si="55"/>
        <v>0.97916666666666663</v>
      </c>
      <c r="L621" s="5" t="s">
        <v>640</v>
      </c>
      <c r="M621" s="1" t="str">
        <f t="shared" ref="M621:M631" si="56">N621</f>
        <v>48"</v>
      </c>
      <c r="N621" s="1" t="s">
        <v>59</v>
      </c>
      <c r="P621" s="1" t="s">
        <v>195</v>
      </c>
      <c r="Q621" s="1" t="s">
        <v>2123</v>
      </c>
      <c r="R621" s="1" t="s">
        <v>18</v>
      </c>
      <c r="S621" s="1" t="s">
        <v>593</v>
      </c>
    </row>
    <row r="622" spans="1:19" x14ac:dyDescent="0.3">
      <c r="A622" s="1">
        <v>1</v>
      </c>
      <c r="B622" s="2" t="s">
        <v>598</v>
      </c>
      <c r="C622" s="1" t="s">
        <v>2110</v>
      </c>
      <c r="D622" s="1" t="s">
        <v>2132</v>
      </c>
      <c r="E622" s="1" t="s">
        <v>2129</v>
      </c>
      <c r="F622" s="6">
        <f t="shared" si="52"/>
        <v>0.97916666666666663</v>
      </c>
      <c r="G622" s="1">
        <v>0</v>
      </c>
      <c r="H622" s="1">
        <v>11</v>
      </c>
      <c r="I622" s="1">
        <f t="shared" si="53"/>
        <v>0.75</v>
      </c>
      <c r="J622" s="1">
        <f t="shared" si="54"/>
        <v>11.75</v>
      </c>
      <c r="K622" s="6">
        <f t="shared" si="55"/>
        <v>0.97916666666666663</v>
      </c>
      <c r="L622" s="5" t="s">
        <v>640</v>
      </c>
      <c r="M622" s="1" t="str">
        <f t="shared" si="56"/>
        <v>48"</v>
      </c>
      <c r="N622" s="1" t="s">
        <v>59</v>
      </c>
      <c r="P622" s="1" t="s">
        <v>402</v>
      </c>
      <c r="Q622" s="1" t="s">
        <v>2123</v>
      </c>
      <c r="R622" s="1" t="s">
        <v>18</v>
      </c>
      <c r="S622" s="1" t="s">
        <v>593</v>
      </c>
    </row>
    <row r="623" spans="1:19" x14ac:dyDescent="0.3">
      <c r="A623" s="1">
        <v>1</v>
      </c>
      <c r="B623" s="2" t="s">
        <v>598</v>
      </c>
      <c r="C623" s="1" t="s">
        <v>2110</v>
      </c>
      <c r="D623" s="1" t="s">
        <v>2132</v>
      </c>
      <c r="E623" s="1" t="s">
        <v>2129</v>
      </c>
      <c r="F623" s="6">
        <f t="shared" si="52"/>
        <v>0.97916666666666663</v>
      </c>
      <c r="G623" s="1">
        <v>0</v>
      </c>
      <c r="H623" s="1">
        <v>11</v>
      </c>
      <c r="I623" s="1">
        <f t="shared" si="53"/>
        <v>0.75</v>
      </c>
      <c r="J623" s="1">
        <f t="shared" si="54"/>
        <v>11.75</v>
      </c>
      <c r="K623" s="6">
        <f t="shared" si="55"/>
        <v>0.97916666666666663</v>
      </c>
      <c r="L623" s="5" t="s">
        <v>640</v>
      </c>
      <c r="M623" s="1" t="str">
        <f t="shared" si="56"/>
        <v>48"</v>
      </c>
      <c r="N623" s="1" t="s">
        <v>59</v>
      </c>
      <c r="P623" s="1" t="s">
        <v>198</v>
      </c>
      <c r="Q623" s="1" t="s">
        <v>2123</v>
      </c>
      <c r="R623" s="1" t="s">
        <v>18</v>
      </c>
      <c r="S623" s="1" t="s">
        <v>593</v>
      </c>
    </row>
    <row r="624" spans="1:19" x14ac:dyDescent="0.3">
      <c r="A624" s="1">
        <v>1</v>
      </c>
      <c r="B624" s="2" t="s">
        <v>598</v>
      </c>
      <c r="C624" s="1" t="s">
        <v>2110</v>
      </c>
      <c r="D624" s="1" t="s">
        <v>2132</v>
      </c>
      <c r="E624" s="1" t="s">
        <v>2129</v>
      </c>
      <c r="F624" s="6">
        <f t="shared" si="52"/>
        <v>0.97916666666666663</v>
      </c>
      <c r="G624" s="1">
        <v>0</v>
      </c>
      <c r="H624" s="1">
        <v>11</v>
      </c>
      <c r="I624" s="1">
        <f t="shared" si="53"/>
        <v>0.75</v>
      </c>
      <c r="J624" s="1">
        <f t="shared" si="54"/>
        <v>11.75</v>
      </c>
      <c r="K624" s="6">
        <f t="shared" si="55"/>
        <v>0.97916666666666663</v>
      </c>
      <c r="L624" s="5" t="s">
        <v>640</v>
      </c>
      <c r="M624" s="1" t="str">
        <f t="shared" si="56"/>
        <v>48"</v>
      </c>
      <c r="N624" s="1" t="s">
        <v>59</v>
      </c>
      <c r="P624" s="1" t="s">
        <v>454</v>
      </c>
      <c r="Q624" s="1" t="s">
        <v>2123</v>
      </c>
      <c r="R624" s="1" t="s">
        <v>18</v>
      </c>
      <c r="S624" s="1" t="s">
        <v>593</v>
      </c>
    </row>
    <row r="625" spans="1:19" x14ac:dyDescent="0.3">
      <c r="A625" s="1">
        <v>1</v>
      </c>
      <c r="B625" s="2" t="s">
        <v>598</v>
      </c>
      <c r="C625" s="1" t="s">
        <v>2110</v>
      </c>
      <c r="D625" s="1" t="s">
        <v>2132</v>
      </c>
      <c r="E625" s="1" t="s">
        <v>2129</v>
      </c>
      <c r="F625" s="6">
        <f t="shared" si="52"/>
        <v>0.97916666666666663</v>
      </c>
      <c r="G625" s="1">
        <v>0</v>
      </c>
      <c r="H625" s="1">
        <v>11</v>
      </c>
      <c r="I625" s="1">
        <f t="shared" si="53"/>
        <v>0.75</v>
      </c>
      <c r="J625" s="1">
        <f t="shared" si="54"/>
        <v>11.75</v>
      </c>
      <c r="K625" s="6">
        <f t="shared" si="55"/>
        <v>0.97916666666666663</v>
      </c>
      <c r="L625" s="5" t="s">
        <v>640</v>
      </c>
      <c r="M625" s="1" t="str">
        <f t="shared" si="56"/>
        <v>48"</v>
      </c>
      <c r="N625" s="1" t="s">
        <v>59</v>
      </c>
      <c r="P625" s="1" t="s">
        <v>454</v>
      </c>
      <c r="Q625" s="1" t="s">
        <v>2123</v>
      </c>
      <c r="R625" s="1" t="s">
        <v>18</v>
      </c>
      <c r="S625" s="1" t="s">
        <v>593</v>
      </c>
    </row>
    <row r="626" spans="1:19" x14ac:dyDescent="0.3">
      <c r="A626" s="1">
        <v>1</v>
      </c>
      <c r="B626" s="2" t="s">
        <v>598</v>
      </c>
      <c r="C626" s="1" t="s">
        <v>2110</v>
      </c>
      <c r="D626" s="1" t="s">
        <v>2132</v>
      </c>
      <c r="E626" s="1" t="s">
        <v>2129</v>
      </c>
      <c r="F626" s="6">
        <f t="shared" si="52"/>
        <v>0.97916666666666663</v>
      </c>
      <c r="G626" s="1">
        <v>0</v>
      </c>
      <c r="H626" s="1">
        <v>11</v>
      </c>
      <c r="I626" s="1">
        <f t="shared" si="53"/>
        <v>0.75</v>
      </c>
      <c r="J626" s="1">
        <f t="shared" si="54"/>
        <v>11.75</v>
      </c>
      <c r="K626" s="6">
        <f t="shared" si="55"/>
        <v>0.97916666666666663</v>
      </c>
      <c r="L626" s="5" t="s">
        <v>640</v>
      </c>
      <c r="M626" s="1" t="str">
        <f t="shared" si="56"/>
        <v>48"</v>
      </c>
      <c r="N626" s="1" t="s">
        <v>59</v>
      </c>
      <c r="P626" s="1" t="s">
        <v>436</v>
      </c>
      <c r="Q626" s="1" t="s">
        <v>2123</v>
      </c>
      <c r="R626" s="1" t="s">
        <v>21</v>
      </c>
      <c r="S626" s="1" t="s">
        <v>593</v>
      </c>
    </row>
    <row r="627" spans="1:19" x14ac:dyDescent="0.3">
      <c r="A627" s="1">
        <v>1</v>
      </c>
      <c r="B627" s="2" t="s">
        <v>598</v>
      </c>
      <c r="C627" s="1" t="s">
        <v>2110</v>
      </c>
      <c r="D627" s="1" t="s">
        <v>2132</v>
      </c>
      <c r="E627" s="1" t="s">
        <v>2129</v>
      </c>
      <c r="F627" s="6">
        <f t="shared" si="52"/>
        <v>0.97916666666666663</v>
      </c>
      <c r="G627" s="1">
        <v>0</v>
      </c>
      <c r="H627" s="1">
        <v>11</v>
      </c>
      <c r="I627" s="1">
        <f t="shared" si="53"/>
        <v>0.75</v>
      </c>
      <c r="J627" s="1">
        <f t="shared" si="54"/>
        <v>11.75</v>
      </c>
      <c r="K627" s="6">
        <f t="shared" si="55"/>
        <v>0.97916666666666663</v>
      </c>
      <c r="L627" s="5" t="s">
        <v>640</v>
      </c>
      <c r="M627" s="1" t="str">
        <f t="shared" si="56"/>
        <v>48"</v>
      </c>
      <c r="N627" s="1" t="s">
        <v>59</v>
      </c>
      <c r="P627" s="1" t="s">
        <v>441</v>
      </c>
      <c r="Q627" s="1" t="s">
        <v>2123</v>
      </c>
      <c r="R627" s="1" t="s">
        <v>21</v>
      </c>
      <c r="S627" s="1" t="s">
        <v>593</v>
      </c>
    </row>
    <row r="628" spans="1:19" x14ac:dyDescent="0.3">
      <c r="A628" s="1">
        <v>1</v>
      </c>
      <c r="B628" s="2" t="s">
        <v>598</v>
      </c>
      <c r="C628" s="1" t="s">
        <v>2110</v>
      </c>
      <c r="D628" s="1" t="s">
        <v>2132</v>
      </c>
      <c r="E628" s="1" t="s">
        <v>2129</v>
      </c>
      <c r="F628" s="6">
        <f t="shared" si="52"/>
        <v>0.97916666666666663</v>
      </c>
      <c r="G628" s="1">
        <v>0</v>
      </c>
      <c r="H628" s="1">
        <v>11</v>
      </c>
      <c r="I628" s="1">
        <f t="shared" si="53"/>
        <v>0.75</v>
      </c>
      <c r="J628" s="1">
        <f t="shared" si="54"/>
        <v>11.75</v>
      </c>
      <c r="K628" s="6">
        <f t="shared" si="55"/>
        <v>0.97916666666666663</v>
      </c>
      <c r="L628" s="5" t="s">
        <v>640</v>
      </c>
      <c r="M628" s="1" t="str">
        <f t="shared" si="56"/>
        <v>48"</v>
      </c>
      <c r="N628" s="1" t="s">
        <v>59</v>
      </c>
      <c r="P628" s="1" t="s">
        <v>441</v>
      </c>
      <c r="Q628" s="1" t="s">
        <v>2123</v>
      </c>
      <c r="R628" s="1" t="s">
        <v>21</v>
      </c>
      <c r="S628" s="1" t="s">
        <v>593</v>
      </c>
    </row>
    <row r="629" spans="1:19" x14ac:dyDescent="0.3">
      <c r="A629" s="1">
        <v>1</v>
      </c>
      <c r="B629" s="2" t="s">
        <v>598</v>
      </c>
      <c r="C629" s="1" t="s">
        <v>2110</v>
      </c>
      <c r="D629" s="1" t="s">
        <v>2132</v>
      </c>
      <c r="E629" s="1" t="s">
        <v>2129</v>
      </c>
      <c r="F629" s="6">
        <f t="shared" si="52"/>
        <v>0.97916666666666663</v>
      </c>
      <c r="G629" s="1">
        <v>0</v>
      </c>
      <c r="H629" s="1">
        <v>11</v>
      </c>
      <c r="I629" s="1">
        <f t="shared" si="53"/>
        <v>0.75</v>
      </c>
      <c r="J629" s="1">
        <f t="shared" si="54"/>
        <v>11.75</v>
      </c>
      <c r="K629" s="6">
        <f t="shared" si="55"/>
        <v>0.97916666666666663</v>
      </c>
      <c r="L629" s="5" t="s">
        <v>640</v>
      </c>
      <c r="M629" s="1" t="str">
        <f t="shared" si="56"/>
        <v>24"</v>
      </c>
      <c r="N629" s="1" t="s">
        <v>650</v>
      </c>
      <c r="P629" s="1" t="s">
        <v>443</v>
      </c>
      <c r="Q629" s="1" t="s">
        <v>2123</v>
      </c>
      <c r="R629" s="1" t="s">
        <v>17</v>
      </c>
      <c r="S629" s="1" t="s">
        <v>593</v>
      </c>
    </row>
    <row r="630" spans="1:19" x14ac:dyDescent="0.3">
      <c r="A630" s="1">
        <v>1</v>
      </c>
      <c r="B630" s="2" t="s">
        <v>598</v>
      </c>
      <c r="C630" s="1" t="s">
        <v>2110</v>
      </c>
      <c r="D630" s="1" t="s">
        <v>2132</v>
      </c>
      <c r="E630" s="1" t="s">
        <v>2129</v>
      </c>
      <c r="F630" s="6">
        <f t="shared" si="52"/>
        <v>0.97916666666666663</v>
      </c>
      <c r="G630" s="1">
        <v>0</v>
      </c>
      <c r="H630" s="1">
        <v>11</v>
      </c>
      <c r="I630" s="1">
        <f t="shared" si="53"/>
        <v>0.75</v>
      </c>
      <c r="J630" s="1">
        <f t="shared" si="54"/>
        <v>11.75</v>
      </c>
      <c r="K630" s="6">
        <f t="shared" si="55"/>
        <v>0.97916666666666663</v>
      </c>
      <c r="L630" s="5" t="s">
        <v>640</v>
      </c>
      <c r="M630" s="1" t="str">
        <f t="shared" si="56"/>
        <v>24"</v>
      </c>
      <c r="N630" s="1" t="s">
        <v>650</v>
      </c>
      <c r="P630" s="1" t="s">
        <v>443</v>
      </c>
      <c r="Q630" s="1" t="s">
        <v>2123</v>
      </c>
      <c r="R630" s="1" t="s">
        <v>16</v>
      </c>
      <c r="S630" s="1" t="s">
        <v>593</v>
      </c>
    </row>
    <row r="631" spans="1:19" x14ac:dyDescent="0.3">
      <c r="A631" s="1">
        <v>1</v>
      </c>
      <c r="B631" s="2" t="s">
        <v>634</v>
      </c>
      <c r="C631" s="1" t="s">
        <v>2110</v>
      </c>
      <c r="D631" s="1" t="s">
        <v>2132</v>
      </c>
      <c r="E631" s="1" t="s">
        <v>2129</v>
      </c>
      <c r="F631" s="6">
        <f t="shared" si="52"/>
        <v>0.97916666666666663</v>
      </c>
      <c r="G631" s="1">
        <v>0</v>
      </c>
      <c r="H631" s="1">
        <v>11</v>
      </c>
      <c r="I631" s="1">
        <f t="shared" si="53"/>
        <v>0.75</v>
      </c>
      <c r="J631" s="1">
        <f t="shared" si="54"/>
        <v>11.75</v>
      </c>
      <c r="K631" s="6">
        <f t="shared" si="55"/>
        <v>0.97916666666666663</v>
      </c>
      <c r="L631" s="5" t="s">
        <v>640</v>
      </c>
      <c r="M631" s="1" t="str">
        <f t="shared" si="56"/>
        <v>4"</v>
      </c>
      <c r="N631" s="1" t="s">
        <v>672</v>
      </c>
      <c r="P631" s="1" t="s">
        <v>428</v>
      </c>
      <c r="Q631" s="1" t="s">
        <v>2123</v>
      </c>
      <c r="R631" s="1" t="s">
        <v>18</v>
      </c>
      <c r="S631" s="1" t="s">
        <v>593</v>
      </c>
    </row>
    <row r="632" spans="1:19" hidden="1" x14ac:dyDescent="0.3">
      <c r="A632" s="1">
        <v>1</v>
      </c>
      <c r="B632" s="2" t="s">
        <v>1774</v>
      </c>
      <c r="C632" s="1" t="s">
        <v>2109</v>
      </c>
      <c r="D632" s="1" t="s">
        <v>2121</v>
      </c>
      <c r="E632" s="1" t="s">
        <v>2128</v>
      </c>
      <c r="F632" s="1">
        <v>1</v>
      </c>
      <c r="L632" s="1" t="s">
        <v>640</v>
      </c>
      <c r="M632" s="1" t="s">
        <v>2014</v>
      </c>
      <c r="N632" s="1" t="s">
        <v>2014</v>
      </c>
      <c r="P632" s="1" t="s">
        <v>215</v>
      </c>
      <c r="Q632" s="1" t="s">
        <v>2122</v>
      </c>
      <c r="R632" s="1" t="s">
        <v>160</v>
      </c>
      <c r="S632" s="1" t="s">
        <v>1935</v>
      </c>
    </row>
    <row r="633" spans="1:19" hidden="1" x14ac:dyDescent="0.3">
      <c r="A633" s="1">
        <v>1</v>
      </c>
      <c r="B633" s="2" t="s">
        <v>1774</v>
      </c>
      <c r="C633" s="1" t="s">
        <v>2109</v>
      </c>
      <c r="D633" s="1" t="s">
        <v>2121</v>
      </c>
      <c r="E633" s="1" t="s">
        <v>2128</v>
      </c>
      <c r="F633" s="1">
        <v>1</v>
      </c>
      <c r="L633" s="1" t="s">
        <v>640</v>
      </c>
      <c r="M633" s="1" t="s">
        <v>2014</v>
      </c>
      <c r="N633" s="1" t="s">
        <v>2014</v>
      </c>
      <c r="P633" s="1" t="s">
        <v>215</v>
      </c>
      <c r="Q633" s="1" t="s">
        <v>2122</v>
      </c>
      <c r="R633" s="1" t="s">
        <v>160</v>
      </c>
      <c r="S633" s="1" t="s">
        <v>1935</v>
      </c>
    </row>
    <row r="634" spans="1:19" hidden="1" x14ac:dyDescent="0.3">
      <c r="A634" s="1">
        <v>1</v>
      </c>
      <c r="B634" s="2" t="s">
        <v>1774</v>
      </c>
      <c r="C634" s="1" t="s">
        <v>2109</v>
      </c>
      <c r="D634" s="1" t="s">
        <v>2121</v>
      </c>
      <c r="E634" s="1" t="s">
        <v>2128</v>
      </c>
      <c r="F634" s="1">
        <v>1</v>
      </c>
      <c r="L634" s="1" t="s">
        <v>640</v>
      </c>
      <c r="M634" s="1" t="s">
        <v>2014</v>
      </c>
      <c r="N634" s="1" t="s">
        <v>2014</v>
      </c>
      <c r="P634" s="1" t="s">
        <v>215</v>
      </c>
      <c r="Q634" s="1" t="s">
        <v>2122</v>
      </c>
      <c r="R634" s="1" t="s">
        <v>160</v>
      </c>
      <c r="S634" s="1" t="s">
        <v>1935</v>
      </c>
    </row>
    <row r="635" spans="1:19" hidden="1" x14ac:dyDescent="0.3">
      <c r="A635" s="1">
        <v>1</v>
      </c>
      <c r="B635" s="2" t="s">
        <v>1774</v>
      </c>
      <c r="C635" s="1" t="s">
        <v>2109</v>
      </c>
      <c r="D635" s="1" t="s">
        <v>2121</v>
      </c>
      <c r="E635" s="1" t="s">
        <v>2128</v>
      </c>
      <c r="F635" s="1">
        <v>1</v>
      </c>
      <c r="L635" s="1" t="s">
        <v>640</v>
      </c>
      <c r="M635" s="1" t="s">
        <v>2014</v>
      </c>
      <c r="N635" s="1" t="s">
        <v>2014</v>
      </c>
      <c r="P635" s="1" t="s">
        <v>215</v>
      </c>
      <c r="Q635" s="1" t="s">
        <v>2122</v>
      </c>
      <c r="R635" s="1" t="s">
        <v>160</v>
      </c>
      <c r="S635" s="1" t="s">
        <v>1935</v>
      </c>
    </row>
    <row r="636" spans="1:19" hidden="1" x14ac:dyDescent="0.3">
      <c r="A636" s="1">
        <v>1</v>
      </c>
      <c r="B636" s="2" t="s">
        <v>1774</v>
      </c>
      <c r="C636" s="1" t="s">
        <v>2109</v>
      </c>
      <c r="D636" s="1" t="s">
        <v>2121</v>
      </c>
      <c r="E636" s="1" t="s">
        <v>2128</v>
      </c>
      <c r="F636" s="1">
        <v>1</v>
      </c>
      <c r="L636" s="1" t="s">
        <v>640</v>
      </c>
      <c r="M636" s="1" t="s">
        <v>2014</v>
      </c>
      <c r="N636" s="1" t="s">
        <v>2014</v>
      </c>
      <c r="P636" s="1" t="s">
        <v>215</v>
      </c>
      <c r="Q636" s="1" t="s">
        <v>2122</v>
      </c>
      <c r="R636" s="1" t="s">
        <v>160</v>
      </c>
      <c r="S636" s="1" t="s">
        <v>1935</v>
      </c>
    </row>
    <row r="637" spans="1:19" x14ac:dyDescent="0.3">
      <c r="A637" s="1">
        <v>1</v>
      </c>
      <c r="B637" s="2" t="s">
        <v>598</v>
      </c>
      <c r="C637" s="1" t="s">
        <v>2110</v>
      </c>
      <c r="D637" s="1" t="s">
        <v>2132</v>
      </c>
      <c r="E637" s="1" t="s">
        <v>2129</v>
      </c>
      <c r="F637" s="6">
        <f t="shared" ref="F637:F644" si="57">K637</f>
        <v>0.97916666666666663</v>
      </c>
      <c r="G637" s="1">
        <v>0</v>
      </c>
      <c r="H637" s="1">
        <v>11</v>
      </c>
      <c r="I637" s="1">
        <f>3/4</f>
        <v>0.75</v>
      </c>
      <c r="J637" s="1">
        <f t="shared" ref="J637:J644" si="58">G637*12+H637+I637</f>
        <v>11.75</v>
      </c>
      <c r="K637" s="6">
        <f t="shared" ref="K637:K644" si="59">J637/12</f>
        <v>0.97916666666666663</v>
      </c>
      <c r="L637" s="5" t="s">
        <v>640</v>
      </c>
      <c r="M637" s="1" t="s">
        <v>59</v>
      </c>
      <c r="N637" s="1" t="s">
        <v>59</v>
      </c>
      <c r="P637" s="1" t="s">
        <v>53</v>
      </c>
      <c r="Q637" s="1" t="s">
        <v>2123</v>
      </c>
      <c r="R637" s="1" t="s">
        <v>18</v>
      </c>
      <c r="S637" s="1" t="s">
        <v>2045</v>
      </c>
    </row>
    <row r="638" spans="1:19" x14ac:dyDescent="0.3">
      <c r="A638" s="1">
        <v>1</v>
      </c>
      <c r="B638" s="2" t="s">
        <v>634</v>
      </c>
      <c r="C638" s="1" t="s">
        <v>2110</v>
      </c>
      <c r="D638" s="1" t="s">
        <v>2132</v>
      </c>
      <c r="E638" s="1" t="s">
        <v>2129</v>
      </c>
      <c r="F638" s="6">
        <f t="shared" si="57"/>
        <v>0.94791666666666663</v>
      </c>
      <c r="G638" s="1">
        <v>0</v>
      </c>
      <c r="H638" s="1">
        <v>11</v>
      </c>
      <c r="I638" s="1">
        <f t="shared" ref="I638:I641" si="60">3/8</f>
        <v>0.375</v>
      </c>
      <c r="J638" s="1">
        <f t="shared" si="58"/>
        <v>11.375</v>
      </c>
      <c r="K638" s="6">
        <f t="shared" si="59"/>
        <v>0.94791666666666663</v>
      </c>
      <c r="L638" s="5" t="s">
        <v>1138</v>
      </c>
      <c r="M638" s="1" t="str">
        <f>N638</f>
        <v>10"</v>
      </c>
      <c r="N638" s="1" t="s">
        <v>231</v>
      </c>
      <c r="P638" s="1" t="s">
        <v>210</v>
      </c>
      <c r="Q638" s="1" t="s">
        <v>2123</v>
      </c>
      <c r="R638" s="1" t="s">
        <v>12</v>
      </c>
      <c r="S638" s="1" t="s">
        <v>593</v>
      </c>
    </row>
    <row r="639" spans="1:19" x14ac:dyDescent="0.3">
      <c r="A639" s="1">
        <v>1</v>
      </c>
      <c r="B639" s="2" t="s">
        <v>634</v>
      </c>
      <c r="C639" s="1" t="s">
        <v>2110</v>
      </c>
      <c r="D639" s="1" t="s">
        <v>2132</v>
      </c>
      <c r="E639" s="1" t="s">
        <v>2129</v>
      </c>
      <c r="F639" s="6">
        <f t="shared" si="57"/>
        <v>0.94791666666666663</v>
      </c>
      <c r="G639" s="1">
        <v>0</v>
      </c>
      <c r="H639" s="1">
        <v>11</v>
      </c>
      <c r="I639" s="1">
        <f t="shared" si="60"/>
        <v>0.375</v>
      </c>
      <c r="J639" s="1">
        <f t="shared" si="58"/>
        <v>11.375</v>
      </c>
      <c r="K639" s="6">
        <f t="shared" si="59"/>
        <v>0.94791666666666663</v>
      </c>
      <c r="L639" s="5" t="s">
        <v>1138</v>
      </c>
      <c r="M639" s="1" t="str">
        <f>N639</f>
        <v>10"</v>
      </c>
      <c r="N639" s="1" t="s">
        <v>231</v>
      </c>
      <c r="P639" s="1" t="s">
        <v>210</v>
      </c>
      <c r="Q639" s="1" t="s">
        <v>2123</v>
      </c>
      <c r="R639" s="1" t="s">
        <v>10</v>
      </c>
      <c r="S639" s="1" t="s">
        <v>593</v>
      </c>
    </row>
    <row r="640" spans="1:19" x14ac:dyDescent="0.3">
      <c r="A640" s="1">
        <v>1</v>
      </c>
      <c r="B640" s="2" t="s">
        <v>638</v>
      </c>
      <c r="C640" s="1" t="s">
        <v>2110</v>
      </c>
      <c r="D640" s="1" t="s">
        <v>2132</v>
      </c>
      <c r="E640" s="1" t="s">
        <v>2129</v>
      </c>
      <c r="F640" s="6">
        <f t="shared" si="57"/>
        <v>0.94791666666666663</v>
      </c>
      <c r="G640" s="1">
        <v>0</v>
      </c>
      <c r="H640" s="1">
        <v>11</v>
      </c>
      <c r="I640" s="1">
        <f t="shared" si="60"/>
        <v>0.375</v>
      </c>
      <c r="J640" s="1">
        <f t="shared" si="58"/>
        <v>11.375</v>
      </c>
      <c r="K640" s="6">
        <f t="shared" si="59"/>
        <v>0.94791666666666663</v>
      </c>
      <c r="L640" s="5" t="s">
        <v>1138</v>
      </c>
      <c r="M640" s="1" t="str">
        <f>N640</f>
        <v>4"</v>
      </c>
      <c r="N640" s="1" t="s">
        <v>672</v>
      </c>
      <c r="P640" s="1" t="s">
        <v>215</v>
      </c>
      <c r="Q640" s="1" t="s">
        <v>2123</v>
      </c>
      <c r="R640" s="1" t="s">
        <v>10</v>
      </c>
      <c r="S640" s="1" t="s">
        <v>593</v>
      </c>
    </row>
    <row r="641" spans="1:19" x14ac:dyDescent="0.3">
      <c r="A641" s="1">
        <v>1</v>
      </c>
      <c r="B641" s="2" t="s">
        <v>638</v>
      </c>
      <c r="C641" s="1" t="s">
        <v>2110</v>
      </c>
      <c r="D641" s="1" t="s">
        <v>2132</v>
      </c>
      <c r="E641" s="1" t="s">
        <v>2129</v>
      </c>
      <c r="F641" s="6">
        <f t="shared" si="57"/>
        <v>0.94791666666666663</v>
      </c>
      <c r="G641" s="1">
        <v>0</v>
      </c>
      <c r="H641" s="1">
        <v>11</v>
      </c>
      <c r="I641" s="1">
        <f t="shared" si="60"/>
        <v>0.375</v>
      </c>
      <c r="J641" s="1">
        <f t="shared" si="58"/>
        <v>11.375</v>
      </c>
      <c r="K641" s="6">
        <f t="shared" si="59"/>
        <v>0.94791666666666663</v>
      </c>
      <c r="L641" s="5" t="s">
        <v>1138</v>
      </c>
      <c r="M641" s="1" t="str">
        <f>N641</f>
        <v>42"</v>
      </c>
      <c r="N641" s="1" t="s">
        <v>1010</v>
      </c>
      <c r="P641" s="1" t="s">
        <v>215</v>
      </c>
      <c r="Q641" s="1" t="s">
        <v>2123</v>
      </c>
      <c r="R641" s="1" t="s">
        <v>10</v>
      </c>
      <c r="S641" s="1" t="s">
        <v>593</v>
      </c>
    </row>
    <row r="642" spans="1:19" x14ac:dyDescent="0.3">
      <c r="A642" s="1">
        <v>1</v>
      </c>
      <c r="B642" s="2" t="s">
        <v>596</v>
      </c>
      <c r="C642" s="1" t="s">
        <v>2110</v>
      </c>
      <c r="D642" s="1" t="s">
        <v>2132</v>
      </c>
      <c r="E642" s="1" t="s">
        <v>2129</v>
      </c>
      <c r="F642" s="6">
        <f t="shared" si="57"/>
        <v>0.96875</v>
      </c>
      <c r="G642" s="1">
        <v>0</v>
      </c>
      <c r="H642" s="1">
        <v>11</v>
      </c>
      <c r="I642" s="1">
        <f t="shared" ref="I642:I643" si="61">5/8</f>
        <v>0.625</v>
      </c>
      <c r="J642" s="1">
        <f t="shared" si="58"/>
        <v>11.625</v>
      </c>
      <c r="K642" s="6">
        <f t="shared" si="59"/>
        <v>0.96875</v>
      </c>
      <c r="L642" s="5" t="s">
        <v>940</v>
      </c>
      <c r="M642" s="1" t="s">
        <v>59</v>
      </c>
      <c r="N642" s="1" t="s">
        <v>59</v>
      </c>
      <c r="P642" s="1" t="s">
        <v>379</v>
      </c>
      <c r="Q642" s="1" t="s">
        <v>2123</v>
      </c>
      <c r="R642" s="1" t="s">
        <v>18</v>
      </c>
      <c r="S642" s="1" t="s">
        <v>593</v>
      </c>
    </row>
    <row r="643" spans="1:19" x14ac:dyDescent="0.3">
      <c r="A643" s="1">
        <v>1</v>
      </c>
      <c r="B643" s="2" t="s">
        <v>125</v>
      </c>
      <c r="C643" s="1" t="s">
        <v>2110</v>
      </c>
      <c r="D643" s="1" t="s">
        <v>2121</v>
      </c>
      <c r="E643" s="1" t="s">
        <v>2129</v>
      </c>
      <c r="F643" s="6">
        <f t="shared" si="57"/>
        <v>0.96875</v>
      </c>
      <c r="G643" s="1">
        <v>0</v>
      </c>
      <c r="H643" s="1">
        <v>11</v>
      </c>
      <c r="I643" s="1">
        <f t="shared" si="61"/>
        <v>0.625</v>
      </c>
      <c r="J643" s="1">
        <f t="shared" si="58"/>
        <v>11.625</v>
      </c>
      <c r="K643" s="6">
        <f t="shared" si="59"/>
        <v>0.96875</v>
      </c>
      <c r="L643" s="5" t="s">
        <v>940</v>
      </c>
      <c r="M643" s="1" t="s">
        <v>127</v>
      </c>
      <c r="N643" s="1" t="s">
        <v>127</v>
      </c>
      <c r="P643" s="1" t="s">
        <v>36</v>
      </c>
      <c r="Q643" s="1" t="s">
        <v>2122</v>
      </c>
      <c r="R643" s="1" t="s">
        <v>110</v>
      </c>
      <c r="S643" s="1" t="s">
        <v>2081</v>
      </c>
    </row>
    <row r="644" spans="1:19" x14ac:dyDescent="0.3">
      <c r="A644" s="1">
        <v>1</v>
      </c>
      <c r="B644" s="2" t="s">
        <v>634</v>
      </c>
      <c r="C644" s="1" t="s">
        <v>2110</v>
      </c>
      <c r="D644" s="1" t="s">
        <v>2132</v>
      </c>
      <c r="E644" s="1" t="s">
        <v>2129</v>
      </c>
      <c r="F644" s="6">
        <f t="shared" si="57"/>
        <v>0.953125</v>
      </c>
      <c r="G644" s="1">
        <v>0</v>
      </c>
      <c r="H644" s="1">
        <v>11</v>
      </c>
      <c r="I644" s="1">
        <f>7/16</f>
        <v>0.4375</v>
      </c>
      <c r="J644" s="1">
        <f t="shared" si="58"/>
        <v>11.4375</v>
      </c>
      <c r="K644" s="6">
        <f t="shared" si="59"/>
        <v>0.953125</v>
      </c>
      <c r="L644" s="5" t="s">
        <v>895</v>
      </c>
      <c r="M644" s="1" t="s">
        <v>636</v>
      </c>
      <c r="N644" s="1" t="s">
        <v>636</v>
      </c>
      <c r="P644" s="1" t="s">
        <v>209</v>
      </c>
      <c r="Q644" s="1" t="s">
        <v>2123</v>
      </c>
      <c r="R644" s="1" t="s">
        <v>12</v>
      </c>
      <c r="S644" s="1" t="s">
        <v>593</v>
      </c>
    </row>
    <row r="645" spans="1:19" hidden="1" x14ac:dyDescent="0.3">
      <c r="A645" s="1">
        <v>1</v>
      </c>
      <c r="B645" s="2" t="s">
        <v>714</v>
      </c>
      <c r="C645" s="1" t="s">
        <v>2109</v>
      </c>
      <c r="D645" s="1" t="s">
        <v>2132</v>
      </c>
      <c r="E645" s="1" t="s">
        <v>2128</v>
      </c>
      <c r="F645" s="1">
        <v>1</v>
      </c>
      <c r="L645" s="1" t="s">
        <v>715</v>
      </c>
      <c r="M645" s="1" t="s">
        <v>231</v>
      </c>
      <c r="N645" s="1" t="s">
        <v>231</v>
      </c>
      <c r="P645" s="1" t="s">
        <v>209</v>
      </c>
      <c r="Q645" s="1" t="s">
        <v>2123</v>
      </c>
      <c r="R645" s="1" t="s">
        <v>18</v>
      </c>
      <c r="S645" s="1" t="s">
        <v>593</v>
      </c>
    </row>
    <row r="646" spans="1:19" x14ac:dyDescent="0.3">
      <c r="A646" s="1">
        <v>1</v>
      </c>
      <c r="B646" s="2" t="s">
        <v>632</v>
      </c>
      <c r="C646" s="1" t="s">
        <v>2110</v>
      </c>
      <c r="D646" s="1" t="s">
        <v>2132</v>
      </c>
      <c r="E646" s="1" t="s">
        <v>2129</v>
      </c>
      <c r="F646" s="6">
        <f t="shared" ref="F646:F650" si="62">K646</f>
        <v>0.98958333333333337</v>
      </c>
      <c r="G646" s="1">
        <v>0</v>
      </c>
      <c r="H646" s="1">
        <v>11</v>
      </c>
      <c r="I646" s="1">
        <f t="shared" ref="I646:I648" si="63">7/8</f>
        <v>0.875</v>
      </c>
      <c r="J646" s="1">
        <f t="shared" ref="J646:J650" si="64">G646*12+H646+I646</f>
        <v>11.875</v>
      </c>
      <c r="K646" s="6">
        <f t="shared" ref="K646:K650" si="65">J646/12</f>
        <v>0.98958333333333337</v>
      </c>
      <c r="L646" s="5" t="s">
        <v>715</v>
      </c>
      <c r="M646" s="1" t="s">
        <v>650</v>
      </c>
      <c r="N646" s="1" t="s">
        <v>650</v>
      </c>
      <c r="P646" s="1" t="s">
        <v>516</v>
      </c>
      <c r="Q646" s="1" t="s">
        <v>2123</v>
      </c>
      <c r="R646" s="1" t="s">
        <v>18</v>
      </c>
      <c r="S646" s="1" t="s">
        <v>593</v>
      </c>
    </row>
    <row r="647" spans="1:19" x14ac:dyDescent="0.3">
      <c r="A647" s="1">
        <v>1</v>
      </c>
      <c r="B647" s="2" t="s">
        <v>598</v>
      </c>
      <c r="C647" s="1" t="s">
        <v>2110</v>
      </c>
      <c r="D647" s="1" t="s">
        <v>2132</v>
      </c>
      <c r="E647" s="1" t="s">
        <v>2129</v>
      </c>
      <c r="F647" s="6">
        <f t="shared" si="62"/>
        <v>0.98958333333333337</v>
      </c>
      <c r="G647" s="1">
        <v>0</v>
      </c>
      <c r="H647" s="1">
        <v>11</v>
      </c>
      <c r="I647" s="1">
        <f t="shared" si="63"/>
        <v>0.875</v>
      </c>
      <c r="J647" s="1">
        <f t="shared" si="64"/>
        <v>11.875</v>
      </c>
      <c r="K647" s="6">
        <f t="shared" si="65"/>
        <v>0.98958333333333337</v>
      </c>
      <c r="L647" s="5" t="s">
        <v>715</v>
      </c>
      <c r="M647" s="1" t="s">
        <v>59</v>
      </c>
      <c r="N647" s="1" t="s">
        <v>59</v>
      </c>
      <c r="P647" s="1" t="s">
        <v>201</v>
      </c>
      <c r="Q647" s="1" t="s">
        <v>2123</v>
      </c>
      <c r="R647" s="1" t="s">
        <v>18</v>
      </c>
      <c r="S647" s="1" t="s">
        <v>593</v>
      </c>
    </row>
    <row r="648" spans="1:19" x14ac:dyDescent="0.3">
      <c r="A648" s="1">
        <v>1</v>
      </c>
      <c r="B648" s="2" t="s">
        <v>598</v>
      </c>
      <c r="C648" s="1" t="s">
        <v>2110</v>
      </c>
      <c r="D648" s="1" t="s">
        <v>2132</v>
      </c>
      <c r="E648" s="1" t="s">
        <v>2129</v>
      </c>
      <c r="F648" s="6">
        <f t="shared" si="62"/>
        <v>0.98958333333333337</v>
      </c>
      <c r="G648" s="1">
        <v>0</v>
      </c>
      <c r="H648" s="1">
        <v>11</v>
      </c>
      <c r="I648" s="1">
        <f t="shared" si="63"/>
        <v>0.875</v>
      </c>
      <c r="J648" s="1">
        <f t="shared" si="64"/>
        <v>11.875</v>
      </c>
      <c r="K648" s="6">
        <f t="shared" si="65"/>
        <v>0.98958333333333337</v>
      </c>
      <c r="L648" s="5" t="s">
        <v>715</v>
      </c>
      <c r="M648" s="1" t="s">
        <v>59</v>
      </c>
      <c r="N648" s="1" t="s">
        <v>59</v>
      </c>
      <c r="P648" s="1" t="s">
        <v>459</v>
      </c>
      <c r="Q648" s="1" t="s">
        <v>2123</v>
      </c>
      <c r="R648" s="1" t="s">
        <v>18</v>
      </c>
      <c r="S648" s="1" t="s">
        <v>593</v>
      </c>
    </row>
    <row r="649" spans="1:19" x14ac:dyDescent="0.3">
      <c r="A649" s="1">
        <v>1</v>
      </c>
      <c r="B649" s="2" t="s">
        <v>598</v>
      </c>
      <c r="C649" s="1" t="s">
        <v>2110</v>
      </c>
      <c r="D649" s="1" t="s">
        <v>2132</v>
      </c>
      <c r="E649" s="1" t="s">
        <v>2129</v>
      </c>
      <c r="F649" s="6">
        <f t="shared" si="62"/>
        <v>0.96354166666666663</v>
      </c>
      <c r="G649" s="1">
        <v>0</v>
      </c>
      <c r="H649" s="1">
        <v>11</v>
      </c>
      <c r="I649" s="1">
        <f t="shared" ref="I649:I650" si="66">9/16</f>
        <v>0.5625</v>
      </c>
      <c r="J649" s="1">
        <f t="shared" si="64"/>
        <v>11.5625</v>
      </c>
      <c r="K649" s="6">
        <f t="shared" si="65"/>
        <v>0.96354166666666663</v>
      </c>
      <c r="L649" s="5" t="s">
        <v>1079</v>
      </c>
      <c r="M649" s="1" t="s">
        <v>59</v>
      </c>
      <c r="N649" s="1" t="s">
        <v>59</v>
      </c>
      <c r="P649" s="1" t="s">
        <v>435</v>
      </c>
      <c r="Q649" s="1" t="s">
        <v>2123</v>
      </c>
      <c r="R649" s="1" t="s">
        <v>18</v>
      </c>
      <c r="S649" s="1" t="s">
        <v>593</v>
      </c>
    </row>
    <row r="650" spans="1:19" x14ac:dyDescent="0.3">
      <c r="A650" s="1">
        <v>1</v>
      </c>
      <c r="B650" s="2" t="s">
        <v>598</v>
      </c>
      <c r="C650" s="1" t="s">
        <v>2110</v>
      </c>
      <c r="D650" s="1" t="s">
        <v>2132</v>
      </c>
      <c r="E650" s="1" t="s">
        <v>2129</v>
      </c>
      <c r="F650" s="6">
        <f t="shared" si="62"/>
        <v>0.96354166666666663</v>
      </c>
      <c r="G650" s="1">
        <v>0</v>
      </c>
      <c r="H650" s="1">
        <v>11</v>
      </c>
      <c r="I650" s="1">
        <f t="shared" si="66"/>
        <v>0.5625</v>
      </c>
      <c r="J650" s="1">
        <f t="shared" si="64"/>
        <v>11.5625</v>
      </c>
      <c r="K650" s="6">
        <f t="shared" si="65"/>
        <v>0.96354166666666663</v>
      </c>
      <c r="L650" s="5" t="s">
        <v>1079</v>
      </c>
      <c r="M650" s="1" t="s">
        <v>59</v>
      </c>
      <c r="N650" s="1" t="s">
        <v>59</v>
      </c>
      <c r="P650" s="1" t="s">
        <v>440</v>
      </c>
      <c r="Q650" s="1" t="s">
        <v>2123</v>
      </c>
      <c r="R650" s="1" t="s">
        <v>18</v>
      </c>
      <c r="S650" s="1" t="s">
        <v>593</v>
      </c>
    </row>
    <row r="651" spans="1:19" hidden="1" x14ac:dyDescent="0.3">
      <c r="A651" s="1">
        <v>1</v>
      </c>
      <c r="B651" s="2" t="s">
        <v>673</v>
      </c>
      <c r="C651" s="1" t="s">
        <v>2111</v>
      </c>
      <c r="D651" s="1" t="s">
        <v>2132</v>
      </c>
      <c r="E651" s="1" t="s">
        <v>2128</v>
      </c>
      <c r="F651" s="1">
        <v>1</v>
      </c>
      <c r="L651" s="1" t="s">
        <v>674</v>
      </c>
      <c r="M651" s="1" t="s">
        <v>672</v>
      </c>
      <c r="N651" s="1" t="s">
        <v>672</v>
      </c>
      <c r="P651" s="1" t="s">
        <v>427</v>
      </c>
      <c r="Q651" s="1" t="s">
        <v>2123</v>
      </c>
      <c r="R651" s="1" t="s">
        <v>18</v>
      </c>
      <c r="S651" s="1" t="s">
        <v>593</v>
      </c>
    </row>
    <row r="652" spans="1:19" hidden="1" x14ac:dyDescent="0.3">
      <c r="A652" s="1">
        <v>1</v>
      </c>
      <c r="B652" s="2" t="s">
        <v>673</v>
      </c>
      <c r="C652" s="1" t="s">
        <v>2111</v>
      </c>
      <c r="D652" s="1" t="s">
        <v>2132</v>
      </c>
      <c r="E652" s="1" t="s">
        <v>2128</v>
      </c>
      <c r="F652" s="1">
        <v>1</v>
      </c>
      <c r="L652" s="1" t="s">
        <v>674</v>
      </c>
      <c r="M652" s="1" t="s">
        <v>672</v>
      </c>
      <c r="N652" s="1" t="s">
        <v>672</v>
      </c>
      <c r="P652" s="1" t="s">
        <v>427</v>
      </c>
      <c r="Q652" s="1" t="s">
        <v>2123</v>
      </c>
      <c r="R652" s="1" t="s">
        <v>18</v>
      </c>
      <c r="S652" s="1" t="s">
        <v>593</v>
      </c>
    </row>
    <row r="653" spans="1:19" hidden="1" x14ac:dyDescent="0.3">
      <c r="A653" s="1">
        <v>1</v>
      </c>
      <c r="B653" s="2" t="s">
        <v>673</v>
      </c>
      <c r="C653" s="1" t="s">
        <v>2111</v>
      </c>
      <c r="D653" s="1" t="s">
        <v>2132</v>
      </c>
      <c r="E653" s="1" t="s">
        <v>2128</v>
      </c>
      <c r="F653" s="1">
        <v>1</v>
      </c>
      <c r="L653" s="1" t="s">
        <v>674</v>
      </c>
      <c r="M653" s="1" t="s">
        <v>672</v>
      </c>
      <c r="N653" s="1" t="s">
        <v>672</v>
      </c>
      <c r="P653" s="1" t="s">
        <v>427</v>
      </c>
      <c r="Q653" s="1" t="s">
        <v>2123</v>
      </c>
      <c r="R653" s="1" t="s">
        <v>18</v>
      </c>
      <c r="S653" s="1" t="s">
        <v>593</v>
      </c>
    </row>
    <row r="654" spans="1:19" hidden="1" x14ac:dyDescent="0.3">
      <c r="A654" s="1">
        <v>1</v>
      </c>
      <c r="B654" s="2" t="s">
        <v>673</v>
      </c>
      <c r="C654" s="1" t="s">
        <v>2111</v>
      </c>
      <c r="D654" s="1" t="s">
        <v>2132</v>
      </c>
      <c r="E654" s="1" t="s">
        <v>2128</v>
      </c>
      <c r="F654" s="1">
        <v>1</v>
      </c>
      <c r="L654" s="1" t="s">
        <v>674</v>
      </c>
      <c r="M654" s="1" t="s">
        <v>672</v>
      </c>
      <c r="N654" s="1" t="s">
        <v>672</v>
      </c>
      <c r="P654" s="1" t="s">
        <v>427</v>
      </c>
      <c r="Q654" s="1" t="s">
        <v>2123</v>
      </c>
      <c r="R654" s="1" t="s">
        <v>18</v>
      </c>
      <c r="S654" s="1" t="s">
        <v>593</v>
      </c>
    </row>
    <row r="655" spans="1:19" hidden="1" x14ac:dyDescent="0.3">
      <c r="A655" s="1">
        <v>1</v>
      </c>
      <c r="B655" s="2" t="s">
        <v>673</v>
      </c>
      <c r="C655" s="1" t="s">
        <v>2111</v>
      </c>
      <c r="D655" s="1" t="s">
        <v>2132</v>
      </c>
      <c r="E655" s="1" t="s">
        <v>2128</v>
      </c>
      <c r="F655" s="1">
        <v>1</v>
      </c>
      <c r="L655" s="1" t="s">
        <v>674</v>
      </c>
      <c r="M655" s="1" t="s">
        <v>672</v>
      </c>
      <c r="N655" s="1" t="s">
        <v>672</v>
      </c>
      <c r="P655" s="1" t="s">
        <v>209</v>
      </c>
      <c r="Q655" s="1" t="s">
        <v>2123</v>
      </c>
      <c r="R655" s="1" t="s">
        <v>18</v>
      </c>
      <c r="S655" s="1" t="s">
        <v>593</v>
      </c>
    </row>
    <row r="656" spans="1:19" hidden="1" x14ac:dyDescent="0.3">
      <c r="A656" s="1">
        <v>1</v>
      </c>
      <c r="B656" s="2" t="s">
        <v>673</v>
      </c>
      <c r="C656" s="1" t="s">
        <v>2111</v>
      </c>
      <c r="D656" s="1" t="s">
        <v>2132</v>
      </c>
      <c r="E656" s="1" t="s">
        <v>2128</v>
      </c>
      <c r="F656" s="1">
        <v>1</v>
      </c>
      <c r="L656" s="1" t="s">
        <v>674</v>
      </c>
      <c r="M656" s="1" t="s">
        <v>672</v>
      </c>
      <c r="N656" s="1" t="s">
        <v>672</v>
      </c>
      <c r="P656" s="1" t="s">
        <v>209</v>
      </c>
      <c r="Q656" s="1" t="s">
        <v>2123</v>
      </c>
      <c r="R656" s="1" t="s">
        <v>18</v>
      </c>
      <c r="S656" s="1" t="s">
        <v>593</v>
      </c>
    </row>
    <row r="657" spans="1:19" hidden="1" x14ac:dyDescent="0.3">
      <c r="A657" s="1">
        <v>1</v>
      </c>
      <c r="B657" s="2" t="s">
        <v>673</v>
      </c>
      <c r="C657" s="1" t="s">
        <v>2111</v>
      </c>
      <c r="D657" s="1" t="s">
        <v>2132</v>
      </c>
      <c r="E657" s="1" t="s">
        <v>2128</v>
      </c>
      <c r="F657" s="1">
        <v>1</v>
      </c>
      <c r="L657" s="1" t="s">
        <v>674</v>
      </c>
      <c r="M657" s="1" t="s">
        <v>672</v>
      </c>
      <c r="N657" s="1" t="s">
        <v>672</v>
      </c>
      <c r="P657" s="1" t="s">
        <v>209</v>
      </c>
      <c r="Q657" s="1" t="s">
        <v>2123</v>
      </c>
      <c r="R657" s="1" t="s">
        <v>18</v>
      </c>
      <c r="S657" s="1" t="s">
        <v>593</v>
      </c>
    </row>
    <row r="658" spans="1:19" hidden="1" x14ac:dyDescent="0.3">
      <c r="A658" s="1">
        <v>1</v>
      </c>
      <c r="B658" s="2" t="s">
        <v>673</v>
      </c>
      <c r="C658" s="1" t="s">
        <v>2111</v>
      </c>
      <c r="D658" s="1" t="s">
        <v>2132</v>
      </c>
      <c r="E658" s="1" t="s">
        <v>2128</v>
      </c>
      <c r="F658" s="1">
        <v>1</v>
      </c>
      <c r="L658" s="1" t="s">
        <v>674</v>
      </c>
      <c r="M658" s="1" t="s">
        <v>672</v>
      </c>
      <c r="N658" s="1" t="s">
        <v>672</v>
      </c>
      <c r="P658" s="1" t="s">
        <v>209</v>
      </c>
      <c r="Q658" s="1" t="s">
        <v>2123</v>
      </c>
      <c r="R658" s="1" t="s">
        <v>18</v>
      </c>
      <c r="S658" s="1" t="s">
        <v>593</v>
      </c>
    </row>
    <row r="659" spans="1:19" hidden="1" x14ac:dyDescent="0.3">
      <c r="A659" s="1">
        <v>1</v>
      </c>
      <c r="B659" s="2" t="s">
        <v>673</v>
      </c>
      <c r="C659" s="1" t="s">
        <v>2111</v>
      </c>
      <c r="D659" s="1" t="s">
        <v>2132</v>
      </c>
      <c r="E659" s="1" t="s">
        <v>2128</v>
      </c>
      <c r="F659" s="1">
        <v>1</v>
      </c>
      <c r="L659" s="1" t="s">
        <v>674</v>
      </c>
      <c r="M659" s="1" t="s">
        <v>672</v>
      </c>
      <c r="N659" s="1" t="s">
        <v>672</v>
      </c>
      <c r="P659" s="1" t="s">
        <v>209</v>
      </c>
      <c r="Q659" s="1" t="s">
        <v>2123</v>
      </c>
      <c r="R659" s="1" t="s">
        <v>18</v>
      </c>
      <c r="S659" s="1" t="s">
        <v>593</v>
      </c>
    </row>
    <row r="660" spans="1:19" hidden="1" x14ac:dyDescent="0.3">
      <c r="A660" s="1">
        <v>1</v>
      </c>
      <c r="B660" s="2" t="s">
        <v>673</v>
      </c>
      <c r="C660" s="1" t="s">
        <v>2111</v>
      </c>
      <c r="D660" s="1" t="s">
        <v>2132</v>
      </c>
      <c r="E660" s="1" t="s">
        <v>2128</v>
      </c>
      <c r="F660" s="1">
        <v>1</v>
      </c>
      <c r="L660" s="1" t="s">
        <v>674</v>
      </c>
      <c r="M660" s="1" t="s">
        <v>672</v>
      </c>
      <c r="N660" s="1" t="s">
        <v>672</v>
      </c>
      <c r="P660" s="1" t="s">
        <v>209</v>
      </c>
      <c r="Q660" s="1" t="s">
        <v>2123</v>
      </c>
      <c r="R660" s="1" t="s">
        <v>18</v>
      </c>
      <c r="S660" s="1" t="s">
        <v>593</v>
      </c>
    </row>
    <row r="661" spans="1:19" hidden="1" x14ac:dyDescent="0.3">
      <c r="A661" s="1">
        <v>1</v>
      </c>
      <c r="B661" s="2" t="s">
        <v>673</v>
      </c>
      <c r="C661" s="1" t="s">
        <v>2111</v>
      </c>
      <c r="D661" s="1" t="s">
        <v>2132</v>
      </c>
      <c r="E661" s="1" t="s">
        <v>2128</v>
      </c>
      <c r="F661" s="1">
        <v>1</v>
      </c>
      <c r="L661" s="1" t="s">
        <v>674</v>
      </c>
      <c r="M661" s="1" t="s">
        <v>672</v>
      </c>
      <c r="N661" s="1" t="s">
        <v>672</v>
      </c>
      <c r="P661" s="1" t="s">
        <v>209</v>
      </c>
      <c r="Q661" s="1" t="s">
        <v>2123</v>
      </c>
      <c r="R661" s="1" t="s">
        <v>18</v>
      </c>
      <c r="S661" s="1" t="s">
        <v>593</v>
      </c>
    </row>
    <row r="662" spans="1:19" hidden="1" x14ac:dyDescent="0.3">
      <c r="A662" s="1">
        <v>1</v>
      </c>
      <c r="B662" s="2" t="s">
        <v>673</v>
      </c>
      <c r="C662" s="1" t="s">
        <v>2111</v>
      </c>
      <c r="D662" s="1" t="s">
        <v>2132</v>
      </c>
      <c r="E662" s="1" t="s">
        <v>2128</v>
      </c>
      <c r="F662" s="1">
        <v>1</v>
      </c>
      <c r="L662" s="1" t="s">
        <v>674</v>
      </c>
      <c r="M662" s="1" t="s">
        <v>672</v>
      </c>
      <c r="N662" s="1" t="s">
        <v>672</v>
      </c>
      <c r="P662" s="1" t="s">
        <v>428</v>
      </c>
      <c r="Q662" s="1" t="s">
        <v>2123</v>
      </c>
      <c r="R662" s="1" t="s">
        <v>16</v>
      </c>
      <c r="S662" s="1" t="s">
        <v>593</v>
      </c>
    </row>
    <row r="663" spans="1:19" hidden="1" x14ac:dyDescent="0.3">
      <c r="A663" s="1">
        <v>1</v>
      </c>
      <c r="B663" s="2" t="s">
        <v>673</v>
      </c>
      <c r="C663" s="1" t="s">
        <v>2111</v>
      </c>
      <c r="D663" s="1" t="s">
        <v>2132</v>
      </c>
      <c r="E663" s="1" t="s">
        <v>2128</v>
      </c>
      <c r="F663" s="1">
        <v>1</v>
      </c>
      <c r="L663" s="1" t="s">
        <v>674</v>
      </c>
      <c r="M663" s="1" t="s">
        <v>672</v>
      </c>
      <c r="N663" s="1" t="s">
        <v>672</v>
      </c>
      <c r="P663" s="1" t="s">
        <v>209</v>
      </c>
      <c r="Q663" s="1" t="s">
        <v>2123</v>
      </c>
      <c r="R663" s="1" t="s">
        <v>16</v>
      </c>
      <c r="S663" s="1" t="s">
        <v>593</v>
      </c>
    </row>
    <row r="664" spans="1:19" hidden="1" x14ac:dyDescent="0.3">
      <c r="A664" s="1">
        <v>1</v>
      </c>
      <c r="B664" s="2" t="s">
        <v>673</v>
      </c>
      <c r="C664" s="1" t="s">
        <v>2111</v>
      </c>
      <c r="D664" s="1" t="s">
        <v>2132</v>
      </c>
      <c r="E664" s="1" t="s">
        <v>2128</v>
      </c>
      <c r="F664" s="1">
        <v>1</v>
      </c>
      <c r="L664" s="1" t="s">
        <v>674</v>
      </c>
      <c r="M664" s="1" t="s">
        <v>672</v>
      </c>
      <c r="N664" s="1" t="s">
        <v>672</v>
      </c>
      <c r="P664" s="1" t="s">
        <v>429</v>
      </c>
      <c r="Q664" s="1" t="s">
        <v>2123</v>
      </c>
      <c r="R664" s="1" t="s">
        <v>17</v>
      </c>
      <c r="S664" s="1" t="s">
        <v>593</v>
      </c>
    </row>
    <row r="665" spans="1:19" hidden="1" x14ac:dyDescent="0.3">
      <c r="A665" s="1">
        <v>1</v>
      </c>
      <c r="B665" s="2" t="s">
        <v>673</v>
      </c>
      <c r="C665" s="1" t="s">
        <v>2111</v>
      </c>
      <c r="D665" s="1" t="s">
        <v>2132</v>
      </c>
      <c r="E665" s="1" t="s">
        <v>2128</v>
      </c>
      <c r="F665" s="1">
        <v>1</v>
      </c>
      <c r="L665" s="1" t="s">
        <v>674</v>
      </c>
      <c r="M665" s="1" t="s">
        <v>672</v>
      </c>
      <c r="N665" s="1" t="s">
        <v>672</v>
      </c>
      <c r="P665" s="1" t="s">
        <v>209</v>
      </c>
      <c r="Q665" s="1" t="s">
        <v>2123</v>
      </c>
      <c r="R665" s="1" t="s">
        <v>17</v>
      </c>
      <c r="S665" s="1" t="s">
        <v>593</v>
      </c>
    </row>
    <row r="666" spans="1:19" hidden="1" x14ac:dyDescent="0.3">
      <c r="A666" s="1">
        <v>1</v>
      </c>
      <c r="B666" s="2" t="s">
        <v>673</v>
      </c>
      <c r="C666" s="1" t="s">
        <v>2111</v>
      </c>
      <c r="D666" s="1" t="s">
        <v>2132</v>
      </c>
      <c r="E666" s="1" t="s">
        <v>2128</v>
      </c>
      <c r="F666" s="1">
        <v>1</v>
      </c>
      <c r="L666" s="1" t="s">
        <v>674</v>
      </c>
      <c r="M666" s="1" t="s">
        <v>672</v>
      </c>
      <c r="N666" s="1" t="s">
        <v>672</v>
      </c>
      <c r="P666" s="1" t="s">
        <v>489</v>
      </c>
      <c r="Q666" s="1" t="s">
        <v>2123</v>
      </c>
      <c r="R666" s="1" t="s">
        <v>18</v>
      </c>
      <c r="S666" s="1" t="s">
        <v>593</v>
      </c>
    </row>
    <row r="667" spans="1:19" hidden="1" x14ac:dyDescent="0.3">
      <c r="A667" s="1">
        <v>1</v>
      </c>
      <c r="B667" s="2" t="s">
        <v>673</v>
      </c>
      <c r="C667" s="1" t="s">
        <v>2111</v>
      </c>
      <c r="D667" s="1" t="s">
        <v>2132</v>
      </c>
      <c r="E667" s="1" t="s">
        <v>2128</v>
      </c>
      <c r="F667" s="1">
        <v>1</v>
      </c>
      <c r="L667" s="1" t="s">
        <v>674</v>
      </c>
      <c r="M667" s="1" t="s">
        <v>672</v>
      </c>
      <c r="N667" s="1" t="s">
        <v>672</v>
      </c>
      <c r="P667" s="1" t="s">
        <v>209</v>
      </c>
      <c r="Q667" s="1" t="s">
        <v>2123</v>
      </c>
      <c r="R667" s="1" t="s">
        <v>10</v>
      </c>
      <c r="S667" s="1" t="s">
        <v>593</v>
      </c>
    </row>
    <row r="668" spans="1:19" hidden="1" x14ac:dyDescent="0.3">
      <c r="A668" s="1">
        <v>1</v>
      </c>
      <c r="B668" s="2" t="s">
        <v>673</v>
      </c>
      <c r="C668" s="1" t="s">
        <v>2111</v>
      </c>
      <c r="D668" s="1" t="s">
        <v>2132</v>
      </c>
      <c r="E668" s="1" t="s">
        <v>2128</v>
      </c>
      <c r="F668" s="1">
        <v>1</v>
      </c>
      <c r="L668" s="1" t="s">
        <v>674</v>
      </c>
      <c r="M668" s="1" t="s">
        <v>672</v>
      </c>
      <c r="N668" s="1" t="s">
        <v>672</v>
      </c>
      <c r="P668" s="1" t="s">
        <v>428</v>
      </c>
      <c r="Q668" s="1" t="s">
        <v>2123</v>
      </c>
      <c r="R668" s="1" t="s">
        <v>16</v>
      </c>
      <c r="S668" s="1" t="s">
        <v>593</v>
      </c>
    </row>
    <row r="669" spans="1:19" hidden="1" x14ac:dyDescent="0.3">
      <c r="A669" s="1">
        <v>1</v>
      </c>
      <c r="B669" s="2" t="s">
        <v>673</v>
      </c>
      <c r="C669" s="1" t="s">
        <v>2111</v>
      </c>
      <c r="D669" s="1" t="s">
        <v>2132</v>
      </c>
      <c r="E669" s="1" t="s">
        <v>2128</v>
      </c>
      <c r="F669" s="1">
        <v>1</v>
      </c>
      <c r="L669" s="1" t="s">
        <v>674</v>
      </c>
      <c r="M669" s="1" t="s">
        <v>672</v>
      </c>
      <c r="N669" s="1" t="s">
        <v>672</v>
      </c>
      <c r="P669" s="1" t="s">
        <v>428</v>
      </c>
      <c r="Q669" s="1" t="s">
        <v>2123</v>
      </c>
      <c r="R669" s="1" t="s">
        <v>16</v>
      </c>
      <c r="S669" s="1" t="s">
        <v>593</v>
      </c>
    </row>
    <row r="670" spans="1:19" hidden="1" x14ac:dyDescent="0.3">
      <c r="A670" s="1">
        <v>1</v>
      </c>
      <c r="B670" s="2" t="s">
        <v>673</v>
      </c>
      <c r="C670" s="1" t="s">
        <v>2111</v>
      </c>
      <c r="D670" s="1" t="s">
        <v>2132</v>
      </c>
      <c r="E670" s="1" t="s">
        <v>2128</v>
      </c>
      <c r="F670" s="1">
        <v>1</v>
      </c>
      <c r="L670" s="1" t="s">
        <v>674</v>
      </c>
      <c r="M670" s="1" t="s">
        <v>672</v>
      </c>
      <c r="N670" s="1" t="s">
        <v>672</v>
      </c>
      <c r="P670" s="1" t="s">
        <v>400</v>
      </c>
      <c r="Q670" s="1" t="s">
        <v>2123</v>
      </c>
      <c r="R670" s="1" t="s">
        <v>10</v>
      </c>
      <c r="S670" s="1" t="s">
        <v>593</v>
      </c>
    </row>
    <row r="671" spans="1:19" hidden="1" x14ac:dyDescent="0.3">
      <c r="A671" s="1">
        <v>1</v>
      </c>
      <c r="B671" s="2" t="s">
        <v>673</v>
      </c>
      <c r="C671" s="1" t="s">
        <v>2111</v>
      </c>
      <c r="D671" s="1" t="s">
        <v>2132</v>
      </c>
      <c r="E671" s="1" t="s">
        <v>2128</v>
      </c>
      <c r="F671" s="1">
        <v>1</v>
      </c>
      <c r="L671" s="1" t="s">
        <v>674</v>
      </c>
      <c r="M671" s="1" t="s">
        <v>672</v>
      </c>
      <c r="N671" s="1" t="s">
        <v>672</v>
      </c>
      <c r="P671" s="1" t="s">
        <v>400</v>
      </c>
      <c r="Q671" s="1" t="s">
        <v>2123</v>
      </c>
      <c r="R671" s="1" t="s">
        <v>10</v>
      </c>
      <c r="S671" s="1" t="s">
        <v>593</v>
      </c>
    </row>
    <row r="672" spans="1:19" hidden="1" x14ac:dyDescent="0.3">
      <c r="A672" s="1">
        <v>1</v>
      </c>
      <c r="B672" s="2" t="s">
        <v>673</v>
      </c>
      <c r="C672" s="1" t="s">
        <v>2111</v>
      </c>
      <c r="D672" s="1" t="s">
        <v>2132</v>
      </c>
      <c r="E672" s="1" t="s">
        <v>2128</v>
      </c>
      <c r="F672" s="1">
        <v>1</v>
      </c>
      <c r="L672" s="1" t="s">
        <v>674</v>
      </c>
      <c r="M672" s="1" t="s">
        <v>672</v>
      </c>
      <c r="N672" s="1" t="s">
        <v>672</v>
      </c>
      <c r="P672" s="1" t="s">
        <v>213</v>
      </c>
      <c r="Q672" s="1" t="s">
        <v>2123</v>
      </c>
      <c r="R672" s="1" t="s">
        <v>10</v>
      </c>
      <c r="S672" s="1" t="s">
        <v>593</v>
      </c>
    </row>
    <row r="673" spans="1:19" hidden="1" x14ac:dyDescent="0.3">
      <c r="A673" s="1">
        <v>1</v>
      </c>
      <c r="B673" s="2" t="s">
        <v>673</v>
      </c>
      <c r="C673" s="1" t="s">
        <v>2111</v>
      </c>
      <c r="D673" s="1" t="s">
        <v>2132</v>
      </c>
      <c r="E673" s="1" t="s">
        <v>2128</v>
      </c>
      <c r="F673" s="1">
        <v>1</v>
      </c>
      <c r="L673" s="1" t="s">
        <v>674</v>
      </c>
      <c r="M673" s="1" t="s">
        <v>672</v>
      </c>
      <c r="N673" s="1" t="s">
        <v>672</v>
      </c>
      <c r="P673" s="1" t="s">
        <v>213</v>
      </c>
      <c r="Q673" s="1" t="s">
        <v>2123</v>
      </c>
      <c r="R673" s="1" t="s">
        <v>10</v>
      </c>
      <c r="S673" s="1" t="s">
        <v>593</v>
      </c>
    </row>
    <row r="674" spans="1:19" x14ac:dyDescent="0.3">
      <c r="A674" s="1">
        <v>1</v>
      </c>
      <c r="B674" s="2" t="s">
        <v>596</v>
      </c>
      <c r="C674" s="1" t="s">
        <v>2110</v>
      </c>
      <c r="D674" s="1" t="s">
        <v>2132</v>
      </c>
      <c r="E674" s="1" t="s">
        <v>2129</v>
      </c>
      <c r="F674" s="6">
        <f>K674</f>
        <v>0.171875</v>
      </c>
      <c r="G674" s="1">
        <v>0</v>
      </c>
      <c r="H674" s="1">
        <v>2</v>
      </c>
      <c r="I674" s="1">
        <f>1/16</f>
        <v>6.25E-2</v>
      </c>
      <c r="J674" s="1">
        <f>G674*12+H674+I674</f>
        <v>2.0625</v>
      </c>
      <c r="K674" s="6">
        <f>J674/12</f>
        <v>0.171875</v>
      </c>
      <c r="L674" s="5" t="s">
        <v>674</v>
      </c>
      <c r="M674" s="1" t="s">
        <v>722</v>
      </c>
      <c r="N674" s="1" t="s">
        <v>722</v>
      </c>
      <c r="P674" s="1" t="s">
        <v>31</v>
      </c>
      <c r="Q674" s="1" t="s">
        <v>2123</v>
      </c>
      <c r="R674" s="1" t="s">
        <v>18</v>
      </c>
      <c r="S674" s="1" t="s">
        <v>593</v>
      </c>
    </row>
    <row r="675" spans="1:19" hidden="1" x14ac:dyDescent="0.3">
      <c r="A675" s="1">
        <v>1</v>
      </c>
      <c r="B675" s="2" t="s">
        <v>673</v>
      </c>
      <c r="C675" s="1" t="s">
        <v>2111</v>
      </c>
      <c r="D675" s="1" t="s">
        <v>2132</v>
      </c>
      <c r="E675" s="1" t="s">
        <v>2128</v>
      </c>
      <c r="F675" s="1">
        <v>1</v>
      </c>
      <c r="L675" s="1" t="s">
        <v>674</v>
      </c>
      <c r="M675" s="1" t="s">
        <v>1054</v>
      </c>
      <c r="N675" s="1" t="s">
        <v>672</v>
      </c>
      <c r="P675" s="1" t="s">
        <v>400</v>
      </c>
      <c r="Q675" s="1" t="s">
        <v>2123</v>
      </c>
      <c r="R675" s="1" t="s">
        <v>16</v>
      </c>
      <c r="S675" s="1" t="s">
        <v>593</v>
      </c>
    </row>
    <row r="676" spans="1:19" hidden="1" x14ac:dyDescent="0.3">
      <c r="A676" s="1">
        <v>1</v>
      </c>
      <c r="B676" s="2" t="s">
        <v>673</v>
      </c>
      <c r="C676" s="1" t="s">
        <v>2111</v>
      </c>
      <c r="D676" s="1" t="s">
        <v>2132</v>
      </c>
      <c r="E676" s="1" t="s">
        <v>2128</v>
      </c>
      <c r="F676" s="1">
        <v>1</v>
      </c>
      <c r="L676" s="1" t="s">
        <v>674</v>
      </c>
      <c r="M676" s="1" t="s">
        <v>1054</v>
      </c>
      <c r="N676" s="1" t="s">
        <v>672</v>
      </c>
      <c r="P676" s="1" t="s">
        <v>400</v>
      </c>
      <c r="Q676" s="1" t="s">
        <v>2123</v>
      </c>
      <c r="R676" s="1" t="s">
        <v>16</v>
      </c>
      <c r="S676" s="1" t="s">
        <v>593</v>
      </c>
    </row>
    <row r="677" spans="1:19" hidden="1" x14ac:dyDescent="0.3">
      <c r="A677" s="1">
        <v>1</v>
      </c>
      <c r="B677" s="2" t="s">
        <v>673</v>
      </c>
      <c r="C677" s="1" t="s">
        <v>2111</v>
      </c>
      <c r="D677" s="1" t="s">
        <v>2132</v>
      </c>
      <c r="E677" s="1" t="s">
        <v>2128</v>
      </c>
      <c r="F677" s="1">
        <v>1</v>
      </c>
      <c r="L677" s="1" t="s">
        <v>674</v>
      </c>
      <c r="M677" s="1" t="s">
        <v>1028</v>
      </c>
      <c r="N677" s="1" t="s">
        <v>672</v>
      </c>
      <c r="P677" s="1" t="s">
        <v>373</v>
      </c>
      <c r="Q677" s="1" t="s">
        <v>2123</v>
      </c>
      <c r="R677" s="1" t="s">
        <v>12</v>
      </c>
      <c r="S677" s="1" t="s">
        <v>593</v>
      </c>
    </row>
    <row r="678" spans="1:19" hidden="1" x14ac:dyDescent="0.3">
      <c r="A678" s="1">
        <v>1</v>
      </c>
      <c r="B678" s="2" t="s">
        <v>673</v>
      </c>
      <c r="C678" s="1" t="s">
        <v>2111</v>
      </c>
      <c r="D678" s="1" t="s">
        <v>2132</v>
      </c>
      <c r="E678" s="1" t="s">
        <v>2128</v>
      </c>
      <c r="F678" s="1">
        <v>1</v>
      </c>
      <c r="L678" s="1" t="s">
        <v>674</v>
      </c>
      <c r="M678" s="1" t="s">
        <v>1028</v>
      </c>
      <c r="N678" s="1" t="s">
        <v>672</v>
      </c>
      <c r="P678" s="1" t="s">
        <v>373</v>
      </c>
      <c r="Q678" s="1" t="s">
        <v>2123</v>
      </c>
      <c r="R678" s="1" t="s">
        <v>10</v>
      </c>
      <c r="S678" s="1" t="s">
        <v>593</v>
      </c>
    </row>
    <row r="679" spans="1:19" hidden="1" x14ac:dyDescent="0.3">
      <c r="A679" s="1">
        <v>1</v>
      </c>
      <c r="B679" s="2" t="s">
        <v>673</v>
      </c>
      <c r="C679" s="1" t="s">
        <v>2111</v>
      </c>
      <c r="D679" s="1" t="s">
        <v>2132</v>
      </c>
      <c r="E679" s="1" t="s">
        <v>2128</v>
      </c>
      <c r="F679" s="1">
        <v>1</v>
      </c>
      <c r="L679" s="1" t="s">
        <v>674</v>
      </c>
      <c r="M679" s="1" t="s">
        <v>1028</v>
      </c>
      <c r="N679" s="1" t="s">
        <v>672</v>
      </c>
      <c r="P679" s="1" t="s">
        <v>373</v>
      </c>
      <c r="Q679" s="1" t="s">
        <v>2123</v>
      </c>
      <c r="R679" s="1" t="s">
        <v>10</v>
      </c>
      <c r="S679" s="1" t="s">
        <v>593</v>
      </c>
    </row>
    <row r="680" spans="1:19" hidden="1" x14ac:dyDescent="0.3">
      <c r="A680" s="1">
        <v>1</v>
      </c>
      <c r="B680" s="2" t="s">
        <v>673</v>
      </c>
      <c r="C680" s="1" t="s">
        <v>2111</v>
      </c>
      <c r="D680" s="1" t="s">
        <v>2132</v>
      </c>
      <c r="E680" s="1" t="s">
        <v>2128</v>
      </c>
      <c r="F680" s="1">
        <v>1</v>
      </c>
      <c r="L680" s="1" t="s">
        <v>674</v>
      </c>
      <c r="M680" s="1" t="s">
        <v>1137</v>
      </c>
      <c r="N680" s="1" t="s">
        <v>672</v>
      </c>
      <c r="P680" s="1" t="s">
        <v>202</v>
      </c>
      <c r="Q680" s="1" t="s">
        <v>2123</v>
      </c>
      <c r="R680" s="1" t="s">
        <v>10</v>
      </c>
      <c r="S680" s="1" t="s">
        <v>593</v>
      </c>
    </row>
    <row r="681" spans="1:19" hidden="1" x14ac:dyDescent="0.3">
      <c r="A681" s="1">
        <v>1</v>
      </c>
      <c r="B681" s="2" t="s">
        <v>673</v>
      </c>
      <c r="C681" s="1" t="s">
        <v>2111</v>
      </c>
      <c r="D681" s="1" t="s">
        <v>2132</v>
      </c>
      <c r="E681" s="1" t="s">
        <v>2128</v>
      </c>
      <c r="F681" s="1">
        <v>1</v>
      </c>
      <c r="L681" s="1" t="s">
        <v>674</v>
      </c>
      <c r="M681" s="1" t="s">
        <v>1028</v>
      </c>
      <c r="N681" s="1" t="s">
        <v>672</v>
      </c>
      <c r="P681" s="1" t="s">
        <v>202</v>
      </c>
      <c r="Q681" s="1" t="s">
        <v>2123</v>
      </c>
      <c r="R681" s="1" t="s">
        <v>10</v>
      </c>
      <c r="S681" s="1" t="s">
        <v>593</v>
      </c>
    </row>
    <row r="682" spans="1:19" hidden="1" x14ac:dyDescent="0.3">
      <c r="A682" s="1">
        <v>1</v>
      </c>
      <c r="B682" s="2" t="s">
        <v>673</v>
      </c>
      <c r="C682" s="1" t="s">
        <v>2111</v>
      </c>
      <c r="D682" s="1" t="s">
        <v>2132</v>
      </c>
      <c r="E682" s="1" t="s">
        <v>2128</v>
      </c>
      <c r="F682" s="1">
        <v>1</v>
      </c>
      <c r="L682" s="1" t="s">
        <v>674</v>
      </c>
      <c r="M682" s="1" t="s">
        <v>1028</v>
      </c>
      <c r="N682" s="1" t="s">
        <v>672</v>
      </c>
      <c r="P682" s="1" t="s">
        <v>373</v>
      </c>
      <c r="Q682" s="1" t="s">
        <v>2123</v>
      </c>
      <c r="R682" s="1" t="s">
        <v>10</v>
      </c>
      <c r="S682" s="1" t="s">
        <v>593</v>
      </c>
    </row>
    <row r="683" spans="1:19" hidden="1" x14ac:dyDescent="0.3">
      <c r="A683" s="1">
        <v>1</v>
      </c>
      <c r="B683" s="2" t="s">
        <v>673</v>
      </c>
      <c r="C683" s="1" t="s">
        <v>2111</v>
      </c>
      <c r="D683" s="1" t="s">
        <v>2132</v>
      </c>
      <c r="E683" s="1" t="s">
        <v>2128</v>
      </c>
      <c r="F683" s="1">
        <v>1</v>
      </c>
      <c r="L683" s="1" t="s">
        <v>674</v>
      </c>
      <c r="M683" s="1" t="s">
        <v>1028</v>
      </c>
      <c r="N683" s="1" t="s">
        <v>672</v>
      </c>
      <c r="P683" s="1" t="s">
        <v>373</v>
      </c>
      <c r="Q683" s="1" t="s">
        <v>2123</v>
      </c>
      <c r="R683" s="1" t="s">
        <v>10</v>
      </c>
      <c r="S683" s="1" t="s">
        <v>593</v>
      </c>
    </row>
    <row r="684" spans="1:19" hidden="1" x14ac:dyDescent="0.3">
      <c r="A684" s="1">
        <v>1</v>
      </c>
      <c r="B684" s="2" t="s">
        <v>673</v>
      </c>
      <c r="C684" s="1" t="s">
        <v>2111</v>
      </c>
      <c r="D684" s="1" t="s">
        <v>2132</v>
      </c>
      <c r="E684" s="1" t="s">
        <v>2128</v>
      </c>
      <c r="F684" s="1">
        <v>1</v>
      </c>
      <c r="L684" s="1" t="s">
        <v>674</v>
      </c>
      <c r="M684" s="1" t="s">
        <v>753</v>
      </c>
      <c r="N684" s="1" t="s">
        <v>672</v>
      </c>
      <c r="P684" s="1" t="s">
        <v>489</v>
      </c>
      <c r="Q684" s="1" t="s">
        <v>2123</v>
      </c>
      <c r="R684" s="1" t="s">
        <v>18</v>
      </c>
      <c r="S684" s="1" t="s">
        <v>593</v>
      </c>
    </row>
    <row r="685" spans="1:19" hidden="1" x14ac:dyDescent="0.3">
      <c r="A685" s="1">
        <v>1</v>
      </c>
      <c r="B685" s="2" t="s">
        <v>673</v>
      </c>
      <c r="C685" s="1" t="s">
        <v>2111</v>
      </c>
      <c r="D685" s="1" t="s">
        <v>2132</v>
      </c>
      <c r="E685" s="1" t="s">
        <v>2128</v>
      </c>
      <c r="F685" s="1">
        <v>1</v>
      </c>
      <c r="L685" s="1" t="s">
        <v>674</v>
      </c>
      <c r="M685" s="1" t="str">
        <f t="shared" ref="M685:M708" si="67">N685</f>
        <v>4"</v>
      </c>
      <c r="N685" s="1" t="s">
        <v>672</v>
      </c>
      <c r="P685" s="1" t="s">
        <v>209</v>
      </c>
      <c r="Q685" s="1" t="s">
        <v>2123</v>
      </c>
      <c r="R685" s="1" t="s">
        <v>10</v>
      </c>
      <c r="S685" s="1" t="s">
        <v>593</v>
      </c>
    </row>
    <row r="686" spans="1:19" hidden="1" x14ac:dyDescent="0.3">
      <c r="A686" s="1">
        <v>1</v>
      </c>
      <c r="B686" s="2" t="s">
        <v>673</v>
      </c>
      <c r="C686" s="1" t="s">
        <v>2111</v>
      </c>
      <c r="D686" s="1" t="s">
        <v>2132</v>
      </c>
      <c r="E686" s="1" t="s">
        <v>2128</v>
      </c>
      <c r="F686" s="1">
        <v>1</v>
      </c>
      <c r="L686" s="1" t="s">
        <v>674</v>
      </c>
      <c r="M686" s="1" t="str">
        <f t="shared" si="67"/>
        <v>4"</v>
      </c>
      <c r="N686" s="1" t="s">
        <v>672</v>
      </c>
      <c r="P686" s="1" t="s">
        <v>209</v>
      </c>
      <c r="Q686" s="1" t="s">
        <v>2123</v>
      </c>
      <c r="R686" s="1" t="s">
        <v>10</v>
      </c>
      <c r="S686" s="1" t="s">
        <v>593</v>
      </c>
    </row>
    <row r="687" spans="1:19" hidden="1" x14ac:dyDescent="0.3">
      <c r="A687" s="1">
        <v>1</v>
      </c>
      <c r="B687" s="2" t="s">
        <v>673</v>
      </c>
      <c r="C687" s="1" t="s">
        <v>2111</v>
      </c>
      <c r="D687" s="1" t="s">
        <v>2132</v>
      </c>
      <c r="E687" s="1" t="s">
        <v>2128</v>
      </c>
      <c r="F687" s="1">
        <v>1</v>
      </c>
      <c r="L687" s="1" t="s">
        <v>674</v>
      </c>
      <c r="M687" s="1" t="str">
        <f t="shared" si="67"/>
        <v>4"</v>
      </c>
      <c r="N687" s="1" t="s">
        <v>672</v>
      </c>
      <c r="P687" s="1" t="s">
        <v>209</v>
      </c>
      <c r="Q687" s="1" t="s">
        <v>2123</v>
      </c>
      <c r="R687" s="1" t="s">
        <v>10</v>
      </c>
      <c r="S687" s="1" t="s">
        <v>593</v>
      </c>
    </row>
    <row r="688" spans="1:19" hidden="1" x14ac:dyDescent="0.3">
      <c r="A688" s="1">
        <v>1</v>
      </c>
      <c r="B688" s="2" t="s">
        <v>673</v>
      </c>
      <c r="C688" s="1" t="s">
        <v>2111</v>
      </c>
      <c r="D688" s="1" t="s">
        <v>2132</v>
      </c>
      <c r="E688" s="1" t="s">
        <v>2128</v>
      </c>
      <c r="F688" s="1">
        <v>1</v>
      </c>
      <c r="L688" s="1" t="s">
        <v>674</v>
      </c>
      <c r="M688" s="1" t="str">
        <f t="shared" si="67"/>
        <v>4"</v>
      </c>
      <c r="N688" s="1" t="s">
        <v>672</v>
      </c>
      <c r="P688" s="1" t="s">
        <v>209</v>
      </c>
      <c r="Q688" s="1" t="s">
        <v>2123</v>
      </c>
      <c r="R688" s="1" t="s">
        <v>10</v>
      </c>
      <c r="S688" s="1" t="s">
        <v>593</v>
      </c>
    </row>
    <row r="689" spans="1:19" x14ac:dyDescent="0.3">
      <c r="A689" s="1">
        <v>1</v>
      </c>
      <c r="B689" s="2" t="s">
        <v>598</v>
      </c>
      <c r="C689" s="1" t="s">
        <v>2110</v>
      </c>
      <c r="D689" s="1" t="s">
        <v>2132</v>
      </c>
      <c r="E689" s="1" t="s">
        <v>2129</v>
      </c>
      <c r="F689" s="6">
        <f t="shared" ref="F689:F691" si="68">K689</f>
        <v>0.171875</v>
      </c>
      <c r="G689" s="1">
        <v>0</v>
      </c>
      <c r="H689" s="1">
        <v>2</v>
      </c>
      <c r="I689" s="1">
        <f t="shared" ref="I689:I691" si="69">1/16</f>
        <v>6.25E-2</v>
      </c>
      <c r="J689" s="1">
        <f t="shared" ref="J689:J691" si="70">G689*12+H689+I689</f>
        <v>2.0625</v>
      </c>
      <c r="K689" s="6">
        <f t="shared" ref="K689:K691" si="71">J689/12</f>
        <v>0.171875</v>
      </c>
      <c r="L689" s="5" t="s">
        <v>674</v>
      </c>
      <c r="M689" s="1" t="str">
        <f t="shared" si="67"/>
        <v>42"</v>
      </c>
      <c r="N689" s="1" t="s">
        <v>1010</v>
      </c>
      <c r="P689" s="1" t="s">
        <v>215</v>
      </c>
      <c r="Q689" s="1" t="s">
        <v>2123</v>
      </c>
      <c r="R689" s="1" t="s">
        <v>10</v>
      </c>
      <c r="S689" s="1" t="s">
        <v>593</v>
      </c>
    </row>
    <row r="690" spans="1:19" x14ac:dyDescent="0.3">
      <c r="A690" s="1">
        <v>1</v>
      </c>
      <c r="B690" s="2" t="s">
        <v>598</v>
      </c>
      <c r="C690" s="1" t="s">
        <v>2110</v>
      </c>
      <c r="D690" s="1" t="s">
        <v>2132</v>
      </c>
      <c r="E690" s="1" t="s">
        <v>2129</v>
      </c>
      <c r="F690" s="6">
        <f t="shared" si="68"/>
        <v>0.171875</v>
      </c>
      <c r="G690" s="1">
        <v>0</v>
      </c>
      <c r="H690" s="1">
        <v>2</v>
      </c>
      <c r="I690" s="1">
        <f t="shared" si="69"/>
        <v>6.25E-2</v>
      </c>
      <c r="J690" s="1">
        <f t="shared" si="70"/>
        <v>2.0625</v>
      </c>
      <c r="K690" s="6">
        <f t="shared" si="71"/>
        <v>0.171875</v>
      </c>
      <c r="L690" s="5" t="s">
        <v>674</v>
      </c>
      <c r="M690" s="1" t="str">
        <f t="shared" si="67"/>
        <v>42"</v>
      </c>
      <c r="N690" s="1" t="s">
        <v>1010</v>
      </c>
      <c r="P690" s="1" t="s">
        <v>408</v>
      </c>
      <c r="Q690" s="1" t="s">
        <v>2123</v>
      </c>
      <c r="R690" s="1" t="s">
        <v>10</v>
      </c>
      <c r="S690" s="1" t="s">
        <v>593</v>
      </c>
    </row>
    <row r="691" spans="1:19" x14ac:dyDescent="0.3">
      <c r="A691" s="1">
        <v>1</v>
      </c>
      <c r="B691" s="2" t="s">
        <v>596</v>
      </c>
      <c r="C691" s="1" t="s">
        <v>2110</v>
      </c>
      <c r="D691" s="1" t="s">
        <v>2132</v>
      </c>
      <c r="E691" s="1" t="s">
        <v>2129</v>
      </c>
      <c r="F691" s="6">
        <f t="shared" si="68"/>
        <v>0.171875</v>
      </c>
      <c r="G691" s="1">
        <v>0</v>
      </c>
      <c r="H691" s="1">
        <v>2</v>
      </c>
      <c r="I691" s="1">
        <f t="shared" si="69"/>
        <v>6.25E-2</v>
      </c>
      <c r="J691" s="1">
        <f t="shared" si="70"/>
        <v>2.0625</v>
      </c>
      <c r="K691" s="6">
        <f t="shared" si="71"/>
        <v>0.171875</v>
      </c>
      <c r="L691" s="5" t="s">
        <v>674</v>
      </c>
      <c r="M691" s="1" t="str">
        <f t="shared" si="67"/>
        <v>30"</v>
      </c>
      <c r="N691" s="1" t="s">
        <v>722</v>
      </c>
      <c r="P691" s="1" t="s">
        <v>31</v>
      </c>
      <c r="Q691" s="1" t="s">
        <v>2123</v>
      </c>
      <c r="R691" s="1" t="s">
        <v>21</v>
      </c>
      <c r="S691" s="1" t="s">
        <v>593</v>
      </c>
    </row>
    <row r="692" spans="1:19" hidden="1" x14ac:dyDescent="0.3">
      <c r="A692" s="1">
        <v>1</v>
      </c>
      <c r="B692" s="2" t="s">
        <v>673</v>
      </c>
      <c r="C692" s="1" t="s">
        <v>2111</v>
      </c>
      <c r="D692" s="1" t="s">
        <v>2132</v>
      </c>
      <c r="E692" s="1" t="s">
        <v>2128</v>
      </c>
      <c r="F692" s="1">
        <v>1</v>
      </c>
      <c r="L692" s="1" t="s">
        <v>674</v>
      </c>
      <c r="M692" s="1" t="str">
        <f t="shared" si="67"/>
        <v>4"</v>
      </c>
      <c r="N692" s="1" t="s">
        <v>672</v>
      </c>
      <c r="P692" s="1" t="s">
        <v>209</v>
      </c>
      <c r="Q692" s="1" t="s">
        <v>2123</v>
      </c>
      <c r="R692" s="1" t="s">
        <v>12</v>
      </c>
      <c r="S692" s="1" t="s">
        <v>593</v>
      </c>
    </row>
    <row r="693" spans="1:19" hidden="1" x14ac:dyDescent="0.3">
      <c r="A693" s="1">
        <v>1</v>
      </c>
      <c r="B693" s="2" t="s">
        <v>673</v>
      </c>
      <c r="C693" s="1" t="s">
        <v>2111</v>
      </c>
      <c r="D693" s="1" t="s">
        <v>2132</v>
      </c>
      <c r="E693" s="1" t="s">
        <v>2128</v>
      </c>
      <c r="F693" s="1">
        <v>1</v>
      </c>
      <c r="L693" s="1" t="s">
        <v>674</v>
      </c>
      <c r="M693" s="1" t="str">
        <f t="shared" si="67"/>
        <v>4"</v>
      </c>
      <c r="N693" s="1" t="s">
        <v>672</v>
      </c>
      <c r="P693" s="1" t="s">
        <v>429</v>
      </c>
      <c r="Q693" s="1" t="s">
        <v>2123</v>
      </c>
      <c r="R693" s="1" t="s">
        <v>16</v>
      </c>
      <c r="S693" s="1" t="s">
        <v>593</v>
      </c>
    </row>
    <row r="694" spans="1:19" hidden="1" x14ac:dyDescent="0.3">
      <c r="A694" s="1">
        <v>1</v>
      </c>
      <c r="B694" s="2" t="s">
        <v>673</v>
      </c>
      <c r="C694" s="1" t="s">
        <v>2111</v>
      </c>
      <c r="D694" s="1" t="s">
        <v>2132</v>
      </c>
      <c r="E694" s="1" t="s">
        <v>2128</v>
      </c>
      <c r="F694" s="1">
        <v>1</v>
      </c>
      <c r="L694" s="1" t="s">
        <v>674</v>
      </c>
      <c r="M694" s="1" t="str">
        <f t="shared" si="67"/>
        <v>4"</v>
      </c>
      <c r="N694" s="1" t="s">
        <v>672</v>
      </c>
      <c r="P694" s="1" t="s">
        <v>202</v>
      </c>
      <c r="Q694" s="1" t="s">
        <v>2123</v>
      </c>
      <c r="R694" s="1" t="s">
        <v>12</v>
      </c>
      <c r="S694" s="1" t="s">
        <v>593</v>
      </c>
    </row>
    <row r="695" spans="1:19" hidden="1" x14ac:dyDescent="0.3">
      <c r="A695" s="1">
        <v>1</v>
      </c>
      <c r="B695" s="2" t="s">
        <v>673</v>
      </c>
      <c r="C695" s="1" t="s">
        <v>2111</v>
      </c>
      <c r="D695" s="1" t="s">
        <v>2132</v>
      </c>
      <c r="E695" s="1" t="s">
        <v>2128</v>
      </c>
      <c r="F695" s="1">
        <v>1</v>
      </c>
      <c r="L695" s="1" t="s">
        <v>674</v>
      </c>
      <c r="M695" s="1" t="str">
        <f t="shared" si="67"/>
        <v>4"</v>
      </c>
      <c r="N695" s="1" t="s">
        <v>672</v>
      </c>
      <c r="P695" s="1" t="s">
        <v>428</v>
      </c>
      <c r="Q695" s="1" t="s">
        <v>2123</v>
      </c>
      <c r="R695" s="1" t="s">
        <v>18</v>
      </c>
      <c r="S695" s="1" t="s">
        <v>593</v>
      </c>
    </row>
    <row r="696" spans="1:19" hidden="1" x14ac:dyDescent="0.3">
      <c r="A696" s="1">
        <v>1</v>
      </c>
      <c r="B696" s="2" t="s">
        <v>673</v>
      </c>
      <c r="C696" s="1" t="s">
        <v>2111</v>
      </c>
      <c r="D696" s="1" t="s">
        <v>2132</v>
      </c>
      <c r="E696" s="1" t="s">
        <v>2128</v>
      </c>
      <c r="F696" s="1">
        <v>1</v>
      </c>
      <c r="L696" s="1" t="s">
        <v>674</v>
      </c>
      <c r="M696" s="1" t="str">
        <f t="shared" si="67"/>
        <v>4"</v>
      </c>
      <c r="N696" s="1" t="s">
        <v>672</v>
      </c>
      <c r="P696" s="1" t="s">
        <v>428</v>
      </c>
      <c r="Q696" s="1" t="s">
        <v>2123</v>
      </c>
      <c r="R696" s="1" t="s">
        <v>18</v>
      </c>
      <c r="S696" s="1" t="s">
        <v>593</v>
      </c>
    </row>
    <row r="697" spans="1:19" hidden="1" x14ac:dyDescent="0.3">
      <c r="A697" s="1">
        <v>1</v>
      </c>
      <c r="B697" s="2" t="s">
        <v>673</v>
      </c>
      <c r="C697" s="1" t="s">
        <v>2111</v>
      </c>
      <c r="D697" s="1" t="s">
        <v>2132</v>
      </c>
      <c r="E697" s="1" t="s">
        <v>2128</v>
      </c>
      <c r="F697" s="1">
        <v>1</v>
      </c>
      <c r="L697" s="1" t="s">
        <v>674</v>
      </c>
      <c r="M697" s="1" t="str">
        <f t="shared" si="67"/>
        <v>4"</v>
      </c>
      <c r="N697" s="1" t="s">
        <v>672</v>
      </c>
      <c r="P697" s="1" t="s">
        <v>428</v>
      </c>
      <c r="Q697" s="1" t="s">
        <v>2123</v>
      </c>
      <c r="R697" s="1" t="s">
        <v>18</v>
      </c>
      <c r="S697" s="1" t="s">
        <v>593</v>
      </c>
    </row>
    <row r="698" spans="1:19" hidden="1" x14ac:dyDescent="0.3">
      <c r="A698" s="1">
        <v>1</v>
      </c>
      <c r="B698" s="2" t="s">
        <v>673</v>
      </c>
      <c r="C698" s="1" t="s">
        <v>2111</v>
      </c>
      <c r="D698" s="1" t="s">
        <v>2132</v>
      </c>
      <c r="E698" s="1" t="s">
        <v>2128</v>
      </c>
      <c r="F698" s="1">
        <v>1</v>
      </c>
      <c r="L698" s="1" t="s">
        <v>674</v>
      </c>
      <c r="M698" s="1" t="str">
        <f t="shared" si="67"/>
        <v>4"</v>
      </c>
      <c r="N698" s="1" t="s">
        <v>672</v>
      </c>
      <c r="P698" s="1" t="s">
        <v>428</v>
      </c>
      <c r="Q698" s="1" t="s">
        <v>2123</v>
      </c>
      <c r="R698" s="1" t="s">
        <v>18</v>
      </c>
      <c r="S698" s="1" t="s">
        <v>593</v>
      </c>
    </row>
    <row r="699" spans="1:19" hidden="1" x14ac:dyDescent="0.3">
      <c r="A699" s="1">
        <v>1</v>
      </c>
      <c r="B699" s="2" t="s">
        <v>673</v>
      </c>
      <c r="C699" s="1" t="s">
        <v>2111</v>
      </c>
      <c r="D699" s="1" t="s">
        <v>2132</v>
      </c>
      <c r="E699" s="1" t="s">
        <v>2128</v>
      </c>
      <c r="F699" s="1">
        <v>1</v>
      </c>
      <c r="L699" s="1" t="s">
        <v>674</v>
      </c>
      <c r="M699" s="1" t="str">
        <f t="shared" si="67"/>
        <v>4"</v>
      </c>
      <c r="N699" s="1" t="s">
        <v>672</v>
      </c>
      <c r="P699" s="1" t="s">
        <v>489</v>
      </c>
      <c r="Q699" s="1" t="s">
        <v>2123</v>
      </c>
      <c r="R699" s="1" t="s">
        <v>18</v>
      </c>
      <c r="S699" s="1" t="s">
        <v>593</v>
      </c>
    </row>
    <row r="700" spans="1:19" hidden="1" x14ac:dyDescent="0.3">
      <c r="A700" s="1">
        <v>1</v>
      </c>
      <c r="B700" s="2" t="s">
        <v>673</v>
      </c>
      <c r="C700" s="1" t="s">
        <v>2111</v>
      </c>
      <c r="D700" s="1" t="s">
        <v>2132</v>
      </c>
      <c r="E700" s="1" t="s">
        <v>2128</v>
      </c>
      <c r="F700" s="1">
        <v>1</v>
      </c>
      <c r="L700" s="1" t="s">
        <v>674</v>
      </c>
      <c r="M700" s="1" t="str">
        <f t="shared" si="67"/>
        <v>4"</v>
      </c>
      <c r="N700" s="1" t="s">
        <v>672</v>
      </c>
      <c r="P700" s="1" t="s">
        <v>489</v>
      </c>
      <c r="Q700" s="1" t="s">
        <v>2123</v>
      </c>
      <c r="R700" s="1" t="s">
        <v>18</v>
      </c>
      <c r="S700" s="1" t="s">
        <v>593</v>
      </c>
    </row>
    <row r="701" spans="1:19" hidden="1" x14ac:dyDescent="0.3">
      <c r="A701" s="1">
        <v>1</v>
      </c>
      <c r="B701" s="2" t="s">
        <v>673</v>
      </c>
      <c r="C701" s="1" t="s">
        <v>2111</v>
      </c>
      <c r="D701" s="1" t="s">
        <v>2132</v>
      </c>
      <c r="E701" s="1" t="s">
        <v>2128</v>
      </c>
      <c r="F701" s="1">
        <v>1</v>
      </c>
      <c r="L701" s="1" t="s">
        <v>674</v>
      </c>
      <c r="M701" s="1" t="str">
        <f t="shared" si="67"/>
        <v>4"</v>
      </c>
      <c r="N701" s="1" t="s">
        <v>672</v>
      </c>
      <c r="P701" s="1" t="s">
        <v>429</v>
      </c>
      <c r="Q701" s="1" t="s">
        <v>2123</v>
      </c>
      <c r="R701" s="1" t="s">
        <v>17</v>
      </c>
      <c r="S701" s="1" t="s">
        <v>593</v>
      </c>
    </row>
    <row r="702" spans="1:19" hidden="1" x14ac:dyDescent="0.3">
      <c r="A702" s="1">
        <v>1</v>
      </c>
      <c r="B702" s="2" t="s">
        <v>673</v>
      </c>
      <c r="C702" s="1" t="s">
        <v>2111</v>
      </c>
      <c r="D702" s="1" t="s">
        <v>2132</v>
      </c>
      <c r="E702" s="1" t="s">
        <v>2128</v>
      </c>
      <c r="F702" s="1">
        <v>1</v>
      </c>
      <c r="L702" s="1" t="s">
        <v>674</v>
      </c>
      <c r="M702" s="1" t="str">
        <f t="shared" si="67"/>
        <v>4"</v>
      </c>
      <c r="N702" s="1" t="s">
        <v>672</v>
      </c>
      <c r="P702" s="1" t="s">
        <v>429</v>
      </c>
      <c r="Q702" s="1" t="s">
        <v>2123</v>
      </c>
      <c r="R702" s="1" t="s">
        <v>16</v>
      </c>
      <c r="S702" s="1" t="s">
        <v>593</v>
      </c>
    </row>
    <row r="703" spans="1:19" hidden="1" x14ac:dyDescent="0.3">
      <c r="A703" s="1">
        <v>1</v>
      </c>
      <c r="B703" s="2" t="s">
        <v>673</v>
      </c>
      <c r="C703" s="1" t="s">
        <v>2111</v>
      </c>
      <c r="D703" s="1" t="s">
        <v>2132</v>
      </c>
      <c r="E703" s="1" t="s">
        <v>2128</v>
      </c>
      <c r="F703" s="1">
        <v>1</v>
      </c>
      <c r="L703" s="1" t="s">
        <v>674</v>
      </c>
      <c r="M703" s="1" t="str">
        <f t="shared" si="67"/>
        <v>4"</v>
      </c>
      <c r="N703" s="1" t="s">
        <v>672</v>
      </c>
      <c r="P703" s="1" t="s">
        <v>428</v>
      </c>
      <c r="Q703" s="1" t="s">
        <v>2123</v>
      </c>
      <c r="R703" s="1" t="s">
        <v>18</v>
      </c>
      <c r="S703" s="1" t="s">
        <v>593</v>
      </c>
    </row>
    <row r="704" spans="1:19" hidden="1" x14ac:dyDescent="0.3">
      <c r="A704" s="1">
        <v>1</v>
      </c>
      <c r="B704" s="2" t="s">
        <v>673</v>
      </c>
      <c r="C704" s="1" t="s">
        <v>2111</v>
      </c>
      <c r="D704" s="1" t="s">
        <v>2132</v>
      </c>
      <c r="E704" s="1" t="s">
        <v>2128</v>
      </c>
      <c r="F704" s="1">
        <v>1</v>
      </c>
      <c r="L704" s="1" t="s">
        <v>674</v>
      </c>
      <c r="M704" s="1" t="str">
        <f t="shared" si="67"/>
        <v>4"</v>
      </c>
      <c r="N704" s="1" t="s">
        <v>672</v>
      </c>
      <c r="P704" s="1" t="s">
        <v>518</v>
      </c>
      <c r="Q704" s="1" t="s">
        <v>2123</v>
      </c>
      <c r="R704" s="1" t="s">
        <v>18</v>
      </c>
      <c r="S704" s="1" t="s">
        <v>593</v>
      </c>
    </row>
    <row r="705" spans="1:19" hidden="1" x14ac:dyDescent="0.3">
      <c r="A705" s="1">
        <v>1</v>
      </c>
      <c r="B705" s="2" t="s">
        <v>673</v>
      </c>
      <c r="C705" s="1" t="s">
        <v>2111</v>
      </c>
      <c r="D705" s="1" t="s">
        <v>2132</v>
      </c>
      <c r="E705" s="1" t="s">
        <v>2128</v>
      </c>
      <c r="F705" s="1">
        <v>1</v>
      </c>
      <c r="L705" s="1" t="s">
        <v>674</v>
      </c>
      <c r="M705" s="1" t="str">
        <f t="shared" si="67"/>
        <v>4"</v>
      </c>
      <c r="N705" s="1" t="s">
        <v>672</v>
      </c>
      <c r="P705" s="1" t="s">
        <v>518</v>
      </c>
      <c r="Q705" s="1" t="s">
        <v>2123</v>
      </c>
      <c r="R705" s="1" t="s">
        <v>18</v>
      </c>
      <c r="S705" s="1" t="s">
        <v>593</v>
      </c>
    </row>
    <row r="706" spans="1:19" hidden="1" x14ac:dyDescent="0.3">
      <c r="A706" s="1">
        <v>1</v>
      </c>
      <c r="B706" s="2" t="s">
        <v>673</v>
      </c>
      <c r="C706" s="1" t="s">
        <v>2111</v>
      </c>
      <c r="D706" s="1" t="s">
        <v>2132</v>
      </c>
      <c r="E706" s="1" t="s">
        <v>2128</v>
      </c>
      <c r="F706" s="1">
        <v>1</v>
      </c>
      <c r="L706" s="1" t="s">
        <v>674</v>
      </c>
      <c r="M706" s="1" t="str">
        <f t="shared" si="67"/>
        <v>4"</v>
      </c>
      <c r="N706" s="1" t="s">
        <v>672</v>
      </c>
      <c r="P706" s="1" t="s">
        <v>518</v>
      </c>
      <c r="Q706" s="1" t="s">
        <v>2123</v>
      </c>
      <c r="R706" s="1" t="s">
        <v>18</v>
      </c>
      <c r="S706" s="1" t="s">
        <v>593</v>
      </c>
    </row>
    <row r="707" spans="1:19" hidden="1" x14ac:dyDescent="0.3">
      <c r="A707" s="1">
        <v>1</v>
      </c>
      <c r="B707" s="2" t="s">
        <v>673</v>
      </c>
      <c r="C707" s="1" t="s">
        <v>2111</v>
      </c>
      <c r="D707" s="1" t="s">
        <v>2132</v>
      </c>
      <c r="E707" s="1" t="s">
        <v>2128</v>
      </c>
      <c r="F707" s="1">
        <v>1</v>
      </c>
      <c r="L707" s="1" t="s">
        <v>674</v>
      </c>
      <c r="M707" s="1" t="str">
        <f t="shared" si="67"/>
        <v>4"</v>
      </c>
      <c r="N707" s="1" t="s">
        <v>672</v>
      </c>
      <c r="P707" s="1" t="s">
        <v>428</v>
      </c>
      <c r="Q707" s="1" t="s">
        <v>2123</v>
      </c>
      <c r="R707" s="1" t="s">
        <v>16</v>
      </c>
      <c r="S707" s="1" t="s">
        <v>593</v>
      </c>
    </row>
    <row r="708" spans="1:19" hidden="1" x14ac:dyDescent="0.3">
      <c r="A708" s="1">
        <v>1</v>
      </c>
      <c r="B708" s="2" t="s">
        <v>673</v>
      </c>
      <c r="C708" s="1" t="s">
        <v>2111</v>
      </c>
      <c r="D708" s="1" t="s">
        <v>2132</v>
      </c>
      <c r="E708" s="1" t="s">
        <v>2128</v>
      </c>
      <c r="F708" s="1">
        <v>1</v>
      </c>
      <c r="L708" s="1" t="s">
        <v>674</v>
      </c>
      <c r="M708" s="1" t="str">
        <f t="shared" si="67"/>
        <v>4"</v>
      </c>
      <c r="N708" s="1" t="s">
        <v>672</v>
      </c>
      <c r="P708" s="1" t="s">
        <v>209</v>
      </c>
      <c r="Q708" s="1" t="s">
        <v>2123</v>
      </c>
      <c r="R708" s="1" t="s">
        <v>18</v>
      </c>
      <c r="S708" s="1" t="s">
        <v>593</v>
      </c>
    </row>
    <row r="709" spans="1:19" hidden="1" x14ac:dyDescent="0.3">
      <c r="A709" s="1">
        <v>1</v>
      </c>
      <c r="B709" s="2" t="s">
        <v>129</v>
      </c>
      <c r="C709" s="1" t="s">
        <v>2111</v>
      </c>
      <c r="D709" s="1" t="s">
        <v>2121</v>
      </c>
      <c r="E709" s="1" t="s">
        <v>2128</v>
      </c>
      <c r="F709" s="1">
        <v>1</v>
      </c>
      <c r="L709" s="1" t="s">
        <v>674</v>
      </c>
      <c r="M709" s="1" t="s">
        <v>672</v>
      </c>
      <c r="N709" s="1" t="s">
        <v>672</v>
      </c>
      <c r="P709" s="1" t="s">
        <v>406</v>
      </c>
      <c r="Q709" s="1" t="s">
        <v>2122</v>
      </c>
      <c r="R709" s="1" t="s">
        <v>106</v>
      </c>
      <c r="S709" s="1" t="s">
        <v>1763</v>
      </c>
    </row>
    <row r="710" spans="1:19" hidden="1" x14ac:dyDescent="0.3">
      <c r="A710" s="1">
        <v>1</v>
      </c>
      <c r="B710" s="2" t="s">
        <v>129</v>
      </c>
      <c r="C710" s="1" t="s">
        <v>2111</v>
      </c>
      <c r="D710" s="1" t="s">
        <v>2121</v>
      </c>
      <c r="E710" s="1" t="s">
        <v>2128</v>
      </c>
      <c r="F710" s="1">
        <v>1</v>
      </c>
      <c r="L710" s="1" t="s">
        <v>674</v>
      </c>
      <c r="M710" s="1" t="s">
        <v>672</v>
      </c>
      <c r="N710" s="1" t="s">
        <v>672</v>
      </c>
      <c r="P710" s="1" t="s">
        <v>406</v>
      </c>
      <c r="Q710" s="1" t="s">
        <v>2122</v>
      </c>
      <c r="R710" s="1" t="s">
        <v>106</v>
      </c>
      <c r="S710" s="1" t="s">
        <v>1763</v>
      </c>
    </row>
    <row r="711" spans="1:19" hidden="1" x14ac:dyDescent="0.3">
      <c r="A711" s="1">
        <v>1</v>
      </c>
      <c r="B711" s="2" t="s">
        <v>129</v>
      </c>
      <c r="C711" s="1" t="s">
        <v>2111</v>
      </c>
      <c r="D711" s="1" t="s">
        <v>2121</v>
      </c>
      <c r="E711" s="1" t="s">
        <v>2128</v>
      </c>
      <c r="F711" s="1">
        <v>1</v>
      </c>
      <c r="L711" s="1" t="s">
        <v>674</v>
      </c>
      <c r="M711" s="1" t="s">
        <v>672</v>
      </c>
      <c r="N711" s="1" t="s">
        <v>672</v>
      </c>
      <c r="P711" s="1" t="s">
        <v>220</v>
      </c>
      <c r="Q711" s="1" t="s">
        <v>2122</v>
      </c>
      <c r="R711" s="1" t="s">
        <v>106</v>
      </c>
      <c r="S711" s="1" t="s">
        <v>1763</v>
      </c>
    </row>
    <row r="712" spans="1:19" hidden="1" x14ac:dyDescent="0.3">
      <c r="A712" s="1">
        <v>1</v>
      </c>
      <c r="B712" s="2" t="s">
        <v>178</v>
      </c>
      <c r="C712" s="1" t="s">
        <v>2111</v>
      </c>
      <c r="D712" s="1" t="s">
        <v>2121</v>
      </c>
      <c r="E712" s="1" t="s">
        <v>2128</v>
      </c>
      <c r="F712" s="1">
        <v>1</v>
      </c>
      <c r="L712" s="1" t="s">
        <v>674</v>
      </c>
      <c r="M712" s="1" t="s">
        <v>672</v>
      </c>
      <c r="N712" s="1" t="s">
        <v>672</v>
      </c>
      <c r="P712" s="1" t="s">
        <v>27</v>
      </c>
      <c r="Q712" s="1" t="s">
        <v>2122</v>
      </c>
      <c r="R712" s="1" t="s">
        <v>160</v>
      </c>
      <c r="S712" s="1" t="s">
        <v>1935</v>
      </c>
    </row>
    <row r="713" spans="1:19" hidden="1" x14ac:dyDescent="0.3">
      <c r="A713" s="1">
        <v>1</v>
      </c>
      <c r="B713" s="2" t="s">
        <v>673</v>
      </c>
      <c r="C713" s="1" t="s">
        <v>2111</v>
      </c>
      <c r="D713" s="1" t="s">
        <v>2132</v>
      </c>
      <c r="E713" s="1" t="s">
        <v>2128</v>
      </c>
      <c r="F713" s="1">
        <v>1</v>
      </c>
      <c r="L713" s="1" t="s">
        <v>853</v>
      </c>
      <c r="M713" s="1" t="s">
        <v>636</v>
      </c>
      <c r="N713" s="1" t="s">
        <v>636</v>
      </c>
      <c r="P713" s="1" t="s">
        <v>202</v>
      </c>
      <c r="Q713" s="1" t="s">
        <v>2123</v>
      </c>
      <c r="R713" s="1" t="s">
        <v>21</v>
      </c>
      <c r="S713" s="1" t="s">
        <v>593</v>
      </c>
    </row>
    <row r="714" spans="1:19" hidden="1" x14ac:dyDescent="0.3">
      <c r="A714" s="1">
        <v>1</v>
      </c>
      <c r="B714" s="2" t="s">
        <v>673</v>
      </c>
      <c r="C714" s="1" t="s">
        <v>2111</v>
      </c>
      <c r="D714" s="1" t="s">
        <v>2132</v>
      </c>
      <c r="E714" s="1" t="s">
        <v>2128</v>
      </c>
      <c r="F714" s="1">
        <v>1</v>
      </c>
      <c r="L714" s="1" t="s">
        <v>853</v>
      </c>
      <c r="M714" s="1" t="s">
        <v>636</v>
      </c>
      <c r="N714" s="1" t="s">
        <v>636</v>
      </c>
      <c r="P714" s="1" t="s">
        <v>208</v>
      </c>
      <c r="Q714" s="1" t="s">
        <v>2123</v>
      </c>
      <c r="R714" s="1" t="s">
        <v>21</v>
      </c>
      <c r="S714" s="1" t="s">
        <v>593</v>
      </c>
    </row>
    <row r="715" spans="1:19" hidden="1" x14ac:dyDescent="0.3">
      <c r="A715" s="1">
        <v>1</v>
      </c>
      <c r="B715" s="2" t="s">
        <v>673</v>
      </c>
      <c r="C715" s="1" t="s">
        <v>2111</v>
      </c>
      <c r="D715" s="1" t="s">
        <v>2132</v>
      </c>
      <c r="E715" s="1" t="s">
        <v>2128</v>
      </c>
      <c r="F715" s="1">
        <v>1</v>
      </c>
      <c r="L715" s="1" t="s">
        <v>853</v>
      </c>
      <c r="M715" s="1" t="s">
        <v>636</v>
      </c>
      <c r="N715" s="1" t="s">
        <v>636</v>
      </c>
      <c r="P715" s="1" t="s">
        <v>191</v>
      </c>
      <c r="Q715" s="1" t="s">
        <v>2123</v>
      </c>
      <c r="R715" s="1" t="s">
        <v>21</v>
      </c>
      <c r="S715" s="1" t="s">
        <v>593</v>
      </c>
    </row>
    <row r="716" spans="1:19" hidden="1" x14ac:dyDescent="0.3">
      <c r="A716" s="1">
        <v>1</v>
      </c>
      <c r="B716" s="2" t="s">
        <v>673</v>
      </c>
      <c r="C716" s="1" t="s">
        <v>2111</v>
      </c>
      <c r="D716" s="1" t="s">
        <v>2132</v>
      </c>
      <c r="E716" s="1" t="s">
        <v>2128</v>
      </c>
      <c r="F716" s="1">
        <v>1</v>
      </c>
      <c r="L716" s="1" t="s">
        <v>853</v>
      </c>
      <c r="M716" s="1" t="s">
        <v>636</v>
      </c>
      <c r="N716" s="1" t="s">
        <v>636</v>
      </c>
      <c r="P716" s="1" t="s">
        <v>395</v>
      </c>
      <c r="Q716" s="1" t="s">
        <v>2123</v>
      </c>
      <c r="R716" s="1" t="s">
        <v>21</v>
      </c>
      <c r="S716" s="1" t="s">
        <v>593</v>
      </c>
    </row>
    <row r="717" spans="1:19" hidden="1" x14ac:dyDescent="0.3">
      <c r="A717" s="1">
        <v>1</v>
      </c>
      <c r="B717" s="2" t="s">
        <v>673</v>
      </c>
      <c r="C717" s="1" t="s">
        <v>2111</v>
      </c>
      <c r="D717" s="1" t="s">
        <v>2132</v>
      </c>
      <c r="E717" s="1" t="s">
        <v>2128</v>
      </c>
      <c r="F717" s="1">
        <v>1</v>
      </c>
      <c r="L717" s="1" t="s">
        <v>853</v>
      </c>
      <c r="M717" s="1" t="s">
        <v>1028</v>
      </c>
      <c r="N717" s="1" t="s">
        <v>636</v>
      </c>
      <c r="P717" s="1" t="s">
        <v>489</v>
      </c>
      <c r="Q717" s="1" t="s">
        <v>2123</v>
      </c>
      <c r="R717" s="1" t="s">
        <v>18</v>
      </c>
      <c r="S717" s="1" t="s">
        <v>593</v>
      </c>
    </row>
    <row r="718" spans="1:19" hidden="1" x14ac:dyDescent="0.3">
      <c r="A718" s="1">
        <v>1</v>
      </c>
      <c r="B718" s="2" t="s">
        <v>673</v>
      </c>
      <c r="C718" s="1" t="s">
        <v>2111</v>
      </c>
      <c r="D718" s="1" t="s">
        <v>2132</v>
      </c>
      <c r="E718" s="1" t="s">
        <v>2128</v>
      </c>
      <c r="F718" s="1">
        <v>1</v>
      </c>
      <c r="L718" s="1" t="s">
        <v>853</v>
      </c>
      <c r="M718" s="1" t="s">
        <v>1030</v>
      </c>
      <c r="N718" s="1" t="s">
        <v>636</v>
      </c>
      <c r="P718" s="1" t="s">
        <v>202</v>
      </c>
      <c r="Q718" s="1" t="s">
        <v>2123</v>
      </c>
      <c r="R718" s="1" t="s">
        <v>18</v>
      </c>
      <c r="S718" s="1" t="s">
        <v>593</v>
      </c>
    </row>
    <row r="719" spans="1:19" hidden="1" x14ac:dyDescent="0.3">
      <c r="A719" s="1">
        <v>1</v>
      </c>
      <c r="B719" s="2" t="s">
        <v>673</v>
      </c>
      <c r="C719" s="1" t="s">
        <v>2111</v>
      </c>
      <c r="D719" s="1" t="s">
        <v>2132</v>
      </c>
      <c r="E719" s="1" t="s">
        <v>2128</v>
      </c>
      <c r="F719" s="1">
        <v>1</v>
      </c>
      <c r="L719" s="1" t="s">
        <v>853</v>
      </c>
      <c r="M719" s="1" t="s">
        <v>1028</v>
      </c>
      <c r="N719" s="1" t="s">
        <v>636</v>
      </c>
      <c r="P719" s="1" t="s">
        <v>209</v>
      </c>
      <c r="Q719" s="1" t="s">
        <v>2123</v>
      </c>
      <c r="R719" s="1" t="s">
        <v>12</v>
      </c>
      <c r="S719" s="1" t="s">
        <v>593</v>
      </c>
    </row>
    <row r="720" spans="1:19" hidden="1" x14ac:dyDescent="0.3">
      <c r="A720" s="1">
        <v>1</v>
      </c>
      <c r="B720" s="2" t="s">
        <v>673</v>
      </c>
      <c r="C720" s="1" t="s">
        <v>2111</v>
      </c>
      <c r="D720" s="1" t="s">
        <v>2132</v>
      </c>
      <c r="E720" s="1" t="s">
        <v>2128</v>
      </c>
      <c r="F720" s="1">
        <v>1</v>
      </c>
      <c r="L720" s="1" t="s">
        <v>853</v>
      </c>
      <c r="M720" s="1" t="s">
        <v>1028</v>
      </c>
      <c r="N720" s="1" t="s">
        <v>636</v>
      </c>
      <c r="P720" s="1" t="s">
        <v>505</v>
      </c>
      <c r="Q720" s="1" t="s">
        <v>2123</v>
      </c>
      <c r="R720" s="1" t="s">
        <v>10</v>
      </c>
      <c r="S720" s="1" t="s">
        <v>593</v>
      </c>
    </row>
    <row r="721" spans="1:19" hidden="1" x14ac:dyDescent="0.3">
      <c r="A721" s="1">
        <v>1</v>
      </c>
      <c r="B721" s="2" t="s">
        <v>673</v>
      </c>
      <c r="C721" s="1" t="s">
        <v>2111</v>
      </c>
      <c r="D721" s="1" t="s">
        <v>2132</v>
      </c>
      <c r="E721" s="1" t="s">
        <v>2128</v>
      </c>
      <c r="F721" s="1">
        <v>1</v>
      </c>
      <c r="L721" s="1" t="s">
        <v>853</v>
      </c>
      <c r="M721" s="1" t="s">
        <v>1028</v>
      </c>
      <c r="N721" s="1" t="s">
        <v>636</v>
      </c>
      <c r="P721" s="1" t="s">
        <v>505</v>
      </c>
      <c r="Q721" s="1" t="s">
        <v>2123</v>
      </c>
      <c r="R721" s="1" t="s">
        <v>10</v>
      </c>
      <c r="S721" s="1" t="s">
        <v>593</v>
      </c>
    </row>
    <row r="722" spans="1:19" hidden="1" x14ac:dyDescent="0.3">
      <c r="A722" s="1">
        <v>1</v>
      </c>
      <c r="B722" s="2" t="s">
        <v>673</v>
      </c>
      <c r="C722" s="1" t="s">
        <v>2111</v>
      </c>
      <c r="D722" s="1" t="s">
        <v>2132</v>
      </c>
      <c r="E722" s="1" t="s">
        <v>2128</v>
      </c>
      <c r="F722" s="1">
        <v>1</v>
      </c>
      <c r="L722" s="1" t="s">
        <v>853</v>
      </c>
      <c r="M722" s="1" t="s">
        <v>721</v>
      </c>
      <c r="N722" s="1" t="s">
        <v>636</v>
      </c>
      <c r="P722" s="1" t="s">
        <v>429</v>
      </c>
      <c r="Q722" s="1" t="s">
        <v>2123</v>
      </c>
      <c r="R722" s="1" t="s">
        <v>18</v>
      </c>
      <c r="S722" s="1" t="s">
        <v>593</v>
      </c>
    </row>
    <row r="723" spans="1:19" hidden="1" x14ac:dyDescent="0.3">
      <c r="A723" s="1">
        <v>1</v>
      </c>
      <c r="B723" s="2" t="s">
        <v>673</v>
      </c>
      <c r="C723" s="1" t="s">
        <v>2111</v>
      </c>
      <c r="D723" s="1" t="s">
        <v>2132</v>
      </c>
      <c r="E723" s="1" t="s">
        <v>2128</v>
      </c>
      <c r="F723" s="1">
        <v>1</v>
      </c>
      <c r="L723" s="1" t="s">
        <v>853</v>
      </c>
      <c r="M723" s="1" t="s">
        <v>721</v>
      </c>
      <c r="N723" s="1" t="s">
        <v>636</v>
      </c>
      <c r="P723" s="1" t="s">
        <v>209</v>
      </c>
      <c r="Q723" s="1" t="s">
        <v>2123</v>
      </c>
      <c r="R723" s="1" t="s">
        <v>10</v>
      </c>
      <c r="S723" s="1" t="s">
        <v>593</v>
      </c>
    </row>
    <row r="724" spans="1:19" hidden="1" x14ac:dyDescent="0.3">
      <c r="A724" s="1">
        <v>1</v>
      </c>
      <c r="B724" s="2" t="s">
        <v>673</v>
      </c>
      <c r="C724" s="1" t="s">
        <v>2111</v>
      </c>
      <c r="D724" s="1" t="s">
        <v>2132</v>
      </c>
      <c r="E724" s="1" t="s">
        <v>2128</v>
      </c>
      <c r="F724" s="1">
        <v>1</v>
      </c>
      <c r="L724" s="1" t="s">
        <v>853</v>
      </c>
      <c r="M724" s="1" t="s">
        <v>721</v>
      </c>
      <c r="N724" s="1" t="s">
        <v>636</v>
      </c>
      <c r="P724" s="1" t="s">
        <v>209</v>
      </c>
      <c r="Q724" s="1" t="s">
        <v>2123</v>
      </c>
      <c r="R724" s="1" t="s">
        <v>10</v>
      </c>
      <c r="S724" s="1" t="s">
        <v>593</v>
      </c>
    </row>
    <row r="725" spans="1:19" hidden="1" x14ac:dyDescent="0.3">
      <c r="A725" s="1">
        <v>1</v>
      </c>
      <c r="B725" s="2" t="s">
        <v>673</v>
      </c>
      <c r="C725" s="1" t="s">
        <v>2111</v>
      </c>
      <c r="D725" s="1" t="s">
        <v>2132</v>
      </c>
      <c r="E725" s="1" t="s">
        <v>2128</v>
      </c>
      <c r="F725" s="1">
        <v>1</v>
      </c>
      <c r="L725" s="1" t="s">
        <v>853</v>
      </c>
      <c r="M725" s="1" t="str">
        <f t="shared" ref="M725:M756" si="72">N725</f>
        <v>6"</v>
      </c>
      <c r="N725" s="1" t="s">
        <v>636</v>
      </c>
      <c r="P725" s="1" t="s">
        <v>505</v>
      </c>
      <c r="Q725" s="1" t="s">
        <v>2123</v>
      </c>
      <c r="R725" s="1" t="s">
        <v>12</v>
      </c>
      <c r="S725" s="1" t="s">
        <v>593</v>
      </c>
    </row>
    <row r="726" spans="1:19" hidden="1" x14ac:dyDescent="0.3">
      <c r="A726" s="1">
        <v>1</v>
      </c>
      <c r="B726" s="2" t="s">
        <v>673</v>
      </c>
      <c r="C726" s="1" t="s">
        <v>2111</v>
      </c>
      <c r="D726" s="1" t="s">
        <v>2132</v>
      </c>
      <c r="E726" s="1" t="s">
        <v>2128</v>
      </c>
      <c r="F726" s="1">
        <v>1</v>
      </c>
      <c r="L726" s="1" t="s">
        <v>853</v>
      </c>
      <c r="M726" s="1" t="str">
        <f t="shared" si="72"/>
        <v>6"</v>
      </c>
      <c r="N726" s="1" t="s">
        <v>636</v>
      </c>
      <c r="P726" s="1" t="s">
        <v>505</v>
      </c>
      <c r="Q726" s="1" t="s">
        <v>2123</v>
      </c>
      <c r="R726" s="1" t="s">
        <v>12</v>
      </c>
      <c r="S726" s="1" t="s">
        <v>593</v>
      </c>
    </row>
    <row r="727" spans="1:19" hidden="1" x14ac:dyDescent="0.3">
      <c r="A727" s="1">
        <v>1</v>
      </c>
      <c r="B727" s="2" t="s">
        <v>673</v>
      </c>
      <c r="C727" s="1" t="s">
        <v>2111</v>
      </c>
      <c r="D727" s="1" t="s">
        <v>2132</v>
      </c>
      <c r="E727" s="1" t="s">
        <v>2128</v>
      </c>
      <c r="F727" s="1">
        <v>1</v>
      </c>
      <c r="L727" s="1" t="s">
        <v>853</v>
      </c>
      <c r="M727" s="1" t="str">
        <f t="shared" si="72"/>
        <v>6"</v>
      </c>
      <c r="N727" s="1" t="s">
        <v>636</v>
      </c>
      <c r="P727" s="1" t="s">
        <v>209</v>
      </c>
      <c r="Q727" s="1" t="s">
        <v>2123</v>
      </c>
      <c r="R727" s="1" t="s">
        <v>12</v>
      </c>
      <c r="S727" s="1" t="s">
        <v>593</v>
      </c>
    </row>
    <row r="728" spans="1:19" hidden="1" x14ac:dyDescent="0.3">
      <c r="A728" s="1">
        <v>1</v>
      </c>
      <c r="B728" s="2" t="s">
        <v>673</v>
      </c>
      <c r="C728" s="1" t="s">
        <v>2111</v>
      </c>
      <c r="D728" s="1" t="s">
        <v>2132</v>
      </c>
      <c r="E728" s="1" t="s">
        <v>2128</v>
      </c>
      <c r="F728" s="1">
        <v>1</v>
      </c>
      <c r="L728" s="1" t="s">
        <v>853</v>
      </c>
      <c r="M728" s="1" t="str">
        <f t="shared" si="72"/>
        <v>6"</v>
      </c>
      <c r="N728" s="1" t="s">
        <v>636</v>
      </c>
      <c r="P728" s="1" t="s">
        <v>202</v>
      </c>
      <c r="Q728" s="1" t="s">
        <v>2123</v>
      </c>
      <c r="R728" s="1" t="s">
        <v>21</v>
      </c>
      <c r="S728" s="1" t="s">
        <v>593</v>
      </c>
    </row>
    <row r="729" spans="1:19" hidden="1" x14ac:dyDescent="0.3">
      <c r="A729" s="1">
        <v>1</v>
      </c>
      <c r="B729" s="2" t="s">
        <v>673</v>
      </c>
      <c r="C729" s="1" t="s">
        <v>2111</v>
      </c>
      <c r="D729" s="1" t="s">
        <v>2132</v>
      </c>
      <c r="E729" s="1" t="s">
        <v>2128</v>
      </c>
      <c r="F729" s="1">
        <v>1</v>
      </c>
      <c r="L729" s="1" t="s">
        <v>853</v>
      </c>
      <c r="M729" s="1" t="str">
        <f t="shared" si="72"/>
        <v>6"</v>
      </c>
      <c r="N729" s="1" t="s">
        <v>636</v>
      </c>
      <c r="P729" s="1" t="s">
        <v>202</v>
      </c>
      <c r="Q729" s="1" t="s">
        <v>2123</v>
      </c>
      <c r="R729" s="1" t="s">
        <v>21</v>
      </c>
      <c r="S729" s="1" t="s">
        <v>593</v>
      </c>
    </row>
    <row r="730" spans="1:19" hidden="1" x14ac:dyDescent="0.3">
      <c r="A730" s="1">
        <v>1</v>
      </c>
      <c r="B730" s="2" t="s">
        <v>673</v>
      </c>
      <c r="C730" s="1" t="s">
        <v>2111</v>
      </c>
      <c r="D730" s="1" t="s">
        <v>2132</v>
      </c>
      <c r="E730" s="1" t="s">
        <v>2128</v>
      </c>
      <c r="F730" s="1">
        <v>1</v>
      </c>
      <c r="L730" s="1" t="s">
        <v>853</v>
      </c>
      <c r="M730" s="1" t="str">
        <f t="shared" si="72"/>
        <v>6"</v>
      </c>
      <c r="N730" s="1" t="s">
        <v>636</v>
      </c>
      <c r="P730" s="1" t="s">
        <v>202</v>
      </c>
      <c r="Q730" s="1" t="s">
        <v>2123</v>
      </c>
      <c r="R730" s="1" t="s">
        <v>21</v>
      </c>
      <c r="S730" s="1" t="s">
        <v>593</v>
      </c>
    </row>
    <row r="731" spans="1:19" hidden="1" x14ac:dyDescent="0.3">
      <c r="A731" s="1">
        <v>1</v>
      </c>
      <c r="B731" s="2" t="s">
        <v>673</v>
      </c>
      <c r="C731" s="1" t="s">
        <v>2111</v>
      </c>
      <c r="D731" s="1" t="s">
        <v>2132</v>
      </c>
      <c r="E731" s="1" t="s">
        <v>2128</v>
      </c>
      <c r="F731" s="1">
        <v>1</v>
      </c>
      <c r="L731" s="1" t="s">
        <v>853</v>
      </c>
      <c r="M731" s="1" t="str">
        <f t="shared" si="72"/>
        <v>6"</v>
      </c>
      <c r="N731" s="1" t="s">
        <v>636</v>
      </c>
      <c r="P731" s="1" t="s">
        <v>208</v>
      </c>
      <c r="Q731" s="1" t="s">
        <v>2123</v>
      </c>
      <c r="R731" s="1" t="s">
        <v>18</v>
      </c>
      <c r="S731" s="1" t="s">
        <v>593</v>
      </c>
    </row>
    <row r="732" spans="1:19" hidden="1" x14ac:dyDescent="0.3">
      <c r="A732" s="1">
        <v>1</v>
      </c>
      <c r="B732" s="2" t="s">
        <v>673</v>
      </c>
      <c r="C732" s="1" t="s">
        <v>2111</v>
      </c>
      <c r="D732" s="1" t="s">
        <v>2132</v>
      </c>
      <c r="E732" s="1" t="s">
        <v>2128</v>
      </c>
      <c r="F732" s="1">
        <v>1</v>
      </c>
      <c r="L732" s="1" t="s">
        <v>853</v>
      </c>
      <c r="M732" s="1" t="str">
        <f t="shared" si="72"/>
        <v>6"</v>
      </c>
      <c r="N732" s="1" t="s">
        <v>636</v>
      </c>
      <c r="P732" s="1" t="s">
        <v>208</v>
      </c>
      <c r="Q732" s="1" t="s">
        <v>2123</v>
      </c>
      <c r="R732" s="1" t="s">
        <v>18</v>
      </c>
      <c r="S732" s="1" t="s">
        <v>593</v>
      </c>
    </row>
    <row r="733" spans="1:19" hidden="1" x14ac:dyDescent="0.3">
      <c r="A733" s="1">
        <v>1</v>
      </c>
      <c r="B733" s="2" t="s">
        <v>673</v>
      </c>
      <c r="C733" s="1" t="s">
        <v>2111</v>
      </c>
      <c r="D733" s="1" t="s">
        <v>2132</v>
      </c>
      <c r="E733" s="1" t="s">
        <v>2128</v>
      </c>
      <c r="F733" s="1">
        <v>1</v>
      </c>
      <c r="L733" s="1" t="s">
        <v>853</v>
      </c>
      <c r="M733" s="1" t="str">
        <f t="shared" si="72"/>
        <v>6"</v>
      </c>
      <c r="N733" s="1" t="s">
        <v>636</v>
      </c>
      <c r="P733" s="1" t="s">
        <v>208</v>
      </c>
      <c r="Q733" s="1" t="s">
        <v>2123</v>
      </c>
      <c r="R733" s="1" t="s">
        <v>18</v>
      </c>
      <c r="S733" s="1" t="s">
        <v>593</v>
      </c>
    </row>
    <row r="734" spans="1:19" hidden="1" x14ac:dyDescent="0.3">
      <c r="A734" s="1">
        <v>1</v>
      </c>
      <c r="B734" s="2" t="s">
        <v>673</v>
      </c>
      <c r="C734" s="1" t="s">
        <v>2111</v>
      </c>
      <c r="D734" s="1" t="s">
        <v>2132</v>
      </c>
      <c r="E734" s="1" t="s">
        <v>2128</v>
      </c>
      <c r="F734" s="1">
        <v>1</v>
      </c>
      <c r="L734" s="1" t="s">
        <v>853</v>
      </c>
      <c r="M734" s="1" t="str">
        <f t="shared" si="72"/>
        <v>6"</v>
      </c>
      <c r="N734" s="1" t="s">
        <v>636</v>
      </c>
      <c r="P734" s="1" t="s">
        <v>208</v>
      </c>
      <c r="Q734" s="1" t="s">
        <v>2123</v>
      </c>
      <c r="R734" s="1" t="s">
        <v>18</v>
      </c>
      <c r="S734" s="1" t="s">
        <v>593</v>
      </c>
    </row>
    <row r="735" spans="1:19" hidden="1" x14ac:dyDescent="0.3">
      <c r="A735" s="1">
        <v>1</v>
      </c>
      <c r="B735" s="2" t="s">
        <v>673</v>
      </c>
      <c r="C735" s="1" t="s">
        <v>2111</v>
      </c>
      <c r="D735" s="1" t="s">
        <v>2132</v>
      </c>
      <c r="E735" s="1" t="s">
        <v>2128</v>
      </c>
      <c r="F735" s="1">
        <v>1</v>
      </c>
      <c r="L735" s="1" t="s">
        <v>853</v>
      </c>
      <c r="M735" s="1" t="str">
        <f t="shared" si="72"/>
        <v>6"</v>
      </c>
      <c r="N735" s="1" t="s">
        <v>636</v>
      </c>
      <c r="P735" s="1" t="s">
        <v>489</v>
      </c>
      <c r="Q735" s="1" t="s">
        <v>2123</v>
      </c>
      <c r="R735" s="1" t="s">
        <v>18</v>
      </c>
      <c r="S735" s="1" t="s">
        <v>593</v>
      </c>
    </row>
    <row r="736" spans="1:19" hidden="1" x14ac:dyDescent="0.3">
      <c r="A736" s="1">
        <v>1</v>
      </c>
      <c r="B736" s="2" t="s">
        <v>673</v>
      </c>
      <c r="C736" s="1" t="s">
        <v>2111</v>
      </c>
      <c r="D736" s="1" t="s">
        <v>2132</v>
      </c>
      <c r="E736" s="1" t="s">
        <v>2128</v>
      </c>
      <c r="F736" s="1">
        <v>1</v>
      </c>
      <c r="L736" s="1" t="s">
        <v>853</v>
      </c>
      <c r="M736" s="1" t="str">
        <f t="shared" si="72"/>
        <v>6"</v>
      </c>
      <c r="N736" s="1" t="s">
        <v>636</v>
      </c>
      <c r="P736" s="1" t="s">
        <v>489</v>
      </c>
      <c r="Q736" s="1" t="s">
        <v>2123</v>
      </c>
      <c r="R736" s="1" t="s">
        <v>18</v>
      </c>
      <c r="S736" s="1" t="s">
        <v>593</v>
      </c>
    </row>
    <row r="737" spans="1:19" hidden="1" x14ac:dyDescent="0.3">
      <c r="A737" s="1">
        <v>1</v>
      </c>
      <c r="B737" s="2" t="s">
        <v>673</v>
      </c>
      <c r="C737" s="1" t="s">
        <v>2111</v>
      </c>
      <c r="D737" s="1" t="s">
        <v>2132</v>
      </c>
      <c r="E737" s="1" t="s">
        <v>2128</v>
      </c>
      <c r="F737" s="1">
        <v>1</v>
      </c>
      <c r="L737" s="1" t="s">
        <v>853</v>
      </c>
      <c r="M737" s="1" t="str">
        <f t="shared" si="72"/>
        <v>6"</v>
      </c>
      <c r="N737" s="1" t="s">
        <v>636</v>
      </c>
      <c r="P737" s="1" t="s">
        <v>489</v>
      </c>
      <c r="Q737" s="1" t="s">
        <v>2123</v>
      </c>
      <c r="R737" s="1" t="s">
        <v>18</v>
      </c>
      <c r="S737" s="1" t="s">
        <v>593</v>
      </c>
    </row>
    <row r="738" spans="1:19" hidden="1" x14ac:dyDescent="0.3">
      <c r="A738" s="1">
        <v>1</v>
      </c>
      <c r="B738" s="2" t="s">
        <v>673</v>
      </c>
      <c r="C738" s="1" t="s">
        <v>2111</v>
      </c>
      <c r="D738" s="1" t="s">
        <v>2132</v>
      </c>
      <c r="E738" s="1" t="s">
        <v>2128</v>
      </c>
      <c r="F738" s="1">
        <v>1</v>
      </c>
      <c r="L738" s="1" t="s">
        <v>853</v>
      </c>
      <c r="M738" s="1" t="str">
        <f t="shared" si="72"/>
        <v>6"</v>
      </c>
      <c r="N738" s="1" t="s">
        <v>636</v>
      </c>
      <c r="P738" s="1" t="s">
        <v>429</v>
      </c>
      <c r="Q738" s="1" t="s">
        <v>2123</v>
      </c>
      <c r="R738" s="1" t="s">
        <v>18</v>
      </c>
      <c r="S738" s="1" t="s">
        <v>593</v>
      </c>
    </row>
    <row r="739" spans="1:19" hidden="1" x14ac:dyDescent="0.3">
      <c r="A739" s="1">
        <v>1</v>
      </c>
      <c r="B739" s="2" t="s">
        <v>673</v>
      </c>
      <c r="C739" s="1" t="s">
        <v>2111</v>
      </c>
      <c r="D739" s="1" t="s">
        <v>2132</v>
      </c>
      <c r="E739" s="1" t="s">
        <v>2128</v>
      </c>
      <c r="F739" s="1">
        <v>1</v>
      </c>
      <c r="L739" s="1" t="s">
        <v>853</v>
      </c>
      <c r="M739" s="1" t="str">
        <f t="shared" si="72"/>
        <v>6"</v>
      </c>
      <c r="N739" s="1" t="s">
        <v>636</v>
      </c>
      <c r="P739" s="1" t="s">
        <v>429</v>
      </c>
      <c r="Q739" s="1" t="s">
        <v>2123</v>
      </c>
      <c r="R739" s="1" t="s">
        <v>18</v>
      </c>
      <c r="S739" s="1" t="s">
        <v>593</v>
      </c>
    </row>
    <row r="740" spans="1:19" hidden="1" x14ac:dyDescent="0.3">
      <c r="A740" s="1">
        <v>1</v>
      </c>
      <c r="B740" s="2" t="s">
        <v>673</v>
      </c>
      <c r="C740" s="1" t="s">
        <v>2111</v>
      </c>
      <c r="D740" s="1" t="s">
        <v>2132</v>
      </c>
      <c r="E740" s="1" t="s">
        <v>2128</v>
      </c>
      <c r="F740" s="1">
        <v>1</v>
      </c>
      <c r="L740" s="1" t="s">
        <v>853</v>
      </c>
      <c r="M740" s="1" t="str">
        <f t="shared" si="72"/>
        <v>6"</v>
      </c>
      <c r="N740" s="1" t="s">
        <v>636</v>
      </c>
      <c r="P740" s="1" t="s">
        <v>429</v>
      </c>
      <c r="Q740" s="1" t="s">
        <v>2123</v>
      </c>
      <c r="R740" s="1" t="s">
        <v>18</v>
      </c>
      <c r="S740" s="1" t="s">
        <v>593</v>
      </c>
    </row>
    <row r="741" spans="1:19" hidden="1" x14ac:dyDescent="0.3">
      <c r="A741" s="1">
        <v>1</v>
      </c>
      <c r="B741" s="2" t="s">
        <v>673</v>
      </c>
      <c r="C741" s="1" t="s">
        <v>2111</v>
      </c>
      <c r="D741" s="1" t="s">
        <v>2132</v>
      </c>
      <c r="E741" s="1" t="s">
        <v>2128</v>
      </c>
      <c r="F741" s="1">
        <v>1</v>
      </c>
      <c r="L741" s="1" t="s">
        <v>853</v>
      </c>
      <c r="M741" s="1" t="str">
        <f t="shared" si="72"/>
        <v>6"</v>
      </c>
      <c r="N741" s="1" t="s">
        <v>636</v>
      </c>
      <c r="P741" s="1" t="s">
        <v>191</v>
      </c>
      <c r="Q741" s="1" t="s">
        <v>2123</v>
      </c>
      <c r="R741" s="1" t="s">
        <v>21</v>
      </c>
      <c r="S741" s="1" t="s">
        <v>593</v>
      </c>
    </row>
    <row r="742" spans="1:19" hidden="1" x14ac:dyDescent="0.3">
      <c r="A742" s="1">
        <v>1</v>
      </c>
      <c r="B742" s="2" t="s">
        <v>673</v>
      </c>
      <c r="C742" s="1" t="s">
        <v>2111</v>
      </c>
      <c r="D742" s="1" t="s">
        <v>2132</v>
      </c>
      <c r="E742" s="1" t="s">
        <v>2128</v>
      </c>
      <c r="F742" s="1">
        <v>1</v>
      </c>
      <c r="L742" s="1" t="s">
        <v>853</v>
      </c>
      <c r="M742" s="1" t="str">
        <f t="shared" si="72"/>
        <v>6"</v>
      </c>
      <c r="N742" s="1" t="s">
        <v>636</v>
      </c>
      <c r="P742" s="1" t="s">
        <v>191</v>
      </c>
      <c r="Q742" s="1" t="s">
        <v>2123</v>
      </c>
      <c r="R742" s="1" t="s">
        <v>21</v>
      </c>
      <c r="S742" s="1" t="s">
        <v>593</v>
      </c>
    </row>
    <row r="743" spans="1:19" hidden="1" x14ac:dyDescent="0.3">
      <c r="A743" s="1">
        <v>1</v>
      </c>
      <c r="B743" s="2" t="s">
        <v>673</v>
      </c>
      <c r="C743" s="1" t="s">
        <v>2111</v>
      </c>
      <c r="D743" s="1" t="s">
        <v>2132</v>
      </c>
      <c r="E743" s="1" t="s">
        <v>2128</v>
      </c>
      <c r="F743" s="1">
        <v>1</v>
      </c>
      <c r="L743" s="1" t="s">
        <v>853</v>
      </c>
      <c r="M743" s="1" t="str">
        <f t="shared" si="72"/>
        <v>6"</v>
      </c>
      <c r="N743" s="1" t="s">
        <v>636</v>
      </c>
      <c r="P743" s="1" t="s">
        <v>191</v>
      </c>
      <c r="Q743" s="1" t="s">
        <v>2123</v>
      </c>
      <c r="R743" s="1" t="s">
        <v>21</v>
      </c>
      <c r="S743" s="1" t="s">
        <v>593</v>
      </c>
    </row>
    <row r="744" spans="1:19" hidden="1" x14ac:dyDescent="0.3">
      <c r="A744" s="1">
        <v>1</v>
      </c>
      <c r="B744" s="2" t="s">
        <v>673</v>
      </c>
      <c r="C744" s="1" t="s">
        <v>2111</v>
      </c>
      <c r="D744" s="1" t="s">
        <v>2132</v>
      </c>
      <c r="E744" s="1" t="s">
        <v>2128</v>
      </c>
      <c r="F744" s="1">
        <v>1</v>
      </c>
      <c r="L744" s="1" t="s">
        <v>853</v>
      </c>
      <c r="M744" s="1" t="str">
        <f t="shared" si="72"/>
        <v>6"</v>
      </c>
      <c r="N744" s="1" t="s">
        <v>636</v>
      </c>
      <c r="P744" s="1" t="s">
        <v>395</v>
      </c>
      <c r="Q744" s="1" t="s">
        <v>2123</v>
      </c>
      <c r="R744" s="1" t="s">
        <v>21</v>
      </c>
      <c r="S744" s="1" t="s">
        <v>593</v>
      </c>
    </row>
    <row r="745" spans="1:19" hidden="1" x14ac:dyDescent="0.3">
      <c r="A745" s="1">
        <v>1</v>
      </c>
      <c r="B745" s="2" t="s">
        <v>673</v>
      </c>
      <c r="C745" s="1" t="s">
        <v>2111</v>
      </c>
      <c r="D745" s="1" t="s">
        <v>2132</v>
      </c>
      <c r="E745" s="1" t="s">
        <v>2128</v>
      </c>
      <c r="F745" s="1">
        <v>1</v>
      </c>
      <c r="L745" s="1" t="s">
        <v>853</v>
      </c>
      <c r="M745" s="1" t="str">
        <f t="shared" si="72"/>
        <v>6"</v>
      </c>
      <c r="N745" s="1" t="s">
        <v>636</v>
      </c>
      <c r="P745" s="1" t="s">
        <v>395</v>
      </c>
      <c r="Q745" s="1" t="s">
        <v>2123</v>
      </c>
      <c r="R745" s="1" t="s">
        <v>21</v>
      </c>
      <c r="S745" s="1" t="s">
        <v>593</v>
      </c>
    </row>
    <row r="746" spans="1:19" hidden="1" x14ac:dyDescent="0.3">
      <c r="A746" s="1">
        <v>1</v>
      </c>
      <c r="B746" s="2" t="s">
        <v>673</v>
      </c>
      <c r="C746" s="1" t="s">
        <v>2111</v>
      </c>
      <c r="D746" s="1" t="s">
        <v>2132</v>
      </c>
      <c r="E746" s="1" t="s">
        <v>2128</v>
      </c>
      <c r="F746" s="1">
        <v>1</v>
      </c>
      <c r="L746" s="1" t="s">
        <v>853</v>
      </c>
      <c r="M746" s="1" t="str">
        <f t="shared" si="72"/>
        <v>6"</v>
      </c>
      <c r="N746" s="1" t="s">
        <v>636</v>
      </c>
      <c r="P746" s="1" t="s">
        <v>395</v>
      </c>
      <c r="Q746" s="1" t="s">
        <v>2123</v>
      </c>
      <c r="R746" s="1" t="s">
        <v>21</v>
      </c>
      <c r="S746" s="1" t="s">
        <v>593</v>
      </c>
    </row>
    <row r="747" spans="1:19" hidden="1" x14ac:dyDescent="0.3">
      <c r="A747" s="1">
        <v>1</v>
      </c>
      <c r="B747" s="2" t="s">
        <v>673</v>
      </c>
      <c r="C747" s="1" t="s">
        <v>2111</v>
      </c>
      <c r="D747" s="1" t="s">
        <v>2132</v>
      </c>
      <c r="E747" s="1" t="s">
        <v>2128</v>
      </c>
      <c r="F747" s="1">
        <v>1</v>
      </c>
      <c r="L747" s="1" t="s">
        <v>853</v>
      </c>
      <c r="M747" s="1" t="str">
        <f t="shared" si="72"/>
        <v>6"</v>
      </c>
      <c r="N747" s="1" t="s">
        <v>636</v>
      </c>
      <c r="P747" s="1" t="s">
        <v>208</v>
      </c>
      <c r="Q747" s="1" t="s">
        <v>2123</v>
      </c>
      <c r="R747" s="1" t="s">
        <v>21</v>
      </c>
      <c r="S747" s="1" t="s">
        <v>593</v>
      </c>
    </row>
    <row r="748" spans="1:19" hidden="1" x14ac:dyDescent="0.3">
      <c r="A748" s="1">
        <v>1</v>
      </c>
      <c r="B748" s="2" t="s">
        <v>673</v>
      </c>
      <c r="C748" s="1" t="s">
        <v>2111</v>
      </c>
      <c r="D748" s="1" t="s">
        <v>2132</v>
      </c>
      <c r="E748" s="1" t="s">
        <v>2128</v>
      </c>
      <c r="F748" s="1">
        <v>1</v>
      </c>
      <c r="L748" s="1" t="s">
        <v>853</v>
      </c>
      <c r="M748" s="1" t="str">
        <f t="shared" si="72"/>
        <v>6"</v>
      </c>
      <c r="N748" s="1" t="s">
        <v>636</v>
      </c>
      <c r="P748" s="1" t="s">
        <v>208</v>
      </c>
      <c r="Q748" s="1" t="s">
        <v>2123</v>
      </c>
      <c r="R748" s="1" t="s">
        <v>21</v>
      </c>
      <c r="S748" s="1" t="s">
        <v>593</v>
      </c>
    </row>
    <row r="749" spans="1:19" hidden="1" x14ac:dyDescent="0.3">
      <c r="A749" s="1">
        <v>1</v>
      </c>
      <c r="B749" s="2" t="s">
        <v>673</v>
      </c>
      <c r="C749" s="1" t="s">
        <v>2111</v>
      </c>
      <c r="D749" s="1" t="s">
        <v>2132</v>
      </c>
      <c r="E749" s="1" t="s">
        <v>2128</v>
      </c>
      <c r="F749" s="1">
        <v>1</v>
      </c>
      <c r="L749" s="1" t="s">
        <v>853</v>
      </c>
      <c r="M749" s="1" t="str">
        <f t="shared" si="72"/>
        <v>6"</v>
      </c>
      <c r="N749" s="1" t="s">
        <v>636</v>
      </c>
      <c r="P749" s="1" t="s">
        <v>208</v>
      </c>
      <c r="Q749" s="1" t="s">
        <v>2123</v>
      </c>
      <c r="R749" s="1" t="s">
        <v>21</v>
      </c>
      <c r="S749" s="1" t="s">
        <v>593</v>
      </c>
    </row>
    <row r="750" spans="1:19" hidden="1" x14ac:dyDescent="0.3">
      <c r="A750" s="1">
        <v>1</v>
      </c>
      <c r="B750" s="2" t="s">
        <v>673</v>
      </c>
      <c r="C750" s="1" t="s">
        <v>2111</v>
      </c>
      <c r="D750" s="1" t="s">
        <v>2132</v>
      </c>
      <c r="E750" s="1" t="s">
        <v>2128</v>
      </c>
      <c r="F750" s="1">
        <v>1</v>
      </c>
      <c r="L750" s="1" t="s">
        <v>853</v>
      </c>
      <c r="M750" s="1" t="str">
        <f t="shared" si="72"/>
        <v>6"</v>
      </c>
      <c r="N750" s="1" t="s">
        <v>636</v>
      </c>
      <c r="P750" s="1" t="s">
        <v>202</v>
      </c>
      <c r="Q750" s="1" t="s">
        <v>2123</v>
      </c>
      <c r="R750" s="1" t="s">
        <v>18</v>
      </c>
      <c r="S750" s="1" t="s">
        <v>593</v>
      </c>
    </row>
    <row r="751" spans="1:19" hidden="1" x14ac:dyDescent="0.3">
      <c r="A751" s="1">
        <v>1</v>
      </c>
      <c r="B751" s="2" t="s">
        <v>673</v>
      </c>
      <c r="C751" s="1" t="s">
        <v>2111</v>
      </c>
      <c r="D751" s="1" t="s">
        <v>2132</v>
      </c>
      <c r="E751" s="1" t="s">
        <v>2128</v>
      </c>
      <c r="F751" s="1">
        <v>1</v>
      </c>
      <c r="L751" s="1" t="s">
        <v>853</v>
      </c>
      <c r="M751" s="1" t="str">
        <f t="shared" si="72"/>
        <v>6"</v>
      </c>
      <c r="N751" s="1" t="s">
        <v>636</v>
      </c>
      <c r="P751" s="1" t="s">
        <v>202</v>
      </c>
      <c r="Q751" s="1" t="s">
        <v>2123</v>
      </c>
      <c r="R751" s="1" t="s">
        <v>18</v>
      </c>
      <c r="S751" s="1" t="s">
        <v>593</v>
      </c>
    </row>
    <row r="752" spans="1:19" hidden="1" x14ac:dyDescent="0.3">
      <c r="A752" s="1">
        <v>1</v>
      </c>
      <c r="B752" s="2" t="s">
        <v>673</v>
      </c>
      <c r="C752" s="1" t="s">
        <v>2111</v>
      </c>
      <c r="D752" s="1" t="s">
        <v>2132</v>
      </c>
      <c r="E752" s="1" t="s">
        <v>2128</v>
      </c>
      <c r="F752" s="1">
        <v>1</v>
      </c>
      <c r="L752" s="1" t="s">
        <v>853</v>
      </c>
      <c r="M752" s="1" t="str">
        <f t="shared" si="72"/>
        <v>6"</v>
      </c>
      <c r="N752" s="1" t="s">
        <v>636</v>
      </c>
      <c r="P752" s="1" t="s">
        <v>202</v>
      </c>
      <c r="Q752" s="1" t="s">
        <v>2123</v>
      </c>
      <c r="R752" s="1" t="s">
        <v>18</v>
      </c>
      <c r="S752" s="1" t="s">
        <v>593</v>
      </c>
    </row>
    <row r="753" spans="1:19" hidden="1" x14ac:dyDescent="0.3">
      <c r="A753" s="1">
        <v>1</v>
      </c>
      <c r="B753" s="2" t="s">
        <v>673</v>
      </c>
      <c r="C753" s="1" t="s">
        <v>2111</v>
      </c>
      <c r="D753" s="1" t="s">
        <v>2132</v>
      </c>
      <c r="E753" s="1" t="s">
        <v>2128</v>
      </c>
      <c r="F753" s="1">
        <v>1</v>
      </c>
      <c r="L753" s="1" t="s">
        <v>853</v>
      </c>
      <c r="M753" s="1" t="str">
        <f t="shared" si="72"/>
        <v>6"</v>
      </c>
      <c r="N753" s="1" t="s">
        <v>636</v>
      </c>
      <c r="P753" s="1" t="s">
        <v>209</v>
      </c>
      <c r="Q753" s="1" t="s">
        <v>2123</v>
      </c>
      <c r="R753" s="1" t="s">
        <v>12</v>
      </c>
      <c r="S753" s="1" t="s">
        <v>593</v>
      </c>
    </row>
    <row r="754" spans="1:19" hidden="1" x14ac:dyDescent="0.3">
      <c r="A754" s="1">
        <v>1</v>
      </c>
      <c r="B754" s="2" t="s">
        <v>673</v>
      </c>
      <c r="C754" s="1" t="s">
        <v>2111</v>
      </c>
      <c r="D754" s="1" t="s">
        <v>2132</v>
      </c>
      <c r="E754" s="1" t="s">
        <v>2128</v>
      </c>
      <c r="F754" s="1">
        <v>1</v>
      </c>
      <c r="L754" s="1" t="s">
        <v>853</v>
      </c>
      <c r="M754" s="1" t="str">
        <f t="shared" si="72"/>
        <v>6"</v>
      </c>
      <c r="N754" s="1" t="s">
        <v>636</v>
      </c>
      <c r="P754" s="1" t="s">
        <v>209</v>
      </c>
      <c r="Q754" s="1" t="s">
        <v>2123</v>
      </c>
      <c r="R754" s="1" t="s">
        <v>12</v>
      </c>
      <c r="S754" s="1" t="s">
        <v>593</v>
      </c>
    </row>
    <row r="755" spans="1:19" hidden="1" x14ac:dyDescent="0.3">
      <c r="A755" s="1">
        <v>1</v>
      </c>
      <c r="B755" s="2" t="s">
        <v>673</v>
      </c>
      <c r="C755" s="1" t="s">
        <v>2111</v>
      </c>
      <c r="D755" s="1" t="s">
        <v>2132</v>
      </c>
      <c r="E755" s="1" t="s">
        <v>2128</v>
      </c>
      <c r="F755" s="1">
        <v>1</v>
      </c>
      <c r="L755" s="1" t="s">
        <v>853</v>
      </c>
      <c r="M755" s="1" t="str">
        <f t="shared" si="72"/>
        <v>6"</v>
      </c>
      <c r="N755" s="1" t="s">
        <v>636</v>
      </c>
      <c r="P755" s="1" t="s">
        <v>209</v>
      </c>
      <c r="Q755" s="1" t="s">
        <v>2123</v>
      </c>
      <c r="R755" s="1" t="s">
        <v>10</v>
      </c>
      <c r="S755" s="1" t="s">
        <v>593</v>
      </c>
    </row>
    <row r="756" spans="1:19" hidden="1" x14ac:dyDescent="0.3">
      <c r="A756" s="1">
        <v>1</v>
      </c>
      <c r="B756" s="2" t="s">
        <v>673</v>
      </c>
      <c r="C756" s="1" t="s">
        <v>2111</v>
      </c>
      <c r="D756" s="1" t="s">
        <v>2132</v>
      </c>
      <c r="E756" s="1" t="s">
        <v>2128</v>
      </c>
      <c r="F756" s="1">
        <v>1</v>
      </c>
      <c r="L756" s="1" t="s">
        <v>853</v>
      </c>
      <c r="M756" s="1" t="str">
        <f t="shared" si="72"/>
        <v>6"</v>
      </c>
      <c r="N756" s="1" t="s">
        <v>636</v>
      </c>
      <c r="P756" s="1" t="s">
        <v>209</v>
      </c>
      <c r="Q756" s="1" t="s">
        <v>2123</v>
      </c>
      <c r="R756" s="1" t="s">
        <v>10</v>
      </c>
      <c r="S756" s="1" t="s">
        <v>593</v>
      </c>
    </row>
    <row r="757" spans="1:19" x14ac:dyDescent="0.3">
      <c r="A757" s="1">
        <v>1</v>
      </c>
      <c r="B757" s="2" t="s">
        <v>168</v>
      </c>
      <c r="C757" s="1" t="s">
        <v>2110</v>
      </c>
      <c r="D757" s="1" t="s">
        <v>2121</v>
      </c>
      <c r="E757" s="1" t="s">
        <v>2129</v>
      </c>
      <c r="F757" s="6">
        <f t="shared" ref="F757:F762" si="73">K757</f>
        <v>0.16927083333333334</v>
      </c>
      <c r="G757" s="1">
        <v>0</v>
      </c>
      <c r="H757" s="1">
        <v>2</v>
      </c>
      <c r="I757" s="1">
        <f>1/32</f>
        <v>3.125E-2</v>
      </c>
      <c r="J757" s="1">
        <f t="shared" ref="J757:J762" si="74">G757*12+H757+I757</f>
        <v>2.03125</v>
      </c>
      <c r="K757" s="6">
        <f t="shared" ref="K757:K762" si="75">J757/12</f>
        <v>0.16927083333333334</v>
      </c>
      <c r="L757" s="5" t="s">
        <v>2002</v>
      </c>
      <c r="M757" s="1" t="s">
        <v>127</v>
      </c>
      <c r="N757" s="1" t="s">
        <v>127</v>
      </c>
      <c r="P757" s="1" t="s">
        <v>406</v>
      </c>
      <c r="Q757" s="1" t="s">
        <v>2122</v>
      </c>
      <c r="R757" s="1" t="s">
        <v>160</v>
      </c>
      <c r="S757" s="1" t="s">
        <v>1935</v>
      </c>
    </row>
    <row r="758" spans="1:19" x14ac:dyDescent="0.3">
      <c r="A758" s="1">
        <v>1</v>
      </c>
      <c r="B758" s="2" t="s">
        <v>168</v>
      </c>
      <c r="C758" s="1" t="s">
        <v>2110</v>
      </c>
      <c r="D758" s="1" t="s">
        <v>2121</v>
      </c>
      <c r="E758" s="1" t="s">
        <v>2129</v>
      </c>
      <c r="F758" s="6">
        <f t="shared" si="73"/>
        <v>0.16927083333333334</v>
      </c>
      <c r="G758" s="1">
        <v>0</v>
      </c>
      <c r="H758" s="1">
        <v>2</v>
      </c>
      <c r="I758" s="1">
        <f t="shared" ref="I758:I759" si="76">1/32</f>
        <v>3.125E-2</v>
      </c>
      <c r="J758" s="1">
        <f t="shared" si="74"/>
        <v>2.03125</v>
      </c>
      <c r="K758" s="6">
        <f t="shared" si="75"/>
        <v>0.16927083333333334</v>
      </c>
      <c r="L758" s="5" t="s">
        <v>2002</v>
      </c>
      <c r="M758" s="1" t="s">
        <v>127</v>
      </c>
      <c r="N758" s="1" t="s">
        <v>127</v>
      </c>
      <c r="P758" s="1" t="s">
        <v>407</v>
      </c>
      <c r="Q758" s="1" t="s">
        <v>2122</v>
      </c>
      <c r="R758" s="1" t="s">
        <v>160</v>
      </c>
      <c r="S758" s="1" t="s">
        <v>1935</v>
      </c>
    </row>
    <row r="759" spans="1:19" x14ac:dyDescent="0.3">
      <c r="A759" s="1">
        <v>1</v>
      </c>
      <c r="B759" s="2" t="s">
        <v>168</v>
      </c>
      <c r="C759" s="1" t="s">
        <v>2110</v>
      </c>
      <c r="D759" s="1" t="s">
        <v>2121</v>
      </c>
      <c r="E759" s="1" t="s">
        <v>2129</v>
      </c>
      <c r="F759" s="6">
        <f t="shared" si="73"/>
        <v>0.16927083333333334</v>
      </c>
      <c r="G759" s="1">
        <v>0</v>
      </c>
      <c r="H759" s="1">
        <v>2</v>
      </c>
      <c r="I759" s="1">
        <f t="shared" si="76"/>
        <v>3.125E-2</v>
      </c>
      <c r="J759" s="1">
        <f t="shared" si="74"/>
        <v>2.03125</v>
      </c>
      <c r="K759" s="6">
        <f t="shared" si="75"/>
        <v>0.16927083333333334</v>
      </c>
      <c r="L759" s="5" t="s">
        <v>2002</v>
      </c>
      <c r="M759" s="1" t="s">
        <v>127</v>
      </c>
      <c r="N759" s="1" t="s">
        <v>127</v>
      </c>
      <c r="P759" s="1" t="s">
        <v>397</v>
      </c>
      <c r="Q759" s="1" t="s">
        <v>2122</v>
      </c>
      <c r="R759" s="1" t="s">
        <v>160</v>
      </c>
      <c r="S759" s="1" t="s">
        <v>1935</v>
      </c>
    </row>
    <row r="760" spans="1:19" x14ac:dyDescent="0.3">
      <c r="A760" s="1">
        <v>1</v>
      </c>
      <c r="B760" s="2" t="s">
        <v>168</v>
      </c>
      <c r="C760" s="1" t="s">
        <v>2110</v>
      </c>
      <c r="D760" s="1" t="s">
        <v>2121</v>
      </c>
      <c r="E760" s="1" t="s">
        <v>2129</v>
      </c>
      <c r="F760" s="6">
        <f t="shared" si="73"/>
        <v>0.17708333333333334</v>
      </c>
      <c r="G760" s="1">
        <v>0</v>
      </c>
      <c r="H760" s="1">
        <v>2</v>
      </c>
      <c r="I760" s="1">
        <f>1/8</f>
        <v>0.125</v>
      </c>
      <c r="J760" s="1">
        <f t="shared" si="74"/>
        <v>2.125</v>
      </c>
      <c r="K760" s="6">
        <f t="shared" si="75"/>
        <v>0.17708333333333334</v>
      </c>
      <c r="L760" s="5" t="s">
        <v>1998</v>
      </c>
      <c r="M760" s="1" t="s">
        <v>127</v>
      </c>
      <c r="N760" s="1" t="s">
        <v>127</v>
      </c>
      <c r="P760" s="1" t="s">
        <v>399</v>
      </c>
      <c r="Q760" s="1" t="s">
        <v>2122</v>
      </c>
      <c r="R760" s="1" t="s">
        <v>160</v>
      </c>
      <c r="S760" s="1" t="s">
        <v>1935</v>
      </c>
    </row>
    <row r="761" spans="1:19" x14ac:dyDescent="0.3">
      <c r="A761" s="1">
        <v>1</v>
      </c>
      <c r="B761" s="2" t="s">
        <v>598</v>
      </c>
      <c r="C761" s="1" t="s">
        <v>2110</v>
      </c>
      <c r="D761" s="1" t="s">
        <v>2132</v>
      </c>
      <c r="E761" s="1" t="s">
        <v>2129</v>
      </c>
      <c r="F761" s="6">
        <f t="shared" si="73"/>
        <v>0.22395833333333334</v>
      </c>
      <c r="G761" s="1">
        <v>0</v>
      </c>
      <c r="H761" s="1">
        <v>2</v>
      </c>
      <c r="I761" s="1">
        <f t="shared" ref="I761:I762" si="77">11/16</f>
        <v>0.6875</v>
      </c>
      <c r="J761" s="1">
        <f t="shared" si="74"/>
        <v>2.6875</v>
      </c>
      <c r="K761" s="6">
        <f t="shared" si="75"/>
        <v>0.22395833333333334</v>
      </c>
      <c r="L761" s="5" t="s">
        <v>1163</v>
      </c>
      <c r="M761" s="1" t="str">
        <f>N761</f>
        <v>42"</v>
      </c>
      <c r="N761" s="1" t="s">
        <v>1010</v>
      </c>
      <c r="P761" s="1" t="s">
        <v>457</v>
      </c>
      <c r="Q761" s="1" t="s">
        <v>2123</v>
      </c>
      <c r="R761" s="1" t="s">
        <v>21</v>
      </c>
      <c r="S761" s="1" t="s">
        <v>593</v>
      </c>
    </row>
    <row r="762" spans="1:19" x14ac:dyDescent="0.3">
      <c r="A762" s="1">
        <v>1</v>
      </c>
      <c r="B762" s="2" t="s">
        <v>598</v>
      </c>
      <c r="C762" s="1" t="s">
        <v>2110</v>
      </c>
      <c r="D762" s="1" t="s">
        <v>2132</v>
      </c>
      <c r="E762" s="1" t="s">
        <v>2129</v>
      </c>
      <c r="F762" s="6">
        <f t="shared" si="73"/>
        <v>0.22395833333333334</v>
      </c>
      <c r="G762" s="1">
        <v>0</v>
      </c>
      <c r="H762" s="1">
        <v>2</v>
      </c>
      <c r="I762" s="1">
        <f t="shared" si="77"/>
        <v>0.6875</v>
      </c>
      <c r="J762" s="1">
        <f t="shared" si="74"/>
        <v>2.6875</v>
      </c>
      <c r="K762" s="6">
        <f t="shared" si="75"/>
        <v>0.22395833333333334</v>
      </c>
      <c r="L762" s="5" t="s">
        <v>1163</v>
      </c>
      <c r="M762" s="1" t="str">
        <f>N762</f>
        <v>42"</v>
      </c>
      <c r="N762" s="1" t="s">
        <v>1010</v>
      </c>
      <c r="P762" s="1" t="s">
        <v>506</v>
      </c>
      <c r="Q762" s="1" t="s">
        <v>2123</v>
      </c>
      <c r="R762" s="1" t="s">
        <v>12</v>
      </c>
      <c r="S762" s="1" t="s">
        <v>593</v>
      </c>
    </row>
    <row r="763" spans="1:19" hidden="1" x14ac:dyDescent="0.3">
      <c r="A763" s="1">
        <v>1</v>
      </c>
      <c r="B763" s="2" t="s">
        <v>1991</v>
      </c>
      <c r="C763" s="1" t="s">
        <v>2118</v>
      </c>
      <c r="D763" s="1" t="s">
        <v>2121</v>
      </c>
      <c r="E763" s="1" t="s">
        <v>2128</v>
      </c>
      <c r="F763" s="1">
        <v>1</v>
      </c>
      <c r="L763" s="1" t="s">
        <v>2015</v>
      </c>
      <c r="M763" s="1" t="s">
        <v>2014</v>
      </c>
      <c r="N763" s="1" t="s">
        <v>2014</v>
      </c>
      <c r="P763" s="1" t="s">
        <v>406</v>
      </c>
      <c r="Q763" s="1" t="s">
        <v>2122</v>
      </c>
      <c r="R763" s="1" t="s">
        <v>160</v>
      </c>
      <c r="S763" s="1" t="s">
        <v>1935</v>
      </c>
    </row>
    <row r="764" spans="1:19" hidden="1" x14ac:dyDescent="0.3">
      <c r="A764" s="1">
        <v>1</v>
      </c>
      <c r="B764" s="2" t="s">
        <v>134</v>
      </c>
      <c r="C764" s="1" t="s">
        <v>2111</v>
      </c>
      <c r="D764" s="1" t="s">
        <v>2121</v>
      </c>
      <c r="E764" s="1" t="s">
        <v>2128</v>
      </c>
      <c r="F764" s="1">
        <v>1</v>
      </c>
      <c r="L764" s="1" t="s">
        <v>313</v>
      </c>
      <c r="M764" s="1" t="s">
        <v>231</v>
      </c>
      <c r="N764" s="1" t="s">
        <v>231</v>
      </c>
      <c r="P764" s="1" t="s">
        <v>199</v>
      </c>
      <c r="Q764" s="1" t="s">
        <v>2122</v>
      </c>
      <c r="R764" s="1" t="s">
        <v>184</v>
      </c>
      <c r="S764" s="1" t="s">
        <v>232</v>
      </c>
    </row>
    <row r="765" spans="1:19" hidden="1" x14ac:dyDescent="0.3">
      <c r="A765" s="1">
        <v>1</v>
      </c>
      <c r="B765" s="2" t="s">
        <v>134</v>
      </c>
      <c r="C765" s="1" t="s">
        <v>2111</v>
      </c>
      <c r="D765" s="1" t="s">
        <v>2121</v>
      </c>
      <c r="E765" s="1" t="s">
        <v>2128</v>
      </c>
      <c r="F765" s="1">
        <v>1</v>
      </c>
      <c r="L765" s="1" t="s">
        <v>313</v>
      </c>
      <c r="M765" s="1" t="s">
        <v>231</v>
      </c>
      <c r="N765" s="1" t="s">
        <v>231</v>
      </c>
      <c r="P765" s="1" t="s">
        <v>199</v>
      </c>
      <c r="Q765" s="1" t="s">
        <v>2122</v>
      </c>
      <c r="R765" s="1" t="s">
        <v>184</v>
      </c>
      <c r="S765" s="1" t="s">
        <v>232</v>
      </c>
    </row>
    <row r="766" spans="1:19" hidden="1" x14ac:dyDescent="0.3">
      <c r="A766" s="1">
        <v>1</v>
      </c>
      <c r="B766" s="2" t="s">
        <v>673</v>
      </c>
      <c r="C766" s="1" t="s">
        <v>2111</v>
      </c>
      <c r="D766" s="1" t="s">
        <v>2132</v>
      </c>
      <c r="E766" s="1" t="s">
        <v>2128</v>
      </c>
      <c r="F766" s="1">
        <v>1</v>
      </c>
      <c r="L766" s="1" t="s">
        <v>313</v>
      </c>
      <c r="M766" s="1" t="s">
        <v>231</v>
      </c>
      <c r="N766" s="1" t="s">
        <v>231</v>
      </c>
      <c r="P766" s="1" t="s">
        <v>209</v>
      </c>
      <c r="Q766" s="1" t="s">
        <v>2123</v>
      </c>
      <c r="R766" s="1" t="s">
        <v>18</v>
      </c>
      <c r="S766" s="1" t="s">
        <v>593</v>
      </c>
    </row>
    <row r="767" spans="1:19" hidden="1" x14ac:dyDescent="0.3">
      <c r="A767" s="1">
        <v>1</v>
      </c>
      <c r="B767" s="2" t="s">
        <v>673</v>
      </c>
      <c r="C767" s="1" t="s">
        <v>2111</v>
      </c>
      <c r="D767" s="1" t="s">
        <v>2132</v>
      </c>
      <c r="E767" s="1" t="s">
        <v>2128</v>
      </c>
      <c r="F767" s="1">
        <v>1</v>
      </c>
      <c r="L767" s="1" t="s">
        <v>313</v>
      </c>
      <c r="M767" s="1" t="s">
        <v>231</v>
      </c>
      <c r="N767" s="1" t="s">
        <v>231</v>
      </c>
      <c r="P767" s="1" t="s">
        <v>209</v>
      </c>
      <c r="Q767" s="1" t="s">
        <v>2123</v>
      </c>
      <c r="R767" s="1" t="s">
        <v>21</v>
      </c>
      <c r="S767" s="1" t="s">
        <v>593</v>
      </c>
    </row>
    <row r="768" spans="1:19" hidden="1" x14ac:dyDescent="0.3">
      <c r="A768" s="1">
        <v>1</v>
      </c>
      <c r="B768" s="2" t="s">
        <v>673</v>
      </c>
      <c r="C768" s="1" t="s">
        <v>2111</v>
      </c>
      <c r="D768" s="1" t="s">
        <v>2132</v>
      </c>
      <c r="E768" s="1" t="s">
        <v>2128</v>
      </c>
      <c r="F768" s="1">
        <v>1</v>
      </c>
      <c r="L768" s="1" t="s">
        <v>313</v>
      </c>
      <c r="M768" s="1" t="str">
        <f t="shared" ref="M768:M774" si="78">N768</f>
        <v>10"</v>
      </c>
      <c r="N768" s="1" t="s">
        <v>231</v>
      </c>
      <c r="P768" s="1" t="s">
        <v>210</v>
      </c>
      <c r="Q768" s="1" t="s">
        <v>2123</v>
      </c>
      <c r="R768" s="1" t="s">
        <v>10</v>
      </c>
      <c r="S768" s="1" t="s">
        <v>593</v>
      </c>
    </row>
    <row r="769" spans="1:19" hidden="1" x14ac:dyDescent="0.3">
      <c r="A769" s="1">
        <v>1</v>
      </c>
      <c r="B769" s="2" t="s">
        <v>673</v>
      </c>
      <c r="C769" s="1" t="s">
        <v>2111</v>
      </c>
      <c r="D769" s="1" t="s">
        <v>2132</v>
      </c>
      <c r="E769" s="1" t="s">
        <v>2128</v>
      </c>
      <c r="F769" s="1">
        <v>1</v>
      </c>
      <c r="L769" s="1" t="s">
        <v>313</v>
      </c>
      <c r="M769" s="1" t="str">
        <f t="shared" si="78"/>
        <v>10"</v>
      </c>
      <c r="N769" s="1" t="s">
        <v>231</v>
      </c>
      <c r="P769" s="1" t="s">
        <v>210</v>
      </c>
      <c r="Q769" s="1" t="s">
        <v>2123</v>
      </c>
      <c r="R769" s="1" t="s">
        <v>10</v>
      </c>
      <c r="S769" s="1" t="s">
        <v>593</v>
      </c>
    </row>
    <row r="770" spans="1:19" hidden="1" x14ac:dyDescent="0.3">
      <c r="A770" s="1">
        <v>1</v>
      </c>
      <c r="B770" s="2" t="s">
        <v>673</v>
      </c>
      <c r="C770" s="1" t="s">
        <v>2111</v>
      </c>
      <c r="D770" s="1" t="s">
        <v>2132</v>
      </c>
      <c r="E770" s="1" t="s">
        <v>2128</v>
      </c>
      <c r="F770" s="1">
        <v>1</v>
      </c>
      <c r="L770" s="1" t="s">
        <v>313</v>
      </c>
      <c r="M770" s="1" t="str">
        <f t="shared" si="78"/>
        <v>10"</v>
      </c>
      <c r="N770" s="1" t="s">
        <v>231</v>
      </c>
      <c r="P770" s="1" t="s">
        <v>210</v>
      </c>
      <c r="Q770" s="1" t="s">
        <v>2123</v>
      </c>
      <c r="R770" s="1" t="s">
        <v>10</v>
      </c>
      <c r="S770" s="1" t="s">
        <v>593</v>
      </c>
    </row>
    <row r="771" spans="1:19" hidden="1" x14ac:dyDescent="0.3">
      <c r="A771" s="1">
        <v>1</v>
      </c>
      <c r="B771" s="2" t="s">
        <v>673</v>
      </c>
      <c r="C771" s="1" t="s">
        <v>2111</v>
      </c>
      <c r="D771" s="1" t="s">
        <v>2132</v>
      </c>
      <c r="E771" s="1" t="s">
        <v>2128</v>
      </c>
      <c r="F771" s="1">
        <v>1</v>
      </c>
      <c r="L771" s="1" t="s">
        <v>313</v>
      </c>
      <c r="M771" s="1" t="str">
        <f t="shared" si="78"/>
        <v>10"</v>
      </c>
      <c r="N771" s="1" t="s">
        <v>231</v>
      </c>
      <c r="P771" s="1" t="s">
        <v>210</v>
      </c>
      <c r="Q771" s="1" t="s">
        <v>2123</v>
      </c>
      <c r="R771" s="1" t="s">
        <v>12</v>
      </c>
      <c r="S771" s="1" t="s">
        <v>593</v>
      </c>
    </row>
    <row r="772" spans="1:19" hidden="1" x14ac:dyDescent="0.3">
      <c r="A772" s="1">
        <v>1</v>
      </c>
      <c r="B772" s="2" t="s">
        <v>673</v>
      </c>
      <c r="C772" s="1" t="s">
        <v>2111</v>
      </c>
      <c r="D772" s="1" t="s">
        <v>2132</v>
      </c>
      <c r="E772" s="1" t="s">
        <v>2128</v>
      </c>
      <c r="F772" s="1">
        <v>1</v>
      </c>
      <c r="L772" s="1" t="s">
        <v>313</v>
      </c>
      <c r="M772" s="1" t="str">
        <f t="shared" si="78"/>
        <v>10"</v>
      </c>
      <c r="N772" s="1" t="s">
        <v>231</v>
      </c>
      <c r="P772" s="1" t="s">
        <v>210</v>
      </c>
      <c r="Q772" s="1" t="s">
        <v>2123</v>
      </c>
      <c r="R772" s="1" t="s">
        <v>12</v>
      </c>
      <c r="S772" s="1" t="s">
        <v>593</v>
      </c>
    </row>
    <row r="773" spans="1:19" hidden="1" x14ac:dyDescent="0.3">
      <c r="A773" s="1">
        <v>1</v>
      </c>
      <c r="B773" s="2" t="s">
        <v>673</v>
      </c>
      <c r="C773" s="1" t="s">
        <v>2111</v>
      </c>
      <c r="D773" s="1" t="s">
        <v>2132</v>
      </c>
      <c r="E773" s="1" t="s">
        <v>2128</v>
      </c>
      <c r="F773" s="1">
        <v>1</v>
      </c>
      <c r="L773" s="1" t="s">
        <v>313</v>
      </c>
      <c r="M773" s="1" t="str">
        <f t="shared" si="78"/>
        <v>10"</v>
      </c>
      <c r="N773" s="1" t="s">
        <v>231</v>
      </c>
      <c r="P773" s="1" t="s">
        <v>210</v>
      </c>
      <c r="Q773" s="1" t="s">
        <v>2123</v>
      </c>
      <c r="R773" s="1" t="s">
        <v>12</v>
      </c>
      <c r="S773" s="1" t="s">
        <v>593</v>
      </c>
    </row>
    <row r="774" spans="1:19" x14ac:dyDescent="0.3">
      <c r="A774" s="1">
        <v>1</v>
      </c>
      <c r="B774" s="2" t="s">
        <v>638</v>
      </c>
      <c r="C774" s="1" t="s">
        <v>2110</v>
      </c>
      <c r="D774" s="1" t="s">
        <v>2132</v>
      </c>
      <c r="E774" s="1" t="s">
        <v>2129</v>
      </c>
      <c r="F774" s="6">
        <f>K774</f>
        <v>0.234375</v>
      </c>
      <c r="G774" s="1">
        <v>0</v>
      </c>
      <c r="H774" s="1">
        <v>2</v>
      </c>
      <c r="I774" s="1">
        <f>13/16</f>
        <v>0.8125</v>
      </c>
      <c r="J774" s="1">
        <f>G774*12+H774+I774</f>
        <v>2.8125</v>
      </c>
      <c r="K774" s="6">
        <f>J774/12</f>
        <v>0.234375</v>
      </c>
      <c r="L774" s="5" t="s">
        <v>313</v>
      </c>
      <c r="M774" s="1" t="str">
        <f t="shared" si="78"/>
        <v>4"</v>
      </c>
      <c r="N774" s="1" t="s">
        <v>672</v>
      </c>
      <c r="P774" s="1" t="s">
        <v>215</v>
      </c>
      <c r="Q774" s="1" t="s">
        <v>2123</v>
      </c>
      <c r="R774" s="1" t="s">
        <v>16</v>
      </c>
      <c r="S774" s="1" t="s">
        <v>593</v>
      </c>
    </row>
    <row r="775" spans="1:19" hidden="1" x14ac:dyDescent="0.3">
      <c r="A775" s="1">
        <v>1</v>
      </c>
      <c r="B775" s="2" t="s">
        <v>129</v>
      </c>
      <c r="C775" s="1" t="s">
        <v>2111</v>
      </c>
      <c r="D775" s="1" t="s">
        <v>2121</v>
      </c>
      <c r="E775" s="1" t="s">
        <v>2128</v>
      </c>
      <c r="F775" s="1">
        <v>1</v>
      </c>
      <c r="L775" s="1" t="s">
        <v>313</v>
      </c>
      <c r="M775" s="1" t="s">
        <v>231</v>
      </c>
      <c r="N775" s="1" t="s">
        <v>231</v>
      </c>
      <c r="P775" s="1" t="s">
        <v>189</v>
      </c>
      <c r="Q775" s="1" t="s">
        <v>2122</v>
      </c>
      <c r="R775" s="1" t="s">
        <v>110</v>
      </c>
      <c r="S775" s="1" t="s">
        <v>1763</v>
      </c>
    </row>
    <row r="776" spans="1:19" hidden="1" x14ac:dyDescent="0.3">
      <c r="A776" s="1">
        <v>1</v>
      </c>
      <c r="B776" s="2" t="s">
        <v>129</v>
      </c>
      <c r="C776" s="1" t="s">
        <v>2111</v>
      </c>
      <c r="D776" s="1" t="s">
        <v>2121</v>
      </c>
      <c r="E776" s="1" t="s">
        <v>2128</v>
      </c>
      <c r="F776" s="1">
        <v>1</v>
      </c>
      <c r="L776" s="1" t="s">
        <v>313</v>
      </c>
      <c r="M776" s="1" t="s">
        <v>231</v>
      </c>
      <c r="N776" s="1" t="s">
        <v>231</v>
      </c>
      <c r="P776" s="1" t="s">
        <v>189</v>
      </c>
      <c r="Q776" s="1" t="s">
        <v>2122</v>
      </c>
      <c r="R776" s="1" t="s">
        <v>110</v>
      </c>
      <c r="S776" s="1" t="s">
        <v>1763</v>
      </c>
    </row>
    <row r="777" spans="1:19" hidden="1" x14ac:dyDescent="0.3">
      <c r="A777" s="1">
        <v>1</v>
      </c>
      <c r="B777" s="2" t="s">
        <v>129</v>
      </c>
      <c r="C777" s="1" t="s">
        <v>2111</v>
      </c>
      <c r="D777" s="1" t="s">
        <v>2121</v>
      </c>
      <c r="E777" s="1" t="s">
        <v>2128</v>
      </c>
      <c r="F777" s="1">
        <v>1</v>
      </c>
      <c r="L777" s="1" t="s">
        <v>313</v>
      </c>
      <c r="M777" s="1" t="s">
        <v>231</v>
      </c>
      <c r="N777" s="1" t="s">
        <v>231</v>
      </c>
      <c r="P777" s="1" t="s">
        <v>199</v>
      </c>
      <c r="Q777" s="1" t="s">
        <v>2122</v>
      </c>
      <c r="R777" s="1" t="s">
        <v>110</v>
      </c>
      <c r="S777" s="1" t="s">
        <v>1763</v>
      </c>
    </row>
    <row r="778" spans="1:19" hidden="1" x14ac:dyDescent="0.3">
      <c r="A778" s="1">
        <v>1</v>
      </c>
      <c r="B778" s="2" t="s">
        <v>129</v>
      </c>
      <c r="C778" s="1" t="s">
        <v>2111</v>
      </c>
      <c r="D778" s="1" t="s">
        <v>2121</v>
      </c>
      <c r="E778" s="1" t="s">
        <v>2128</v>
      </c>
      <c r="F778" s="1">
        <v>1</v>
      </c>
      <c r="L778" s="1" t="s">
        <v>313</v>
      </c>
      <c r="M778" s="1" t="s">
        <v>231</v>
      </c>
      <c r="N778" s="1" t="s">
        <v>231</v>
      </c>
      <c r="P778" s="1" t="s">
        <v>199</v>
      </c>
      <c r="Q778" s="1" t="s">
        <v>2122</v>
      </c>
      <c r="R778" s="1" t="s">
        <v>110</v>
      </c>
      <c r="S778" s="1" t="s">
        <v>1763</v>
      </c>
    </row>
    <row r="779" spans="1:19" hidden="1" x14ac:dyDescent="0.3">
      <c r="A779" s="1">
        <v>1</v>
      </c>
      <c r="B779" s="2" t="s">
        <v>129</v>
      </c>
      <c r="C779" s="1" t="s">
        <v>2111</v>
      </c>
      <c r="D779" s="1" t="s">
        <v>2121</v>
      </c>
      <c r="E779" s="1" t="s">
        <v>2128</v>
      </c>
      <c r="F779" s="1">
        <v>1</v>
      </c>
      <c r="L779" s="1" t="s">
        <v>313</v>
      </c>
      <c r="M779" s="1" t="s">
        <v>231</v>
      </c>
      <c r="N779" s="1" t="s">
        <v>231</v>
      </c>
      <c r="P779" s="1" t="s">
        <v>199</v>
      </c>
      <c r="Q779" s="1" t="s">
        <v>2122</v>
      </c>
      <c r="R779" s="1" t="s">
        <v>110</v>
      </c>
      <c r="S779" s="1" t="s">
        <v>1763</v>
      </c>
    </row>
    <row r="780" spans="1:19" hidden="1" x14ac:dyDescent="0.3">
      <c r="A780" s="1">
        <v>1</v>
      </c>
      <c r="B780" s="2" t="s">
        <v>129</v>
      </c>
      <c r="C780" s="1" t="s">
        <v>2111</v>
      </c>
      <c r="D780" s="1" t="s">
        <v>2121</v>
      </c>
      <c r="E780" s="1" t="s">
        <v>2128</v>
      </c>
      <c r="F780" s="1">
        <v>1</v>
      </c>
      <c r="L780" s="1" t="s">
        <v>313</v>
      </c>
      <c r="M780" s="1" t="s">
        <v>231</v>
      </c>
      <c r="N780" s="1" t="s">
        <v>231</v>
      </c>
      <c r="P780" s="1" t="s">
        <v>189</v>
      </c>
      <c r="Q780" s="1" t="s">
        <v>2122</v>
      </c>
      <c r="R780" s="1" t="s">
        <v>110</v>
      </c>
      <c r="S780" s="1" t="s">
        <v>1763</v>
      </c>
    </row>
    <row r="781" spans="1:19" hidden="1" x14ac:dyDescent="0.3">
      <c r="A781" s="1">
        <v>1</v>
      </c>
      <c r="B781" s="2" t="s">
        <v>129</v>
      </c>
      <c r="C781" s="1" t="s">
        <v>2111</v>
      </c>
      <c r="D781" s="1" t="s">
        <v>2121</v>
      </c>
      <c r="E781" s="1" t="s">
        <v>2128</v>
      </c>
      <c r="F781" s="1">
        <v>1</v>
      </c>
      <c r="L781" s="1" t="s">
        <v>313</v>
      </c>
      <c r="M781" s="1" t="s">
        <v>231</v>
      </c>
      <c r="N781" s="1" t="s">
        <v>231</v>
      </c>
      <c r="P781" s="1" t="s">
        <v>189</v>
      </c>
      <c r="Q781" s="1" t="s">
        <v>2122</v>
      </c>
      <c r="R781" s="1" t="s">
        <v>110</v>
      </c>
      <c r="S781" s="1" t="s">
        <v>1763</v>
      </c>
    </row>
    <row r="782" spans="1:19" hidden="1" x14ac:dyDescent="0.3">
      <c r="A782" s="1">
        <v>1</v>
      </c>
      <c r="B782" s="2" t="s">
        <v>129</v>
      </c>
      <c r="C782" s="1" t="s">
        <v>2111</v>
      </c>
      <c r="D782" s="1" t="s">
        <v>2121</v>
      </c>
      <c r="E782" s="1" t="s">
        <v>2128</v>
      </c>
      <c r="F782" s="1">
        <v>1</v>
      </c>
      <c r="L782" s="1" t="s">
        <v>313</v>
      </c>
      <c r="M782" s="1" t="s">
        <v>231</v>
      </c>
      <c r="N782" s="1" t="s">
        <v>231</v>
      </c>
      <c r="P782" s="1" t="s">
        <v>210</v>
      </c>
      <c r="Q782" s="1" t="s">
        <v>2122</v>
      </c>
      <c r="R782" s="1" t="s">
        <v>110</v>
      </c>
      <c r="S782" s="1" t="s">
        <v>1763</v>
      </c>
    </row>
    <row r="783" spans="1:19" hidden="1" x14ac:dyDescent="0.3">
      <c r="A783" s="1">
        <v>1</v>
      </c>
      <c r="B783" s="2" t="s">
        <v>645</v>
      </c>
      <c r="C783" s="1" t="s">
        <v>2111</v>
      </c>
      <c r="D783" s="1" t="s">
        <v>2132</v>
      </c>
      <c r="E783" s="1" t="s">
        <v>2128</v>
      </c>
      <c r="F783" s="1">
        <v>1</v>
      </c>
      <c r="L783" s="1" t="s">
        <v>1011</v>
      </c>
      <c r="M783" s="1" t="s">
        <v>1010</v>
      </c>
      <c r="N783" s="1" t="s">
        <v>1010</v>
      </c>
      <c r="P783" s="1" t="s">
        <v>213</v>
      </c>
      <c r="Q783" s="1" t="s">
        <v>2123</v>
      </c>
      <c r="R783" s="1" t="s">
        <v>18</v>
      </c>
      <c r="S783" s="1" t="s">
        <v>593</v>
      </c>
    </row>
    <row r="784" spans="1:19" hidden="1" x14ac:dyDescent="0.3">
      <c r="A784" s="1">
        <v>1</v>
      </c>
      <c r="B784" s="2" t="s">
        <v>645</v>
      </c>
      <c r="C784" s="1" t="s">
        <v>2111</v>
      </c>
      <c r="D784" s="1" t="s">
        <v>2132</v>
      </c>
      <c r="E784" s="1" t="s">
        <v>2128</v>
      </c>
      <c r="F784" s="1">
        <v>1</v>
      </c>
      <c r="L784" s="1" t="s">
        <v>1011</v>
      </c>
      <c r="M784" s="1" t="s">
        <v>1010</v>
      </c>
      <c r="N784" s="1" t="s">
        <v>1010</v>
      </c>
      <c r="P784" s="1" t="s">
        <v>213</v>
      </c>
      <c r="Q784" s="1" t="s">
        <v>2123</v>
      </c>
      <c r="R784" s="1" t="s">
        <v>21</v>
      </c>
      <c r="S784" s="1" t="s">
        <v>593</v>
      </c>
    </row>
    <row r="785" spans="1:19" hidden="1" x14ac:dyDescent="0.3">
      <c r="A785" s="1">
        <v>1</v>
      </c>
      <c r="B785" s="2" t="s">
        <v>645</v>
      </c>
      <c r="C785" s="1" t="s">
        <v>2111</v>
      </c>
      <c r="D785" s="1" t="s">
        <v>2132</v>
      </c>
      <c r="E785" s="1" t="s">
        <v>2128</v>
      </c>
      <c r="F785" s="1">
        <v>1</v>
      </c>
      <c r="L785" s="1" t="s">
        <v>1011</v>
      </c>
      <c r="M785" s="1" t="s">
        <v>1010</v>
      </c>
      <c r="N785" s="1" t="s">
        <v>1010</v>
      </c>
      <c r="P785" s="1" t="s">
        <v>206</v>
      </c>
      <c r="Q785" s="1" t="s">
        <v>2123</v>
      </c>
      <c r="R785" s="1" t="s">
        <v>21</v>
      </c>
      <c r="S785" s="1" t="s">
        <v>593</v>
      </c>
    </row>
    <row r="786" spans="1:19" hidden="1" x14ac:dyDescent="0.3">
      <c r="A786" s="1">
        <v>1</v>
      </c>
      <c r="B786" s="2" t="s">
        <v>645</v>
      </c>
      <c r="C786" s="1" t="s">
        <v>2111</v>
      </c>
      <c r="D786" s="1" t="s">
        <v>2132</v>
      </c>
      <c r="E786" s="1" t="s">
        <v>2128</v>
      </c>
      <c r="F786" s="1">
        <v>1</v>
      </c>
      <c r="L786" s="1" t="s">
        <v>1011</v>
      </c>
      <c r="M786" s="1" t="s">
        <v>1010</v>
      </c>
      <c r="N786" s="1" t="s">
        <v>1010</v>
      </c>
      <c r="P786" s="1" t="s">
        <v>192</v>
      </c>
      <c r="Q786" s="1" t="s">
        <v>2123</v>
      </c>
      <c r="R786" s="1" t="s">
        <v>21</v>
      </c>
      <c r="S786" s="1" t="s">
        <v>593</v>
      </c>
    </row>
    <row r="787" spans="1:19" hidden="1" x14ac:dyDescent="0.3">
      <c r="A787" s="1">
        <v>1</v>
      </c>
      <c r="B787" s="2" t="s">
        <v>645</v>
      </c>
      <c r="C787" s="1" t="s">
        <v>2111</v>
      </c>
      <c r="D787" s="1" t="s">
        <v>2132</v>
      </c>
      <c r="E787" s="1" t="s">
        <v>2128</v>
      </c>
      <c r="F787" s="1">
        <v>1</v>
      </c>
      <c r="L787" s="1" t="s">
        <v>1011</v>
      </c>
      <c r="M787" s="1" t="s">
        <v>1670</v>
      </c>
      <c r="N787" s="1" t="s">
        <v>1010</v>
      </c>
      <c r="P787" s="1" t="s">
        <v>472</v>
      </c>
      <c r="Q787" s="1" t="s">
        <v>2123</v>
      </c>
      <c r="R787" s="1" t="s">
        <v>12</v>
      </c>
      <c r="S787" s="1" t="s">
        <v>593</v>
      </c>
    </row>
    <row r="788" spans="1:19" hidden="1" x14ac:dyDescent="0.3">
      <c r="A788" s="1">
        <v>1</v>
      </c>
      <c r="B788" s="2" t="s">
        <v>645</v>
      </c>
      <c r="C788" s="1" t="s">
        <v>2111</v>
      </c>
      <c r="D788" s="1" t="s">
        <v>2132</v>
      </c>
      <c r="E788" s="1" t="s">
        <v>2128</v>
      </c>
      <c r="F788" s="1">
        <v>1</v>
      </c>
      <c r="L788" s="1" t="s">
        <v>1011</v>
      </c>
      <c r="M788" s="1" t="s">
        <v>1010</v>
      </c>
      <c r="N788" s="1" t="s">
        <v>1010</v>
      </c>
      <c r="P788" s="1" t="s">
        <v>442</v>
      </c>
      <c r="Q788" s="1" t="s">
        <v>2123</v>
      </c>
      <c r="R788" s="1" t="s">
        <v>18</v>
      </c>
      <c r="S788" s="1" t="s">
        <v>593</v>
      </c>
    </row>
    <row r="789" spans="1:19" hidden="1" x14ac:dyDescent="0.3">
      <c r="A789" s="1">
        <v>1</v>
      </c>
      <c r="B789" s="2" t="s">
        <v>645</v>
      </c>
      <c r="C789" s="1" t="s">
        <v>2111</v>
      </c>
      <c r="D789" s="1" t="s">
        <v>2132</v>
      </c>
      <c r="E789" s="1" t="s">
        <v>2128</v>
      </c>
      <c r="F789" s="1">
        <v>1</v>
      </c>
      <c r="L789" s="1" t="s">
        <v>1011</v>
      </c>
      <c r="M789" s="1" t="s">
        <v>1010</v>
      </c>
      <c r="N789" s="1" t="s">
        <v>1010</v>
      </c>
      <c r="P789" s="1" t="s">
        <v>442</v>
      </c>
      <c r="Q789" s="1" t="s">
        <v>2123</v>
      </c>
      <c r="R789" s="1" t="s">
        <v>18</v>
      </c>
      <c r="S789" s="1" t="s">
        <v>593</v>
      </c>
    </row>
    <row r="790" spans="1:19" hidden="1" x14ac:dyDescent="0.3">
      <c r="A790" s="1">
        <v>1</v>
      </c>
      <c r="B790" s="2" t="s">
        <v>645</v>
      </c>
      <c r="C790" s="1" t="s">
        <v>2111</v>
      </c>
      <c r="D790" s="1" t="s">
        <v>2132</v>
      </c>
      <c r="E790" s="1" t="s">
        <v>2128</v>
      </c>
      <c r="F790" s="1">
        <v>1</v>
      </c>
      <c r="L790" s="1" t="s">
        <v>1011</v>
      </c>
      <c r="M790" s="1" t="s">
        <v>1010</v>
      </c>
      <c r="N790" s="1" t="s">
        <v>1010</v>
      </c>
      <c r="P790" s="1" t="s">
        <v>457</v>
      </c>
      <c r="Q790" s="1" t="s">
        <v>2123</v>
      </c>
      <c r="R790" s="1" t="s">
        <v>18</v>
      </c>
      <c r="S790" s="1" t="s">
        <v>593</v>
      </c>
    </row>
    <row r="791" spans="1:19" hidden="1" x14ac:dyDescent="0.3">
      <c r="A791" s="1">
        <v>1</v>
      </c>
      <c r="B791" s="2" t="s">
        <v>645</v>
      </c>
      <c r="C791" s="1" t="s">
        <v>2111</v>
      </c>
      <c r="D791" s="1" t="s">
        <v>2132</v>
      </c>
      <c r="E791" s="1" t="s">
        <v>2128</v>
      </c>
      <c r="F791" s="1">
        <v>1</v>
      </c>
      <c r="L791" s="1" t="s">
        <v>1011</v>
      </c>
      <c r="M791" s="1" t="s">
        <v>1010</v>
      </c>
      <c r="N791" s="1" t="s">
        <v>1010</v>
      </c>
      <c r="P791" s="1" t="s">
        <v>214</v>
      </c>
      <c r="Q791" s="1" t="s">
        <v>2123</v>
      </c>
      <c r="R791" s="1" t="s">
        <v>18</v>
      </c>
      <c r="S791" s="1" t="s">
        <v>593</v>
      </c>
    </row>
    <row r="792" spans="1:19" hidden="1" x14ac:dyDescent="0.3">
      <c r="A792" s="1">
        <v>1</v>
      </c>
      <c r="B792" s="2" t="s">
        <v>645</v>
      </c>
      <c r="C792" s="1" t="s">
        <v>2111</v>
      </c>
      <c r="D792" s="1" t="s">
        <v>2132</v>
      </c>
      <c r="E792" s="1" t="s">
        <v>2128</v>
      </c>
      <c r="F792" s="1">
        <v>1</v>
      </c>
      <c r="L792" s="1" t="s">
        <v>1011</v>
      </c>
      <c r="M792" s="1" t="s">
        <v>1010</v>
      </c>
      <c r="N792" s="1" t="s">
        <v>1010</v>
      </c>
      <c r="P792" s="1" t="s">
        <v>214</v>
      </c>
      <c r="Q792" s="1" t="s">
        <v>2123</v>
      </c>
      <c r="R792" s="1" t="s">
        <v>18</v>
      </c>
      <c r="S792" s="1" t="s">
        <v>593</v>
      </c>
    </row>
    <row r="793" spans="1:19" hidden="1" x14ac:dyDescent="0.3">
      <c r="A793" s="1">
        <v>1</v>
      </c>
      <c r="B793" s="2" t="s">
        <v>645</v>
      </c>
      <c r="C793" s="1" t="s">
        <v>2111</v>
      </c>
      <c r="D793" s="1" t="s">
        <v>2132</v>
      </c>
      <c r="E793" s="1" t="s">
        <v>2128</v>
      </c>
      <c r="F793" s="1">
        <v>1</v>
      </c>
      <c r="L793" s="1" t="s">
        <v>1011</v>
      </c>
      <c r="M793" s="1" t="s">
        <v>1010</v>
      </c>
      <c r="N793" s="1" t="s">
        <v>1010</v>
      </c>
      <c r="P793" s="1" t="s">
        <v>459</v>
      </c>
      <c r="Q793" s="1" t="s">
        <v>2123</v>
      </c>
      <c r="R793" s="1" t="s">
        <v>18</v>
      </c>
      <c r="S793" s="1" t="s">
        <v>593</v>
      </c>
    </row>
    <row r="794" spans="1:19" hidden="1" x14ac:dyDescent="0.3">
      <c r="A794" s="1">
        <v>1</v>
      </c>
      <c r="B794" s="2" t="s">
        <v>645</v>
      </c>
      <c r="C794" s="1" t="s">
        <v>2111</v>
      </c>
      <c r="D794" s="1" t="s">
        <v>2132</v>
      </c>
      <c r="E794" s="1" t="s">
        <v>2128</v>
      </c>
      <c r="F794" s="1">
        <v>1</v>
      </c>
      <c r="L794" s="1" t="s">
        <v>1011</v>
      </c>
      <c r="M794" s="1" t="s">
        <v>1010</v>
      </c>
      <c r="N794" s="1" t="s">
        <v>1010</v>
      </c>
      <c r="P794" s="1" t="s">
        <v>472</v>
      </c>
      <c r="Q794" s="1" t="s">
        <v>2123</v>
      </c>
      <c r="R794" s="1" t="s">
        <v>18</v>
      </c>
      <c r="S794" s="1" t="s">
        <v>593</v>
      </c>
    </row>
    <row r="795" spans="1:19" hidden="1" x14ac:dyDescent="0.3">
      <c r="A795" s="1">
        <v>1</v>
      </c>
      <c r="B795" s="2" t="s">
        <v>645</v>
      </c>
      <c r="C795" s="1" t="s">
        <v>2111</v>
      </c>
      <c r="D795" s="1" t="s">
        <v>2132</v>
      </c>
      <c r="E795" s="1" t="s">
        <v>2128</v>
      </c>
      <c r="F795" s="1">
        <v>1</v>
      </c>
      <c r="L795" s="1" t="s">
        <v>1011</v>
      </c>
      <c r="M795" s="1" t="s">
        <v>1010</v>
      </c>
      <c r="N795" s="1" t="s">
        <v>1010</v>
      </c>
      <c r="P795" s="1" t="s">
        <v>457</v>
      </c>
      <c r="Q795" s="1" t="s">
        <v>2123</v>
      </c>
      <c r="R795" s="1" t="s">
        <v>18</v>
      </c>
      <c r="S795" s="1" t="s">
        <v>593</v>
      </c>
    </row>
    <row r="796" spans="1:19" hidden="1" x14ac:dyDescent="0.3">
      <c r="A796" s="1">
        <v>1</v>
      </c>
      <c r="B796" s="2" t="s">
        <v>645</v>
      </c>
      <c r="C796" s="1" t="s">
        <v>2111</v>
      </c>
      <c r="D796" s="1" t="s">
        <v>2132</v>
      </c>
      <c r="E796" s="1" t="s">
        <v>2128</v>
      </c>
      <c r="F796" s="1">
        <v>1</v>
      </c>
      <c r="L796" s="1" t="s">
        <v>1011</v>
      </c>
      <c r="M796" s="1" t="str">
        <f t="shared" ref="M796:M839" si="79">N796</f>
        <v>42"</v>
      </c>
      <c r="N796" s="1" t="s">
        <v>1010</v>
      </c>
      <c r="P796" s="1" t="s">
        <v>472</v>
      </c>
      <c r="Q796" s="1" t="s">
        <v>2123</v>
      </c>
      <c r="R796" s="1" t="s">
        <v>10</v>
      </c>
      <c r="S796" s="1" t="s">
        <v>593</v>
      </c>
    </row>
    <row r="797" spans="1:19" hidden="1" x14ac:dyDescent="0.3">
      <c r="A797" s="1">
        <v>1</v>
      </c>
      <c r="B797" s="2" t="s">
        <v>645</v>
      </c>
      <c r="C797" s="1" t="s">
        <v>2111</v>
      </c>
      <c r="D797" s="1" t="s">
        <v>2132</v>
      </c>
      <c r="E797" s="1" t="s">
        <v>2128</v>
      </c>
      <c r="F797" s="1">
        <v>1</v>
      </c>
      <c r="L797" s="1" t="s">
        <v>1011</v>
      </c>
      <c r="M797" s="1" t="str">
        <f t="shared" si="79"/>
        <v>42"</v>
      </c>
      <c r="N797" s="1" t="s">
        <v>1010</v>
      </c>
      <c r="P797" s="1" t="s">
        <v>472</v>
      </c>
      <c r="Q797" s="1" t="s">
        <v>2123</v>
      </c>
      <c r="R797" s="1" t="s">
        <v>10</v>
      </c>
      <c r="S797" s="1" t="s">
        <v>593</v>
      </c>
    </row>
    <row r="798" spans="1:19" hidden="1" x14ac:dyDescent="0.3">
      <c r="A798" s="1">
        <v>1</v>
      </c>
      <c r="B798" s="2" t="s">
        <v>645</v>
      </c>
      <c r="C798" s="1" t="s">
        <v>2111</v>
      </c>
      <c r="D798" s="1" t="s">
        <v>2132</v>
      </c>
      <c r="E798" s="1" t="s">
        <v>2128</v>
      </c>
      <c r="F798" s="1">
        <v>1</v>
      </c>
      <c r="L798" s="1" t="s">
        <v>1011</v>
      </c>
      <c r="M798" s="1" t="str">
        <f t="shared" si="79"/>
        <v>42"</v>
      </c>
      <c r="N798" s="1" t="s">
        <v>1010</v>
      </c>
      <c r="P798" s="1" t="s">
        <v>472</v>
      </c>
      <c r="Q798" s="1" t="s">
        <v>2123</v>
      </c>
      <c r="R798" s="1" t="s">
        <v>10</v>
      </c>
      <c r="S798" s="1" t="s">
        <v>593</v>
      </c>
    </row>
    <row r="799" spans="1:19" hidden="1" x14ac:dyDescent="0.3">
      <c r="A799" s="1">
        <v>1</v>
      </c>
      <c r="B799" s="2" t="s">
        <v>645</v>
      </c>
      <c r="C799" s="1" t="s">
        <v>2111</v>
      </c>
      <c r="D799" s="1" t="s">
        <v>2132</v>
      </c>
      <c r="E799" s="1" t="s">
        <v>2128</v>
      </c>
      <c r="F799" s="1">
        <v>1</v>
      </c>
      <c r="L799" s="1" t="s">
        <v>1011</v>
      </c>
      <c r="M799" s="1" t="str">
        <f t="shared" si="79"/>
        <v>42"</v>
      </c>
      <c r="N799" s="1" t="s">
        <v>1010</v>
      </c>
      <c r="P799" s="1" t="s">
        <v>505</v>
      </c>
      <c r="Q799" s="1" t="s">
        <v>2123</v>
      </c>
      <c r="R799" s="1" t="s">
        <v>18</v>
      </c>
      <c r="S799" s="1" t="s">
        <v>593</v>
      </c>
    </row>
    <row r="800" spans="1:19" hidden="1" x14ac:dyDescent="0.3">
      <c r="A800" s="1">
        <v>1</v>
      </c>
      <c r="B800" s="2" t="s">
        <v>645</v>
      </c>
      <c r="C800" s="1" t="s">
        <v>2111</v>
      </c>
      <c r="D800" s="1" t="s">
        <v>2132</v>
      </c>
      <c r="E800" s="1" t="s">
        <v>2128</v>
      </c>
      <c r="F800" s="1">
        <v>1</v>
      </c>
      <c r="L800" s="1" t="s">
        <v>1011</v>
      </c>
      <c r="M800" s="1" t="str">
        <f t="shared" si="79"/>
        <v>42"</v>
      </c>
      <c r="N800" s="1" t="s">
        <v>1010</v>
      </c>
      <c r="P800" s="1" t="s">
        <v>459</v>
      </c>
      <c r="Q800" s="1" t="s">
        <v>2123</v>
      </c>
      <c r="R800" s="1" t="s">
        <v>21</v>
      </c>
      <c r="S800" s="1" t="s">
        <v>593</v>
      </c>
    </row>
    <row r="801" spans="1:19" hidden="1" x14ac:dyDescent="0.3">
      <c r="A801" s="1">
        <v>1</v>
      </c>
      <c r="B801" s="2" t="s">
        <v>645</v>
      </c>
      <c r="C801" s="1" t="s">
        <v>2111</v>
      </c>
      <c r="D801" s="1" t="s">
        <v>2132</v>
      </c>
      <c r="E801" s="1" t="s">
        <v>2128</v>
      </c>
      <c r="F801" s="1">
        <v>1</v>
      </c>
      <c r="L801" s="1" t="s">
        <v>1011</v>
      </c>
      <c r="M801" s="1" t="str">
        <f t="shared" si="79"/>
        <v>42"</v>
      </c>
      <c r="N801" s="1" t="s">
        <v>1010</v>
      </c>
      <c r="P801" s="1" t="s">
        <v>472</v>
      </c>
      <c r="Q801" s="1" t="s">
        <v>2123</v>
      </c>
      <c r="R801" s="1" t="s">
        <v>21</v>
      </c>
      <c r="S801" s="1" t="s">
        <v>593</v>
      </c>
    </row>
    <row r="802" spans="1:19" hidden="1" x14ac:dyDescent="0.3">
      <c r="A802" s="1">
        <v>1</v>
      </c>
      <c r="B802" s="2" t="s">
        <v>645</v>
      </c>
      <c r="C802" s="1" t="s">
        <v>2111</v>
      </c>
      <c r="D802" s="1" t="s">
        <v>2132</v>
      </c>
      <c r="E802" s="1" t="s">
        <v>2128</v>
      </c>
      <c r="F802" s="1">
        <v>1</v>
      </c>
      <c r="L802" s="1" t="s">
        <v>1011</v>
      </c>
      <c r="M802" s="1" t="str">
        <f t="shared" si="79"/>
        <v>42"</v>
      </c>
      <c r="N802" s="1" t="s">
        <v>1010</v>
      </c>
      <c r="P802" s="1" t="s">
        <v>457</v>
      </c>
      <c r="Q802" s="1" t="s">
        <v>2123</v>
      </c>
      <c r="R802" s="1" t="s">
        <v>21</v>
      </c>
      <c r="S802" s="1" t="s">
        <v>593</v>
      </c>
    </row>
    <row r="803" spans="1:19" hidden="1" x14ac:dyDescent="0.3">
      <c r="A803" s="1">
        <v>1</v>
      </c>
      <c r="B803" s="2" t="s">
        <v>645</v>
      </c>
      <c r="C803" s="1" t="s">
        <v>2111</v>
      </c>
      <c r="D803" s="1" t="s">
        <v>2132</v>
      </c>
      <c r="E803" s="1" t="s">
        <v>2128</v>
      </c>
      <c r="F803" s="1">
        <v>1</v>
      </c>
      <c r="L803" s="1" t="s">
        <v>1011</v>
      </c>
      <c r="M803" s="1" t="str">
        <f t="shared" si="79"/>
        <v>42"</v>
      </c>
      <c r="N803" s="1" t="s">
        <v>1010</v>
      </c>
      <c r="P803" s="1" t="s">
        <v>457</v>
      </c>
      <c r="Q803" s="1" t="s">
        <v>2123</v>
      </c>
      <c r="R803" s="1" t="s">
        <v>21</v>
      </c>
      <c r="S803" s="1" t="s">
        <v>593</v>
      </c>
    </row>
    <row r="804" spans="1:19" hidden="1" x14ac:dyDescent="0.3">
      <c r="A804" s="1">
        <v>1</v>
      </c>
      <c r="B804" s="2" t="s">
        <v>645</v>
      </c>
      <c r="C804" s="1" t="s">
        <v>2111</v>
      </c>
      <c r="D804" s="1" t="s">
        <v>2132</v>
      </c>
      <c r="E804" s="1" t="s">
        <v>2128</v>
      </c>
      <c r="F804" s="1">
        <v>1</v>
      </c>
      <c r="L804" s="1" t="s">
        <v>1011</v>
      </c>
      <c r="M804" s="1" t="str">
        <f t="shared" si="79"/>
        <v>42"</v>
      </c>
      <c r="N804" s="1" t="s">
        <v>1010</v>
      </c>
      <c r="P804" s="1" t="s">
        <v>472</v>
      </c>
      <c r="Q804" s="1" t="s">
        <v>2123</v>
      </c>
      <c r="R804" s="1" t="s">
        <v>12</v>
      </c>
      <c r="S804" s="1" t="s">
        <v>593</v>
      </c>
    </row>
    <row r="805" spans="1:19" hidden="1" x14ac:dyDescent="0.3">
      <c r="A805" s="1">
        <v>1</v>
      </c>
      <c r="B805" s="2" t="s">
        <v>645</v>
      </c>
      <c r="C805" s="1" t="s">
        <v>2111</v>
      </c>
      <c r="D805" s="1" t="s">
        <v>2132</v>
      </c>
      <c r="E805" s="1" t="s">
        <v>2128</v>
      </c>
      <c r="F805" s="1">
        <v>1</v>
      </c>
      <c r="L805" s="1" t="s">
        <v>1011</v>
      </c>
      <c r="M805" s="1" t="str">
        <f t="shared" si="79"/>
        <v>42"</v>
      </c>
      <c r="N805" s="1" t="s">
        <v>1010</v>
      </c>
      <c r="P805" s="1" t="s">
        <v>472</v>
      </c>
      <c r="Q805" s="1" t="s">
        <v>2123</v>
      </c>
      <c r="R805" s="1" t="s">
        <v>12</v>
      </c>
      <c r="S805" s="1" t="s">
        <v>593</v>
      </c>
    </row>
    <row r="806" spans="1:19" hidden="1" x14ac:dyDescent="0.3">
      <c r="A806" s="1">
        <v>1</v>
      </c>
      <c r="B806" s="2" t="s">
        <v>1064</v>
      </c>
      <c r="C806" s="1" t="s">
        <v>2111</v>
      </c>
      <c r="D806" s="1" t="s">
        <v>2132</v>
      </c>
      <c r="E806" s="1" t="s">
        <v>2128</v>
      </c>
      <c r="F806" s="1">
        <v>1</v>
      </c>
      <c r="L806" s="1" t="s">
        <v>1011</v>
      </c>
      <c r="M806" s="1" t="str">
        <f t="shared" si="79"/>
        <v>30"</v>
      </c>
      <c r="N806" s="1" t="s">
        <v>722</v>
      </c>
      <c r="P806" s="1" t="s">
        <v>443</v>
      </c>
      <c r="Q806" s="1" t="s">
        <v>2123</v>
      </c>
      <c r="R806" s="1" t="s">
        <v>17</v>
      </c>
      <c r="S806" s="1" t="s">
        <v>593</v>
      </c>
    </row>
    <row r="807" spans="1:19" hidden="1" x14ac:dyDescent="0.3">
      <c r="A807" s="1">
        <v>1</v>
      </c>
      <c r="B807" s="2" t="s">
        <v>1064</v>
      </c>
      <c r="C807" s="1" t="s">
        <v>2111</v>
      </c>
      <c r="D807" s="1" t="s">
        <v>2132</v>
      </c>
      <c r="E807" s="1" t="s">
        <v>2128</v>
      </c>
      <c r="F807" s="1">
        <v>1</v>
      </c>
      <c r="L807" s="1" t="s">
        <v>1011</v>
      </c>
      <c r="M807" s="1" t="str">
        <f t="shared" si="79"/>
        <v>30"</v>
      </c>
      <c r="N807" s="1" t="s">
        <v>722</v>
      </c>
      <c r="P807" s="1" t="s">
        <v>443</v>
      </c>
      <c r="Q807" s="1" t="s">
        <v>2123</v>
      </c>
      <c r="R807" s="1" t="s">
        <v>16</v>
      </c>
      <c r="S807" s="1" t="s">
        <v>593</v>
      </c>
    </row>
    <row r="808" spans="1:19" hidden="1" x14ac:dyDescent="0.3">
      <c r="A808" s="1">
        <v>1</v>
      </c>
      <c r="B808" s="2" t="s">
        <v>645</v>
      </c>
      <c r="C808" s="1" t="s">
        <v>2111</v>
      </c>
      <c r="D808" s="1" t="s">
        <v>2132</v>
      </c>
      <c r="E808" s="1" t="s">
        <v>2128</v>
      </c>
      <c r="F808" s="1">
        <v>1</v>
      </c>
      <c r="L808" s="1" t="s">
        <v>1011</v>
      </c>
      <c r="M808" s="1" t="str">
        <f t="shared" si="79"/>
        <v>42"</v>
      </c>
      <c r="N808" s="1" t="s">
        <v>1010</v>
      </c>
      <c r="P808" s="1" t="s">
        <v>214</v>
      </c>
      <c r="Q808" s="1" t="s">
        <v>2123</v>
      </c>
      <c r="R808" s="1" t="s">
        <v>21</v>
      </c>
      <c r="S808" s="1" t="s">
        <v>593</v>
      </c>
    </row>
    <row r="809" spans="1:19" hidden="1" x14ac:dyDescent="0.3">
      <c r="A809" s="1">
        <v>1</v>
      </c>
      <c r="B809" s="2" t="s">
        <v>645</v>
      </c>
      <c r="C809" s="1" t="s">
        <v>2111</v>
      </c>
      <c r="D809" s="1" t="s">
        <v>2132</v>
      </c>
      <c r="E809" s="1" t="s">
        <v>2128</v>
      </c>
      <c r="F809" s="1">
        <v>1</v>
      </c>
      <c r="L809" s="1" t="s">
        <v>1011</v>
      </c>
      <c r="M809" s="1" t="str">
        <f t="shared" si="79"/>
        <v>42"</v>
      </c>
      <c r="N809" s="1" t="s">
        <v>1010</v>
      </c>
      <c r="P809" s="1" t="s">
        <v>214</v>
      </c>
      <c r="Q809" s="1" t="s">
        <v>2123</v>
      </c>
      <c r="R809" s="1" t="s">
        <v>21</v>
      </c>
      <c r="S809" s="1" t="s">
        <v>593</v>
      </c>
    </row>
    <row r="810" spans="1:19" hidden="1" x14ac:dyDescent="0.3">
      <c r="A810" s="1">
        <v>1</v>
      </c>
      <c r="B810" s="2" t="s">
        <v>645</v>
      </c>
      <c r="C810" s="1" t="s">
        <v>2111</v>
      </c>
      <c r="D810" s="1" t="s">
        <v>2132</v>
      </c>
      <c r="E810" s="1" t="s">
        <v>2128</v>
      </c>
      <c r="F810" s="1">
        <v>1</v>
      </c>
      <c r="L810" s="1" t="s">
        <v>1011</v>
      </c>
      <c r="M810" s="1" t="str">
        <f t="shared" si="79"/>
        <v>42"</v>
      </c>
      <c r="N810" s="1" t="s">
        <v>1010</v>
      </c>
      <c r="P810" s="1" t="s">
        <v>215</v>
      </c>
      <c r="Q810" s="1" t="s">
        <v>2123</v>
      </c>
      <c r="R810" s="1" t="s">
        <v>12</v>
      </c>
      <c r="S810" s="1" t="s">
        <v>593</v>
      </c>
    </row>
    <row r="811" spans="1:19" hidden="1" x14ac:dyDescent="0.3">
      <c r="A811" s="1">
        <v>1</v>
      </c>
      <c r="B811" s="2" t="s">
        <v>645</v>
      </c>
      <c r="C811" s="1" t="s">
        <v>2111</v>
      </c>
      <c r="D811" s="1" t="s">
        <v>2132</v>
      </c>
      <c r="E811" s="1" t="s">
        <v>2128</v>
      </c>
      <c r="F811" s="1">
        <v>1</v>
      </c>
      <c r="L811" s="1" t="s">
        <v>1011</v>
      </c>
      <c r="M811" s="1" t="str">
        <f t="shared" si="79"/>
        <v>42"</v>
      </c>
      <c r="N811" s="1" t="s">
        <v>1010</v>
      </c>
      <c r="P811" s="1" t="s">
        <v>215</v>
      </c>
      <c r="Q811" s="1" t="s">
        <v>2123</v>
      </c>
      <c r="R811" s="1" t="s">
        <v>12</v>
      </c>
      <c r="S811" s="1" t="s">
        <v>593</v>
      </c>
    </row>
    <row r="812" spans="1:19" hidden="1" x14ac:dyDescent="0.3">
      <c r="A812" s="1">
        <v>1</v>
      </c>
      <c r="B812" s="2" t="s">
        <v>645</v>
      </c>
      <c r="C812" s="1" t="s">
        <v>2111</v>
      </c>
      <c r="D812" s="1" t="s">
        <v>2132</v>
      </c>
      <c r="E812" s="1" t="s">
        <v>2128</v>
      </c>
      <c r="F812" s="1">
        <v>1</v>
      </c>
      <c r="L812" s="1" t="s">
        <v>1011</v>
      </c>
      <c r="M812" s="1" t="str">
        <f t="shared" si="79"/>
        <v>42"</v>
      </c>
      <c r="N812" s="1" t="s">
        <v>1010</v>
      </c>
      <c r="P812" s="1" t="s">
        <v>408</v>
      </c>
      <c r="Q812" s="1" t="s">
        <v>2123</v>
      </c>
      <c r="R812" s="1" t="s">
        <v>12</v>
      </c>
      <c r="S812" s="1" t="s">
        <v>593</v>
      </c>
    </row>
    <row r="813" spans="1:19" hidden="1" x14ac:dyDescent="0.3">
      <c r="A813" s="1">
        <v>1</v>
      </c>
      <c r="B813" s="2" t="s">
        <v>645</v>
      </c>
      <c r="C813" s="1" t="s">
        <v>2111</v>
      </c>
      <c r="D813" s="1" t="s">
        <v>2132</v>
      </c>
      <c r="E813" s="1" t="s">
        <v>2128</v>
      </c>
      <c r="F813" s="1">
        <v>1</v>
      </c>
      <c r="L813" s="1" t="s">
        <v>1011</v>
      </c>
      <c r="M813" s="1" t="str">
        <f t="shared" si="79"/>
        <v>42"</v>
      </c>
      <c r="N813" s="1" t="s">
        <v>1010</v>
      </c>
      <c r="P813" s="1" t="s">
        <v>408</v>
      </c>
      <c r="Q813" s="1" t="s">
        <v>2123</v>
      </c>
      <c r="R813" s="1" t="s">
        <v>12</v>
      </c>
      <c r="S813" s="1" t="s">
        <v>593</v>
      </c>
    </row>
    <row r="814" spans="1:19" hidden="1" x14ac:dyDescent="0.3">
      <c r="A814" s="1">
        <v>1</v>
      </c>
      <c r="B814" s="2" t="s">
        <v>645</v>
      </c>
      <c r="C814" s="1" t="s">
        <v>2111</v>
      </c>
      <c r="D814" s="1" t="s">
        <v>2132</v>
      </c>
      <c r="E814" s="1" t="s">
        <v>2128</v>
      </c>
      <c r="F814" s="1">
        <v>1</v>
      </c>
      <c r="L814" s="1" t="s">
        <v>1011</v>
      </c>
      <c r="M814" s="1" t="str">
        <f t="shared" si="79"/>
        <v>42"</v>
      </c>
      <c r="N814" s="1" t="s">
        <v>1010</v>
      </c>
      <c r="P814" s="1" t="s">
        <v>408</v>
      </c>
      <c r="Q814" s="1" t="s">
        <v>2123</v>
      </c>
      <c r="R814" s="1" t="s">
        <v>12</v>
      </c>
      <c r="S814" s="1" t="s">
        <v>593</v>
      </c>
    </row>
    <row r="815" spans="1:19" hidden="1" x14ac:dyDescent="0.3">
      <c r="A815" s="1">
        <v>1</v>
      </c>
      <c r="B815" s="2" t="s">
        <v>645</v>
      </c>
      <c r="C815" s="1" t="s">
        <v>2111</v>
      </c>
      <c r="D815" s="1" t="s">
        <v>2132</v>
      </c>
      <c r="E815" s="1" t="s">
        <v>2128</v>
      </c>
      <c r="F815" s="1">
        <v>1</v>
      </c>
      <c r="L815" s="1" t="s">
        <v>1011</v>
      </c>
      <c r="M815" s="1" t="str">
        <f t="shared" si="79"/>
        <v>42"</v>
      </c>
      <c r="N815" s="1" t="s">
        <v>1010</v>
      </c>
      <c r="P815" s="1" t="s">
        <v>215</v>
      </c>
      <c r="Q815" s="1" t="s">
        <v>2123</v>
      </c>
      <c r="R815" s="1" t="s">
        <v>10</v>
      </c>
      <c r="S815" s="1" t="s">
        <v>593</v>
      </c>
    </row>
    <row r="816" spans="1:19" hidden="1" x14ac:dyDescent="0.3">
      <c r="A816" s="1">
        <v>1</v>
      </c>
      <c r="B816" s="2" t="s">
        <v>645</v>
      </c>
      <c r="C816" s="1" t="s">
        <v>2111</v>
      </c>
      <c r="D816" s="1" t="s">
        <v>2132</v>
      </c>
      <c r="E816" s="1" t="s">
        <v>2128</v>
      </c>
      <c r="F816" s="1">
        <v>1</v>
      </c>
      <c r="L816" s="1" t="s">
        <v>1011</v>
      </c>
      <c r="M816" s="1" t="str">
        <f t="shared" si="79"/>
        <v>42"</v>
      </c>
      <c r="N816" s="1" t="s">
        <v>1010</v>
      </c>
      <c r="P816" s="1" t="s">
        <v>215</v>
      </c>
      <c r="Q816" s="1" t="s">
        <v>2123</v>
      </c>
      <c r="R816" s="1" t="s">
        <v>10</v>
      </c>
      <c r="S816" s="1" t="s">
        <v>593</v>
      </c>
    </row>
    <row r="817" spans="1:19" hidden="1" x14ac:dyDescent="0.3">
      <c r="A817" s="1">
        <v>1</v>
      </c>
      <c r="B817" s="2" t="s">
        <v>645</v>
      </c>
      <c r="C817" s="1" t="s">
        <v>2111</v>
      </c>
      <c r="D817" s="1" t="s">
        <v>2132</v>
      </c>
      <c r="E817" s="1" t="s">
        <v>2128</v>
      </c>
      <c r="F817" s="1">
        <v>1</v>
      </c>
      <c r="L817" s="1" t="s">
        <v>1011</v>
      </c>
      <c r="M817" s="1" t="str">
        <f t="shared" si="79"/>
        <v>42"</v>
      </c>
      <c r="N817" s="1" t="s">
        <v>1010</v>
      </c>
      <c r="P817" s="1" t="s">
        <v>408</v>
      </c>
      <c r="Q817" s="1" t="s">
        <v>2123</v>
      </c>
      <c r="R817" s="1" t="s">
        <v>10</v>
      </c>
      <c r="S817" s="1" t="s">
        <v>593</v>
      </c>
    </row>
    <row r="818" spans="1:19" hidden="1" x14ac:dyDescent="0.3">
      <c r="A818" s="1">
        <v>1</v>
      </c>
      <c r="B818" s="2" t="s">
        <v>645</v>
      </c>
      <c r="C818" s="1" t="s">
        <v>2111</v>
      </c>
      <c r="D818" s="1" t="s">
        <v>2132</v>
      </c>
      <c r="E818" s="1" t="s">
        <v>2128</v>
      </c>
      <c r="F818" s="1">
        <v>1</v>
      </c>
      <c r="L818" s="1" t="s">
        <v>1011</v>
      </c>
      <c r="M818" s="1" t="str">
        <f t="shared" si="79"/>
        <v>42"</v>
      </c>
      <c r="N818" s="1" t="s">
        <v>1010</v>
      </c>
      <c r="P818" s="1" t="s">
        <v>408</v>
      </c>
      <c r="Q818" s="1" t="s">
        <v>2123</v>
      </c>
      <c r="R818" s="1" t="s">
        <v>10</v>
      </c>
      <c r="S818" s="1" t="s">
        <v>593</v>
      </c>
    </row>
    <row r="819" spans="1:19" hidden="1" x14ac:dyDescent="0.3">
      <c r="A819" s="1">
        <v>1</v>
      </c>
      <c r="B819" s="2" t="s">
        <v>645</v>
      </c>
      <c r="C819" s="1" t="s">
        <v>2111</v>
      </c>
      <c r="D819" s="1" t="s">
        <v>2132</v>
      </c>
      <c r="E819" s="1" t="s">
        <v>2128</v>
      </c>
      <c r="F819" s="1">
        <v>1</v>
      </c>
      <c r="L819" s="1" t="s">
        <v>1011</v>
      </c>
      <c r="M819" s="1" t="str">
        <f t="shared" si="79"/>
        <v>42"</v>
      </c>
      <c r="N819" s="1" t="s">
        <v>1010</v>
      </c>
      <c r="P819" s="1" t="s">
        <v>442</v>
      </c>
      <c r="Q819" s="1" t="s">
        <v>2123</v>
      </c>
      <c r="R819" s="1" t="s">
        <v>21</v>
      </c>
      <c r="S819" s="1" t="s">
        <v>593</v>
      </c>
    </row>
    <row r="820" spans="1:19" hidden="1" x14ac:dyDescent="0.3">
      <c r="A820" s="1">
        <v>1</v>
      </c>
      <c r="B820" s="2" t="s">
        <v>645</v>
      </c>
      <c r="C820" s="1" t="s">
        <v>2111</v>
      </c>
      <c r="D820" s="1" t="s">
        <v>2132</v>
      </c>
      <c r="E820" s="1" t="s">
        <v>2128</v>
      </c>
      <c r="F820" s="1">
        <v>1</v>
      </c>
      <c r="L820" s="1" t="s">
        <v>1011</v>
      </c>
      <c r="M820" s="1" t="str">
        <f t="shared" si="79"/>
        <v>42"</v>
      </c>
      <c r="N820" s="1" t="s">
        <v>1010</v>
      </c>
      <c r="P820" s="1" t="s">
        <v>442</v>
      </c>
      <c r="Q820" s="1" t="s">
        <v>2123</v>
      </c>
      <c r="R820" s="1" t="s">
        <v>21</v>
      </c>
      <c r="S820" s="1" t="s">
        <v>593</v>
      </c>
    </row>
    <row r="821" spans="1:19" hidden="1" x14ac:dyDescent="0.3">
      <c r="A821" s="1">
        <v>1</v>
      </c>
      <c r="B821" s="2" t="s">
        <v>645</v>
      </c>
      <c r="C821" s="1" t="s">
        <v>2111</v>
      </c>
      <c r="D821" s="1" t="s">
        <v>2132</v>
      </c>
      <c r="E821" s="1" t="s">
        <v>2128</v>
      </c>
      <c r="F821" s="1">
        <v>1</v>
      </c>
      <c r="L821" s="1" t="s">
        <v>1011</v>
      </c>
      <c r="M821" s="1" t="str">
        <f t="shared" si="79"/>
        <v>42"</v>
      </c>
      <c r="N821" s="1" t="s">
        <v>1010</v>
      </c>
      <c r="P821" s="1" t="s">
        <v>507</v>
      </c>
      <c r="Q821" s="1" t="s">
        <v>2123</v>
      </c>
      <c r="R821" s="1" t="s">
        <v>10</v>
      </c>
      <c r="S821" s="1" t="s">
        <v>593</v>
      </c>
    </row>
    <row r="822" spans="1:19" hidden="1" x14ac:dyDescent="0.3">
      <c r="A822" s="1">
        <v>1</v>
      </c>
      <c r="B822" s="2" t="s">
        <v>645</v>
      </c>
      <c r="C822" s="1" t="s">
        <v>2111</v>
      </c>
      <c r="D822" s="1" t="s">
        <v>2132</v>
      </c>
      <c r="E822" s="1" t="s">
        <v>2128</v>
      </c>
      <c r="F822" s="1">
        <v>1</v>
      </c>
      <c r="L822" s="1" t="s">
        <v>1011</v>
      </c>
      <c r="M822" s="1" t="str">
        <f t="shared" si="79"/>
        <v>42"</v>
      </c>
      <c r="N822" s="1" t="s">
        <v>1010</v>
      </c>
      <c r="P822" s="1" t="s">
        <v>507</v>
      </c>
      <c r="Q822" s="1" t="s">
        <v>2123</v>
      </c>
      <c r="R822" s="1" t="s">
        <v>10</v>
      </c>
      <c r="S822" s="1" t="s">
        <v>593</v>
      </c>
    </row>
    <row r="823" spans="1:19" hidden="1" x14ac:dyDescent="0.3">
      <c r="A823" s="1">
        <v>1</v>
      </c>
      <c r="B823" s="2" t="s">
        <v>645</v>
      </c>
      <c r="C823" s="1" t="s">
        <v>2111</v>
      </c>
      <c r="D823" s="1" t="s">
        <v>2132</v>
      </c>
      <c r="E823" s="1" t="s">
        <v>2128</v>
      </c>
      <c r="F823" s="1">
        <v>1</v>
      </c>
      <c r="L823" s="1" t="s">
        <v>1011</v>
      </c>
      <c r="M823" s="1" t="str">
        <f t="shared" si="79"/>
        <v>42"</v>
      </c>
      <c r="N823" s="1" t="s">
        <v>1010</v>
      </c>
      <c r="P823" s="1" t="s">
        <v>507</v>
      </c>
      <c r="Q823" s="1" t="s">
        <v>2123</v>
      </c>
      <c r="R823" s="1" t="s">
        <v>10</v>
      </c>
      <c r="S823" s="1" t="s">
        <v>593</v>
      </c>
    </row>
    <row r="824" spans="1:19" hidden="1" x14ac:dyDescent="0.3">
      <c r="A824" s="1">
        <v>1</v>
      </c>
      <c r="B824" s="2" t="s">
        <v>645</v>
      </c>
      <c r="C824" s="1" t="s">
        <v>2111</v>
      </c>
      <c r="D824" s="1" t="s">
        <v>2132</v>
      </c>
      <c r="E824" s="1" t="s">
        <v>2128</v>
      </c>
      <c r="F824" s="1">
        <v>1</v>
      </c>
      <c r="L824" s="1" t="s">
        <v>1011</v>
      </c>
      <c r="M824" s="1" t="str">
        <f t="shared" si="79"/>
        <v>42"</v>
      </c>
      <c r="N824" s="1" t="s">
        <v>1010</v>
      </c>
      <c r="P824" s="1" t="s">
        <v>506</v>
      </c>
      <c r="Q824" s="1" t="s">
        <v>2123</v>
      </c>
      <c r="R824" s="1" t="s">
        <v>12</v>
      </c>
      <c r="S824" s="1" t="s">
        <v>593</v>
      </c>
    </row>
    <row r="825" spans="1:19" hidden="1" x14ac:dyDescent="0.3">
      <c r="A825" s="1">
        <v>1</v>
      </c>
      <c r="B825" s="2" t="s">
        <v>645</v>
      </c>
      <c r="C825" s="1" t="s">
        <v>2111</v>
      </c>
      <c r="D825" s="1" t="s">
        <v>2132</v>
      </c>
      <c r="E825" s="1" t="s">
        <v>2128</v>
      </c>
      <c r="F825" s="1">
        <v>1</v>
      </c>
      <c r="L825" s="1" t="s">
        <v>1011</v>
      </c>
      <c r="M825" s="1" t="str">
        <f t="shared" si="79"/>
        <v>42"</v>
      </c>
      <c r="N825" s="1" t="s">
        <v>1010</v>
      </c>
      <c r="P825" s="1" t="s">
        <v>457</v>
      </c>
      <c r="Q825" s="1" t="s">
        <v>2123</v>
      </c>
      <c r="R825" s="1" t="s">
        <v>12</v>
      </c>
      <c r="S825" s="1" t="s">
        <v>593</v>
      </c>
    </row>
    <row r="826" spans="1:19" hidden="1" x14ac:dyDescent="0.3">
      <c r="A826" s="1">
        <v>1</v>
      </c>
      <c r="B826" s="2" t="s">
        <v>645</v>
      </c>
      <c r="C826" s="1" t="s">
        <v>2111</v>
      </c>
      <c r="D826" s="1" t="s">
        <v>2132</v>
      </c>
      <c r="E826" s="1" t="s">
        <v>2128</v>
      </c>
      <c r="F826" s="1">
        <v>1</v>
      </c>
      <c r="L826" s="1" t="s">
        <v>1011</v>
      </c>
      <c r="M826" s="1" t="str">
        <f t="shared" si="79"/>
        <v>42"</v>
      </c>
      <c r="N826" s="1" t="s">
        <v>1010</v>
      </c>
      <c r="P826" s="1" t="s">
        <v>457</v>
      </c>
      <c r="Q826" s="1" t="s">
        <v>2123</v>
      </c>
      <c r="R826" s="1" t="s">
        <v>12</v>
      </c>
      <c r="S826" s="1" t="s">
        <v>593</v>
      </c>
    </row>
    <row r="827" spans="1:19" hidden="1" x14ac:dyDescent="0.3">
      <c r="A827" s="1">
        <v>1</v>
      </c>
      <c r="B827" s="2" t="s">
        <v>645</v>
      </c>
      <c r="C827" s="1" t="s">
        <v>2111</v>
      </c>
      <c r="D827" s="1" t="s">
        <v>2132</v>
      </c>
      <c r="E827" s="1" t="s">
        <v>2128</v>
      </c>
      <c r="F827" s="1">
        <v>1</v>
      </c>
      <c r="L827" s="1" t="s">
        <v>1011</v>
      </c>
      <c r="M827" s="1" t="str">
        <f t="shared" si="79"/>
        <v>42"</v>
      </c>
      <c r="N827" s="1" t="s">
        <v>1010</v>
      </c>
      <c r="P827" s="1" t="s">
        <v>215</v>
      </c>
      <c r="Q827" s="1" t="s">
        <v>2123</v>
      </c>
      <c r="R827" s="1" t="s">
        <v>12</v>
      </c>
      <c r="S827" s="1" t="s">
        <v>593</v>
      </c>
    </row>
    <row r="828" spans="1:19" hidden="1" x14ac:dyDescent="0.3">
      <c r="A828" s="1">
        <v>1</v>
      </c>
      <c r="B828" s="2" t="s">
        <v>645</v>
      </c>
      <c r="C828" s="1" t="s">
        <v>2111</v>
      </c>
      <c r="D828" s="1" t="s">
        <v>2132</v>
      </c>
      <c r="E828" s="1" t="s">
        <v>2128</v>
      </c>
      <c r="F828" s="1">
        <v>1</v>
      </c>
      <c r="L828" s="1" t="s">
        <v>1011</v>
      </c>
      <c r="M828" s="1" t="str">
        <f t="shared" si="79"/>
        <v>42"</v>
      </c>
      <c r="N828" s="1" t="s">
        <v>1010</v>
      </c>
      <c r="P828" s="1" t="s">
        <v>408</v>
      </c>
      <c r="Q828" s="1" t="s">
        <v>2123</v>
      </c>
      <c r="R828" s="1" t="s">
        <v>10</v>
      </c>
      <c r="S828" s="1" t="s">
        <v>593</v>
      </c>
    </row>
    <row r="829" spans="1:19" hidden="1" x14ac:dyDescent="0.3">
      <c r="A829" s="1">
        <v>1</v>
      </c>
      <c r="B829" s="2" t="s">
        <v>645</v>
      </c>
      <c r="C829" s="1" t="s">
        <v>2111</v>
      </c>
      <c r="D829" s="1" t="s">
        <v>2132</v>
      </c>
      <c r="E829" s="1" t="s">
        <v>2128</v>
      </c>
      <c r="F829" s="1">
        <v>1</v>
      </c>
      <c r="L829" s="1" t="s">
        <v>1011</v>
      </c>
      <c r="M829" s="1" t="str">
        <f t="shared" si="79"/>
        <v>42"</v>
      </c>
      <c r="N829" s="1" t="s">
        <v>1010</v>
      </c>
      <c r="P829" s="1" t="s">
        <v>215</v>
      </c>
      <c r="Q829" s="1" t="s">
        <v>2123</v>
      </c>
      <c r="R829" s="1" t="s">
        <v>10</v>
      </c>
      <c r="S829" s="1" t="s">
        <v>593</v>
      </c>
    </row>
    <row r="830" spans="1:19" hidden="1" x14ac:dyDescent="0.3">
      <c r="A830" s="1">
        <v>1</v>
      </c>
      <c r="B830" s="2" t="s">
        <v>645</v>
      </c>
      <c r="C830" s="1" t="s">
        <v>2111</v>
      </c>
      <c r="D830" s="1" t="s">
        <v>2132</v>
      </c>
      <c r="E830" s="1" t="s">
        <v>2128</v>
      </c>
      <c r="F830" s="1">
        <v>1</v>
      </c>
      <c r="L830" s="1" t="s">
        <v>1011</v>
      </c>
      <c r="M830" s="1" t="str">
        <f t="shared" si="79"/>
        <v>42"</v>
      </c>
      <c r="N830" s="1" t="s">
        <v>1010</v>
      </c>
      <c r="P830" s="1" t="s">
        <v>459</v>
      </c>
      <c r="Q830" s="1" t="s">
        <v>2123</v>
      </c>
      <c r="R830" s="1" t="s">
        <v>21</v>
      </c>
      <c r="S830" s="1" t="s">
        <v>593</v>
      </c>
    </row>
    <row r="831" spans="1:19" hidden="1" x14ac:dyDescent="0.3">
      <c r="A831" s="1">
        <v>1</v>
      </c>
      <c r="B831" s="2" t="s">
        <v>645</v>
      </c>
      <c r="C831" s="1" t="s">
        <v>2111</v>
      </c>
      <c r="D831" s="1" t="s">
        <v>2132</v>
      </c>
      <c r="E831" s="1" t="s">
        <v>2128</v>
      </c>
      <c r="F831" s="1">
        <v>1</v>
      </c>
      <c r="L831" s="1" t="s">
        <v>1011</v>
      </c>
      <c r="M831" s="1" t="str">
        <f t="shared" si="79"/>
        <v>42"</v>
      </c>
      <c r="N831" s="1" t="s">
        <v>1010</v>
      </c>
      <c r="P831" s="1" t="s">
        <v>459</v>
      </c>
      <c r="Q831" s="1" t="s">
        <v>2123</v>
      </c>
      <c r="R831" s="1" t="s">
        <v>21</v>
      </c>
      <c r="S831" s="1" t="s">
        <v>593</v>
      </c>
    </row>
    <row r="832" spans="1:19" hidden="1" x14ac:dyDescent="0.3">
      <c r="A832" s="1">
        <v>1</v>
      </c>
      <c r="B832" s="2" t="s">
        <v>645</v>
      </c>
      <c r="C832" s="1" t="s">
        <v>2111</v>
      </c>
      <c r="D832" s="1" t="s">
        <v>2132</v>
      </c>
      <c r="E832" s="1" t="s">
        <v>2128</v>
      </c>
      <c r="F832" s="1">
        <v>1</v>
      </c>
      <c r="L832" s="1" t="s">
        <v>1011</v>
      </c>
      <c r="M832" s="1" t="str">
        <f t="shared" si="79"/>
        <v>42"</v>
      </c>
      <c r="N832" s="1" t="s">
        <v>1010</v>
      </c>
      <c r="P832" s="1" t="s">
        <v>214</v>
      </c>
      <c r="Q832" s="1" t="s">
        <v>2123</v>
      </c>
      <c r="R832" s="1" t="s">
        <v>21</v>
      </c>
      <c r="S832" s="1" t="s">
        <v>593</v>
      </c>
    </row>
    <row r="833" spans="1:19" hidden="1" x14ac:dyDescent="0.3">
      <c r="A833" s="1">
        <v>1</v>
      </c>
      <c r="B833" s="2" t="s">
        <v>645</v>
      </c>
      <c r="C833" s="1" t="s">
        <v>2111</v>
      </c>
      <c r="D833" s="1" t="s">
        <v>2132</v>
      </c>
      <c r="E833" s="1" t="s">
        <v>2128</v>
      </c>
      <c r="F833" s="1">
        <v>1</v>
      </c>
      <c r="L833" s="1" t="s">
        <v>1011</v>
      </c>
      <c r="M833" s="1" t="str">
        <f t="shared" si="79"/>
        <v>42"</v>
      </c>
      <c r="N833" s="1" t="s">
        <v>1010</v>
      </c>
      <c r="P833" s="1" t="s">
        <v>442</v>
      </c>
      <c r="Q833" s="1" t="s">
        <v>2123</v>
      </c>
      <c r="R833" s="1" t="s">
        <v>21</v>
      </c>
      <c r="S833" s="1" t="s">
        <v>593</v>
      </c>
    </row>
    <row r="834" spans="1:19" hidden="1" x14ac:dyDescent="0.3">
      <c r="A834" s="1">
        <v>1</v>
      </c>
      <c r="B834" s="2" t="s">
        <v>645</v>
      </c>
      <c r="C834" s="1" t="s">
        <v>2111</v>
      </c>
      <c r="D834" s="1" t="s">
        <v>2132</v>
      </c>
      <c r="E834" s="1" t="s">
        <v>2128</v>
      </c>
      <c r="F834" s="1">
        <v>1</v>
      </c>
      <c r="L834" s="1" t="s">
        <v>1011</v>
      </c>
      <c r="M834" s="1" t="str">
        <f t="shared" si="79"/>
        <v>42"</v>
      </c>
      <c r="N834" s="1" t="s">
        <v>1010</v>
      </c>
      <c r="P834" s="1" t="s">
        <v>459</v>
      </c>
      <c r="Q834" s="1" t="s">
        <v>2123</v>
      </c>
      <c r="R834" s="1" t="s">
        <v>18</v>
      </c>
      <c r="S834" s="1" t="s">
        <v>593</v>
      </c>
    </row>
    <row r="835" spans="1:19" hidden="1" x14ac:dyDescent="0.3">
      <c r="A835" s="1">
        <v>1</v>
      </c>
      <c r="B835" s="2" t="s">
        <v>645</v>
      </c>
      <c r="C835" s="1" t="s">
        <v>2111</v>
      </c>
      <c r="D835" s="1" t="s">
        <v>2132</v>
      </c>
      <c r="E835" s="1" t="s">
        <v>2128</v>
      </c>
      <c r="F835" s="1">
        <v>1</v>
      </c>
      <c r="L835" s="1" t="s">
        <v>1011</v>
      </c>
      <c r="M835" s="1" t="str">
        <f t="shared" si="79"/>
        <v>42"</v>
      </c>
      <c r="N835" s="1" t="s">
        <v>1010</v>
      </c>
      <c r="P835" s="1" t="s">
        <v>505</v>
      </c>
      <c r="Q835" s="1" t="s">
        <v>2123</v>
      </c>
      <c r="R835" s="1" t="s">
        <v>18</v>
      </c>
      <c r="S835" s="1" t="s">
        <v>593</v>
      </c>
    </row>
    <row r="836" spans="1:19" hidden="1" x14ac:dyDescent="0.3">
      <c r="A836" s="1">
        <v>1</v>
      </c>
      <c r="B836" s="2" t="s">
        <v>645</v>
      </c>
      <c r="C836" s="1" t="s">
        <v>2111</v>
      </c>
      <c r="D836" s="1" t="s">
        <v>2132</v>
      </c>
      <c r="E836" s="1" t="s">
        <v>2128</v>
      </c>
      <c r="F836" s="1">
        <v>1</v>
      </c>
      <c r="L836" s="1" t="s">
        <v>1011</v>
      </c>
      <c r="M836" s="1" t="str">
        <f t="shared" si="79"/>
        <v>42"</v>
      </c>
      <c r="N836" s="1" t="s">
        <v>1010</v>
      </c>
      <c r="P836" s="1" t="s">
        <v>457</v>
      </c>
      <c r="Q836" s="1" t="s">
        <v>2123</v>
      </c>
      <c r="R836" s="1" t="s">
        <v>18</v>
      </c>
      <c r="S836" s="1" t="s">
        <v>593</v>
      </c>
    </row>
    <row r="837" spans="1:19" hidden="1" x14ac:dyDescent="0.3">
      <c r="A837" s="1">
        <v>1</v>
      </c>
      <c r="B837" s="2" t="s">
        <v>645</v>
      </c>
      <c r="C837" s="1" t="s">
        <v>2111</v>
      </c>
      <c r="D837" s="1" t="s">
        <v>2132</v>
      </c>
      <c r="E837" s="1" t="s">
        <v>2128</v>
      </c>
      <c r="F837" s="1">
        <v>1</v>
      </c>
      <c r="L837" s="1" t="s">
        <v>1011</v>
      </c>
      <c r="M837" s="1" t="str">
        <f t="shared" si="79"/>
        <v>42"</v>
      </c>
      <c r="N837" s="1" t="s">
        <v>1010</v>
      </c>
      <c r="P837" s="1" t="s">
        <v>214</v>
      </c>
      <c r="Q837" s="1" t="s">
        <v>2123</v>
      </c>
      <c r="R837" s="1" t="s">
        <v>18</v>
      </c>
      <c r="S837" s="1" t="s">
        <v>593</v>
      </c>
    </row>
    <row r="838" spans="1:19" hidden="1" x14ac:dyDescent="0.3">
      <c r="A838" s="1">
        <v>1</v>
      </c>
      <c r="B838" s="2" t="s">
        <v>645</v>
      </c>
      <c r="C838" s="1" t="s">
        <v>2111</v>
      </c>
      <c r="D838" s="1" t="s">
        <v>2132</v>
      </c>
      <c r="E838" s="1" t="s">
        <v>2128</v>
      </c>
      <c r="F838" s="1">
        <v>1</v>
      </c>
      <c r="L838" s="1" t="s">
        <v>1011</v>
      </c>
      <c r="M838" s="1" t="str">
        <f t="shared" si="79"/>
        <v>42"</v>
      </c>
      <c r="N838" s="1" t="s">
        <v>1010</v>
      </c>
      <c r="P838" s="1" t="s">
        <v>442</v>
      </c>
      <c r="Q838" s="1" t="s">
        <v>2123</v>
      </c>
      <c r="R838" s="1" t="s">
        <v>18</v>
      </c>
      <c r="S838" s="1" t="s">
        <v>593</v>
      </c>
    </row>
    <row r="839" spans="1:19" hidden="1" x14ac:dyDescent="0.3">
      <c r="A839" s="1">
        <v>1</v>
      </c>
      <c r="B839" s="2" t="s">
        <v>242</v>
      </c>
      <c r="C839" s="1" t="s">
        <v>2118</v>
      </c>
      <c r="D839" s="1" t="s">
        <v>2121</v>
      </c>
      <c r="E839" s="1" t="s">
        <v>2128</v>
      </c>
      <c r="F839" s="1">
        <v>1</v>
      </c>
      <c r="L839" s="1" t="s">
        <v>343</v>
      </c>
      <c r="M839" s="1" t="str">
        <f t="shared" si="79"/>
        <v>2"</v>
      </c>
      <c r="N839" s="1" t="s">
        <v>244</v>
      </c>
      <c r="P839" s="1" t="s">
        <v>208</v>
      </c>
      <c r="Q839" s="1" t="s">
        <v>2122</v>
      </c>
      <c r="R839" s="1" t="s">
        <v>184</v>
      </c>
      <c r="S839" s="1" t="s">
        <v>232</v>
      </c>
    </row>
    <row r="840" spans="1:19" x14ac:dyDescent="0.3">
      <c r="A840" s="1">
        <v>1</v>
      </c>
      <c r="B840" s="2" t="s">
        <v>168</v>
      </c>
      <c r="C840" s="1" t="s">
        <v>2110</v>
      </c>
      <c r="D840" s="1" t="s">
        <v>2121</v>
      </c>
      <c r="E840" s="1" t="s">
        <v>2129</v>
      </c>
      <c r="F840" s="6">
        <f t="shared" ref="F840:F844" si="80">K840</f>
        <v>0.2109375</v>
      </c>
      <c r="G840" s="1">
        <v>0</v>
      </c>
      <c r="H840" s="1">
        <v>2</v>
      </c>
      <c r="I840" s="1">
        <f>17/32</f>
        <v>0.53125</v>
      </c>
      <c r="J840" s="1">
        <f t="shared" ref="J840:J844" si="81">G840*12+H840+I840</f>
        <v>2.53125</v>
      </c>
      <c r="K840" s="6">
        <f t="shared" ref="K840:K844" si="82">J840/12</f>
        <v>0.2109375</v>
      </c>
      <c r="L840" s="5" t="s">
        <v>343</v>
      </c>
      <c r="M840" s="1" t="s">
        <v>127</v>
      </c>
      <c r="N840" s="1" t="s">
        <v>127</v>
      </c>
      <c r="P840" s="1" t="s">
        <v>402</v>
      </c>
      <c r="Q840" s="1" t="s">
        <v>2122</v>
      </c>
      <c r="R840" s="1" t="s">
        <v>160</v>
      </c>
      <c r="S840" s="1" t="s">
        <v>1935</v>
      </c>
    </row>
    <row r="841" spans="1:19" x14ac:dyDescent="0.3">
      <c r="A841" s="1">
        <v>1</v>
      </c>
      <c r="B841" s="2" t="s">
        <v>632</v>
      </c>
      <c r="C841" s="1" t="s">
        <v>2110</v>
      </c>
      <c r="D841" s="1" t="s">
        <v>2132</v>
      </c>
      <c r="E841" s="1" t="s">
        <v>2129</v>
      </c>
      <c r="F841" s="6">
        <f t="shared" si="80"/>
        <v>0.22916666666666666</v>
      </c>
      <c r="G841" s="1">
        <v>0</v>
      </c>
      <c r="H841" s="1">
        <v>2</v>
      </c>
      <c r="I841" s="1">
        <f t="shared" ref="I841:I844" si="83">3/4</f>
        <v>0.75</v>
      </c>
      <c r="J841" s="1">
        <f t="shared" si="81"/>
        <v>2.75</v>
      </c>
      <c r="K841" s="6">
        <f t="shared" si="82"/>
        <v>0.22916666666666666</v>
      </c>
      <c r="L841" s="5" t="s">
        <v>725</v>
      </c>
      <c r="M841" s="1" t="s">
        <v>650</v>
      </c>
      <c r="N841" s="1" t="s">
        <v>650</v>
      </c>
      <c r="P841" s="1" t="s">
        <v>425</v>
      </c>
      <c r="Q841" s="1" t="s">
        <v>2123</v>
      </c>
      <c r="R841" s="1" t="s">
        <v>16</v>
      </c>
      <c r="S841" s="1" t="s">
        <v>593</v>
      </c>
    </row>
    <row r="842" spans="1:19" x14ac:dyDescent="0.3">
      <c r="A842" s="1">
        <v>1</v>
      </c>
      <c r="B842" s="2" t="s">
        <v>598</v>
      </c>
      <c r="C842" s="1" t="s">
        <v>2110</v>
      </c>
      <c r="D842" s="1" t="s">
        <v>2132</v>
      </c>
      <c r="E842" s="1" t="s">
        <v>2129</v>
      </c>
      <c r="F842" s="6">
        <f t="shared" si="80"/>
        <v>0.22916666666666666</v>
      </c>
      <c r="G842" s="1">
        <v>0</v>
      </c>
      <c r="H842" s="1">
        <v>2</v>
      </c>
      <c r="I842" s="1">
        <f t="shared" si="83"/>
        <v>0.75</v>
      </c>
      <c r="J842" s="1">
        <f t="shared" si="81"/>
        <v>2.75</v>
      </c>
      <c r="K842" s="6">
        <f t="shared" si="82"/>
        <v>0.22916666666666666</v>
      </c>
      <c r="L842" s="5" t="s">
        <v>725</v>
      </c>
      <c r="M842" s="1" t="str">
        <f>N842</f>
        <v>42"</v>
      </c>
      <c r="N842" s="1" t="s">
        <v>1010</v>
      </c>
      <c r="P842" s="1" t="s">
        <v>472</v>
      </c>
      <c r="Q842" s="1" t="s">
        <v>2123</v>
      </c>
      <c r="R842" s="1" t="s">
        <v>12</v>
      </c>
      <c r="S842" s="1" t="s">
        <v>593</v>
      </c>
    </row>
    <row r="843" spans="1:19" x14ac:dyDescent="0.3">
      <c r="A843" s="1">
        <v>1</v>
      </c>
      <c r="B843" s="2" t="s">
        <v>632</v>
      </c>
      <c r="C843" s="1" t="s">
        <v>2110</v>
      </c>
      <c r="D843" s="1" t="s">
        <v>2132</v>
      </c>
      <c r="E843" s="1" t="s">
        <v>2129</v>
      </c>
      <c r="F843" s="6">
        <f t="shared" si="80"/>
        <v>0.22916666666666666</v>
      </c>
      <c r="G843" s="1">
        <v>0</v>
      </c>
      <c r="H843" s="1">
        <v>2</v>
      </c>
      <c r="I843" s="1">
        <f t="shared" si="83"/>
        <v>0.75</v>
      </c>
      <c r="J843" s="1">
        <f t="shared" si="81"/>
        <v>2.75</v>
      </c>
      <c r="K843" s="6">
        <f t="shared" si="82"/>
        <v>0.22916666666666666</v>
      </c>
      <c r="L843" s="5" t="s">
        <v>725</v>
      </c>
      <c r="M843" s="1" t="str">
        <f>N843</f>
        <v>24"</v>
      </c>
      <c r="N843" s="1" t="s">
        <v>650</v>
      </c>
      <c r="P843" s="1" t="s">
        <v>425</v>
      </c>
      <c r="Q843" s="1" t="s">
        <v>2123</v>
      </c>
      <c r="R843" s="1" t="s">
        <v>17</v>
      </c>
      <c r="S843" s="1" t="s">
        <v>593</v>
      </c>
    </row>
    <row r="844" spans="1:19" x14ac:dyDescent="0.3">
      <c r="A844" s="1">
        <v>1</v>
      </c>
      <c r="B844" s="2" t="s">
        <v>125</v>
      </c>
      <c r="C844" s="1" t="s">
        <v>2110</v>
      </c>
      <c r="D844" s="1" t="s">
        <v>2121</v>
      </c>
      <c r="E844" s="1" t="s">
        <v>2129</v>
      </c>
      <c r="F844" s="6">
        <f t="shared" si="80"/>
        <v>0.22916666666666666</v>
      </c>
      <c r="G844" s="1">
        <v>0</v>
      </c>
      <c r="H844" s="1">
        <v>2</v>
      </c>
      <c r="I844" s="1">
        <f t="shared" si="83"/>
        <v>0.75</v>
      </c>
      <c r="J844" s="1">
        <f t="shared" si="81"/>
        <v>2.75</v>
      </c>
      <c r="K844" s="6">
        <f t="shared" si="82"/>
        <v>0.22916666666666666</v>
      </c>
      <c r="L844" s="5" t="s">
        <v>725</v>
      </c>
      <c r="M844" s="1" t="s">
        <v>231</v>
      </c>
      <c r="N844" s="1" t="s">
        <v>231</v>
      </c>
      <c r="P844" s="1" t="s">
        <v>203</v>
      </c>
      <c r="Q844" s="1" t="s">
        <v>2122</v>
      </c>
      <c r="R844" s="1" t="s">
        <v>110</v>
      </c>
      <c r="S844" s="1" t="s">
        <v>1763</v>
      </c>
    </row>
    <row r="845" spans="1:19" hidden="1" x14ac:dyDescent="0.3">
      <c r="A845" s="1">
        <v>1</v>
      </c>
      <c r="B845" s="2" t="s">
        <v>239</v>
      </c>
      <c r="C845" s="1" t="s">
        <v>2120</v>
      </c>
      <c r="D845" s="1" t="s">
        <v>2121</v>
      </c>
      <c r="E845" s="1" t="s">
        <v>2128</v>
      </c>
      <c r="F845" s="1">
        <v>1</v>
      </c>
      <c r="L845" s="1" t="s">
        <v>725</v>
      </c>
      <c r="M845" s="1" t="str">
        <f t="shared" ref="M845:M853" si="84">N845</f>
        <v>30"-8"</v>
      </c>
      <c r="N845" s="1" t="s">
        <v>1854</v>
      </c>
      <c r="P845" s="1" t="s">
        <v>187</v>
      </c>
      <c r="Q845" s="1" t="s">
        <v>2122</v>
      </c>
      <c r="R845" s="1" t="s">
        <v>106</v>
      </c>
      <c r="S845" s="1" t="s">
        <v>1763</v>
      </c>
    </row>
    <row r="846" spans="1:19" hidden="1" x14ac:dyDescent="0.3">
      <c r="A846" s="1">
        <v>1</v>
      </c>
      <c r="B846" s="2" t="s">
        <v>239</v>
      </c>
      <c r="C846" s="1" t="s">
        <v>2120</v>
      </c>
      <c r="D846" s="1" t="s">
        <v>2121</v>
      </c>
      <c r="E846" s="1" t="s">
        <v>2128</v>
      </c>
      <c r="F846" s="1">
        <v>1</v>
      </c>
      <c r="L846" s="1" t="s">
        <v>725</v>
      </c>
      <c r="M846" s="1" t="str">
        <f t="shared" si="84"/>
        <v>20"-8"</v>
      </c>
      <c r="N846" s="1" t="s">
        <v>950</v>
      </c>
      <c r="P846" s="1" t="s">
        <v>399</v>
      </c>
      <c r="Q846" s="1" t="s">
        <v>2122</v>
      </c>
      <c r="R846" s="1" t="s">
        <v>160</v>
      </c>
      <c r="S846" s="1" t="s">
        <v>1935</v>
      </c>
    </row>
    <row r="847" spans="1:19" hidden="1" x14ac:dyDescent="0.3">
      <c r="A847" s="1">
        <v>1</v>
      </c>
      <c r="B847" s="2" t="s">
        <v>239</v>
      </c>
      <c r="C847" s="1" t="s">
        <v>2120</v>
      </c>
      <c r="D847" s="1" t="s">
        <v>2121</v>
      </c>
      <c r="E847" s="1" t="s">
        <v>2128</v>
      </c>
      <c r="F847" s="1">
        <v>1</v>
      </c>
      <c r="L847" s="1" t="s">
        <v>725</v>
      </c>
      <c r="M847" s="1" t="str">
        <f t="shared" si="84"/>
        <v>20"-8"</v>
      </c>
      <c r="N847" s="1" t="s">
        <v>950</v>
      </c>
      <c r="P847" s="1" t="s">
        <v>397</v>
      </c>
      <c r="Q847" s="1" t="s">
        <v>2122</v>
      </c>
      <c r="R847" s="1" t="s">
        <v>160</v>
      </c>
      <c r="S847" s="1" t="s">
        <v>1935</v>
      </c>
    </row>
    <row r="848" spans="1:19" hidden="1" x14ac:dyDescent="0.3">
      <c r="A848" s="1">
        <v>1</v>
      </c>
      <c r="B848" s="2" t="s">
        <v>239</v>
      </c>
      <c r="C848" s="1" t="s">
        <v>2120</v>
      </c>
      <c r="D848" s="1" t="s">
        <v>2121</v>
      </c>
      <c r="E848" s="1" t="s">
        <v>2128</v>
      </c>
      <c r="F848" s="1">
        <v>1</v>
      </c>
      <c r="L848" s="1" t="s">
        <v>725</v>
      </c>
      <c r="M848" s="1" t="str">
        <f t="shared" si="84"/>
        <v>20"-8"</v>
      </c>
      <c r="N848" s="1" t="s">
        <v>950</v>
      </c>
      <c r="P848" s="1" t="s">
        <v>402</v>
      </c>
      <c r="Q848" s="1" t="s">
        <v>2122</v>
      </c>
      <c r="R848" s="1" t="s">
        <v>160</v>
      </c>
      <c r="S848" s="1" t="s">
        <v>1935</v>
      </c>
    </row>
    <row r="849" spans="1:19" hidden="1" x14ac:dyDescent="0.3">
      <c r="A849" s="1">
        <v>1</v>
      </c>
      <c r="B849" s="2" t="s">
        <v>239</v>
      </c>
      <c r="C849" s="1" t="s">
        <v>2120</v>
      </c>
      <c r="D849" s="1" t="s">
        <v>2121</v>
      </c>
      <c r="E849" s="1" t="s">
        <v>2128</v>
      </c>
      <c r="F849" s="1">
        <v>1</v>
      </c>
      <c r="L849" s="1" t="s">
        <v>725</v>
      </c>
      <c r="M849" s="1" t="str">
        <f t="shared" si="84"/>
        <v>20"-8"</v>
      </c>
      <c r="N849" s="1" t="s">
        <v>950</v>
      </c>
      <c r="P849" s="1" t="s">
        <v>406</v>
      </c>
      <c r="Q849" s="1" t="s">
        <v>2122</v>
      </c>
      <c r="R849" s="1" t="s">
        <v>160</v>
      </c>
      <c r="S849" s="1" t="s">
        <v>1935</v>
      </c>
    </row>
    <row r="850" spans="1:19" hidden="1" x14ac:dyDescent="0.3">
      <c r="A850" s="1">
        <v>1</v>
      </c>
      <c r="B850" s="2" t="s">
        <v>239</v>
      </c>
      <c r="C850" s="1" t="s">
        <v>2120</v>
      </c>
      <c r="D850" s="1" t="s">
        <v>2121</v>
      </c>
      <c r="E850" s="1" t="s">
        <v>2128</v>
      </c>
      <c r="F850" s="1">
        <v>1</v>
      </c>
      <c r="L850" s="1" t="s">
        <v>725</v>
      </c>
      <c r="M850" s="1" t="str">
        <f t="shared" si="84"/>
        <v>20"-8"</v>
      </c>
      <c r="N850" s="1" t="s">
        <v>950</v>
      </c>
      <c r="P850" s="1" t="s">
        <v>454</v>
      </c>
      <c r="Q850" s="1" t="s">
        <v>2122</v>
      </c>
      <c r="R850" s="1" t="s">
        <v>160</v>
      </c>
      <c r="S850" s="1" t="s">
        <v>1935</v>
      </c>
    </row>
    <row r="851" spans="1:19" hidden="1" x14ac:dyDescent="0.3">
      <c r="A851" s="1">
        <v>1</v>
      </c>
      <c r="B851" s="2" t="s">
        <v>239</v>
      </c>
      <c r="C851" s="1" t="s">
        <v>2120</v>
      </c>
      <c r="D851" s="1" t="s">
        <v>2121</v>
      </c>
      <c r="E851" s="1" t="s">
        <v>2128</v>
      </c>
      <c r="F851" s="1">
        <v>1</v>
      </c>
      <c r="L851" s="1" t="s">
        <v>725</v>
      </c>
      <c r="M851" s="1" t="str">
        <f t="shared" si="84"/>
        <v>20"-8"</v>
      </c>
      <c r="N851" s="1" t="s">
        <v>950</v>
      </c>
      <c r="P851" s="1" t="s">
        <v>407</v>
      </c>
      <c r="Q851" s="1" t="s">
        <v>2122</v>
      </c>
      <c r="R851" s="1" t="s">
        <v>160</v>
      </c>
      <c r="S851" s="1" t="s">
        <v>1935</v>
      </c>
    </row>
    <row r="852" spans="1:19" hidden="1" x14ac:dyDescent="0.3">
      <c r="A852" s="1">
        <v>1</v>
      </c>
      <c r="B852" s="2" t="s">
        <v>239</v>
      </c>
      <c r="C852" s="1" t="s">
        <v>2120</v>
      </c>
      <c r="D852" s="1" t="s">
        <v>2121</v>
      </c>
      <c r="E852" s="1" t="s">
        <v>2128</v>
      </c>
      <c r="F852" s="1">
        <v>1</v>
      </c>
      <c r="L852" s="1" t="s">
        <v>725</v>
      </c>
      <c r="M852" s="1" t="str">
        <f t="shared" si="84"/>
        <v>20"-8"</v>
      </c>
      <c r="N852" s="1" t="s">
        <v>950</v>
      </c>
      <c r="P852" s="1" t="s">
        <v>391</v>
      </c>
      <c r="Q852" s="1" t="s">
        <v>2122</v>
      </c>
      <c r="R852" s="1" t="s">
        <v>160</v>
      </c>
      <c r="S852" s="1" t="s">
        <v>1935</v>
      </c>
    </row>
    <row r="853" spans="1:19" hidden="1" x14ac:dyDescent="0.3">
      <c r="A853" s="1">
        <v>1</v>
      </c>
      <c r="B853" s="2" t="s">
        <v>719</v>
      </c>
      <c r="C853" s="1" t="s">
        <v>2120</v>
      </c>
      <c r="D853" s="1" t="s">
        <v>2132</v>
      </c>
      <c r="E853" s="1" t="s">
        <v>2128</v>
      </c>
      <c r="F853" s="1">
        <v>1</v>
      </c>
      <c r="L853" s="1" t="s">
        <v>1029</v>
      </c>
      <c r="M853" s="1" t="str">
        <f t="shared" si="84"/>
        <v>48"-6"</v>
      </c>
      <c r="N853" s="1" t="s">
        <v>1030</v>
      </c>
      <c r="P853" s="1" t="s">
        <v>209</v>
      </c>
      <c r="Q853" s="1" t="s">
        <v>2123</v>
      </c>
      <c r="R853" s="1" t="s">
        <v>10</v>
      </c>
      <c r="S853" s="1" t="s">
        <v>593</v>
      </c>
    </row>
    <row r="854" spans="1:19" hidden="1" x14ac:dyDescent="0.3">
      <c r="A854" s="1">
        <v>1</v>
      </c>
      <c r="B854" s="2" t="s">
        <v>594</v>
      </c>
      <c r="C854" s="1" t="s">
        <v>2109</v>
      </c>
      <c r="D854" s="1" t="s">
        <v>2132</v>
      </c>
      <c r="E854" s="1" t="s">
        <v>2128</v>
      </c>
      <c r="F854" s="1">
        <v>1</v>
      </c>
      <c r="L854" s="1" t="s">
        <v>1029</v>
      </c>
      <c r="M854" s="1" t="s">
        <v>271</v>
      </c>
      <c r="N854" s="1" t="s">
        <v>271</v>
      </c>
      <c r="P854" s="1" t="s">
        <v>25</v>
      </c>
      <c r="Q854" s="1" t="s">
        <v>2123</v>
      </c>
      <c r="R854" s="1" t="s">
        <v>12</v>
      </c>
      <c r="S854" s="1" t="s">
        <v>593</v>
      </c>
    </row>
    <row r="855" spans="1:19" hidden="1" x14ac:dyDescent="0.3">
      <c r="A855" s="1">
        <v>1</v>
      </c>
      <c r="B855" s="2" t="s">
        <v>719</v>
      </c>
      <c r="C855" s="1" t="s">
        <v>2120</v>
      </c>
      <c r="D855" s="1" t="s">
        <v>2132</v>
      </c>
      <c r="E855" s="1" t="s">
        <v>2128</v>
      </c>
      <c r="F855" s="1">
        <v>1</v>
      </c>
      <c r="L855" s="1" t="s">
        <v>1029</v>
      </c>
      <c r="M855" s="1" t="str">
        <f t="shared" ref="M855:M867" si="85">N855</f>
        <v>48"-6"</v>
      </c>
      <c r="N855" s="1" t="s">
        <v>1030</v>
      </c>
      <c r="P855" s="1" t="s">
        <v>395</v>
      </c>
      <c r="Q855" s="1" t="s">
        <v>2123</v>
      </c>
      <c r="R855" s="1" t="s">
        <v>21</v>
      </c>
      <c r="S855" s="1" t="s">
        <v>593</v>
      </c>
    </row>
    <row r="856" spans="1:19" hidden="1" x14ac:dyDescent="0.3">
      <c r="A856" s="1">
        <v>1</v>
      </c>
      <c r="B856" s="2" t="s">
        <v>719</v>
      </c>
      <c r="C856" s="1" t="s">
        <v>2120</v>
      </c>
      <c r="D856" s="1" t="s">
        <v>2132</v>
      </c>
      <c r="E856" s="1" t="s">
        <v>2128</v>
      </c>
      <c r="F856" s="1">
        <v>1</v>
      </c>
      <c r="L856" s="1" t="s">
        <v>1029</v>
      </c>
      <c r="M856" s="1" t="str">
        <f t="shared" si="85"/>
        <v>48"-6"</v>
      </c>
      <c r="N856" s="1" t="s">
        <v>1030</v>
      </c>
      <c r="P856" s="1" t="s">
        <v>191</v>
      </c>
      <c r="Q856" s="1" t="s">
        <v>2123</v>
      </c>
      <c r="R856" s="1" t="s">
        <v>21</v>
      </c>
      <c r="S856" s="1" t="s">
        <v>593</v>
      </c>
    </row>
    <row r="857" spans="1:19" hidden="1" x14ac:dyDescent="0.3">
      <c r="A857" s="1">
        <v>1</v>
      </c>
      <c r="B857" s="2" t="s">
        <v>719</v>
      </c>
      <c r="C857" s="1" t="s">
        <v>2120</v>
      </c>
      <c r="D857" s="1" t="s">
        <v>2132</v>
      </c>
      <c r="E857" s="1" t="s">
        <v>2128</v>
      </c>
      <c r="F857" s="1">
        <v>1</v>
      </c>
      <c r="L857" s="1" t="s">
        <v>1029</v>
      </c>
      <c r="M857" s="1" t="str">
        <f t="shared" si="85"/>
        <v>48"-6"</v>
      </c>
      <c r="N857" s="1" t="s">
        <v>1030</v>
      </c>
      <c r="P857" s="1" t="s">
        <v>208</v>
      </c>
      <c r="Q857" s="1" t="s">
        <v>2123</v>
      </c>
      <c r="R857" s="1" t="s">
        <v>21</v>
      </c>
      <c r="S857" s="1" t="s">
        <v>593</v>
      </c>
    </row>
    <row r="858" spans="1:19" hidden="1" x14ac:dyDescent="0.3">
      <c r="A858" s="1">
        <v>1</v>
      </c>
      <c r="B858" s="2" t="s">
        <v>719</v>
      </c>
      <c r="C858" s="1" t="s">
        <v>2120</v>
      </c>
      <c r="D858" s="1" t="s">
        <v>2132</v>
      </c>
      <c r="E858" s="1" t="s">
        <v>2128</v>
      </c>
      <c r="F858" s="1">
        <v>1</v>
      </c>
      <c r="L858" s="1" t="s">
        <v>1029</v>
      </c>
      <c r="M858" s="1" t="str">
        <f t="shared" si="85"/>
        <v>48"-6"</v>
      </c>
      <c r="N858" s="1" t="s">
        <v>1030</v>
      </c>
      <c r="P858" s="1" t="s">
        <v>202</v>
      </c>
      <c r="Q858" s="1" t="s">
        <v>2123</v>
      </c>
      <c r="R858" s="1" t="s">
        <v>21</v>
      </c>
      <c r="S858" s="1" t="s">
        <v>593</v>
      </c>
    </row>
    <row r="859" spans="1:19" hidden="1" x14ac:dyDescent="0.3">
      <c r="A859" s="1">
        <v>1</v>
      </c>
      <c r="B859" s="2" t="s">
        <v>719</v>
      </c>
      <c r="C859" s="1" t="s">
        <v>2120</v>
      </c>
      <c r="D859" s="1" t="s">
        <v>2132</v>
      </c>
      <c r="E859" s="1" t="s">
        <v>2128</v>
      </c>
      <c r="F859" s="1">
        <v>1</v>
      </c>
      <c r="L859" s="1" t="s">
        <v>1029</v>
      </c>
      <c r="M859" s="1" t="str">
        <f t="shared" si="85"/>
        <v>48"-6"</v>
      </c>
      <c r="N859" s="1" t="s">
        <v>1030</v>
      </c>
      <c r="P859" s="1" t="s">
        <v>489</v>
      </c>
      <c r="Q859" s="1" t="s">
        <v>2123</v>
      </c>
      <c r="R859" s="1" t="s">
        <v>18</v>
      </c>
      <c r="S859" s="1" t="s">
        <v>593</v>
      </c>
    </row>
    <row r="860" spans="1:19" hidden="1" x14ac:dyDescent="0.3">
      <c r="A860" s="1">
        <v>1</v>
      </c>
      <c r="B860" s="2" t="s">
        <v>719</v>
      </c>
      <c r="C860" s="1" t="s">
        <v>2120</v>
      </c>
      <c r="D860" s="1" t="s">
        <v>2132</v>
      </c>
      <c r="E860" s="1" t="s">
        <v>2128</v>
      </c>
      <c r="F860" s="1">
        <v>1</v>
      </c>
      <c r="L860" s="1" t="s">
        <v>1029</v>
      </c>
      <c r="M860" s="1" t="str">
        <f t="shared" si="85"/>
        <v>48"-6"</v>
      </c>
      <c r="N860" s="1" t="s">
        <v>1030</v>
      </c>
      <c r="P860" s="1" t="s">
        <v>208</v>
      </c>
      <c r="Q860" s="1" t="s">
        <v>2123</v>
      </c>
      <c r="R860" s="1" t="s">
        <v>18</v>
      </c>
      <c r="S860" s="1" t="s">
        <v>593</v>
      </c>
    </row>
    <row r="861" spans="1:19" hidden="1" x14ac:dyDescent="0.3">
      <c r="A861" s="1">
        <v>1</v>
      </c>
      <c r="B861" s="2" t="s">
        <v>719</v>
      </c>
      <c r="C861" s="1" t="s">
        <v>2120</v>
      </c>
      <c r="D861" s="1" t="s">
        <v>2132</v>
      </c>
      <c r="E861" s="1" t="s">
        <v>2128</v>
      </c>
      <c r="F861" s="1">
        <v>1</v>
      </c>
      <c r="L861" s="1" t="s">
        <v>1029</v>
      </c>
      <c r="M861" s="1" t="str">
        <f t="shared" si="85"/>
        <v>48"-6"</v>
      </c>
      <c r="N861" s="1" t="s">
        <v>1030</v>
      </c>
      <c r="P861" s="1" t="s">
        <v>209</v>
      </c>
      <c r="Q861" s="1" t="s">
        <v>2123</v>
      </c>
      <c r="R861" s="1" t="s">
        <v>12</v>
      </c>
      <c r="S861" s="1" t="s">
        <v>593</v>
      </c>
    </row>
    <row r="862" spans="1:19" hidden="1" x14ac:dyDescent="0.3">
      <c r="A862" s="1">
        <v>1</v>
      </c>
      <c r="B862" s="2" t="s">
        <v>719</v>
      </c>
      <c r="C862" s="1" t="s">
        <v>2120</v>
      </c>
      <c r="D862" s="1" t="s">
        <v>2132</v>
      </c>
      <c r="E862" s="1" t="s">
        <v>2128</v>
      </c>
      <c r="F862" s="1">
        <v>1</v>
      </c>
      <c r="L862" s="1" t="s">
        <v>1029</v>
      </c>
      <c r="M862" s="1" t="str">
        <f t="shared" si="85"/>
        <v>48"-6"</v>
      </c>
      <c r="N862" s="1" t="s">
        <v>1030</v>
      </c>
      <c r="P862" s="1" t="s">
        <v>505</v>
      </c>
      <c r="Q862" s="1" t="s">
        <v>2123</v>
      </c>
      <c r="R862" s="1" t="s">
        <v>12</v>
      </c>
      <c r="S862" s="1" t="s">
        <v>593</v>
      </c>
    </row>
    <row r="863" spans="1:19" hidden="1" x14ac:dyDescent="0.3">
      <c r="A863" s="1">
        <v>1</v>
      </c>
      <c r="B863" s="2" t="s">
        <v>719</v>
      </c>
      <c r="C863" s="1" t="s">
        <v>2120</v>
      </c>
      <c r="D863" s="1" t="s">
        <v>2132</v>
      </c>
      <c r="E863" s="1" t="s">
        <v>2128</v>
      </c>
      <c r="F863" s="1">
        <v>1</v>
      </c>
      <c r="L863" s="1" t="s">
        <v>1029</v>
      </c>
      <c r="M863" s="1" t="str">
        <f t="shared" si="85"/>
        <v>48"-6"</v>
      </c>
      <c r="N863" s="1" t="s">
        <v>1030</v>
      </c>
      <c r="P863" s="1" t="s">
        <v>429</v>
      </c>
      <c r="Q863" s="1" t="s">
        <v>2123</v>
      </c>
      <c r="R863" s="1" t="s">
        <v>18</v>
      </c>
      <c r="S863" s="1" t="s">
        <v>593</v>
      </c>
    </row>
    <row r="864" spans="1:19" hidden="1" x14ac:dyDescent="0.3">
      <c r="A864" s="1">
        <v>1</v>
      </c>
      <c r="B864" s="2" t="s">
        <v>719</v>
      </c>
      <c r="C864" s="1" t="s">
        <v>2120</v>
      </c>
      <c r="D864" s="1" t="s">
        <v>2132</v>
      </c>
      <c r="E864" s="1" t="s">
        <v>2128</v>
      </c>
      <c r="F864" s="1">
        <v>1</v>
      </c>
      <c r="L864" s="1" t="s">
        <v>1029</v>
      </c>
      <c r="M864" s="1" t="str">
        <f t="shared" si="85"/>
        <v>48"-6"</v>
      </c>
      <c r="N864" s="1" t="s">
        <v>1030</v>
      </c>
      <c r="P864" s="1" t="s">
        <v>202</v>
      </c>
      <c r="Q864" s="1" t="s">
        <v>2123</v>
      </c>
      <c r="R864" s="1" t="s">
        <v>18</v>
      </c>
      <c r="S864" s="1" t="s">
        <v>593</v>
      </c>
    </row>
    <row r="865" spans="1:19" hidden="1" x14ac:dyDescent="0.3">
      <c r="A865" s="1">
        <v>1</v>
      </c>
      <c r="B865" s="2" t="s">
        <v>719</v>
      </c>
      <c r="C865" s="1" t="s">
        <v>2120</v>
      </c>
      <c r="D865" s="1" t="s">
        <v>2132</v>
      </c>
      <c r="E865" s="1" t="s">
        <v>2128</v>
      </c>
      <c r="F865" s="1">
        <v>1</v>
      </c>
      <c r="L865" s="1" t="s">
        <v>1029</v>
      </c>
      <c r="M865" s="1" t="str">
        <f t="shared" si="85"/>
        <v>48"-6"</v>
      </c>
      <c r="N865" s="1" t="s">
        <v>1030</v>
      </c>
      <c r="P865" s="1" t="s">
        <v>505</v>
      </c>
      <c r="Q865" s="1" t="s">
        <v>2123</v>
      </c>
      <c r="R865" s="1" t="s">
        <v>10</v>
      </c>
      <c r="S865" s="1" t="s">
        <v>593</v>
      </c>
    </row>
    <row r="866" spans="1:19" hidden="1" x14ac:dyDescent="0.3">
      <c r="A866" s="1">
        <v>1</v>
      </c>
      <c r="B866" s="2" t="s">
        <v>594</v>
      </c>
      <c r="C866" s="1" t="s">
        <v>2109</v>
      </c>
      <c r="D866" s="1" t="s">
        <v>2132</v>
      </c>
      <c r="E866" s="1" t="s">
        <v>2128</v>
      </c>
      <c r="F866" s="1">
        <v>1</v>
      </c>
      <c r="L866" s="1" t="s">
        <v>1029</v>
      </c>
      <c r="M866" s="1" t="str">
        <f t="shared" si="85"/>
        <v>1"</v>
      </c>
      <c r="N866" s="1" t="s">
        <v>271</v>
      </c>
      <c r="P866" s="1" t="s">
        <v>25</v>
      </c>
      <c r="Q866" s="1" t="s">
        <v>2123</v>
      </c>
      <c r="R866" s="1" t="s">
        <v>21</v>
      </c>
      <c r="S866" s="1" t="s">
        <v>593</v>
      </c>
    </row>
    <row r="867" spans="1:19" hidden="1" x14ac:dyDescent="0.3">
      <c r="A867" s="1">
        <v>1</v>
      </c>
      <c r="B867" s="2" t="s">
        <v>239</v>
      </c>
      <c r="C867" s="1" t="s">
        <v>2120</v>
      </c>
      <c r="D867" s="1" t="s">
        <v>2121</v>
      </c>
      <c r="E867" s="1" t="s">
        <v>2128</v>
      </c>
      <c r="F867" s="1">
        <v>1</v>
      </c>
      <c r="L867" s="1" t="s">
        <v>1029</v>
      </c>
      <c r="M867" s="1" t="str">
        <f t="shared" si="85"/>
        <v>24"-6"</v>
      </c>
      <c r="N867" s="1" t="s">
        <v>1999</v>
      </c>
      <c r="P867" s="1" t="s">
        <v>388</v>
      </c>
      <c r="Q867" s="1" t="s">
        <v>2122</v>
      </c>
      <c r="R867" s="1" t="s">
        <v>160</v>
      </c>
      <c r="S867" s="1" t="s">
        <v>1935</v>
      </c>
    </row>
    <row r="868" spans="1:19" x14ac:dyDescent="0.3">
      <c r="A868" s="1">
        <v>1</v>
      </c>
      <c r="B868" s="2" t="s">
        <v>634</v>
      </c>
      <c r="C868" s="1" t="s">
        <v>2110</v>
      </c>
      <c r="D868" s="1" t="s">
        <v>2132</v>
      </c>
      <c r="E868" s="1" t="s">
        <v>2129</v>
      </c>
      <c r="F868" s="6">
        <f t="shared" ref="F868:F869" si="86">K868</f>
        <v>0.19270833333333334</v>
      </c>
      <c r="G868" s="1">
        <v>0</v>
      </c>
      <c r="H868" s="1">
        <v>2</v>
      </c>
      <c r="I868" s="1">
        <f t="shared" ref="I868:I869" si="87">5/16</f>
        <v>0.3125</v>
      </c>
      <c r="J868" s="1">
        <f t="shared" ref="J868:J869" si="88">G868*12+H868+I868</f>
        <v>2.3125</v>
      </c>
      <c r="K868" s="6">
        <f t="shared" ref="K868:K869" si="89">J868/12</f>
        <v>0.19270833333333334</v>
      </c>
      <c r="L868" s="5" t="s">
        <v>1055</v>
      </c>
      <c r="M868" s="1" t="s">
        <v>721</v>
      </c>
      <c r="N868" s="1" t="s">
        <v>636</v>
      </c>
      <c r="P868" s="1" t="s">
        <v>208</v>
      </c>
      <c r="Q868" s="1" t="s">
        <v>2123</v>
      </c>
      <c r="R868" s="1" t="s">
        <v>18</v>
      </c>
      <c r="S868" s="1" t="s">
        <v>593</v>
      </c>
    </row>
    <row r="869" spans="1:19" x14ac:dyDescent="0.3">
      <c r="A869" s="1">
        <v>1</v>
      </c>
      <c r="B869" s="2" t="s">
        <v>598</v>
      </c>
      <c r="C869" s="1" t="s">
        <v>2110</v>
      </c>
      <c r="D869" s="1" t="s">
        <v>2132</v>
      </c>
      <c r="E869" s="1" t="s">
        <v>2129</v>
      </c>
      <c r="F869" s="6">
        <f t="shared" si="86"/>
        <v>0.19270833333333334</v>
      </c>
      <c r="G869" s="1">
        <v>0</v>
      </c>
      <c r="H869" s="1">
        <v>2</v>
      </c>
      <c r="I869" s="1">
        <f t="shared" si="87"/>
        <v>0.3125</v>
      </c>
      <c r="J869" s="1">
        <f t="shared" si="88"/>
        <v>2.3125</v>
      </c>
      <c r="K869" s="6">
        <f t="shared" si="89"/>
        <v>0.19270833333333334</v>
      </c>
      <c r="L869" s="5" t="s">
        <v>1055</v>
      </c>
      <c r="M869" s="1" t="str">
        <f>N869</f>
        <v>36"</v>
      </c>
      <c r="N869" s="1" t="s">
        <v>620</v>
      </c>
      <c r="P869" s="1" t="s">
        <v>504</v>
      </c>
      <c r="Q869" s="1" t="s">
        <v>2123</v>
      </c>
      <c r="R869" s="1" t="s">
        <v>12</v>
      </c>
      <c r="S869" s="1" t="s">
        <v>593</v>
      </c>
    </row>
    <row r="870" spans="1:19" hidden="1" x14ac:dyDescent="0.3">
      <c r="A870" s="1">
        <v>1</v>
      </c>
      <c r="B870" s="2" t="s">
        <v>645</v>
      </c>
      <c r="C870" s="1" t="s">
        <v>2111</v>
      </c>
      <c r="D870" s="1" t="s">
        <v>2132</v>
      </c>
      <c r="E870" s="1" t="s">
        <v>2128</v>
      </c>
      <c r="F870" s="1">
        <v>1</v>
      </c>
      <c r="L870" s="1" t="s">
        <v>646</v>
      </c>
      <c r="M870" s="1" t="s">
        <v>620</v>
      </c>
      <c r="N870" s="1" t="s">
        <v>620</v>
      </c>
      <c r="P870" s="1" t="s">
        <v>183</v>
      </c>
      <c r="Q870" s="1" t="s">
        <v>2123</v>
      </c>
      <c r="R870" s="1" t="s">
        <v>18</v>
      </c>
      <c r="S870" s="1" t="s">
        <v>593</v>
      </c>
    </row>
    <row r="871" spans="1:19" hidden="1" x14ac:dyDescent="0.3">
      <c r="A871" s="1">
        <v>1</v>
      </c>
      <c r="B871" s="2" t="s">
        <v>645</v>
      </c>
      <c r="C871" s="1" t="s">
        <v>2111</v>
      </c>
      <c r="D871" s="1" t="s">
        <v>2132</v>
      </c>
      <c r="E871" s="1" t="s">
        <v>2128</v>
      </c>
      <c r="F871" s="1">
        <v>1</v>
      </c>
      <c r="L871" s="1" t="s">
        <v>646</v>
      </c>
      <c r="M871" s="1" t="s">
        <v>620</v>
      </c>
      <c r="N871" s="1" t="s">
        <v>620</v>
      </c>
      <c r="P871" s="1" t="s">
        <v>183</v>
      </c>
      <c r="Q871" s="1" t="s">
        <v>2123</v>
      </c>
      <c r="R871" s="1" t="s">
        <v>18</v>
      </c>
      <c r="S871" s="1" t="s">
        <v>593</v>
      </c>
    </row>
    <row r="872" spans="1:19" hidden="1" x14ac:dyDescent="0.3">
      <c r="A872" s="1">
        <v>1</v>
      </c>
      <c r="B872" s="2" t="s">
        <v>645</v>
      </c>
      <c r="C872" s="1" t="s">
        <v>2111</v>
      </c>
      <c r="D872" s="1" t="s">
        <v>2132</v>
      </c>
      <c r="E872" s="1" t="s">
        <v>2128</v>
      </c>
      <c r="F872" s="1">
        <v>1</v>
      </c>
      <c r="L872" s="1" t="s">
        <v>646</v>
      </c>
      <c r="M872" s="1" t="s">
        <v>620</v>
      </c>
      <c r="N872" s="1" t="s">
        <v>620</v>
      </c>
      <c r="P872" s="1" t="s">
        <v>209</v>
      </c>
      <c r="Q872" s="1" t="s">
        <v>2123</v>
      </c>
      <c r="R872" s="1" t="s">
        <v>18</v>
      </c>
      <c r="S872" s="1" t="s">
        <v>593</v>
      </c>
    </row>
    <row r="873" spans="1:19" hidden="1" x14ac:dyDescent="0.3">
      <c r="A873" s="1">
        <v>1</v>
      </c>
      <c r="B873" s="2" t="s">
        <v>645</v>
      </c>
      <c r="C873" s="1" t="s">
        <v>2111</v>
      </c>
      <c r="D873" s="1" t="s">
        <v>2132</v>
      </c>
      <c r="E873" s="1" t="s">
        <v>2128</v>
      </c>
      <c r="F873" s="1">
        <v>1</v>
      </c>
      <c r="L873" s="1" t="s">
        <v>646</v>
      </c>
      <c r="M873" s="1" t="s">
        <v>620</v>
      </c>
      <c r="N873" s="1" t="s">
        <v>620</v>
      </c>
      <c r="P873" s="1" t="s">
        <v>373</v>
      </c>
      <c r="Q873" s="1" t="s">
        <v>2123</v>
      </c>
      <c r="R873" s="1" t="s">
        <v>18</v>
      </c>
      <c r="S873" s="1" t="s">
        <v>593</v>
      </c>
    </row>
    <row r="874" spans="1:19" hidden="1" x14ac:dyDescent="0.3">
      <c r="A874" s="1">
        <v>1</v>
      </c>
      <c r="B874" s="2" t="s">
        <v>645</v>
      </c>
      <c r="C874" s="1" t="s">
        <v>2111</v>
      </c>
      <c r="D874" s="1" t="s">
        <v>2132</v>
      </c>
      <c r="E874" s="1" t="s">
        <v>2128</v>
      </c>
      <c r="F874" s="1">
        <v>1</v>
      </c>
      <c r="L874" s="1" t="s">
        <v>646</v>
      </c>
      <c r="M874" s="1" t="s">
        <v>620</v>
      </c>
      <c r="N874" s="1" t="s">
        <v>620</v>
      </c>
      <c r="P874" s="1" t="s">
        <v>373</v>
      </c>
      <c r="Q874" s="1" t="s">
        <v>2123</v>
      </c>
      <c r="R874" s="1" t="s">
        <v>18</v>
      </c>
      <c r="S874" s="1" t="s">
        <v>593</v>
      </c>
    </row>
    <row r="875" spans="1:19" hidden="1" x14ac:dyDescent="0.3">
      <c r="A875" s="1">
        <v>1</v>
      </c>
      <c r="B875" s="2" t="s">
        <v>645</v>
      </c>
      <c r="C875" s="1" t="s">
        <v>2111</v>
      </c>
      <c r="D875" s="1" t="s">
        <v>2132</v>
      </c>
      <c r="E875" s="1" t="s">
        <v>2128</v>
      </c>
      <c r="F875" s="1">
        <v>1</v>
      </c>
      <c r="L875" s="1" t="s">
        <v>646</v>
      </c>
      <c r="M875" s="1" t="s">
        <v>620</v>
      </c>
      <c r="N875" s="1" t="s">
        <v>620</v>
      </c>
      <c r="P875" s="1" t="s">
        <v>209</v>
      </c>
      <c r="Q875" s="1" t="s">
        <v>2123</v>
      </c>
      <c r="R875" s="1" t="s">
        <v>21</v>
      </c>
      <c r="S875" s="1" t="s">
        <v>593</v>
      </c>
    </row>
    <row r="876" spans="1:19" hidden="1" x14ac:dyDescent="0.3">
      <c r="A876" s="1">
        <v>1</v>
      </c>
      <c r="B876" s="2" t="s">
        <v>645</v>
      </c>
      <c r="C876" s="1" t="s">
        <v>2111</v>
      </c>
      <c r="D876" s="1" t="s">
        <v>2132</v>
      </c>
      <c r="E876" s="1" t="s">
        <v>2128</v>
      </c>
      <c r="F876" s="1">
        <v>1</v>
      </c>
      <c r="L876" s="1" t="s">
        <v>646</v>
      </c>
      <c r="M876" s="1" t="s">
        <v>620</v>
      </c>
      <c r="N876" s="1" t="s">
        <v>620</v>
      </c>
      <c r="P876" s="1" t="s">
        <v>420</v>
      </c>
      <c r="Q876" s="1" t="s">
        <v>2123</v>
      </c>
      <c r="R876" s="1" t="s">
        <v>10</v>
      </c>
      <c r="S876" s="1" t="s">
        <v>593</v>
      </c>
    </row>
    <row r="877" spans="1:19" hidden="1" x14ac:dyDescent="0.3">
      <c r="A877" s="1">
        <v>1</v>
      </c>
      <c r="B877" s="2" t="s">
        <v>645</v>
      </c>
      <c r="C877" s="1" t="s">
        <v>2111</v>
      </c>
      <c r="D877" s="1" t="s">
        <v>2132</v>
      </c>
      <c r="E877" s="1" t="s">
        <v>2128</v>
      </c>
      <c r="F877" s="1">
        <v>1</v>
      </c>
      <c r="L877" s="1" t="s">
        <v>646</v>
      </c>
      <c r="M877" s="1" t="s">
        <v>620</v>
      </c>
      <c r="N877" s="1" t="s">
        <v>620</v>
      </c>
      <c r="P877" s="1" t="s">
        <v>420</v>
      </c>
      <c r="Q877" s="1" t="s">
        <v>2123</v>
      </c>
      <c r="R877" s="1" t="s">
        <v>10</v>
      </c>
      <c r="S877" s="1" t="s">
        <v>593</v>
      </c>
    </row>
    <row r="878" spans="1:19" hidden="1" x14ac:dyDescent="0.3">
      <c r="A878" s="1">
        <v>1</v>
      </c>
      <c r="B878" s="2" t="s">
        <v>645</v>
      </c>
      <c r="C878" s="1" t="s">
        <v>2111</v>
      </c>
      <c r="D878" s="1" t="s">
        <v>2132</v>
      </c>
      <c r="E878" s="1" t="s">
        <v>2128</v>
      </c>
      <c r="F878" s="1">
        <v>1</v>
      </c>
      <c r="L878" s="1" t="s">
        <v>646</v>
      </c>
      <c r="M878" s="1" t="s">
        <v>620</v>
      </c>
      <c r="N878" s="1" t="s">
        <v>620</v>
      </c>
      <c r="P878" s="1" t="s">
        <v>420</v>
      </c>
      <c r="Q878" s="1" t="s">
        <v>2123</v>
      </c>
      <c r="R878" s="1" t="s">
        <v>12</v>
      </c>
      <c r="S878" s="1" t="s">
        <v>593</v>
      </c>
    </row>
    <row r="879" spans="1:19" hidden="1" x14ac:dyDescent="0.3">
      <c r="A879" s="1">
        <v>1</v>
      </c>
      <c r="B879" s="2" t="s">
        <v>645</v>
      </c>
      <c r="C879" s="1" t="s">
        <v>2111</v>
      </c>
      <c r="D879" s="1" t="s">
        <v>2132</v>
      </c>
      <c r="E879" s="1" t="s">
        <v>2128</v>
      </c>
      <c r="F879" s="1">
        <v>1</v>
      </c>
      <c r="L879" s="1" t="s">
        <v>646</v>
      </c>
      <c r="M879" s="1" t="s">
        <v>620</v>
      </c>
      <c r="N879" s="1" t="s">
        <v>620</v>
      </c>
      <c r="P879" s="1" t="s">
        <v>213</v>
      </c>
      <c r="Q879" s="1" t="s">
        <v>2123</v>
      </c>
      <c r="R879" s="1" t="s">
        <v>10</v>
      </c>
      <c r="S879" s="1" t="s">
        <v>593</v>
      </c>
    </row>
    <row r="880" spans="1:19" hidden="1" x14ac:dyDescent="0.3">
      <c r="A880" s="1">
        <v>1</v>
      </c>
      <c r="B880" s="2" t="s">
        <v>645</v>
      </c>
      <c r="C880" s="1" t="s">
        <v>2111</v>
      </c>
      <c r="D880" s="1" t="s">
        <v>2132</v>
      </c>
      <c r="E880" s="1" t="s">
        <v>2128</v>
      </c>
      <c r="F880" s="1">
        <v>1</v>
      </c>
      <c r="L880" s="1" t="s">
        <v>646</v>
      </c>
      <c r="M880" s="1" t="s">
        <v>620</v>
      </c>
      <c r="N880" s="1" t="s">
        <v>620</v>
      </c>
      <c r="P880" s="1" t="s">
        <v>213</v>
      </c>
      <c r="Q880" s="1" t="s">
        <v>2123</v>
      </c>
      <c r="R880" s="1" t="s">
        <v>12</v>
      </c>
      <c r="S880" s="1" t="s">
        <v>593</v>
      </c>
    </row>
    <row r="881" spans="1:19" hidden="1" x14ac:dyDescent="0.3">
      <c r="A881" s="1">
        <v>1</v>
      </c>
      <c r="B881" s="2" t="s">
        <v>645</v>
      </c>
      <c r="C881" s="1" t="s">
        <v>2111</v>
      </c>
      <c r="D881" s="1" t="s">
        <v>2132</v>
      </c>
      <c r="E881" s="1" t="s">
        <v>2128</v>
      </c>
      <c r="F881" s="1">
        <v>1</v>
      </c>
      <c r="L881" s="1" t="s">
        <v>646</v>
      </c>
      <c r="M881" s="1" t="str">
        <f t="shared" ref="M881:M889" si="90">N881</f>
        <v>36"</v>
      </c>
      <c r="N881" s="1" t="s">
        <v>620</v>
      </c>
      <c r="P881" s="1" t="s">
        <v>505</v>
      </c>
      <c r="Q881" s="1" t="s">
        <v>2123</v>
      </c>
      <c r="R881" s="1" t="s">
        <v>10</v>
      </c>
      <c r="S881" s="1" t="s">
        <v>593</v>
      </c>
    </row>
    <row r="882" spans="1:19" hidden="1" x14ac:dyDescent="0.3">
      <c r="A882" s="1">
        <v>1</v>
      </c>
      <c r="B882" s="2" t="s">
        <v>645</v>
      </c>
      <c r="C882" s="1" t="s">
        <v>2111</v>
      </c>
      <c r="D882" s="1" t="s">
        <v>2132</v>
      </c>
      <c r="E882" s="1" t="s">
        <v>2128</v>
      </c>
      <c r="F882" s="1">
        <v>1</v>
      </c>
      <c r="L882" s="1" t="s">
        <v>646</v>
      </c>
      <c r="M882" s="1" t="str">
        <f t="shared" si="90"/>
        <v>36"</v>
      </c>
      <c r="N882" s="1" t="s">
        <v>620</v>
      </c>
      <c r="P882" s="1" t="s">
        <v>504</v>
      </c>
      <c r="Q882" s="1" t="s">
        <v>2123</v>
      </c>
      <c r="R882" s="1" t="s">
        <v>12</v>
      </c>
      <c r="S882" s="1" t="s">
        <v>593</v>
      </c>
    </row>
    <row r="883" spans="1:19" hidden="1" x14ac:dyDescent="0.3">
      <c r="A883" s="1">
        <v>1</v>
      </c>
      <c r="B883" s="2" t="s">
        <v>645</v>
      </c>
      <c r="C883" s="1" t="s">
        <v>2111</v>
      </c>
      <c r="D883" s="1" t="s">
        <v>2132</v>
      </c>
      <c r="E883" s="1" t="s">
        <v>2128</v>
      </c>
      <c r="F883" s="1">
        <v>1</v>
      </c>
      <c r="L883" s="1" t="s">
        <v>646</v>
      </c>
      <c r="M883" s="1" t="str">
        <f t="shared" si="90"/>
        <v>36"</v>
      </c>
      <c r="N883" s="1" t="s">
        <v>620</v>
      </c>
      <c r="P883" s="1" t="s">
        <v>504</v>
      </c>
      <c r="Q883" s="1" t="s">
        <v>2123</v>
      </c>
      <c r="R883" s="1" t="s">
        <v>12</v>
      </c>
      <c r="S883" s="1" t="s">
        <v>593</v>
      </c>
    </row>
    <row r="884" spans="1:19" hidden="1" x14ac:dyDescent="0.3">
      <c r="A884" s="1">
        <v>1</v>
      </c>
      <c r="B884" s="2" t="s">
        <v>645</v>
      </c>
      <c r="C884" s="1" t="s">
        <v>2111</v>
      </c>
      <c r="D884" s="1" t="s">
        <v>2132</v>
      </c>
      <c r="E884" s="1" t="s">
        <v>2128</v>
      </c>
      <c r="F884" s="1">
        <v>1</v>
      </c>
      <c r="L884" s="1" t="s">
        <v>646</v>
      </c>
      <c r="M884" s="1" t="str">
        <f t="shared" si="90"/>
        <v>36"</v>
      </c>
      <c r="N884" s="1" t="s">
        <v>620</v>
      </c>
      <c r="P884" s="1" t="s">
        <v>505</v>
      </c>
      <c r="Q884" s="1" t="s">
        <v>2123</v>
      </c>
      <c r="R884" s="1" t="s">
        <v>10</v>
      </c>
      <c r="S884" s="1" t="s">
        <v>593</v>
      </c>
    </row>
    <row r="885" spans="1:19" hidden="1" x14ac:dyDescent="0.3">
      <c r="A885" s="1">
        <v>1</v>
      </c>
      <c r="B885" s="2" t="s">
        <v>645</v>
      </c>
      <c r="C885" s="1" t="s">
        <v>2111</v>
      </c>
      <c r="D885" s="1" t="s">
        <v>2132</v>
      </c>
      <c r="E885" s="1" t="s">
        <v>2128</v>
      </c>
      <c r="F885" s="1">
        <v>1</v>
      </c>
      <c r="L885" s="1" t="s">
        <v>646</v>
      </c>
      <c r="M885" s="1" t="str">
        <f t="shared" si="90"/>
        <v>36"</v>
      </c>
      <c r="N885" s="1" t="s">
        <v>620</v>
      </c>
      <c r="P885" s="1" t="s">
        <v>191</v>
      </c>
      <c r="Q885" s="1" t="s">
        <v>2123</v>
      </c>
      <c r="R885" s="1" t="s">
        <v>21</v>
      </c>
      <c r="S885" s="1" t="s">
        <v>593</v>
      </c>
    </row>
    <row r="886" spans="1:19" hidden="1" x14ac:dyDescent="0.3">
      <c r="A886" s="1">
        <v>1</v>
      </c>
      <c r="B886" s="2" t="s">
        <v>645</v>
      </c>
      <c r="C886" s="1" t="s">
        <v>2111</v>
      </c>
      <c r="D886" s="1" t="s">
        <v>2132</v>
      </c>
      <c r="E886" s="1" t="s">
        <v>2128</v>
      </c>
      <c r="F886" s="1">
        <v>1</v>
      </c>
      <c r="L886" s="1" t="s">
        <v>646</v>
      </c>
      <c r="M886" s="1" t="str">
        <f t="shared" si="90"/>
        <v>36"</v>
      </c>
      <c r="N886" s="1" t="s">
        <v>620</v>
      </c>
      <c r="P886" s="1" t="s">
        <v>191</v>
      </c>
      <c r="Q886" s="1" t="s">
        <v>2123</v>
      </c>
      <c r="R886" s="1" t="s">
        <v>21</v>
      </c>
      <c r="S886" s="1" t="s">
        <v>593</v>
      </c>
    </row>
    <row r="887" spans="1:19" hidden="1" x14ac:dyDescent="0.3">
      <c r="A887" s="1">
        <v>1</v>
      </c>
      <c r="B887" s="2" t="s">
        <v>645</v>
      </c>
      <c r="C887" s="1" t="s">
        <v>2111</v>
      </c>
      <c r="D887" s="1" t="s">
        <v>2132</v>
      </c>
      <c r="E887" s="1" t="s">
        <v>2128</v>
      </c>
      <c r="F887" s="1">
        <v>1</v>
      </c>
      <c r="L887" s="1" t="s">
        <v>646</v>
      </c>
      <c r="M887" s="1" t="str">
        <f t="shared" si="90"/>
        <v>36"</v>
      </c>
      <c r="N887" s="1" t="s">
        <v>620</v>
      </c>
      <c r="P887" s="1" t="s">
        <v>420</v>
      </c>
      <c r="Q887" s="1" t="s">
        <v>2123</v>
      </c>
      <c r="R887" s="1" t="s">
        <v>12</v>
      </c>
      <c r="S887" s="1" t="s">
        <v>593</v>
      </c>
    </row>
    <row r="888" spans="1:19" hidden="1" x14ac:dyDescent="0.3">
      <c r="A888" s="1">
        <v>1</v>
      </c>
      <c r="B888" s="2" t="s">
        <v>645</v>
      </c>
      <c r="C888" s="1" t="s">
        <v>2111</v>
      </c>
      <c r="D888" s="1" t="s">
        <v>2132</v>
      </c>
      <c r="E888" s="1" t="s">
        <v>2128</v>
      </c>
      <c r="F888" s="1">
        <v>1</v>
      </c>
      <c r="L888" s="1" t="s">
        <v>646</v>
      </c>
      <c r="M888" s="1" t="str">
        <f t="shared" si="90"/>
        <v>36"</v>
      </c>
      <c r="N888" s="1" t="s">
        <v>620</v>
      </c>
      <c r="P888" s="1" t="s">
        <v>183</v>
      </c>
      <c r="Q888" s="1" t="s">
        <v>2123</v>
      </c>
      <c r="R888" s="1" t="s">
        <v>21</v>
      </c>
      <c r="S888" s="1" t="s">
        <v>593</v>
      </c>
    </row>
    <row r="889" spans="1:19" hidden="1" x14ac:dyDescent="0.3">
      <c r="A889" s="1">
        <v>1</v>
      </c>
      <c r="B889" s="2" t="s">
        <v>645</v>
      </c>
      <c r="C889" s="1" t="s">
        <v>2111</v>
      </c>
      <c r="D889" s="1" t="s">
        <v>2132</v>
      </c>
      <c r="E889" s="1" t="s">
        <v>2128</v>
      </c>
      <c r="F889" s="1">
        <v>1</v>
      </c>
      <c r="L889" s="1" t="s">
        <v>646</v>
      </c>
      <c r="M889" s="1" t="str">
        <f t="shared" si="90"/>
        <v>36"</v>
      </c>
      <c r="N889" s="1" t="s">
        <v>620</v>
      </c>
      <c r="P889" s="1" t="s">
        <v>183</v>
      </c>
      <c r="Q889" s="1" t="s">
        <v>2123</v>
      </c>
      <c r="R889" s="1" t="s">
        <v>21</v>
      </c>
      <c r="S889" s="1" t="s">
        <v>593</v>
      </c>
    </row>
    <row r="890" spans="1:19" hidden="1" x14ac:dyDescent="0.3">
      <c r="A890" s="1">
        <v>1</v>
      </c>
      <c r="B890" s="2" t="s">
        <v>645</v>
      </c>
      <c r="C890" s="1" t="s">
        <v>2111</v>
      </c>
      <c r="D890" s="1" t="s">
        <v>2132</v>
      </c>
      <c r="E890" s="1" t="s">
        <v>2128</v>
      </c>
      <c r="F890" s="1">
        <v>1</v>
      </c>
      <c r="L890" s="1" t="s">
        <v>944</v>
      </c>
      <c r="M890" s="1" t="s">
        <v>722</v>
      </c>
      <c r="N890" s="1" t="s">
        <v>722</v>
      </c>
      <c r="P890" s="1" t="s">
        <v>25</v>
      </c>
      <c r="Q890" s="1" t="s">
        <v>2123</v>
      </c>
      <c r="R890" s="1" t="s">
        <v>18</v>
      </c>
      <c r="S890" s="1" t="s">
        <v>593</v>
      </c>
    </row>
    <row r="891" spans="1:19" hidden="1" x14ac:dyDescent="0.3">
      <c r="A891" s="1">
        <v>1</v>
      </c>
      <c r="B891" s="2" t="s">
        <v>645</v>
      </c>
      <c r="C891" s="1" t="s">
        <v>2111</v>
      </c>
      <c r="D891" s="1" t="s">
        <v>2132</v>
      </c>
      <c r="E891" s="1" t="s">
        <v>2128</v>
      </c>
      <c r="F891" s="1">
        <v>1</v>
      </c>
      <c r="L891" s="1" t="s">
        <v>944</v>
      </c>
      <c r="M891" s="1" t="s">
        <v>722</v>
      </c>
      <c r="N891" s="1" t="s">
        <v>722</v>
      </c>
      <c r="P891" s="1" t="s">
        <v>25</v>
      </c>
      <c r="Q891" s="1" t="s">
        <v>2123</v>
      </c>
      <c r="R891" s="1" t="s">
        <v>18</v>
      </c>
      <c r="S891" s="1" t="s">
        <v>593</v>
      </c>
    </row>
    <row r="892" spans="1:19" hidden="1" x14ac:dyDescent="0.3">
      <c r="A892" s="1">
        <v>1</v>
      </c>
      <c r="B892" s="2" t="s">
        <v>645</v>
      </c>
      <c r="C892" s="1" t="s">
        <v>2111</v>
      </c>
      <c r="D892" s="1" t="s">
        <v>2132</v>
      </c>
      <c r="E892" s="1" t="s">
        <v>2128</v>
      </c>
      <c r="F892" s="1">
        <v>1</v>
      </c>
      <c r="L892" s="1" t="s">
        <v>944</v>
      </c>
      <c r="M892" s="1" t="s">
        <v>1272</v>
      </c>
      <c r="N892" s="1" t="s">
        <v>722</v>
      </c>
      <c r="P892" s="1" t="s">
        <v>25</v>
      </c>
      <c r="Q892" s="1" t="s">
        <v>2123</v>
      </c>
      <c r="R892" s="1" t="s">
        <v>21</v>
      </c>
      <c r="S892" s="1" t="s">
        <v>593</v>
      </c>
    </row>
    <row r="893" spans="1:19" hidden="1" x14ac:dyDescent="0.3">
      <c r="A893" s="1">
        <v>1</v>
      </c>
      <c r="B893" s="2" t="s">
        <v>645</v>
      </c>
      <c r="C893" s="1" t="s">
        <v>2111</v>
      </c>
      <c r="D893" s="1" t="s">
        <v>2132</v>
      </c>
      <c r="E893" s="1" t="s">
        <v>2128</v>
      </c>
      <c r="F893" s="1">
        <v>1</v>
      </c>
      <c r="L893" s="1" t="s">
        <v>944</v>
      </c>
      <c r="M893" s="1" t="str">
        <f t="shared" ref="M893:M898" si="91">N893</f>
        <v>30"</v>
      </c>
      <c r="N893" s="1" t="s">
        <v>722</v>
      </c>
      <c r="P893" s="1" t="s">
        <v>443</v>
      </c>
      <c r="Q893" s="1" t="s">
        <v>2123</v>
      </c>
      <c r="R893" s="1" t="s">
        <v>17</v>
      </c>
      <c r="S893" s="1" t="s">
        <v>593</v>
      </c>
    </row>
    <row r="894" spans="1:19" hidden="1" x14ac:dyDescent="0.3">
      <c r="A894" s="1">
        <v>1</v>
      </c>
      <c r="B894" s="2" t="s">
        <v>645</v>
      </c>
      <c r="C894" s="1" t="s">
        <v>2111</v>
      </c>
      <c r="D894" s="1" t="s">
        <v>2132</v>
      </c>
      <c r="E894" s="1" t="s">
        <v>2128</v>
      </c>
      <c r="F894" s="1">
        <v>1</v>
      </c>
      <c r="L894" s="1" t="s">
        <v>944</v>
      </c>
      <c r="M894" s="1" t="str">
        <f t="shared" si="91"/>
        <v>30"</v>
      </c>
      <c r="N894" s="1" t="s">
        <v>722</v>
      </c>
      <c r="P894" s="1" t="s">
        <v>443</v>
      </c>
      <c r="Q894" s="1" t="s">
        <v>2123</v>
      </c>
      <c r="R894" s="1" t="s">
        <v>17</v>
      </c>
      <c r="S894" s="1" t="s">
        <v>593</v>
      </c>
    </row>
    <row r="895" spans="1:19" hidden="1" x14ac:dyDescent="0.3">
      <c r="A895" s="1">
        <v>1</v>
      </c>
      <c r="B895" s="2" t="s">
        <v>645</v>
      </c>
      <c r="C895" s="1" t="s">
        <v>2111</v>
      </c>
      <c r="D895" s="1" t="s">
        <v>2132</v>
      </c>
      <c r="E895" s="1" t="s">
        <v>2128</v>
      </c>
      <c r="F895" s="1">
        <v>1</v>
      </c>
      <c r="L895" s="1" t="s">
        <v>944</v>
      </c>
      <c r="M895" s="1" t="str">
        <f t="shared" si="91"/>
        <v>30"</v>
      </c>
      <c r="N895" s="1" t="s">
        <v>722</v>
      </c>
      <c r="P895" s="1" t="s">
        <v>443</v>
      </c>
      <c r="Q895" s="1" t="s">
        <v>2123</v>
      </c>
      <c r="R895" s="1" t="s">
        <v>16</v>
      </c>
      <c r="S895" s="1" t="s">
        <v>593</v>
      </c>
    </row>
    <row r="896" spans="1:19" hidden="1" x14ac:dyDescent="0.3">
      <c r="A896" s="1">
        <v>1</v>
      </c>
      <c r="B896" s="2" t="s">
        <v>645</v>
      </c>
      <c r="C896" s="1" t="s">
        <v>2111</v>
      </c>
      <c r="D896" s="1" t="s">
        <v>2132</v>
      </c>
      <c r="E896" s="1" t="s">
        <v>2128</v>
      </c>
      <c r="F896" s="1">
        <v>1</v>
      </c>
      <c r="L896" s="1" t="s">
        <v>944</v>
      </c>
      <c r="M896" s="1" t="str">
        <f t="shared" si="91"/>
        <v>30"</v>
      </c>
      <c r="N896" s="1" t="s">
        <v>722</v>
      </c>
      <c r="P896" s="1" t="s">
        <v>443</v>
      </c>
      <c r="Q896" s="1" t="s">
        <v>2123</v>
      </c>
      <c r="R896" s="1" t="s">
        <v>16</v>
      </c>
      <c r="S896" s="1" t="s">
        <v>593</v>
      </c>
    </row>
    <row r="897" spans="1:19" hidden="1" x14ac:dyDescent="0.3">
      <c r="A897" s="1">
        <v>1</v>
      </c>
      <c r="B897" s="2" t="s">
        <v>645</v>
      </c>
      <c r="C897" s="1" t="s">
        <v>2111</v>
      </c>
      <c r="D897" s="1" t="s">
        <v>2132</v>
      </c>
      <c r="E897" s="1" t="s">
        <v>2128</v>
      </c>
      <c r="F897" s="1">
        <v>1</v>
      </c>
      <c r="L897" s="1" t="s">
        <v>944</v>
      </c>
      <c r="M897" s="1" t="str">
        <f t="shared" si="91"/>
        <v>30"</v>
      </c>
      <c r="N897" s="1" t="s">
        <v>722</v>
      </c>
      <c r="P897" s="1" t="s">
        <v>443</v>
      </c>
      <c r="Q897" s="1" t="s">
        <v>2123</v>
      </c>
      <c r="R897" s="1" t="s">
        <v>16</v>
      </c>
      <c r="S897" s="1" t="s">
        <v>593</v>
      </c>
    </row>
    <row r="898" spans="1:19" hidden="1" x14ac:dyDescent="0.3">
      <c r="A898" s="1">
        <v>1</v>
      </c>
      <c r="B898" s="2" t="s">
        <v>645</v>
      </c>
      <c r="C898" s="1" t="s">
        <v>2111</v>
      </c>
      <c r="D898" s="1" t="s">
        <v>2132</v>
      </c>
      <c r="E898" s="1" t="s">
        <v>2128</v>
      </c>
      <c r="F898" s="1">
        <v>1</v>
      </c>
      <c r="L898" s="1" t="s">
        <v>944</v>
      </c>
      <c r="M898" s="1" t="str">
        <f t="shared" si="91"/>
        <v>30"</v>
      </c>
      <c r="N898" s="1" t="s">
        <v>722</v>
      </c>
      <c r="P898" s="1" t="s">
        <v>443</v>
      </c>
      <c r="Q898" s="1" t="s">
        <v>2123</v>
      </c>
      <c r="R898" s="1" t="s">
        <v>17</v>
      </c>
      <c r="S898" s="1" t="s">
        <v>593</v>
      </c>
    </row>
    <row r="899" spans="1:19" hidden="1" x14ac:dyDescent="0.3">
      <c r="A899" s="1">
        <v>1</v>
      </c>
      <c r="B899" s="2" t="s">
        <v>129</v>
      </c>
      <c r="C899" s="1" t="s">
        <v>2111</v>
      </c>
      <c r="D899" s="1" t="s">
        <v>2121</v>
      </c>
      <c r="E899" s="1" t="s">
        <v>2128</v>
      </c>
      <c r="F899" s="1">
        <v>1</v>
      </c>
      <c r="L899" s="1" t="s">
        <v>130</v>
      </c>
      <c r="M899" s="1" t="s">
        <v>127</v>
      </c>
      <c r="N899" s="1" t="s">
        <v>127</v>
      </c>
      <c r="P899" s="1" t="s">
        <v>20</v>
      </c>
      <c r="Q899" s="1" t="s">
        <v>2122</v>
      </c>
      <c r="R899" s="1" t="s">
        <v>110</v>
      </c>
      <c r="S899" s="1" t="s">
        <v>128</v>
      </c>
    </row>
    <row r="900" spans="1:19" hidden="1" x14ac:dyDescent="0.3">
      <c r="A900" s="1">
        <v>1</v>
      </c>
      <c r="B900" s="2" t="s">
        <v>129</v>
      </c>
      <c r="C900" s="1" t="s">
        <v>2111</v>
      </c>
      <c r="D900" s="1" t="s">
        <v>2121</v>
      </c>
      <c r="E900" s="1" t="s">
        <v>2128</v>
      </c>
      <c r="F900" s="1">
        <v>1</v>
      </c>
      <c r="L900" s="1" t="s">
        <v>130</v>
      </c>
      <c r="M900" s="1" t="s">
        <v>127</v>
      </c>
      <c r="N900" s="1" t="s">
        <v>127</v>
      </c>
      <c r="P900" s="1" t="s">
        <v>20</v>
      </c>
      <c r="Q900" s="1" t="s">
        <v>2122</v>
      </c>
      <c r="R900" s="1" t="s">
        <v>110</v>
      </c>
      <c r="S900" s="1" t="s">
        <v>128</v>
      </c>
    </row>
    <row r="901" spans="1:19" hidden="1" x14ac:dyDescent="0.3">
      <c r="A901" s="1">
        <v>1</v>
      </c>
      <c r="B901" s="2" t="s">
        <v>129</v>
      </c>
      <c r="C901" s="1" t="s">
        <v>2111</v>
      </c>
      <c r="D901" s="1" t="s">
        <v>2121</v>
      </c>
      <c r="E901" s="1" t="s">
        <v>2128</v>
      </c>
      <c r="F901" s="1">
        <v>1</v>
      </c>
      <c r="L901" s="1" t="s">
        <v>130</v>
      </c>
      <c r="M901" s="1" t="s">
        <v>127</v>
      </c>
      <c r="N901" s="1" t="s">
        <v>127</v>
      </c>
      <c r="P901" s="1" t="s">
        <v>36</v>
      </c>
      <c r="Q901" s="1" t="s">
        <v>2122</v>
      </c>
      <c r="R901" s="1" t="s">
        <v>110</v>
      </c>
      <c r="S901" s="1" t="s">
        <v>128</v>
      </c>
    </row>
    <row r="902" spans="1:19" hidden="1" x14ac:dyDescent="0.3">
      <c r="A902" s="1">
        <v>1</v>
      </c>
      <c r="B902" s="2" t="s">
        <v>129</v>
      </c>
      <c r="C902" s="1" t="s">
        <v>2111</v>
      </c>
      <c r="D902" s="1" t="s">
        <v>2121</v>
      </c>
      <c r="E902" s="1" t="s">
        <v>2128</v>
      </c>
      <c r="F902" s="1">
        <v>1</v>
      </c>
      <c r="L902" s="1" t="s">
        <v>130</v>
      </c>
      <c r="M902" s="1" t="s">
        <v>127</v>
      </c>
      <c r="N902" s="1" t="s">
        <v>127</v>
      </c>
      <c r="P902" s="1" t="s">
        <v>36</v>
      </c>
      <c r="Q902" s="1" t="s">
        <v>2122</v>
      </c>
      <c r="R902" s="1" t="s">
        <v>110</v>
      </c>
      <c r="S902" s="1" t="s">
        <v>128</v>
      </c>
    </row>
    <row r="903" spans="1:19" hidden="1" x14ac:dyDescent="0.3">
      <c r="A903" s="1">
        <v>1</v>
      </c>
      <c r="B903" s="2" t="s">
        <v>129</v>
      </c>
      <c r="C903" s="1" t="s">
        <v>2111</v>
      </c>
      <c r="D903" s="1" t="s">
        <v>2121</v>
      </c>
      <c r="E903" s="1" t="s">
        <v>2128</v>
      </c>
      <c r="F903" s="1">
        <v>1</v>
      </c>
      <c r="L903" s="1" t="s">
        <v>130</v>
      </c>
      <c r="M903" s="1" t="s">
        <v>127</v>
      </c>
      <c r="N903" s="1" t="s">
        <v>127</v>
      </c>
      <c r="P903" s="1" t="s">
        <v>36</v>
      </c>
      <c r="Q903" s="1" t="s">
        <v>2122</v>
      </c>
      <c r="R903" s="1" t="s">
        <v>110</v>
      </c>
      <c r="S903" s="1" t="s">
        <v>128</v>
      </c>
    </row>
    <row r="904" spans="1:19" hidden="1" x14ac:dyDescent="0.3">
      <c r="A904" s="1">
        <v>1</v>
      </c>
      <c r="B904" s="2" t="s">
        <v>129</v>
      </c>
      <c r="C904" s="1" t="s">
        <v>2111</v>
      </c>
      <c r="D904" s="1" t="s">
        <v>2121</v>
      </c>
      <c r="E904" s="1" t="s">
        <v>2128</v>
      </c>
      <c r="F904" s="1">
        <v>1</v>
      </c>
      <c r="L904" s="1" t="s">
        <v>130</v>
      </c>
      <c r="M904" s="1" t="s">
        <v>127</v>
      </c>
      <c r="N904" s="1" t="s">
        <v>127</v>
      </c>
      <c r="P904" s="1" t="s">
        <v>39</v>
      </c>
      <c r="Q904" s="1" t="s">
        <v>2122</v>
      </c>
      <c r="R904" s="1" t="s">
        <v>110</v>
      </c>
      <c r="S904" s="1" t="s">
        <v>128</v>
      </c>
    </row>
    <row r="905" spans="1:19" hidden="1" x14ac:dyDescent="0.3">
      <c r="A905" s="1">
        <v>1</v>
      </c>
      <c r="B905" s="2" t="s">
        <v>129</v>
      </c>
      <c r="C905" s="1" t="s">
        <v>2111</v>
      </c>
      <c r="D905" s="1" t="s">
        <v>2121</v>
      </c>
      <c r="E905" s="1" t="s">
        <v>2128</v>
      </c>
      <c r="F905" s="1">
        <v>1</v>
      </c>
      <c r="L905" s="1" t="s">
        <v>130</v>
      </c>
      <c r="M905" s="1" t="s">
        <v>127</v>
      </c>
      <c r="N905" s="1" t="s">
        <v>127</v>
      </c>
      <c r="P905" s="1" t="s">
        <v>36</v>
      </c>
      <c r="Q905" s="1" t="s">
        <v>2122</v>
      </c>
      <c r="R905" s="1" t="s">
        <v>110</v>
      </c>
      <c r="S905" s="1" t="s">
        <v>128</v>
      </c>
    </row>
    <row r="906" spans="1:19" hidden="1" x14ac:dyDescent="0.3">
      <c r="A906" s="1">
        <v>1</v>
      </c>
      <c r="B906" s="2" t="s">
        <v>178</v>
      </c>
      <c r="C906" s="1" t="s">
        <v>2111</v>
      </c>
      <c r="D906" s="1" t="s">
        <v>2121</v>
      </c>
      <c r="E906" s="1" t="s">
        <v>2128</v>
      </c>
      <c r="F906" s="1">
        <v>1</v>
      </c>
      <c r="L906" s="1" t="s">
        <v>130</v>
      </c>
      <c r="M906" s="1" t="s">
        <v>127</v>
      </c>
      <c r="N906" s="1" t="s">
        <v>127</v>
      </c>
      <c r="P906" s="1" t="s">
        <v>53</v>
      </c>
      <c r="Q906" s="1" t="s">
        <v>2122</v>
      </c>
      <c r="R906" s="1" t="s">
        <v>160</v>
      </c>
      <c r="S906" s="1" t="s">
        <v>170</v>
      </c>
    </row>
    <row r="907" spans="1:19" hidden="1" x14ac:dyDescent="0.3">
      <c r="A907" s="1">
        <v>1</v>
      </c>
      <c r="B907" s="2" t="s">
        <v>178</v>
      </c>
      <c r="C907" s="1" t="s">
        <v>2111</v>
      </c>
      <c r="D907" s="1" t="s">
        <v>2121</v>
      </c>
      <c r="E907" s="1" t="s">
        <v>2128</v>
      </c>
      <c r="F907" s="1">
        <v>1</v>
      </c>
      <c r="L907" s="1" t="s">
        <v>130</v>
      </c>
      <c r="M907" s="1" t="s">
        <v>127</v>
      </c>
      <c r="N907" s="1" t="s">
        <v>127</v>
      </c>
      <c r="P907" s="1" t="s">
        <v>53</v>
      </c>
      <c r="Q907" s="1" t="s">
        <v>2122</v>
      </c>
      <c r="R907" s="1" t="s">
        <v>160</v>
      </c>
      <c r="S907" s="1" t="s">
        <v>170</v>
      </c>
    </row>
    <row r="908" spans="1:19" hidden="1" x14ac:dyDescent="0.3">
      <c r="A908" s="1">
        <v>1</v>
      </c>
      <c r="B908" s="2" t="s">
        <v>178</v>
      </c>
      <c r="C908" s="1" t="s">
        <v>2111</v>
      </c>
      <c r="D908" s="1" t="s">
        <v>2121</v>
      </c>
      <c r="E908" s="1" t="s">
        <v>2128</v>
      </c>
      <c r="F908" s="1">
        <v>1</v>
      </c>
      <c r="L908" s="1" t="s">
        <v>130</v>
      </c>
      <c r="M908" s="1" t="s">
        <v>127</v>
      </c>
      <c r="N908" s="1" t="s">
        <v>127</v>
      </c>
      <c r="P908" s="1" t="s">
        <v>54</v>
      </c>
      <c r="Q908" s="1" t="s">
        <v>2122</v>
      </c>
      <c r="R908" s="1" t="s">
        <v>160</v>
      </c>
      <c r="S908" s="1" t="s">
        <v>170</v>
      </c>
    </row>
    <row r="909" spans="1:19" hidden="1" x14ac:dyDescent="0.3">
      <c r="A909" s="1">
        <v>1</v>
      </c>
      <c r="B909" s="2" t="s">
        <v>178</v>
      </c>
      <c r="C909" s="1" t="s">
        <v>2111</v>
      </c>
      <c r="D909" s="1" t="s">
        <v>2121</v>
      </c>
      <c r="E909" s="1" t="s">
        <v>2128</v>
      </c>
      <c r="F909" s="1">
        <v>1</v>
      </c>
      <c r="L909" s="1" t="s">
        <v>130</v>
      </c>
      <c r="M909" s="1" t="s">
        <v>127</v>
      </c>
      <c r="N909" s="1" t="s">
        <v>127</v>
      </c>
      <c r="P909" s="1" t="s">
        <v>53</v>
      </c>
      <c r="Q909" s="1" t="s">
        <v>2122</v>
      </c>
      <c r="R909" s="1" t="s">
        <v>160</v>
      </c>
      <c r="S909" s="1" t="s">
        <v>170</v>
      </c>
    </row>
    <row r="910" spans="1:19" hidden="1" x14ac:dyDescent="0.3">
      <c r="A910" s="1">
        <v>1</v>
      </c>
      <c r="B910" s="2" t="s">
        <v>178</v>
      </c>
      <c r="C910" s="1" t="s">
        <v>2111</v>
      </c>
      <c r="D910" s="1" t="s">
        <v>2121</v>
      </c>
      <c r="E910" s="1" t="s">
        <v>2128</v>
      </c>
      <c r="F910" s="1">
        <v>1</v>
      </c>
      <c r="L910" s="1" t="s">
        <v>130</v>
      </c>
      <c r="M910" s="1" t="s">
        <v>127</v>
      </c>
      <c r="N910" s="1" t="s">
        <v>127</v>
      </c>
      <c r="P910" s="1" t="s">
        <v>54</v>
      </c>
      <c r="Q910" s="1" t="s">
        <v>2122</v>
      </c>
      <c r="R910" s="1" t="s">
        <v>160</v>
      </c>
      <c r="S910" s="1" t="s">
        <v>170</v>
      </c>
    </row>
    <row r="911" spans="1:19" hidden="1" x14ac:dyDescent="0.3">
      <c r="A911" s="1">
        <v>1</v>
      </c>
      <c r="B911" s="2" t="s">
        <v>178</v>
      </c>
      <c r="C911" s="1" t="s">
        <v>2111</v>
      </c>
      <c r="D911" s="1" t="s">
        <v>2121</v>
      </c>
      <c r="E911" s="1" t="s">
        <v>2128</v>
      </c>
      <c r="F911" s="1">
        <v>1</v>
      </c>
      <c r="L911" s="1" t="s">
        <v>130</v>
      </c>
      <c r="M911" s="1" t="s">
        <v>127</v>
      </c>
      <c r="N911" s="1" t="s">
        <v>127</v>
      </c>
      <c r="P911" s="1" t="s">
        <v>54</v>
      </c>
      <c r="Q911" s="1" t="s">
        <v>2122</v>
      </c>
      <c r="R911" s="1" t="s">
        <v>160</v>
      </c>
      <c r="S911" s="1" t="s">
        <v>170</v>
      </c>
    </row>
    <row r="912" spans="1:19" hidden="1" x14ac:dyDescent="0.3">
      <c r="A912" s="1">
        <v>1</v>
      </c>
      <c r="B912" s="2" t="s">
        <v>673</v>
      </c>
      <c r="C912" s="1" t="s">
        <v>2111</v>
      </c>
      <c r="D912" s="1" t="s">
        <v>2132</v>
      </c>
      <c r="E912" s="1" t="s">
        <v>2128</v>
      </c>
      <c r="F912" s="1">
        <v>1</v>
      </c>
      <c r="L912" s="1" t="s">
        <v>130</v>
      </c>
      <c r="M912" s="1" t="s">
        <v>127</v>
      </c>
      <c r="N912" s="1" t="s">
        <v>127</v>
      </c>
      <c r="P912" s="1" t="s">
        <v>213</v>
      </c>
      <c r="Q912" s="1" t="s">
        <v>2123</v>
      </c>
      <c r="R912" s="1" t="s">
        <v>10</v>
      </c>
      <c r="S912" s="1" t="s">
        <v>593</v>
      </c>
    </row>
    <row r="913" spans="1:19" hidden="1" x14ac:dyDescent="0.3">
      <c r="A913" s="1">
        <v>1</v>
      </c>
      <c r="B913" s="2" t="s">
        <v>673</v>
      </c>
      <c r="C913" s="1" t="s">
        <v>2111</v>
      </c>
      <c r="D913" s="1" t="s">
        <v>2132</v>
      </c>
      <c r="E913" s="1" t="s">
        <v>2128</v>
      </c>
      <c r="F913" s="1">
        <v>1</v>
      </c>
      <c r="L913" s="1" t="s">
        <v>130</v>
      </c>
      <c r="M913" s="1" t="s">
        <v>127</v>
      </c>
      <c r="N913" s="1" t="s">
        <v>127</v>
      </c>
      <c r="P913" s="1" t="s">
        <v>213</v>
      </c>
      <c r="Q913" s="1" t="s">
        <v>2123</v>
      </c>
      <c r="R913" s="1" t="s">
        <v>12</v>
      </c>
      <c r="S913" s="1" t="s">
        <v>593</v>
      </c>
    </row>
    <row r="914" spans="1:19" hidden="1" x14ac:dyDescent="0.3">
      <c r="A914" s="1">
        <v>1</v>
      </c>
      <c r="B914" s="2" t="s">
        <v>673</v>
      </c>
      <c r="C914" s="1" t="s">
        <v>2111</v>
      </c>
      <c r="D914" s="1" t="s">
        <v>2132</v>
      </c>
      <c r="E914" s="1" t="s">
        <v>2128</v>
      </c>
      <c r="F914" s="1">
        <v>1</v>
      </c>
      <c r="L914" s="1" t="s">
        <v>130</v>
      </c>
      <c r="M914" s="1" t="s">
        <v>127</v>
      </c>
      <c r="N914" s="1" t="s">
        <v>127</v>
      </c>
      <c r="P914" s="1" t="s">
        <v>30</v>
      </c>
      <c r="Q914" s="1" t="s">
        <v>2123</v>
      </c>
      <c r="R914" s="1" t="s">
        <v>16</v>
      </c>
      <c r="S914" s="1" t="s">
        <v>593</v>
      </c>
    </row>
    <row r="915" spans="1:19" hidden="1" x14ac:dyDescent="0.3">
      <c r="A915" s="1">
        <v>1</v>
      </c>
      <c r="B915" s="2" t="s">
        <v>673</v>
      </c>
      <c r="C915" s="1" t="s">
        <v>2111</v>
      </c>
      <c r="D915" s="1" t="s">
        <v>2132</v>
      </c>
      <c r="E915" s="1" t="s">
        <v>2128</v>
      </c>
      <c r="F915" s="1">
        <v>1</v>
      </c>
      <c r="L915" s="1" t="s">
        <v>130</v>
      </c>
      <c r="M915" s="1" t="s">
        <v>127</v>
      </c>
      <c r="N915" s="1" t="s">
        <v>127</v>
      </c>
      <c r="P915" s="1" t="s">
        <v>30</v>
      </c>
      <c r="Q915" s="1" t="s">
        <v>2123</v>
      </c>
      <c r="R915" s="1" t="s">
        <v>16</v>
      </c>
      <c r="S915" s="1" t="s">
        <v>593</v>
      </c>
    </row>
    <row r="916" spans="1:19" hidden="1" x14ac:dyDescent="0.3">
      <c r="A916" s="1">
        <v>1</v>
      </c>
      <c r="B916" s="2" t="s">
        <v>673</v>
      </c>
      <c r="C916" s="1" t="s">
        <v>2111</v>
      </c>
      <c r="D916" s="1" t="s">
        <v>2132</v>
      </c>
      <c r="E916" s="1" t="s">
        <v>2128</v>
      </c>
      <c r="F916" s="1">
        <v>1</v>
      </c>
      <c r="L916" s="1" t="s">
        <v>130</v>
      </c>
      <c r="M916" s="1" t="s">
        <v>127</v>
      </c>
      <c r="N916" s="1" t="s">
        <v>127</v>
      </c>
      <c r="P916" s="1" t="s">
        <v>25</v>
      </c>
      <c r="Q916" s="1" t="s">
        <v>2123</v>
      </c>
      <c r="R916" s="1" t="s">
        <v>16</v>
      </c>
      <c r="S916" s="1" t="s">
        <v>593</v>
      </c>
    </row>
    <row r="917" spans="1:19" hidden="1" x14ac:dyDescent="0.3">
      <c r="A917" s="1">
        <v>1</v>
      </c>
      <c r="B917" s="2" t="s">
        <v>673</v>
      </c>
      <c r="C917" s="1" t="s">
        <v>2111</v>
      </c>
      <c r="D917" s="1" t="s">
        <v>2132</v>
      </c>
      <c r="E917" s="1" t="s">
        <v>2128</v>
      </c>
      <c r="F917" s="1">
        <v>1</v>
      </c>
      <c r="L917" s="1" t="s">
        <v>130</v>
      </c>
      <c r="M917" s="1" t="s">
        <v>127</v>
      </c>
      <c r="N917" s="1" t="s">
        <v>127</v>
      </c>
      <c r="P917" s="1" t="s">
        <v>25</v>
      </c>
      <c r="Q917" s="1" t="s">
        <v>2123</v>
      </c>
      <c r="R917" s="1" t="s">
        <v>16</v>
      </c>
      <c r="S917" s="1" t="s">
        <v>593</v>
      </c>
    </row>
    <row r="918" spans="1:19" hidden="1" x14ac:dyDescent="0.3">
      <c r="A918" s="1">
        <v>1</v>
      </c>
      <c r="B918" s="2" t="s">
        <v>673</v>
      </c>
      <c r="C918" s="1" t="s">
        <v>2111</v>
      </c>
      <c r="D918" s="1" t="s">
        <v>2132</v>
      </c>
      <c r="E918" s="1" t="s">
        <v>2128</v>
      </c>
      <c r="F918" s="1">
        <v>1</v>
      </c>
      <c r="L918" s="1" t="s">
        <v>130</v>
      </c>
      <c r="M918" s="1" t="s">
        <v>127</v>
      </c>
      <c r="N918" s="1" t="s">
        <v>127</v>
      </c>
      <c r="P918" s="1" t="s">
        <v>25</v>
      </c>
      <c r="Q918" s="1" t="s">
        <v>2123</v>
      </c>
      <c r="R918" s="1" t="s">
        <v>16</v>
      </c>
      <c r="S918" s="1" t="s">
        <v>593</v>
      </c>
    </row>
    <row r="919" spans="1:19" hidden="1" x14ac:dyDescent="0.3">
      <c r="A919" s="1">
        <v>1</v>
      </c>
      <c r="B919" s="2" t="s">
        <v>673</v>
      </c>
      <c r="C919" s="1" t="s">
        <v>2111</v>
      </c>
      <c r="D919" s="1" t="s">
        <v>2132</v>
      </c>
      <c r="E919" s="1" t="s">
        <v>2128</v>
      </c>
      <c r="F919" s="1">
        <v>1</v>
      </c>
      <c r="L919" s="1" t="s">
        <v>130</v>
      </c>
      <c r="M919" s="1" t="s">
        <v>127</v>
      </c>
      <c r="N919" s="1" t="s">
        <v>127</v>
      </c>
      <c r="P919" s="1" t="s">
        <v>25</v>
      </c>
      <c r="Q919" s="1" t="s">
        <v>2123</v>
      </c>
      <c r="R919" s="1" t="s">
        <v>16</v>
      </c>
      <c r="S919" s="1" t="s">
        <v>593</v>
      </c>
    </row>
    <row r="920" spans="1:19" hidden="1" x14ac:dyDescent="0.3">
      <c r="A920" s="1">
        <v>1</v>
      </c>
      <c r="B920" s="2" t="s">
        <v>673</v>
      </c>
      <c r="C920" s="1" t="s">
        <v>2111</v>
      </c>
      <c r="D920" s="1" t="s">
        <v>2132</v>
      </c>
      <c r="E920" s="1" t="s">
        <v>2128</v>
      </c>
      <c r="F920" s="1">
        <v>1</v>
      </c>
      <c r="L920" s="1" t="s">
        <v>130</v>
      </c>
      <c r="M920" s="1" t="s">
        <v>127</v>
      </c>
      <c r="N920" s="1" t="s">
        <v>127</v>
      </c>
      <c r="P920" s="1" t="s">
        <v>25</v>
      </c>
      <c r="Q920" s="1" t="s">
        <v>2123</v>
      </c>
      <c r="R920" s="1" t="s">
        <v>16</v>
      </c>
      <c r="S920" s="1" t="s">
        <v>593</v>
      </c>
    </row>
    <row r="921" spans="1:19" hidden="1" x14ac:dyDescent="0.3">
      <c r="A921" s="1">
        <v>1</v>
      </c>
      <c r="B921" s="2" t="s">
        <v>673</v>
      </c>
      <c r="C921" s="1" t="s">
        <v>2111</v>
      </c>
      <c r="D921" s="1" t="s">
        <v>2132</v>
      </c>
      <c r="E921" s="1" t="s">
        <v>2128</v>
      </c>
      <c r="F921" s="1">
        <v>1</v>
      </c>
      <c r="L921" s="1" t="s">
        <v>130</v>
      </c>
      <c r="M921" s="1" t="s">
        <v>127</v>
      </c>
      <c r="N921" s="1" t="s">
        <v>127</v>
      </c>
      <c r="P921" s="1" t="s">
        <v>30</v>
      </c>
      <c r="Q921" s="1" t="s">
        <v>2123</v>
      </c>
      <c r="R921" s="1" t="s">
        <v>17</v>
      </c>
      <c r="S921" s="1" t="s">
        <v>593</v>
      </c>
    </row>
    <row r="922" spans="1:19" hidden="1" x14ac:dyDescent="0.3">
      <c r="A922" s="1">
        <v>1</v>
      </c>
      <c r="B922" s="2" t="s">
        <v>673</v>
      </c>
      <c r="C922" s="1" t="s">
        <v>2111</v>
      </c>
      <c r="D922" s="1" t="s">
        <v>2132</v>
      </c>
      <c r="E922" s="1" t="s">
        <v>2128</v>
      </c>
      <c r="F922" s="1">
        <v>1</v>
      </c>
      <c r="L922" s="1" t="s">
        <v>130</v>
      </c>
      <c r="M922" s="1" t="s">
        <v>127</v>
      </c>
      <c r="N922" s="1" t="s">
        <v>127</v>
      </c>
      <c r="P922" s="1" t="s">
        <v>30</v>
      </c>
      <c r="Q922" s="1" t="s">
        <v>2123</v>
      </c>
      <c r="R922" s="1" t="s">
        <v>17</v>
      </c>
      <c r="S922" s="1" t="s">
        <v>593</v>
      </c>
    </row>
    <row r="923" spans="1:19" hidden="1" x14ac:dyDescent="0.3">
      <c r="A923" s="1">
        <v>1</v>
      </c>
      <c r="B923" s="2" t="s">
        <v>673</v>
      </c>
      <c r="C923" s="1" t="s">
        <v>2111</v>
      </c>
      <c r="D923" s="1" t="s">
        <v>2132</v>
      </c>
      <c r="E923" s="1" t="s">
        <v>2128</v>
      </c>
      <c r="F923" s="1">
        <v>1</v>
      </c>
      <c r="L923" s="1" t="s">
        <v>130</v>
      </c>
      <c r="M923" s="1" t="s">
        <v>127</v>
      </c>
      <c r="N923" s="1" t="s">
        <v>127</v>
      </c>
      <c r="P923" s="1" t="s">
        <v>25</v>
      </c>
      <c r="Q923" s="1" t="s">
        <v>2123</v>
      </c>
      <c r="R923" s="1" t="s">
        <v>17</v>
      </c>
      <c r="S923" s="1" t="s">
        <v>593</v>
      </c>
    </row>
    <row r="924" spans="1:19" hidden="1" x14ac:dyDescent="0.3">
      <c r="A924" s="1">
        <v>1</v>
      </c>
      <c r="B924" s="2" t="s">
        <v>673</v>
      </c>
      <c r="C924" s="1" t="s">
        <v>2111</v>
      </c>
      <c r="D924" s="1" t="s">
        <v>2132</v>
      </c>
      <c r="E924" s="1" t="s">
        <v>2128</v>
      </c>
      <c r="F924" s="1">
        <v>1</v>
      </c>
      <c r="L924" s="1" t="s">
        <v>130</v>
      </c>
      <c r="M924" s="1" t="s">
        <v>127</v>
      </c>
      <c r="N924" s="1" t="s">
        <v>127</v>
      </c>
      <c r="P924" s="1" t="s">
        <v>25</v>
      </c>
      <c r="Q924" s="1" t="s">
        <v>2123</v>
      </c>
      <c r="R924" s="1" t="s">
        <v>17</v>
      </c>
      <c r="S924" s="1" t="s">
        <v>593</v>
      </c>
    </row>
    <row r="925" spans="1:19" hidden="1" x14ac:dyDescent="0.3">
      <c r="A925" s="1">
        <v>1</v>
      </c>
      <c r="B925" s="2" t="s">
        <v>673</v>
      </c>
      <c r="C925" s="1" t="s">
        <v>2111</v>
      </c>
      <c r="D925" s="1" t="s">
        <v>2132</v>
      </c>
      <c r="E925" s="1" t="s">
        <v>2128</v>
      </c>
      <c r="F925" s="1">
        <v>1</v>
      </c>
      <c r="L925" s="1" t="s">
        <v>130</v>
      </c>
      <c r="M925" s="1" t="s">
        <v>127</v>
      </c>
      <c r="N925" s="1" t="s">
        <v>127</v>
      </c>
      <c r="P925" s="1" t="s">
        <v>25</v>
      </c>
      <c r="Q925" s="1" t="s">
        <v>2123</v>
      </c>
      <c r="R925" s="1" t="s">
        <v>17</v>
      </c>
      <c r="S925" s="1" t="s">
        <v>593</v>
      </c>
    </row>
    <row r="926" spans="1:19" hidden="1" x14ac:dyDescent="0.3">
      <c r="A926" s="1">
        <v>1</v>
      </c>
      <c r="B926" s="2" t="s">
        <v>673</v>
      </c>
      <c r="C926" s="1" t="s">
        <v>2111</v>
      </c>
      <c r="D926" s="1" t="s">
        <v>2132</v>
      </c>
      <c r="E926" s="1" t="s">
        <v>2128</v>
      </c>
      <c r="F926" s="1">
        <v>1</v>
      </c>
      <c r="L926" s="1" t="s">
        <v>130</v>
      </c>
      <c r="M926" s="1" t="s">
        <v>127</v>
      </c>
      <c r="N926" s="1" t="s">
        <v>127</v>
      </c>
      <c r="P926" s="1" t="s">
        <v>25</v>
      </c>
      <c r="Q926" s="1" t="s">
        <v>2123</v>
      </c>
      <c r="R926" s="1" t="s">
        <v>17</v>
      </c>
      <c r="S926" s="1" t="s">
        <v>593</v>
      </c>
    </row>
    <row r="927" spans="1:19" hidden="1" x14ac:dyDescent="0.3">
      <c r="A927" s="1">
        <v>1</v>
      </c>
      <c r="B927" s="2" t="s">
        <v>673</v>
      </c>
      <c r="C927" s="1" t="s">
        <v>2111</v>
      </c>
      <c r="D927" s="1" t="s">
        <v>2132</v>
      </c>
      <c r="E927" s="1" t="s">
        <v>2128</v>
      </c>
      <c r="F927" s="1">
        <v>1</v>
      </c>
      <c r="L927" s="1" t="s">
        <v>130</v>
      </c>
      <c r="M927" s="1" t="s">
        <v>127</v>
      </c>
      <c r="N927" s="1" t="s">
        <v>127</v>
      </c>
      <c r="P927" s="1" t="s">
        <v>25</v>
      </c>
      <c r="Q927" s="1" t="s">
        <v>2123</v>
      </c>
      <c r="R927" s="1" t="s">
        <v>17</v>
      </c>
      <c r="S927" s="1" t="s">
        <v>593</v>
      </c>
    </row>
    <row r="928" spans="1:19" hidden="1" x14ac:dyDescent="0.3">
      <c r="A928" s="1">
        <v>1</v>
      </c>
      <c r="B928" s="2" t="s">
        <v>1622</v>
      </c>
      <c r="C928" s="1" t="s">
        <v>2109</v>
      </c>
      <c r="D928" s="1" t="s">
        <v>2132</v>
      </c>
      <c r="E928" s="1" t="s">
        <v>2128</v>
      </c>
      <c r="F928" s="1">
        <v>1</v>
      </c>
      <c r="L928" s="1" t="s">
        <v>130</v>
      </c>
      <c r="M928" s="1" t="str">
        <f t="shared" ref="M928:M952" si="92">N928</f>
        <v>2"</v>
      </c>
      <c r="N928" s="1" t="s">
        <v>244</v>
      </c>
      <c r="P928" s="1" t="s">
        <v>380</v>
      </c>
      <c r="Q928" s="1" t="s">
        <v>2123</v>
      </c>
      <c r="R928" s="1" t="s">
        <v>10</v>
      </c>
      <c r="S928" s="1" t="s">
        <v>593</v>
      </c>
    </row>
    <row r="929" spans="1:19" hidden="1" x14ac:dyDescent="0.3">
      <c r="A929" s="1">
        <v>1</v>
      </c>
      <c r="B929" s="2" t="s">
        <v>1622</v>
      </c>
      <c r="C929" s="1" t="s">
        <v>2109</v>
      </c>
      <c r="D929" s="1" t="s">
        <v>2132</v>
      </c>
      <c r="E929" s="1" t="s">
        <v>2128</v>
      </c>
      <c r="F929" s="1">
        <v>1</v>
      </c>
      <c r="L929" s="1" t="s">
        <v>130</v>
      </c>
      <c r="M929" s="1" t="str">
        <f t="shared" si="92"/>
        <v>2"</v>
      </c>
      <c r="N929" s="1" t="s">
        <v>244</v>
      </c>
      <c r="P929" s="1" t="s">
        <v>220</v>
      </c>
      <c r="Q929" s="1" t="s">
        <v>2123</v>
      </c>
      <c r="R929" s="1" t="s">
        <v>12</v>
      </c>
      <c r="S929" s="1" t="s">
        <v>593</v>
      </c>
    </row>
    <row r="930" spans="1:19" hidden="1" x14ac:dyDescent="0.3">
      <c r="A930" s="1">
        <v>1</v>
      </c>
      <c r="B930" s="2" t="s">
        <v>1622</v>
      </c>
      <c r="C930" s="1" t="s">
        <v>2109</v>
      </c>
      <c r="D930" s="1" t="s">
        <v>2132</v>
      </c>
      <c r="E930" s="1" t="s">
        <v>2128</v>
      </c>
      <c r="F930" s="1">
        <v>1</v>
      </c>
      <c r="L930" s="1" t="s">
        <v>130</v>
      </c>
      <c r="M930" s="1" t="str">
        <f t="shared" si="92"/>
        <v>2"</v>
      </c>
      <c r="N930" s="1" t="s">
        <v>244</v>
      </c>
      <c r="P930" s="1" t="s">
        <v>380</v>
      </c>
      <c r="Q930" s="1" t="s">
        <v>2123</v>
      </c>
      <c r="R930" s="1" t="s">
        <v>12</v>
      </c>
      <c r="S930" s="1" t="s">
        <v>593</v>
      </c>
    </row>
    <row r="931" spans="1:19" hidden="1" x14ac:dyDescent="0.3">
      <c r="A931" s="1">
        <v>1</v>
      </c>
      <c r="B931" s="2" t="s">
        <v>1622</v>
      </c>
      <c r="C931" s="1" t="s">
        <v>2109</v>
      </c>
      <c r="D931" s="1" t="s">
        <v>2132</v>
      </c>
      <c r="E931" s="1" t="s">
        <v>2128</v>
      </c>
      <c r="F931" s="1">
        <v>1</v>
      </c>
      <c r="L931" s="1" t="s">
        <v>130</v>
      </c>
      <c r="M931" s="1" t="str">
        <f t="shared" si="92"/>
        <v>2"</v>
      </c>
      <c r="N931" s="1" t="s">
        <v>244</v>
      </c>
      <c r="P931" s="1" t="s">
        <v>202</v>
      </c>
      <c r="Q931" s="1" t="s">
        <v>2123</v>
      </c>
      <c r="R931" s="1" t="s">
        <v>21</v>
      </c>
      <c r="S931" s="1" t="s">
        <v>593</v>
      </c>
    </row>
    <row r="932" spans="1:19" hidden="1" x14ac:dyDescent="0.3">
      <c r="A932" s="1">
        <v>1</v>
      </c>
      <c r="B932" s="2" t="s">
        <v>1622</v>
      </c>
      <c r="C932" s="1" t="s">
        <v>2109</v>
      </c>
      <c r="D932" s="1" t="s">
        <v>2132</v>
      </c>
      <c r="E932" s="1" t="s">
        <v>2128</v>
      </c>
      <c r="F932" s="1">
        <v>1</v>
      </c>
      <c r="L932" s="1" t="s">
        <v>130</v>
      </c>
      <c r="M932" s="1" t="str">
        <f t="shared" si="92"/>
        <v>2"</v>
      </c>
      <c r="N932" s="1" t="s">
        <v>244</v>
      </c>
      <c r="P932" s="1" t="s">
        <v>202</v>
      </c>
      <c r="Q932" s="1" t="s">
        <v>2123</v>
      </c>
      <c r="R932" s="1" t="s">
        <v>21</v>
      </c>
      <c r="S932" s="1" t="s">
        <v>593</v>
      </c>
    </row>
    <row r="933" spans="1:19" hidden="1" x14ac:dyDescent="0.3">
      <c r="A933" s="1">
        <v>1</v>
      </c>
      <c r="B933" s="2" t="s">
        <v>1622</v>
      </c>
      <c r="C933" s="1" t="s">
        <v>2109</v>
      </c>
      <c r="D933" s="1" t="s">
        <v>2132</v>
      </c>
      <c r="E933" s="1" t="s">
        <v>2128</v>
      </c>
      <c r="F933" s="1">
        <v>1</v>
      </c>
      <c r="L933" s="1" t="s">
        <v>130</v>
      </c>
      <c r="M933" s="1" t="str">
        <f t="shared" si="92"/>
        <v>2"</v>
      </c>
      <c r="N933" s="1" t="s">
        <v>244</v>
      </c>
      <c r="P933" s="1" t="s">
        <v>202</v>
      </c>
      <c r="Q933" s="1" t="s">
        <v>2123</v>
      </c>
      <c r="R933" s="1" t="s">
        <v>21</v>
      </c>
      <c r="S933" s="1" t="s">
        <v>593</v>
      </c>
    </row>
    <row r="934" spans="1:19" hidden="1" x14ac:dyDescent="0.3">
      <c r="A934" s="1">
        <v>1</v>
      </c>
      <c r="B934" s="2" t="s">
        <v>1622</v>
      </c>
      <c r="C934" s="1" t="s">
        <v>2109</v>
      </c>
      <c r="D934" s="1" t="s">
        <v>2132</v>
      </c>
      <c r="E934" s="1" t="s">
        <v>2128</v>
      </c>
      <c r="F934" s="1">
        <v>1</v>
      </c>
      <c r="L934" s="1" t="s">
        <v>130</v>
      </c>
      <c r="M934" s="1" t="str">
        <f t="shared" si="92"/>
        <v>2"</v>
      </c>
      <c r="N934" s="1" t="s">
        <v>244</v>
      </c>
      <c r="P934" s="1" t="s">
        <v>208</v>
      </c>
      <c r="Q934" s="1" t="s">
        <v>2123</v>
      </c>
      <c r="R934" s="1" t="s">
        <v>18</v>
      </c>
      <c r="S934" s="1" t="s">
        <v>593</v>
      </c>
    </row>
    <row r="935" spans="1:19" hidden="1" x14ac:dyDescent="0.3">
      <c r="A935" s="1">
        <v>1</v>
      </c>
      <c r="B935" s="2" t="s">
        <v>1622</v>
      </c>
      <c r="C935" s="1" t="s">
        <v>2109</v>
      </c>
      <c r="D935" s="1" t="s">
        <v>2132</v>
      </c>
      <c r="E935" s="1" t="s">
        <v>2128</v>
      </c>
      <c r="F935" s="1">
        <v>1</v>
      </c>
      <c r="L935" s="1" t="s">
        <v>130</v>
      </c>
      <c r="M935" s="1" t="str">
        <f t="shared" si="92"/>
        <v>2"</v>
      </c>
      <c r="N935" s="1" t="s">
        <v>244</v>
      </c>
      <c r="P935" s="1" t="s">
        <v>208</v>
      </c>
      <c r="Q935" s="1" t="s">
        <v>2123</v>
      </c>
      <c r="R935" s="1" t="s">
        <v>18</v>
      </c>
      <c r="S935" s="1" t="s">
        <v>593</v>
      </c>
    </row>
    <row r="936" spans="1:19" hidden="1" x14ac:dyDescent="0.3">
      <c r="A936" s="1">
        <v>1</v>
      </c>
      <c r="B936" s="2" t="s">
        <v>1622</v>
      </c>
      <c r="C936" s="1" t="s">
        <v>2109</v>
      </c>
      <c r="D936" s="1" t="s">
        <v>2132</v>
      </c>
      <c r="E936" s="1" t="s">
        <v>2128</v>
      </c>
      <c r="F936" s="1">
        <v>1</v>
      </c>
      <c r="L936" s="1" t="s">
        <v>130</v>
      </c>
      <c r="M936" s="1" t="str">
        <f t="shared" si="92"/>
        <v>2"</v>
      </c>
      <c r="N936" s="1" t="s">
        <v>244</v>
      </c>
      <c r="P936" s="1" t="s">
        <v>208</v>
      </c>
      <c r="Q936" s="1" t="s">
        <v>2123</v>
      </c>
      <c r="R936" s="1" t="s">
        <v>18</v>
      </c>
      <c r="S936" s="1" t="s">
        <v>593</v>
      </c>
    </row>
    <row r="937" spans="1:19" hidden="1" x14ac:dyDescent="0.3">
      <c r="A937" s="1">
        <v>1</v>
      </c>
      <c r="B937" s="2" t="s">
        <v>1622</v>
      </c>
      <c r="C937" s="1" t="s">
        <v>2109</v>
      </c>
      <c r="D937" s="1" t="s">
        <v>2132</v>
      </c>
      <c r="E937" s="1" t="s">
        <v>2128</v>
      </c>
      <c r="F937" s="1">
        <v>1</v>
      </c>
      <c r="L937" s="1" t="s">
        <v>130</v>
      </c>
      <c r="M937" s="1" t="str">
        <f t="shared" si="92"/>
        <v>2"</v>
      </c>
      <c r="N937" s="1" t="s">
        <v>244</v>
      </c>
      <c r="P937" s="1" t="s">
        <v>489</v>
      </c>
      <c r="Q937" s="1" t="s">
        <v>2123</v>
      </c>
      <c r="R937" s="1" t="s">
        <v>18</v>
      </c>
      <c r="S937" s="1" t="s">
        <v>593</v>
      </c>
    </row>
    <row r="938" spans="1:19" hidden="1" x14ac:dyDescent="0.3">
      <c r="A938" s="1">
        <v>1</v>
      </c>
      <c r="B938" s="2" t="s">
        <v>1622</v>
      </c>
      <c r="C938" s="1" t="s">
        <v>2109</v>
      </c>
      <c r="D938" s="1" t="s">
        <v>2132</v>
      </c>
      <c r="E938" s="1" t="s">
        <v>2128</v>
      </c>
      <c r="F938" s="1">
        <v>1</v>
      </c>
      <c r="L938" s="1" t="s">
        <v>130</v>
      </c>
      <c r="M938" s="1" t="str">
        <f t="shared" si="92"/>
        <v>2"</v>
      </c>
      <c r="N938" s="1" t="s">
        <v>244</v>
      </c>
      <c r="P938" s="1" t="s">
        <v>429</v>
      </c>
      <c r="Q938" s="1" t="s">
        <v>2123</v>
      </c>
      <c r="R938" s="1" t="s">
        <v>18</v>
      </c>
      <c r="S938" s="1" t="s">
        <v>593</v>
      </c>
    </row>
    <row r="939" spans="1:19" hidden="1" x14ac:dyDescent="0.3">
      <c r="A939" s="1">
        <v>1</v>
      </c>
      <c r="B939" s="2" t="s">
        <v>1622</v>
      </c>
      <c r="C939" s="1" t="s">
        <v>2109</v>
      </c>
      <c r="D939" s="1" t="s">
        <v>2132</v>
      </c>
      <c r="E939" s="1" t="s">
        <v>2128</v>
      </c>
      <c r="F939" s="1">
        <v>1</v>
      </c>
      <c r="L939" s="1" t="s">
        <v>130</v>
      </c>
      <c r="M939" s="1" t="str">
        <f t="shared" si="92"/>
        <v>2"</v>
      </c>
      <c r="N939" s="1" t="s">
        <v>244</v>
      </c>
      <c r="P939" s="1" t="s">
        <v>429</v>
      </c>
      <c r="Q939" s="1" t="s">
        <v>2123</v>
      </c>
      <c r="R939" s="1" t="s">
        <v>18</v>
      </c>
      <c r="S939" s="1" t="s">
        <v>593</v>
      </c>
    </row>
    <row r="940" spans="1:19" hidden="1" x14ac:dyDescent="0.3">
      <c r="A940" s="1">
        <v>1</v>
      </c>
      <c r="B940" s="2" t="s">
        <v>1622</v>
      </c>
      <c r="C940" s="1" t="s">
        <v>2109</v>
      </c>
      <c r="D940" s="1" t="s">
        <v>2132</v>
      </c>
      <c r="E940" s="1" t="s">
        <v>2128</v>
      </c>
      <c r="F940" s="1">
        <v>1</v>
      </c>
      <c r="L940" s="1" t="s">
        <v>130</v>
      </c>
      <c r="M940" s="1" t="str">
        <f t="shared" si="92"/>
        <v>2"</v>
      </c>
      <c r="N940" s="1" t="s">
        <v>244</v>
      </c>
      <c r="P940" s="1" t="s">
        <v>191</v>
      </c>
      <c r="Q940" s="1" t="s">
        <v>2123</v>
      </c>
      <c r="R940" s="1" t="s">
        <v>21</v>
      </c>
      <c r="S940" s="1" t="s">
        <v>593</v>
      </c>
    </row>
    <row r="941" spans="1:19" hidden="1" x14ac:dyDescent="0.3">
      <c r="A941" s="1">
        <v>1</v>
      </c>
      <c r="B941" s="2" t="s">
        <v>1622</v>
      </c>
      <c r="C941" s="1" t="s">
        <v>2109</v>
      </c>
      <c r="D941" s="1" t="s">
        <v>2132</v>
      </c>
      <c r="E941" s="1" t="s">
        <v>2128</v>
      </c>
      <c r="F941" s="1">
        <v>1</v>
      </c>
      <c r="L941" s="1" t="s">
        <v>130</v>
      </c>
      <c r="M941" s="1" t="str">
        <f t="shared" si="92"/>
        <v>2"</v>
      </c>
      <c r="N941" s="1" t="s">
        <v>244</v>
      </c>
      <c r="P941" s="1" t="s">
        <v>191</v>
      </c>
      <c r="Q941" s="1" t="s">
        <v>2123</v>
      </c>
      <c r="R941" s="1" t="s">
        <v>21</v>
      </c>
      <c r="S941" s="1" t="s">
        <v>593</v>
      </c>
    </row>
    <row r="942" spans="1:19" hidden="1" x14ac:dyDescent="0.3">
      <c r="A942" s="1">
        <v>1</v>
      </c>
      <c r="B942" s="2" t="s">
        <v>1622</v>
      </c>
      <c r="C942" s="1" t="s">
        <v>2109</v>
      </c>
      <c r="D942" s="1" t="s">
        <v>2132</v>
      </c>
      <c r="E942" s="1" t="s">
        <v>2128</v>
      </c>
      <c r="F942" s="1">
        <v>1</v>
      </c>
      <c r="L942" s="1" t="s">
        <v>130</v>
      </c>
      <c r="M942" s="1" t="str">
        <f t="shared" si="92"/>
        <v>2"</v>
      </c>
      <c r="N942" s="1" t="s">
        <v>244</v>
      </c>
      <c r="P942" s="1" t="s">
        <v>395</v>
      </c>
      <c r="Q942" s="1" t="s">
        <v>2123</v>
      </c>
      <c r="R942" s="1" t="s">
        <v>21</v>
      </c>
      <c r="S942" s="1" t="s">
        <v>593</v>
      </c>
    </row>
    <row r="943" spans="1:19" hidden="1" x14ac:dyDescent="0.3">
      <c r="A943" s="1">
        <v>1</v>
      </c>
      <c r="B943" s="2" t="s">
        <v>1622</v>
      </c>
      <c r="C943" s="1" t="s">
        <v>2109</v>
      </c>
      <c r="D943" s="1" t="s">
        <v>2132</v>
      </c>
      <c r="E943" s="1" t="s">
        <v>2128</v>
      </c>
      <c r="F943" s="1">
        <v>1</v>
      </c>
      <c r="L943" s="1" t="s">
        <v>130</v>
      </c>
      <c r="M943" s="1" t="str">
        <f t="shared" si="92"/>
        <v>2"</v>
      </c>
      <c r="N943" s="1" t="s">
        <v>244</v>
      </c>
      <c r="P943" s="1" t="s">
        <v>395</v>
      </c>
      <c r="Q943" s="1" t="s">
        <v>2123</v>
      </c>
      <c r="R943" s="1" t="s">
        <v>21</v>
      </c>
      <c r="S943" s="1" t="s">
        <v>593</v>
      </c>
    </row>
    <row r="944" spans="1:19" hidden="1" x14ac:dyDescent="0.3">
      <c r="A944" s="1">
        <v>1</v>
      </c>
      <c r="B944" s="2" t="s">
        <v>1622</v>
      </c>
      <c r="C944" s="1" t="s">
        <v>2109</v>
      </c>
      <c r="D944" s="1" t="s">
        <v>2132</v>
      </c>
      <c r="E944" s="1" t="s">
        <v>2128</v>
      </c>
      <c r="F944" s="1">
        <v>1</v>
      </c>
      <c r="L944" s="1" t="s">
        <v>130</v>
      </c>
      <c r="M944" s="1" t="str">
        <f t="shared" si="92"/>
        <v>2"</v>
      </c>
      <c r="N944" s="1" t="s">
        <v>244</v>
      </c>
      <c r="P944" s="1" t="s">
        <v>208</v>
      </c>
      <c r="Q944" s="1" t="s">
        <v>2123</v>
      </c>
      <c r="R944" s="1" t="s">
        <v>21</v>
      </c>
      <c r="S944" s="1" t="s">
        <v>593</v>
      </c>
    </row>
    <row r="945" spans="1:19" hidden="1" x14ac:dyDescent="0.3">
      <c r="A945" s="1">
        <v>1</v>
      </c>
      <c r="B945" s="2" t="s">
        <v>1622</v>
      </c>
      <c r="C945" s="1" t="s">
        <v>2109</v>
      </c>
      <c r="D945" s="1" t="s">
        <v>2132</v>
      </c>
      <c r="E945" s="1" t="s">
        <v>2128</v>
      </c>
      <c r="F945" s="1">
        <v>1</v>
      </c>
      <c r="L945" s="1" t="s">
        <v>130</v>
      </c>
      <c r="M945" s="1" t="str">
        <f t="shared" si="92"/>
        <v>2"</v>
      </c>
      <c r="N945" s="1" t="s">
        <v>244</v>
      </c>
      <c r="P945" s="1" t="s">
        <v>208</v>
      </c>
      <c r="Q945" s="1" t="s">
        <v>2123</v>
      </c>
      <c r="R945" s="1" t="s">
        <v>21</v>
      </c>
      <c r="S945" s="1" t="s">
        <v>593</v>
      </c>
    </row>
    <row r="946" spans="1:19" hidden="1" x14ac:dyDescent="0.3">
      <c r="A946" s="1">
        <v>1</v>
      </c>
      <c r="B946" s="2" t="s">
        <v>1622</v>
      </c>
      <c r="C946" s="1" t="s">
        <v>2109</v>
      </c>
      <c r="D946" s="1" t="s">
        <v>2132</v>
      </c>
      <c r="E946" s="1" t="s">
        <v>2128</v>
      </c>
      <c r="F946" s="1">
        <v>1</v>
      </c>
      <c r="L946" s="1" t="s">
        <v>130</v>
      </c>
      <c r="M946" s="1" t="str">
        <f t="shared" si="92"/>
        <v>2"</v>
      </c>
      <c r="N946" s="1" t="s">
        <v>244</v>
      </c>
      <c r="P946" s="1" t="s">
        <v>208</v>
      </c>
      <c r="Q946" s="1" t="s">
        <v>2123</v>
      </c>
      <c r="R946" s="1" t="s">
        <v>21</v>
      </c>
      <c r="S946" s="1" t="s">
        <v>593</v>
      </c>
    </row>
    <row r="947" spans="1:19" hidden="1" x14ac:dyDescent="0.3">
      <c r="A947" s="1">
        <v>1</v>
      </c>
      <c r="B947" s="2" t="s">
        <v>1622</v>
      </c>
      <c r="C947" s="1" t="s">
        <v>2109</v>
      </c>
      <c r="D947" s="1" t="s">
        <v>2132</v>
      </c>
      <c r="E947" s="1" t="s">
        <v>2128</v>
      </c>
      <c r="F947" s="1">
        <v>1</v>
      </c>
      <c r="L947" s="1" t="s">
        <v>130</v>
      </c>
      <c r="M947" s="1" t="str">
        <f t="shared" si="92"/>
        <v>2"</v>
      </c>
      <c r="N947" s="1" t="s">
        <v>244</v>
      </c>
      <c r="P947" s="1" t="s">
        <v>202</v>
      </c>
      <c r="Q947" s="1" t="s">
        <v>2123</v>
      </c>
      <c r="R947" s="1" t="s">
        <v>18</v>
      </c>
      <c r="S947" s="1" t="s">
        <v>593</v>
      </c>
    </row>
    <row r="948" spans="1:19" hidden="1" x14ac:dyDescent="0.3">
      <c r="A948" s="1">
        <v>1</v>
      </c>
      <c r="B948" s="2" t="s">
        <v>1622</v>
      </c>
      <c r="C948" s="1" t="s">
        <v>2109</v>
      </c>
      <c r="D948" s="1" t="s">
        <v>2132</v>
      </c>
      <c r="E948" s="1" t="s">
        <v>2128</v>
      </c>
      <c r="F948" s="1">
        <v>1</v>
      </c>
      <c r="L948" s="1" t="s">
        <v>130</v>
      </c>
      <c r="M948" s="1" t="str">
        <f t="shared" si="92"/>
        <v>2"</v>
      </c>
      <c r="N948" s="1" t="s">
        <v>244</v>
      </c>
      <c r="P948" s="1" t="s">
        <v>202</v>
      </c>
      <c r="Q948" s="1" t="s">
        <v>2123</v>
      </c>
      <c r="R948" s="1" t="s">
        <v>18</v>
      </c>
      <c r="S948" s="1" t="s">
        <v>593</v>
      </c>
    </row>
    <row r="949" spans="1:19" hidden="1" x14ac:dyDescent="0.3">
      <c r="A949" s="1">
        <v>1</v>
      </c>
      <c r="B949" s="2" t="s">
        <v>1622</v>
      </c>
      <c r="C949" s="1" t="s">
        <v>2109</v>
      </c>
      <c r="D949" s="1" t="s">
        <v>2132</v>
      </c>
      <c r="E949" s="1" t="s">
        <v>2128</v>
      </c>
      <c r="F949" s="1">
        <v>1</v>
      </c>
      <c r="L949" s="1" t="s">
        <v>130</v>
      </c>
      <c r="M949" s="1" t="str">
        <f t="shared" si="92"/>
        <v>2"</v>
      </c>
      <c r="N949" s="1" t="s">
        <v>244</v>
      </c>
      <c r="P949" s="1" t="s">
        <v>202</v>
      </c>
      <c r="Q949" s="1" t="s">
        <v>2123</v>
      </c>
      <c r="R949" s="1" t="s">
        <v>18</v>
      </c>
      <c r="S949" s="1" t="s">
        <v>593</v>
      </c>
    </row>
    <row r="950" spans="1:19" hidden="1" x14ac:dyDescent="0.3">
      <c r="A950" s="1">
        <v>1</v>
      </c>
      <c r="B950" s="2" t="s">
        <v>1622</v>
      </c>
      <c r="C950" s="1" t="s">
        <v>2109</v>
      </c>
      <c r="D950" s="1" t="s">
        <v>2132</v>
      </c>
      <c r="E950" s="1" t="s">
        <v>2128</v>
      </c>
      <c r="F950" s="1">
        <v>1</v>
      </c>
      <c r="L950" s="1" t="s">
        <v>130</v>
      </c>
      <c r="M950" s="1" t="str">
        <f t="shared" si="92"/>
        <v>2"</v>
      </c>
      <c r="N950" s="1" t="s">
        <v>244</v>
      </c>
      <c r="P950" s="1" t="s">
        <v>209</v>
      </c>
      <c r="Q950" s="1" t="s">
        <v>2123</v>
      </c>
      <c r="R950" s="1" t="s">
        <v>12</v>
      </c>
      <c r="S950" s="1" t="s">
        <v>593</v>
      </c>
    </row>
    <row r="951" spans="1:19" hidden="1" x14ac:dyDescent="0.3">
      <c r="A951" s="1">
        <v>1</v>
      </c>
      <c r="B951" s="2" t="s">
        <v>1622</v>
      </c>
      <c r="C951" s="1" t="s">
        <v>2109</v>
      </c>
      <c r="D951" s="1" t="s">
        <v>2132</v>
      </c>
      <c r="E951" s="1" t="s">
        <v>2128</v>
      </c>
      <c r="F951" s="1">
        <v>1</v>
      </c>
      <c r="L951" s="1" t="s">
        <v>130</v>
      </c>
      <c r="M951" s="1" t="str">
        <f t="shared" si="92"/>
        <v>2"</v>
      </c>
      <c r="N951" s="1" t="s">
        <v>244</v>
      </c>
      <c r="P951" s="1" t="s">
        <v>209</v>
      </c>
      <c r="Q951" s="1" t="s">
        <v>2123</v>
      </c>
      <c r="R951" s="1" t="s">
        <v>12</v>
      </c>
      <c r="S951" s="1" t="s">
        <v>593</v>
      </c>
    </row>
    <row r="952" spans="1:19" hidden="1" x14ac:dyDescent="0.3">
      <c r="A952" s="1">
        <v>1</v>
      </c>
      <c r="B952" s="2" t="s">
        <v>1622</v>
      </c>
      <c r="C952" s="1" t="s">
        <v>2109</v>
      </c>
      <c r="D952" s="1" t="s">
        <v>2132</v>
      </c>
      <c r="E952" s="1" t="s">
        <v>2128</v>
      </c>
      <c r="F952" s="1">
        <v>1</v>
      </c>
      <c r="L952" s="1" t="s">
        <v>130</v>
      </c>
      <c r="M952" s="1" t="str">
        <f t="shared" si="92"/>
        <v>2"</v>
      </c>
      <c r="N952" s="1" t="s">
        <v>244</v>
      </c>
      <c r="P952" s="1" t="s">
        <v>209</v>
      </c>
      <c r="Q952" s="1" t="s">
        <v>2123</v>
      </c>
      <c r="R952" s="1" t="s">
        <v>10</v>
      </c>
      <c r="S952" s="1" t="s">
        <v>593</v>
      </c>
    </row>
    <row r="953" spans="1:19" hidden="1" x14ac:dyDescent="0.3">
      <c r="A953" s="1">
        <v>1</v>
      </c>
      <c r="B953" s="2" t="s">
        <v>129</v>
      </c>
      <c r="C953" s="1" t="s">
        <v>2111</v>
      </c>
      <c r="D953" s="1" t="s">
        <v>2121</v>
      </c>
      <c r="E953" s="1" t="s">
        <v>2128</v>
      </c>
      <c r="F953" s="1">
        <v>1</v>
      </c>
      <c r="L953" s="1" t="s">
        <v>130</v>
      </c>
      <c r="M953" s="1" t="s">
        <v>127</v>
      </c>
      <c r="N953" s="1" t="s">
        <v>127</v>
      </c>
      <c r="P953" s="1" t="s">
        <v>189</v>
      </c>
      <c r="Q953" s="1" t="s">
        <v>2122</v>
      </c>
      <c r="R953" s="1" t="s">
        <v>110</v>
      </c>
      <c r="S953" s="1" t="s">
        <v>1763</v>
      </c>
    </row>
    <row r="954" spans="1:19" hidden="1" x14ac:dyDescent="0.3">
      <c r="A954" s="1">
        <v>1</v>
      </c>
      <c r="B954" s="2" t="s">
        <v>134</v>
      </c>
      <c r="C954" s="1" t="s">
        <v>2111</v>
      </c>
      <c r="D954" s="1" t="s">
        <v>2121</v>
      </c>
      <c r="E954" s="1" t="s">
        <v>2128</v>
      </c>
      <c r="F954" s="1">
        <v>1</v>
      </c>
      <c r="L954" s="1" t="s">
        <v>130</v>
      </c>
      <c r="M954" s="1" t="s">
        <v>722</v>
      </c>
      <c r="N954" s="1" t="s">
        <v>722</v>
      </c>
      <c r="P954" s="1" t="s">
        <v>388</v>
      </c>
      <c r="Q954" s="1" t="s">
        <v>2122</v>
      </c>
      <c r="R954" s="1" t="s">
        <v>106</v>
      </c>
      <c r="S954" s="1" t="s">
        <v>1763</v>
      </c>
    </row>
    <row r="955" spans="1:19" hidden="1" x14ac:dyDescent="0.3">
      <c r="A955" s="1">
        <v>1</v>
      </c>
      <c r="B955" s="2" t="s">
        <v>134</v>
      </c>
      <c r="C955" s="1" t="s">
        <v>2111</v>
      </c>
      <c r="D955" s="1" t="s">
        <v>2121</v>
      </c>
      <c r="E955" s="1" t="s">
        <v>2128</v>
      </c>
      <c r="F955" s="1">
        <v>1</v>
      </c>
      <c r="L955" s="1" t="s">
        <v>130</v>
      </c>
      <c r="M955" s="1" t="s">
        <v>722</v>
      </c>
      <c r="N955" s="1" t="s">
        <v>722</v>
      </c>
      <c r="P955" s="1" t="s">
        <v>388</v>
      </c>
      <c r="Q955" s="1" t="s">
        <v>2122</v>
      </c>
      <c r="R955" s="1" t="s">
        <v>106</v>
      </c>
      <c r="S955" s="1" t="s">
        <v>1763</v>
      </c>
    </row>
    <row r="956" spans="1:19" hidden="1" x14ac:dyDescent="0.3">
      <c r="A956" s="1">
        <v>1</v>
      </c>
      <c r="B956" s="2" t="s">
        <v>134</v>
      </c>
      <c r="C956" s="1" t="s">
        <v>2111</v>
      </c>
      <c r="D956" s="1" t="s">
        <v>2121</v>
      </c>
      <c r="E956" s="1" t="s">
        <v>2128</v>
      </c>
      <c r="F956" s="1">
        <v>1</v>
      </c>
      <c r="L956" s="1" t="s">
        <v>130</v>
      </c>
      <c r="M956" s="1" t="s">
        <v>722</v>
      </c>
      <c r="N956" s="1" t="s">
        <v>722</v>
      </c>
      <c r="P956" s="1" t="s">
        <v>395</v>
      </c>
      <c r="Q956" s="1" t="s">
        <v>2122</v>
      </c>
      <c r="R956" s="1" t="s">
        <v>106</v>
      </c>
      <c r="S956" s="1" t="s">
        <v>1763</v>
      </c>
    </row>
    <row r="957" spans="1:19" hidden="1" x14ac:dyDescent="0.3">
      <c r="A957" s="1">
        <v>1</v>
      </c>
      <c r="B957" s="2" t="s">
        <v>134</v>
      </c>
      <c r="C957" s="1" t="s">
        <v>2111</v>
      </c>
      <c r="D957" s="1" t="s">
        <v>2121</v>
      </c>
      <c r="E957" s="1" t="s">
        <v>2128</v>
      </c>
      <c r="F957" s="1">
        <v>1</v>
      </c>
      <c r="L957" s="1" t="s">
        <v>130</v>
      </c>
      <c r="M957" s="1" t="s">
        <v>722</v>
      </c>
      <c r="N957" s="1" t="s">
        <v>722</v>
      </c>
      <c r="P957" s="1" t="s">
        <v>395</v>
      </c>
      <c r="Q957" s="1" t="s">
        <v>2122</v>
      </c>
      <c r="R957" s="1" t="s">
        <v>106</v>
      </c>
      <c r="S957" s="1" t="s">
        <v>1763</v>
      </c>
    </row>
    <row r="958" spans="1:19" hidden="1" x14ac:dyDescent="0.3">
      <c r="A958" s="1">
        <v>1</v>
      </c>
      <c r="B958" s="2" t="s">
        <v>134</v>
      </c>
      <c r="C958" s="1" t="s">
        <v>2111</v>
      </c>
      <c r="D958" s="1" t="s">
        <v>2121</v>
      </c>
      <c r="E958" s="1" t="s">
        <v>2128</v>
      </c>
      <c r="F958" s="1">
        <v>1</v>
      </c>
      <c r="L958" s="1" t="s">
        <v>130</v>
      </c>
      <c r="M958" s="1" t="s">
        <v>722</v>
      </c>
      <c r="N958" s="1" t="s">
        <v>722</v>
      </c>
      <c r="P958" s="1" t="s">
        <v>407</v>
      </c>
      <c r="Q958" s="1" t="s">
        <v>2122</v>
      </c>
      <c r="R958" s="1" t="s">
        <v>106</v>
      </c>
      <c r="S958" s="1" t="s">
        <v>1763</v>
      </c>
    </row>
    <row r="959" spans="1:19" hidden="1" x14ac:dyDescent="0.3">
      <c r="A959" s="1">
        <v>1</v>
      </c>
      <c r="B959" s="2" t="s">
        <v>134</v>
      </c>
      <c r="C959" s="1" t="s">
        <v>2111</v>
      </c>
      <c r="D959" s="1" t="s">
        <v>2121</v>
      </c>
      <c r="E959" s="1" t="s">
        <v>2128</v>
      </c>
      <c r="F959" s="1">
        <v>1</v>
      </c>
      <c r="L959" s="1" t="s">
        <v>130</v>
      </c>
      <c r="M959" s="1" t="s">
        <v>722</v>
      </c>
      <c r="N959" s="1" t="s">
        <v>722</v>
      </c>
      <c r="P959" s="1" t="s">
        <v>407</v>
      </c>
      <c r="Q959" s="1" t="s">
        <v>2122</v>
      </c>
      <c r="R959" s="1" t="s">
        <v>106</v>
      </c>
      <c r="S959" s="1" t="s">
        <v>1763</v>
      </c>
    </row>
    <row r="960" spans="1:19" hidden="1" x14ac:dyDescent="0.3">
      <c r="A960" s="1">
        <v>1</v>
      </c>
      <c r="B960" s="2" t="s">
        <v>134</v>
      </c>
      <c r="C960" s="1" t="s">
        <v>2111</v>
      </c>
      <c r="D960" s="1" t="s">
        <v>2121</v>
      </c>
      <c r="E960" s="1" t="s">
        <v>2128</v>
      </c>
      <c r="F960" s="1">
        <v>1</v>
      </c>
      <c r="L960" s="1" t="s">
        <v>130</v>
      </c>
      <c r="M960" s="1" t="s">
        <v>722</v>
      </c>
      <c r="N960" s="1" t="s">
        <v>722</v>
      </c>
      <c r="P960" s="1" t="s">
        <v>407</v>
      </c>
      <c r="Q960" s="1" t="s">
        <v>2122</v>
      </c>
      <c r="R960" s="1" t="s">
        <v>106</v>
      </c>
      <c r="S960" s="1" t="s">
        <v>1763</v>
      </c>
    </row>
    <row r="961" spans="1:19" hidden="1" x14ac:dyDescent="0.3">
      <c r="A961" s="1">
        <v>1</v>
      </c>
      <c r="B961" s="2" t="s">
        <v>1903</v>
      </c>
      <c r="C961" s="1" t="s">
        <v>2111</v>
      </c>
      <c r="D961" s="1" t="s">
        <v>2121</v>
      </c>
      <c r="E961" s="1" t="s">
        <v>2128</v>
      </c>
      <c r="F961" s="1">
        <v>1</v>
      </c>
      <c r="L961" s="1" t="s">
        <v>130</v>
      </c>
      <c r="M961" s="1" t="s">
        <v>722</v>
      </c>
      <c r="N961" s="1" t="s">
        <v>1904</v>
      </c>
      <c r="P961" s="1" t="s">
        <v>407</v>
      </c>
      <c r="Q961" s="1" t="s">
        <v>2122</v>
      </c>
      <c r="R961" s="1" t="s">
        <v>106</v>
      </c>
      <c r="S961" s="1" t="s">
        <v>1763</v>
      </c>
    </row>
    <row r="962" spans="1:19" hidden="1" x14ac:dyDescent="0.3">
      <c r="A962" s="1">
        <v>1</v>
      </c>
      <c r="B962" s="2" t="s">
        <v>129</v>
      </c>
      <c r="C962" s="1" t="s">
        <v>2111</v>
      </c>
      <c r="D962" s="1" t="s">
        <v>2121</v>
      </c>
      <c r="E962" s="1" t="s">
        <v>2128</v>
      </c>
      <c r="F962" s="1">
        <v>1</v>
      </c>
      <c r="L962" s="1" t="s">
        <v>130</v>
      </c>
      <c r="M962" s="1" t="s">
        <v>127</v>
      </c>
      <c r="N962" s="1" t="s">
        <v>127</v>
      </c>
      <c r="P962" s="1" t="s">
        <v>36</v>
      </c>
      <c r="Q962" s="1" t="s">
        <v>2122</v>
      </c>
      <c r="R962" s="1" t="s">
        <v>110</v>
      </c>
      <c r="S962" s="1" t="s">
        <v>2081</v>
      </c>
    </row>
    <row r="963" spans="1:19" hidden="1" x14ac:dyDescent="0.3">
      <c r="A963" s="1">
        <v>1</v>
      </c>
      <c r="B963" s="2" t="s">
        <v>129</v>
      </c>
      <c r="C963" s="1" t="s">
        <v>2111</v>
      </c>
      <c r="D963" s="1" t="s">
        <v>2121</v>
      </c>
      <c r="E963" s="1" t="s">
        <v>2128</v>
      </c>
      <c r="F963" s="1">
        <v>1</v>
      </c>
      <c r="L963" s="1" t="s">
        <v>130</v>
      </c>
      <c r="M963" s="1" t="s">
        <v>127</v>
      </c>
      <c r="N963" s="1" t="s">
        <v>127</v>
      </c>
      <c r="P963" s="1" t="s">
        <v>36</v>
      </c>
      <c r="Q963" s="1" t="s">
        <v>2122</v>
      </c>
      <c r="R963" s="1" t="s">
        <v>110</v>
      </c>
      <c r="S963" s="1" t="s">
        <v>2081</v>
      </c>
    </row>
    <row r="964" spans="1:19" hidden="1" x14ac:dyDescent="0.3">
      <c r="A964" s="1">
        <v>1</v>
      </c>
      <c r="B964" s="2" t="s">
        <v>329</v>
      </c>
      <c r="C964" s="1" t="s">
        <v>2118</v>
      </c>
      <c r="D964" s="1" t="s">
        <v>2121</v>
      </c>
      <c r="E964" s="1" t="s">
        <v>2128</v>
      </c>
      <c r="F964" s="1">
        <v>1</v>
      </c>
      <c r="L964" s="1" t="s">
        <v>332</v>
      </c>
      <c r="M964" s="1" t="str">
        <f t="shared" ref="M964:M995" si="93">N964</f>
        <v>2"</v>
      </c>
      <c r="N964" s="1" t="s">
        <v>244</v>
      </c>
      <c r="P964" s="1" t="s">
        <v>220</v>
      </c>
      <c r="Q964" s="1" t="s">
        <v>2122</v>
      </c>
      <c r="R964" s="1" t="s">
        <v>184</v>
      </c>
      <c r="S964" s="1" t="s">
        <v>232</v>
      </c>
    </row>
    <row r="965" spans="1:19" hidden="1" x14ac:dyDescent="0.3">
      <c r="A965" s="1">
        <v>1</v>
      </c>
      <c r="B965" s="2" t="s">
        <v>719</v>
      </c>
      <c r="C965" s="1" t="s">
        <v>2120</v>
      </c>
      <c r="D965" s="1" t="s">
        <v>2132</v>
      </c>
      <c r="E965" s="1" t="s">
        <v>2128</v>
      </c>
      <c r="F965" s="1">
        <v>1</v>
      </c>
      <c r="L965" s="1" t="s">
        <v>927</v>
      </c>
      <c r="M965" s="1" t="str">
        <f t="shared" si="93"/>
        <v>30"-4"</v>
      </c>
      <c r="N965" s="1" t="s">
        <v>928</v>
      </c>
      <c r="P965" s="1" t="s">
        <v>429</v>
      </c>
      <c r="Q965" s="1" t="s">
        <v>2123</v>
      </c>
      <c r="R965" s="1" t="s">
        <v>17</v>
      </c>
      <c r="S965" s="1" t="s">
        <v>593</v>
      </c>
    </row>
    <row r="966" spans="1:19" hidden="1" x14ac:dyDescent="0.3">
      <c r="A966" s="1">
        <v>1</v>
      </c>
      <c r="B966" s="2" t="s">
        <v>719</v>
      </c>
      <c r="C966" s="1" t="s">
        <v>2120</v>
      </c>
      <c r="D966" s="1" t="s">
        <v>2132</v>
      </c>
      <c r="E966" s="1" t="s">
        <v>2128</v>
      </c>
      <c r="F966" s="1">
        <v>1</v>
      </c>
      <c r="L966" s="1" t="s">
        <v>927</v>
      </c>
      <c r="M966" s="1" t="str">
        <f t="shared" si="93"/>
        <v>30"-4"</v>
      </c>
      <c r="N966" s="1" t="s">
        <v>928</v>
      </c>
      <c r="P966" s="1" t="s">
        <v>429</v>
      </c>
      <c r="Q966" s="1" t="s">
        <v>2123</v>
      </c>
      <c r="R966" s="1" t="s">
        <v>16</v>
      </c>
      <c r="S966" s="1" t="s">
        <v>593</v>
      </c>
    </row>
    <row r="967" spans="1:19" hidden="1" x14ac:dyDescent="0.3">
      <c r="A967" s="1">
        <v>1</v>
      </c>
      <c r="B967" s="2" t="s">
        <v>719</v>
      </c>
      <c r="C967" s="1" t="s">
        <v>2120</v>
      </c>
      <c r="D967" s="1" t="s">
        <v>2132</v>
      </c>
      <c r="E967" s="1" t="s">
        <v>2128</v>
      </c>
      <c r="F967" s="1">
        <v>1</v>
      </c>
      <c r="L967" s="1" t="s">
        <v>927</v>
      </c>
      <c r="M967" s="1" t="str">
        <f t="shared" si="93"/>
        <v>30"-4"</v>
      </c>
      <c r="N967" s="1" t="s">
        <v>928</v>
      </c>
      <c r="P967" s="1" t="s">
        <v>428</v>
      </c>
      <c r="Q967" s="1" t="s">
        <v>2123</v>
      </c>
      <c r="R967" s="1" t="s">
        <v>16</v>
      </c>
      <c r="S967" s="1" t="s">
        <v>593</v>
      </c>
    </row>
    <row r="968" spans="1:19" hidden="1" x14ac:dyDescent="0.3">
      <c r="A968" s="1">
        <v>1</v>
      </c>
      <c r="B968" s="2" t="s">
        <v>719</v>
      </c>
      <c r="C968" s="1" t="s">
        <v>2120</v>
      </c>
      <c r="D968" s="1" t="s">
        <v>2132</v>
      </c>
      <c r="E968" s="1" t="s">
        <v>2128</v>
      </c>
      <c r="F968" s="1">
        <v>1</v>
      </c>
      <c r="L968" s="1" t="s">
        <v>927</v>
      </c>
      <c r="M968" s="1" t="str">
        <f t="shared" si="93"/>
        <v>30"-4"</v>
      </c>
      <c r="N968" s="1" t="s">
        <v>928</v>
      </c>
      <c r="P968" s="1" t="s">
        <v>428</v>
      </c>
      <c r="Q968" s="1" t="s">
        <v>2123</v>
      </c>
      <c r="R968" s="1" t="s">
        <v>16</v>
      </c>
      <c r="S968" s="1" t="s">
        <v>593</v>
      </c>
    </row>
    <row r="969" spans="1:19" hidden="1" x14ac:dyDescent="0.3">
      <c r="A969" s="1">
        <v>1</v>
      </c>
      <c r="B969" s="2" t="s">
        <v>719</v>
      </c>
      <c r="C969" s="1" t="s">
        <v>2120</v>
      </c>
      <c r="D969" s="1" t="s">
        <v>2132</v>
      </c>
      <c r="E969" s="1" t="s">
        <v>2128</v>
      </c>
      <c r="F969" s="1">
        <v>1</v>
      </c>
      <c r="L969" s="1" t="s">
        <v>927</v>
      </c>
      <c r="M969" s="1" t="str">
        <f t="shared" si="93"/>
        <v>48"-4"</v>
      </c>
      <c r="N969" s="1" t="s">
        <v>1054</v>
      </c>
      <c r="P969" s="1" t="s">
        <v>209</v>
      </c>
      <c r="Q969" s="1" t="s">
        <v>2123</v>
      </c>
      <c r="R969" s="1" t="s">
        <v>10</v>
      </c>
      <c r="S969" s="1" t="s">
        <v>593</v>
      </c>
    </row>
    <row r="970" spans="1:19" hidden="1" x14ac:dyDescent="0.3">
      <c r="A970" s="1">
        <v>1</v>
      </c>
      <c r="B970" s="2" t="s">
        <v>719</v>
      </c>
      <c r="C970" s="1" t="s">
        <v>2120</v>
      </c>
      <c r="D970" s="1" t="s">
        <v>2132</v>
      </c>
      <c r="E970" s="1" t="s">
        <v>2128</v>
      </c>
      <c r="F970" s="1">
        <v>1</v>
      </c>
      <c r="L970" s="1" t="s">
        <v>927</v>
      </c>
      <c r="M970" s="1" t="str">
        <f t="shared" si="93"/>
        <v>48"-4"</v>
      </c>
      <c r="N970" s="1" t="s">
        <v>1054</v>
      </c>
      <c r="P970" s="1" t="s">
        <v>209</v>
      </c>
      <c r="Q970" s="1" t="s">
        <v>2123</v>
      </c>
      <c r="R970" s="1" t="s">
        <v>10</v>
      </c>
      <c r="S970" s="1" t="s">
        <v>593</v>
      </c>
    </row>
    <row r="971" spans="1:19" hidden="1" x14ac:dyDescent="0.3">
      <c r="A971" s="1">
        <v>1</v>
      </c>
      <c r="B971" s="2" t="s">
        <v>719</v>
      </c>
      <c r="C971" s="1" t="s">
        <v>2120</v>
      </c>
      <c r="D971" s="1" t="s">
        <v>2132</v>
      </c>
      <c r="E971" s="1" t="s">
        <v>2128</v>
      </c>
      <c r="F971" s="1">
        <v>1</v>
      </c>
      <c r="L971" s="1" t="s">
        <v>927</v>
      </c>
      <c r="M971" s="1" t="str">
        <f t="shared" si="93"/>
        <v>48"-4"</v>
      </c>
      <c r="N971" s="1" t="s">
        <v>1054</v>
      </c>
      <c r="P971" s="1" t="s">
        <v>373</v>
      </c>
      <c r="Q971" s="1" t="s">
        <v>2123</v>
      </c>
      <c r="R971" s="1" t="s">
        <v>10</v>
      </c>
      <c r="S971" s="1" t="s">
        <v>593</v>
      </c>
    </row>
    <row r="972" spans="1:19" hidden="1" x14ac:dyDescent="0.3">
      <c r="A972" s="1">
        <v>1</v>
      </c>
      <c r="B972" s="2" t="s">
        <v>719</v>
      </c>
      <c r="C972" s="1" t="s">
        <v>2120</v>
      </c>
      <c r="D972" s="1" t="s">
        <v>2132</v>
      </c>
      <c r="E972" s="1" t="s">
        <v>2128</v>
      </c>
      <c r="F972" s="1">
        <v>1</v>
      </c>
      <c r="L972" s="1" t="s">
        <v>927</v>
      </c>
      <c r="M972" s="1" t="str">
        <f t="shared" si="93"/>
        <v>48"-4"</v>
      </c>
      <c r="N972" s="1" t="s">
        <v>1054</v>
      </c>
      <c r="P972" s="1" t="s">
        <v>373</v>
      </c>
      <c r="Q972" s="1" t="s">
        <v>2123</v>
      </c>
      <c r="R972" s="1" t="s">
        <v>10</v>
      </c>
      <c r="S972" s="1" t="s">
        <v>593</v>
      </c>
    </row>
    <row r="973" spans="1:19" hidden="1" x14ac:dyDescent="0.3">
      <c r="A973" s="1">
        <v>1</v>
      </c>
      <c r="B973" s="2" t="s">
        <v>719</v>
      </c>
      <c r="C973" s="1" t="s">
        <v>2120</v>
      </c>
      <c r="D973" s="1" t="s">
        <v>2132</v>
      </c>
      <c r="E973" s="1" t="s">
        <v>2128</v>
      </c>
      <c r="F973" s="1">
        <v>1</v>
      </c>
      <c r="L973" s="1" t="s">
        <v>927</v>
      </c>
      <c r="M973" s="1" t="str">
        <f t="shared" si="93"/>
        <v>48"-4"</v>
      </c>
      <c r="N973" s="1" t="s">
        <v>1054</v>
      </c>
      <c r="P973" s="1" t="s">
        <v>373</v>
      </c>
      <c r="Q973" s="1" t="s">
        <v>2123</v>
      </c>
      <c r="R973" s="1" t="s">
        <v>10</v>
      </c>
      <c r="S973" s="1" t="s">
        <v>593</v>
      </c>
    </row>
    <row r="974" spans="1:19" hidden="1" x14ac:dyDescent="0.3">
      <c r="A974" s="1">
        <v>1</v>
      </c>
      <c r="B974" s="2" t="s">
        <v>719</v>
      </c>
      <c r="C974" s="1" t="s">
        <v>2120</v>
      </c>
      <c r="D974" s="1" t="s">
        <v>2132</v>
      </c>
      <c r="E974" s="1" t="s">
        <v>2128</v>
      </c>
      <c r="F974" s="1">
        <v>1</v>
      </c>
      <c r="L974" s="1" t="s">
        <v>927</v>
      </c>
      <c r="M974" s="1" t="str">
        <f t="shared" si="93"/>
        <v>48"-4"</v>
      </c>
      <c r="N974" s="1" t="s">
        <v>1054</v>
      </c>
      <c r="P974" s="1" t="s">
        <v>373</v>
      </c>
      <c r="Q974" s="1" t="s">
        <v>2123</v>
      </c>
      <c r="R974" s="1" t="s">
        <v>12</v>
      </c>
      <c r="S974" s="1" t="s">
        <v>593</v>
      </c>
    </row>
    <row r="975" spans="1:19" hidden="1" x14ac:dyDescent="0.3">
      <c r="A975" s="1">
        <v>1</v>
      </c>
      <c r="B975" s="2" t="s">
        <v>719</v>
      </c>
      <c r="C975" s="1" t="s">
        <v>2120</v>
      </c>
      <c r="D975" s="1" t="s">
        <v>2132</v>
      </c>
      <c r="E975" s="1" t="s">
        <v>2128</v>
      </c>
      <c r="F975" s="1">
        <v>1</v>
      </c>
      <c r="L975" s="1" t="s">
        <v>927</v>
      </c>
      <c r="M975" s="1" t="str">
        <f t="shared" si="93"/>
        <v>48"-4"</v>
      </c>
      <c r="N975" s="1" t="s">
        <v>1054</v>
      </c>
      <c r="P975" s="1" t="s">
        <v>489</v>
      </c>
      <c r="Q975" s="1" t="s">
        <v>2123</v>
      </c>
      <c r="R975" s="1" t="s">
        <v>18</v>
      </c>
      <c r="S975" s="1" t="s">
        <v>593</v>
      </c>
    </row>
    <row r="976" spans="1:19" hidden="1" x14ac:dyDescent="0.3">
      <c r="A976" s="1">
        <v>1</v>
      </c>
      <c r="B976" s="2" t="s">
        <v>719</v>
      </c>
      <c r="C976" s="1" t="s">
        <v>2120</v>
      </c>
      <c r="D976" s="1" t="s">
        <v>2132</v>
      </c>
      <c r="E976" s="1" t="s">
        <v>2128</v>
      </c>
      <c r="F976" s="1">
        <v>1</v>
      </c>
      <c r="L976" s="1" t="s">
        <v>927</v>
      </c>
      <c r="M976" s="1" t="str">
        <f t="shared" si="93"/>
        <v>48"-4"</v>
      </c>
      <c r="N976" s="1" t="s">
        <v>1054</v>
      </c>
      <c r="P976" s="1" t="s">
        <v>427</v>
      </c>
      <c r="Q976" s="1" t="s">
        <v>2123</v>
      </c>
      <c r="R976" s="1" t="s">
        <v>18</v>
      </c>
      <c r="S976" s="1" t="s">
        <v>593</v>
      </c>
    </row>
    <row r="977" spans="1:19" hidden="1" x14ac:dyDescent="0.3">
      <c r="A977" s="1">
        <v>1</v>
      </c>
      <c r="B977" s="2" t="s">
        <v>719</v>
      </c>
      <c r="C977" s="1" t="s">
        <v>2120</v>
      </c>
      <c r="D977" s="1" t="s">
        <v>2132</v>
      </c>
      <c r="E977" s="1" t="s">
        <v>2128</v>
      </c>
      <c r="F977" s="1">
        <v>1</v>
      </c>
      <c r="L977" s="1" t="s">
        <v>927</v>
      </c>
      <c r="M977" s="1" t="str">
        <f t="shared" si="93"/>
        <v>48"-4"</v>
      </c>
      <c r="N977" s="1" t="s">
        <v>1054</v>
      </c>
      <c r="P977" s="1" t="s">
        <v>427</v>
      </c>
      <c r="Q977" s="1" t="s">
        <v>2123</v>
      </c>
      <c r="R977" s="1" t="s">
        <v>18</v>
      </c>
      <c r="S977" s="1" t="s">
        <v>593</v>
      </c>
    </row>
    <row r="978" spans="1:19" hidden="1" x14ac:dyDescent="0.3">
      <c r="A978" s="1">
        <v>1</v>
      </c>
      <c r="B978" s="2" t="s">
        <v>1127</v>
      </c>
      <c r="C978" s="1" t="s">
        <v>2104</v>
      </c>
      <c r="D978" s="1" t="s">
        <v>2131</v>
      </c>
      <c r="E978" s="1" t="s">
        <v>2128</v>
      </c>
      <c r="F978" s="1">
        <v>1</v>
      </c>
      <c r="L978" s="1" t="s">
        <v>927</v>
      </c>
      <c r="M978" s="1" t="str">
        <f t="shared" si="93"/>
        <v>1"</v>
      </c>
      <c r="N978" s="1" t="s">
        <v>271</v>
      </c>
      <c r="P978" s="1" t="s">
        <v>191</v>
      </c>
      <c r="Q978" s="1" t="s">
        <v>2123</v>
      </c>
      <c r="R978" s="1" t="s">
        <v>18</v>
      </c>
      <c r="S978" s="1" t="s">
        <v>593</v>
      </c>
    </row>
    <row r="979" spans="1:19" hidden="1" x14ac:dyDescent="0.3">
      <c r="A979" s="1">
        <v>1</v>
      </c>
      <c r="B979" s="2" t="s">
        <v>1127</v>
      </c>
      <c r="C979" s="1" t="s">
        <v>2104</v>
      </c>
      <c r="D979" s="1" t="s">
        <v>2131</v>
      </c>
      <c r="E979" s="1" t="s">
        <v>2128</v>
      </c>
      <c r="F979" s="1">
        <v>1</v>
      </c>
      <c r="L979" s="1" t="s">
        <v>927</v>
      </c>
      <c r="M979" s="1" t="str">
        <f t="shared" si="93"/>
        <v>1"</v>
      </c>
      <c r="N979" s="1" t="s">
        <v>271</v>
      </c>
      <c r="P979" s="1" t="s">
        <v>191</v>
      </c>
      <c r="Q979" s="1" t="s">
        <v>2123</v>
      </c>
      <c r="R979" s="1" t="s">
        <v>18</v>
      </c>
      <c r="S979" s="1" t="s">
        <v>593</v>
      </c>
    </row>
    <row r="980" spans="1:19" hidden="1" x14ac:dyDescent="0.3">
      <c r="A980" s="1">
        <v>1</v>
      </c>
      <c r="B980" s="2" t="s">
        <v>1127</v>
      </c>
      <c r="C980" s="1" t="s">
        <v>2104</v>
      </c>
      <c r="D980" s="1" t="s">
        <v>2131</v>
      </c>
      <c r="E980" s="1" t="s">
        <v>2128</v>
      </c>
      <c r="F980" s="1">
        <v>1</v>
      </c>
      <c r="L980" s="1" t="s">
        <v>927</v>
      </c>
      <c r="M980" s="1" t="str">
        <f t="shared" si="93"/>
        <v>1"</v>
      </c>
      <c r="N980" s="1" t="s">
        <v>271</v>
      </c>
      <c r="P980" s="1" t="s">
        <v>191</v>
      </c>
      <c r="Q980" s="1" t="s">
        <v>2123</v>
      </c>
      <c r="R980" s="1" t="s">
        <v>18</v>
      </c>
      <c r="S980" s="1" t="s">
        <v>593</v>
      </c>
    </row>
    <row r="981" spans="1:19" hidden="1" x14ac:dyDescent="0.3">
      <c r="A981" s="1">
        <v>1</v>
      </c>
      <c r="B981" s="2" t="s">
        <v>1127</v>
      </c>
      <c r="C981" s="1" t="s">
        <v>2104</v>
      </c>
      <c r="D981" s="1" t="s">
        <v>2131</v>
      </c>
      <c r="E981" s="1" t="s">
        <v>2128</v>
      </c>
      <c r="F981" s="1">
        <v>1</v>
      </c>
      <c r="L981" s="1" t="s">
        <v>927</v>
      </c>
      <c r="M981" s="1" t="str">
        <f t="shared" si="93"/>
        <v>1"</v>
      </c>
      <c r="N981" s="1" t="s">
        <v>271</v>
      </c>
      <c r="P981" s="1" t="s">
        <v>191</v>
      </c>
      <c r="Q981" s="1" t="s">
        <v>2123</v>
      </c>
      <c r="R981" s="1" t="s">
        <v>18</v>
      </c>
      <c r="S981" s="1" t="s">
        <v>593</v>
      </c>
    </row>
    <row r="982" spans="1:19" hidden="1" x14ac:dyDescent="0.3">
      <c r="A982" s="1">
        <v>1</v>
      </c>
      <c r="B982" s="2" t="s">
        <v>1127</v>
      </c>
      <c r="C982" s="1" t="s">
        <v>2104</v>
      </c>
      <c r="D982" s="1" t="s">
        <v>2131</v>
      </c>
      <c r="E982" s="1" t="s">
        <v>2128</v>
      </c>
      <c r="F982" s="1">
        <v>1</v>
      </c>
      <c r="L982" s="1" t="s">
        <v>927</v>
      </c>
      <c r="M982" s="1" t="str">
        <f t="shared" si="93"/>
        <v>1"</v>
      </c>
      <c r="N982" s="1" t="s">
        <v>271</v>
      </c>
      <c r="P982" s="1" t="s">
        <v>25</v>
      </c>
      <c r="Q982" s="1" t="s">
        <v>2123</v>
      </c>
      <c r="R982" s="1" t="s">
        <v>21</v>
      </c>
      <c r="S982" s="1" t="s">
        <v>593</v>
      </c>
    </row>
    <row r="983" spans="1:19" hidden="1" x14ac:dyDescent="0.3">
      <c r="A983" s="1">
        <v>1</v>
      </c>
      <c r="B983" s="2" t="s">
        <v>1127</v>
      </c>
      <c r="C983" s="1" t="s">
        <v>2104</v>
      </c>
      <c r="D983" s="1" t="s">
        <v>2131</v>
      </c>
      <c r="E983" s="1" t="s">
        <v>2128</v>
      </c>
      <c r="F983" s="1">
        <v>1</v>
      </c>
      <c r="L983" s="1" t="s">
        <v>927</v>
      </c>
      <c r="M983" s="1" t="str">
        <f t="shared" si="93"/>
        <v>1"</v>
      </c>
      <c r="N983" s="1" t="s">
        <v>271</v>
      </c>
      <c r="P983" s="1" t="s">
        <v>458</v>
      </c>
      <c r="Q983" s="1" t="s">
        <v>2123</v>
      </c>
      <c r="R983" s="1" t="s">
        <v>16</v>
      </c>
      <c r="S983" s="1" t="s">
        <v>593</v>
      </c>
    </row>
    <row r="984" spans="1:19" hidden="1" x14ac:dyDescent="0.3">
      <c r="A984" s="1">
        <v>1</v>
      </c>
      <c r="B984" s="2" t="s">
        <v>1127</v>
      </c>
      <c r="C984" s="1" t="s">
        <v>2104</v>
      </c>
      <c r="D984" s="1" t="s">
        <v>2131</v>
      </c>
      <c r="E984" s="1" t="s">
        <v>2128</v>
      </c>
      <c r="F984" s="1">
        <v>1</v>
      </c>
      <c r="L984" s="1" t="s">
        <v>927</v>
      </c>
      <c r="M984" s="1" t="str">
        <f t="shared" si="93"/>
        <v>1"</v>
      </c>
      <c r="N984" s="1" t="s">
        <v>271</v>
      </c>
      <c r="P984" s="1" t="s">
        <v>191</v>
      </c>
      <c r="Q984" s="1" t="s">
        <v>2123</v>
      </c>
      <c r="R984" s="1" t="s">
        <v>18</v>
      </c>
      <c r="S984" s="1" t="s">
        <v>593</v>
      </c>
    </row>
    <row r="985" spans="1:19" hidden="1" x14ac:dyDescent="0.3">
      <c r="A985" s="1">
        <v>1</v>
      </c>
      <c r="B985" s="2" t="s">
        <v>1127</v>
      </c>
      <c r="C985" s="1" t="s">
        <v>2104</v>
      </c>
      <c r="D985" s="1" t="s">
        <v>2131</v>
      </c>
      <c r="E985" s="1" t="s">
        <v>2128</v>
      </c>
      <c r="F985" s="1">
        <v>1</v>
      </c>
      <c r="L985" s="1" t="s">
        <v>927</v>
      </c>
      <c r="M985" s="1" t="str">
        <f t="shared" si="93"/>
        <v>1"</v>
      </c>
      <c r="N985" s="1" t="s">
        <v>271</v>
      </c>
      <c r="P985" s="1" t="s">
        <v>378</v>
      </c>
      <c r="Q985" s="1" t="s">
        <v>2123</v>
      </c>
      <c r="R985" s="1" t="s">
        <v>18</v>
      </c>
      <c r="S985" s="1" t="s">
        <v>593</v>
      </c>
    </row>
    <row r="986" spans="1:19" hidden="1" x14ac:dyDescent="0.3">
      <c r="A986" s="1">
        <v>1</v>
      </c>
      <c r="B986" s="2" t="s">
        <v>1127</v>
      </c>
      <c r="C986" s="1" t="s">
        <v>2104</v>
      </c>
      <c r="D986" s="1" t="s">
        <v>2131</v>
      </c>
      <c r="E986" s="1" t="s">
        <v>2128</v>
      </c>
      <c r="F986" s="1">
        <v>1</v>
      </c>
      <c r="L986" s="1" t="s">
        <v>927</v>
      </c>
      <c r="M986" s="1" t="str">
        <f t="shared" si="93"/>
        <v>1"</v>
      </c>
      <c r="N986" s="1" t="s">
        <v>271</v>
      </c>
      <c r="P986" s="1" t="s">
        <v>465</v>
      </c>
      <c r="Q986" s="1" t="s">
        <v>2123</v>
      </c>
      <c r="R986" s="1" t="s">
        <v>10</v>
      </c>
      <c r="S986" s="1" t="s">
        <v>593</v>
      </c>
    </row>
    <row r="987" spans="1:19" hidden="1" x14ac:dyDescent="0.3">
      <c r="A987" s="1">
        <v>1</v>
      </c>
      <c r="B987" s="2" t="s">
        <v>1127</v>
      </c>
      <c r="C987" s="1" t="s">
        <v>2104</v>
      </c>
      <c r="D987" s="1" t="s">
        <v>2131</v>
      </c>
      <c r="E987" s="1" t="s">
        <v>2128</v>
      </c>
      <c r="F987" s="1">
        <v>1</v>
      </c>
      <c r="L987" s="1" t="s">
        <v>927</v>
      </c>
      <c r="M987" s="1" t="str">
        <f t="shared" si="93"/>
        <v>1"</v>
      </c>
      <c r="N987" s="1" t="s">
        <v>271</v>
      </c>
      <c r="P987" s="1" t="s">
        <v>465</v>
      </c>
      <c r="Q987" s="1" t="s">
        <v>2123</v>
      </c>
      <c r="R987" s="1" t="s">
        <v>10</v>
      </c>
      <c r="S987" s="1" t="s">
        <v>593</v>
      </c>
    </row>
    <row r="988" spans="1:19" hidden="1" x14ac:dyDescent="0.3">
      <c r="A988" s="1">
        <v>1</v>
      </c>
      <c r="B988" s="2" t="s">
        <v>1127</v>
      </c>
      <c r="C988" s="1" t="s">
        <v>2104</v>
      </c>
      <c r="D988" s="1" t="s">
        <v>2131</v>
      </c>
      <c r="E988" s="1" t="s">
        <v>2128</v>
      </c>
      <c r="F988" s="1">
        <v>1</v>
      </c>
      <c r="L988" s="1" t="s">
        <v>927</v>
      </c>
      <c r="M988" s="1" t="str">
        <f t="shared" si="93"/>
        <v>1"</v>
      </c>
      <c r="N988" s="1" t="s">
        <v>271</v>
      </c>
      <c r="P988" s="1" t="s">
        <v>191</v>
      </c>
      <c r="Q988" s="1" t="s">
        <v>2123</v>
      </c>
      <c r="R988" s="1" t="s">
        <v>18</v>
      </c>
      <c r="S988" s="1" t="s">
        <v>593</v>
      </c>
    </row>
    <row r="989" spans="1:19" hidden="1" x14ac:dyDescent="0.3">
      <c r="A989" s="1">
        <v>1</v>
      </c>
      <c r="B989" s="2" t="s">
        <v>1127</v>
      </c>
      <c r="C989" s="1" t="s">
        <v>2104</v>
      </c>
      <c r="D989" s="1" t="s">
        <v>2131</v>
      </c>
      <c r="E989" s="1" t="s">
        <v>2128</v>
      </c>
      <c r="F989" s="1">
        <v>1</v>
      </c>
      <c r="L989" s="1" t="s">
        <v>927</v>
      </c>
      <c r="M989" s="1" t="str">
        <f t="shared" si="93"/>
        <v>1"</v>
      </c>
      <c r="N989" s="1" t="s">
        <v>271</v>
      </c>
      <c r="P989" s="1" t="s">
        <v>191</v>
      </c>
      <c r="Q989" s="1" t="s">
        <v>2123</v>
      </c>
      <c r="R989" s="1" t="s">
        <v>18</v>
      </c>
      <c r="S989" s="1" t="s">
        <v>593</v>
      </c>
    </row>
    <row r="990" spans="1:19" hidden="1" x14ac:dyDescent="0.3">
      <c r="A990" s="1">
        <v>1</v>
      </c>
      <c r="B990" s="2" t="s">
        <v>1127</v>
      </c>
      <c r="C990" s="1" t="s">
        <v>2104</v>
      </c>
      <c r="D990" s="1" t="s">
        <v>2131</v>
      </c>
      <c r="E990" s="1" t="s">
        <v>2128</v>
      </c>
      <c r="F990" s="1">
        <v>1</v>
      </c>
      <c r="L990" s="1" t="s">
        <v>927</v>
      </c>
      <c r="M990" s="1" t="str">
        <f t="shared" si="93"/>
        <v>1"</v>
      </c>
      <c r="N990" s="1" t="s">
        <v>271</v>
      </c>
      <c r="P990" s="1" t="s">
        <v>402</v>
      </c>
      <c r="Q990" s="1" t="s">
        <v>2123</v>
      </c>
      <c r="R990" s="1" t="s">
        <v>16</v>
      </c>
      <c r="S990" s="1" t="s">
        <v>593</v>
      </c>
    </row>
    <row r="991" spans="1:19" hidden="1" x14ac:dyDescent="0.3">
      <c r="A991" s="1">
        <v>1</v>
      </c>
      <c r="B991" s="2" t="s">
        <v>1127</v>
      </c>
      <c r="C991" s="1" t="s">
        <v>2104</v>
      </c>
      <c r="D991" s="1" t="s">
        <v>2131</v>
      </c>
      <c r="E991" s="1" t="s">
        <v>2128</v>
      </c>
      <c r="F991" s="1">
        <v>1</v>
      </c>
      <c r="L991" s="1" t="s">
        <v>927</v>
      </c>
      <c r="M991" s="1" t="str">
        <f t="shared" si="93"/>
        <v>1"</v>
      </c>
      <c r="N991" s="1" t="s">
        <v>271</v>
      </c>
      <c r="P991" s="1" t="s">
        <v>402</v>
      </c>
      <c r="Q991" s="1" t="s">
        <v>2123</v>
      </c>
      <c r="R991" s="1" t="s">
        <v>16</v>
      </c>
      <c r="S991" s="1" t="s">
        <v>593</v>
      </c>
    </row>
    <row r="992" spans="1:19" hidden="1" x14ac:dyDescent="0.3">
      <c r="A992" s="1">
        <v>1</v>
      </c>
      <c r="B992" s="2" t="s">
        <v>1127</v>
      </c>
      <c r="C992" s="1" t="s">
        <v>2104</v>
      </c>
      <c r="D992" s="1" t="s">
        <v>2131</v>
      </c>
      <c r="E992" s="1" t="s">
        <v>2128</v>
      </c>
      <c r="F992" s="1">
        <v>1</v>
      </c>
      <c r="L992" s="1" t="s">
        <v>927</v>
      </c>
      <c r="M992" s="1" t="str">
        <f t="shared" si="93"/>
        <v>1"</v>
      </c>
      <c r="N992" s="1" t="s">
        <v>271</v>
      </c>
      <c r="P992" s="1" t="s">
        <v>191</v>
      </c>
      <c r="Q992" s="1" t="s">
        <v>2123</v>
      </c>
      <c r="R992" s="1" t="s">
        <v>18</v>
      </c>
      <c r="S992" s="1" t="s">
        <v>593</v>
      </c>
    </row>
    <row r="993" spans="1:19" hidden="1" x14ac:dyDescent="0.3">
      <c r="A993" s="1">
        <v>1</v>
      </c>
      <c r="B993" s="2" t="s">
        <v>1127</v>
      </c>
      <c r="C993" s="1" t="s">
        <v>2104</v>
      </c>
      <c r="D993" s="1" t="s">
        <v>2131</v>
      </c>
      <c r="E993" s="1" t="s">
        <v>2128</v>
      </c>
      <c r="F993" s="1">
        <v>1</v>
      </c>
      <c r="L993" s="1" t="s">
        <v>927</v>
      </c>
      <c r="M993" s="1" t="str">
        <f t="shared" si="93"/>
        <v>1"</v>
      </c>
      <c r="N993" s="1" t="s">
        <v>271</v>
      </c>
      <c r="P993" s="1" t="s">
        <v>191</v>
      </c>
      <c r="Q993" s="1" t="s">
        <v>2123</v>
      </c>
      <c r="R993" s="1" t="s">
        <v>18</v>
      </c>
      <c r="S993" s="1" t="s">
        <v>593</v>
      </c>
    </row>
    <row r="994" spans="1:19" hidden="1" x14ac:dyDescent="0.3">
      <c r="A994" s="1">
        <v>1</v>
      </c>
      <c r="B994" s="2" t="s">
        <v>1127</v>
      </c>
      <c r="C994" s="1" t="s">
        <v>2104</v>
      </c>
      <c r="D994" s="1" t="s">
        <v>2131</v>
      </c>
      <c r="E994" s="1" t="s">
        <v>2128</v>
      </c>
      <c r="F994" s="1">
        <v>1</v>
      </c>
      <c r="L994" s="1" t="s">
        <v>927</v>
      </c>
      <c r="M994" s="1" t="str">
        <f t="shared" si="93"/>
        <v>1"</v>
      </c>
      <c r="N994" s="1" t="s">
        <v>271</v>
      </c>
      <c r="P994" s="1" t="s">
        <v>191</v>
      </c>
      <c r="Q994" s="1" t="s">
        <v>2123</v>
      </c>
      <c r="R994" s="1" t="s">
        <v>18</v>
      </c>
      <c r="S994" s="1" t="s">
        <v>593</v>
      </c>
    </row>
    <row r="995" spans="1:19" hidden="1" x14ac:dyDescent="0.3">
      <c r="A995" s="1">
        <v>1</v>
      </c>
      <c r="B995" s="2" t="s">
        <v>1127</v>
      </c>
      <c r="C995" s="1" t="s">
        <v>2104</v>
      </c>
      <c r="D995" s="1" t="s">
        <v>2131</v>
      </c>
      <c r="E995" s="1" t="s">
        <v>2128</v>
      </c>
      <c r="F995" s="1">
        <v>1</v>
      </c>
      <c r="L995" s="1" t="s">
        <v>927</v>
      </c>
      <c r="M995" s="1" t="str">
        <f t="shared" si="93"/>
        <v>1"</v>
      </c>
      <c r="N995" s="1" t="s">
        <v>271</v>
      </c>
      <c r="P995" s="1" t="s">
        <v>191</v>
      </c>
      <c r="Q995" s="1" t="s">
        <v>2123</v>
      </c>
      <c r="R995" s="1" t="s">
        <v>18</v>
      </c>
      <c r="S995" s="1" t="s">
        <v>593</v>
      </c>
    </row>
    <row r="996" spans="1:19" hidden="1" x14ac:dyDescent="0.3">
      <c r="A996" s="1">
        <v>1</v>
      </c>
      <c r="B996" s="2" t="s">
        <v>1127</v>
      </c>
      <c r="C996" s="1" t="s">
        <v>2104</v>
      </c>
      <c r="D996" s="1" t="s">
        <v>2131</v>
      </c>
      <c r="E996" s="1" t="s">
        <v>2128</v>
      </c>
      <c r="F996" s="1">
        <v>1</v>
      </c>
      <c r="L996" s="1" t="s">
        <v>927</v>
      </c>
      <c r="M996" s="1" t="str">
        <f t="shared" ref="M996:M1022" si="94">N996</f>
        <v>1"</v>
      </c>
      <c r="N996" s="1" t="s">
        <v>271</v>
      </c>
      <c r="P996" s="1" t="s">
        <v>191</v>
      </c>
      <c r="Q996" s="1" t="s">
        <v>2123</v>
      </c>
      <c r="R996" s="1" t="s">
        <v>18</v>
      </c>
      <c r="S996" s="1" t="s">
        <v>593</v>
      </c>
    </row>
    <row r="997" spans="1:19" hidden="1" x14ac:dyDescent="0.3">
      <c r="A997" s="1">
        <v>1</v>
      </c>
      <c r="B997" s="2" t="s">
        <v>1127</v>
      </c>
      <c r="C997" s="1" t="s">
        <v>2104</v>
      </c>
      <c r="D997" s="1" t="s">
        <v>2131</v>
      </c>
      <c r="E997" s="1" t="s">
        <v>2128</v>
      </c>
      <c r="F997" s="1">
        <v>1</v>
      </c>
      <c r="L997" s="1" t="s">
        <v>927</v>
      </c>
      <c r="M997" s="1" t="str">
        <f t="shared" si="94"/>
        <v>1"</v>
      </c>
      <c r="N997" s="1" t="s">
        <v>271</v>
      </c>
      <c r="P997" s="1" t="s">
        <v>191</v>
      </c>
      <c r="Q997" s="1" t="s">
        <v>2123</v>
      </c>
      <c r="R997" s="1" t="s">
        <v>18</v>
      </c>
      <c r="S997" s="1" t="s">
        <v>593</v>
      </c>
    </row>
    <row r="998" spans="1:19" hidden="1" x14ac:dyDescent="0.3">
      <c r="A998" s="1">
        <v>1</v>
      </c>
      <c r="B998" s="2" t="s">
        <v>1127</v>
      </c>
      <c r="C998" s="1" t="s">
        <v>2104</v>
      </c>
      <c r="D998" s="1" t="s">
        <v>2131</v>
      </c>
      <c r="E998" s="1" t="s">
        <v>2128</v>
      </c>
      <c r="F998" s="1">
        <v>1</v>
      </c>
      <c r="L998" s="1" t="s">
        <v>927</v>
      </c>
      <c r="M998" s="1" t="str">
        <f t="shared" si="94"/>
        <v>1"</v>
      </c>
      <c r="N998" s="1" t="s">
        <v>271</v>
      </c>
      <c r="P998" s="1" t="s">
        <v>191</v>
      </c>
      <c r="Q998" s="1" t="s">
        <v>2123</v>
      </c>
      <c r="R998" s="1" t="s">
        <v>18</v>
      </c>
      <c r="S998" s="1" t="s">
        <v>593</v>
      </c>
    </row>
    <row r="999" spans="1:19" hidden="1" x14ac:dyDescent="0.3">
      <c r="A999" s="1">
        <v>1</v>
      </c>
      <c r="B999" s="2" t="s">
        <v>1127</v>
      </c>
      <c r="C999" s="1" t="s">
        <v>2104</v>
      </c>
      <c r="D999" s="1" t="s">
        <v>2131</v>
      </c>
      <c r="E999" s="1" t="s">
        <v>2128</v>
      </c>
      <c r="F999" s="1">
        <v>1</v>
      </c>
      <c r="L999" s="1" t="s">
        <v>927</v>
      </c>
      <c r="M999" s="1" t="str">
        <f t="shared" si="94"/>
        <v>1"</v>
      </c>
      <c r="N999" s="1" t="s">
        <v>271</v>
      </c>
      <c r="P999" s="1" t="s">
        <v>191</v>
      </c>
      <c r="Q999" s="1" t="s">
        <v>2123</v>
      </c>
      <c r="R999" s="1" t="s">
        <v>18</v>
      </c>
      <c r="S999" s="1" t="s">
        <v>593</v>
      </c>
    </row>
    <row r="1000" spans="1:19" hidden="1" x14ac:dyDescent="0.3">
      <c r="A1000" s="1">
        <v>1</v>
      </c>
      <c r="B1000" s="2" t="s">
        <v>1127</v>
      </c>
      <c r="C1000" s="1" t="s">
        <v>2104</v>
      </c>
      <c r="D1000" s="1" t="s">
        <v>2131</v>
      </c>
      <c r="E1000" s="1" t="s">
        <v>2128</v>
      </c>
      <c r="F1000" s="1">
        <v>1</v>
      </c>
      <c r="L1000" s="1" t="s">
        <v>927</v>
      </c>
      <c r="M1000" s="1" t="str">
        <f t="shared" si="94"/>
        <v>1"</v>
      </c>
      <c r="N1000" s="1" t="s">
        <v>271</v>
      </c>
      <c r="P1000" s="1" t="s">
        <v>465</v>
      </c>
      <c r="Q1000" s="1" t="s">
        <v>2123</v>
      </c>
      <c r="R1000" s="1" t="s">
        <v>10</v>
      </c>
      <c r="S1000" s="1" t="s">
        <v>593</v>
      </c>
    </row>
    <row r="1001" spans="1:19" hidden="1" x14ac:dyDescent="0.3">
      <c r="A1001" s="1">
        <v>1</v>
      </c>
      <c r="B1001" s="2" t="s">
        <v>1127</v>
      </c>
      <c r="C1001" s="1" t="s">
        <v>2104</v>
      </c>
      <c r="D1001" s="1" t="s">
        <v>2131</v>
      </c>
      <c r="E1001" s="1" t="s">
        <v>2128</v>
      </c>
      <c r="F1001" s="1">
        <v>1</v>
      </c>
      <c r="L1001" s="1" t="s">
        <v>927</v>
      </c>
      <c r="M1001" s="1" t="str">
        <f t="shared" si="94"/>
        <v>1"</v>
      </c>
      <c r="N1001" s="1" t="s">
        <v>271</v>
      </c>
      <c r="P1001" s="1" t="s">
        <v>465</v>
      </c>
      <c r="Q1001" s="1" t="s">
        <v>2123</v>
      </c>
      <c r="R1001" s="1" t="s">
        <v>10</v>
      </c>
      <c r="S1001" s="1" t="s">
        <v>593</v>
      </c>
    </row>
    <row r="1002" spans="1:19" hidden="1" x14ac:dyDescent="0.3">
      <c r="A1002" s="1">
        <v>1</v>
      </c>
      <c r="B1002" s="2" t="s">
        <v>1127</v>
      </c>
      <c r="C1002" s="1" t="s">
        <v>2104</v>
      </c>
      <c r="D1002" s="1" t="s">
        <v>2131</v>
      </c>
      <c r="E1002" s="1" t="s">
        <v>2128</v>
      </c>
      <c r="F1002" s="1">
        <v>1</v>
      </c>
      <c r="L1002" s="1" t="s">
        <v>927</v>
      </c>
      <c r="M1002" s="1" t="str">
        <f t="shared" si="94"/>
        <v>1"</v>
      </c>
      <c r="N1002" s="1" t="s">
        <v>271</v>
      </c>
      <c r="P1002" s="1" t="s">
        <v>465</v>
      </c>
      <c r="Q1002" s="1" t="s">
        <v>2123</v>
      </c>
      <c r="R1002" s="1" t="s">
        <v>10</v>
      </c>
      <c r="S1002" s="1" t="s">
        <v>593</v>
      </c>
    </row>
    <row r="1003" spans="1:19" hidden="1" x14ac:dyDescent="0.3">
      <c r="A1003" s="1">
        <v>1</v>
      </c>
      <c r="B1003" s="2" t="s">
        <v>1127</v>
      </c>
      <c r="C1003" s="1" t="s">
        <v>2104</v>
      </c>
      <c r="D1003" s="1" t="s">
        <v>2131</v>
      </c>
      <c r="E1003" s="1" t="s">
        <v>2128</v>
      </c>
      <c r="F1003" s="1">
        <v>1</v>
      </c>
      <c r="L1003" s="1" t="s">
        <v>927</v>
      </c>
      <c r="M1003" s="1" t="str">
        <f t="shared" si="94"/>
        <v>1"</v>
      </c>
      <c r="N1003" s="1" t="s">
        <v>271</v>
      </c>
      <c r="P1003" s="1" t="s">
        <v>465</v>
      </c>
      <c r="Q1003" s="1" t="s">
        <v>2123</v>
      </c>
      <c r="R1003" s="1" t="s">
        <v>10</v>
      </c>
      <c r="S1003" s="1" t="s">
        <v>593</v>
      </c>
    </row>
    <row r="1004" spans="1:19" hidden="1" x14ac:dyDescent="0.3">
      <c r="A1004" s="1">
        <v>1</v>
      </c>
      <c r="B1004" s="2" t="s">
        <v>1127</v>
      </c>
      <c r="C1004" s="1" t="s">
        <v>2104</v>
      </c>
      <c r="D1004" s="1" t="s">
        <v>2131</v>
      </c>
      <c r="E1004" s="1" t="s">
        <v>2128</v>
      </c>
      <c r="F1004" s="1">
        <v>1</v>
      </c>
      <c r="L1004" s="1" t="s">
        <v>927</v>
      </c>
      <c r="M1004" s="1" t="str">
        <f t="shared" si="94"/>
        <v>1"</v>
      </c>
      <c r="N1004" s="1" t="s">
        <v>271</v>
      </c>
      <c r="P1004" s="1" t="s">
        <v>465</v>
      </c>
      <c r="Q1004" s="1" t="s">
        <v>2123</v>
      </c>
      <c r="R1004" s="1" t="s">
        <v>10</v>
      </c>
      <c r="S1004" s="1" t="s">
        <v>593</v>
      </c>
    </row>
    <row r="1005" spans="1:19" hidden="1" x14ac:dyDescent="0.3">
      <c r="A1005" s="1">
        <v>1</v>
      </c>
      <c r="B1005" s="2" t="s">
        <v>1127</v>
      </c>
      <c r="C1005" s="1" t="s">
        <v>2104</v>
      </c>
      <c r="D1005" s="1" t="s">
        <v>2131</v>
      </c>
      <c r="E1005" s="1" t="s">
        <v>2128</v>
      </c>
      <c r="F1005" s="1">
        <v>1</v>
      </c>
      <c r="L1005" s="1" t="s">
        <v>927</v>
      </c>
      <c r="M1005" s="1" t="str">
        <f t="shared" si="94"/>
        <v>1"</v>
      </c>
      <c r="N1005" s="1" t="s">
        <v>271</v>
      </c>
      <c r="P1005" s="1" t="s">
        <v>465</v>
      </c>
      <c r="Q1005" s="1" t="s">
        <v>2123</v>
      </c>
      <c r="R1005" s="1" t="s">
        <v>10</v>
      </c>
      <c r="S1005" s="1" t="s">
        <v>593</v>
      </c>
    </row>
    <row r="1006" spans="1:19" hidden="1" x14ac:dyDescent="0.3">
      <c r="A1006" s="1">
        <v>1</v>
      </c>
      <c r="B1006" s="2" t="s">
        <v>719</v>
      </c>
      <c r="C1006" s="1" t="s">
        <v>2120</v>
      </c>
      <c r="D1006" s="1" t="s">
        <v>2132</v>
      </c>
      <c r="E1006" s="1" t="s">
        <v>2128</v>
      </c>
      <c r="F1006" s="1">
        <v>1</v>
      </c>
      <c r="L1006" s="1" t="s">
        <v>927</v>
      </c>
      <c r="M1006" s="1" t="str">
        <f t="shared" si="94"/>
        <v>48"-4"</v>
      </c>
      <c r="N1006" s="1" t="s">
        <v>1054</v>
      </c>
      <c r="P1006" s="1" t="s">
        <v>428</v>
      </c>
      <c r="Q1006" s="1" t="s">
        <v>2123</v>
      </c>
      <c r="R1006" s="1" t="s">
        <v>18</v>
      </c>
      <c r="S1006" s="1" t="s">
        <v>593</v>
      </c>
    </row>
    <row r="1007" spans="1:19" hidden="1" x14ac:dyDescent="0.3">
      <c r="A1007" s="1">
        <v>1</v>
      </c>
      <c r="B1007" s="2" t="s">
        <v>719</v>
      </c>
      <c r="C1007" s="1" t="s">
        <v>2120</v>
      </c>
      <c r="D1007" s="1" t="s">
        <v>2132</v>
      </c>
      <c r="E1007" s="1" t="s">
        <v>2128</v>
      </c>
      <c r="F1007" s="1">
        <v>1</v>
      </c>
      <c r="L1007" s="1" t="s">
        <v>927</v>
      </c>
      <c r="M1007" s="1" t="str">
        <f t="shared" si="94"/>
        <v>48"-4"</v>
      </c>
      <c r="N1007" s="1" t="s">
        <v>1054</v>
      </c>
      <c r="P1007" s="1" t="s">
        <v>428</v>
      </c>
      <c r="Q1007" s="1" t="s">
        <v>2123</v>
      </c>
      <c r="R1007" s="1" t="s">
        <v>18</v>
      </c>
      <c r="S1007" s="1" t="s">
        <v>593</v>
      </c>
    </row>
    <row r="1008" spans="1:19" hidden="1" x14ac:dyDescent="0.3">
      <c r="A1008" s="1">
        <v>1</v>
      </c>
      <c r="B1008" s="2" t="s">
        <v>719</v>
      </c>
      <c r="C1008" s="1" t="s">
        <v>2120</v>
      </c>
      <c r="D1008" s="1" t="s">
        <v>2132</v>
      </c>
      <c r="E1008" s="1" t="s">
        <v>2128</v>
      </c>
      <c r="F1008" s="1">
        <v>1</v>
      </c>
      <c r="L1008" s="1" t="s">
        <v>927</v>
      </c>
      <c r="M1008" s="1" t="str">
        <f t="shared" si="94"/>
        <v>48"-4"</v>
      </c>
      <c r="N1008" s="1" t="s">
        <v>1054</v>
      </c>
      <c r="P1008" s="1" t="s">
        <v>489</v>
      </c>
      <c r="Q1008" s="1" t="s">
        <v>2123</v>
      </c>
      <c r="R1008" s="1" t="s">
        <v>18</v>
      </c>
      <c r="S1008" s="1" t="s">
        <v>593</v>
      </c>
    </row>
    <row r="1009" spans="1:19" hidden="1" x14ac:dyDescent="0.3">
      <c r="A1009" s="1">
        <v>1</v>
      </c>
      <c r="B1009" s="2" t="s">
        <v>1127</v>
      </c>
      <c r="C1009" s="1" t="s">
        <v>2104</v>
      </c>
      <c r="D1009" s="1" t="s">
        <v>2131</v>
      </c>
      <c r="E1009" s="1" t="s">
        <v>2128</v>
      </c>
      <c r="F1009" s="1">
        <v>1</v>
      </c>
      <c r="L1009" s="1" t="s">
        <v>927</v>
      </c>
      <c r="M1009" s="1" t="str">
        <f t="shared" si="94"/>
        <v>1"</v>
      </c>
      <c r="N1009" s="1" t="s">
        <v>271</v>
      </c>
      <c r="P1009" s="1" t="s">
        <v>392</v>
      </c>
      <c r="Q1009" s="1" t="s">
        <v>2123</v>
      </c>
      <c r="R1009" s="1" t="s">
        <v>10</v>
      </c>
      <c r="S1009" s="1" t="s">
        <v>593</v>
      </c>
    </row>
    <row r="1010" spans="1:19" hidden="1" x14ac:dyDescent="0.3">
      <c r="A1010" s="1">
        <v>1</v>
      </c>
      <c r="B1010" s="2" t="s">
        <v>1127</v>
      </c>
      <c r="C1010" s="1" t="s">
        <v>2104</v>
      </c>
      <c r="D1010" s="1" t="s">
        <v>2131</v>
      </c>
      <c r="E1010" s="1" t="s">
        <v>2128</v>
      </c>
      <c r="F1010" s="1">
        <v>1</v>
      </c>
      <c r="L1010" s="1" t="s">
        <v>927</v>
      </c>
      <c r="M1010" s="1" t="str">
        <f t="shared" si="94"/>
        <v>1"</v>
      </c>
      <c r="N1010" s="1" t="s">
        <v>271</v>
      </c>
      <c r="P1010" s="1" t="s">
        <v>392</v>
      </c>
      <c r="Q1010" s="1" t="s">
        <v>2123</v>
      </c>
      <c r="R1010" s="1" t="s">
        <v>10</v>
      </c>
      <c r="S1010" s="1" t="s">
        <v>593</v>
      </c>
    </row>
    <row r="1011" spans="1:19" hidden="1" x14ac:dyDescent="0.3">
      <c r="A1011" s="1">
        <v>1</v>
      </c>
      <c r="B1011" s="2" t="s">
        <v>1127</v>
      </c>
      <c r="C1011" s="1" t="s">
        <v>2104</v>
      </c>
      <c r="D1011" s="1" t="s">
        <v>2131</v>
      </c>
      <c r="E1011" s="1" t="s">
        <v>2128</v>
      </c>
      <c r="F1011" s="1">
        <v>1</v>
      </c>
      <c r="L1011" s="1" t="s">
        <v>927</v>
      </c>
      <c r="M1011" s="1" t="str">
        <f t="shared" si="94"/>
        <v>1"</v>
      </c>
      <c r="N1011" s="1" t="s">
        <v>271</v>
      </c>
      <c r="P1011" s="1" t="s">
        <v>191</v>
      </c>
      <c r="Q1011" s="1" t="s">
        <v>2123</v>
      </c>
      <c r="R1011" s="1" t="s">
        <v>21</v>
      </c>
      <c r="S1011" s="1" t="s">
        <v>593</v>
      </c>
    </row>
    <row r="1012" spans="1:19" hidden="1" x14ac:dyDescent="0.3">
      <c r="A1012" s="1">
        <v>1</v>
      </c>
      <c r="B1012" s="2" t="s">
        <v>1127</v>
      </c>
      <c r="C1012" s="1" t="s">
        <v>2104</v>
      </c>
      <c r="D1012" s="1" t="s">
        <v>2131</v>
      </c>
      <c r="E1012" s="1" t="s">
        <v>2128</v>
      </c>
      <c r="F1012" s="1">
        <v>1</v>
      </c>
      <c r="L1012" s="1" t="s">
        <v>927</v>
      </c>
      <c r="M1012" s="1" t="str">
        <f t="shared" si="94"/>
        <v>1"</v>
      </c>
      <c r="N1012" s="1" t="s">
        <v>271</v>
      </c>
      <c r="P1012" s="1" t="s">
        <v>191</v>
      </c>
      <c r="Q1012" s="1" t="s">
        <v>2123</v>
      </c>
      <c r="R1012" s="1" t="s">
        <v>21</v>
      </c>
      <c r="S1012" s="1" t="s">
        <v>593</v>
      </c>
    </row>
    <row r="1013" spans="1:19" hidden="1" x14ac:dyDescent="0.3">
      <c r="A1013" s="1">
        <v>1</v>
      </c>
      <c r="B1013" s="2" t="s">
        <v>719</v>
      </c>
      <c r="C1013" s="1" t="s">
        <v>2120</v>
      </c>
      <c r="D1013" s="1" t="s">
        <v>2132</v>
      </c>
      <c r="E1013" s="1" t="s">
        <v>2128</v>
      </c>
      <c r="F1013" s="1">
        <v>1</v>
      </c>
      <c r="L1013" s="1" t="s">
        <v>927</v>
      </c>
      <c r="M1013" s="1" t="str">
        <f t="shared" si="94"/>
        <v>48"-4"</v>
      </c>
      <c r="N1013" s="1" t="s">
        <v>1054</v>
      </c>
      <c r="P1013" s="1" t="s">
        <v>518</v>
      </c>
      <c r="Q1013" s="1" t="s">
        <v>2123</v>
      </c>
      <c r="R1013" s="1" t="s">
        <v>18</v>
      </c>
      <c r="S1013" s="1" t="s">
        <v>593</v>
      </c>
    </row>
    <row r="1014" spans="1:19" hidden="1" x14ac:dyDescent="0.3">
      <c r="A1014" s="1">
        <v>1</v>
      </c>
      <c r="B1014" s="2" t="s">
        <v>719</v>
      </c>
      <c r="C1014" s="1" t="s">
        <v>2120</v>
      </c>
      <c r="D1014" s="1" t="s">
        <v>2132</v>
      </c>
      <c r="E1014" s="1" t="s">
        <v>2128</v>
      </c>
      <c r="F1014" s="1">
        <v>1</v>
      </c>
      <c r="L1014" s="1" t="s">
        <v>927</v>
      </c>
      <c r="M1014" s="1" t="str">
        <f t="shared" si="94"/>
        <v>48"-4"</v>
      </c>
      <c r="N1014" s="1" t="s">
        <v>1054</v>
      </c>
      <c r="P1014" s="1" t="s">
        <v>518</v>
      </c>
      <c r="Q1014" s="1" t="s">
        <v>2123</v>
      </c>
      <c r="R1014" s="1" t="s">
        <v>18</v>
      </c>
      <c r="S1014" s="1" t="s">
        <v>593</v>
      </c>
    </row>
    <row r="1015" spans="1:19" hidden="1" x14ac:dyDescent="0.3">
      <c r="A1015" s="1">
        <v>1</v>
      </c>
      <c r="B1015" s="2" t="s">
        <v>1127</v>
      </c>
      <c r="C1015" s="1" t="s">
        <v>2104</v>
      </c>
      <c r="D1015" s="1" t="s">
        <v>2131</v>
      </c>
      <c r="E1015" s="1" t="s">
        <v>2128</v>
      </c>
      <c r="F1015" s="1">
        <v>1</v>
      </c>
      <c r="L1015" s="1" t="s">
        <v>927</v>
      </c>
      <c r="M1015" s="1" t="str">
        <f t="shared" si="94"/>
        <v>1"</v>
      </c>
      <c r="N1015" s="1" t="s">
        <v>271</v>
      </c>
      <c r="P1015" s="1" t="s">
        <v>25</v>
      </c>
      <c r="Q1015" s="1" t="s">
        <v>2123</v>
      </c>
      <c r="R1015" s="1" t="s">
        <v>21</v>
      </c>
      <c r="S1015" s="1" t="s">
        <v>593</v>
      </c>
    </row>
    <row r="1016" spans="1:19" hidden="1" x14ac:dyDescent="0.3">
      <c r="A1016" s="1">
        <v>1</v>
      </c>
      <c r="B1016" s="2" t="s">
        <v>1127</v>
      </c>
      <c r="C1016" s="1" t="s">
        <v>2104</v>
      </c>
      <c r="D1016" s="1" t="s">
        <v>2131</v>
      </c>
      <c r="E1016" s="1" t="s">
        <v>2128</v>
      </c>
      <c r="F1016" s="1">
        <v>1</v>
      </c>
      <c r="L1016" s="1" t="s">
        <v>927</v>
      </c>
      <c r="M1016" s="1" t="str">
        <f t="shared" si="94"/>
        <v>1"</v>
      </c>
      <c r="N1016" s="1" t="s">
        <v>271</v>
      </c>
      <c r="P1016" s="1" t="s">
        <v>25</v>
      </c>
      <c r="Q1016" s="1" t="s">
        <v>2123</v>
      </c>
      <c r="R1016" s="1" t="s">
        <v>21</v>
      </c>
      <c r="S1016" s="1" t="s">
        <v>593</v>
      </c>
    </row>
    <row r="1017" spans="1:19" hidden="1" x14ac:dyDescent="0.3">
      <c r="A1017" s="1">
        <v>1</v>
      </c>
      <c r="B1017" s="2" t="s">
        <v>1127</v>
      </c>
      <c r="C1017" s="1" t="s">
        <v>2104</v>
      </c>
      <c r="D1017" s="1" t="s">
        <v>2131</v>
      </c>
      <c r="E1017" s="1" t="s">
        <v>2128</v>
      </c>
      <c r="F1017" s="1">
        <v>1</v>
      </c>
      <c r="L1017" s="1" t="s">
        <v>927</v>
      </c>
      <c r="M1017" s="1" t="str">
        <f t="shared" si="94"/>
        <v>1"</v>
      </c>
      <c r="N1017" s="1" t="s">
        <v>271</v>
      </c>
      <c r="P1017" s="1" t="s">
        <v>191</v>
      </c>
      <c r="Q1017" s="1" t="s">
        <v>2123</v>
      </c>
      <c r="R1017" s="1" t="s">
        <v>18</v>
      </c>
      <c r="S1017" s="1" t="s">
        <v>593</v>
      </c>
    </row>
    <row r="1018" spans="1:19" hidden="1" x14ac:dyDescent="0.3">
      <c r="A1018" s="1">
        <v>1</v>
      </c>
      <c r="B1018" s="2" t="s">
        <v>1127</v>
      </c>
      <c r="C1018" s="1" t="s">
        <v>2104</v>
      </c>
      <c r="D1018" s="1" t="s">
        <v>2131</v>
      </c>
      <c r="E1018" s="1" t="s">
        <v>2128</v>
      </c>
      <c r="F1018" s="1">
        <v>1</v>
      </c>
      <c r="L1018" s="1" t="s">
        <v>927</v>
      </c>
      <c r="M1018" s="1" t="str">
        <f t="shared" si="94"/>
        <v>1"</v>
      </c>
      <c r="N1018" s="1" t="s">
        <v>271</v>
      </c>
      <c r="P1018" s="1" t="s">
        <v>191</v>
      </c>
      <c r="Q1018" s="1" t="s">
        <v>2123</v>
      </c>
      <c r="R1018" s="1" t="s">
        <v>18</v>
      </c>
      <c r="S1018" s="1" t="s">
        <v>593</v>
      </c>
    </row>
    <row r="1019" spans="1:19" hidden="1" x14ac:dyDescent="0.3">
      <c r="A1019" s="1">
        <v>1</v>
      </c>
      <c r="B1019" s="2" t="s">
        <v>1127</v>
      </c>
      <c r="C1019" s="1" t="s">
        <v>2104</v>
      </c>
      <c r="D1019" s="1" t="s">
        <v>2131</v>
      </c>
      <c r="E1019" s="1" t="s">
        <v>2128</v>
      </c>
      <c r="F1019" s="1">
        <v>1</v>
      </c>
      <c r="L1019" s="1" t="s">
        <v>927</v>
      </c>
      <c r="M1019" s="1" t="str">
        <f t="shared" si="94"/>
        <v>1"</v>
      </c>
      <c r="N1019" s="1" t="s">
        <v>271</v>
      </c>
      <c r="P1019" s="1" t="s">
        <v>191</v>
      </c>
      <c r="Q1019" s="1" t="s">
        <v>2123</v>
      </c>
      <c r="R1019" s="1" t="s">
        <v>18</v>
      </c>
      <c r="S1019" s="1" t="s">
        <v>593</v>
      </c>
    </row>
    <row r="1020" spans="1:19" hidden="1" x14ac:dyDescent="0.3">
      <c r="A1020" s="1">
        <v>1</v>
      </c>
      <c r="B1020" s="2" t="s">
        <v>239</v>
      </c>
      <c r="C1020" s="1" t="s">
        <v>2120</v>
      </c>
      <c r="D1020" s="1" t="s">
        <v>2121</v>
      </c>
      <c r="E1020" s="1" t="s">
        <v>2128</v>
      </c>
      <c r="F1020" s="1">
        <v>1</v>
      </c>
      <c r="L1020" s="1" t="s">
        <v>927</v>
      </c>
      <c r="M1020" s="1" t="str">
        <f t="shared" si="94"/>
        <v>30"-4"</v>
      </c>
      <c r="N1020" s="1" t="s">
        <v>928</v>
      </c>
      <c r="P1020" s="1" t="s">
        <v>406</v>
      </c>
      <c r="Q1020" s="1" t="s">
        <v>2122</v>
      </c>
      <c r="R1020" s="1" t="s">
        <v>106</v>
      </c>
      <c r="S1020" s="1" t="s">
        <v>1763</v>
      </c>
    </row>
    <row r="1021" spans="1:19" hidden="1" x14ac:dyDescent="0.3">
      <c r="A1021" s="1">
        <v>1</v>
      </c>
      <c r="B1021" s="2" t="s">
        <v>719</v>
      </c>
      <c r="C1021" s="1" t="s">
        <v>2120</v>
      </c>
      <c r="D1021" s="1" t="s">
        <v>2132</v>
      </c>
      <c r="E1021" s="1" t="s">
        <v>2128</v>
      </c>
      <c r="F1021" s="1">
        <v>1</v>
      </c>
      <c r="L1021" s="1" t="s">
        <v>1136</v>
      </c>
      <c r="M1021" s="1" t="str">
        <f t="shared" si="94"/>
        <v>48"-10"</v>
      </c>
      <c r="N1021" s="1" t="s">
        <v>1137</v>
      </c>
      <c r="P1021" s="1" t="s">
        <v>210</v>
      </c>
      <c r="Q1021" s="1" t="s">
        <v>2123</v>
      </c>
      <c r="R1021" s="1" t="s">
        <v>12</v>
      </c>
      <c r="S1021" s="1" t="s">
        <v>593</v>
      </c>
    </row>
    <row r="1022" spans="1:19" hidden="1" x14ac:dyDescent="0.3">
      <c r="A1022" s="1">
        <v>1</v>
      </c>
      <c r="B1022" s="2" t="s">
        <v>719</v>
      </c>
      <c r="C1022" s="1" t="s">
        <v>2120</v>
      </c>
      <c r="D1022" s="1" t="s">
        <v>2132</v>
      </c>
      <c r="E1022" s="1" t="s">
        <v>2128</v>
      </c>
      <c r="F1022" s="1">
        <v>1</v>
      </c>
      <c r="L1022" s="1" t="s">
        <v>1136</v>
      </c>
      <c r="M1022" s="1" t="str">
        <f t="shared" si="94"/>
        <v>48"-10"</v>
      </c>
      <c r="N1022" s="1" t="s">
        <v>1137</v>
      </c>
      <c r="P1022" s="1" t="s">
        <v>210</v>
      </c>
      <c r="Q1022" s="1" t="s">
        <v>2123</v>
      </c>
      <c r="R1022" s="1" t="s">
        <v>10</v>
      </c>
      <c r="S1022" s="1" t="s">
        <v>593</v>
      </c>
    </row>
    <row r="1023" spans="1:19" x14ac:dyDescent="0.3">
      <c r="A1023" s="1">
        <v>1</v>
      </c>
      <c r="B1023" s="2" t="s">
        <v>634</v>
      </c>
      <c r="C1023" s="1" t="s">
        <v>2110</v>
      </c>
      <c r="D1023" s="1" t="s">
        <v>2132</v>
      </c>
      <c r="E1023" s="1" t="s">
        <v>2129</v>
      </c>
      <c r="F1023" s="6">
        <f>K1023</f>
        <v>0.29166666666666669</v>
      </c>
      <c r="G1023" s="1">
        <v>0</v>
      </c>
      <c r="H1023" s="1">
        <v>3</v>
      </c>
      <c r="I1023" s="1">
        <v>0.5</v>
      </c>
      <c r="J1023" s="1">
        <f>G1023*12+H1023+I1023</f>
        <v>3.5</v>
      </c>
      <c r="K1023" s="6">
        <f>J1023/12</f>
        <v>0.29166666666666669</v>
      </c>
      <c r="L1023" s="5" t="s">
        <v>930</v>
      </c>
      <c r="M1023" s="1" t="s">
        <v>672</v>
      </c>
      <c r="N1023" s="1" t="s">
        <v>672</v>
      </c>
      <c r="P1023" s="1" t="s">
        <v>429</v>
      </c>
      <c r="Q1023" s="1" t="s">
        <v>2123</v>
      </c>
      <c r="R1023" s="1" t="s">
        <v>16</v>
      </c>
      <c r="S1023" s="1" t="s">
        <v>593</v>
      </c>
    </row>
    <row r="1024" spans="1:19" hidden="1" x14ac:dyDescent="0.3">
      <c r="A1024" s="1">
        <v>1</v>
      </c>
      <c r="B1024" s="2" t="s">
        <v>329</v>
      </c>
      <c r="C1024" s="1" t="s">
        <v>2118</v>
      </c>
      <c r="D1024" s="1" t="s">
        <v>2121</v>
      </c>
      <c r="E1024" s="1" t="s">
        <v>2128</v>
      </c>
      <c r="F1024" s="1">
        <v>1</v>
      </c>
      <c r="L1024" s="1" t="s">
        <v>349</v>
      </c>
      <c r="M1024" s="1" t="str">
        <f>N1024</f>
        <v>2"</v>
      </c>
      <c r="N1024" s="1" t="s">
        <v>244</v>
      </c>
      <c r="P1024" s="1" t="s">
        <v>220</v>
      </c>
      <c r="Q1024" s="1" t="s">
        <v>2122</v>
      </c>
      <c r="R1024" s="1" t="s">
        <v>184</v>
      </c>
      <c r="S1024" s="1" t="s">
        <v>232</v>
      </c>
    </row>
    <row r="1025" spans="1:19" hidden="1" x14ac:dyDescent="0.3">
      <c r="A1025" s="1">
        <v>1</v>
      </c>
      <c r="B1025" s="2" t="s">
        <v>129</v>
      </c>
      <c r="C1025" s="1" t="s">
        <v>2111</v>
      </c>
      <c r="D1025" s="1" t="s">
        <v>2121</v>
      </c>
      <c r="E1025" s="1" t="s">
        <v>2128</v>
      </c>
      <c r="F1025" s="1">
        <v>1</v>
      </c>
      <c r="L1025" s="1" t="s">
        <v>349</v>
      </c>
      <c r="M1025" s="1" t="s">
        <v>1840</v>
      </c>
      <c r="N1025" s="1" t="s">
        <v>1840</v>
      </c>
      <c r="P1025" s="1" t="s">
        <v>27</v>
      </c>
      <c r="Q1025" s="1" t="s">
        <v>2122</v>
      </c>
      <c r="R1025" s="1" t="s">
        <v>106</v>
      </c>
      <c r="S1025" s="1" t="s">
        <v>1763</v>
      </c>
    </row>
    <row r="1026" spans="1:19" hidden="1" x14ac:dyDescent="0.3">
      <c r="A1026" s="1">
        <v>1</v>
      </c>
      <c r="B1026" s="2" t="s">
        <v>129</v>
      </c>
      <c r="C1026" s="1" t="s">
        <v>2111</v>
      </c>
      <c r="D1026" s="1" t="s">
        <v>2121</v>
      </c>
      <c r="E1026" s="1" t="s">
        <v>2128</v>
      </c>
      <c r="F1026" s="1">
        <v>1</v>
      </c>
      <c r="L1026" s="1" t="s">
        <v>349</v>
      </c>
      <c r="M1026" s="1" t="s">
        <v>1840</v>
      </c>
      <c r="N1026" s="1" t="s">
        <v>1840</v>
      </c>
      <c r="P1026" s="1" t="s">
        <v>27</v>
      </c>
      <c r="Q1026" s="1" t="s">
        <v>2122</v>
      </c>
      <c r="R1026" s="1" t="s">
        <v>106</v>
      </c>
      <c r="S1026" s="1" t="s">
        <v>1763</v>
      </c>
    </row>
    <row r="1027" spans="1:19" x14ac:dyDescent="0.3">
      <c r="A1027" s="1">
        <v>1</v>
      </c>
      <c r="B1027" s="2" t="s">
        <v>638</v>
      </c>
      <c r="C1027" s="1" t="s">
        <v>2110</v>
      </c>
      <c r="D1027" s="1" t="s">
        <v>2132</v>
      </c>
      <c r="E1027" s="1" t="s">
        <v>2129</v>
      </c>
      <c r="F1027" s="6">
        <f>K1027</f>
        <v>0.26041666666666669</v>
      </c>
      <c r="G1027" s="1">
        <v>0</v>
      </c>
      <c r="H1027" s="1">
        <v>3</v>
      </c>
      <c r="I1027" s="1">
        <f>1/8</f>
        <v>0.125</v>
      </c>
      <c r="J1027" s="1">
        <f>G1027*12+H1027+I1027</f>
        <v>3.125</v>
      </c>
      <c r="K1027" s="6">
        <f>J1027/12</f>
        <v>0.26041666666666669</v>
      </c>
      <c r="L1027" s="5" t="s">
        <v>985</v>
      </c>
      <c r="M1027" s="1" t="s">
        <v>127</v>
      </c>
      <c r="N1027" s="1" t="s">
        <v>127</v>
      </c>
      <c r="P1027" s="1" t="s">
        <v>25</v>
      </c>
      <c r="Q1027" s="1" t="s">
        <v>2123</v>
      </c>
      <c r="R1027" s="1" t="s">
        <v>17</v>
      </c>
      <c r="S1027" s="1" t="s">
        <v>593</v>
      </c>
    </row>
    <row r="1028" spans="1:19" hidden="1" x14ac:dyDescent="0.3">
      <c r="A1028" s="1">
        <v>1</v>
      </c>
      <c r="B1028" s="2" t="s">
        <v>955</v>
      </c>
      <c r="C1028" s="1" t="s">
        <v>2109</v>
      </c>
      <c r="D1028" s="1" t="s">
        <v>2132</v>
      </c>
      <c r="E1028" s="1" t="s">
        <v>2128</v>
      </c>
      <c r="F1028" s="1">
        <v>1</v>
      </c>
      <c r="L1028" s="1" t="s">
        <v>985</v>
      </c>
      <c r="M1028" s="1" t="str">
        <f t="shared" ref="M1028:M1044" si="95">N1028</f>
        <v>2"</v>
      </c>
      <c r="N1028" s="1" t="s">
        <v>244</v>
      </c>
      <c r="P1028" s="1" t="s">
        <v>519</v>
      </c>
      <c r="Q1028" s="1" t="s">
        <v>2123</v>
      </c>
      <c r="R1028" s="1" t="s">
        <v>18</v>
      </c>
      <c r="S1028" s="1" t="s">
        <v>593</v>
      </c>
    </row>
    <row r="1029" spans="1:19" hidden="1" x14ac:dyDescent="0.3">
      <c r="A1029" s="1">
        <v>1</v>
      </c>
      <c r="B1029" s="2" t="s">
        <v>955</v>
      </c>
      <c r="C1029" s="1" t="s">
        <v>2109</v>
      </c>
      <c r="D1029" s="1" t="s">
        <v>2132</v>
      </c>
      <c r="E1029" s="1" t="s">
        <v>2128</v>
      </c>
      <c r="F1029" s="1">
        <v>1</v>
      </c>
      <c r="L1029" s="1" t="s">
        <v>985</v>
      </c>
      <c r="M1029" s="1" t="str">
        <f t="shared" si="95"/>
        <v>2"</v>
      </c>
      <c r="N1029" s="1" t="s">
        <v>244</v>
      </c>
      <c r="P1029" s="1" t="s">
        <v>199</v>
      </c>
      <c r="Q1029" s="1" t="s">
        <v>2123</v>
      </c>
      <c r="R1029" s="1" t="s">
        <v>18</v>
      </c>
      <c r="S1029" s="1" t="s">
        <v>593</v>
      </c>
    </row>
    <row r="1030" spans="1:19" hidden="1" x14ac:dyDescent="0.3">
      <c r="A1030" s="1">
        <v>1</v>
      </c>
      <c r="B1030" s="2" t="s">
        <v>955</v>
      </c>
      <c r="C1030" s="1" t="s">
        <v>2109</v>
      </c>
      <c r="D1030" s="1" t="s">
        <v>2132</v>
      </c>
      <c r="E1030" s="1" t="s">
        <v>2128</v>
      </c>
      <c r="F1030" s="1">
        <v>1</v>
      </c>
      <c r="L1030" s="1" t="s">
        <v>985</v>
      </c>
      <c r="M1030" s="1" t="str">
        <f t="shared" si="95"/>
        <v>2"</v>
      </c>
      <c r="N1030" s="1" t="s">
        <v>244</v>
      </c>
      <c r="P1030" s="1" t="s">
        <v>513</v>
      </c>
      <c r="Q1030" s="1" t="s">
        <v>2123</v>
      </c>
      <c r="R1030" s="1" t="s">
        <v>18</v>
      </c>
      <c r="S1030" s="1" t="s">
        <v>593</v>
      </c>
    </row>
    <row r="1031" spans="1:19" hidden="1" x14ac:dyDescent="0.3">
      <c r="A1031" s="1">
        <v>1</v>
      </c>
      <c r="B1031" s="2" t="s">
        <v>955</v>
      </c>
      <c r="C1031" s="1" t="s">
        <v>2109</v>
      </c>
      <c r="D1031" s="1" t="s">
        <v>2132</v>
      </c>
      <c r="E1031" s="1" t="s">
        <v>2128</v>
      </c>
      <c r="F1031" s="1">
        <v>1</v>
      </c>
      <c r="L1031" s="1" t="s">
        <v>985</v>
      </c>
      <c r="M1031" s="1" t="str">
        <f t="shared" si="95"/>
        <v>2"</v>
      </c>
      <c r="N1031" s="1" t="s">
        <v>244</v>
      </c>
      <c r="P1031" s="1" t="s">
        <v>513</v>
      </c>
      <c r="Q1031" s="1" t="s">
        <v>2123</v>
      </c>
      <c r="R1031" s="1" t="s">
        <v>18</v>
      </c>
      <c r="S1031" s="1" t="s">
        <v>593</v>
      </c>
    </row>
    <row r="1032" spans="1:19" hidden="1" x14ac:dyDescent="0.3">
      <c r="A1032" s="1">
        <v>1</v>
      </c>
      <c r="B1032" s="2" t="s">
        <v>955</v>
      </c>
      <c r="C1032" s="1" t="s">
        <v>2109</v>
      </c>
      <c r="D1032" s="1" t="s">
        <v>2132</v>
      </c>
      <c r="E1032" s="1" t="s">
        <v>2128</v>
      </c>
      <c r="F1032" s="1">
        <v>1</v>
      </c>
      <c r="L1032" s="1" t="s">
        <v>985</v>
      </c>
      <c r="M1032" s="1" t="str">
        <f t="shared" si="95"/>
        <v>2"</v>
      </c>
      <c r="N1032" s="1" t="s">
        <v>244</v>
      </c>
      <c r="P1032" s="1" t="s">
        <v>199</v>
      </c>
      <c r="Q1032" s="1" t="s">
        <v>2123</v>
      </c>
      <c r="R1032" s="1" t="s">
        <v>21</v>
      </c>
      <c r="S1032" s="1" t="s">
        <v>593</v>
      </c>
    </row>
    <row r="1033" spans="1:19" hidden="1" x14ac:dyDescent="0.3">
      <c r="A1033" s="1">
        <v>1</v>
      </c>
      <c r="B1033" s="2" t="s">
        <v>955</v>
      </c>
      <c r="C1033" s="1" t="s">
        <v>2109</v>
      </c>
      <c r="D1033" s="1" t="s">
        <v>2132</v>
      </c>
      <c r="E1033" s="1" t="s">
        <v>2128</v>
      </c>
      <c r="F1033" s="1">
        <v>1</v>
      </c>
      <c r="L1033" s="1" t="s">
        <v>985</v>
      </c>
      <c r="M1033" s="1" t="str">
        <f t="shared" si="95"/>
        <v>2"</v>
      </c>
      <c r="N1033" s="1" t="s">
        <v>244</v>
      </c>
      <c r="P1033" s="1" t="s">
        <v>407</v>
      </c>
      <c r="Q1033" s="1" t="s">
        <v>2123</v>
      </c>
      <c r="R1033" s="1" t="s">
        <v>21</v>
      </c>
      <c r="S1033" s="1" t="s">
        <v>593</v>
      </c>
    </row>
    <row r="1034" spans="1:19" hidden="1" x14ac:dyDescent="0.3">
      <c r="A1034" s="1">
        <v>1</v>
      </c>
      <c r="B1034" s="2" t="s">
        <v>955</v>
      </c>
      <c r="C1034" s="1" t="s">
        <v>2109</v>
      </c>
      <c r="D1034" s="1" t="s">
        <v>2132</v>
      </c>
      <c r="E1034" s="1" t="s">
        <v>2128</v>
      </c>
      <c r="F1034" s="1">
        <v>1</v>
      </c>
      <c r="L1034" s="1" t="s">
        <v>985</v>
      </c>
      <c r="M1034" s="1" t="str">
        <f t="shared" si="95"/>
        <v>2"</v>
      </c>
      <c r="N1034" s="1" t="s">
        <v>244</v>
      </c>
      <c r="P1034" s="1" t="s">
        <v>407</v>
      </c>
      <c r="Q1034" s="1" t="s">
        <v>2123</v>
      </c>
      <c r="R1034" s="1" t="s">
        <v>21</v>
      </c>
      <c r="S1034" s="1" t="s">
        <v>593</v>
      </c>
    </row>
    <row r="1035" spans="1:19" hidden="1" x14ac:dyDescent="0.3">
      <c r="A1035" s="1">
        <v>1</v>
      </c>
      <c r="B1035" s="2" t="s">
        <v>955</v>
      </c>
      <c r="C1035" s="1" t="s">
        <v>2109</v>
      </c>
      <c r="D1035" s="1" t="s">
        <v>2132</v>
      </c>
      <c r="E1035" s="1" t="s">
        <v>2128</v>
      </c>
      <c r="F1035" s="1">
        <v>1</v>
      </c>
      <c r="L1035" s="1" t="s">
        <v>985</v>
      </c>
      <c r="M1035" s="1" t="str">
        <f t="shared" si="95"/>
        <v>2"</v>
      </c>
      <c r="N1035" s="1" t="s">
        <v>244</v>
      </c>
      <c r="P1035" s="1" t="s">
        <v>407</v>
      </c>
      <c r="Q1035" s="1" t="s">
        <v>2123</v>
      </c>
      <c r="R1035" s="1" t="s">
        <v>21</v>
      </c>
      <c r="S1035" s="1" t="s">
        <v>593</v>
      </c>
    </row>
    <row r="1036" spans="1:19" hidden="1" x14ac:dyDescent="0.3">
      <c r="A1036" s="1">
        <v>1</v>
      </c>
      <c r="B1036" s="2" t="s">
        <v>955</v>
      </c>
      <c r="C1036" s="1" t="s">
        <v>2109</v>
      </c>
      <c r="D1036" s="1" t="s">
        <v>2132</v>
      </c>
      <c r="E1036" s="1" t="s">
        <v>2128</v>
      </c>
      <c r="F1036" s="1">
        <v>1</v>
      </c>
      <c r="L1036" s="1" t="s">
        <v>985</v>
      </c>
      <c r="M1036" s="1" t="str">
        <f t="shared" si="95"/>
        <v>2"</v>
      </c>
      <c r="N1036" s="1" t="s">
        <v>244</v>
      </c>
      <c r="P1036" s="1" t="s">
        <v>443</v>
      </c>
      <c r="Q1036" s="1" t="s">
        <v>2123</v>
      </c>
      <c r="R1036" s="1" t="s">
        <v>17</v>
      </c>
      <c r="S1036" s="1" t="s">
        <v>593</v>
      </c>
    </row>
    <row r="1037" spans="1:19" hidden="1" x14ac:dyDescent="0.3">
      <c r="A1037" s="1">
        <v>1</v>
      </c>
      <c r="B1037" s="2" t="s">
        <v>955</v>
      </c>
      <c r="C1037" s="1" t="s">
        <v>2109</v>
      </c>
      <c r="D1037" s="1" t="s">
        <v>2132</v>
      </c>
      <c r="E1037" s="1" t="s">
        <v>2128</v>
      </c>
      <c r="F1037" s="1">
        <v>1</v>
      </c>
      <c r="L1037" s="1" t="s">
        <v>985</v>
      </c>
      <c r="M1037" s="1" t="str">
        <f t="shared" si="95"/>
        <v>2"</v>
      </c>
      <c r="N1037" s="1" t="s">
        <v>244</v>
      </c>
      <c r="P1037" s="1" t="s">
        <v>443</v>
      </c>
      <c r="Q1037" s="1" t="s">
        <v>2123</v>
      </c>
      <c r="R1037" s="1" t="s">
        <v>17</v>
      </c>
      <c r="S1037" s="1" t="s">
        <v>593</v>
      </c>
    </row>
    <row r="1038" spans="1:19" hidden="1" x14ac:dyDescent="0.3">
      <c r="A1038" s="1">
        <v>1</v>
      </c>
      <c r="B1038" s="2" t="s">
        <v>955</v>
      </c>
      <c r="C1038" s="1" t="s">
        <v>2109</v>
      </c>
      <c r="D1038" s="1" t="s">
        <v>2132</v>
      </c>
      <c r="E1038" s="1" t="s">
        <v>2128</v>
      </c>
      <c r="F1038" s="1">
        <v>1</v>
      </c>
      <c r="L1038" s="1" t="s">
        <v>985</v>
      </c>
      <c r="M1038" s="1" t="str">
        <f t="shared" si="95"/>
        <v>2"</v>
      </c>
      <c r="N1038" s="1" t="s">
        <v>244</v>
      </c>
      <c r="P1038" s="1" t="s">
        <v>408</v>
      </c>
      <c r="Q1038" s="1" t="s">
        <v>2123</v>
      </c>
      <c r="R1038" s="1" t="s">
        <v>12</v>
      </c>
      <c r="S1038" s="1" t="s">
        <v>593</v>
      </c>
    </row>
    <row r="1039" spans="1:19" hidden="1" x14ac:dyDescent="0.3">
      <c r="A1039" s="1">
        <v>1</v>
      </c>
      <c r="B1039" s="2" t="s">
        <v>955</v>
      </c>
      <c r="C1039" s="1" t="s">
        <v>2109</v>
      </c>
      <c r="D1039" s="1" t="s">
        <v>2132</v>
      </c>
      <c r="E1039" s="1" t="s">
        <v>2128</v>
      </c>
      <c r="F1039" s="1">
        <v>1</v>
      </c>
      <c r="L1039" s="1" t="s">
        <v>985</v>
      </c>
      <c r="M1039" s="1" t="str">
        <f t="shared" si="95"/>
        <v>2"</v>
      </c>
      <c r="N1039" s="1" t="s">
        <v>244</v>
      </c>
      <c r="P1039" s="1" t="s">
        <v>408</v>
      </c>
      <c r="Q1039" s="1" t="s">
        <v>2123</v>
      </c>
      <c r="R1039" s="1" t="s">
        <v>10</v>
      </c>
      <c r="S1039" s="1" t="s">
        <v>593</v>
      </c>
    </row>
    <row r="1040" spans="1:19" hidden="1" x14ac:dyDescent="0.3">
      <c r="A1040" s="1">
        <v>1</v>
      </c>
      <c r="B1040" s="2" t="s">
        <v>955</v>
      </c>
      <c r="C1040" s="1" t="s">
        <v>2109</v>
      </c>
      <c r="D1040" s="1" t="s">
        <v>2132</v>
      </c>
      <c r="E1040" s="1" t="s">
        <v>2128</v>
      </c>
      <c r="F1040" s="1">
        <v>1</v>
      </c>
      <c r="L1040" s="1" t="s">
        <v>985</v>
      </c>
      <c r="M1040" s="1" t="str">
        <f t="shared" si="95"/>
        <v>2"</v>
      </c>
      <c r="N1040" s="1" t="s">
        <v>244</v>
      </c>
      <c r="P1040" s="1" t="s">
        <v>442</v>
      </c>
      <c r="Q1040" s="1" t="s">
        <v>2123</v>
      </c>
      <c r="R1040" s="1" t="s">
        <v>21</v>
      </c>
      <c r="S1040" s="1" t="s">
        <v>593</v>
      </c>
    </row>
    <row r="1041" spans="1:19" hidden="1" x14ac:dyDescent="0.3">
      <c r="A1041" s="1">
        <v>1</v>
      </c>
      <c r="B1041" s="2" t="s">
        <v>955</v>
      </c>
      <c r="C1041" s="1" t="s">
        <v>2109</v>
      </c>
      <c r="D1041" s="1" t="s">
        <v>2132</v>
      </c>
      <c r="E1041" s="1" t="s">
        <v>2128</v>
      </c>
      <c r="F1041" s="1">
        <v>1</v>
      </c>
      <c r="L1041" s="1" t="s">
        <v>985</v>
      </c>
      <c r="M1041" s="1" t="str">
        <f t="shared" si="95"/>
        <v>2"</v>
      </c>
      <c r="N1041" s="1" t="s">
        <v>244</v>
      </c>
      <c r="P1041" s="1" t="s">
        <v>442</v>
      </c>
      <c r="Q1041" s="1" t="s">
        <v>2123</v>
      </c>
      <c r="R1041" s="1" t="s">
        <v>21</v>
      </c>
      <c r="S1041" s="1" t="s">
        <v>593</v>
      </c>
    </row>
    <row r="1042" spans="1:19" hidden="1" x14ac:dyDescent="0.3">
      <c r="A1042" s="1">
        <v>1</v>
      </c>
      <c r="B1042" s="2" t="s">
        <v>955</v>
      </c>
      <c r="C1042" s="1" t="s">
        <v>2109</v>
      </c>
      <c r="D1042" s="1" t="s">
        <v>2132</v>
      </c>
      <c r="E1042" s="1" t="s">
        <v>2128</v>
      </c>
      <c r="F1042" s="1">
        <v>1</v>
      </c>
      <c r="L1042" s="1" t="s">
        <v>985</v>
      </c>
      <c r="M1042" s="1" t="str">
        <f t="shared" si="95"/>
        <v>2"</v>
      </c>
      <c r="N1042" s="1" t="s">
        <v>244</v>
      </c>
      <c r="P1042" s="1" t="s">
        <v>407</v>
      </c>
      <c r="Q1042" s="1" t="s">
        <v>2123</v>
      </c>
      <c r="R1042" s="1" t="s">
        <v>21</v>
      </c>
      <c r="S1042" s="1" t="s">
        <v>593</v>
      </c>
    </row>
    <row r="1043" spans="1:19" hidden="1" x14ac:dyDescent="0.3">
      <c r="A1043" s="1">
        <v>1</v>
      </c>
      <c r="B1043" s="2" t="s">
        <v>955</v>
      </c>
      <c r="C1043" s="1" t="s">
        <v>2109</v>
      </c>
      <c r="D1043" s="1" t="s">
        <v>2132</v>
      </c>
      <c r="E1043" s="1" t="s">
        <v>2128</v>
      </c>
      <c r="F1043" s="1">
        <v>1</v>
      </c>
      <c r="L1043" s="1" t="s">
        <v>985</v>
      </c>
      <c r="M1043" s="1" t="str">
        <f t="shared" si="95"/>
        <v>2"</v>
      </c>
      <c r="N1043" s="1" t="s">
        <v>244</v>
      </c>
      <c r="P1043" s="1" t="s">
        <v>509</v>
      </c>
      <c r="Q1043" s="1" t="s">
        <v>2123</v>
      </c>
      <c r="R1043" s="1" t="s">
        <v>10</v>
      </c>
      <c r="S1043" s="1" t="s">
        <v>593</v>
      </c>
    </row>
    <row r="1044" spans="1:19" hidden="1" x14ac:dyDescent="0.3">
      <c r="A1044" s="1">
        <v>1</v>
      </c>
      <c r="B1044" s="2" t="s">
        <v>955</v>
      </c>
      <c r="C1044" s="1" t="s">
        <v>2109</v>
      </c>
      <c r="D1044" s="1" t="s">
        <v>2132</v>
      </c>
      <c r="E1044" s="1" t="s">
        <v>2128</v>
      </c>
      <c r="F1044" s="1">
        <v>1</v>
      </c>
      <c r="L1044" s="1" t="s">
        <v>985</v>
      </c>
      <c r="M1044" s="1" t="str">
        <f t="shared" si="95"/>
        <v>2"</v>
      </c>
      <c r="N1044" s="1" t="s">
        <v>244</v>
      </c>
      <c r="P1044" s="1" t="s">
        <v>509</v>
      </c>
      <c r="Q1044" s="1" t="s">
        <v>2123</v>
      </c>
      <c r="R1044" s="1" t="s">
        <v>12</v>
      </c>
      <c r="S1044" s="1" t="s">
        <v>593</v>
      </c>
    </row>
    <row r="1045" spans="1:19" x14ac:dyDescent="0.3">
      <c r="A1045" s="1">
        <v>1</v>
      </c>
      <c r="B1045" s="2" t="s">
        <v>634</v>
      </c>
      <c r="C1045" s="1" t="s">
        <v>2110</v>
      </c>
      <c r="D1045" s="1" t="s">
        <v>2132</v>
      </c>
      <c r="E1045" s="1" t="s">
        <v>2129</v>
      </c>
      <c r="F1045" s="6">
        <f t="shared" ref="F1045:F1046" si="96">K1045</f>
        <v>0.30729166666666669</v>
      </c>
      <c r="G1045" s="1">
        <v>0</v>
      </c>
      <c r="H1045" s="1">
        <v>3</v>
      </c>
      <c r="I1045" s="1">
        <f t="shared" ref="I1045:I1046" si="97">11/16</f>
        <v>0.6875</v>
      </c>
      <c r="J1045" s="1">
        <f t="shared" ref="J1045:J1046" si="98">G1045*12+H1045+I1045</f>
        <v>3.6875</v>
      </c>
      <c r="K1045" s="6">
        <f t="shared" ref="K1045:K1046" si="99">J1045/12</f>
        <v>0.30729166666666669</v>
      </c>
      <c r="L1045" s="5" t="s">
        <v>929</v>
      </c>
      <c r="M1045" s="1" t="s">
        <v>672</v>
      </c>
      <c r="N1045" s="1" t="s">
        <v>672</v>
      </c>
      <c r="P1045" s="1" t="s">
        <v>429</v>
      </c>
      <c r="Q1045" s="1" t="s">
        <v>2123</v>
      </c>
      <c r="R1045" s="1" t="s">
        <v>17</v>
      </c>
      <c r="S1045" s="1" t="s">
        <v>593</v>
      </c>
    </row>
    <row r="1046" spans="1:19" x14ac:dyDescent="0.3">
      <c r="A1046" s="1">
        <v>1</v>
      </c>
      <c r="B1046" s="2" t="s">
        <v>638</v>
      </c>
      <c r="C1046" s="1" t="s">
        <v>2110</v>
      </c>
      <c r="D1046" s="1" t="s">
        <v>2132</v>
      </c>
      <c r="E1046" s="1" t="s">
        <v>2129</v>
      </c>
      <c r="F1046" s="6">
        <f t="shared" si="96"/>
        <v>0.30729166666666669</v>
      </c>
      <c r="G1046" s="1">
        <v>0</v>
      </c>
      <c r="H1046" s="1">
        <v>3</v>
      </c>
      <c r="I1046" s="1">
        <f t="shared" si="97"/>
        <v>0.6875</v>
      </c>
      <c r="J1046" s="1">
        <f t="shared" si="98"/>
        <v>3.6875</v>
      </c>
      <c r="K1046" s="6">
        <f t="shared" si="99"/>
        <v>0.30729166666666669</v>
      </c>
      <c r="L1046" s="5" t="s">
        <v>929</v>
      </c>
      <c r="M1046" s="1" t="str">
        <f>N1046</f>
        <v>2"</v>
      </c>
      <c r="N1046" s="1" t="s">
        <v>244</v>
      </c>
      <c r="P1046" s="1" t="s">
        <v>457</v>
      </c>
      <c r="Q1046" s="1" t="s">
        <v>2123</v>
      </c>
      <c r="R1046" s="1" t="s">
        <v>18</v>
      </c>
      <c r="S1046" s="1" t="s">
        <v>593</v>
      </c>
    </row>
    <row r="1047" spans="1:19" hidden="1" x14ac:dyDescent="0.3">
      <c r="A1047" s="1">
        <v>1</v>
      </c>
      <c r="B1047" s="2" t="s">
        <v>1624</v>
      </c>
      <c r="C1047" s="1" t="s">
        <v>2104</v>
      </c>
      <c r="D1047" s="1" t="s">
        <v>2131</v>
      </c>
      <c r="E1047" s="1" t="s">
        <v>2128</v>
      </c>
      <c r="F1047" s="1">
        <v>1</v>
      </c>
      <c r="L1047" s="1" t="s">
        <v>929</v>
      </c>
      <c r="M1047" s="1" t="str">
        <f>N1047</f>
        <v>1"</v>
      </c>
      <c r="N1047" s="1" t="s">
        <v>271</v>
      </c>
      <c r="P1047" s="1" t="s">
        <v>25</v>
      </c>
      <c r="Q1047" s="1" t="s">
        <v>2123</v>
      </c>
      <c r="R1047" s="1" t="s">
        <v>12</v>
      </c>
      <c r="S1047" s="1" t="s">
        <v>593</v>
      </c>
    </row>
    <row r="1048" spans="1:19" hidden="1" x14ac:dyDescent="0.3">
      <c r="A1048" s="1">
        <v>1</v>
      </c>
      <c r="B1048" s="2" t="s">
        <v>1064</v>
      </c>
      <c r="C1048" s="1" t="s">
        <v>2111</v>
      </c>
      <c r="D1048" s="1" t="s">
        <v>2132</v>
      </c>
      <c r="E1048" s="1" t="s">
        <v>2128</v>
      </c>
      <c r="F1048" s="1">
        <v>1</v>
      </c>
      <c r="L1048" s="1" t="s">
        <v>1065</v>
      </c>
      <c r="M1048" s="1" t="s">
        <v>1670</v>
      </c>
      <c r="N1048" s="1" t="s">
        <v>1010</v>
      </c>
      <c r="P1048" s="1" t="s">
        <v>472</v>
      </c>
      <c r="Q1048" s="1" t="s">
        <v>2123</v>
      </c>
      <c r="R1048" s="1" t="s">
        <v>12</v>
      </c>
      <c r="S1048" s="1" t="s">
        <v>593</v>
      </c>
    </row>
    <row r="1049" spans="1:19" hidden="1" x14ac:dyDescent="0.3">
      <c r="A1049" s="1">
        <v>1</v>
      </c>
      <c r="B1049" s="2" t="s">
        <v>1064</v>
      </c>
      <c r="C1049" s="1" t="s">
        <v>2111</v>
      </c>
      <c r="D1049" s="1" t="s">
        <v>2132</v>
      </c>
      <c r="E1049" s="1" t="s">
        <v>2128</v>
      </c>
      <c r="F1049" s="1">
        <v>1</v>
      </c>
      <c r="L1049" s="1" t="s">
        <v>1065</v>
      </c>
      <c r="M1049" s="1" t="s">
        <v>1010</v>
      </c>
      <c r="N1049" s="1" t="s">
        <v>1010</v>
      </c>
      <c r="P1049" s="1" t="s">
        <v>442</v>
      </c>
      <c r="Q1049" s="1" t="s">
        <v>2123</v>
      </c>
      <c r="R1049" s="1" t="s">
        <v>18</v>
      </c>
      <c r="S1049" s="1" t="s">
        <v>593</v>
      </c>
    </row>
    <row r="1050" spans="1:19" hidden="1" x14ac:dyDescent="0.3">
      <c r="A1050" s="1">
        <v>1</v>
      </c>
      <c r="B1050" s="2" t="s">
        <v>1064</v>
      </c>
      <c r="C1050" s="1" t="s">
        <v>2111</v>
      </c>
      <c r="D1050" s="1" t="s">
        <v>2132</v>
      </c>
      <c r="E1050" s="1" t="s">
        <v>2128</v>
      </c>
      <c r="F1050" s="1">
        <v>1</v>
      </c>
      <c r="L1050" s="1" t="s">
        <v>1065</v>
      </c>
      <c r="M1050" s="1" t="s">
        <v>1010</v>
      </c>
      <c r="N1050" s="1" t="s">
        <v>1010</v>
      </c>
      <c r="P1050" s="1" t="s">
        <v>457</v>
      </c>
      <c r="Q1050" s="1" t="s">
        <v>2123</v>
      </c>
      <c r="R1050" s="1" t="s">
        <v>18</v>
      </c>
      <c r="S1050" s="1" t="s">
        <v>593</v>
      </c>
    </row>
    <row r="1051" spans="1:19" hidden="1" x14ac:dyDescent="0.3">
      <c r="A1051" s="1">
        <v>1</v>
      </c>
      <c r="B1051" s="2" t="s">
        <v>1064</v>
      </c>
      <c r="C1051" s="1" t="s">
        <v>2111</v>
      </c>
      <c r="D1051" s="1" t="s">
        <v>2132</v>
      </c>
      <c r="E1051" s="1" t="s">
        <v>2128</v>
      </c>
      <c r="F1051" s="1">
        <v>1</v>
      </c>
      <c r="L1051" s="1" t="s">
        <v>1065</v>
      </c>
      <c r="M1051" s="1" t="s">
        <v>1010</v>
      </c>
      <c r="N1051" s="1" t="s">
        <v>1010</v>
      </c>
      <c r="P1051" s="1" t="s">
        <v>214</v>
      </c>
      <c r="Q1051" s="1" t="s">
        <v>2123</v>
      </c>
      <c r="R1051" s="1" t="s">
        <v>18</v>
      </c>
      <c r="S1051" s="1" t="s">
        <v>593</v>
      </c>
    </row>
    <row r="1052" spans="1:19" hidden="1" x14ac:dyDescent="0.3">
      <c r="A1052" s="1">
        <v>1</v>
      </c>
      <c r="B1052" s="2" t="s">
        <v>1064</v>
      </c>
      <c r="C1052" s="1" t="s">
        <v>2111</v>
      </c>
      <c r="D1052" s="1" t="s">
        <v>2132</v>
      </c>
      <c r="E1052" s="1" t="s">
        <v>2128</v>
      </c>
      <c r="F1052" s="1">
        <v>1</v>
      </c>
      <c r="L1052" s="1" t="s">
        <v>1065</v>
      </c>
      <c r="M1052" s="1" t="s">
        <v>1010</v>
      </c>
      <c r="N1052" s="1" t="s">
        <v>1010</v>
      </c>
      <c r="P1052" s="1" t="s">
        <v>472</v>
      </c>
      <c r="Q1052" s="1" t="s">
        <v>2123</v>
      </c>
      <c r="R1052" s="1" t="s">
        <v>18</v>
      </c>
      <c r="S1052" s="1" t="s">
        <v>593</v>
      </c>
    </row>
    <row r="1053" spans="1:19" hidden="1" x14ac:dyDescent="0.3">
      <c r="A1053" s="1">
        <v>1</v>
      </c>
      <c r="B1053" s="2" t="s">
        <v>1064</v>
      </c>
      <c r="C1053" s="1" t="s">
        <v>2111</v>
      </c>
      <c r="D1053" s="1" t="s">
        <v>2132</v>
      </c>
      <c r="E1053" s="1" t="s">
        <v>2128</v>
      </c>
      <c r="F1053" s="1">
        <v>1</v>
      </c>
      <c r="L1053" s="1" t="s">
        <v>1065</v>
      </c>
      <c r="M1053" s="1" t="str">
        <f t="shared" ref="M1053:M1063" si="100">N1053</f>
        <v>42"</v>
      </c>
      <c r="N1053" s="1" t="s">
        <v>1010</v>
      </c>
      <c r="P1053" s="1" t="s">
        <v>472</v>
      </c>
      <c r="Q1053" s="1" t="s">
        <v>2123</v>
      </c>
      <c r="R1053" s="1" t="s">
        <v>10</v>
      </c>
      <c r="S1053" s="1" t="s">
        <v>593</v>
      </c>
    </row>
    <row r="1054" spans="1:19" hidden="1" x14ac:dyDescent="0.3">
      <c r="A1054" s="1">
        <v>1</v>
      </c>
      <c r="B1054" s="2" t="s">
        <v>1064</v>
      </c>
      <c r="C1054" s="1" t="s">
        <v>2111</v>
      </c>
      <c r="D1054" s="1" t="s">
        <v>2132</v>
      </c>
      <c r="E1054" s="1" t="s">
        <v>2128</v>
      </c>
      <c r="F1054" s="1">
        <v>1</v>
      </c>
      <c r="L1054" s="1" t="s">
        <v>1065</v>
      </c>
      <c r="M1054" s="1" t="str">
        <f t="shared" si="100"/>
        <v>42"</v>
      </c>
      <c r="N1054" s="1" t="s">
        <v>1010</v>
      </c>
      <c r="P1054" s="1" t="s">
        <v>472</v>
      </c>
      <c r="Q1054" s="1" t="s">
        <v>2123</v>
      </c>
      <c r="R1054" s="1" t="s">
        <v>21</v>
      </c>
      <c r="S1054" s="1" t="s">
        <v>593</v>
      </c>
    </row>
    <row r="1055" spans="1:19" hidden="1" x14ac:dyDescent="0.3">
      <c r="A1055" s="1">
        <v>1</v>
      </c>
      <c r="B1055" s="2" t="s">
        <v>1064</v>
      </c>
      <c r="C1055" s="1" t="s">
        <v>2111</v>
      </c>
      <c r="D1055" s="1" t="s">
        <v>2132</v>
      </c>
      <c r="E1055" s="1" t="s">
        <v>2128</v>
      </c>
      <c r="F1055" s="1">
        <v>1</v>
      </c>
      <c r="L1055" s="1" t="s">
        <v>1065</v>
      </c>
      <c r="M1055" s="1" t="str">
        <f t="shared" si="100"/>
        <v>42"</v>
      </c>
      <c r="N1055" s="1" t="s">
        <v>1010</v>
      </c>
      <c r="P1055" s="1" t="s">
        <v>457</v>
      </c>
      <c r="Q1055" s="1" t="s">
        <v>2123</v>
      </c>
      <c r="R1055" s="1" t="s">
        <v>21</v>
      </c>
      <c r="S1055" s="1" t="s">
        <v>593</v>
      </c>
    </row>
    <row r="1056" spans="1:19" hidden="1" x14ac:dyDescent="0.3">
      <c r="A1056" s="1">
        <v>1</v>
      </c>
      <c r="B1056" s="2" t="s">
        <v>1064</v>
      </c>
      <c r="C1056" s="1" t="s">
        <v>2111</v>
      </c>
      <c r="D1056" s="1" t="s">
        <v>2132</v>
      </c>
      <c r="E1056" s="1" t="s">
        <v>2128</v>
      </c>
      <c r="F1056" s="1">
        <v>1</v>
      </c>
      <c r="L1056" s="1" t="s">
        <v>1065</v>
      </c>
      <c r="M1056" s="1" t="str">
        <f t="shared" si="100"/>
        <v>42"</v>
      </c>
      <c r="N1056" s="1" t="s">
        <v>1010</v>
      </c>
      <c r="P1056" s="1" t="s">
        <v>214</v>
      </c>
      <c r="Q1056" s="1" t="s">
        <v>2123</v>
      </c>
      <c r="R1056" s="1" t="s">
        <v>21</v>
      </c>
      <c r="S1056" s="1" t="s">
        <v>593</v>
      </c>
    </row>
    <row r="1057" spans="1:19" hidden="1" x14ac:dyDescent="0.3">
      <c r="A1057" s="1">
        <v>1</v>
      </c>
      <c r="B1057" s="2" t="s">
        <v>1064</v>
      </c>
      <c r="C1057" s="1" t="s">
        <v>2111</v>
      </c>
      <c r="D1057" s="1" t="s">
        <v>2132</v>
      </c>
      <c r="E1057" s="1" t="s">
        <v>2128</v>
      </c>
      <c r="F1057" s="1">
        <v>1</v>
      </c>
      <c r="L1057" s="1" t="s">
        <v>1065</v>
      </c>
      <c r="M1057" s="1" t="str">
        <f t="shared" si="100"/>
        <v>42"</v>
      </c>
      <c r="N1057" s="1" t="s">
        <v>1010</v>
      </c>
      <c r="P1057" s="1" t="s">
        <v>215</v>
      </c>
      <c r="Q1057" s="1" t="s">
        <v>2123</v>
      </c>
      <c r="R1057" s="1" t="s">
        <v>12</v>
      </c>
      <c r="S1057" s="1" t="s">
        <v>593</v>
      </c>
    </row>
    <row r="1058" spans="1:19" hidden="1" x14ac:dyDescent="0.3">
      <c r="A1058" s="1">
        <v>1</v>
      </c>
      <c r="B1058" s="2" t="s">
        <v>1064</v>
      </c>
      <c r="C1058" s="1" t="s">
        <v>2111</v>
      </c>
      <c r="D1058" s="1" t="s">
        <v>2132</v>
      </c>
      <c r="E1058" s="1" t="s">
        <v>2128</v>
      </c>
      <c r="F1058" s="1">
        <v>1</v>
      </c>
      <c r="L1058" s="1" t="s">
        <v>1065</v>
      </c>
      <c r="M1058" s="1" t="str">
        <f t="shared" si="100"/>
        <v>42"</v>
      </c>
      <c r="N1058" s="1" t="s">
        <v>1010</v>
      </c>
      <c r="P1058" s="1" t="s">
        <v>408</v>
      </c>
      <c r="Q1058" s="1" t="s">
        <v>2123</v>
      </c>
      <c r="R1058" s="1" t="s">
        <v>12</v>
      </c>
      <c r="S1058" s="1" t="s">
        <v>593</v>
      </c>
    </row>
    <row r="1059" spans="1:19" hidden="1" x14ac:dyDescent="0.3">
      <c r="A1059" s="1">
        <v>1</v>
      </c>
      <c r="B1059" s="2" t="s">
        <v>1064</v>
      </c>
      <c r="C1059" s="1" t="s">
        <v>2111</v>
      </c>
      <c r="D1059" s="1" t="s">
        <v>2132</v>
      </c>
      <c r="E1059" s="1" t="s">
        <v>2128</v>
      </c>
      <c r="F1059" s="1">
        <v>1</v>
      </c>
      <c r="L1059" s="1" t="s">
        <v>1065</v>
      </c>
      <c r="M1059" s="1" t="str">
        <f t="shared" si="100"/>
        <v>42"</v>
      </c>
      <c r="N1059" s="1" t="s">
        <v>1010</v>
      </c>
      <c r="P1059" s="1" t="s">
        <v>215</v>
      </c>
      <c r="Q1059" s="1" t="s">
        <v>2123</v>
      </c>
      <c r="R1059" s="1" t="s">
        <v>10</v>
      </c>
      <c r="S1059" s="1" t="s">
        <v>593</v>
      </c>
    </row>
    <row r="1060" spans="1:19" hidden="1" x14ac:dyDescent="0.3">
      <c r="A1060" s="1">
        <v>1</v>
      </c>
      <c r="B1060" s="2" t="s">
        <v>1064</v>
      </c>
      <c r="C1060" s="1" t="s">
        <v>2111</v>
      </c>
      <c r="D1060" s="1" t="s">
        <v>2132</v>
      </c>
      <c r="E1060" s="1" t="s">
        <v>2128</v>
      </c>
      <c r="F1060" s="1">
        <v>1</v>
      </c>
      <c r="L1060" s="1" t="s">
        <v>1065</v>
      </c>
      <c r="M1060" s="1" t="str">
        <f t="shared" si="100"/>
        <v>42"</v>
      </c>
      <c r="N1060" s="1" t="s">
        <v>1010</v>
      </c>
      <c r="P1060" s="1" t="s">
        <v>408</v>
      </c>
      <c r="Q1060" s="1" t="s">
        <v>2123</v>
      </c>
      <c r="R1060" s="1" t="s">
        <v>10</v>
      </c>
      <c r="S1060" s="1" t="s">
        <v>593</v>
      </c>
    </row>
    <row r="1061" spans="1:19" hidden="1" x14ac:dyDescent="0.3">
      <c r="A1061" s="1">
        <v>1</v>
      </c>
      <c r="B1061" s="2" t="s">
        <v>1064</v>
      </c>
      <c r="C1061" s="1" t="s">
        <v>2111</v>
      </c>
      <c r="D1061" s="1" t="s">
        <v>2132</v>
      </c>
      <c r="E1061" s="1" t="s">
        <v>2128</v>
      </c>
      <c r="F1061" s="1">
        <v>1</v>
      </c>
      <c r="L1061" s="1" t="s">
        <v>1065</v>
      </c>
      <c r="M1061" s="1" t="str">
        <f t="shared" si="100"/>
        <v>42"</v>
      </c>
      <c r="N1061" s="1" t="s">
        <v>1010</v>
      </c>
      <c r="P1061" s="1" t="s">
        <v>442</v>
      </c>
      <c r="Q1061" s="1" t="s">
        <v>2123</v>
      </c>
      <c r="R1061" s="1" t="s">
        <v>21</v>
      </c>
      <c r="S1061" s="1" t="s">
        <v>593</v>
      </c>
    </row>
    <row r="1062" spans="1:19" hidden="1" x14ac:dyDescent="0.3">
      <c r="A1062" s="1">
        <v>1</v>
      </c>
      <c r="B1062" s="2" t="s">
        <v>1064</v>
      </c>
      <c r="C1062" s="1" t="s">
        <v>2111</v>
      </c>
      <c r="D1062" s="1" t="s">
        <v>2132</v>
      </c>
      <c r="E1062" s="1" t="s">
        <v>2128</v>
      </c>
      <c r="F1062" s="1">
        <v>1</v>
      </c>
      <c r="L1062" s="1" t="s">
        <v>1065</v>
      </c>
      <c r="M1062" s="1" t="str">
        <f t="shared" si="100"/>
        <v>42"</v>
      </c>
      <c r="N1062" s="1" t="s">
        <v>1010</v>
      </c>
      <c r="P1062" s="1" t="s">
        <v>507</v>
      </c>
      <c r="Q1062" s="1" t="s">
        <v>2123</v>
      </c>
      <c r="R1062" s="1" t="s">
        <v>10</v>
      </c>
      <c r="S1062" s="1" t="s">
        <v>593</v>
      </c>
    </row>
    <row r="1063" spans="1:19" hidden="1" x14ac:dyDescent="0.3">
      <c r="A1063" s="1">
        <v>1</v>
      </c>
      <c r="B1063" s="2" t="s">
        <v>1064</v>
      </c>
      <c r="C1063" s="1" t="s">
        <v>2111</v>
      </c>
      <c r="D1063" s="1" t="s">
        <v>2132</v>
      </c>
      <c r="E1063" s="1" t="s">
        <v>2128</v>
      </c>
      <c r="F1063" s="1">
        <v>1</v>
      </c>
      <c r="L1063" s="1" t="s">
        <v>1065</v>
      </c>
      <c r="M1063" s="1" t="str">
        <f t="shared" si="100"/>
        <v>42"</v>
      </c>
      <c r="N1063" s="1" t="s">
        <v>1010</v>
      </c>
      <c r="P1063" s="1" t="s">
        <v>457</v>
      </c>
      <c r="Q1063" s="1" t="s">
        <v>2123</v>
      </c>
      <c r="R1063" s="1" t="s">
        <v>12</v>
      </c>
      <c r="S1063" s="1" t="s">
        <v>593</v>
      </c>
    </row>
    <row r="1064" spans="1:19" hidden="1" x14ac:dyDescent="0.3">
      <c r="A1064" s="1">
        <v>1</v>
      </c>
      <c r="B1064" s="2" t="s">
        <v>653</v>
      </c>
      <c r="C1064" s="1" t="s">
        <v>2111</v>
      </c>
      <c r="D1064" s="1" t="s">
        <v>2132</v>
      </c>
      <c r="E1064" s="1" t="s">
        <v>2128</v>
      </c>
      <c r="F1064" s="1">
        <v>1</v>
      </c>
      <c r="L1064" s="1" t="s">
        <v>1035</v>
      </c>
      <c r="M1064" s="1" t="s">
        <v>881</v>
      </c>
      <c r="N1064" s="1" t="s">
        <v>881</v>
      </c>
      <c r="P1064" s="1" t="s">
        <v>25</v>
      </c>
      <c r="Q1064" s="1" t="s">
        <v>2123</v>
      </c>
      <c r="R1064" s="1" t="s">
        <v>12</v>
      </c>
      <c r="S1064" s="1" t="s">
        <v>593</v>
      </c>
    </row>
    <row r="1065" spans="1:19" hidden="1" x14ac:dyDescent="0.3">
      <c r="A1065" s="1">
        <v>1</v>
      </c>
      <c r="B1065" s="2" t="s">
        <v>653</v>
      </c>
      <c r="C1065" s="1" t="s">
        <v>2111</v>
      </c>
      <c r="D1065" s="1" t="s">
        <v>2132</v>
      </c>
      <c r="E1065" s="1" t="s">
        <v>2128</v>
      </c>
      <c r="F1065" s="1">
        <v>1</v>
      </c>
      <c r="L1065" s="1" t="s">
        <v>1035</v>
      </c>
      <c r="M1065" s="1" t="s">
        <v>881</v>
      </c>
      <c r="N1065" s="1" t="s">
        <v>881</v>
      </c>
      <c r="P1065" s="1" t="s">
        <v>25</v>
      </c>
      <c r="Q1065" s="1" t="s">
        <v>2123</v>
      </c>
      <c r="R1065" s="1" t="s">
        <v>12</v>
      </c>
      <c r="S1065" s="1" t="s">
        <v>593</v>
      </c>
    </row>
    <row r="1066" spans="1:19" hidden="1" x14ac:dyDescent="0.3">
      <c r="A1066" s="1">
        <v>1</v>
      </c>
      <c r="B1066" s="2" t="s">
        <v>653</v>
      </c>
      <c r="C1066" s="1" t="s">
        <v>2111</v>
      </c>
      <c r="D1066" s="1" t="s">
        <v>2132</v>
      </c>
      <c r="E1066" s="1" t="s">
        <v>2128</v>
      </c>
      <c r="F1066" s="1">
        <v>1</v>
      </c>
      <c r="L1066" s="1" t="s">
        <v>1035</v>
      </c>
      <c r="M1066" s="1" t="str">
        <f t="shared" ref="M1066:M1071" si="101">N1066</f>
        <v>18"</v>
      </c>
      <c r="N1066" s="1" t="s">
        <v>881</v>
      </c>
      <c r="P1066" s="1" t="s">
        <v>207</v>
      </c>
      <c r="Q1066" s="1" t="s">
        <v>2123</v>
      </c>
      <c r="R1066" s="1" t="s">
        <v>10</v>
      </c>
      <c r="S1066" s="1" t="s">
        <v>593</v>
      </c>
    </row>
    <row r="1067" spans="1:19" hidden="1" x14ac:dyDescent="0.3">
      <c r="A1067" s="1">
        <v>1</v>
      </c>
      <c r="B1067" s="2" t="s">
        <v>653</v>
      </c>
      <c r="C1067" s="1" t="s">
        <v>2111</v>
      </c>
      <c r="D1067" s="1" t="s">
        <v>2132</v>
      </c>
      <c r="E1067" s="1" t="s">
        <v>2128</v>
      </c>
      <c r="F1067" s="1">
        <v>1</v>
      </c>
      <c r="L1067" s="1" t="s">
        <v>1035</v>
      </c>
      <c r="M1067" s="1" t="str">
        <f t="shared" si="101"/>
        <v>18"</v>
      </c>
      <c r="N1067" s="1" t="s">
        <v>881</v>
      </c>
      <c r="P1067" s="1" t="s">
        <v>207</v>
      </c>
      <c r="Q1067" s="1" t="s">
        <v>2123</v>
      </c>
      <c r="R1067" s="1" t="s">
        <v>12</v>
      </c>
      <c r="S1067" s="1" t="s">
        <v>593</v>
      </c>
    </row>
    <row r="1068" spans="1:19" hidden="1" x14ac:dyDescent="0.3">
      <c r="A1068" s="1">
        <v>1</v>
      </c>
      <c r="B1068" s="2" t="s">
        <v>653</v>
      </c>
      <c r="C1068" s="1" t="s">
        <v>2111</v>
      </c>
      <c r="D1068" s="1" t="s">
        <v>2132</v>
      </c>
      <c r="E1068" s="1" t="s">
        <v>2128</v>
      </c>
      <c r="F1068" s="1">
        <v>1</v>
      </c>
      <c r="L1068" s="1" t="s">
        <v>1035</v>
      </c>
      <c r="M1068" s="1" t="str">
        <f t="shared" si="101"/>
        <v>18"</v>
      </c>
      <c r="N1068" s="1" t="s">
        <v>881</v>
      </c>
      <c r="P1068" s="1" t="s">
        <v>25</v>
      </c>
      <c r="Q1068" s="1" t="s">
        <v>2123</v>
      </c>
      <c r="R1068" s="1" t="s">
        <v>10</v>
      </c>
      <c r="S1068" s="1" t="s">
        <v>593</v>
      </c>
    </row>
    <row r="1069" spans="1:19" hidden="1" x14ac:dyDescent="0.3">
      <c r="A1069" s="1">
        <v>1</v>
      </c>
      <c r="B1069" s="2" t="s">
        <v>673</v>
      </c>
      <c r="C1069" s="1" t="s">
        <v>2111</v>
      </c>
      <c r="D1069" s="1" t="s">
        <v>2132</v>
      </c>
      <c r="E1069" s="1" t="s">
        <v>2128</v>
      </c>
      <c r="F1069" s="1">
        <v>1</v>
      </c>
      <c r="L1069" s="1" t="s">
        <v>1035</v>
      </c>
      <c r="M1069" s="1" t="str">
        <f t="shared" si="101"/>
        <v>18"</v>
      </c>
      <c r="N1069" s="1" t="s">
        <v>881</v>
      </c>
      <c r="P1069" s="1" t="s">
        <v>207</v>
      </c>
      <c r="Q1069" s="1" t="s">
        <v>2123</v>
      </c>
      <c r="R1069" s="1" t="s">
        <v>10</v>
      </c>
      <c r="S1069" s="1" t="s">
        <v>593</v>
      </c>
    </row>
    <row r="1070" spans="1:19" hidden="1" x14ac:dyDescent="0.3">
      <c r="A1070" s="1">
        <v>1</v>
      </c>
      <c r="B1070" s="2" t="s">
        <v>653</v>
      </c>
      <c r="C1070" s="1" t="s">
        <v>2111</v>
      </c>
      <c r="D1070" s="1" t="s">
        <v>2132</v>
      </c>
      <c r="E1070" s="1" t="s">
        <v>2128</v>
      </c>
      <c r="F1070" s="1">
        <v>1</v>
      </c>
      <c r="L1070" s="1" t="s">
        <v>1035</v>
      </c>
      <c r="M1070" s="1" t="str">
        <f t="shared" si="101"/>
        <v>18"</v>
      </c>
      <c r="N1070" s="1" t="s">
        <v>881</v>
      </c>
      <c r="P1070" s="1" t="s">
        <v>207</v>
      </c>
      <c r="Q1070" s="1" t="s">
        <v>2123</v>
      </c>
      <c r="R1070" s="1" t="s">
        <v>12</v>
      </c>
      <c r="S1070" s="1" t="s">
        <v>593</v>
      </c>
    </row>
    <row r="1071" spans="1:19" hidden="1" x14ac:dyDescent="0.3">
      <c r="A1071" s="1">
        <v>1</v>
      </c>
      <c r="B1071" s="2" t="s">
        <v>653</v>
      </c>
      <c r="C1071" s="1" t="s">
        <v>2111</v>
      </c>
      <c r="D1071" s="1" t="s">
        <v>2132</v>
      </c>
      <c r="E1071" s="1" t="s">
        <v>2128</v>
      </c>
      <c r="F1071" s="1">
        <v>1</v>
      </c>
      <c r="L1071" s="1" t="s">
        <v>1035</v>
      </c>
      <c r="M1071" s="1" t="str">
        <f t="shared" si="101"/>
        <v>18"</v>
      </c>
      <c r="N1071" s="1" t="s">
        <v>881</v>
      </c>
      <c r="P1071" s="1" t="s">
        <v>25</v>
      </c>
      <c r="Q1071" s="1" t="s">
        <v>2123</v>
      </c>
      <c r="R1071" s="1" t="s">
        <v>10</v>
      </c>
      <c r="S1071" s="1" t="s">
        <v>593</v>
      </c>
    </row>
    <row r="1072" spans="1:19" hidden="1" x14ac:dyDescent="0.3">
      <c r="A1072" s="1">
        <v>1</v>
      </c>
      <c r="B1072" s="2" t="s">
        <v>242</v>
      </c>
      <c r="C1072" s="1" t="s">
        <v>2118</v>
      </c>
      <c r="D1072" s="1" t="s">
        <v>2121</v>
      </c>
      <c r="E1072" s="1" t="s">
        <v>2128</v>
      </c>
      <c r="F1072" s="1">
        <v>1</v>
      </c>
      <c r="L1072" s="1" t="s">
        <v>322</v>
      </c>
      <c r="M1072" s="1" t="s">
        <v>271</v>
      </c>
      <c r="N1072" s="1" t="s">
        <v>271</v>
      </c>
      <c r="P1072" s="1" t="s">
        <v>195</v>
      </c>
      <c r="Q1072" s="1" t="s">
        <v>2122</v>
      </c>
      <c r="R1072" s="1" t="s">
        <v>184</v>
      </c>
      <c r="S1072" s="1" t="s">
        <v>232</v>
      </c>
    </row>
    <row r="1073" spans="1:19" hidden="1" x14ac:dyDescent="0.3">
      <c r="A1073" s="1">
        <v>1</v>
      </c>
      <c r="B1073" s="2" t="s">
        <v>242</v>
      </c>
      <c r="C1073" s="1" t="s">
        <v>2118</v>
      </c>
      <c r="D1073" s="1" t="s">
        <v>2121</v>
      </c>
      <c r="E1073" s="1" t="s">
        <v>2128</v>
      </c>
      <c r="F1073" s="1">
        <v>1</v>
      </c>
      <c r="L1073" s="1" t="s">
        <v>265</v>
      </c>
      <c r="M1073" s="1" t="str">
        <f>N1073</f>
        <v>2"</v>
      </c>
      <c r="N1073" s="1" t="s">
        <v>244</v>
      </c>
      <c r="P1073" s="1" t="s">
        <v>187</v>
      </c>
      <c r="Q1073" s="1" t="s">
        <v>2122</v>
      </c>
      <c r="R1073" s="1" t="s">
        <v>184</v>
      </c>
      <c r="S1073" s="1" t="s">
        <v>232</v>
      </c>
    </row>
    <row r="1074" spans="1:19" x14ac:dyDescent="0.3">
      <c r="A1074" s="1">
        <v>1</v>
      </c>
      <c r="B1074" s="2" t="s">
        <v>638</v>
      </c>
      <c r="C1074" s="1" t="s">
        <v>2110</v>
      </c>
      <c r="D1074" s="1" t="s">
        <v>2132</v>
      </c>
      <c r="E1074" s="1" t="s">
        <v>2129</v>
      </c>
      <c r="F1074" s="6">
        <f>K1074</f>
        <v>0.265625</v>
      </c>
      <c r="G1074" s="1">
        <v>0</v>
      </c>
      <c r="H1074" s="1">
        <v>3</v>
      </c>
      <c r="I1074" s="1">
        <f>3/16</f>
        <v>0.1875</v>
      </c>
      <c r="J1074" s="1">
        <f>G1074*12+H1074+I1074</f>
        <v>3.1875</v>
      </c>
      <c r="K1074" s="6">
        <f>J1074/12</f>
        <v>0.265625</v>
      </c>
      <c r="L1074" s="5" t="s">
        <v>265</v>
      </c>
      <c r="M1074" s="1" t="s">
        <v>127</v>
      </c>
      <c r="N1074" s="1" t="s">
        <v>127</v>
      </c>
      <c r="P1074" s="1" t="s">
        <v>25</v>
      </c>
      <c r="Q1074" s="1" t="s">
        <v>2123</v>
      </c>
      <c r="R1074" s="1" t="s">
        <v>16</v>
      </c>
      <c r="S1074" s="1" t="s">
        <v>593</v>
      </c>
    </row>
    <row r="1075" spans="1:19" hidden="1" x14ac:dyDescent="0.3">
      <c r="A1075" s="1">
        <v>1</v>
      </c>
      <c r="B1075" s="2" t="s">
        <v>242</v>
      </c>
      <c r="C1075" s="1" t="s">
        <v>2118</v>
      </c>
      <c r="D1075" s="1" t="s">
        <v>2121</v>
      </c>
      <c r="E1075" s="1" t="s">
        <v>2128</v>
      </c>
      <c r="F1075" s="1">
        <v>1</v>
      </c>
      <c r="L1075" s="1" t="s">
        <v>346</v>
      </c>
      <c r="M1075" s="1" t="s">
        <v>271</v>
      </c>
      <c r="N1075" s="1" t="s">
        <v>271</v>
      </c>
      <c r="P1075" s="1" t="s">
        <v>191</v>
      </c>
      <c r="Q1075" s="1" t="s">
        <v>2122</v>
      </c>
      <c r="R1075" s="1" t="s">
        <v>184</v>
      </c>
      <c r="S1075" s="1" t="s">
        <v>232</v>
      </c>
    </row>
    <row r="1076" spans="1:19" x14ac:dyDescent="0.3">
      <c r="A1076" s="1">
        <v>1</v>
      </c>
      <c r="B1076" s="2" t="s">
        <v>598</v>
      </c>
      <c r="C1076" s="1" t="s">
        <v>2110</v>
      </c>
      <c r="D1076" s="1" t="s">
        <v>2132</v>
      </c>
      <c r="E1076" s="1" t="s">
        <v>2129</v>
      </c>
      <c r="F1076" s="6">
        <f t="shared" ref="F1076:F1081" si="102">K1076</f>
        <v>0.3125</v>
      </c>
      <c r="G1076" s="1">
        <v>0</v>
      </c>
      <c r="H1076" s="1">
        <v>3</v>
      </c>
      <c r="I1076" s="1">
        <f t="shared" ref="I1076:I1079" si="103">3/4</f>
        <v>0.75</v>
      </c>
      <c r="J1076" s="1">
        <f t="shared" ref="J1076:J1081" si="104">G1076*12+H1076+I1076</f>
        <v>3.75</v>
      </c>
      <c r="K1076" s="6">
        <f t="shared" ref="K1076:K1081" si="105">J1076/12</f>
        <v>0.3125</v>
      </c>
      <c r="L1076" s="5" t="s">
        <v>1086</v>
      </c>
      <c r="M1076" s="1" t="s">
        <v>1010</v>
      </c>
      <c r="N1076" s="1" t="s">
        <v>1010</v>
      </c>
      <c r="P1076" s="1" t="s">
        <v>214</v>
      </c>
      <c r="Q1076" s="1" t="s">
        <v>2123</v>
      </c>
      <c r="R1076" s="1" t="s">
        <v>18</v>
      </c>
      <c r="S1076" s="1" t="s">
        <v>593</v>
      </c>
    </row>
    <row r="1077" spans="1:19" x14ac:dyDescent="0.3">
      <c r="A1077" s="1">
        <v>1</v>
      </c>
      <c r="B1077" s="2" t="s">
        <v>598</v>
      </c>
      <c r="C1077" s="1" t="s">
        <v>2110</v>
      </c>
      <c r="D1077" s="1" t="s">
        <v>2132</v>
      </c>
      <c r="E1077" s="1" t="s">
        <v>2129</v>
      </c>
      <c r="F1077" s="6">
        <f t="shared" si="102"/>
        <v>0.3125</v>
      </c>
      <c r="G1077" s="1">
        <v>0</v>
      </c>
      <c r="H1077" s="1">
        <v>3</v>
      </c>
      <c r="I1077" s="1">
        <f t="shared" si="103"/>
        <v>0.75</v>
      </c>
      <c r="J1077" s="1">
        <f t="shared" si="104"/>
        <v>3.75</v>
      </c>
      <c r="K1077" s="6">
        <f t="shared" si="105"/>
        <v>0.3125</v>
      </c>
      <c r="L1077" s="5" t="s">
        <v>1086</v>
      </c>
      <c r="M1077" s="1" t="s">
        <v>1010</v>
      </c>
      <c r="N1077" s="1" t="s">
        <v>1010</v>
      </c>
      <c r="P1077" s="1" t="s">
        <v>459</v>
      </c>
      <c r="Q1077" s="1" t="s">
        <v>2123</v>
      </c>
      <c r="R1077" s="1" t="s">
        <v>18</v>
      </c>
      <c r="S1077" s="1" t="s">
        <v>593</v>
      </c>
    </row>
    <row r="1078" spans="1:19" x14ac:dyDescent="0.3">
      <c r="A1078" s="1">
        <v>1</v>
      </c>
      <c r="B1078" s="2" t="s">
        <v>598</v>
      </c>
      <c r="C1078" s="1" t="s">
        <v>2110</v>
      </c>
      <c r="D1078" s="1" t="s">
        <v>2132</v>
      </c>
      <c r="E1078" s="1" t="s">
        <v>2129</v>
      </c>
      <c r="F1078" s="6">
        <f t="shared" si="102"/>
        <v>0.3125</v>
      </c>
      <c r="G1078" s="1">
        <v>0</v>
      </c>
      <c r="H1078" s="1">
        <v>3</v>
      </c>
      <c r="I1078" s="1">
        <f t="shared" si="103"/>
        <v>0.75</v>
      </c>
      <c r="J1078" s="1">
        <f t="shared" si="104"/>
        <v>3.75</v>
      </c>
      <c r="K1078" s="6">
        <f t="shared" si="105"/>
        <v>0.3125</v>
      </c>
      <c r="L1078" s="5" t="s">
        <v>1086</v>
      </c>
      <c r="M1078" s="1" t="s">
        <v>1010</v>
      </c>
      <c r="N1078" s="1" t="s">
        <v>1010</v>
      </c>
      <c r="P1078" s="1" t="s">
        <v>457</v>
      </c>
      <c r="Q1078" s="1" t="s">
        <v>2123</v>
      </c>
      <c r="R1078" s="1" t="s">
        <v>18</v>
      </c>
      <c r="S1078" s="1" t="s">
        <v>593</v>
      </c>
    </row>
    <row r="1079" spans="1:19" x14ac:dyDescent="0.3">
      <c r="A1079" s="1">
        <v>1</v>
      </c>
      <c r="B1079" s="2" t="s">
        <v>634</v>
      </c>
      <c r="C1079" s="1" t="s">
        <v>2110</v>
      </c>
      <c r="D1079" s="1" t="s">
        <v>2132</v>
      </c>
      <c r="E1079" s="1" t="s">
        <v>2129</v>
      </c>
      <c r="F1079" s="6">
        <f t="shared" si="102"/>
        <v>0.3125</v>
      </c>
      <c r="G1079" s="1">
        <v>0</v>
      </c>
      <c r="H1079" s="1">
        <v>3</v>
      </c>
      <c r="I1079" s="1">
        <f t="shared" si="103"/>
        <v>0.75</v>
      </c>
      <c r="J1079" s="1">
        <f t="shared" si="104"/>
        <v>3.75</v>
      </c>
      <c r="K1079" s="6">
        <f t="shared" si="105"/>
        <v>0.3125</v>
      </c>
      <c r="L1079" s="5" t="s">
        <v>1086</v>
      </c>
      <c r="M1079" s="1" t="str">
        <f>N1079</f>
        <v>6"</v>
      </c>
      <c r="N1079" s="1" t="s">
        <v>636</v>
      </c>
      <c r="P1079" s="1" t="s">
        <v>429</v>
      </c>
      <c r="Q1079" s="1" t="s">
        <v>2123</v>
      </c>
      <c r="R1079" s="1" t="s">
        <v>18</v>
      </c>
      <c r="S1079" s="1" t="s">
        <v>593</v>
      </c>
    </row>
    <row r="1080" spans="1:19" x14ac:dyDescent="0.3">
      <c r="A1080" s="1">
        <v>1</v>
      </c>
      <c r="B1080" s="2" t="s">
        <v>598</v>
      </c>
      <c r="C1080" s="1" t="s">
        <v>2110</v>
      </c>
      <c r="D1080" s="1" t="s">
        <v>2132</v>
      </c>
      <c r="E1080" s="1" t="s">
        <v>2129</v>
      </c>
      <c r="F1080" s="6">
        <f t="shared" si="102"/>
        <v>0.28125</v>
      </c>
      <c r="G1080" s="1">
        <v>0</v>
      </c>
      <c r="H1080" s="1">
        <v>3</v>
      </c>
      <c r="I1080" s="1">
        <f t="shared" ref="I1080:I1081" si="106">3/8</f>
        <v>0.375</v>
      </c>
      <c r="J1080" s="1">
        <f t="shared" si="104"/>
        <v>3.375</v>
      </c>
      <c r="K1080" s="6">
        <f t="shared" si="105"/>
        <v>0.28125</v>
      </c>
      <c r="L1080" s="5" t="s">
        <v>1222</v>
      </c>
      <c r="M1080" s="1" t="str">
        <f>N1080</f>
        <v>42"</v>
      </c>
      <c r="N1080" s="1" t="s">
        <v>1010</v>
      </c>
      <c r="P1080" s="1" t="s">
        <v>214</v>
      </c>
      <c r="Q1080" s="1" t="s">
        <v>2123</v>
      </c>
      <c r="R1080" s="1" t="s">
        <v>21</v>
      </c>
      <c r="S1080" s="1" t="s">
        <v>593</v>
      </c>
    </row>
    <row r="1081" spans="1:19" x14ac:dyDescent="0.3">
      <c r="A1081" s="1">
        <v>1</v>
      </c>
      <c r="B1081" s="2" t="s">
        <v>598</v>
      </c>
      <c r="C1081" s="1" t="s">
        <v>2110</v>
      </c>
      <c r="D1081" s="1" t="s">
        <v>2132</v>
      </c>
      <c r="E1081" s="1" t="s">
        <v>2129</v>
      </c>
      <c r="F1081" s="6">
        <f t="shared" si="102"/>
        <v>0.28125</v>
      </c>
      <c r="G1081" s="1">
        <v>0</v>
      </c>
      <c r="H1081" s="1">
        <v>3</v>
      </c>
      <c r="I1081" s="1">
        <f t="shared" si="106"/>
        <v>0.375</v>
      </c>
      <c r="J1081" s="1">
        <f t="shared" si="104"/>
        <v>3.375</v>
      </c>
      <c r="K1081" s="6">
        <f t="shared" si="105"/>
        <v>0.28125</v>
      </c>
      <c r="L1081" s="5" t="s">
        <v>1222</v>
      </c>
      <c r="M1081" s="1" t="str">
        <f>N1081</f>
        <v>42"</v>
      </c>
      <c r="N1081" s="1" t="s">
        <v>1010</v>
      </c>
      <c r="P1081" s="1" t="s">
        <v>442</v>
      </c>
      <c r="Q1081" s="1" t="s">
        <v>2123</v>
      </c>
      <c r="R1081" s="1" t="s">
        <v>21</v>
      </c>
      <c r="S1081" s="1" t="s">
        <v>593</v>
      </c>
    </row>
    <row r="1082" spans="1:19" hidden="1" x14ac:dyDescent="0.3">
      <c r="A1082" s="1">
        <v>1</v>
      </c>
      <c r="B1082" s="2" t="s">
        <v>239</v>
      </c>
      <c r="C1082" s="1" t="s">
        <v>2120</v>
      </c>
      <c r="D1082" s="1" t="s">
        <v>2121</v>
      </c>
      <c r="E1082" s="1" t="s">
        <v>2128</v>
      </c>
      <c r="F1082" s="1">
        <v>1</v>
      </c>
      <c r="L1082" s="1" t="s">
        <v>1222</v>
      </c>
      <c r="M1082" s="1" t="str">
        <f>N1082</f>
        <v>30"-12"</v>
      </c>
      <c r="N1082" s="1" t="s">
        <v>1853</v>
      </c>
      <c r="P1082" s="1" t="s">
        <v>27</v>
      </c>
      <c r="Q1082" s="1" t="s">
        <v>2122</v>
      </c>
      <c r="R1082" s="1" t="s">
        <v>106</v>
      </c>
      <c r="S1082" s="1" t="s">
        <v>1763</v>
      </c>
    </row>
    <row r="1083" spans="1:19" hidden="1" x14ac:dyDescent="0.3">
      <c r="A1083" s="1">
        <v>1</v>
      </c>
      <c r="B1083" s="2" t="s">
        <v>61</v>
      </c>
      <c r="C1083" s="1" t="s">
        <v>2111</v>
      </c>
      <c r="D1083" s="1" t="s">
        <v>2132</v>
      </c>
      <c r="E1083" s="1" t="s">
        <v>2128</v>
      </c>
      <c r="F1083" s="1">
        <v>1</v>
      </c>
      <c r="L1083" s="1" t="s">
        <v>62</v>
      </c>
      <c r="M1083" s="1" t="s">
        <v>59</v>
      </c>
      <c r="N1083" s="1" t="s">
        <v>59</v>
      </c>
      <c r="P1083" s="1" t="s">
        <v>36</v>
      </c>
      <c r="Q1083" s="1" t="s">
        <v>2123</v>
      </c>
      <c r="R1083" s="1" t="s">
        <v>10</v>
      </c>
      <c r="S1083" s="1" t="s">
        <v>60</v>
      </c>
    </row>
    <row r="1084" spans="1:19" hidden="1" x14ac:dyDescent="0.3">
      <c r="A1084" s="1">
        <v>1</v>
      </c>
      <c r="B1084" s="2" t="s">
        <v>61</v>
      </c>
      <c r="C1084" s="1" t="s">
        <v>2111</v>
      </c>
      <c r="D1084" s="1" t="s">
        <v>2132</v>
      </c>
      <c r="E1084" s="1" t="s">
        <v>2128</v>
      </c>
      <c r="F1084" s="1">
        <v>1</v>
      </c>
      <c r="L1084" s="1" t="s">
        <v>62</v>
      </c>
      <c r="M1084" s="1" t="s">
        <v>59</v>
      </c>
      <c r="N1084" s="1" t="s">
        <v>59</v>
      </c>
      <c r="P1084" s="1" t="s">
        <v>36</v>
      </c>
      <c r="Q1084" s="1" t="s">
        <v>2123</v>
      </c>
      <c r="R1084" s="1" t="s">
        <v>10</v>
      </c>
      <c r="S1084" s="1" t="s">
        <v>60</v>
      </c>
    </row>
    <row r="1085" spans="1:19" hidden="1" x14ac:dyDescent="0.3">
      <c r="A1085" s="1">
        <v>1</v>
      </c>
      <c r="B1085" s="2" t="s">
        <v>61</v>
      </c>
      <c r="C1085" s="1" t="s">
        <v>2111</v>
      </c>
      <c r="D1085" s="1" t="s">
        <v>2132</v>
      </c>
      <c r="E1085" s="1" t="s">
        <v>2128</v>
      </c>
      <c r="F1085" s="1">
        <v>1</v>
      </c>
      <c r="L1085" s="1" t="s">
        <v>62</v>
      </c>
      <c r="M1085" s="1" t="s">
        <v>59</v>
      </c>
      <c r="N1085" s="1" t="s">
        <v>59</v>
      </c>
      <c r="P1085" s="1" t="s">
        <v>36</v>
      </c>
      <c r="Q1085" s="1" t="s">
        <v>2123</v>
      </c>
      <c r="R1085" s="1" t="s">
        <v>10</v>
      </c>
      <c r="S1085" s="1" t="s">
        <v>60</v>
      </c>
    </row>
    <row r="1086" spans="1:19" hidden="1" x14ac:dyDescent="0.3">
      <c r="A1086" s="1">
        <v>1</v>
      </c>
      <c r="B1086" s="2" t="s">
        <v>61</v>
      </c>
      <c r="C1086" s="1" t="s">
        <v>2111</v>
      </c>
      <c r="D1086" s="1" t="s">
        <v>2132</v>
      </c>
      <c r="E1086" s="1" t="s">
        <v>2128</v>
      </c>
      <c r="F1086" s="1">
        <v>1</v>
      </c>
      <c r="L1086" s="1" t="s">
        <v>62</v>
      </c>
      <c r="M1086" s="1" t="s">
        <v>59</v>
      </c>
      <c r="N1086" s="1" t="s">
        <v>59</v>
      </c>
      <c r="P1086" s="1" t="s">
        <v>36</v>
      </c>
      <c r="Q1086" s="1" t="s">
        <v>2123</v>
      </c>
      <c r="R1086" s="1" t="s">
        <v>10</v>
      </c>
      <c r="S1086" s="1" t="s">
        <v>60</v>
      </c>
    </row>
    <row r="1087" spans="1:19" hidden="1" x14ac:dyDescent="0.3">
      <c r="A1087" s="1">
        <v>1</v>
      </c>
      <c r="B1087" s="2" t="s">
        <v>61</v>
      </c>
      <c r="C1087" s="1" t="s">
        <v>2111</v>
      </c>
      <c r="D1087" s="1" t="s">
        <v>2132</v>
      </c>
      <c r="E1087" s="1" t="s">
        <v>2128</v>
      </c>
      <c r="F1087" s="1">
        <v>1</v>
      </c>
      <c r="L1087" s="1" t="s">
        <v>62</v>
      </c>
      <c r="M1087" s="1" t="s">
        <v>59</v>
      </c>
      <c r="N1087" s="1" t="s">
        <v>59</v>
      </c>
      <c r="P1087" s="1" t="s">
        <v>37</v>
      </c>
      <c r="Q1087" s="1" t="s">
        <v>2123</v>
      </c>
      <c r="R1087" s="1" t="s">
        <v>10</v>
      </c>
      <c r="S1087" s="1" t="s">
        <v>60</v>
      </c>
    </row>
    <row r="1088" spans="1:19" hidden="1" x14ac:dyDescent="0.3">
      <c r="A1088" s="1">
        <v>1</v>
      </c>
      <c r="B1088" s="2" t="s">
        <v>61</v>
      </c>
      <c r="C1088" s="1" t="s">
        <v>2111</v>
      </c>
      <c r="D1088" s="1" t="s">
        <v>2132</v>
      </c>
      <c r="E1088" s="1" t="s">
        <v>2128</v>
      </c>
      <c r="F1088" s="1">
        <v>1</v>
      </c>
      <c r="L1088" s="1" t="s">
        <v>62</v>
      </c>
      <c r="M1088" s="1" t="s">
        <v>59</v>
      </c>
      <c r="N1088" s="1" t="s">
        <v>59</v>
      </c>
      <c r="P1088" s="1" t="s">
        <v>9</v>
      </c>
      <c r="Q1088" s="1" t="s">
        <v>2123</v>
      </c>
      <c r="R1088" s="1" t="s">
        <v>10</v>
      </c>
      <c r="S1088" s="1" t="s">
        <v>60</v>
      </c>
    </row>
    <row r="1089" spans="1:19" hidden="1" x14ac:dyDescent="0.3">
      <c r="A1089" s="1">
        <v>1</v>
      </c>
      <c r="B1089" s="2" t="s">
        <v>61</v>
      </c>
      <c r="C1089" s="1" t="s">
        <v>2111</v>
      </c>
      <c r="D1089" s="1" t="s">
        <v>2132</v>
      </c>
      <c r="E1089" s="1" t="s">
        <v>2128</v>
      </c>
      <c r="F1089" s="1">
        <v>1</v>
      </c>
      <c r="L1089" s="1" t="s">
        <v>62</v>
      </c>
      <c r="M1089" s="1" t="s">
        <v>59</v>
      </c>
      <c r="N1089" s="1" t="s">
        <v>59</v>
      </c>
      <c r="P1089" s="1" t="s">
        <v>36</v>
      </c>
      <c r="Q1089" s="1" t="s">
        <v>2123</v>
      </c>
      <c r="R1089" s="1" t="s">
        <v>12</v>
      </c>
      <c r="S1089" s="1" t="s">
        <v>60</v>
      </c>
    </row>
    <row r="1090" spans="1:19" hidden="1" x14ac:dyDescent="0.3">
      <c r="A1090" s="1">
        <v>1</v>
      </c>
      <c r="B1090" s="2" t="s">
        <v>61</v>
      </c>
      <c r="C1090" s="1" t="s">
        <v>2111</v>
      </c>
      <c r="D1090" s="1" t="s">
        <v>2132</v>
      </c>
      <c r="E1090" s="1" t="s">
        <v>2128</v>
      </c>
      <c r="F1090" s="1">
        <v>1</v>
      </c>
      <c r="L1090" s="1" t="s">
        <v>62</v>
      </c>
      <c r="M1090" s="1" t="s">
        <v>59</v>
      </c>
      <c r="N1090" s="1" t="s">
        <v>59</v>
      </c>
      <c r="P1090" s="1" t="s">
        <v>36</v>
      </c>
      <c r="Q1090" s="1" t="s">
        <v>2123</v>
      </c>
      <c r="R1090" s="1" t="s">
        <v>12</v>
      </c>
      <c r="S1090" s="1" t="s">
        <v>60</v>
      </c>
    </row>
    <row r="1091" spans="1:19" hidden="1" x14ac:dyDescent="0.3">
      <c r="A1091" s="1">
        <v>1</v>
      </c>
      <c r="B1091" s="2" t="s">
        <v>61</v>
      </c>
      <c r="C1091" s="1" t="s">
        <v>2111</v>
      </c>
      <c r="D1091" s="1" t="s">
        <v>2132</v>
      </c>
      <c r="E1091" s="1" t="s">
        <v>2128</v>
      </c>
      <c r="F1091" s="1">
        <v>1</v>
      </c>
      <c r="L1091" s="1" t="s">
        <v>62</v>
      </c>
      <c r="M1091" s="1" t="s">
        <v>59</v>
      </c>
      <c r="N1091" s="1" t="s">
        <v>59</v>
      </c>
      <c r="P1091" s="1" t="s">
        <v>37</v>
      </c>
      <c r="Q1091" s="1" t="s">
        <v>2123</v>
      </c>
      <c r="R1091" s="1" t="s">
        <v>12</v>
      </c>
      <c r="S1091" s="1" t="s">
        <v>60</v>
      </c>
    </row>
    <row r="1092" spans="1:19" hidden="1" x14ac:dyDescent="0.3">
      <c r="A1092" s="1">
        <v>1</v>
      </c>
      <c r="B1092" s="2" t="s">
        <v>61</v>
      </c>
      <c r="C1092" s="1" t="s">
        <v>2111</v>
      </c>
      <c r="D1092" s="1" t="s">
        <v>2132</v>
      </c>
      <c r="E1092" s="1" t="s">
        <v>2128</v>
      </c>
      <c r="F1092" s="1">
        <v>1</v>
      </c>
      <c r="L1092" s="1" t="s">
        <v>62</v>
      </c>
      <c r="M1092" s="1" t="s">
        <v>59</v>
      </c>
      <c r="N1092" s="1" t="s">
        <v>59</v>
      </c>
      <c r="P1092" s="1" t="s">
        <v>36</v>
      </c>
      <c r="Q1092" s="1" t="s">
        <v>2123</v>
      </c>
      <c r="R1092" s="1" t="s">
        <v>12</v>
      </c>
      <c r="S1092" s="1" t="s">
        <v>60</v>
      </c>
    </row>
    <row r="1093" spans="1:19" hidden="1" x14ac:dyDescent="0.3">
      <c r="A1093" s="1">
        <v>1</v>
      </c>
      <c r="B1093" s="2" t="s">
        <v>61</v>
      </c>
      <c r="C1093" s="1" t="s">
        <v>2111</v>
      </c>
      <c r="D1093" s="1" t="s">
        <v>2132</v>
      </c>
      <c r="E1093" s="1" t="s">
        <v>2128</v>
      </c>
      <c r="F1093" s="1">
        <v>1</v>
      </c>
      <c r="L1093" s="1" t="s">
        <v>62</v>
      </c>
      <c r="M1093" s="1" t="s">
        <v>59</v>
      </c>
      <c r="N1093" s="1" t="s">
        <v>59</v>
      </c>
      <c r="P1093" s="1" t="s">
        <v>36</v>
      </c>
      <c r="Q1093" s="1" t="s">
        <v>2123</v>
      </c>
      <c r="R1093" s="1" t="s">
        <v>12</v>
      </c>
      <c r="S1093" s="1" t="s">
        <v>60</v>
      </c>
    </row>
    <row r="1094" spans="1:19" hidden="1" x14ac:dyDescent="0.3">
      <c r="A1094" s="1">
        <v>1</v>
      </c>
      <c r="B1094" s="2" t="s">
        <v>61</v>
      </c>
      <c r="C1094" s="1" t="s">
        <v>2111</v>
      </c>
      <c r="D1094" s="1" t="s">
        <v>2132</v>
      </c>
      <c r="E1094" s="1" t="s">
        <v>2128</v>
      </c>
      <c r="F1094" s="1">
        <v>1</v>
      </c>
      <c r="L1094" s="1" t="s">
        <v>62</v>
      </c>
      <c r="M1094" s="1" t="s">
        <v>59</v>
      </c>
      <c r="N1094" s="1" t="s">
        <v>59</v>
      </c>
      <c r="P1094" s="1" t="s">
        <v>9</v>
      </c>
      <c r="Q1094" s="1" t="s">
        <v>2123</v>
      </c>
      <c r="R1094" s="1" t="s">
        <v>12</v>
      </c>
      <c r="S1094" s="1" t="s">
        <v>60</v>
      </c>
    </row>
    <row r="1095" spans="1:19" hidden="1" x14ac:dyDescent="0.3">
      <c r="A1095" s="1">
        <v>1</v>
      </c>
      <c r="B1095" s="2" t="s">
        <v>61</v>
      </c>
      <c r="C1095" s="1" t="s">
        <v>2111</v>
      </c>
      <c r="D1095" s="1" t="s">
        <v>2132</v>
      </c>
      <c r="E1095" s="1" t="s">
        <v>2128</v>
      </c>
      <c r="F1095" s="1">
        <v>1</v>
      </c>
      <c r="L1095" s="1" t="s">
        <v>62</v>
      </c>
      <c r="M1095" s="1" t="s">
        <v>59</v>
      </c>
      <c r="N1095" s="1" t="s">
        <v>59</v>
      </c>
      <c r="P1095" s="1" t="s">
        <v>20</v>
      </c>
      <c r="Q1095" s="1" t="s">
        <v>2123</v>
      </c>
      <c r="R1095" s="1" t="s">
        <v>21</v>
      </c>
      <c r="S1095" s="1" t="s">
        <v>60</v>
      </c>
    </row>
    <row r="1096" spans="1:19" hidden="1" x14ac:dyDescent="0.3">
      <c r="A1096" s="1">
        <v>1</v>
      </c>
      <c r="B1096" s="2" t="s">
        <v>61</v>
      </c>
      <c r="C1096" s="1" t="s">
        <v>2111</v>
      </c>
      <c r="D1096" s="1" t="s">
        <v>2132</v>
      </c>
      <c r="E1096" s="1" t="s">
        <v>2128</v>
      </c>
      <c r="F1096" s="1">
        <v>1</v>
      </c>
      <c r="L1096" s="1" t="s">
        <v>62</v>
      </c>
      <c r="M1096" s="1" t="s">
        <v>59</v>
      </c>
      <c r="N1096" s="1" t="s">
        <v>59</v>
      </c>
      <c r="P1096" s="1" t="s">
        <v>53</v>
      </c>
      <c r="Q1096" s="1" t="s">
        <v>2123</v>
      </c>
      <c r="R1096" s="1" t="s">
        <v>21</v>
      </c>
      <c r="S1096" s="1" t="s">
        <v>60</v>
      </c>
    </row>
    <row r="1097" spans="1:19" hidden="1" x14ac:dyDescent="0.3">
      <c r="A1097" s="1">
        <v>1</v>
      </c>
      <c r="B1097" s="2" t="s">
        <v>61</v>
      </c>
      <c r="C1097" s="1" t="s">
        <v>2111</v>
      </c>
      <c r="D1097" s="1" t="s">
        <v>2132</v>
      </c>
      <c r="E1097" s="1" t="s">
        <v>2128</v>
      </c>
      <c r="F1097" s="1">
        <v>1</v>
      </c>
      <c r="L1097" s="1" t="s">
        <v>62</v>
      </c>
      <c r="M1097" s="1" t="s">
        <v>59</v>
      </c>
      <c r="N1097" s="1" t="s">
        <v>59</v>
      </c>
      <c r="P1097" s="1" t="s">
        <v>38</v>
      </c>
      <c r="Q1097" s="1" t="s">
        <v>2123</v>
      </c>
      <c r="R1097" s="1" t="s">
        <v>21</v>
      </c>
      <c r="S1097" s="1" t="s">
        <v>60</v>
      </c>
    </row>
    <row r="1098" spans="1:19" hidden="1" x14ac:dyDescent="0.3">
      <c r="A1098" s="1">
        <v>1</v>
      </c>
      <c r="B1098" s="2" t="s">
        <v>61</v>
      </c>
      <c r="C1098" s="1" t="s">
        <v>2111</v>
      </c>
      <c r="D1098" s="1" t="s">
        <v>2132</v>
      </c>
      <c r="E1098" s="1" t="s">
        <v>2128</v>
      </c>
      <c r="F1098" s="1">
        <v>1</v>
      </c>
      <c r="L1098" s="1" t="s">
        <v>62</v>
      </c>
      <c r="M1098" s="1" t="s">
        <v>59</v>
      </c>
      <c r="N1098" s="1" t="s">
        <v>59</v>
      </c>
      <c r="P1098" s="1" t="s">
        <v>53</v>
      </c>
      <c r="Q1098" s="1" t="s">
        <v>2123</v>
      </c>
      <c r="R1098" s="1" t="s">
        <v>21</v>
      </c>
      <c r="S1098" s="1" t="s">
        <v>60</v>
      </c>
    </row>
    <row r="1099" spans="1:19" hidden="1" x14ac:dyDescent="0.3">
      <c r="A1099" s="1">
        <v>1</v>
      </c>
      <c r="B1099" s="2" t="s">
        <v>61</v>
      </c>
      <c r="C1099" s="1" t="s">
        <v>2111</v>
      </c>
      <c r="D1099" s="1" t="s">
        <v>2132</v>
      </c>
      <c r="E1099" s="1" t="s">
        <v>2128</v>
      </c>
      <c r="F1099" s="1">
        <v>1</v>
      </c>
      <c r="L1099" s="1" t="s">
        <v>62</v>
      </c>
      <c r="M1099" s="1" t="s">
        <v>59</v>
      </c>
      <c r="N1099" s="1" t="s">
        <v>59</v>
      </c>
      <c r="P1099" s="1" t="s">
        <v>53</v>
      </c>
      <c r="Q1099" s="1" t="s">
        <v>2123</v>
      </c>
      <c r="R1099" s="1" t="s">
        <v>21</v>
      </c>
      <c r="S1099" s="1" t="s">
        <v>60</v>
      </c>
    </row>
    <row r="1100" spans="1:19" hidden="1" x14ac:dyDescent="0.3">
      <c r="A1100" s="1">
        <v>1</v>
      </c>
      <c r="B1100" s="2" t="s">
        <v>61</v>
      </c>
      <c r="C1100" s="1" t="s">
        <v>2111</v>
      </c>
      <c r="D1100" s="1" t="s">
        <v>2132</v>
      </c>
      <c r="E1100" s="1" t="s">
        <v>2128</v>
      </c>
      <c r="F1100" s="1">
        <v>1</v>
      </c>
      <c r="L1100" s="1" t="s">
        <v>62</v>
      </c>
      <c r="M1100" s="1" t="s">
        <v>59</v>
      </c>
      <c r="N1100" s="1" t="s">
        <v>59</v>
      </c>
      <c r="P1100" s="1" t="s">
        <v>53</v>
      </c>
      <c r="Q1100" s="1" t="s">
        <v>2123</v>
      </c>
      <c r="R1100" s="1" t="s">
        <v>21</v>
      </c>
      <c r="S1100" s="1" t="s">
        <v>60</v>
      </c>
    </row>
    <row r="1101" spans="1:19" hidden="1" x14ac:dyDescent="0.3">
      <c r="A1101" s="1">
        <v>1</v>
      </c>
      <c r="B1101" s="2" t="s">
        <v>61</v>
      </c>
      <c r="C1101" s="1" t="s">
        <v>2111</v>
      </c>
      <c r="D1101" s="1" t="s">
        <v>2132</v>
      </c>
      <c r="E1101" s="1" t="s">
        <v>2128</v>
      </c>
      <c r="F1101" s="1">
        <v>1</v>
      </c>
      <c r="L1101" s="1" t="s">
        <v>62</v>
      </c>
      <c r="M1101" s="1" t="s">
        <v>59</v>
      </c>
      <c r="N1101" s="1" t="s">
        <v>59</v>
      </c>
      <c r="P1101" s="1" t="s">
        <v>41</v>
      </c>
      <c r="Q1101" s="1" t="s">
        <v>2123</v>
      </c>
      <c r="R1101" s="1" t="s">
        <v>21</v>
      </c>
      <c r="S1101" s="1" t="s">
        <v>60</v>
      </c>
    </row>
    <row r="1102" spans="1:19" hidden="1" x14ac:dyDescent="0.3">
      <c r="A1102" s="1">
        <v>1</v>
      </c>
      <c r="B1102" s="2" t="s">
        <v>61</v>
      </c>
      <c r="C1102" s="1" t="s">
        <v>2111</v>
      </c>
      <c r="D1102" s="1" t="s">
        <v>2132</v>
      </c>
      <c r="E1102" s="1" t="s">
        <v>2128</v>
      </c>
      <c r="F1102" s="1">
        <v>1</v>
      </c>
      <c r="L1102" s="1" t="s">
        <v>62</v>
      </c>
      <c r="M1102" s="1" t="s">
        <v>59</v>
      </c>
      <c r="N1102" s="1" t="s">
        <v>59</v>
      </c>
      <c r="P1102" s="1" t="s">
        <v>36</v>
      </c>
      <c r="Q1102" s="1" t="s">
        <v>2123</v>
      </c>
      <c r="R1102" s="1" t="s">
        <v>21</v>
      </c>
      <c r="S1102" s="1" t="s">
        <v>60</v>
      </c>
    </row>
    <row r="1103" spans="1:19" hidden="1" x14ac:dyDescent="0.3">
      <c r="A1103" s="1">
        <v>1</v>
      </c>
      <c r="B1103" s="2" t="s">
        <v>61</v>
      </c>
      <c r="C1103" s="1" t="s">
        <v>2111</v>
      </c>
      <c r="D1103" s="1" t="s">
        <v>2132</v>
      </c>
      <c r="E1103" s="1" t="s">
        <v>2128</v>
      </c>
      <c r="F1103" s="1">
        <v>1</v>
      </c>
      <c r="L1103" s="1" t="s">
        <v>62</v>
      </c>
      <c r="M1103" s="1" t="s">
        <v>59</v>
      </c>
      <c r="N1103" s="1" t="s">
        <v>59</v>
      </c>
      <c r="P1103" s="1" t="s">
        <v>36</v>
      </c>
      <c r="Q1103" s="1" t="s">
        <v>2123</v>
      </c>
      <c r="R1103" s="1" t="s">
        <v>21</v>
      </c>
      <c r="S1103" s="1" t="s">
        <v>60</v>
      </c>
    </row>
    <row r="1104" spans="1:19" hidden="1" x14ac:dyDescent="0.3">
      <c r="A1104" s="1">
        <v>1</v>
      </c>
      <c r="B1104" s="2" t="s">
        <v>61</v>
      </c>
      <c r="C1104" s="1" t="s">
        <v>2111</v>
      </c>
      <c r="D1104" s="1" t="s">
        <v>2132</v>
      </c>
      <c r="E1104" s="1" t="s">
        <v>2128</v>
      </c>
      <c r="F1104" s="1">
        <v>1</v>
      </c>
      <c r="L1104" s="1" t="s">
        <v>62</v>
      </c>
      <c r="M1104" s="1" t="s">
        <v>59</v>
      </c>
      <c r="N1104" s="1" t="s">
        <v>59</v>
      </c>
      <c r="P1104" s="1" t="s">
        <v>41</v>
      </c>
      <c r="Q1104" s="1" t="s">
        <v>2123</v>
      </c>
      <c r="R1104" s="1" t="s">
        <v>21</v>
      </c>
      <c r="S1104" s="1" t="s">
        <v>60</v>
      </c>
    </row>
    <row r="1105" spans="1:19" hidden="1" x14ac:dyDescent="0.3">
      <c r="A1105" s="1">
        <v>1</v>
      </c>
      <c r="B1105" s="2" t="s">
        <v>61</v>
      </c>
      <c r="C1105" s="1" t="s">
        <v>2111</v>
      </c>
      <c r="D1105" s="1" t="s">
        <v>2132</v>
      </c>
      <c r="E1105" s="1" t="s">
        <v>2128</v>
      </c>
      <c r="F1105" s="1">
        <v>1</v>
      </c>
      <c r="L1105" s="1" t="s">
        <v>62</v>
      </c>
      <c r="M1105" s="1" t="s">
        <v>59</v>
      </c>
      <c r="N1105" s="1" t="s">
        <v>59</v>
      </c>
      <c r="P1105" s="1" t="s">
        <v>93</v>
      </c>
      <c r="Q1105" s="1" t="s">
        <v>2123</v>
      </c>
      <c r="R1105" s="1" t="s">
        <v>21</v>
      </c>
      <c r="S1105" s="1" t="s">
        <v>60</v>
      </c>
    </row>
    <row r="1106" spans="1:19" hidden="1" x14ac:dyDescent="0.3">
      <c r="A1106" s="1">
        <v>1</v>
      </c>
      <c r="B1106" s="2" t="s">
        <v>61</v>
      </c>
      <c r="C1106" s="1" t="s">
        <v>2111</v>
      </c>
      <c r="D1106" s="1" t="s">
        <v>2132</v>
      </c>
      <c r="E1106" s="1" t="s">
        <v>2128</v>
      </c>
      <c r="F1106" s="1">
        <v>1</v>
      </c>
      <c r="L1106" s="1" t="s">
        <v>62</v>
      </c>
      <c r="M1106" s="1" t="s">
        <v>59</v>
      </c>
      <c r="N1106" s="1" t="s">
        <v>59</v>
      </c>
      <c r="P1106" s="1" t="s">
        <v>19</v>
      </c>
      <c r="Q1106" s="1" t="s">
        <v>2123</v>
      </c>
      <c r="R1106" s="1" t="s">
        <v>21</v>
      </c>
      <c r="S1106" s="1" t="s">
        <v>60</v>
      </c>
    </row>
    <row r="1107" spans="1:19" hidden="1" x14ac:dyDescent="0.3">
      <c r="A1107" s="1">
        <v>1</v>
      </c>
      <c r="B1107" s="2" t="s">
        <v>61</v>
      </c>
      <c r="C1107" s="1" t="s">
        <v>2111</v>
      </c>
      <c r="D1107" s="1" t="s">
        <v>2132</v>
      </c>
      <c r="E1107" s="1" t="s">
        <v>2128</v>
      </c>
      <c r="F1107" s="1">
        <v>1</v>
      </c>
      <c r="L1107" s="1" t="s">
        <v>62</v>
      </c>
      <c r="M1107" s="1" t="s">
        <v>59</v>
      </c>
      <c r="N1107" s="1" t="s">
        <v>59</v>
      </c>
      <c r="P1107" s="1" t="s">
        <v>15</v>
      </c>
      <c r="Q1107" s="1" t="s">
        <v>2123</v>
      </c>
      <c r="R1107" s="1" t="s">
        <v>18</v>
      </c>
      <c r="S1107" s="1" t="s">
        <v>60</v>
      </c>
    </row>
    <row r="1108" spans="1:19" hidden="1" x14ac:dyDescent="0.3">
      <c r="A1108" s="1">
        <v>1</v>
      </c>
      <c r="B1108" s="2" t="s">
        <v>61</v>
      </c>
      <c r="C1108" s="1" t="s">
        <v>2111</v>
      </c>
      <c r="D1108" s="1" t="s">
        <v>2132</v>
      </c>
      <c r="E1108" s="1" t="s">
        <v>2128</v>
      </c>
      <c r="F1108" s="1">
        <v>1</v>
      </c>
      <c r="L1108" s="1" t="s">
        <v>62</v>
      </c>
      <c r="M1108" s="1" t="s">
        <v>59</v>
      </c>
      <c r="N1108" s="1" t="s">
        <v>59</v>
      </c>
      <c r="P1108" s="1" t="s">
        <v>19</v>
      </c>
      <c r="Q1108" s="1" t="s">
        <v>2123</v>
      </c>
      <c r="R1108" s="1" t="s">
        <v>18</v>
      </c>
      <c r="S1108" s="1" t="s">
        <v>60</v>
      </c>
    </row>
    <row r="1109" spans="1:19" hidden="1" x14ac:dyDescent="0.3">
      <c r="A1109" s="1">
        <v>1</v>
      </c>
      <c r="B1109" s="2" t="s">
        <v>61</v>
      </c>
      <c r="C1109" s="1" t="s">
        <v>2111</v>
      </c>
      <c r="D1109" s="1" t="s">
        <v>2132</v>
      </c>
      <c r="E1109" s="1" t="s">
        <v>2128</v>
      </c>
      <c r="F1109" s="1">
        <v>1</v>
      </c>
      <c r="L1109" s="1" t="s">
        <v>62</v>
      </c>
      <c r="M1109" s="1" t="s">
        <v>59</v>
      </c>
      <c r="N1109" s="1" t="s">
        <v>59</v>
      </c>
      <c r="P1109" s="1" t="s">
        <v>53</v>
      </c>
      <c r="Q1109" s="1" t="s">
        <v>2123</v>
      </c>
      <c r="R1109" s="1" t="s">
        <v>18</v>
      </c>
      <c r="S1109" s="1" t="s">
        <v>60</v>
      </c>
    </row>
    <row r="1110" spans="1:19" hidden="1" x14ac:dyDescent="0.3">
      <c r="A1110" s="1">
        <v>1</v>
      </c>
      <c r="B1110" s="2" t="s">
        <v>61</v>
      </c>
      <c r="C1110" s="1" t="s">
        <v>2111</v>
      </c>
      <c r="D1110" s="1" t="s">
        <v>2132</v>
      </c>
      <c r="E1110" s="1" t="s">
        <v>2128</v>
      </c>
      <c r="F1110" s="1">
        <v>1</v>
      </c>
      <c r="L1110" s="1" t="s">
        <v>62</v>
      </c>
      <c r="M1110" s="1" t="s">
        <v>59</v>
      </c>
      <c r="N1110" s="1" t="s">
        <v>59</v>
      </c>
      <c r="P1110" s="1" t="s">
        <v>54</v>
      </c>
      <c r="Q1110" s="1" t="s">
        <v>2123</v>
      </c>
      <c r="R1110" s="1" t="s">
        <v>18</v>
      </c>
      <c r="S1110" s="1" t="s">
        <v>60</v>
      </c>
    </row>
    <row r="1111" spans="1:19" hidden="1" x14ac:dyDescent="0.3">
      <c r="A1111" s="1">
        <v>1</v>
      </c>
      <c r="B1111" s="2" t="s">
        <v>61</v>
      </c>
      <c r="C1111" s="1" t="s">
        <v>2111</v>
      </c>
      <c r="D1111" s="1" t="s">
        <v>2132</v>
      </c>
      <c r="E1111" s="1" t="s">
        <v>2128</v>
      </c>
      <c r="F1111" s="1">
        <v>1</v>
      </c>
      <c r="L1111" s="1" t="s">
        <v>62</v>
      </c>
      <c r="M1111" s="1" t="s">
        <v>59</v>
      </c>
      <c r="N1111" s="1" t="s">
        <v>59</v>
      </c>
      <c r="P1111" s="1" t="s">
        <v>53</v>
      </c>
      <c r="Q1111" s="1" t="s">
        <v>2123</v>
      </c>
      <c r="R1111" s="1" t="s">
        <v>18</v>
      </c>
      <c r="S1111" s="1" t="s">
        <v>60</v>
      </c>
    </row>
    <row r="1112" spans="1:19" hidden="1" x14ac:dyDescent="0.3">
      <c r="A1112" s="1">
        <v>1</v>
      </c>
      <c r="B1112" s="2" t="s">
        <v>61</v>
      </c>
      <c r="C1112" s="1" t="s">
        <v>2111</v>
      </c>
      <c r="D1112" s="1" t="s">
        <v>2132</v>
      </c>
      <c r="E1112" s="1" t="s">
        <v>2128</v>
      </c>
      <c r="F1112" s="1">
        <v>1</v>
      </c>
      <c r="L1112" s="1" t="s">
        <v>62</v>
      </c>
      <c r="M1112" s="1" t="s">
        <v>59</v>
      </c>
      <c r="N1112" s="1" t="s">
        <v>59</v>
      </c>
      <c r="P1112" s="1" t="s">
        <v>54</v>
      </c>
      <c r="Q1112" s="1" t="s">
        <v>2123</v>
      </c>
      <c r="R1112" s="1" t="s">
        <v>18</v>
      </c>
      <c r="S1112" s="1" t="s">
        <v>60</v>
      </c>
    </row>
    <row r="1113" spans="1:19" hidden="1" x14ac:dyDescent="0.3">
      <c r="A1113" s="1">
        <v>1</v>
      </c>
      <c r="B1113" s="2" t="s">
        <v>61</v>
      </c>
      <c r="C1113" s="1" t="s">
        <v>2111</v>
      </c>
      <c r="D1113" s="1" t="s">
        <v>2132</v>
      </c>
      <c r="E1113" s="1" t="s">
        <v>2128</v>
      </c>
      <c r="F1113" s="1">
        <v>1</v>
      </c>
      <c r="L1113" s="1" t="s">
        <v>62</v>
      </c>
      <c r="M1113" s="1" t="s">
        <v>59</v>
      </c>
      <c r="N1113" s="1" t="s">
        <v>59</v>
      </c>
      <c r="P1113" s="1" t="s">
        <v>40</v>
      </c>
      <c r="Q1113" s="1" t="s">
        <v>2123</v>
      </c>
      <c r="R1113" s="1" t="s">
        <v>18</v>
      </c>
      <c r="S1113" s="1" t="s">
        <v>60</v>
      </c>
    </row>
    <row r="1114" spans="1:19" hidden="1" x14ac:dyDescent="0.3">
      <c r="A1114" s="1">
        <v>1</v>
      </c>
      <c r="B1114" s="2" t="s">
        <v>61</v>
      </c>
      <c r="C1114" s="1" t="s">
        <v>2111</v>
      </c>
      <c r="D1114" s="1" t="s">
        <v>2132</v>
      </c>
      <c r="E1114" s="1" t="s">
        <v>2128</v>
      </c>
      <c r="F1114" s="1">
        <v>1</v>
      </c>
      <c r="L1114" s="1" t="s">
        <v>62</v>
      </c>
      <c r="M1114" s="1" t="s">
        <v>59</v>
      </c>
      <c r="N1114" s="1" t="s">
        <v>59</v>
      </c>
      <c r="P1114" s="1" t="s">
        <v>36</v>
      </c>
      <c r="Q1114" s="1" t="s">
        <v>2123</v>
      </c>
      <c r="R1114" s="1" t="s">
        <v>18</v>
      </c>
      <c r="S1114" s="1" t="s">
        <v>60</v>
      </c>
    </row>
    <row r="1115" spans="1:19" hidden="1" x14ac:dyDescent="0.3">
      <c r="A1115" s="1">
        <v>1</v>
      </c>
      <c r="B1115" s="2" t="s">
        <v>61</v>
      </c>
      <c r="C1115" s="1" t="s">
        <v>2111</v>
      </c>
      <c r="D1115" s="1" t="s">
        <v>2132</v>
      </c>
      <c r="E1115" s="1" t="s">
        <v>2128</v>
      </c>
      <c r="F1115" s="1">
        <v>1</v>
      </c>
      <c r="L1115" s="1" t="s">
        <v>62</v>
      </c>
      <c r="M1115" s="1" t="s">
        <v>59</v>
      </c>
      <c r="N1115" s="1" t="s">
        <v>59</v>
      </c>
      <c r="P1115" s="1" t="s">
        <v>41</v>
      </c>
      <c r="Q1115" s="1" t="s">
        <v>2123</v>
      </c>
      <c r="R1115" s="1" t="s">
        <v>18</v>
      </c>
      <c r="S1115" s="1" t="s">
        <v>60</v>
      </c>
    </row>
    <row r="1116" spans="1:19" hidden="1" x14ac:dyDescent="0.3">
      <c r="A1116" s="1">
        <v>1</v>
      </c>
      <c r="B1116" s="2" t="s">
        <v>61</v>
      </c>
      <c r="C1116" s="1" t="s">
        <v>2111</v>
      </c>
      <c r="D1116" s="1" t="s">
        <v>2132</v>
      </c>
      <c r="E1116" s="1" t="s">
        <v>2128</v>
      </c>
      <c r="F1116" s="1">
        <v>1</v>
      </c>
      <c r="L1116" s="1" t="s">
        <v>62</v>
      </c>
      <c r="M1116" s="1" t="s">
        <v>59</v>
      </c>
      <c r="N1116" s="1" t="s">
        <v>59</v>
      </c>
      <c r="P1116" s="1" t="s">
        <v>36</v>
      </c>
      <c r="Q1116" s="1" t="s">
        <v>2123</v>
      </c>
      <c r="R1116" s="1" t="s">
        <v>18</v>
      </c>
      <c r="S1116" s="1" t="s">
        <v>60</v>
      </c>
    </row>
    <row r="1117" spans="1:19" hidden="1" x14ac:dyDescent="0.3">
      <c r="A1117" s="1">
        <v>1</v>
      </c>
      <c r="B1117" s="2" t="s">
        <v>61</v>
      </c>
      <c r="C1117" s="1" t="s">
        <v>2111</v>
      </c>
      <c r="D1117" s="1" t="s">
        <v>2132</v>
      </c>
      <c r="E1117" s="1" t="s">
        <v>2128</v>
      </c>
      <c r="F1117" s="1">
        <v>1</v>
      </c>
      <c r="L1117" s="1" t="s">
        <v>62</v>
      </c>
      <c r="M1117" s="1" t="s">
        <v>59</v>
      </c>
      <c r="N1117" s="1" t="s">
        <v>59</v>
      </c>
      <c r="P1117" s="1" t="s">
        <v>41</v>
      </c>
      <c r="Q1117" s="1" t="s">
        <v>2123</v>
      </c>
      <c r="R1117" s="1" t="s">
        <v>18</v>
      </c>
      <c r="S1117" s="1" t="s">
        <v>60</v>
      </c>
    </row>
    <row r="1118" spans="1:19" hidden="1" x14ac:dyDescent="0.3">
      <c r="A1118" s="1">
        <v>1</v>
      </c>
      <c r="B1118" s="2" t="s">
        <v>61</v>
      </c>
      <c r="C1118" s="1" t="s">
        <v>2111</v>
      </c>
      <c r="D1118" s="1" t="s">
        <v>2132</v>
      </c>
      <c r="E1118" s="1" t="s">
        <v>2128</v>
      </c>
      <c r="F1118" s="1">
        <v>1</v>
      </c>
      <c r="L1118" s="1" t="s">
        <v>62</v>
      </c>
      <c r="M1118" s="1" t="s">
        <v>59</v>
      </c>
      <c r="N1118" s="1" t="s">
        <v>59</v>
      </c>
      <c r="P1118" s="1" t="s">
        <v>93</v>
      </c>
      <c r="Q1118" s="1" t="s">
        <v>2123</v>
      </c>
      <c r="R1118" s="1" t="s">
        <v>18</v>
      </c>
      <c r="S1118" s="1" t="s">
        <v>60</v>
      </c>
    </row>
    <row r="1119" spans="1:19" hidden="1" x14ac:dyDescent="0.3">
      <c r="A1119" s="1">
        <v>1</v>
      </c>
      <c r="B1119" s="2" t="s">
        <v>645</v>
      </c>
      <c r="C1119" s="1" t="s">
        <v>2111</v>
      </c>
      <c r="D1119" s="1" t="s">
        <v>2132</v>
      </c>
      <c r="E1119" s="1" t="s">
        <v>2128</v>
      </c>
      <c r="F1119" s="1">
        <v>1</v>
      </c>
      <c r="L1119" s="1" t="s">
        <v>62</v>
      </c>
      <c r="M1119" s="1" t="s">
        <v>59</v>
      </c>
      <c r="N1119" s="1" t="s">
        <v>59</v>
      </c>
      <c r="P1119" s="1" t="s">
        <v>31</v>
      </c>
      <c r="Q1119" s="1" t="s">
        <v>2123</v>
      </c>
      <c r="R1119" s="1" t="s">
        <v>18</v>
      </c>
      <c r="S1119" s="1" t="s">
        <v>593</v>
      </c>
    </row>
    <row r="1120" spans="1:19" hidden="1" x14ac:dyDescent="0.3">
      <c r="A1120" s="1">
        <v>1</v>
      </c>
      <c r="B1120" s="2" t="s">
        <v>645</v>
      </c>
      <c r="C1120" s="1" t="s">
        <v>2111</v>
      </c>
      <c r="D1120" s="1" t="s">
        <v>2132</v>
      </c>
      <c r="E1120" s="1" t="s">
        <v>2128</v>
      </c>
      <c r="F1120" s="1">
        <v>1</v>
      </c>
      <c r="L1120" s="1" t="s">
        <v>62</v>
      </c>
      <c r="M1120" s="1" t="s">
        <v>59</v>
      </c>
      <c r="N1120" s="1" t="s">
        <v>59</v>
      </c>
      <c r="P1120" s="1" t="s">
        <v>30</v>
      </c>
      <c r="Q1120" s="1" t="s">
        <v>2123</v>
      </c>
      <c r="R1120" s="1" t="s">
        <v>18</v>
      </c>
      <c r="S1120" s="1" t="s">
        <v>593</v>
      </c>
    </row>
    <row r="1121" spans="1:19" hidden="1" x14ac:dyDescent="0.3">
      <c r="A1121" s="1">
        <v>1</v>
      </c>
      <c r="B1121" s="2" t="s">
        <v>645</v>
      </c>
      <c r="C1121" s="1" t="s">
        <v>2111</v>
      </c>
      <c r="D1121" s="1" t="s">
        <v>2132</v>
      </c>
      <c r="E1121" s="1" t="s">
        <v>2128</v>
      </c>
      <c r="F1121" s="1">
        <v>1</v>
      </c>
      <c r="L1121" s="1" t="s">
        <v>62</v>
      </c>
      <c r="M1121" s="1" t="s">
        <v>59</v>
      </c>
      <c r="N1121" s="1" t="s">
        <v>59</v>
      </c>
      <c r="P1121" s="1" t="s">
        <v>25</v>
      </c>
      <c r="Q1121" s="1" t="s">
        <v>2123</v>
      </c>
      <c r="R1121" s="1" t="s">
        <v>12</v>
      </c>
      <c r="S1121" s="1" t="s">
        <v>593</v>
      </c>
    </row>
    <row r="1122" spans="1:19" hidden="1" x14ac:dyDescent="0.3">
      <c r="A1122" s="1">
        <v>1</v>
      </c>
      <c r="B1122" s="2" t="s">
        <v>645</v>
      </c>
      <c r="C1122" s="1" t="s">
        <v>2111</v>
      </c>
      <c r="D1122" s="1" t="s">
        <v>2132</v>
      </c>
      <c r="E1122" s="1" t="s">
        <v>2128</v>
      </c>
      <c r="F1122" s="1">
        <v>1</v>
      </c>
      <c r="L1122" s="1" t="s">
        <v>62</v>
      </c>
      <c r="M1122" s="1" t="s">
        <v>1158</v>
      </c>
      <c r="N1122" s="1" t="s">
        <v>59</v>
      </c>
      <c r="P1122" s="1" t="s">
        <v>27</v>
      </c>
      <c r="Q1122" s="1" t="s">
        <v>2123</v>
      </c>
      <c r="R1122" s="1" t="s">
        <v>21</v>
      </c>
      <c r="S1122" s="1" t="s">
        <v>593</v>
      </c>
    </row>
    <row r="1123" spans="1:19" hidden="1" x14ac:dyDescent="0.3">
      <c r="A1123" s="1">
        <v>1</v>
      </c>
      <c r="B1123" s="2" t="s">
        <v>645</v>
      </c>
      <c r="C1123" s="1" t="s">
        <v>2111</v>
      </c>
      <c r="D1123" s="1" t="s">
        <v>2132</v>
      </c>
      <c r="E1123" s="1" t="s">
        <v>2128</v>
      </c>
      <c r="F1123" s="1">
        <v>1</v>
      </c>
      <c r="L1123" s="1" t="s">
        <v>62</v>
      </c>
      <c r="M1123" s="1" t="s">
        <v>1028</v>
      </c>
      <c r="N1123" s="1" t="s">
        <v>59</v>
      </c>
      <c r="P1123" s="1" t="s">
        <v>31</v>
      </c>
      <c r="Q1123" s="1" t="s">
        <v>2123</v>
      </c>
      <c r="R1123" s="1" t="s">
        <v>21</v>
      </c>
      <c r="S1123" s="1" t="s">
        <v>593</v>
      </c>
    </row>
    <row r="1124" spans="1:19" hidden="1" x14ac:dyDescent="0.3">
      <c r="A1124" s="1">
        <v>1</v>
      </c>
      <c r="B1124" s="2" t="s">
        <v>645</v>
      </c>
      <c r="C1124" s="1" t="s">
        <v>2111</v>
      </c>
      <c r="D1124" s="1" t="s">
        <v>2132</v>
      </c>
      <c r="E1124" s="1" t="s">
        <v>2128</v>
      </c>
      <c r="F1124" s="1">
        <v>1</v>
      </c>
      <c r="L1124" s="1" t="s">
        <v>62</v>
      </c>
      <c r="M1124" s="1" t="s">
        <v>950</v>
      </c>
      <c r="N1124" s="1" t="s">
        <v>59</v>
      </c>
      <c r="P1124" s="1" t="s">
        <v>442</v>
      </c>
      <c r="Q1124" s="1" t="s">
        <v>2123</v>
      </c>
      <c r="R1124" s="1" t="s">
        <v>18</v>
      </c>
      <c r="S1124" s="1" t="s">
        <v>593</v>
      </c>
    </row>
    <row r="1125" spans="1:19" hidden="1" x14ac:dyDescent="0.3">
      <c r="A1125" s="1">
        <v>1</v>
      </c>
      <c r="B1125" s="2" t="s">
        <v>645</v>
      </c>
      <c r="C1125" s="1" t="s">
        <v>2111</v>
      </c>
      <c r="D1125" s="1" t="s">
        <v>2132</v>
      </c>
      <c r="E1125" s="1" t="s">
        <v>2128</v>
      </c>
      <c r="F1125" s="1">
        <v>1</v>
      </c>
      <c r="L1125" s="1" t="s">
        <v>62</v>
      </c>
      <c r="M1125" s="1" t="s">
        <v>950</v>
      </c>
      <c r="N1125" s="1" t="s">
        <v>59</v>
      </c>
      <c r="P1125" s="1" t="s">
        <v>442</v>
      </c>
      <c r="Q1125" s="1" t="s">
        <v>2123</v>
      </c>
      <c r="R1125" s="1" t="s">
        <v>18</v>
      </c>
      <c r="S1125" s="1" t="s">
        <v>593</v>
      </c>
    </row>
    <row r="1126" spans="1:19" hidden="1" x14ac:dyDescent="0.3">
      <c r="A1126" s="1">
        <v>1</v>
      </c>
      <c r="B1126" s="2" t="s">
        <v>645</v>
      </c>
      <c r="C1126" s="1" t="s">
        <v>2111</v>
      </c>
      <c r="D1126" s="1" t="s">
        <v>2132</v>
      </c>
      <c r="E1126" s="1" t="s">
        <v>2128</v>
      </c>
      <c r="F1126" s="1">
        <v>1</v>
      </c>
      <c r="L1126" s="1" t="s">
        <v>62</v>
      </c>
      <c r="M1126" s="1" t="s">
        <v>59</v>
      </c>
      <c r="N1126" s="1" t="s">
        <v>59</v>
      </c>
      <c r="P1126" s="1" t="s">
        <v>519</v>
      </c>
      <c r="Q1126" s="1" t="s">
        <v>2123</v>
      </c>
      <c r="R1126" s="1" t="s">
        <v>18</v>
      </c>
      <c r="S1126" s="1" t="s">
        <v>593</v>
      </c>
    </row>
    <row r="1127" spans="1:19" hidden="1" x14ac:dyDescent="0.3">
      <c r="A1127" s="1">
        <v>1</v>
      </c>
      <c r="B1127" s="2" t="s">
        <v>645</v>
      </c>
      <c r="C1127" s="1" t="s">
        <v>2111</v>
      </c>
      <c r="D1127" s="1" t="s">
        <v>2132</v>
      </c>
      <c r="E1127" s="1" t="s">
        <v>2128</v>
      </c>
      <c r="F1127" s="1">
        <v>1</v>
      </c>
      <c r="L1127" s="1" t="s">
        <v>62</v>
      </c>
      <c r="M1127" s="1" t="s">
        <v>59</v>
      </c>
      <c r="N1127" s="1" t="s">
        <v>59</v>
      </c>
      <c r="P1127" s="1" t="s">
        <v>519</v>
      </c>
      <c r="Q1127" s="1" t="s">
        <v>2123</v>
      </c>
      <c r="R1127" s="1" t="s">
        <v>18</v>
      </c>
      <c r="S1127" s="1" t="s">
        <v>593</v>
      </c>
    </row>
    <row r="1128" spans="1:19" hidden="1" x14ac:dyDescent="0.3">
      <c r="A1128" s="1">
        <v>1</v>
      </c>
      <c r="B1128" s="2" t="s">
        <v>645</v>
      </c>
      <c r="C1128" s="1" t="s">
        <v>2111</v>
      </c>
      <c r="D1128" s="1" t="s">
        <v>2132</v>
      </c>
      <c r="E1128" s="1" t="s">
        <v>2128</v>
      </c>
      <c r="F1128" s="1">
        <v>1</v>
      </c>
      <c r="L1128" s="1" t="s">
        <v>62</v>
      </c>
      <c r="M1128" s="1" t="str">
        <f t="shared" ref="M1128:M1166" si="107">N1128</f>
        <v>48"</v>
      </c>
      <c r="N1128" s="1" t="s">
        <v>59</v>
      </c>
      <c r="P1128" s="1" t="s">
        <v>513</v>
      </c>
      <c r="Q1128" s="1" t="s">
        <v>2123</v>
      </c>
      <c r="R1128" s="1" t="s">
        <v>18</v>
      </c>
      <c r="S1128" s="1" t="s">
        <v>593</v>
      </c>
    </row>
    <row r="1129" spans="1:19" hidden="1" x14ac:dyDescent="0.3">
      <c r="A1129" s="1">
        <v>1</v>
      </c>
      <c r="B1129" s="2" t="s">
        <v>645</v>
      </c>
      <c r="C1129" s="1" t="s">
        <v>2111</v>
      </c>
      <c r="D1129" s="1" t="s">
        <v>2132</v>
      </c>
      <c r="E1129" s="1" t="s">
        <v>2128</v>
      </c>
      <c r="F1129" s="1">
        <v>1</v>
      </c>
      <c r="L1129" s="1" t="s">
        <v>62</v>
      </c>
      <c r="M1129" s="1" t="str">
        <f t="shared" si="107"/>
        <v>48"</v>
      </c>
      <c r="N1129" s="1" t="s">
        <v>59</v>
      </c>
      <c r="P1129" s="1" t="s">
        <v>513</v>
      </c>
      <c r="Q1129" s="1" t="s">
        <v>2123</v>
      </c>
      <c r="R1129" s="1" t="s">
        <v>18</v>
      </c>
      <c r="S1129" s="1" t="s">
        <v>593</v>
      </c>
    </row>
    <row r="1130" spans="1:19" hidden="1" x14ac:dyDescent="0.3">
      <c r="A1130" s="1">
        <v>1</v>
      </c>
      <c r="B1130" s="2" t="s">
        <v>645</v>
      </c>
      <c r="C1130" s="1" t="s">
        <v>2111</v>
      </c>
      <c r="D1130" s="1" t="s">
        <v>2132</v>
      </c>
      <c r="E1130" s="1" t="s">
        <v>2128</v>
      </c>
      <c r="F1130" s="1">
        <v>1</v>
      </c>
      <c r="L1130" s="1" t="s">
        <v>62</v>
      </c>
      <c r="M1130" s="1" t="str">
        <f t="shared" si="107"/>
        <v>48"</v>
      </c>
      <c r="N1130" s="1" t="s">
        <v>59</v>
      </c>
      <c r="P1130" s="1" t="s">
        <v>443</v>
      </c>
      <c r="Q1130" s="1" t="s">
        <v>2123</v>
      </c>
      <c r="R1130" s="1" t="s">
        <v>18</v>
      </c>
      <c r="S1130" s="1" t="s">
        <v>593</v>
      </c>
    </row>
    <row r="1131" spans="1:19" hidden="1" x14ac:dyDescent="0.3">
      <c r="A1131" s="1">
        <v>1</v>
      </c>
      <c r="B1131" s="2" t="s">
        <v>645</v>
      </c>
      <c r="C1131" s="1" t="s">
        <v>2111</v>
      </c>
      <c r="D1131" s="1" t="s">
        <v>2132</v>
      </c>
      <c r="E1131" s="1" t="s">
        <v>2128</v>
      </c>
      <c r="F1131" s="1">
        <v>1</v>
      </c>
      <c r="L1131" s="1" t="s">
        <v>62</v>
      </c>
      <c r="M1131" s="1" t="str">
        <f t="shared" si="107"/>
        <v>48"</v>
      </c>
      <c r="N1131" s="1" t="s">
        <v>59</v>
      </c>
      <c r="P1131" s="1" t="s">
        <v>443</v>
      </c>
      <c r="Q1131" s="1" t="s">
        <v>2123</v>
      </c>
      <c r="R1131" s="1" t="s">
        <v>18</v>
      </c>
      <c r="S1131" s="1" t="s">
        <v>593</v>
      </c>
    </row>
    <row r="1132" spans="1:19" hidden="1" x14ac:dyDescent="0.3">
      <c r="A1132" s="1">
        <v>1</v>
      </c>
      <c r="B1132" s="2" t="s">
        <v>645</v>
      </c>
      <c r="C1132" s="1" t="s">
        <v>2111</v>
      </c>
      <c r="D1132" s="1" t="s">
        <v>2132</v>
      </c>
      <c r="E1132" s="1" t="s">
        <v>2128</v>
      </c>
      <c r="F1132" s="1">
        <v>1</v>
      </c>
      <c r="L1132" s="1" t="s">
        <v>62</v>
      </c>
      <c r="M1132" s="1" t="str">
        <f t="shared" si="107"/>
        <v>48"</v>
      </c>
      <c r="N1132" s="1" t="s">
        <v>59</v>
      </c>
      <c r="P1132" s="1" t="s">
        <v>407</v>
      </c>
      <c r="Q1132" s="1" t="s">
        <v>2123</v>
      </c>
      <c r="R1132" s="1" t="s">
        <v>21</v>
      </c>
      <c r="S1132" s="1" t="s">
        <v>593</v>
      </c>
    </row>
    <row r="1133" spans="1:19" hidden="1" x14ac:dyDescent="0.3">
      <c r="A1133" s="1">
        <v>1</v>
      </c>
      <c r="B1133" s="2" t="s">
        <v>645</v>
      </c>
      <c r="C1133" s="1" t="s">
        <v>2111</v>
      </c>
      <c r="D1133" s="1" t="s">
        <v>2132</v>
      </c>
      <c r="E1133" s="1" t="s">
        <v>2128</v>
      </c>
      <c r="F1133" s="1">
        <v>1</v>
      </c>
      <c r="L1133" s="1" t="s">
        <v>62</v>
      </c>
      <c r="M1133" s="1" t="str">
        <f t="shared" si="107"/>
        <v>48"</v>
      </c>
      <c r="N1133" s="1" t="s">
        <v>59</v>
      </c>
      <c r="P1133" s="1" t="s">
        <v>407</v>
      </c>
      <c r="Q1133" s="1" t="s">
        <v>2123</v>
      </c>
      <c r="R1133" s="1" t="s">
        <v>21</v>
      </c>
      <c r="S1133" s="1" t="s">
        <v>593</v>
      </c>
    </row>
    <row r="1134" spans="1:19" hidden="1" x14ac:dyDescent="0.3">
      <c r="A1134" s="1">
        <v>1</v>
      </c>
      <c r="B1134" s="2" t="s">
        <v>645</v>
      </c>
      <c r="C1134" s="1" t="s">
        <v>2111</v>
      </c>
      <c r="D1134" s="1" t="s">
        <v>2132</v>
      </c>
      <c r="E1134" s="1" t="s">
        <v>2128</v>
      </c>
      <c r="F1134" s="1">
        <v>1</v>
      </c>
      <c r="L1134" s="1" t="s">
        <v>62</v>
      </c>
      <c r="M1134" s="1" t="str">
        <f t="shared" si="107"/>
        <v>48"</v>
      </c>
      <c r="N1134" s="1" t="s">
        <v>59</v>
      </c>
      <c r="P1134" s="1" t="s">
        <v>199</v>
      </c>
      <c r="Q1134" s="1" t="s">
        <v>2123</v>
      </c>
      <c r="R1134" s="1" t="s">
        <v>21</v>
      </c>
      <c r="S1134" s="1" t="s">
        <v>593</v>
      </c>
    </row>
    <row r="1135" spans="1:19" hidden="1" x14ac:dyDescent="0.3">
      <c r="A1135" s="1">
        <v>1</v>
      </c>
      <c r="B1135" s="2" t="s">
        <v>645</v>
      </c>
      <c r="C1135" s="1" t="s">
        <v>2111</v>
      </c>
      <c r="D1135" s="1" t="s">
        <v>2132</v>
      </c>
      <c r="E1135" s="1" t="s">
        <v>2128</v>
      </c>
      <c r="F1135" s="1">
        <v>1</v>
      </c>
      <c r="L1135" s="1" t="s">
        <v>62</v>
      </c>
      <c r="M1135" s="1" t="str">
        <f t="shared" si="107"/>
        <v>48"</v>
      </c>
      <c r="N1135" s="1" t="s">
        <v>59</v>
      </c>
      <c r="P1135" s="1" t="s">
        <v>199</v>
      </c>
      <c r="Q1135" s="1" t="s">
        <v>2123</v>
      </c>
      <c r="R1135" s="1" t="s">
        <v>21</v>
      </c>
      <c r="S1135" s="1" t="s">
        <v>593</v>
      </c>
    </row>
    <row r="1136" spans="1:19" hidden="1" x14ac:dyDescent="0.3">
      <c r="A1136" s="1">
        <v>1</v>
      </c>
      <c r="B1136" s="2" t="s">
        <v>645</v>
      </c>
      <c r="C1136" s="1" t="s">
        <v>2111</v>
      </c>
      <c r="D1136" s="1" t="s">
        <v>2132</v>
      </c>
      <c r="E1136" s="1" t="s">
        <v>2128</v>
      </c>
      <c r="F1136" s="1">
        <v>1</v>
      </c>
      <c r="L1136" s="1" t="s">
        <v>62</v>
      </c>
      <c r="M1136" s="1" t="str">
        <f t="shared" si="107"/>
        <v>48"</v>
      </c>
      <c r="N1136" s="1" t="s">
        <v>59</v>
      </c>
      <c r="P1136" s="1" t="s">
        <v>408</v>
      </c>
      <c r="Q1136" s="1" t="s">
        <v>2123</v>
      </c>
      <c r="R1136" s="1" t="s">
        <v>12</v>
      </c>
      <c r="S1136" s="1" t="s">
        <v>593</v>
      </c>
    </row>
    <row r="1137" spans="1:19" hidden="1" x14ac:dyDescent="0.3">
      <c r="A1137" s="1">
        <v>1</v>
      </c>
      <c r="B1137" s="2" t="s">
        <v>645</v>
      </c>
      <c r="C1137" s="1" t="s">
        <v>2111</v>
      </c>
      <c r="D1137" s="1" t="s">
        <v>2132</v>
      </c>
      <c r="E1137" s="1" t="s">
        <v>2128</v>
      </c>
      <c r="F1137" s="1">
        <v>1</v>
      </c>
      <c r="L1137" s="1" t="s">
        <v>62</v>
      </c>
      <c r="M1137" s="1" t="str">
        <f t="shared" si="107"/>
        <v>48"</v>
      </c>
      <c r="N1137" s="1" t="s">
        <v>59</v>
      </c>
      <c r="P1137" s="1" t="s">
        <v>408</v>
      </c>
      <c r="Q1137" s="1" t="s">
        <v>2123</v>
      </c>
      <c r="R1137" s="1" t="s">
        <v>12</v>
      </c>
      <c r="S1137" s="1" t="s">
        <v>593</v>
      </c>
    </row>
    <row r="1138" spans="1:19" hidden="1" x14ac:dyDescent="0.3">
      <c r="A1138" s="1">
        <v>1</v>
      </c>
      <c r="B1138" s="2" t="s">
        <v>645</v>
      </c>
      <c r="C1138" s="1" t="s">
        <v>2111</v>
      </c>
      <c r="D1138" s="1" t="s">
        <v>2132</v>
      </c>
      <c r="E1138" s="1" t="s">
        <v>2128</v>
      </c>
      <c r="F1138" s="1">
        <v>1</v>
      </c>
      <c r="L1138" s="1" t="s">
        <v>62</v>
      </c>
      <c r="M1138" s="1" t="str">
        <f t="shared" si="107"/>
        <v>48"</v>
      </c>
      <c r="N1138" s="1" t="s">
        <v>59</v>
      </c>
      <c r="P1138" s="1" t="s">
        <v>408</v>
      </c>
      <c r="Q1138" s="1" t="s">
        <v>2123</v>
      </c>
      <c r="R1138" s="1" t="s">
        <v>12</v>
      </c>
      <c r="S1138" s="1" t="s">
        <v>593</v>
      </c>
    </row>
    <row r="1139" spans="1:19" hidden="1" x14ac:dyDescent="0.3">
      <c r="A1139" s="1">
        <v>1</v>
      </c>
      <c r="B1139" s="2" t="s">
        <v>645</v>
      </c>
      <c r="C1139" s="1" t="s">
        <v>2111</v>
      </c>
      <c r="D1139" s="1" t="s">
        <v>2132</v>
      </c>
      <c r="E1139" s="1" t="s">
        <v>2128</v>
      </c>
      <c r="F1139" s="1">
        <v>1</v>
      </c>
      <c r="L1139" s="1" t="s">
        <v>62</v>
      </c>
      <c r="M1139" s="1" t="str">
        <f t="shared" si="107"/>
        <v>48"</v>
      </c>
      <c r="N1139" s="1" t="s">
        <v>59</v>
      </c>
      <c r="P1139" s="1" t="s">
        <v>408</v>
      </c>
      <c r="Q1139" s="1" t="s">
        <v>2123</v>
      </c>
      <c r="R1139" s="1" t="s">
        <v>10</v>
      </c>
      <c r="S1139" s="1" t="s">
        <v>593</v>
      </c>
    </row>
    <row r="1140" spans="1:19" hidden="1" x14ac:dyDescent="0.3">
      <c r="A1140" s="1">
        <v>1</v>
      </c>
      <c r="B1140" s="2" t="s">
        <v>645</v>
      </c>
      <c r="C1140" s="1" t="s">
        <v>2111</v>
      </c>
      <c r="D1140" s="1" t="s">
        <v>2132</v>
      </c>
      <c r="E1140" s="1" t="s">
        <v>2128</v>
      </c>
      <c r="F1140" s="1">
        <v>1</v>
      </c>
      <c r="L1140" s="1" t="s">
        <v>62</v>
      </c>
      <c r="M1140" s="1" t="str">
        <f t="shared" si="107"/>
        <v>48"</v>
      </c>
      <c r="N1140" s="1" t="s">
        <v>59</v>
      </c>
      <c r="P1140" s="1" t="s">
        <v>408</v>
      </c>
      <c r="Q1140" s="1" t="s">
        <v>2123</v>
      </c>
      <c r="R1140" s="1" t="s">
        <v>10</v>
      </c>
      <c r="S1140" s="1" t="s">
        <v>593</v>
      </c>
    </row>
    <row r="1141" spans="1:19" hidden="1" x14ac:dyDescent="0.3">
      <c r="A1141" s="1">
        <v>1</v>
      </c>
      <c r="B1141" s="2" t="s">
        <v>645</v>
      </c>
      <c r="C1141" s="1" t="s">
        <v>2111</v>
      </c>
      <c r="D1141" s="1" t="s">
        <v>2132</v>
      </c>
      <c r="E1141" s="1" t="s">
        <v>2128</v>
      </c>
      <c r="F1141" s="1">
        <v>1</v>
      </c>
      <c r="L1141" s="1" t="s">
        <v>62</v>
      </c>
      <c r="M1141" s="1" t="str">
        <f t="shared" si="107"/>
        <v>48"</v>
      </c>
      <c r="N1141" s="1" t="s">
        <v>59</v>
      </c>
      <c r="P1141" s="1" t="s">
        <v>408</v>
      </c>
      <c r="Q1141" s="1" t="s">
        <v>2123</v>
      </c>
      <c r="R1141" s="1" t="s">
        <v>10</v>
      </c>
      <c r="S1141" s="1" t="s">
        <v>593</v>
      </c>
    </row>
    <row r="1142" spans="1:19" hidden="1" x14ac:dyDescent="0.3">
      <c r="A1142" s="1">
        <v>1</v>
      </c>
      <c r="B1142" s="2" t="s">
        <v>645</v>
      </c>
      <c r="C1142" s="1" t="s">
        <v>2111</v>
      </c>
      <c r="D1142" s="1" t="s">
        <v>2132</v>
      </c>
      <c r="E1142" s="1" t="s">
        <v>2128</v>
      </c>
      <c r="F1142" s="1">
        <v>1</v>
      </c>
      <c r="L1142" s="1" t="s">
        <v>62</v>
      </c>
      <c r="M1142" s="1" t="str">
        <f t="shared" si="107"/>
        <v>48"</v>
      </c>
      <c r="N1142" s="1" t="s">
        <v>59</v>
      </c>
      <c r="P1142" s="1" t="s">
        <v>442</v>
      </c>
      <c r="Q1142" s="1" t="s">
        <v>2123</v>
      </c>
      <c r="R1142" s="1" t="s">
        <v>21</v>
      </c>
      <c r="S1142" s="1" t="s">
        <v>593</v>
      </c>
    </row>
    <row r="1143" spans="1:19" hidden="1" x14ac:dyDescent="0.3">
      <c r="A1143" s="1">
        <v>1</v>
      </c>
      <c r="B1143" s="2" t="s">
        <v>645</v>
      </c>
      <c r="C1143" s="1" t="s">
        <v>2111</v>
      </c>
      <c r="D1143" s="1" t="s">
        <v>2132</v>
      </c>
      <c r="E1143" s="1" t="s">
        <v>2128</v>
      </c>
      <c r="F1143" s="1">
        <v>1</v>
      </c>
      <c r="L1143" s="1" t="s">
        <v>62</v>
      </c>
      <c r="M1143" s="1" t="str">
        <f t="shared" si="107"/>
        <v>48"</v>
      </c>
      <c r="N1143" s="1" t="s">
        <v>59</v>
      </c>
      <c r="P1143" s="1" t="s">
        <v>519</v>
      </c>
      <c r="Q1143" s="1" t="s">
        <v>2123</v>
      </c>
      <c r="R1143" s="1" t="s">
        <v>21</v>
      </c>
      <c r="S1143" s="1" t="s">
        <v>593</v>
      </c>
    </row>
    <row r="1144" spans="1:19" hidden="1" x14ac:dyDescent="0.3">
      <c r="A1144" s="1">
        <v>1</v>
      </c>
      <c r="B1144" s="2" t="s">
        <v>645</v>
      </c>
      <c r="C1144" s="1" t="s">
        <v>2111</v>
      </c>
      <c r="D1144" s="1" t="s">
        <v>2132</v>
      </c>
      <c r="E1144" s="1" t="s">
        <v>2128</v>
      </c>
      <c r="F1144" s="1">
        <v>1</v>
      </c>
      <c r="L1144" s="1" t="s">
        <v>62</v>
      </c>
      <c r="M1144" s="1" t="str">
        <f t="shared" si="107"/>
        <v>48"</v>
      </c>
      <c r="N1144" s="1" t="s">
        <v>59</v>
      </c>
      <c r="P1144" s="1" t="s">
        <v>519</v>
      </c>
      <c r="Q1144" s="1" t="s">
        <v>2123</v>
      </c>
      <c r="R1144" s="1" t="s">
        <v>21</v>
      </c>
      <c r="S1144" s="1" t="s">
        <v>593</v>
      </c>
    </row>
    <row r="1145" spans="1:19" hidden="1" x14ac:dyDescent="0.3">
      <c r="A1145" s="1">
        <v>1</v>
      </c>
      <c r="B1145" s="2" t="s">
        <v>645</v>
      </c>
      <c r="C1145" s="1" t="s">
        <v>2111</v>
      </c>
      <c r="D1145" s="1" t="s">
        <v>2132</v>
      </c>
      <c r="E1145" s="1" t="s">
        <v>2128</v>
      </c>
      <c r="F1145" s="1">
        <v>1</v>
      </c>
      <c r="L1145" s="1" t="s">
        <v>62</v>
      </c>
      <c r="M1145" s="1" t="str">
        <f t="shared" si="107"/>
        <v>48"</v>
      </c>
      <c r="N1145" s="1" t="s">
        <v>59</v>
      </c>
      <c r="P1145" s="1" t="s">
        <v>509</v>
      </c>
      <c r="Q1145" s="1" t="s">
        <v>2123</v>
      </c>
      <c r="R1145" s="1" t="s">
        <v>10</v>
      </c>
      <c r="S1145" s="1" t="s">
        <v>593</v>
      </c>
    </row>
    <row r="1146" spans="1:19" hidden="1" x14ac:dyDescent="0.3">
      <c r="A1146" s="1">
        <v>1</v>
      </c>
      <c r="B1146" s="2" t="s">
        <v>645</v>
      </c>
      <c r="C1146" s="1" t="s">
        <v>2111</v>
      </c>
      <c r="D1146" s="1" t="s">
        <v>2132</v>
      </c>
      <c r="E1146" s="1" t="s">
        <v>2128</v>
      </c>
      <c r="F1146" s="1">
        <v>1</v>
      </c>
      <c r="L1146" s="1" t="s">
        <v>62</v>
      </c>
      <c r="M1146" s="1" t="str">
        <f t="shared" si="107"/>
        <v>48"</v>
      </c>
      <c r="N1146" s="1" t="s">
        <v>59</v>
      </c>
      <c r="P1146" s="1" t="s">
        <v>509</v>
      </c>
      <c r="Q1146" s="1" t="s">
        <v>2123</v>
      </c>
      <c r="R1146" s="1" t="s">
        <v>10</v>
      </c>
      <c r="S1146" s="1" t="s">
        <v>593</v>
      </c>
    </row>
    <row r="1147" spans="1:19" hidden="1" x14ac:dyDescent="0.3">
      <c r="A1147" s="1">
        <v>1</v>
      </c>
      <c r="B1147" s="2" t="s">
        <v>645</v>
      </c>
      <c r="C1147" s="1" t="s">
        <v>2111</v>
      </c>
      <c r="D1147" s="1" t="s">
        <v>2132</v>
      </c>
      <c r="E1147" s="1" t="s">
        <v>2128</v>
      </c>
      <c r="F1147" s="1">
        <v>1</v>
      </c>
      <c r="L1147" s="1" t="s">
        <v>62</v>
      </c>
      <c r="M1147" s="1" t="str">
        <f t="shared" si="107"/>
        <v>48"</v>
      </c>
      <c r="N1147" s="1" t="s">
        <v>59</v>
      </c>
      <c r="P1147" s="1" t="s">
        <v>509</v>
      </c>
      <c r="Q1147" s="1" t="s">
        <v>2123</v>
      </c>
      <c r="R1147" s="1" t="s">
        <v>12</v>
      </c>
      <c r="S1147" s="1" t="s">
        <v>593</v>
      </c>
    </row>
    <row r="1148" spans="1:19" hidden="1" x14ac:dyDescent="0.3">
      <c r="A1148" s="1">
        <v>1</v>
      </c>
      <c r="B1148" s="2" t="s">
        <v>645</v>
      </c>
      <c r="C1148" s="1" t="s">
        <v>2111</v>
      </c>
      <c r="D1148" s="1" t="s">
        <v>2132</v>
      </c>
      <c r="E1148" s="1" t="s">
        <v>2128</v>
      </c>
      <c r="F1148" s="1">
        <v>1</v>
      </c>
      <c r="L1148" s="1" t="s">
        <v>62</v>
      </c>
      <c r="M1148" s="1" t="str">
        <f t="shared" si="107"/>
        <v>48"</v>
      </c>
      <c r="N1148" s="1" t="s">
        <v>59</v>
      </c>
      <c r="P1148" s="1" t="s">
        <v>509</v>
      </c>
      <c r="Q1148" s="1" t="s">
        <v>2123</v>
      </c>
      <c r="R1148" s="1" t="s">
        <v>12</v>
      </c>
      <c r="S1148" s="1" t="s">
        <v>593</v>
      </c>
    </row>
    <row r="1149" spans="1:19" hidden="1" x14ac:dyDescent="0.3">
      <c r="A1149" s="1">
        <v>1</v>
      </c>
      <c r="B1149" s="2" t="s">
        <v>645</v>
      </c>
      <c r="C1149" s="1" t="s">
        <v>2111</v>
      </c>
      <c r="D1149" s="1" t="s">
        <v>2132</v>
      </c>
      <c r="E1149" s="1" t="s">
        <v>2128</v>
      </c>
      <c r="F1149" s="1">
        <v>1</v>
      </c>
      <c r="L1149" s="1" t="s">
        <v>62</v>
      </c>
      <c r="M1149" s="1" t="str">
        <f t="shared" si="107"/>
        <v>48"</v>
      </c>
      <c r="N1149" s="1" t="s">
        <v>59</v>
      </c>
      <c r="P1149" s="1" t="s">
        <v>509</v>
      </c>
      <c r="Q1149" s="1" t="s">
        <v>2123</v>
      </c>
      <c r="R1149" s="1" t="s">
        <v>12</v>
      </c>
      <c r="S1149" s="1" t="s">
        <v>593</v>
      </c>
    </row>
    <row r="1150" spans="1:19" hidden="1" x14ac:dyDescent="0.3">
      <c r="A1150" s="1">
        <v>1</v>
      </c>
      <c r="B1150" s="2" t="s">
        <v>645</v>
      </c>
      <c r="C1150" s="1" t="s">
        <v>2111</v>
      </c>
      <c r="D1150" s="1" t="s">
        <v>2132</v>
      </c>
      <c r="E1150" s="1" t="s">
        <v>2128</v>
      </c>
      <c r="F1150" s="1">
        <v>1</v>
      </c>
      <c r="L1150" s="1" t="s">
        <v>62</v>
      </c>
      <c r="M1150" s="1" t="str">
        <f t="shared" si="107"/>
        <v>48"</v>
      </c>
      <c r="N1150" s="1" t="s">
        <v>59</v>
      </c>
      <c r="P1150" s="1" t="s">
        <v>189</v>
      </c>
      <c r="Q1150" s="1" t="s">
        <v>2123</v>
      </c>
      <c r="R1150" s="1" t="s">
        <v>21</v>
      </c>
      <c r="S1150" s="1" t="s">
        <v>593</v>
      </c>
    </row>
    <row r="1151" spans="1:19" hidden="1" x14ac:dyDescent="0.3">
      <c r="A1151" s="1">
        <v>1</v>
      </c>
      <c r="B1151" s="2" t="s">
        <v>645</v>
      </c>
      <c r="C1151" s="1" t="s">
        <v>2111</v>
      </c>
      <c r="D1151" s="1" t="s">
        <v>2132</v>
      </c>
      <c r="E1151" s="1" t="s">
        <v>2128</v>
      </c>
      <c r="F1151" s="1">
        <v>1</v>
      </c>
      <c r="L1151" s="1" t="s">
        <v>62</v>
      </c>
      <c r="M1151" s="1" t="str">
        <f t="shared" si="107"/>
        <v>48"</v>
      </c>
      <c r="N1151" s="1" t="s">
        <v>59</v>
      </c>
      <c r="P1151" s="1" t="s">
        <v>25</v>
      </c>
      <c r="Q1151" s="1" t="s">
        <v>2123</v>
      </c>
      <c r="R1151" s="1" t="s">
        <v>10</v>
      </c>
      <c r="S1151" s="1" t="s">
        <v>593</v>
      </c>
    </row>
    <row r="1152" spans="1:19" hidden="1" x14ac:dyDescent="0.3">
      <c r="A1152" s="1">
        <v>1</v>
      </c>
      <c r="B1152" s="2" t="s">
        <v>645</v>
      </c>
      <c r="C1152" s="1" t="s">
        <v>2111</v>
      </c>
      <c r="D1152" s="1" t="s">
        <v>2132</v>
      </c>
      <c r="E1152" s="1" t="s">
        <v>2128</v>
      </c>
      <c r="F1152" s="1">
        <v>1</v>
      </c>
      <c r="L1152" s="1" t="s">
        <v>62</v>
      </c>
      <c r="M1152" s="1" t="str">
        <f t="shared" si="107"/>
        <v>48"</v>
      </c>
      <c r="N1152" s="1" t="s">
        <v>59</v>
      </c>
      <c r="P1152" s="1" t="s">
        <v>509</v>
      </c>
      <c r="Q1152" s="1" t="s">
        <v>2123</v>
      </c>
      <c r="R1152" s="1" t="s">
        <v>10</v>
      </c>
      <c r="S1152" s="1" t="s">
        <v>593</v>
      </c>
    </row>
    <row r="1153" spans="1:19" hidden="1" x14ac:dyDescent="0.3">
      <c r="A1153" s="1">
        <v>1</v>
      </c>
      <c r="B1153" s="2" t="s">
        <v>645</v>
      </c>
      <c r="C1153" s="1" t="s">
        <v>2111</v>
      </c>
      <c r="D1153" s="1" t="s">
        <v>2132</v>
      </c>
      <c r="E1153" s="1" t="s">
        <v>2128</v>
      </c>
      <c r="F1153" s="1">
        <v>1</v>
      </c>
      <c r="L1153" s="1" t="s">
        <v>62</v>
      </c>
      <c r="M1153" s="1" t="str">
        <f t="shared" si="107"/>
        <v>48"</v>
      </c>
      <c r="N1153" s="1" t="s">
        <v>59</v>
      </c>
      <c r="P1153" s="1" t="s">
        <v>207</v>
      </c>
      <c r="Q1153" s="1" t="s">
        <v>2123</v>
      </c>
      <c r="R1153" s="1" t="s">
        <v>10</v>
      </c>
      <c r="S1153" s="1" t="s">
        <v>593</v>
      </c>
    </row>
    <row r="1154" spans="1:19" hidden="1" x14ac:dyDescent="0.3">
      <c r="A1154" s="1">
        <v>1</v>
      </c>
      <c r="B1154" s="2" t="s">
        <v>645</v>
      </c>
      <c r="C1154" s="1" t="s">
        <v>2111</v>
      </c>
      <c r="D1154" s="1" t="s">
        <v>2132</v>
      </c>
      <c r="E1154" s="1" t="s">
        <v>2128</v>
      </c>
      <c r="F1154" s="1">
        <v>1</v>
      </c>
      <c r="L1154" s="1" t="s">
        <v>62</v>
      </c>
      <c r="M1154" s="1" t="str">
        <f t="shared" si="107"/>
        <v>48"</v>
      </c>
      <c r="N1154" s="1" t="s">
        <v>59</v>
      </c>
      <c r="P1154" s="1" t="s">
        <v>189</v>
      </c>
      <c r="Q1154" s="1" t="s">
        <v>2123</v>
      </c>
      <c r="R1154" s="1" t="s">
        <v>18</v>
      </c>
      <c r="S1154" s="1" t="s">
        <v>593</v>
      </c>
    </row>
    <row r="1155" spans="1:19" hidden="1" x14ac:dyDescent="0.3">
      <c r="A1155" s="1">
        <v>1</v>
      </c>
      <c r="B1155" s="2" t="s">
        <v>645</v>
      </c>
      <c r="C1155" s="1" t="s">
        <v>2111</v>
      </c>
      <c r="D1155" s="1" t="s">
        <v>2132</v>
      </c>
      <c r="E1155" s="1" t="s">
        <v>2128</v>
      </c>
      <c r="F1155" s="1">
        <v>1</v>
      </c>
      <c r="L1155" s="1" t="s">
        <v>62</v>
      </c>
      <c r="M1155" s="1" t="str">
        <f t="shared" si="107"/>
        <v>48"</v>
      </c>
      <c r="N1155" s="1" t="s">
        <v>59</v>
      </c>
      <c r="P1155" s="1" t="s">
        <v>207</v>
      </c>
      <c r="Q1155" s="1" t="s">
        <v>2123</v>
      </c>
      <c r="R1155" s="1" t="s">
        <v>12</v>
      </c>
      <c r="S1155" s="1" t="s">
        <v>593</v>
      </c>
    </row>
    <row r="1156" spans="1:19" hidden="1" x14ac:dyDescent="0.3">
      <c r="A1156" s="1">
        <v>1</v>
      </c>
      <c r="B1156" s="2" t="s">
        <v>645</v>
      </c>
      <c r="C1156" s="1" t="s">
        <v>2111</v>
      </c>
      <c r="D1156" s="1" t="s">
        <v>2132</v>
      </c>
      <c r="E1156" s="1" t="s">
        <v>2128</v>
      </c>
      <c r="F1156" s="1">
        <v>1</v>
      </c>
      <c r="L1156" s="1" t="s">
        <v>62</v>
      </c>
      <c r="M1156" s="1" t="str">
        <f t="shared" si="107"/>
        <v>48"</v>
      </c>
      <c r="N1156" s="1" t="s">
        <v>59</v>
      </c>
      <c r="P1156" s="1" t="s">
        <v>442</v>
      </c>
      <c r="Q1156" s="1" t="s">
        <v>2123</v>
      </c>
      <c r="R1156" s="1" t="s">
        <v>21</v>
      </c>
      <c r="S1156" s="1" t="s">
        <v>593</v>
      </c>
    </row>
    <row r="1157" spans="1:19" hidden="1" x14ac:dyDescent="0.3">
      <c r="A1157" s="1">
        <v>1</v>
      </c>
      <c r="B1157" s="2" t="s">
        <v>645</v>
      </c>
      <c r="C1157" s="1" t="s">
        <v>2111</v>
      </c>
      <c r="D1157" s="1" t="s">
        <v>2132</v>
      </c>
      <c r="E1157" s="1" t="s">
        <v>2128</v>
      </c>
      <c r="F1157" s="1">
        <v>1</v>
      </c>
      <c r="L1157" s="1" t="s">
        <v>62</v>
      </c>
      <c r="M1157" s="1" t="str">
        <f t="shared" si="107"/>
        <v>48"</v>
      </c>
      <c r="N1157" s="1" t="s">
        <v>59</v>
      </c>
      <c r="P1157" s="1" t="s">
        <v>519</v>
      </c>
      <c r="Q1157" s="1" t="s">
        <v>2123</v>
      </c>
      <c r="R1157" s="1" t="s">
        <v>21</v>
      </c>
      <c r="S1157" s="1" t="s">
        <v>593</v>
      </c>
    </row>
    <row r="1158" spans="1:19" hidden="1" x14ac:dyDescent="0.3">
      <c r="A1158" s="1">
        <v>1</v>
      </c>
      <c r="B1158" s="2" t="s">
        <v>645</v>
      </c>
      <c r="C1158" s="1" t="s">
        <v>2111</v>
      </c>
      <c r="D1158" s="1" t="s">
        <v>2132</v>
      </c>
      <c r="E1158" s="1" t="s">
        <v>2128</v>
      </c>
      <c r="F1158" s="1">
        <v>1</v>
      </c>
      <c r="L1158" s="1" t="s">
        <v>62</v>
      </c>
      <c r="M1158" s="1" t="str">
        <f t="shared" si="107"/>
        <v>48"</v>
      </c>
      <c r="N1158" s="1" t="s">
        <v>59</v>
      </c>
      <c r="P1158" s="1" t="s">
        <v>407</v>
      </c>
      <c r="Q1158" s="1" t="s">
        <v>2123</v>
      </c>
      <c r="R1158" s="1" t="s">
        <v>21</v>
      </c>
      <c r="S1158" s="1" t="s">
        <v>593</v>
      </c>
    </row>
    <row r="1159" spans="1:19" hidden="1" x14ac:dyDescent="0.3">
      <c r="A1159" s="1">
        <v>1</v>
      </c>
      <c r="B1159" s="2" t="s">
        <v>645</v>
      </c>
      <c r="C1159" s="1" t="s">
        <v>2111</v>
      </c>
      <c r="D1159" s="1" t="s">
        <v>2132</v>
      </c>
      <c r="E1159" s="1" t="s">
        <v>2128</v>
      </c>
      <c r="F1159" s="1">
        <v>1</v>
      </c>
      <c r="L1159" s="1" t="s">
        <v>62</v>
      </c>
      <c r="M1159" s="1" t="str">
        <f t="shared" si="107"/>
        <v>48"</v>
      </c>
      <c r="N1159" s="1" t="s">
        <v>59</v>
      </c>
      <c r="P1159" s="1" t="s">
        <v>513</v>
      </c>
      <c r="Q1159" s="1" t="s">
        <v>2123</v>
      </c>
      <c r="R1159" s="1" t="s">
        <v>18</v>
      </c>
      <c r="S1159" s="1" t="s">
        <v>593</v>
      </c>
    </row>
    <row r="1160" spans="1:19" hidden="1" x14ac:dyDescent="0.3">
      <c r="A1160" s="1">
        <v>1</v>
      </c>
      <c r="B1160" s="2" t="s">
        <v>645</v>
      </c>
      <c r="C1160" s="1" t="s">
        <v>2111</v>
      </c>
      <c r="D1160" s="1" t="s">
        <v>2132</v>
      </c>
      <c r="E1160" s="1" t="s">
        <v>2128</v>
      </c>
      <c r="F1160" s="1">
        <v>1</v>
      </c>
      <c r="L1160" s="1" t="s">
        <v>62</v>
      </c>
      <c r="M1160" s="1" t="str">
        <f t="shared" si="107"/>
        <v>48"</v>
      </c>
      <c r="N1160" s="1" t="s">
        <v>59</v>
      </c>
      <c r="P1160" s="1" t="s">
        <v>519</v>
      </c>
      <c r="Q1160" s="1" t="s">
        <v>2123</v>
      </c>
      <c r="R1160" s="1" t="s">
        <v>18</v>
      </c>
      <c r="S1160" s="1" t="s">
        <v>593</v>
      </c>
    </row>
    <row r="1161" spans="1:19" hidden="1" x14ac:dyDescent="0.3">
      <c r="A1161" s="1">
        <v>1</v>
      </c>
      <c r="B1161" s="2" t="s">
        <v>645</v>
      </c>
      <c r="C1161" s="1" t="s">
        <v>2111</v>
      </c>
      <c r="D1161" s="1" t="s">
        <v>2132</v>
      </c>
      <c r="E1161" s="1" t="s">
        <v>2128</v>
      </c>
      <c r="F1161" s="1">
        <v>1</v>
      </c>
      <c r="L1161" s="1" t="s">
        <v>62</v>
      </c>
      <c r="M1161" s="1" t="str">
        <f t="shared" si="107"/>
        <v>48"</v>
      </c>
      <c r="N1161" s="1" t="s">
        <v>59</v>
      </c>
      <c r="P1161" s="1" t="s">
        <v>443</v>
      </c>
      <c r="Q1161" s="1" t="s">
        <v>2123</v>
      </c>
      <c r="R1161" s="1" t="s">
        <v>18</v>
      </c>
      <c r="S1161" s="1" t="s">
        <v>593</v>
      </c>
    </row>
    <row r="1162" spans="1:19" hidden="1" x14ac:dyDescent="0.3">
      <c r="A1162" s="1">
        <v>1</v>
      </c>
      <c r="B1162" s="2" t="s">
        <v>645</v>
      </c>
      <c r="C1162" s="1" t="s">
        <v>2111</v>
      </c>
      <c r="D1162" s="1" t="s">
        <v>2132</v>
      </c>
      <c r="E1162" s="1" t="s">
        <v>2128</v>
      </c>
      <c r="F1162" s="1">
        <v>1</v>
      </c>
      <c r="L1162" s="1" t="s">
        <v>62</v>
      </c>
      <c r="M1162" s="1" t="str">
        <f t="shared" si="107"/>
        <v>48"</v>
      </c>
      <c r="N1162" s="1" t="s">
        <v>59</v>
      </c>
      <c r="P1162" s="1" t="s">
        <v>442</v>
      </c>
      <c r="Q1162" s="1" t="s">
        <v>2123</v>
      </c>
      <c r="R1162" s="1" t="s">
        <v>18</v>
      </c>
      <c r="S1162" s="1" t="s">
        <v>593</v>
      </c>
    </row>
    <row r="1163" spans="1:19" hidden="1" x14ac:dyDescent="0.3">
      <c r="A1163" s="1">
        <v>1</v>
      </c>
      <c r="B1163" s="2" t="s">
        <v>645</v>
      </c>
      <c r="C1163" s="1" t="s">
        <v>2111</v>
      </c>
      <c r="D1163" s="1" t="s">
        <v>2132</v>
      </c>
      <c r="E1163" s="1" t="s">
        <v>2128</v>
      </c>
      <c r="F1163" s="1">
        <v>1</v>
      </c>
      <c r="L1163" s="1" t="s">
        <v>62</v>
      </c>
      <c r="M1163" s="1" t="str">
        <f t="shared" si="107"/>
        <v>48"</v>
      </c>
      <c r="N1163" s="1" t="s">
        <v>59</v>
      </c>
      <c r="P1163" s="1" t="s">
        <v>199</v>
      </c>
      <c r="Q1163" s="1" t="s">
        <v>2123</v>
      </c>
      <c r="R1163" s="1" t="s">
        <v>21</v>
      </c>
      <c r="S1163" s="1" t="s">
        <v>593</v>
      </c>
    </row>
    <row r="1164" spans="1:19" hidden="1" x14ac:dyDescent="0.3">
      <c r="A1164" s="1">
        <v>1</v>
      </c>
      <c r="B1164" s="2" t="s">
        <v>645</v>
      </c>
      <c r="C1164" s="1" t="s">
        <v>2111</v>
      </c>
      <c r="D1164" s="1" t="s">
        <v>2132</v>
      </c>
      <c r="E1164" s="1" t="s">
        <v>2128</v>
      </c>
      <c r="F1164" s="1">
        <v>1</v>
      </c>
      <c r="L1164" s="1" t="s">
        <v>62</v>
      </c>
      <c r="M1164" s="1" t="str">
        <f t="shared" si="107"/>
        <v>48"</v>
      </c>
      <c r="N1164" s="1" t="s">
        <v>59</v>
      </c>
      <c r="P1164" s="1" t="s">
        <v>442</v>
      </c>
      <c r="Q1164" s="1" t="s">
        <v>2123</v>
      </c>
      <c r="R1164" s="1" t="s">
        <v>21</v>
      </c>
      <c r="S1164" s="1" t="s">
        <v>593</v>
      </c>
    </row>
    <row r="1165" spans="1:19" hidden="1" x14ac:dyDescent="0.3">
      <c r="A1165" s="1">
        <v>1</v>
      </c>
      <c r="B1165" s="2" t="s">
        <v>645</v>
      </c>
      <c r="C1165" s="1" t="s">
        <v>2111</v>
      </c>
      <c r="D1165" s="1" t="s">
        <v>2132</v>
      </c>
      <c r="E1165" s="1" t="s">
        <v>2128</v>
      </c>
      <c r="F1165" s="1">
        <v>1</v>
      </c>
      <c r="L1165" s="1" t="s">
        <v>62</v>
      </c>
      <c r="M1165" s="1" t="str">
        <f t="shared" si="107"/>
        <v>48"</v>
      </c>
      <c r="N1165" s="1" t="s">
        <v>59</v>
      </c>
      <c r="P1165" s="1" t="s">
        <v>189</v>
      </c>
      <c r="Q1165" s="1" t="s">
        <v>2123</v>
      </c>
      <c r="R1165" s="1" t="s">
        <v>18</v>
      </c>
      <c r="S1165" s="1" t="s">
        <v>593</v>
      </c>
    </row>
    <row r="1166" spans="1:19" hidden="1" x14ac:dyDescent="0.3">
      <c r="A1166" s="1">
        <v>1</v>
      </c>
      <c r="B1166" s="2" t="s">
        <v>645</v>
      </c>
      <c r="C1166" s="1" t="s">
        <v>2111</v>
      </c>
      <c r="D1166" s="1" t="s">
        <v>2132</v>
      </c>
      <c r="E1166" s="1" t="s">
        <v>2128</v>
      </c>
      <c r="F1166" s="1">
        <v>1</v>
      </c>
      <c r="L1166" s="1" t="s">
        <v>62</v>
      </c>
      <c r="M1166" s="1" t="str">
        <f t="shared" si="107"/>
        <v>48"</v>
      </c>
      <c r="N1166" s="1" t="s">
        <v>59</v>
      </c>
      <c r="P1166" s="1" t="s">
        <v>203</v>
      </c>
      <c r="Q1166" s="1" t="s">
        <v>2123</v>
      </c>
      <c r="R1166" s="1" t="s">
        <v>21</v>
      </c>
      <c r="S1166" s="1" t="s">
        <v>593</v>
      </c>
    </row>
    <row r="1167" spans="1:19" hidden="1" x14ac:dyDescent="0.3">
      <c r="A1167" s="1">
        <v>1</v>
      </c>
      <c r="B1167" s="2" t="s">
        <v>2046</v>
      </c>
      <c r="C1167" s="1" t="s">
        <v>2111</v>
      </c>
      <c r="D1167" s="1" t="s">
        <v>2132</v>
      </c>
      <c r="E1167" s="1" t="s">
        <v>2128</v>
      </c>
      <c r="F1167" s="1">
        <v>1</v>
      </c>
      <c r="L1167" s="1" t="s">
        <v>62</v>
      </c>
      <c r="M1167" s="1" t="s">
        <v>59</v>
      </c>
      <c r="N1167" s="1" t="s">
        <v>59</v>
      </c>
      <c r="P1167" s="1" t="s">
        <v>2027</v>
      </c>
      <c r="Q1167" s="1" t="s">
        <v>2123</v>
      </c>
      <c r="R1167" s="1" t="s">
        <v>10</v>
      </c>
      <c r="S1167" s="1" t="s">
        <v>2045</v>
      </c>
    </row>
    <row r="1168" spans="1:19" hidden="1" x14ac:dyDescent="0.3">
      <c r="A1168" s="1">
        <v>1</v>
      </c>
      <c r="B1168" s="2" t="s">
        <v>2046</v>
      </c>
      <c r="C1168" s="1" t="s">
        <v>2111</v>
      </c>
      <c r="D1168" s="1" t="s">
        <v>2132</v>
      </c>
      <c r="E1168" s="1" t="s">
        <v>2128</v>
      </c>
      <c r="F1168" s="1">
        <v>1</v>
      </c>
      <c r="L1168" s="1" t="s">
        <v>62</v>
      </c>
      <c r="M1168" s="1" t="s">
        <v>59</v>
      </c>
      <c r="N1168" s="1" t="s">
        <v>59</v>
      </c>
      <c r="P1168" s="1" t="s">
        <v>2027</v>
      </c>
      <c r="Q1168" s="1" t="s">
        <v>2123</v>
      </c>
      <c r="R1168" s="1" t="s">
        <v>12</v>
      </c>
      <c r="S1168" s="1" t="s">
        <v>2045</v>
      </c>
    </row>
    <row r="1169" spans="1:19" hidden="1" x14ac:dyDescent="0.3">
      <c r="A1169" s="1">
        <v>1</v>
      </c>
      <c r="B1169" s="2" t="s">
        <v>2046</v>
      </c>
      <c r="C1169" s="1" t="s">
        <v>2111</v>
      </c>
      <c r="D1169" s="1" t="s">
        <v>2132</v>
      </c>
      <c r="E1169" s="1" t="s">
        <v>2128</v>
      </c>
      <c r="F1169" s="1">
        <v>1</v>
      </c>
      <c r="L1169" s="1" t="s">
        <v>62</v>
      </c>
      <c r="M1169" s="1" t="s">
        <v>59</v>
      </c>
      <c r="N1169" s="1" t="s">
        <v>59</v>
      </c>
      <c r="P1169" s="1" t="s">
        <v>2033</v>
      </c>
      <c r="Q1169" s="1" t="s">
        <v>2123</v>
      </c>
      <c r="R1169" s="1" t="s">
        <v>18</v>
      </c>
      <c r="S1169" s="1" t="s">
        <v>2045</v>
      </c>
    </row>
    <row r="1170" spans="1:19" hidden="1" x14ac:dyDescent="0.3">
      <c r="A1170" s="1">
        <v>1</v>
      </c>
      <c r="B1170" s="2" t="s">
        <v>2046</v>
      </c>
      <c r="C1170" s="1" t="s">
        <v>2111</v>
      </c>
      <c r="D1170" s="1" t="s">
        <v>2132</v>
      </c>
      <c r="E1170" s="1" t="s">
        <v>2128</v>
      </c>
      <c r="F1170" s="1">
        <v>1</v>
      </c>
      <c r="L1170" s="1" t="s">
        <v>62</v>
      </c>
      <c r="M1170" s="1" t="s">
        <v>59</v>
      </c>
      <c r="N1170" s="1" t="s">
        <v>59</v>
      </c>
      <c r="P1170" s="1" t="s">
        <v>37</v>
      </c>
      <c r="Q1170" s="1" t="s">
        <v>2123</v>
      </c>
      <c r="R1170" s="1" t="s">
        <v>18</v>
      </c>
      <c r="S1170" s="1" t="s">
        <v>2045</v>
      </c>
    </row>
    <row r="1171" spans="1:19" hidden="1" x14ac:dyDescent="0.3">
      <c r="A1171" s="1">
        <v>1</v>
      </c>
      <c r="B1171" s="2" t="s">
        <v>2046</v>
      </c>
      <c r="C1171" s="1" t="s">
        <v>2111</v>
      </c>
      <c r="D1171" s="1" t="s">
        <v>2132</v>
      </c>
      <c r="E1171" s="1" t="s">
        <v>2128</v>
      </c>
      <c r="F1171" s="1">
        <v>1</v>
      </c>
      <c r="L1171" s="1" t="s">
        <v>62</v>
      </c>
      <c r="M1171" s="1" t="s">
        <v>59</v>
      </c>
      <c r="N1171" s="1" t="s">
        <v>59</v>
      </c>
      <c r="P1171" s="1" t="s">
        <v>2033</v>
      </c>
      <c r="Q1171" s="1" t="s">
        <v>2123</v>
      </c>
      <c r="R1171" s="1" t="s">
        <v>21</v>
      </c>
      <c r="S1171" s="1" t="s">
        <v>2045</v>
      </c>
    </row>
    <row r="1172" spans="1:19" hidden="1" x14ac:dyDescent="0.3">
      <c r="A1172" s="1">
        <v>1</v>
      </c>
      <c r="B1172" s="2" t="s">
        <v>2046</v>
      </c>
      <c r="C1172" s="1" t="s">
        <v>2111</v>
      </c>
      <c r="D1172" s="1" t="s">
        <v>2132</v>
      </c>
      <c r="E1172" s="1" t="s">
        <v>2128</v>
      </c>
      <c r="F1172" s="1">
        <v>1</v>
      </c>
      <c r="L1172" s="1" t="s">
        <v>62</v>
      </c>
      <c r="M1172" s="1" t="s">
        <v>59</v>
      </c>
      <c r="N1172" s="1" t="s">
        <v>59</v>
      </c>
      <c r="P1172" s="1" t="s">
        <v>37</v>
      </c>
      <c r="Q1172" s="1" t="s">
        <v>2123</v>
      </c>
      <c r="R1172" s="1" t="s">
        <v>21</v>
      </c>
      <c r="S1172" s="1" t="s">
        <v>2045</v>
      </c>
    </row>
    <row r="1173" spans="1:19" hidden="1" x14ac:dyDescent="0.3">
      <c r="A1173" s="1">
        <v>1</v>
      </c>
      <c r="B1173" s="2" t="s">
        <v>2046</v>
      </c>
      <c r="C1173" s="1" t="s">
        <v>2111</v>
      </c>
      <c r="D1173" s="1" t="s">
        <v>2132</v>
      </c>
      <c r="E1173" s="1" t="s">
        <v>2128</v>
      </c>
      <c r="F1173" s="1">
        <v>1</v>
      </c>
      <c r="L1173" s="1" t="s">
        <v>62</v>
      </c>
      <c r="M1173" s="1" t="s">
        <v>59</v>
      </c>
      <c r="N1173" s="1" t="s">
        <v>59</v>
      </c>
      <c r="P1173" s="1" t="s">
        <v>2032</v>
      </c>
      <c r="Q1173" s="1" t="s">
        <v>2123</v>
      </c>
      <c r="R1173" s="1" t="s">
        <v>21</v>
      </c>
      <c r="S1173" s="1" t="s">
        <v>2045</v>
      </c>
    </row>
    <row r="1174" spans="1:19" hidden="1" x14ac:dyDescent="0.3">
      <c r="A1174" s="1">
        <v>1</v>
      </c>
      <c r="B1174" s="2" t="s">
        <v>2046</v>
      </c>
      <c r="C1174" s="1" t="s">
        <v>2111</v>
      </c>
      <c r="D1174" s="1" t="s">
        <v>2132</v>
      </c>
      <c r="E1174" s="1" t="s">
        <v>2128</v>
      </c>
      <c r="F1174" s="1">
        <v>1</v>
      </c>
      <c r="L1174" s="1" t="s">
        <v>62</v>
      </c>
      <c r="M1174" s="1" t="s">
        <v>59</v>
      </c>
      <c r="N1174" s="1" t="s">
        <v>59</v>
      </c>
      <c r="P1174" s="1" t="s">
        <v>38</v>
      </c>
      <c r="Q1174" s="1" t="s">
        <v>2123</v>
      </c>
      <c r="R1174" s="1" t="s">
        <v>21</v>
      </c>
      <c r="S1174" s="1" t="s">
        <v>2045</v>
      </c>
    </row>
    <row r="1175" spans="1:19" hidden="1" x14ac:dyDescent="0.3">
      <c r="A1175" s="1">
        <v>1</v>
      </c>
      <c r="B1175" s="2" t="s">
        <v>2046</v>
      </c>
      <c r="C1175" s="1" t="s">
        <v>2111</v>
      </c>
      <c r="D1175" s="1" t="s">
        <v>2132</v>
      </c>
      <c r="E1175" s="1" t="s">
        <v>2128</v>
      </c>
      <c r="F1175" s="1">
        <v>1</v>
      </c>
      <c r="L1175" s="1" t="s">
        <v>62</v>
      </c>
      <c r="M1175" s="1" t="s">
        <v>59</v>
      </c>
      <c r="N1175" s="1" t="s">
        <v>59</v>
      </c>
      <c r="P1175" s="1" t="s">
        <v>53</v>
      </c>
      <c r="Q1175" s="1" t="s">
        <v>2123</v>
      </c>
      <c r="R1175" s="1" t="s">
        <v>18</v>
      </c>
      <c r="S1175" s="1" t="s">
        <v>2045</v>
      </c>
    </row>
    <row r="1176" spans="1:19" hidden="1" x14ac:dyDescent="0.3">
      <c r="A1176" s="1">
        <v>1</v>
      </c>
      <c r="B1176" s="2" t="s">
        <v>2046</v>
      </c>
      <c r="C1176" s="1" t="s">
        <v>2111</v>
      </c>
      <c r="D1176" s="1" t="s">
        <v>2132</v>
      </c>
      <c r="E1176" s="1" t="s">
        <v>2128</v>
      </c>
      <c r="F1176" s="1">
        <v>1</v>
      </c>
      <c r="L1176" s="1" t="s">
        <v>62</v>
      </c>
      <c r="M1176" s="1" t="s">
        <v>59</v>
      </c>
      <c r="N1176" s="1" t="s">
        <v>59</v>
      </c>
      <c r="P1176" s="1" t="s">
        <v>2026</v>
      </c>
      <c r="Q1176" s="1" t="s">
        <v>2123</v>
      </c>
      <c r="R1176" s="1" t="s">
        <v>18</v>
      </c>
      <c r="S1176" s="1" t="s">
        <v>2045</v>
      </c>
    </row>
    <row r="1177" spans="1:19" hidden="1" x14ac:dyDescent="0.3">
      <c r="A1177" s="1">
        <v>1</v>
      </c>
      <c r="B1177" s="2" t="s">
        <v>2046</v>
      </c>
      <c r="C1177" s="1" t="s">
        <v>2111</v>
      </c>
      <c r="D1177" s="1" t="s">
        <v>2132</v>
      </c>
      <c r="E1177" s="1" t="s">
        <v>2128</v>
      </c>
      <c r="F1177" s="1">
        <v>1</v>
      </c>
      <c r="L1177" s="1" t="s">
        <v>62</v>
      </c>
      <c r="M1177" s="1" t="s">
        <v>59</v>
      </c>
      <c r="N1177" s="1" t="s">
        <v>59</v>
      </c>
      <c r="P1177" s="1" t="s">
        <v>36</v>
      </c>
      <c r="Q1177" s="1" t="s">
        <v>2123</v>
      </c>
      <c r="R1177" s="1" t="s">
        <v>10</v>
      </c>
      <c r="S1177" s="1" t="s">
        <v>2045</v>
      </c>
    </row>
    <row r="1178" spans="1:19" hidden="1" x14ac:dyDescent="0.3">
      <c r="A1178" s="1">
        <v>1</v>
      </c>
      <c r="B1178" s="2" t="s">
        <v>2046</v>
      </c>
      <c r="C1178" s="1" t="s">
        <v>2111</v>
      </c>
      <c r="D1178" s="1" t="s">
        <v>2132</v>
      </c>
      <c r="E1178" s="1" t="s">
        <v>2128</v>
      </c>
      <c r="F1178" s="1">
        <v>1</v>
      </c>
      <c r="L1178" s="1" t="s">
        <v>62</v>
      </c>
      <c r="M1178" s="1" t="s">
        <v>59</v>
      </c>
      <c r="N1178" s="1" t="s">
        <v>59</v>
      </c>
      <c r="P1178" s="1" t="s">
        <v>36</v>
      </c>
      <c r="Q1178" s="1" t="s">
        <v>2123</v>
      </c>
      <c r="R1178" s="1" t="s">
        <v>12</v>
      </c>
      <c r="S1178" s="1" t="s">
        <v>2045</v>
      </c>
    </row>
    <row r="1179" spans="1:19" x14ac:dyDescent="0.3">
      <c r="A1179" s="1">
        <v>1</v>
      </c>
      <c r="B1179" s="2" t="s">
        <v>598</v>
      </c>
      <c r="C1179" s="1" t="s">
        <v>2110</v>
      </c>
      <c r="D1179" s="1" t="s">
        <v>2132</v>
      </c>
      <c r="E1179" s="1" t="s">
        <v>2129</v>
      </c>
      <c r="F1179" s="6">
        <f>K1179</f>
        <v>0.30208333333333331</v>
      </c>
      <c r="G1179" s="1">
        <v>0</v>
      </c>
      <c r="H1179" s="1">
        <v>3</v>
      </c>
      <c r="I1179" s="1">
        <f>5/8</f>
        <v>0.625</v>
      </c>
      <c r="J1179" s="1">
        <f>G1179*12+H1179+I1179</f>
        <v>3.625</v>
      </c>
      <c r="K1179" s="6">
        <f>J1179/12</f>
        <v>0.30208333333333331</v>
      </c>
      <c r="L1179" s="5" t="s">
        <v>1085</v>
      </c>
      <c r="M1179" s="1" t="s">
        <v>1010</v>
      </c>
      <c r="N1179" s="1" t="s">
        <v>1010</v>
      </c>
      <c r="P1179" s="1" t="s">
        <v>442</v>
      </c>
      <c r="Q1179" s="1" t="s">
        <v>2123</v>
      </c>
      <c r="R1179" s="1" t="s">
        <v>18</v>
      </c>
      <c r="S1179" s="1" t="s">
        <v>593</v>
      </c>
    </row>
    <row r="1180" spans="1:19" hidden="1" x14ac:dyDescent="0.3">
      <c r="A1180" s="1">
        <v>1</v>
      </c>
      <c r="B1180" s="2" t="s">
        <v>653</v>
      </c>
      <c r="C1180" s="1" t="s">
        <v>2111</v>
      </c>
      <c r="D1180" s="1" t="s">
        <v>2132</v>
      </c>
      <c r="E1180" s="1" t="s">
        <v>2128</v>
      </c>
      <c r="F1180" s="1">
        <v>1</v>
      </c>
      <c r="L1180" s="1" t="s">
        <v>772</v>
      </c>
      <c r="M1180" s="1" t="s">
        <v>133</v>
      </c>
      <c r="N1180" s="1" t="s">
        <v>133</v>
      </c>
      <c r="P1180" s="1" t="s">
        <v>213</v>
      </c>
      <c r="Q1180" s="1" t="s">
        <v>2123</v>
      </c>
      <c r="R1180" s="1" t="s">
        <v>490</v>
      </c>
      <c r="S1180" s="1" t="s">
        <v>593</v>
      </c>
    </row>
    <row r="1181" spans="1:19" hidden="1" x14ac:dyDescent="0.3">
      <c r="A1181" s="1">
        <v>1</v>
      </c>
      <c r="B1181" s="2" t="s">
        <v>653</v>
      </c>
      <c r="C1181" s="1" t="s">
        <v>2111</v>
      </c>
      <c r="D1181" s="1" t="s">
        <v>2132</v>
      </c>
      <c r="E1181" s="1" t="s">
        <v>2128</v>
      </c>
      <c r="F1181" s="1">
        <v>1</v>
      </c>
      <c r="L1181" s="1" t="s">
        <v>772</v>
      </c>
      <c r="M1181" s="1" t="s">
        <v>133</v>
      </c>
      <c r="N1181" s="1" t="s">
        <v>133</v>
      </c>
      <c r="P1181" s="1" t="s">
        <v>213</v>
      </c>
      <c r="Q1181" s="1" t="s">
        <v>2123</v>
      </c>
      <c r="R1181" s="1" t="s">
        <v>488</v>
      </c>
      <c r="S1181" s="1" t="s">
        <v>593</v>
      </c>
    </row>
    <row r="1182" spans="1:19" hidden="1" x14ac:dyDescent="0.3">
      <c r="A1182" s="1">
        <v>1</v>
      </c>
      <c r="B1182" s="2" t="s">
        <v>653</v>
      </c>
      <c r="C1182" s="1" t="s">
        <v>2111</v>
      </c>
      <c r="D1182" s="1" t="s">
        <v>2132</v>
      </c>
      <c r="E1182" s="1" t="s">
        <v>2128</v>
      </c>
      <c r="F1182" s="1">
        <v>1</v>
      </c>
      <c r="L1182" s="1" t="s">
        <v>772</v>
      </c>
      <c r="M1182" s="1" t="str">
        <f t="shared" ref="M1182:M1213" si="108">N1182</f>
        <v>16"</v>
      </c>
      <c r="N1182" s="1" t="s">
        <v>133</v>
      </c>
      <c r="P1182" s="1" t="s">
        <v>210</v>
      </c>
      <c r="Q1182" s="1" t="s">
        <v>2123</v>
      </c>
      <c r="R1182" s="1" t="s">
        <v>488</v>
      </c>
      <c r="S1182" s="1" t="s">
        <v>593</v>
      </c>
    </row>
    <row r="1183" spans="1:19" hidden="1" x14ac:dyDescent="0.3">
      <c r="A1183" s="1">
        <v>1</v>
      </c>
      <c r="B1183" s="2" t="s">
        <v>653</v>
      </c>
      <c r="C1183" s="1" t="s">
        <v>2111</v>
      </c>
      <c r="D1183" s="1" t="s">
        <v>2132</v>
      </c>
      <c r="E1183" s="1" t="s">
        <v>2128</v>
      </c>
      <c r="F1183" s="1">
        <v>1</v>
      </c>
      <c r="L1183" s="1" t="s">
        <v>772</v>
      </c>
      <c r="M1183" s="1" t="str">
        <f t="shared" si="108"/>
        <v>16"</v>
      </c>
      <c r="N1183" s="1" t="s">
        <v>133</v>
      </c>
      <c r="P1183" s="1" t="s">
        <v>210</v>
      </c>
      <c r="Q1183" s="1" t="s">
        <v>2123</v>
      </c>
      <c r="R1183" s="1" t="s">
        <v>490</v>
      </c>
      <c r="S1183" s="1" t="s">
        <v>593</v>
      </c>
    </row>
    <row r="1184" spans="1:19" hidden="1" x14ac:dyDescent="0.3">
      <c r="A1184" s="1">
        <v>1</v>
      </c>
      <c r="B1184" s="2" t="s">
        <v>1127</v>
      </c>
      <c r="C1184" s="1" t="s">
        <v>2104</v>
      </c>
      <c r="D1184" s="1" t="s">
        <v>2131</v>
      </c>
      <c r="E1184" s="1" t="s">
        <v>2128</v>
      </c>
      <c r="F1184" s="1">
        <v>1</v>
      </c>
      <c r="L1184" s="1" t="s">
        <v>1128</v>
      </c>
      <c r="M1184" s="1" t="str">
        <f t="shared" si="108"/>
        <v>2"</v>
      </c>
      <c r="N1184" s="1" t="s">
        <v>244</v>
      </c>
      <c r="P1184" s="1" t="s">
        <v>195</v>
      </c>
      <c r="Q1184" s="1" t="s">
        <v>2123</v>
      </c>
      <c r="R1184" s="1" t="s">
        <v>18</v>
      </c>
      <c r="S1184" s="1" t="s">
        <v>593</v>
      </c>
    </row>
    <row r="1185" spans="1:19" hidden="1" x14ac:dyDescent="0.3">
      <c r="A1185" s="1">
        <v>1</v>
      </c>
      <c r="B1185" s="2" t="s">
        <v>1127</v>
      </c>
      <c r="C1185" s="1" t="s">
        <v>2104</v>
      </c>
      <c r="D1185" s="1" t="s">
        <v>2131</v>
      </c>
      <c r="E1185" s="1" t="s">
        <v>2128</v>
      </c>
      <c r="F1185" s="1">
        <v>1</v>
      </c>
      <c r="L1185" s="1" t="s">
        <v>1128</v>
      </c>
      <c r="M1185" s="1" t="str">
        <f t="shared" si="108"/>
        <v>2"</v>
      </c>
      <c r="N1185" s="1" t="s">
        <v>244</v>
      </c>
      <c r="P1185" s="1" t="s">
        <v>457</v>
      </c>
      <c r="Q1185" s="1" t="s">
        <v>2123</v>
      </c>
      <c r="R1185" s="1" t="s">
        <v>18</v>
      </c>
      <c r="S1185" s="1" t="s">
        <v>593</v>
      </c>
    </row>
    <row r="1186" spans="1:19" hidden="1" x14ac:dyDescent="0.3">
      <c r="A1186" s="1">
        <v>1</v>
      </c>
      <c r="B1186" s="2" t="s">
        <v>1127</v>
      </c>
      <c r="C1186" s="1" t="s">
        <v>2104</v>
      </c>
      <c r="D1186" s="1" t="s">
        <v>2131</v>
      </c>
      <c r="E1186" s="1" t="s">
        <v>2128</v>
      </c>
      <c r="F1186" s="1">
        <v>1</v>
      </c>
      <c r="L1186" s="1" t="s">
        <v>1128</v>
      </c>
      <c r="M1186" s="1" t="str">
        <f t="shared" si="108"/>
        <v>2"</v>
      </c>
      <c r="N1186" s="1" t="s">
        <v>244</v>
      </c>
      <c r="P1186" s="1" t="s">
        <v>459</v>
      </c>
      <c r="Q1186" s="1" t="s">
        <v>2123</v>
      </c>
      <c r="R1186" s="1" t="s">
        <v>18</v>
      </c>
      <c r="S1186" s="1" t="s">
        <v>593</v>
      </c>
    </row>
    <row r="1187" spans="1:19" hidden="1" x14ac:dyDescent="0.3">
      <c r="A1187" s="1">
        <v>1</v>
      </c>
      <c r="B1187" s="2" t="s">
        <v>1127</v>
      </c>
      <c r="C1187" s="1" t="s">
        <v>2104</v>
      </c>
      <c r="D1187" s="1" t="s">
        <v>2131</v>
      </c>
      <c r="E1187" s="1" t="s">
        <v>2128</v>
      </c>
      <c r="F1187" s="1">
        <v>1</v>
      </c>
      <c r="L1187" s="1" t="s">
        <v>1128</v>
      </c>
      <c r="M1187" s="1" t="str">
        <f t="shared" si="108"/>
        <v>2"</v>
      </c>
      <c r="N1187" s="1" t="s">
        <v>244</v>
      </c>
      <c r="P1187" s="1" t="s">
        <v>442</v>
      </c>
      <c r="Q1187" s="1" t="s">
        <v>2123</v>
      </c>
      <c r="R1187" s="1" t="s">
        <v>18</v>
      </c>
      <c r="S1187" s="1" t="s">
        <v>593</v>
      </c>
    </row>
    <row r="1188" spans="1:19" hidden="1" x14ac:dyDescent="0.3">
      <c r="A1188" s="1">
        <v>1</v>
      </c>
      <c r="B1188" s="2" t="s">
        <v>1127</v>
      </c>
      <c r="C1188" s="1" t="s">
        <v>2104</v>
      </c>
      <c r="D1188" s="1" t="s">
        <v>2131</v>
      </c>
      <c r="E1188" s="1" t="s">
        <v>2128</v>
      </c>
      <c r="F1188" s="1">
        <v>1</v>
      </c>
      <c r="L1188" s="1" t="s">
        <v>1128</v>
      </c>
      <c r="M1188" s="1" t="str">
        <f t="shared" si="108"/>
        <v>2"</v>
      </c>
      <c r="N1188" s="1" t="s">
        <v>244</v>
      </c>
      <c r="P1188" s="1" t="s">
        <v>513</v>
      </c>
      <c r="Q1188" s="1" t="s">
        <v>2123</v>
      </c>
      <c r="R1188" s="1" t="s">
        <v>18</v>
      </c>
      <c r="S1188" s="1" t="s">
        <v>593</v>
      </c>
    </row>
    <row r="1189" spans="1:19" hidden="1" x14ac:dyDescent="0.3">
      <c r="A1189" s="1">
        <v>1</v>
      </c>
      <c r="B1189" s="2" t="s">
        <v>1127</v>
      </c>
      <c r="C1189" s="1" t="s">
        <v>2104</v>
      </c>
      <c r="D1189" s="1" t="s">
        <v>2131</v>
      </c>
      <c r="E1189" s="1" t="s">
        <v>2128</v>
      </c>
      <c r="F1189" s="1">
        <v>1</v>
      </c>
      <c r="L1189" s="1" t="s">
        <v>1128</v>
      </c>
      <c r="M1189" s="1" t="str">
        <f t="shared" si="108"/>
        <v>2"</v>
      </c>
      <c r="N1189" s="1" t="s">
        <v>244</v>
      </c>
      <c r="P1189" s="1" t="s">
        <v>422</v>
      </c>
      <c r="Q1189" s="1" t="s">
        <v>2123</v>
      </c>
      <c r="R1189" s="1" t="s">
        <v>18</v>
      </c>
      <c r="S1189" s="1" t="s">
        <v>593</v>
      </c>
    </row>
    <row r="1190" spans="1:19" hidden="1" x14ac:dyDescent="0.3">
      <c r="A1190" s="1">
        <v>1</v>
      </c>
      <c r="B1190" s="2" t="s">
        <v>1127</v>
      </c>
      <c r="C1190" s="1" t="s">
        <v>2104</v>
      </c>
      <c r="D1190" s="1" t="s">
        <v>2131</v>
      </c>
      <c r="E1190" s="1" t="s">
        <v>2128</v>
      </c>
      <c r="F1190" s="1">
        <v>1</v>
      </c>
      <c r="L1190" s="1" t="s">
        <v>1128</v>
      </c>
      <c r="M1190" s="1" t="str">
        <f t="shared" si="108"/>
        <v>2"</v>
      </c>
      <c r="N1190" s="1" t="s">
        <v>244</v>
      </c>
      <c r="P1190" s="1" t="s">
        <v>378</v>
      </c>
      <c r="Q1190" s="1" t="s">
        <v>2123</v>
      </c>
      <c r="R1190" s="1" t="s">
        <v>18</v>
      </c>
      <c r="S1190" s="1" t="s">
        <v>593</v>
      </c>
    </row>
    <row r="1191" spans="1:19" hidden="1" x14ac:dyDescent="0.3">
      <c r="A1191" s="1">
        <v>1</v>
      </c>
      <c r="B1191" s="2" t="s">
        <v>1127</v>
      </c>
      <c r="C1191" s="1" t="s">
        <v>2104</v>
      </c>
      <c r="D1191" s="1" t="s">
        <v>2131</v>
      </c>
      <c r="E1191" s="1" t="s">
        <v>2128</v>
      </c>
      <c r="F1191" s="1">
        <v>1</v>
      </c>
      <c r="L1191" s="1" t="s">
        <v>1128</v>
      </c>
      <c r="M1191" s="1" t="str">
        <f t="shared" si="108"/>
        <v>2"</v>
      </c>
      <c r="N1191" s="1" t="s">
        <v>244</v>
      </c>
      <c r="P1191" s="1" t="s">
        <v>423</v>
      </c>
      <c r="Q1191" s="1" t="s">
        <v>2123</v>
      </c>
      <c r="R1191" s="1" t="s">
        <v>18</v>
      </c>
      <c r="S1191" s="1" t="s">
        <v>593</v>
      </c>
    </row>
    <row r="1192" spans="1:19" hidden="1" x14ac:dyDescent="0.3">
      <c r="A1192" s="1">
        <v>1</v>
      </c>
      <c r="B1192" s="2" t="s">
        <v>1127</v>
      </c>
      <c r="C1192" s="1" t="s">
        <v>2104</v>
      </c>
      <c r="D1192" s="1" t="s">
        <v>2131</v>
      </c>
      <c r="E1192" s="1" t="s">
        <v>2128</v>
      </c>
      <c r="F1192" s="1">
        <v>1</v>
      </c>
      <c r="L1192" s="1" t="s">
        <v>1128</v>
      </c>
      <c r="M1192" s="1" t="str">
        <f t="shared" si="108"/>
        <v>2"</v>
      </c>
      <c r="N1192" s="1" t="s">
        <v>244</v>
      </c>
      <c r="P1192" s="1" t="s">
        <v>465</v>
      </c>
      <c r="Q1192" s="1" t="s">
        <v>2123</v>
      </c>
      <c r="R1192" s="1" t="s">
        <v>18</v>
      </c>
      <c r="S1192" s="1" t="s">
        <v>593</v>
      </c>
    </row>
    <row r="1193" spans="1:19" hidden="1" x14ac:dyDescent="0.3">
      <c r="A1193" s="1">
        <v>1</v>
      </c>
      <c r="B1193" s="2" t="s">
        <v>1127</v>
      </c>
      <c r="C1193" s="1" t="s">
        <v>2104</v>
      </c>
      <c r="D1193" s="1" t="s">
        <v>2131</v>
      </c>
      <c r="E1193" s="1" t="s">
        <v>2128</v>
      </c>
      <c r="F1193" s="1">
        <v>1</v>
      </c>
      <c r="L1193" s="1" t="s">
        <v>1128</v>
      </c>
      <c r="M1193" s="1" t="str">
        <f t="shared" si="108"/>
        <v>2"</v>
      </c>
      <c r="N1193" s="1" t="s">
        <v>244</v>
      </c>
      <c r="P1193" s="1" t="s">
        <v>436</v>
      </c>
      <c r="Q1193" s="1" t="s">
        <v>2123</v>
      </c>
      <c r="R1193" s="1" t="s">
        <v>21</v>
      </c>
      <c r="S1193" s="1" t="s">
        <v>593</v>
      </c>
    </row>
    <row r="1194" spans="1:19" hidden="1" x14ac:dyDescent="0.3">
      <c r="A1194" s="1">
        <v>1</v>
      </c>
      <c r="B1194" s="2" t="s">
        <v>1127</v>
      </c>
      <c r="C1194" s="1" t="s">
        <v>2104</v>
      </c>
      <c r="D1194" s="1" t="s">
        <v>2131</v>
      </c>
      <c r="E1194" s="1" t="s">
        <v>2128</v>
      </c>
      <c r="F1194" s="1">
        <v>1</v>
      </c>
      <c r="L1194" s="1" t="s">
        <v>1128</v>
      </c>
      <c r="M1194" s="1" t="str">
        <f t="shared" si="108"/>
        <v>2"</v>
      </c>
      <c r="N1194" s="1" t="s">
        <v>244</v>
      </c>
      <c r="P1194" s="1" t="s">
        <v>407</v>
      </c>
      <c r="Q1194" s="1" t="s">
        <v>2123</v>
      </c>
      <c r="R1194" s="1" t="s">
        <v>21</v>
      </c>
      <c r="S1194" s="1" t="s">
        <v>593</v>
      </c>
    </row>
    <row r="1195" spans="1:19" hidden="1" x14ac:dyDescent="0.3">
      <c r="A1195" s="1">
        <v>1</v>
      </c>
      <c r="B1195" s="2" t="s">
        <v>1127</v>
      </c>
      <c r="C1195" s="1" t="s">
        <v>2104</v>
      </c>
      <c r="D1195" s="1" t="s">
        <v>2131</v>
      </c>
      <c r="E1195" s="1" t="s">
        <v>2128</v>
      </c>
      <c r="F1195" s="1">
        <v>1</v>
      </c>
      <c r="L1195" s="1" t="s">
        <v>1128</v>
      </c>
      <c r="M1195" s="1" t="str">
        <f t="shared" si="108"/>
        <v>2"</v>
      </c>
      <c r="N1195" s="1" t="s">
        <v>244</v>
      </c>
      <c r="P1195" s="1" t="s">
        <v>435</v>
      </c>
      <c r="Q1195" s="1" t="s">
        <v>2123</v>
      </c>
      <c r="R1195" s="1" t="s">
        <v>21</v>
      </c>
      <c r="S1195" s="1" t="s">
        <v>593</v>
      </c>
    </row>
    <row r="1196" spans="1:19" hidden="1" x14ac:dyDescent="0.3">
      <c r="A1196" s="1">
        <v>1</v>
      </c>
      <c r="B1196" s="2" t="s">
        <v>1127</v>
      </c>
      <c r="C1196" s="1" t="s">
        <v>2104</v>
      </c>
      <c r="D1196" s="1" t="s">
        <v>2131</v>
      </c>
      <c r="E1196" s="1" t="s">
        <v>2128</v>
      </c>
      <c r="F1196" s="1">
        <v>1</v>
      </c>
      <c r="L1196" s="1" t="s">
        <v>1128</v>
      </c>
      <c r="M1196" s="1" t="str">
        <f t="shared" si="108"/>
        <v>2"</v>
      </c>
      <c r="N1196" s="1" t="s">
        <v>244</v>
      </c>
      <c r="P1196" s="1" t="s">
        <v>472</v>
      </c>
      <c r="Q1196" s="1" t="s">
        <v>2123</v>
      </c>
      <c r="R1196" s="1" t="s">
        <v>10</v>
      </c>
      <c r="S1196" s="1" t="s">
        <v>593</v>
      </c>
    </row>
    <row r="1197" spans="1:19" hidden="1" x14ac:dyDescent="0.3">
      <c r="A1197" s="1">
        <v>1</v>
      </c>
      <c r="B1197" s="2" t="s">
        <v>1127</v>
      </c>
      <c r="C1197" s="1" t="s">
        <v>2104</v>
      </c>
      <c r="D1197" s="1" t="s">
        <v>2131</v>
      </c>
      <c r="E1197" s="1" t="s">
        <v>2128</v>
      </c>
      <c r="F1197" s="1">
        <v>1</v>
      </c>
      <c r="L1197" s="1" t="s">
        <v>1128</v>
      </c>
      <c r="M1197" s="1" t="str">
        <f t="shared" si="108"/>
        <v>2"</v>
      </c>
      <c r="N1197" s="1" t="s">
        <v>244</v>
      </c>
      <c r="P1197" s="1" t="s">
        <v>373</v>
      </c>
      <c r="Q1197" s="1" t="s">
        <v>2123</v>
      </c>
      <c r="R1197" s="1" t="s">
        <v>21</v>
      </c>
      <c r="S1197" s="1" t="s">
        <v>593</v>
      </c>
    </row>
    <row r="1198" spans="1:19" hidden="1" x14ac:dyDescent="0.3">
      <c r="A1198" s="1">
        <v>1</v>
      </c>
      <c r="B1198" s="2" t="s">
        <v>1127</v>
      </c>
      <c r="C1198" s="1" t="s">
        <v>2104</v>
      </c>
      <c r="D1198" s="1" t="s">
        <v>2131</v>
      </c>
      <c r="E1198" s="1" t="s">
        <v>2128</v>
      </c>
      <c r="F1198" s="1">
        <v>1</v>
      </c>
      <c r="L1198" s="1" t="s">
        <v>1128</v>
      </c>
      <c r="M1198" s="1" t="str">
        <f t="shared" si="108"/>
        <v>2"</v>
      </c>
      <c r="N1198" s="1" t="s">
        <v>244</v>
      </c>
      <c r="P1198" s="1" t="s">
        <v>505</v>
      </c>
      <c r="Q1198" s="1" t="s">
        <v>2123</v>
      </c>
      <c r="R1198" s="1" t="s">
        <v>21</v>
      </c>
      <c r="S1198" s="1" t="s">
        <v>593</v>
      </c>
    </row>
    <row r="1199" spans="1:19" hidden="1" x14ac:dyDescent="0.3">
      <c r="A1199" s="1">
        <v>1</v>
      </c>
      <c r="B1199" s="2" t="s">
        <v>1127</v>
      </c>
      <c r="C1199" s="1" t="s">
        <v>2104</v>
      </c>
      <c r="D1199" s="1" t="s">
        <v>2131</v>
      </c>
      <c r="E1199" s="1" t="s">
        <v>2128</v>
      </c>
      <c r="F1199" s="1">
        <v>1</v>
      </c>
      <c r="L1199" s="1" t="s">
        <v>1128</v>
      </c>
      <c r="M1199" s="1" t="str">
        <f t="shared" si="108"/>
        <v>2"</v>
      </c>
      <c r="N1199" s="1" t="s">
        <v>244</v>
      </c>
      <c r="P1199" s="1" t="s">
        <v>402</v>
      </c>
      <c r="Q1199" s="1" t="s">
        <v>2123</v>
      </c>
      <c r="R1199" s="1" t="s">
        <v>17</v>
      </c>
      <c r="S1199" s="1" t="s">
        <v>593</v>
      </c>
    </row>
    <row r="1200" spans="1:19" hidden="1" x14ac:dyDescent="0.3">
      <c r="A1200" s="1">
        <v>1</v>
      </c>
      <c r="B1200" s="2" t="s">
        <v>1127</v>
      </c>
      <c r="C1200" s="1" t="s">
        <v>2104</v>
      </c>
      <c r="D1200" s="1" t="s">
        <v>2131</v>
      </c>
      <c r="E1200" s="1" t="s">
        <v>2128</v>
      </c>
      <c r="F1200" s="1">
        <v>1</v>
      </c>
      <c r="L1200" s="1" t="s">
        <v>1128</v>
      </c>
      <c r="M1200" s="1" t="str">
        <f t="shared" si="108"/>
        <v>2"</v>
      </c>
      <c r="N1200" s="1" t="s">
        <v>244</v>
      </c>
      <c r="P1200" s="1" t="s">
        <v>443</v>
      </c>
      <c r="Q1200" s="1" t="s">
        <v>2123</v>
      </c>
      <c r="R1200" s="1" t="s">
        <v>17</v>
      </c>
      <c r="S1200" s="1" t="s">
        <v>593</v>
      </c>
    </row>
    <row r="1201" spans="1:19" hidden="1" x14ac:dyDescent="0.3">
      <c r="A1201" s="1">
        <v>1</v>
      </c>
      <c r="B1201" s="2" t="s">
        <v>1127</v>
      </c>
      <c r="C1201" s="1" t="s">
        <v>2104</v>
      </c>
      <c r="D1201" s="1" t="s">
        <v>2131</v>
      </c>
      <c r="E1201" s="1" t="s">
        <v>2128</v>
      </c>
      <c r="F1201" s="1">
        <v>1</v>
      </c>
      <c r="L1201" s="1" t="s">
        <v>1128</v>
      </c>
      <c r="M1201" s="1" t="str">
        <f t="shared" si="108"/>
        <v>2"</v>
      </c>
      <c r="N1201" s="1" t="s">
        <v>244</v>
      </c>
      <c r="P1201" s="1" t="s">
        <v>454</v>
      </c>
      <c r="Q1201" s="1" t="s">
        <v>2123</v>
      </c>
      <c r="R1201" s="1" t="s">
        <v>17</v>
      </c>
      <c r="S1201" s="1" t="s">
        <v>593</v>
      </c>
    </row>
    <row r="1202" spans="1:19" hidden="1" x14ac:dyDescent="0.3">
      <c r="A1202" s="1">
        <v>1</v>
      </c>
      <c r="B1202" s="2" t="s">
        <v>1127</v>
      </c>
      <c r="C1202" s="1" t="s">
        <v>2104</v>
      </c>
      <c r="D1202" s="1" t="s">
        <v>2131</v>
      </c>
      <c r="E1202" s="1" t="s">
        <v>2128</v>
      </c>
      <c r="F1202" s="1">
        <v>1</v>
      </c>
      <c r="L1202" s="1" t="s">
        <v>1128</v>
      </c>
      <c r="M1202" s="1" t="str">
        <f t="shared" si="108"/>
        <v>2"</v>
      </c>
      <c r="N1202" s="1" t="s">
        <v>244</v>
      </c>
      <c r="P1202" s="1" t="s">
        <v>442</v>
      </c>
      <c r="Q1202" s="1" t="s">
        <v>2123</v>
      </c>
      <c r="R1202" s="1" t="s">
        <v>16</v>
      </c>
      <c r="S1202" s="1" t="s">
        <v>593</v>
      </c>
    </row>
    <row r="1203" spans="1:19" hidden="1" x14ac:dyDescent="0.3">
      <c r="A1203" s="1">
        <v>1</v>
      </c>
      <c r="B1203" s="2" t="s">
        <v>1127</v>
      </c>
      <c r="C1203" s="1" t="s">
        <v>2104</v>
      </c>
      <c r="D1203" s="1" t="s">
        <v>2131</v>
      </c>
      <c r="E1203" s="1" t="s">
        <v>2128</v>
      </c>
      <c r="F1203" s="1">
        <v>1</v>
      </c>
      <c r="L1203" s="1" t="s">
        <v>1128</v>
      </c>
      <c r="M1203" s="1" t="str">
        <f t="shared" si="108"/>
        <v>2"</v>
      </c>
      <c r="N1203" s="1" t="s">
        <v>244</v>
      </c>
      <c r="P1203" s="1" t="s">
        <v>402</v>
      </c>
      <c r="Q1203" s="1" t="s">
        <v>2123</v>
      </c>
      <c r="R1203" s="1" t="s">
        <v>16</v>
      </c>
      <c r="S1203" s="1" t="s">
        <v>593</v>
      </c>
    </row>
    <row r="1204" spans="1:19" hidden="1" x14ac:dyDescent="0.3">
      <c r="A1204" s="1">
        <v>1</v>
      </c>
      <c r="B1204" s="2" t="s">
        <v>1127</v>
      </c>
      <c r="C1204" s="1" t="s">
        <v>2104</v>
      </c>
      <c r="D1204" s="1" t="s">
        <v>2131</v>
      </c>
      <c r="E1204" s="1" t="s">
        <v>2128</v>
      </c>
      <c r="F1204" s="1">
        <v>1</v>
      </c>
      <c r="L1204" s="1" t="s">
        <v>1128</v>
      </c>
      <c r="M1204" s="1" t="str">
        <f t="shared" si="108"/>
        <v>2"</v>
      </c>
      <c r="N1204" s="1" t="s">
        <v>244</v>
      </c>
      <c r="P1204" s="1" t="s">
        <v>435</v>
      </c>
      <c r="Q1204" s="1" t="s">
        <v>2123</v>
      </c>
      <c r="R1204" s="1" t="s">
        <v>16</v>
      </c>
      <c r="S1204" s="1" t="s">
        <v>593</v>
      </c>
    </row>
    <row r="1205" spans="1:19" hidden="1" x14ac:dyDescent="0.3">
      <c r="A1205" s="1">
        <v>1</v>
      </c>
      <c r="B1205" s="2" t="s">
        <v>1127</v>
      </c>
      <c r="C1205" s="1" t="s">
        <v>2104</v>
      </c>
      <c r="D1205" s="1" t="s">
        <v>2131</v>
      </c>
      <c r="E1205" s="1" t="s">
        <v>2128</v>
      </c>
      <c r="F1205" s="1">
        <v>1</v>
      </c>
      <c r="L1205" s="1" t="s">
        <v>1128</v>
      </c>
      <c r="M1205" s="1" t="str">
        <f t="shared" si="108"/>
        <v>2"</v>
      </c>
      <c r="N1205" s="1" t="s">
        <v>244</v>
      </c>
      <c r="P1205" s="1" t="s">
        <v>218</v>
      </c>
      <c r="Q1205" s="1" t="s">
        <v>2123</v>
      </c>
      <c r="R1205" s="1" t="s">
        <v>21</v>
      </c>
      <c r="S1205" s="1" t="s">
        <v>593</v>
      </c>
    </row>
    <row r="1206" spans="1:19" hidden="1" x14ac:dyDescent="0.3">
      <c r="A1206" s="1">
        <v>1</v>
      </c>
      <c r="B1206" s="2" t="s">
        <v>1127</v>
      </c>
      <c r="C1206" s="1" t="s">
        <v>2104</v>
      </c>
      <c r="D1206" s="1" t="s">
        <v>2131</v>
      </c>
      <c r="E1206" s="1" t="s">
        <v>2128</v>
      </c>
      <c r="F1206" s="1">
        <v>1</v>
      </c>
      <c r="L1206" s="1" t="s">
        <v>1128</v>
      </c>
      <c r="M1206" s="1" t="str">
        <f t="shared" si="108"/>
        <v>2"</v>
      </c>
      <c r="N1206" s="1" t="s">
        <v>244</v>
      </c>
      <c r="P1206" s="1" t="s">
        <v>214</v>
      </c>
      <c r="Q1206" s="1" t="s">
        <v>2123</v>
      </c>
      <c r="R1206" s="1" t="s">
        <v>12</v>
      </c>
      <c r="S1206" s="1" t="s">
        <v>593</v>
      </c>
    </row>
    <row r="1207" spans="1:19" hidden="1" x14ac:dyDescent="0.3">
      <c r="A1207" s="1">
        <v>1</v>
      </c>
      <c r="B1207" s="2" t="s">
        <v>1127</v>
      </c>
      <c r="C1207" s="1" t="s">
        <v>2104</v>
      </c>
      <c r="D1207" s="1" t="s">
        <v>2131</v>
      </c>
      <c r="E1207" s="1" t="s">
        <v>2128</v>
      </c>
      <c r="F1207" s="1">
        <v>1</v>
      </c>
      <c r="L1207" s="1" t="s">
        <v>1128</v>
      </c>
      <c r="M1207" s="1" t="str">
        <f t="shared" si="108"/>
        <v>2"</v>
      </c>
      <c r="N1207" s="1" t="s">
        <v>244</v>
      </c>
      <c r="P1207" s="1" t="s">
        <v>215</v>
      </c>
      <c r="Q1207" s="1" t="s">
        <v>2123</v>
      </c>
      <c r="R1207" s="1" t="s">
        <v>12</v>
      </c>
      <c r="S1207" s="1" t="s">
        <v>593</v>
      </c>
    </row>
    <row r="1208" spans="1:19" hidden="1" x14ac:dyDescent="0.3">
      <c r="A1208" s="1">
        <v>1</v>
      </c>
      <c r="B1208" s="2" t="s">
        <v>1127</v>
      </c>
      <c r="C1208" s="1" t="s">
        <v>2104</v>
      </c>
      <c r="D1208" s="1" t="s">
        <v>2131</v>
      </c>
      <c r="E1208" s="1" t="s">
        <v>2128</v>
      </c>
      <c r="F1208" s="1">
        <v>1</v>
      </c>
      <c r="L1208" s="1" t="s">
        <v>1128</v>
      </c>
      <c r="M1208" s="1" t="str">
        <f t="shared" si="108"/>
        <v>2"</v>
      </c>
      <c r="N1208" s="1" t="s">
        <v>244</v>
      </c>
      <c r="P1208" s="1" t="s">
        <v>442</v>
      </c>
      <c r="Q1208" s="1" t="s">
        <v>2123</v>
      </c>
      <c r="R1208" s="1" t="s">
        <v>12</v>
      </c>
      <c r="S1208" s="1" t="s">
        <v>593</v>
      </c>
    </row>
    <row r="1209" spans="1:19" hidden="1" x14ac:dyDescent="0.3">
      <c r="A1209" s="1">
        <v>1</v>
      </c>
      <c r="B1209" s="2" t="s">
        <v>1127</v>
      </c>
      <c r="C1209" s="1" t="s">
        <v>2104</v>
      </c>
      <c r="D1209" s="1" t="s">
        <v>2131</v>
      </c>
      <c r="E1209" s="1" t="s">
        <v>2128</v>
      </c>
      <c r="F1209" s="1">
        <v>1</v>
      </c>
      <c r="L1209" s="1" t="s">
        <v>1128</v>
      </c>
      <c r="M1209" s="1" t="str">
        <f t="shared" si="108"/>
        <v>2"</v>
      </c>
      <c r="N1209" s="1" t="s">
        <v>244</v>
      </c>
      <c r="P1209" s="1" t="s">
        <v>408</v>
      </c>
      <c r="Q1209" s="1" t="s">
        <v>2123</v>
      </c>
      <c r="R1209" s="1" t="s">
        <v>12</v>
      </c>
      <c r="S1209" s="1" t="s">
        <v>593</v>
      </c>
    </row>
    <row r="1210" spans="1:19" hidden="1" x14ac:dyDescent="0.3">
      <c r="A1210" s="1">
        <v>1</v>
      </c>
      <c r="B1210" s="2" t="s">
        <v>1127</v>
      </c>
      <c r="C1210" s="1" t="s">
        <v>2104</v>
      </c>
      <c r="D1210" s="1" t="s">
        <v>2131</v>
      </c>
      <c r="E1210" s="1" t="s">
        <v>2128</v>
      </c>
      <c r="F1210" s="1">
        <v>1</v>
      </c>
      <c r="L1210" s="1" t="s">
        <v>1128</v>
      </c>
      <c r="M1210" s="1" t="str">
        <f t="shared" si="108"/>
        <v>2"</v>
      </c>
      <c r="N1210" s="1" t="s">
        <v>244</v>
      </c>
      <c r="P1210" s="1" t="s">
        <v>408</v>
      </c>
      <c r="Q1210" s="1" t="s">
        <v>2123</v>
      </c>
      <c r="R1210" s="1" t="s">
        <v>12</v>
      </c>
      <c r="S1210" s="1" t="s">
        <v>593</v>
      </c>
    </row>
    <row r="1211" spans="1:19" hidden="1" x14ac:dyDescent="0.3">
      <c r="A1211" s="1">
        <v>1</v>
      </c>
      <c r="B1211" s="2" t="s">
        <v>1127</v>
      </c>
      <c r="C1211" s="1" t="s">
        <v>2104</v>
      </c>
      <c r="D1211" s="1" t="s">
        <v>2131</v>
      </c>
      <c r="E1211" s="1" t="s">
        <v>2128</v>
      </c>
      <c r="F1211" s="1">
        <v>1</v>
      </c>
      <c r="L1211" s="1" t="s">
        <v>1128</v>
      </c>
      <c r="M1211" s="1" t="str">
        <f t="shared" si="108"/>
        <v>2"</v>
      </c>
      <c r="N1211" s="1" t="s">
        <v>244</v>
      </c>
      <c r="P1211" s="1" t="s">
        <v>519</v>
      </c>
      <c r="Q1211" s="1" t="s">
        <v>2123</v>
      </c>
      <c r="R1211" s="1" t="s">
        <v>21</v>
      </c>
      <c r="S1211" s="1" t="s">
        <v>593</v>
      </c>
    </row>
    <row r="1212" spans="1:19" hidden="1" x14ac:dyDescent="0.3">
      <c r="A1212" s="1">
        <v>1</v>
      </c>
      <c r="B1212" s="2" t="s">
        <v>1127</v>
      </c>
      <c r="C1212" s="1" t="s">
        <v>2104</v>
      </c>
      <c r="D1212" s="1" t="s">
        <v>2131</v>
      </c>
      <c r="E1212" s="1" t="s">
        <v>2128</v>
      </c>
      <c r="F1212" s="1">
        <v>1</v>
      </c>
      <c r="L1212" s="1" t="s">
        <v>1128</v>
      </c>
      <c r="M1212" s="1" t="str">
        <f t="shared" si="108"/>
        <v>2"</v>
      </c>
      <c r="N1212" s="1" t="s">
        <v>244</v>
      </c>
      <c r="P1212" s="1" t="s">
        <v>442</v>
      </c>
      <c r="Q1212" s="1" t="s">
        <v>2123</v>
      </c>
      <c r="R1212" s="1" t="s">
        <v>21</v>
      </c>
      <c r="S1212" s="1" t="s">
        <v>593</v>
      </c>
    </row>
    <row r="1213" spans="1:19" hidden="1" x14ac:dyDescent="0.3">
      <c r="A1213" s="1">
        <v>1</v>
      </c>
      <c r="B1213" s="2" t="s">
        <v>1127</v>
      </c>
      <c r="C1213" s="1" t="s">
        <v>2104</v>
      </c>
      <c r="D1213" s="1" t="s">
        <v>2131</v>
      </c>
      <c r="E1213" s="1" t="s">
        <v>2128</v>
      </c>
      <c r="F1213" s="1">
        <v>1</v>
      </c>
      <c r="L1213" s="1" t="s">
        <v>1128</v>
      </c>
      <c r="M1213" s="1" t="str">
        <f t="shared" si="108"/>
        <v>2"</v>
      </c>
      <c r="N1213" s="1" t="s">
        <v>244</v>
      </c>
      <c r="P1213" s="1" t="s">
        <v>519</v>
      </c>
      <c r="Q1213" s="1" t="s">
        <v>2123</v>
      </c>
      <c r="R1213" s="1" t="s">
        <v>21</v>
      </c>
      <c r="S1213" s="1" t="s">
        <v>593</v>
      </c>
    </row>
    <row r="1214" spans="1:19" hidden="1" x14ac:dyDescent="0.3">
      <c r="A1214" s="1">
        <v>1</v>
      </c>
      <c r="B1214" s="2" t="s">
        <v>1127</v>
      </c>
      <c r="C1214" s="1" t="s">
        <v>2104</v>
      </c>
      <c r="D1214" s="1" t="s">
        <v>2131</v>
      </c>
      <c r="E1214" s="1" t="s">
        <v>2128</v>
      </c>
      <c r="F1214" s="1">
        <v>1</v>
      </c>
      <c r="L1214" s="1" t="s">
        <v>1128</v>
      </c>
      <c r="M1214" s="1" t="str">
        <f t="shared" ref="M1214:M1245" si="109">N1214</f>
        <v>2"</v>
      </c>
      <c r="N1214" s="1" t="s">
        <v>244</v>
      </c>
      <c r="P1214" s="1" t="s">
        <v>509</v>
      </c>
      <c r="Q1214" s="1" t="s">
        <v>2123</v>
      </c>
      <c r="R1214" s="1" t="s">
        <v>10</v>
      </c>
      <c r="S1214" s="1" t="s">
        <v>593</v>
      </c>
    </row>
    <row r="1215" spans="1:19" hidden="1" x14ac:dyDescent="0.3">
      <c r="A1215" s="1">
        <v>1</v>
      </c>
      <c r="B1215" s="2" t="s">
        <v>1127</v>
      </c>
      <c r="C1215" s="1" t="s">
        <v>2104</v>
      </c>
      <c r="D1215" s="1" t="s">
        <v>2131</v>
      </c>
      <c r="E1215" s="1" t="s">
        <v>2128</v>
      </c>
      <c r="F1215" s="1">
        <v>1</v>
      </c>
      <c r="L1215" s="1" t="s">
        <v>1128</v>
      </c>
      <c r="M1215" s="1" t="str">
        <f t="shared" si="109"/>
        <v>2"</v>
      </c>
      <c r="N1215" s="1" t="s">
        <v>244</v>
      </c>
      <c r="P1215" s="1" t="s">
        <v>507</v>
      </c>
      <c r="Q1215" s="1" t="s">
        <v>2123</v>
      </c>
      <c r="R1215" s="1" t="s">
        <v>10</v>
      </c>
      <c r="S1215" s="1" t="s">
        <v>593</v>
      </c>
    </row>
    <row r="1216" spans="1:19" hidden="1" x14ac:dyDescent="0.3">
      <c r="A1216" s="1">
        <v>1</v>
      </c>
      <c r="B1216" s="2" t="s">
        <v>1127</v>
      </c>
      <c r="C1216" s="1" t="s">
        <v>2104</v>
      </c>
      <c r="D1216" s="1" t="s">
        <v>2131</v>
      </c>
      <c r="E1216" s="1" t="s">
        <v>2128</v>
      </c>
      <c r="F1216" s="1">
        <v>1</v>
      </c>
      <c r="L1216" s="1" t="s">
        <v>1128</v>
      </c>
      <c r="M1216" s="1" t="str">
        <f t="shared" si="109"/>
        <v>2"</v>
      </c>
      <c r="N1216" s="1" t="s">
        <v>244</v>
      </c>
      <c r="P1216" s="1" t="s">
        <v>516</v>
      </c>
      <c r="Q1216" s="1" t="s">
        <v>2123</v>
      </c>
      <c r="R1216" s="1" t="s">
        <v>18</v>
      </c>
      <c r="S1216" s="1" t="s">
        <v>593</v>
      </c>
    </row>
    <row r="1217" spans="1:19" hidden="1" x14ac:dyDescent="0.3">
      <c r="A1217" s="1">
        <v>1</v>
      </c>
      <c r="B1217" s="2" t="s">
        <v>1127</v>
      </c>
      <c r="C1217" s="1" t="s">
        <v>2104</v>
      </c>
      <c r="D1217" s="1" t="s">
        <v>2131</v>
      </c>
      <c r="E1217" s="1" t="s">
        <v>2128</v>
      </c>
      <c r="F1217" s="1">
        <v>1</v>
      </c>
      <c r="L1217" s="1" t="s">
        <v>1128</v>
      </c>
      <c r="M1217" s="1" t="str">
        <f t="shared" si="109"/>
        <v>2"</v>
      </c>
      <c r="N1217" s="1" t="s">
        <v>244</v>
      </c>
      <c r="P1217" s="1" t="s">
        <v>392</v>
      </c>
      <c r="Q1217" s="1" t="s">
        <v>2123</v>
      </c>
      <c r="R1217" s="1" t="s">
        <v>10</v>
      </c>
      <c r="S1217" s="1" t="s">
        <v>593</v>
      </c>
    </row>
    <row r="1218" spans="1:19" hidden="1" x14ac:dyDescent="0.3">
      <c r="A1218" s="1">
        <v>1</v>
      </c>
      <c r="B1218" s="2" t="s">
        <v>1127</v>
      </c>
      <c r="C1218" s="1" t="s">
        <v>2104</v>
      </c>
      <c r="D1218" s="1" t="s">
        <v>2131</v>
      </c>
      <c r="E1218" s="1" t="s">
        <v>2128</v>
      </c>
      <c r="F1218" s="1">
        <v>1</v>
      </c>
      <c r="L1218" s="1" t="s">
        <v>1128</v>
      </c>
      <c r="M1218" s="1" t="str">
        <f t="shared" si="109"/>
        <v>2"</v>
      </c>
      <c r="N1218" s="1" t="s">
        <v>244</v>
      </c>
      <c r="P1218" s="1" t="s">
        <v>494</v>
      </c>
      <c r="Q1218" s="1" t="s">
        <v>2123</v>
      </c>
      <c r="R1218" s="1" t="s">
        <v>21</v>
      </c>
      <c r="S1218" s="1" t="s">
        <v>593</v>
      </c>
    </row>
    <row r="1219" spans="1:19" hidden="1" x14ac:dyDescent="0.3">
      <c r="A1219" s="1">
        <v>1</v>
      </c>
      <c r="B1219" s="2" t="s">
        <v>1127</v>
      </c>
      <c r="C1219" s="1" t="s">
        <v>2104</v>
      </c>
      <c r="D1219" s="1" t="s">
        <v>2131</v>
      </c>
      <c r="E1219" s="1" t="s">
        <v>2128</v>
      </c>
      <c r="F1219" s="1">
        <v>1</v>
      </c>
      <c r="L1219" s="1" t="s">
        <v>1128</v>
      </c>
      <c r="M1219" s="1" t="str">
        <f t="shared" si="109"/>
        <v>2"</v>
      </c>
      <c r="N1219" s="1" t="s">
        <v>244</v>
      </c>
      <c r="P1219" s="1" t="s">
        <v>503</v>
      </c>
      <c r="Q1219" s="1" t="s">
        <v>2123</v>
      </c>
      <c r="R1219" s="1" t="s">
        <v>21</v>
      </c>
      <c r="S1219" s="1" t="s">
        <v>593</v>
      </c>
    </row>
    <row r="1220" spans="1:19" hidden="1" x14ac:dyDescent="0.3">
      <c r="A1220" s="1">
        <v>1</v>
      </c>
      <c r="B1220" s="2" t="s">
        <v>1127</v>
      </c>
      <c r="C1220" s="1" t="s">
        <v>2104</v>
      </c>
      <c r="D1220" s="1" t="s">
        <v>2131</v>
      </c>
      <c r="E1220" s="1" t="s">
        <v>2128</v>
      </c>
      <c r="F1220" s="1">
        <v>1</v>
      </c>
      <c r="L1220" s="1" t="s">
        <v>1128</v>
      </c>
      <c r="M1220" s="1" t="str">
        <f t="shared" si="109"/>
        <v>2"</v>
      </c>
      <c r="N1220" s="1" t="s">
        <v>244</v>
      </c>
      <c r="P1220" s="1" t="s">
        <v>208</v>
      </c>
      <c r="Q1220" s="1" t="s">
        <v>2123</v>
      </c>
      <c r="R1220" s="1" t="s">
        <v>17</v>
      </c>
      <c r="S1220" s="1" t="s">
        <v>593</v>
      </c>
    </row>
    <row r="1221" spans="1:19" hidden="1" x14ac:dyDescent="0.3">
      <c r="A1221" s="1">
        <v>1</v>
      </c>
      <c r="B1221" s="2" t="s">
        <v>1127</v>
      </c>
      <c r="C1221" s="1" t="s">
        <v>2104</v>
      </c>
      <c r="D1221" s="1" t="s">
        <v>2131</v>
      </c>
      <c r="E1221" s="1" t="s">
        <v>2128</v>
      </c>
      <c r="F1221" s="1">
        <v>1</v>
      </c>
      <c r="L1221" s="1" t="s">
        <v>1128</v>
      </c>
      <c r="M1221" s="1" t="str">
        <f t="shared" si="109"/>
        <v>2"</v>
      </c>
      <c r="N1221" s="1" t="s">
        <v>244</v>
      </c>
      <c r="P1221" s="1" t="s">
        <v>207</v>
      </c>
      <c r="Q1221" s="1" t="s">
        <v>2123</v>
      </c>
      <c r="R1221" s="1" t="s">
        <v>12</v>
      </c>
      <c r="S1221" s="1" t="s">
        <v>593</v>
      </c>
    </row>
    <row r="1222" spans="1:19" hidden="1" x14ac:dyDescent="0.3">
      <c r="A1222" s="1">
        <v>1</v>
      </c>
      <c r="B1222" s="2" t="s">
        <v>1127</v>
      </c>
      <c r="C1222" s="1" t="s">
        <v>2104</v>
      </c>
      <c r="D1222" s="1" t="s">
        <v>2131</v>
      </c>
      <c r="E1222" s="1" t="s">
        <v>2128</v>
      </c>
      <c r="F1222" s="1">
        <v>1</v>
      </c>
      <c r="L1222" s="1" t="s">
        <v>1128</v>
      </c>
      <c r="M1222" s="1" t="str">
        <f t="shared" si="109"/>
        <v>2"</v>
      </c>
      <c r="N1222" s="1" t="s">
        <v>244</v>
      </c>
      <c r="P1222" s="1" t="s">
        <v>187</v>
      </c>
      <c r="Q1222" s="1" t="s">
        <v>2123</v>
      </c>
      <c r="R1222" s="1" t="s">
        <v>16</v>
      </c>
      <c r="S1222" s="1" t="s">
        <v>593</v>
      </c>
    </row>
    <row r="1223" spans="1:19" hidden="1" x14ac:dyDescent="0.3">
      <c r="A1223" s="1">
        <v>1</v>
      </c>
      <c r="B1223" s="2" t="s">
        <v>1127</v>
      </c>
      <c r="C1223" s="1" t="s">
        <v>2104</v>
      </c>
      <c r="D1223" s="1" t="s">
        <v>2131</v>
      </c>
      <c r="E1223" s="1" t="s">
        <v>2128</v>
      </c>
      <c r="F1223" s="1">
        <v>1</v>
      </c>
      <c r="L1223" s="1" t="s">
        <v>1128</v>
      </c>
      <c r="M1223" s="1" t="str">
        <f t="shared" si="109"/>
        <v>2"</v>
      </c>
      <c r="N1223" s="1" t="s">
        <v>244</v>
      </c>
      <c r="P1223" s="1" t="s">
        <v>187</v>
      </c>
      <c r="Q1223" s="1" t="s">
        <v>2123</v>
      </c>
      <c r="R1223" s="1" t="s">
        <v>17</v>
      </c>
      <c r="S1223" s="1" t="s">
        <v>593</v>
      </c>
    </row>
    <row r="1224" spans="1:19" hidden="1" x14ac:dyDescent="0.3">
      <c r="A1224" s="1">
        <v>1</v>
      </c>
      <c r="B1224" s="2" t="s">
        <v>1127</v>
      </c>
      <c r="C1224" s="1" t="s">
        <v>2104</v>
      </c>
      <c r="D1224" s="1" t="s">
        <v>2131</v>
      </c>
      <c r="E1224" s="1" t="s">
        <v>2128</v>
      </c>
      <c r="F1224" s="1">
        <v>1</v>
      </c>
      <c r="L1224" s="1" t="s">
        <v>1128</v>
      </c>
      <c r="M1224" s="1" t="str">
        <f t="shared" si="109"/>
        <v>2"</v>
      </c>
      <c r="N1224" s="1" t="s">
        <v>244</v>
      </c>
      <c r="P1224" s="1" t="s">
        <v>397</v>
      </c>
      <c r="Q1224" s="1" t="s">
        <v>2123</v>
      </c>
      <c r="R1224" s="1" t="s">
        <v>17</v>
      </c>
      <c r="S1224" s="1" t="s">
        <v>593</v>
      </c>
    </row>
    <row r="1225" spans="1:19" hidden="1" x14ac:dyDescent="0.3">
      <c r="A1225" s="1">
        <v>1</v>
      </c>
      <c r="B1225" s="2" t="s">
        <v>1127</v>
      </c>
      <c r="C1225" s="1" t="s">
        <v>2104</v>
      </c>
      <c r="D1225" s="1" t="s">
        <v>2131</v>
      </c>
      <c r="E1225" s="1" t="s">
        <v>2128</v>
      </c>
      <c r="F1225" s="1">
        <v>1</v>
      </c>
      <c r="L1225" s="1" t="s">
        <v>1128</v>
      </c>
      <c r="M1225" s="1" t="str">
        <f t="shared" si="109"/>
        <v>2"</v>
      </c>
      <c r="N1225" s="1" t="s">
        <v>244</v>
      </c>
      <c r="P1225" s="1" t="s">
        <v>187</v>
      </c>
      <c r="Q1225" s="1" t="s">
        <v>2123</v>
      </c>
      <c r="R1225" s="1" t="s">
        <v>21</v>
      </c>
      <c r="S1225" s="1" t="s">
        <v>593</v>
      </c>
    </row>
    <row r="1226" spans="1:19" hidden="1" x14ac:dyDescent="0.3">
      <c r="A1226" s="1">
        <v>1</v>
      </c>
      <c r="B1226" s="2" t="s">
        <v>1127</v>
      </c>
      <c r="C1226" s="1" t="s">
        <v>2104</v>
      </c>
      <c r="D1226" s="1" t="s">
        <v>2131</v>
      </c>
      <c r="E1226" s="1" t="s">
        <v>2128</v>
      </c>
      <c r="F1226" s="1">
        <v>1</v>
      </c>
      <c r="L1226" s="1" t="s">
        <v>1128</v>
      </c>
      <c r="M1226" s="1" t="str">
        <f t="shared" si="109"/>
        <v>2"</v>
      </c>
      <c r="N1226" s="1" t="s">
        <v>244</v>
      </c>
      <c r="P1226" s="1" t="s">
        <v>398</v>
      </c>
      <c r="Q1226" s="1" t="s">
        <v>2123</v>
      </c>
      <c r="R1226" s="1" t="s">
        <v>12</v>
      </c>
      <c r="S1226" s="1" t="s">
        <v>593</v>
      </c>
    </row>
    <row r="1227" spans="1:19" hidden="1" x14ac:dyDescent="0.3">
      <c r="A1227" s="1">
        <v>1</v>
      </c>
      <c r="B1227" s="2" t="s">
        <v>1127</v>
      </c>
      <c r="C1227" s="1" t="s">
        <v>2104</v>
      </c>
      <c r="D1227" s="1" t="s">
        <v>2131</v>
      </c>
      <c r="E1227" s="1" t="s">
        <v>2128</v>
      </c>
      <c r="F1227" s="1">
        <v>1</v>
      </c>
      <c r="L1227" s="1" t="s">
        <v>1128</v>
      </c>
      <c r="M1227" s="1" t="str">
        <f t="shared" si="109"/>
        <v>2"</v>
      </c>
      <c r="N1227" s="1" t="s">
        <v>244</v>
      </c>
      <c r="P1227" s="1" t="s">
        <v>397</v>
      </c>
      <c r="Q1227" s="1" t="s">
        <v>2123</v>
      </c>
      <c r="R1227" s="1" t="s">
        <v>16</v>
      </c>
      <c r="S1227" s="1" t="s">
        <v>593</v>
      </c>
    </row>
    <row r="1228" spans="1:19" hidden="1" x14ac:dyDescent="0.3">
      <c r="A1228" s="1">
        <v>1</v>
      </c>
      <c r="B1228" s="2" t="s">
        <v>1127</v>
      </c>
      <c r="C1228" s="1" t="s">
        <v>2104</v>
      </c>
      <c r="D1228" s="1" t="s">
        <v>2131</v>
      </c>
      <c r="E1228" s="1" t="s">
        <v>2128</v>
      </c>
      <c r="F1228" s="1">
        <v>1</v>
      </c>
      <c r="L1228" s="1" t="s">
        <v>1128</v>
      </c>
      <c r="M1228" s="1" t="str">
        <f t="shared" si="109"/>
        <v>2"</v>
      </c>
      <c r="N1228" s="1" t="s">
        <v>244</v>
      </c>
      <c r="P1228" s="1" t="s">
        <v>392</v>
      </c>
      <c r="Q1228" s="1" t="s">
        <v>2123</v>
      </c>
      <c r="R1228" s="1" t="s">
        <v>12</v>
      </c>
      <c r="S1228" s="1" t="s">
        <v>593</v>
      </c>
    </row>
    <row r="1229" spans="1:19" hidden="1" x14ac:dyDescent="0.3">
      <c r="A1229" s="1">
        <v>1</v>
      </c>
      <c r="B1229" s="2" t="s">
        <v>1127</v>
      </c>
      <c r="C1229" s="1" t="s">
        <v>2104</v>
      </c>
      <c r="D1229" s="1" t="s">
        <v>2131</v>
      </c>
      <c r="E1229" s="1" t="s">
        <v>2128</v>
      </c>
      <c r="F1229" s="1">
        <v>1</v>
      </c>
      <c r="L1229" s="1" t="s">
        <v>1128</v>
      </c>
      <c r="M1229" s="1" t="str">
        <f t="shared" si="109"/>
        <v>2"</v>
      </c>
      <c r="N1229" s="1" t="s">
        <v>244</v>
      </c>
      <c r="P1229" s="1" t="s">
        <v>207</v>
      </c>
      <c r="Q1229" s="1" t="s">
        <v>2123</v>
      </c>
      <c r="R1229" s="1" t="s">
        <v>10</v>
      </c>
      <c r="S1229" s="1" t="s">
        <v>593</v>
      </c>
    </row>
    <row r="1230" spans="1:19" hidden="1" x14ac:dyDescent="0.3">
      <c r="A1230" s="1">
        <v>1</v>
      </c>
      <c r="B1230" s="2" t="s">
        <v>1127</v>
      </c>
      <c r="C1230" s="1" t="s">
        <v>2104</v>
      </c>
      <c r="D1230" s="1" t="s">
        <v>2131</v>
      </c>
      <c r="E1230" s="1" t="s">
        <v>2128</v>
      </c>
      <c r="F1230" s="1">
        <v>1</v>
      </c>
      <c r="L1230" s="1" t="s">
        <v>1128</v>
      </c>
      <c r="M1230" s="1" t="str">
        <f t="shared" si="109"/>
        <v>2"</v>
      </c>
      <c r="N1230" s="1" t="s">
        <v>244</v>
      </c>
      <c r="P1230" s="1" t="s">
        <v>208</v>
      </c>
      <c r="Q1230" s="1" t="s">
        <v>2123</v>
      </c>
      <c r="R1230" s="1" t="s">
        <v>16</v>
      </c>
      <c r="S1230" s="1" t="s">
        <v>593</v>
      </c>
    </row>
    <row r="1231" spans="1:19" hidden="1" x14ac:dyDescent="0.3">
      <c r="A1231" s="1">
        <v>1</v>
      </c>
      <c r="B1231" s="2" t="s">
        <v>1127</v>
      </c>
      <c r="C1231" s="1" t="s">
        <v>2104</v>
      </c>
      <c r="D1231" s="1" t="s">
        <v>2131</v>
      </c>
      <c r="E1231" s="1" t="s">
        <v>2128</v>
      </c>
      <c r="F1231" s="1">
        <v>1</v>
      </c>
      <c r="L1231" s="1" t="s">
        <v>1128</v>
      </c>
      <c r="M1231" s="1" t="str">
        <f t="shared" si="109"/>
        <v>2"</v>
      </c>
      <c r="N1231" s="1" t="s">
        <v>244</v>
      </c>
      <c r="P1231" s="1" t="s">
        <v>187</v>
      </c>
      <c r="Q1231" s="1" t="s">
        <v>2123</v>
      </c>
      <c r="R1231" s="1" t="s">
        <v>12</v>
      </c>
      <c r="S1231" s="1" t="s">
        <v>593</v>
      </c>
    </row>
    <row r="1232" spans="1:19" hidden="1" x14ac:dyDescent="0.3">
      <c r="A1232" s="1">
        <v>1</v>
      </c>
      <c r="B1232" s="2" t="s">
        <v>1127</v>
      </c>
      <c r="C1232" s="1" t="s">
        <v>2104</v>
      </c>
      <c r="D1232" s="1" t="s">
        <v>2131</v>
      </c>
      <c r="E1232" s="1" t="s">
        <v>2128</v>
      </c>
      <c r="F1232" s="1">
        <v>1</v>
      </c>
      <c r="L1232" s="1" t="s">
        <v>1128</v>
      </c>
      <c r="M1232" s="1" t="str">
        <f t="shared" si="109"/>
        <v>2"</v>
      </c>
      <c r="N1232" s="1" t="s">
        <v>244</v>
      </c>
      <c r="P1232" s="1" t="s">
        <v>187</v>
      </c>
      <c r="Q1232" s="1" t="s">
        <v>2123</v>
      </c>
      <c r="R1232" s="1" t="s">
        <v>10</v>
      </c>
      <c r="S1232" s="1" t="s">
        <v>593</v>
      </c>
    </row>
    <row r="1233" spans="1:19" hidden="1" x14ac:dyDescent="0.3">
      <c r="A1233" s="1">
        <v>1</v>
      </c>
      <c r="B1233" s="2" t="s">
        <v>1127</v>
      </c>
      <c r="C1233" s="1" t="s">
        <v>2104</v>
      </c>
      <c r="D1233" s="1" t="s">
        <v>2131</v>
      </c>
      <c r="E1233" s="1" t="s">
        <v>2128</v>
      </c>
      <c r="F1233" s="1">
        <v>1</v>
      </c>
      <c r="L1233" s="1" t="s">
        <v>1128</v>
      </c>
      <c r="M1233" s="1" t="str">
        <f t="shared" si="109"/>
        <v>2"</v>
      </c>
      <c r="N1233" s="1" t="s">
        <v>244</v>
      </c>
      <c r="P1233" s="1" t="s">
        <v>465</v>
      </c>
      <c r="Q1233" s="1" t="s">
        <v>2123</v>
      </c>
      <c r="R1233" s="1" t="s">
        <v>21</v>
      </c>
      <c r="S1233" s="1" t="s">
        <v>593</v>
      </c>
    </row>
    <row r="1234" spans="1:19" hidden="1" x14ac:dyDescent="0.3">
      <c r="A1234" s="1">
        <v>1</v>
      </c>
      <c r="B1234" s="2" t="s">
        <v>1127</v>
      </c>
      <c r="C1234" s="1" t="s">
        <v>2104</v>
      </c>
      <c r="D1234" s="1" t="s">
        <v>2131</v>
      </c>
      <c r="E1234" s="1" t="s">
        <v>2128</v>
      </c>
      <c r="F1234" s="1">
        <v>1</v>
      </c>
      <c r="L1234" s="1" t="s">
        <v>1128</v>
      </c>
      <c r="M1234" s="1" t="str">
        <f t="shared" si="109"/>
        <v>2"</v>
      </c>
      <c r="N1234" s="1" t="s">
        <v>244</v>
      </c>
      <c r="P1234" s="1" t="s">
        <v>465</v>
      </c>
      <c r="Q1234" s="1" t="s">
        <v>2123</v>
      </c>
      <c r="R1234" s="1" t="s">
        <v>10</v>
      </c>
      <c r="S1234" s="1" t="s">
        <v>593</v>
      </c>
    </row>
    <row r="1235" spans="1:19" hidden="1" x14ac:dyDescent="0.3">
      <c r="A1235" s="1">
        <v>1</v>
      </c>
      <c r="B1235" s="2" t="s">
        <v>1127</v>
      </c>
      <c r="C1235" s="1" t="s">
        <v>2104</v>
      </c>
      <c r="D1235" s="1" t="s">
        <v>2131</v>
      </c>
      <c r="E1235" s="1" t="s">
        <v>2128</v>
      </c>
      <c r="F1235" s="1">
        <v>1</v>
      </c>
      <c r="L1235" s="1" t="s">
        <v>1128</v>
      </c>
      <c r="M1235" s="1" t="str">
        <f t="shared" si="109"/>
        <v>2"</v>
      </c>
      <c r="N1235" s="1" t="s">
        <v>244</v>
      </c>
      <c r="P1235" s="1" t="s">
        <v>465</v>
      </c>
      <c r="Q1235" s="1" t="s">
        <v>2123</v>
      </c>
      <c r="R1235" s="1" t="s">
        <v>12</v>
      </c>
      <c r="S1235" s="1" t="s">
        <v>593</v>
      </c>
    </row>
    <row r="1236" spans="1:19" hidden="1" x14ac:dyDescent="0.3">
      <c r="A1236" s="1">
        <v>1</v>
      </c>
      <c r="B1236" s="2" t="s">
        <v>1127</v>
      </c>
      <c r="C1236" s="1" t="s">
        <v>2104</v>
      </c>
      <c r="D1236" s="1" t="s">
        <v>2131</v>
      </c>
      <c r="E1236" s="1" t="s">
        <v>2128</v>
      </c>
      <c r="F1236" s="1">
        <v>1</v>
      </c>
      <c r="L1236" s="1" t="s">
        <v>1128</v>
      </c>
      <c r="M1236" s="1" t="str">
        <f t="shared" si="109"/>
        <v>2"</v>
      </c>
      <c r="N1236" s="1" t="s">
        <v>244</v>
      </c>
      <c r="P1236" s="1" t="s">
        <v>378</v>
      </c>
      <c r="Q1236" s="1" t="s">
        <v>2123</v>
      </c>
      <c r="R1236" s="1" t="s">
        <v>16</v>
      </c>
      <c r="S1236" s="1" t="s">
        <v>593</v>
      </c>
    </row>
    <row r="1237" spans="1:19" hidden="1" x14ac:dyDescent="0.3">
      <c r="A1237" s="1">
        <v>1</v>
      </c>
      <c r="B1237" s="2" t="s">
        <v>1127</v>
      </c>
      <c r="C1237" s="1" t="s">
        <v>2104</v>
      </c>
      <c r="D1237" s="1" t="s">
        <v>2131</v>
      </c>
      <c r="E1237" s="1" t="s">
        <v>2128</v>
      </c>
      <c r="F1237" s="1">
        <v>1</v>
      </c>
      <c r="L1237" s="1" t="s">
        <v>1128</v>
      </c>
      <c r="M1237" s="1" t="str">
        <f t="shared" si="109"/>
        <v>2"</v>
      </c>
      <c r="N1237" s="1" t="s">
        <v>244</v>
      </c>
      <c r="P1237" s="1" t="s">
        <v>378</v>
      </c>
      <c r="Q1237" s="1" t="s">
        <v>2123</v>
      </c>
      <c r="R1237" s="1" t="s">
        <v>17</v>
      </c>
      <c r="S1237" s="1" t="s">
        <v>593</v>
      </c>
    </row>
    <row r="1238" spans="1:19" hidden="1" x14ac:dyDescent="0.3">
      <c r="A1238" s="1">
        <v>1</v>
      </c>
      <c r="B1238" s="2" t="s">
        <v>1127</v>
      </c>
      <c r="C1238" s="1" t="s">
        <v>2104</v>
      </c>
      <c r="D1238" s="1" t="s">
        <v>2131</v>
      </c>
      <c r="E1238" s="1" t="s">
        <v>2128</v>
      </c>
      <c r="F1238" s="1">
        <v>1</v>
      </c>
      <c r="L1238" s="1" t="s">
        <v>1128</v>
      </c>
      <c r="M1238" s="1" t="str">
        <f t="shared" si="109"/>
        <v>2"</v>
      </c>
      <c r="N1238" s="1" t="s">
        <v>244</v>
      </c>
      <c r="P1238" s="1" t="s">
        <v>187</v>
      </c>
      <c r="Q1238" s="1" t="s">
        <v>2123</v>
      </c>
      <c r="R1238" s="1" t="s">
        <v>21</v>
      </c>
      <c r="S1238" s="1" t="s">
        <v>593</v>
      </c>
    </row>
    <row r="1239" spans="1:19" hidden="1" x14ac:dyDescent="0.3">
      <c r="A1239" s="1">
        <v>1</v>
      </c>
      <c r="B1239" s="2" t="s">
        <v>1127</v>
      </c>
      <c r="C1239" s="1" t="s">
        <v>2104</v>
      </c>
      <c r="D1239" s="1" t="s">
        <v>2131</v>
      </c>
      <c r="E1239" s="1" t="s">
        <v>2128</v>
      </c>
      <c r="F1239" s="1">
        <v>1</v>
      </c>
      <c r="L1239" s="1" t="s">
        <v>1128</v>
      </c>
      <c r="M1239" s="1" t="str">
        <f t="shared" si="109"/>
        <v>2"</v>
      </c>
      <c r="N1239" s="1" t="s">
        <v>244</v>
      </c>
      <c r="P1239" s="1" t="s">
        <v>187</v>
      </c>
      <c r="Q1239" s="1" t="s">
        <v>2123</v>
      </c>
      <c r="R1239" s="1" t="s">
        <v>10</v>
      </c>
      <c r="S1239" s="1" t="s">
        <v>593</v>
      </c>
    </row>
    <row r="1240" spans="1:19" hidden="1" x14ac:dyDescent="0.3">
      <c r="A1240" s="1">
        <v>1</v>
      </c>
      <c r="B1240" s="2" t="s">
        <v>1127</v>
      </c>
      <c r="C1240" s="1" t="s">
        <v>2104</v>
      </c>
      <c r="D1240" s="1" t="s">
        <v>2131</v>
      </c>
      <c r="E1240" s="1" t="s">
        <v>2128</v>
      </c>
      <c r="F1240" s="1">
        <v>1</v>
      </c>
      <c r="L1240" s="1" t="s">
        <v>1128</v>
      </c>
      <c r="M1240" s="1" t="str">
        <f t="shared" si="109"/>
        <v>2"</v>
      </c>
      <c r="N1240" s="1" t="s">
        <v>244</v>
      </c>
      <c r="P1240" s="1" t="s">
        <v>187</v>
      </c>
      <c r="Q1240" s="1" t="s">
        <v>2123</v>
      </c>
      <c r="R1240" s="1" t="s">
        <v>10</v>
      </c>
      <c r="S1240" s="1" t="s">
        <v>593</v>
      </c>
    </row>
    <row r="1241" spans="1:19" hidden="1" x14ac:dyDescent="0.3">
      <c r="A1241" s="1">
        <v>1</v>
      </c>
      <c r="B1241" s="2" t="s">
        <v>1127</v>
      </c>
      <c r="C1241" s="1" t="s">
        <v>2104</v>
      </c>
      <c r="D1241" s="1" t="s">
        <v>2131</v>
      </c>
      <c r="E1241" s="1" t="s">
        <v>2128</v>
      </c>
      <c r="F1241" s="1">
        <v>1</v>
      </c>
      <c r="L1241" s="1" t="s">
        <v>1128</v>
      </c>
      <c r="M1241" s="1" t="str">
        <f t="shared" si="109"/>
        <v>2"</v>
      </c>
      <c r="N1241" s="1" t="s">
        <v>244</v>
      </c>
      <c r="P1241" s="1" t="s">
        <v>187</v>
      </c>
      <c r="Q1241" s="1" t="s">
        <v>2123</v>
      </c>
      <c r="R1241" s="1" t="s">
        <v>10</v>
      </c>
      <c r="S1241" s="1" t="s">
        <v>593</v>
      </c>
    </row>
    <row r="1242" spans="1:19" hidden="1" x14ac:dyDescent="0.3">
      <c r="A1242" s="1">
        <v>1</v>
      </c>
      <c r="B1242" s="2" t="s">
        <v>1127</v>
      </c>
      <c r="C1242" s="1" t="s">
        <v>2104</v>
      </c>
      <c r="D1242" s="1" t="s">
        <v>2131</v>
      </c>
      <c r="E1242" s="1" t="s">
        <v>2128</v>
      </c>
      <c r="F1242" s="1">
        <v>1</v>
      </c>
      <c r="L1242" s="1" t="s">
        <v>1128</v>
      </c>
      <c r="M1242" s="1" t="str">
        <f t="shared" si="109"/>
        <v>2"</v>
      </c>
      <c r="N1242" s="1" t="s">
        <v>244</v>
      </c>
      <c r="P1242" s="1" t="s">
        <v>187</v>
      </c>
      <c r="Q1242" s="1" t="s">
        <v>2123</v>
      </c>
      <c r="R1242" s="1" t="s">
        <v>10</v>
      </c>
      <c r="S1242" s="1" t="s">
        <v>593</v>
      </c>
    </row>
    <row r="1243" spans="1:19" hidden="1" x14ac:dyDescent="0.3">
      <c r="A1243" s="1">
        <v>1</v>
      </c>
      <c r="B1243" s="2" t="s">
        <v>1127</v>
      </c>
      <c r="C1243" s="1" t="s">
        <v>2104</v>
      </c>
      <c r="D1243" s="1" t="s">
        <v>2131</v>
      </c>
      <c r="E1243" s="1" t="s">
        <v>2128</v>
      </c>
      <c r="F1243" s="1">
        <v>1</v>
      </c>
      <c r="L1243" s="1" t="s">
        <v>1128</v>
      </c>
      <c r="M1243" s="1" t="str">
        <f t="shared" si="109"/>
        <v>2"</v>
      </c>
      <c r="N1243" s="1" t="s">
        <v>244</v>
      </c>
      <c r="P1243" s="1" t="s">
        <v>187</v>
      </c>
      <c r="Q1243" s="1" t="s">
        <v>2123</v>
      </c>
      <c r="R1243" s="1" t="s">
        <v>10</v>
      </c>
      <c r="S1243" s="1" t="s">
        <v>593</v>
      </c>
    </row>
    <row r="1244" spans="1:19" hidden="1" x14ac:dyDescent="0.3">
      <c r="A1244" s="1">
        <v>1</v>
      </c>
      <c r="B1244" s="2" t="s">
        <v>1127</v>
      </c>
      <c r="C1244" s="1" t="s">
        <v>2104</v>
      </c>
      <c r="D1244" s="1" t="s">
        <v>2131</v>
      </c>
      <c r="E1244" s="1" t="s">
        <v>2128</v>
      </c>
      <c r="F1244" s="1">
        <v>1</v>
      </c>
      <c r="L1244" s="1" t="s">
        <v>1128</v>
      </c>
      <c r="M1244" s="1" t="str">
        <f t="shared" si="109"/>
        <v>2"</v>
      </c>
      <c r="N1244" s="1" t="s">
        <v>244</v>
      </c>
      <c r="P1244" s="1" t="s">
        <v>187</v>
      </c>
      <c r="Q1244" s="1" t="s">
        <v>2123</v>
      </c>
      <c r="R1244" s="1" t="s">
        <v>10</v>
      </c>
      <c r="S1244" s="1" t="s">
        <v>593</v>
      </c>
    </row>
    <row r="1245" spans="1:19" hidden="1" x14ac:dyDescent="0.3">
      <c r="A1245" s="1">
        <v>1</v>
      </c>
      <c r="B1245" s="2" t="s">
        <v>1127</v>
      </c>
      <c r="C1245" s="1" t="s">
        <v>2104</v>
      </c>
      <c r="D1245" s="1" t="s">
        <v>2131</v>
      </c>
      <c r="E1245" s="1" t="s">
        <v>2128</v>
      </c>
      <c r="F1245" s="1">
        <v>1</v>
      </c>
      <c r="L1245" s="1" t="s">
        <v>1128</v>
      </c>
      <c r="M1245" s="1" t="str">
        <f t="shared" si="109"/>
        <v>2"</v>
      </c>
      <c r="N1245" s="1" t="s">
        <v>244</v>
      </c>
      <c r="P1245" s="1" t="s">
        <v>465</v>
      </c>
      <c r="Q1245" s="1" t="s">
        <v>2123</v>
      </c>
      <c r="R1245" s="1" t="s">
        <v>10</v>
      </c>
      <c r="S1245" s="1" t="s">
        <v>593</v>
      </c>
    </row>
    <row r="1246" spans="1:19" hidden="1" x14ac:dyDescent="0.3">
      <c r="A1246" s="1">
        <v>1</v>
      </c>
      <c r="B1246" s="2" t="s">
        <v>1127</v>
      </c>
      <c r="C1246" s="1" t="s">
        <v>2104</v>
      </c>
      <c r="D1246" s="1" t="s">
        <v>2131</v>
      </c>
      <c r="E1246" s="1" t="s">
        <v>2128</v>
      </c>
      <c r="F1246" s="1">
        <v>1</v>
      </c>
      <c r="L1246" s="1" t="s">
        <v>1128</v>
      </c>
      <c r="M1246" s="1" t="str">
        <f t="shared" ref="M1246:M1277" si="110">N1246</f>
        <v>2"</v>
      </c>
      <c r="N1246" s="1" t="s">
        <v>244</v>
      </c>
      <c r="P1246" s="1" t="s">
        <v>378</v>
      </c>
      <c r="Q1246" s="1" t="s">
        <v>2123</v>
      </c>
      <c r="R1246" s="1" t="s">
        <v>21</v>
      </c>
      <c r="S1246" s="1" t="s">
        <v>593</v>
      </c>
    </row>
    <row r="1247" spans="1:19" hidden="1" x14ac:dyDescent="0.3">
      <c r="A1247" s="1">
        <v>1</v>
      </c>
      <c r="B1247" s="2" t="s">
        <v>1127</v>
      </c>
      <c r="C1247" s="1" t="s">
        <v>2104</v>
      </c>
      <c r="D1247" s="1" t="s">
        <v>2131</v>
      </c>
      <c r="E1247" s="1" t="s">
        <v>2128</v>
      </c>
      <c r="F1247" s="1">
        <v>1</v>
      </c>
      <c r="L1247" s="1" t="s">
        <v>1128</v>
      </c>
      <c r="M1247" s="1" t="str">
        <f t="shared" si="110"/>
        <v>2"</v>
      </c>
      <c r="N1247" s="1" t="s">
        <v>244</v>
      </c>
      <c r="P1247" s="1" t="s">
        <v>457</v>
      </c>
      <c r="Q1247" s="1" t="s">
        <v>2123</v>
      </c>
      <c r="R1247" s="1" t="s">
        <v>12</v>
      </c>
      <c r="S1247" s="1" t="s">
        <v>593</v>
      </c>
    </row>
    <row r="1248" spans="1:19" hidden="1" x14ac:dyDescent="0.3">
      <c r="A1248" s="1">
        <v>1</v>
      </c>
      <c r="B1248" s="2" t="s">
        <v>1127</v>
      </c>
      <c r="C1248" s="1" t="s">
        <v>2104</v>
      </c>
      <c r="D1248" s="1" t="s">
        <v>2131</v>
      </c>
      <c r="E1248" s="1" t="s">
        <v>2128</v>
      </c>
      <c r="F1248" s="1">
        <v>1</v>
      </c>
      <c r="L1248" s="1" t="s">
        <v>1128</v>
      </c>
      <c r="M1248" s="1" t="str">
        <f t="shared" si="110"/>
        <v>2"</v>
      </c>
      <c r="N1248" s="1" t="s">
        <v>244</v>
      </c>
      <c r="P1248" s="1" t="s">
        <v>403</v>
      </c>
      <c r="Q1248" s="1" t="s">
        <v>2123</v>
      </c>
      <c r="R1248" s="1" t="s">
        <v>12</v>
      </c>
      <c r="S1248" s="1" t="s">
        <v>593</v>
      </c>
    </row>
    <row r="1249" spans="1:19" hidden="1" x14ac:dyDescent="0.3">
      <c r="A1249" s="1">
        <v>1</v>
      </c>
      <c r="B1249" s="2" t="s">
        <v>1127</v>
      </c>
      <c r="C1249" s="1" t="s">
        <v>2104</v>
      </c>
      <c r="D1249" s="1" t="s">
        <v>2131</v>
      </c>
      <c r="E1249" s="1" t="s">
        <v>2128</v>
      </c>
      <c r="F1249" s="1">
        <v>1</v>
      </c>
      <c r="L1249" s="1" t="s">
        <v>1128</v>
      </c>
      <c r="M1249" s="1" t="str">
        <f t="shared" si="110"/>
        <v>2"</v>
      </c>
      <c r="N1249" s="1" t="s">
        <v>244</v>
      </c>
      <c r="P1249" s="1" t="s">
        <v>520</v>
      </c>
      <c r="Q1249" s="1" t="s">
        <v>2123</v>
      </c>
      <c r="R1249" s="1" t="s">
        <v>12</v>
      </c>
      <c r="S1249" s="1" t="s">
        <v>593</v>
      </c>
    </row>
    <row r="1250" spans="1:19" hidden="1" x14ac:dyDescent="0.3">
      <c r="A1250" s="1">
        <v>1</v>
      </c>
      <c r="B1250" s="2" t="s">
        <v>1127</v>
      </c>
      <c r="C1250" s="1" t="s">
        <v>2104</v>
      </c>
      <c r="D1250" s="1" t="s">
        <v>2131</v>
      </c>
      <c r="E1250" s="1" t="s">
        <v>2128</v>
      </c>
      <c r="F1250" s="1">
        <v>1</v>
      </c>
      <c r="L1250" s="1" t="s">
        <v>1128</v>
      </c>
      <c r="M1250" s="1" t="str">
        <f t="shared" si="110"/>
        <v>2"</v>
      </c>
      <c r="N1250" s="1" t="s">
        <v>244</v>
      </c>
      <c r="P1250" s="1" t="s">
        <v>220</v>
      </c>
      <c r="Q1250" s="1" t="s">
        <v>2123</v>
      </c>
      <c r="R1250" s="1" t="s">
        <v>12</v>
      </c>
      <c r="S1250" s="1" t="s">
        <v>593</v>
      </c>
    </row>
    <row r="1251" spans="1:19" hidden="1" x14ac:dyDescent="0.3">
      <c r="A1251" s="1">
        <v>1</v>
      </c>
      <c r="B1251" s="2" t="s">
        <v>1127</v>
      </c>
      <c r="C1251" s="1" t="s">
        <v>2104</v>
      </c>
      <c r="D1251" s="1" t="s">
        <v>2131</v>
      </c>
      <c r="E1251" s="1" t="s">
        <v>2128</v>
      </c>
      <c r="F1251" s="1">
        <v>1</v>
      </c>
      <c r="L1251" s="1" t="s">
        <v>1128</v>
      </c>
      <c r="M1251" s="1" t="str">
        <f t="shared" si="110"/>
        <v>2"</v>
      </c>
      <c r="N1251" s="1" t="s">
        <v>244</v>
      </c>
      <c r="P1251" s="1" t="s">
        <v>465</v>
      </c>
      <c r="Q1251" s="1" t="s">
        <v>2123</v>
      </c>
      <c r="R1251" s="1" t="s">
        <v>12</v>
      </c>
      <c r="S1251" s="1" t="s">
        <v>593</v>
      </c>
    </row>
    <row r="1252" spans="1:19" hidden="1" x14ac:dyDescent="0.3">
      <c r="A1252" s="1">
        <v>1</v>
      </c>
      <c r="B1252" s="2" t="s">
        <v>1127</v>
      </c>
      <c r="C1252" s="1" t="s">
        <v>2104</v>
      </c>
      <c r="D1252" s="1" t="s">
        <v>2131</v>
      </c>
      <c r="E1252" s="1" t="s">
        <v>2128</v>
      </c>
      <c r="F1252" s="1">
        <v>1</v>
      </c>
      <c r="L1252" s="1" t="s">
        <v>1128</v>
      </c>
      <c r="M1252" s="1" t="str">
        <f t="shared" si="110"/>
        <v>2"</v>
      </c>
      <c r="N1252" s="1" t="s">
        <v>244</v>
      </c>
      <c r="P1252" s="1" t="s">
        <v>187</v>
      </c>
      <c r="Q1252" s="1" t="s">
        <v>2123</v>
      </c>
      <c r="R1252" s="1" t="s">
        <v>10</v>
      </c>
      <c r="S1252" s="1" t="s">
        <v>593</v>
      </c>
    </row>
    <row r="1253" spans="1:19" hidden="1" x14ac:dyDescent="0.3">
      <c r="A1253" s="1">
        <v>1</v>
      </c>
      <c r="B1253" s="2" t="s">
        <v>1127</v>
      </c>
      <c r="C1253" s="1" t="s">
        <v>2104</v>
      </c>
      <c r="D1253" s="1" t="s">
        <v>2131</v>
      </c>
      <c r="E1253" s="1" t="s">
        <v>2128</v>
      </c>
      <c r="F1253" s="1">
        <v>1</v>
      </c>
      <c r="L1253" s="1" t="s">
        <v>1128</v>
      </c>
      <c r="M1253" s="1" t="str">
        <f t="shared" si="110"/>
        <v>2"</v>
      </c>
      <c r="N1253" s="1" t="s">
        <v>244</v>
      </c>
      <c r="P1253" s="1" t="s">
        <v>187</v>
      </c>
      <c r="Q1253" s="1" t="s">
        <v>2123</v>
      </c>
      <c r="R1253" s="1" t="s">
        <v>10</v>
      </c>
      <c r="S1253" s="1" t="s">
        <v>593</v>
      </c>
    </row>
    <row r="1254" spans="1:19" hidden="1" x14ac:dyDescent="0.3">
      <c r="A1254" s="1">
        <v>1</v>
      </c>
      <c r="B1254" s="2" t="s">
        <v>1127</v>
      </c>
      <c r="C1254" s="1" t="s">
        <v>2104</v>
      </c>
      <c r="D1254" s="1" t="s">
        <v>2131</v>
      </c>
      <c r="E1254" s="1" t="s">
        <v>2128</v>
      </c>
      <c r="F1254" s="1">
        <v>1</v>
      </c>
      <c r="L1254" s="1" t="s">
        <v>1128</v>
      </c>
      <c r="M1254" s="1" t="str">
        <f t="shared" si="110"/>
        <v>2"</v>
      </c>
      <c r="N1254" s="1" t="s">
        <v>244</v>
      </c>
      <c r="P1254" s="1" t="s">
        <v>187</v>
      </c>
      <c r="Q1254" s="1" t="s">
        <v>2123</v>
      </c>
      <c r="R1254" s="1" t="s">
        <v>21</v>
      </c>
      <c r="S1254" s="1" t="s">
        <v>593</v>
      </c>
    </row>
    <row r="1255" spans="1:19" hidden="1" x14ac:dyDescent="0.3">
      <c r="A1255" s="1">
        <v>1</v>
      </c>
      <c r="B1255" s="2" t="s">
        <v>1127</v>
      </c>
      <c r="C1255" s="1" t="s">
        <v>2104</v>
      </c>
      <c r="D1255" s="1" t="s">
        <v>2131</v>
      </c>
      <c r="E1255" s="1" t="s">
        <v>2128</v>
      </c>
      <c r="F1255" s="1">
        <v>1</v>
      </c>
      <c r="L1255" s="1" t="s">
        <v>1128</v>
      </c>
      <c r="M1255" s="1" t="str">
        <f t="shared" si="110"/>
        <v>2"</v>
      </c>
      <c r="N1255" s="1" t="s">
        <v>244</v>
      </c>
      <c r="P1255" s="1" t="s">
        <v>191</v>
      </c>
      <c r="Q1255" s="1" t="s">
        <v>2123</v>
      </c>
      <c r="R1255" s="1" t="s">
        <v>18</v>
      </c>
      <c r="S1255" s="1" t="s">
        <v>593</v>
      </c>
    </row>
    <row r="1256" spans="1:19" hidden="1" x14ac:dyDescent="0.3">
      <c r="A1256" s="1">
        <v>1</v>
      </c>
      <c r="B1256" s="2" t="s">
        <v>1127</v>
      </c>
      <c r="C1256" s="1" t="s">
        <v>2104</v>
      </c>
      <c r="D1256" s="1" t="s">
        <v>2131</v>
      </c>
      <c r="E1256" s="1" t="s">
        <v>2128</v>
      </c>
      <c r="F1256" s="1">
        <v>1</v>
      </c>
      <c r="L1256" s="1" t="s">
        <v>1128</v>
      </c>
      <c r="M1256" s="1" t="str">
        <f t="shared" si="110"/>
        <v>2"</v>
      </c>
      <c r="N1256" s="1" t="s">
        <v>244</v>
      </c>
      <c r="P1256" s="1" t="s">
        <v>191</v>
      </c>
      <c r="Q1256" s="1" t="s">
        <v>2123</v>
      </c>
      <c r="R1256" s="1" t="s">
        <v>18</v>
      </c>
      <c r="S1256" s="1" t="s">
        <v>593</v>
      </c>
    </row>
    <row r="1257" spans="1:19" hidden="1" x14ac:dyDescent="0.3">
      <c r="A1257" s="1">
        <v>1</v>
      </c>
      <c r="B1257" s="2" t="s">
        <v>1127</v>
      </c>
      <c r="C1257" s="1" t="s">
        <v>2104</v>
      </c>
      <c r="D1257" s="1" t="s">
        <v>2131</v>
      </c>
      <c r="E1257" s="1" t="s">
        <v>2128</v>
      </c>
      <c r="F1257" s="1">
        <v>1</v>
      </c>
      <c r="L1257" s="1" t="s">
        <v>1128</v>
      </c>
      <c r="M1257" s="1" t="str">
        <f t="shared" si="110"/>
        <v>2"</v>
      </c>
      <c r="N1257" s="1" t="s">
        <v>244</v>
      </c>
      <c r="P1257" s="1" t="s">
        <v>191</v>
      </c>
      <c r="Q1257" s="1" t="s">
        <v>2123</v>
      </c>
      <c r="R1257" s="1" t="s">
        <v>18</v>
      </c>
      <c r="S1257" s="1" t="s">
        <v>593</v>
      </c>
    </row>
    <row r="1258" spans="1:19" hidden="1" x14ac:dyDescent="0.3">
      <c r="A1258" s="1">
        <v>1</v>
      </c>
      <c r="B1258" s="2" t="s">
        <v>1127</v>
      </c>
      <c r="C1258" s="1" t="s">
        <v>2104</v>
      </c>
      <c r="D1258" s="1" t="s">
        <v>2131</v>
      </c>
      <c r="E1258" s="1" t="s">
        <v>2128</v>
      </c>
      <c r="F1258" s="1">
        <v>1</v>
      </c>
      <c r="L1258" s="1" t="s">
        <v>1128</v>
      </c>
      <c r="M1258" s="1" t="str">
        <f t="shared" si="110"/>
        <v>2"</v>
      </c>
      <c r="N1258" s="1" t="s">
        <v>244</v>
      </c>
      <c r="P1258" s="1" t="s">
        <v>191</v>
      </c>
      <c r="Q1258" s="1" t="s">
        <v>2123</v>
      </c>
      <c r="R1258" s="1" t="s">
        <v>18</v>
      </c>
      <c r="S1258" s="1" t="s">
        <v>593</v>
      </c>
    </row>
    <row r="1259" spans="1:19" hidden="1" x14ac:dyDescent="0.3">
      <c r="A1259" s="1">
        <v>1</v>
      </c>
      <c r="B1259" s="2" t="s">
        <v>1127</v>
      </c>
      <c r="C1259" s="1" t="s">
        <v>2104</v>
      </c>
      <c r="D1259" s="1" t="s">
        <v>2131</v>
      </c>
      <c r="E1259" s="1" t="s">
        <v>2128</v>
      </c>
      <c r="F1259" s="1">
        <v>1</v>
      </c>
      <c r="L1259" s="1" t="s">
        <v>1128</v>
      </c>
      <c r="M1259" s="1" t="str">
        <f t="shared" si="110"/>
        <v>2"</v>
      </c>
      <c r="N1259" s="1" t="s">
        <v>244</v>
      </c>
      <c r="P1259" s="1" t="s">
        <v>191</v>
      </c>
      <c r="Q1259" s="1" t="s">
        <v>2123</v>
      </c>
      <c r="R1259" s="1" t="s">
        <v>18</v>
      </c>
      <c r="S1259" s="1" t="s">
        <v>593</v>
      </c>
    </row>
    <row r="1260" spans="1:19" hidden="1" x14ac:dyDescent="0.3">
      <c r="A1260" s="1">
        <v>1</v>
      </c>
      <c r="B1260" s="2" t="s">
        <v>1127</v>
      </c>
      <c r="C1260" s="1" t="s">
        <v>2104</v>
      </c>
      <c r="D1260" s="1" t="s">
        <v>2131</v>
      </c>
      <c r="E1260" s="1" t="s">
        <v>2128</v>
      </c>
      <c r="F1260" s="1">
        <v>1</v>
      </c>
      <c r="L1260" s="1" t="s">
        <v>1128</v>
      </c>
      <c r="M1260" s="1" t="str">
        <f t="shared" si="110"/>
        <v>2"</v>
      </c>
      <c r="N1260" s="1" t="s">
        <v>244</v>
      </c>
      <c r="P1260" s="1" t="s">
        <v>191</v>
      </c>
      <c r="Q1260" s="1" t="s">
        <v>2123</v>
      </c>
      <c r="R1260" s="1" t="s">
        <v>18</v>
      </c>
      <c r="S1260" s="1" t="s">
        <v>593</v>
      </c>
    </row>
    <row r="1261" spans="1:19" hidden="1" x14ac:dyDescent="0.3">
      <c r="A1261" s="1">
        <v>1</v>
      </c>
      <c r="B1261" s="2" t="s">
        <v>1127</v>
      </c>
      <c r="C1261" s="1" t="s">
        <v>2104</v>
      </c>
      <c r="D1261" s="1" t="s">
        <v>2131</v>
      </c>
      <c r="E1261" s="1" t="s">
        <v>2128</v>
      </c>
      <c r="F1261" s="1">
        <v>1</v>
      </c>
      <c r="L1261" s="1" t="s">
        <v>1128</v>
      </c>
      <c r="M1261" s="1" t="str">
        <f t="shared" si="110"/>
        <v>2"</v>
      </c>
      <c r="N1261" s="1" t="s">
        <v>244</v>
      </c>
      <c r="P1261" s="1" t="s">
        <v>191</v>
      </c>
      <c r="Q1261" s="1" t="s">
        <v>2123</v>
      </c>
      <c r="R1261" s="1" t="s">
        <v>18</v>
      </c>
      <c r="S1261" s="1" t="s">
        <v>593</v>
      </c>
    </row>
    <row r="1262" spans="1:19" hidden="1" x14ac:dyDescent="0.3">
      <c r="A1262" s="1">
        <v>1</v>
      </c>
      <c r="B1262" s="2" t="s">
        <v>1127</v>
      </c>
      <c r="C1262" s="1" t="s">
        <v>2104</v>
      </c>
      <c r="D1262" s="1" t="s">
        <v>2131</v>
      </c>
      <c r="E1262" s="1" t="s">
        <v>2128</v>
      </c>
      <c r="F1262" s="1">
        <v>1</v>
      </c>
      <c r="L1262" s="1" t="s">
        <v>1128</v>
      </c>
      <c r="M1262" s="1" t="str">
        <f t="shared" si="110"/>
        <v>2"</v>
      </c>
      <c r="N1262" s="1" t="s">
        <v>244</v>
      </c>
      <c r="P1262" s="1" t="s">
        <v>191</v>
      </c>
      <c r="Q1262" s="1" t="s">
        <v>2123</v>
      </c>
      <c r="R1262" s="1" t="s">
        <v>18</v>
      </c>
      <c r="S1262" s="1" t="s">
        <v>593</v>
      </c>
    </row>
    <row r="1263" spans="1:19" hidden="1" x14ac:dyDescent="0.3">
      <c r="A1263" s="1">
        <v>1</v>
      </c>
      <c r="B1263" s="2" t="s">
        <v>1127</v>
      </c>
      <c r="C1263" s="1" t="s">
        <v>2104</v>
      </c>
      <c r="D1263" s="1" t="s">
        <v>2131</v>
      </c>
      <c r="E1263" s="1" t="s">
        <v>2128</v>
      </c>
      <c r="F1263" s="1">
        <v>1</v>
      </c>
      <c r="L1263" s="1" t="s">
        <v>1128</v>
      </c>
      <c r="M1263" s="1" t="str">
        <f t="shared" si="110"/>
        <v>2"</v>
      </c>
      <c r="N1263" s="1" t="s">
        <v>244</v>
      </c>
      <c r="P1263" s="1" t="s">
        <v>191</v>
      </c>
      <c r="Q1263" s="1" t="s">
        <v>2123</v>
      </c>
      <c r="R1263" s="1" t="s">
        <v>18</v>
      </c>
      <c r="S1263" s="1" t="s">
        <v>593</v>
      </c>
    </row>
    <row r="1264" spans="1:19" hidden="1" x14ac:dyDescent="0.3">
      <c r="A1264" s="1">
        <v>1</v>
      </c>
      <c r="B1264" s="2" t="s">
        <v>1127</v>
      </c>
      <c r="C1264" s="1" t="s">
        <v>2104</v>
      </c>
      <c r="D1264" s="1" t="s">
        <v>2131</v>
      </c>
      <c r="E1264" s="1" t="s">
        <v>2128</v>
      </c>
      <c r="F1264" s="1">
        <v>1</v>
      </c>
      <c r="L1264" s="1" t="s">
        <v>1128</v>
      </c>
      <c r="M1264" s="1" t="str">
        <f t="shared" si="110"/>
        <v>2"</v>
      </c>
      <c r="N1264" s="1" t="s">
        <v>244</v>
      </c>
      <c r="P1264" s="1" t="s">
        <v>191</v>
      </c>
      <c r="Q1264" s="1" t="s">
        <v>2123</v>
      </c>
      <c r="R1264" s="1" t="s">
        <v>18</v>
      </c>
      <c r="S1264" s="1" t="s">
        <v>593</v>
      </c>
    </row>
    <row r="1265" spans="1:19" hidden="1" x14ac:dyDescent="0.3">
      <c r="A1265" s="1">
        <v>1</v>
      </c>
      <c r="B1265" s="2" t="s">
        <v>1127</v>
      </c>
      <c r="C1265" s="1" t="s">
        <v>2104</v>
      </c>
      <c r="D1265" s="1" t="s">
        <v>2131</v>
      </c>
      <c r="E1265" s="1" t="s">
        <v>2128</v>
      </c>
      <c r="F1265" s="1">
        <v>1</v>
      </c>
      <c r="L1265" s="1" t="s">
        <v>1128</v>
      </c>
      <c r="M1265" s="1" t="str">
        <f t="shared" si="110"/>
        <v>2"</v>
      </c>
      <c r="N1265" s="1" t="s">
        <v>244</v>
      </c>
      <c r="P1265" s="1" t="s">
        <v>191</v>
      </c>
      <c r="Q1265" s="1" t="s">
        <v>2123</v>
      </c>
      <c r="R1265" s="1" t="s">
        <v>18</v>
      </c>
      <c r="S1265" s="1" t="s">
        <v>593</v>
      </c>
    </row>
    <row r="1266" spans="1:19" hidden="1" x14ac:dyDescent="0.3">
      <c r="A1266" s="1">
        <v>1</v>
      </c>
      <c r="B1266" s="2" t="s">
        <v>1127</v>
      </c>
      <c r="C1266" s="1" t="s">
        <v>2104</v>
      </c>
      <c r="D1266" s="1" t="s">
        <v>2131</v>
      </c>
      <c r="E1266" s="1" t="s">
        <v>2128</v>
      </c>
      <c r="F1266" s="1">
        <v>1</v>
      </c>
      <c r="L1266" s="1" t="s">
        <v>1128</v>
      </c>
      <c r="M1266" s="1" t="str">
        <f t="shared" si="110"/>
        <v>2"</v>
      </c>
      <c r="N1266" s="1" t="s">
        <v>244</v>
      </c>
      <c r="P1266" s="1" t="s">
        <v>519</v>
      </c>
      <c r="Q1266" s="1" t="s">
        <v>2123</v>
      </c>
      <c r="R1266" s="1" t="s">
        <v>18</v>
      </c>
      <c r="S1266" s="1" t="s">
        <v>593</v>
      </c>
    </row>
    <row r="1267" spans="1:19" hidden="1" x14ac:dyDescent="0.3">
      <c r="A1267" s="1">
        <v>1</v>
      </c>
      <c r="B1267" s="2" t="s">
        <v>1127</v>
      </c>
      <c r="C1267" s="1" t="s">
        <v>2104</v>
      </c>
      <c r="D1267" s="1" t="s">
        <v>2131</v>
      </c>
      <c r="E1267" s="1" t="s">
        <v>2128</v>
      </c>
      <c r="F1267" s="1">
        <v>1</v>
      </c>
      <c r="L1267" s="1" t="s">
        <v>1128</v>
      </c>
      <c r="M1267" s="1" t="str">
        <f t="shared" si="110"/>
        <v>2"</v>
      </c>
      <c r="N1267" s="1" t="s">
        <v>244</v>
      </c>
      <c r="P1267" s="1" t="s">
        <v>191</v>
      </c>
      <c r="Q1267" s="1" t="s">
        <v>2123</v>
      </c>
      <c r="R1267" s="1" t="s">
        <v>21</v>
      </c>
      <c r="S1267" s="1" t="s">
        <v>593</v>
      </c>
    </row>
    <row r="1268" spans="1:19" hidden="1" x14ac:dyDescent="0.3">
      <c r="A1268" s="1">
        <v>1</v>
      </c>
      <c r="B1268" s="2" t="s">
        <v>1127</v>
      </c>
      <c r="C1268" s="1" t="s">
        <v>2104</v>
      </c>
      <c r="D1268" s="1" t="s">
        <v>2131</v>
      </c>
      <c r="E1268" s="1" t="s">
        <v>2128</v>
      </c>
      <c r="F1268" s="1">
        <v>1</v>
      </c>
      <c r="L1268" s="1" t="s">
        <v>1128</v>
      </c>
      <c r="M1268" s="1" t="str">
        <f t="shared" si="110"/>
        <v>2"</v>
      </c>
      <c r="N1268" s="1" t="s">
        <v>244</v>
      </c>
      <c r="P1268" s="1" t="s">
        <v>187</v>
      </c>
      <c r="Q1268" s="1" t="s">
        <v>2123</v>
      </c>
      <c r="R1268" s="1" t="s">
        <v>21</v>
      </c>
      <c r="S1268" s="1" t="s">
        <v>593</v>
      </c>
    </row>
    <row r="1269" spans="1:19" hidden="1" x14ac:dyDescent="0.3">
      <c r="A1269" s="1">
        <v>1</v>
      </c>
      <c r="B1269" s="2" t="s">
        <v>1127</v>
      </c>
      <c r="C1269" s="1" t="s">
        <v>2104</v>
      </c>
      <c r="D1269" s="1" t="s">
        <v>2131</v>
      </c>
      <c r="E1269" s="1" t="s">
        <v>2128</v>
      </c>
      <c r="F1269" s="1">
        <v>1</v>
      </c>
      <c r="L1269" s="1" t="s">
        <v>1128</v>
      </c>
      <c r="M1269" s="1" t="str">
        <f t="shared" si="110"/>
        <v>2"</v>
      </c>
      <c r="N1269" s="1" t="s">
        <v>244</v>
      </c>
      <c r="P1269" s="1" t="s">
        <v>187</v>
      </c>
      <c r="Q1269" s="1" t="s">
        <v>2123</v>
      </c>
      <c r="R1269" s="1" t="s">
        <v>12</v>
      </c>
      <c r="S1269" s="1" t="s">
        <v>593</v>
      </c>
    </row>
    <row r="1270" spans="1:19" hidden="1" x14ac:dyDescent="0.3">
      <c r="A1270" s="1">
        <v>1</v>
      </c>
      <c r="B1270" s="2" t="s">
        <v>1127</v>
      </c>
      <c r="C1270" s="1" t="s">
        <v>2104</v>
      </c>
      <c r="D1270" s="1" t="s">
        <v>2131</v>
      </c>
      <c r="E1270" s="1" t="s">
        <v>2128</v>
      </c>
      <c r="F1270" s="1">
        <v>1</v>
      </c>
      <c r="L1270" s="1" t="s">
        <v>1128</v>
      </c>
      <c r="M1270" s="1" t="str">
        <f t="shared" si="110"/>
        <v>2"</v>
      </c>
      <c r="N1270" s="1" t="s">
        <v>244</v>
      </c>
      <c r="P1270" s="1" t="s">
        <v>187</v>
      </c>
      <c r="Q1270" s="1" t="s">
        <v>2123</v>
      </c>
      <c r="R1270" s="1" t="s">
        <v>21</v>
      </c>
      <c r="S1270" s="1" t="s">
        <v>593</v>
      </c>
    </row>
    <row r="1271" spans="1:19" hidden="1" x14ac:dyDescent="0.3">
      <c r="A1271" s="1">
        <v>1</v>
      </c>
      <c r="B1271" s="2" t="s">
        <v>1127</v>
      </c>
      <c r="C1271" s="1" t="s">
        <v>2104</v>
      </c>
      <c r="D1271" s="1" t="s">
        <v>2131</v>
      </c>
      <c r="E1271" s="1" t="s">
        <v>2128</v>
      </c>
      <c r="F1271" s="1">
        <v>1</v>
      </c>
      <c r="L1271" s="1" t="s">
        <v>1128</v>
      </c>
      <c r="M1271" s="1" t="str">
        <f t="shared" si="110"/>
        <v>2"</v>
      </c>
      <c r="N1271" s="1" t="s">
        <v>244</v>
      </c>
      <c r="P1271" s="1" t="s">
        <v>191</v>
      </c>
      <c r="Q1271" s="1" t="s">
        <v>2123</v>
      </c>
      <c r="R1271" s="1" t="s">
        <v>21</v>
      </c>
      <c r="S1271" s="1" t="s">
        <v>593</v>
      </c>
    </row>
    <row r="1272" spans="1:19" hidden="1" x14ac:dyDescent="0.3">
      <c r="A1272" s="1">
        <v>1</v>
      </c>
      <c r="B1272" s="2" t="s">
        <v>1127</v>
      </c>
      <c r="C1272" s="1" t="s">
        <v>2104</v>
      </c>
      <c r="D1272" s="1" t="s">
        <v>2131</v>
      </c>
      <c r="E1272" s="1" t="s">
        <v>2128</v>
      </c>
      <c r="F1272" s="1">
        <v>1</v>
      </c>
      <c r="L1272" s="1" t="s">
        <v>1128</v>
      </c>
      <c r="M1272" s="1" t="str">
        <f t="shared" si="110"/>
        <v>2"</v>
      </c>
      <c r="N1272" s="1" t="s">
        <v>244</v>
      </c>
      <c r="P1272" s="1" t="s">
        <v>191</v>
      </c>
      <c r="Q1272" s="1" t="s">
        <v>2123</v>
      </c>
      <c r="R1272" s="1" t="s">
        <v>16</v>
      </c>
      <c r="S1272" s="1" t="s">
        <v>593</v>
      </c>
    </row>
    <row r="1273" spans="1:19" hidden="1" x14ac:dyDescent="0.3">
      <c r="A1273" s="1">
        <v>1</v>
      </c>
      <c r="B1273" s="2" t="s">
        <v>1127</v>
      </c>
      <c r="C1273" s="1" t="s">
        <v>2104</v>
      </c>
      <c r="D1273" s="1" t="s">
        <v>2131</v>
      </c>
      <c r="E1273" s="1" t="s">
        <v>2128</v>
      </c>
      <c r="F1273" s="1">
        <v>1</v>
      </c>
      <c r="L1273" s="1" t="s">
        <v>1128</v>
      </c>
      <c r="M1273" s="1" t="str">
        <f t="shared" si="110"/>
        <v>2"</v>
      </c>
      <c r="N1273" s="1" t="s">
        <v>244</v>
      </c>
      <c r="P1273" s="1" t="s">
        <v>191</v>
      </c>
      <c r="Q1273" s="1" t="s">
        <v>2123</v>
      </c>
      <c r="R1273" s="1" t="s">
        <v>21</v>
      </c>
      <c r="S1273" s="1" t="s">
        <v>593</v>
      </c>
    </row>
    <row r="1274" spans="1:19" hidden="1" x14ac:dyDescent="0.3">
      <c r="A1274" s="1">
        <v>1</v>
      </c>
      <c r="B1274" s="2" t="s">
        <v>1127</v>
      </c>
      <c r="C1274" s="1" t="s">
        <v>2104</v>
      </c>
      <c r="D1274" s="1" t="s">
        <v>2131</v>
      </c>
      <c r="E1274" s="1" t="s">
        <v>2128</v>
      </c>
      <c r="F1274" s="1">
        <v>1</v>
      </c>
      <c r="L1274" s="1" t="s">
        <v>1128</v>
      </c>
      <c r="M1274" s="1" t="str">
        <f t="shared" si="110"/>
        <v>2"</v>
      </c>
      <c r="N1274" s="1" t="s">
        <v>244</v>
      </c>
      <c r="P1274" s="1" t="s">
        <v>191</v>
      </c>
      <c r="Q1274" s="1" t="s">
        <v>2123</v>
      </c>
      <c r="R1274" s="1" t="s">
        <v>21</v>
      </c>
      <c r="S1274" s="1" t="s">
        <v>593</v>
      </c>
    </row>
    <row r="1275" spans="1:19" hidden="1" x14ac:dyDescent="0.3">
      <c r="A1275" s="1">
        <v>1</v>
      </c>
      <c r="B1275" s="2" t="s">
        <v>1127</v>
      </c>
      <c r="C1275" s="1" t="s">
        <v>2104</v>
      </c>
      <c r="D1275" s="1" t="s">
        <v>2131</v>
      </c>
      <c r="E1275" s="1" t="s">
        <v>2128</v>
      </c>
      <c r="F1275" s="1">
        <v>1</v>
      </c>
      <c r="L1275" s="1" t="s">
        <v>1128</v>
      </c>
      <c r="M1275" s="1" t="str">
        <f t="shared" si="110"/>
        <v>2"</v>
      </c>
      <c r="N1275" s="1" t="s">
        <v>244</v>
      </c>
      <c r="P1275" s="1" t="s">
        <v>373</v>
      </c>
      <c r="Q1275" s="1" t="s">
        <v>2123</v>
      </c>
      <c r="R1275" s="1" t="s">
        <v>21</v>
      </c>
      <c r="S1275" s="1" t="s">
        <v>593</v>
      </c>
    </row>
    <row r="1276" spans="1:19" hidden="1" x14ac:dyDescent="0.3">
      <c r="A1276" s="1">
        <v>1</v>
      </c>
      <c r="B1276" s="2" t="s">
        <v>1127</v>
      </c>
      <c r="C1276" s="1" t="s">
        <v>2104</v>
      </c>
      <c r="D1276" s="1" t="s">
        <v>2131</v>
      </c>
      <c r="E1276" s="1" t="s">
        <v>2128</v>
      </c>
      <c r="F1276" s="1">
        <v>1</v>
      </c>
      <c r="L1276" s="1" t="s">
        <v>1128</v>
      </c>
      <c r="M1276" s="1" t="str">
        <f t="shared" si="110"/>
        <v>2"</v>
      </c>
      <c r="N1276" s="1" t="s">
        <v>244</v>
      </c>
      <c r="P1276" s="1" t="s">
        <v>191</v>
      </c>
      <c r="Q1276" s="1" t="s">
        <v>2123</v>
      </c>
      <c r="R1276" s="1" t="s">
        <v>21</v>
      </c>
      <c r="S1276" s="1" t="s">
        <v>593</v>
      </c>
    </row>
    <row r="1277" spans="1:19" x14ac:dyDescent="0.3">
      <c r="A1277" s="1">
        <v>1</v>
      </c>
      <c r="B1277" s="2" t="s">
        <v>634</v>
      </c>
      <c r="C1277" s="1" t="s">
        <v>2110</v>
      </c>
      <c r="D1277" s="1" t="s">
        <v>2132</v>
      </c>
      <c r="E1277" s="1" t="s">
        <v>2129</v>
      </c>
      <c r="F1277" s="6">
        <f>K1277</f>
        <v>0.25</v>
      </c>
      <c r="G1277" s="1">
        <v>0</v>
      </c>
      <c r="H1277" s="1">
        <v>3</v>
      </c>
      <c r="I1277" s="1">
        <v>0</v>
      </c>
      <c r="J1277" s="1">
        <f>G1277*12+H1277+I1277</f>
        <v>3</v>
      </c>
      <c r="K1277" s="6">
        <f>J1277/12</f>
        <v>0.25</v>
      </c>
      <c r="L1277" s="5" t="s">
        <v>1128</v>
      </c>
      <c r="M1277" s="1" t="str">
        <f t="shared" si="110"/>
        <v>6"</v>
      </c>
      <c r="N1277" s="1" t="s">
        <v>636</v>
      </c>
      <c r="P1277" s="1" t="s">
        <v>208</v>
      </c>
      <c r="Q1277" s="1" t="s">
        <v>2123</v>
      </c>
      <c r="R1277" s="1" t="s">
        <v>18</v>
      </c>
      <c r="S1277" s="1" t="s">
        <v>593</v>
      </c>
    </row>
    <row r="1278" spans="1:19" hidden="1" x14ac:dyDescent="0.3">
      <c r="A1278" s="1">
        <v>1</v>
      </c>
      <c r="B1278" s="2" t="s">
        <v>1127</v>
      </c>
      <c r="C1278" s="1" t="s">
        <v>2104</v>
      </c>
      <c r="D1278" s="1" t="s">
        <v>2131</v>
      </c>
      <c r="E1278" s="1" t="s">
        <v>2128</v>
      </c>
      <c r="F1278" s="1">
        <v>1</v>
      </c>
      <c r="L1278" s="1" t="s">
        <v>1128</v>
      </c>
      <c r="M1278" s="1" t="str">
        <f t="shared" ref="M1278:M1288" si="111">N1278</f>
        <v>2"</v>
      </c>
      <c r="N1278" s="1" t="s">
        <v>244</v>
      </c>
      <c r="P1278" s="1" t="s">
        <v>208</v>
      </c>
      <c r="Q1278" s="1" t="s">
        <v>2123</v>
      </c>
      <c r="R1278" s="1" t="s">
        <v>18</v>
      </c>
      <c r="S1278" s="1" t="s">
        <v>593</v>
      </c>
    </row>
    <row r="1279" spans="1:19" hidden="1" x14ac:dyDescent="0.3">
      <c r="A1279" s="1">
        <v>1</v>
      </c>
      <c r="B1279" s="2" t="s">
        <v>1127</v>
      </c>
      <c r="C1279" s="1" t="s">
        <v>2104</v>
      </c>
      <c r="D1279" s="1" t="s">
        <v>2131</v>
      </c>
      <c r="E1279" s="1" t="s">
        <v>2128</v>
      </c>
      <c r="F1279" s="1">
        <v>1</v>
      </c>
      <c r="L1279" s="1" t="s">
        <v>1128</v>
      </c>
      <c r="M1279" s="1" t="str">
        <f t="shared" si="111"/>
        <v>2"</v>
      </c>
      <c r="N1279" s="1" t="s">
        <v>244</v>
      </c>
      <c r="P1279" s="1" t="s">
        <v>208</v>
      </c>
      <c r="Q1279" s="1" t="s">
        <v>2123</v>
      </c>
      <c r="R1279" s="1" t="s">
        <v>18</v>
      </c>
      <c r="S1279" s="1" t="s">
        <v>593</v>
      </c>
    </row>
    <row r="1280" spans="1:19" hidden="1" x14ac:dyDescent="0.3">
      <c r="A1280" s="1">
        <v>1</v>
      </c>
      <c r="B1280" s="2" t="s">
        <v>1127</v>
      </c>
      <c r="C1280" s="1" t="s">
        <v>2104</v>
      </c>
      <c r="D1280" s="1" t="s">
        <v>2131</v>
      </c>
      <c r="E1280" s="1" t="s">
        <v>2128</v>
      </c>
      <c r="F1280" s="1">
        <v>1</v>
      </c>
      <c r="L1280" s="1" t="s">
        <v>1128</v>
      </c>
      <c r="M1280" s="1" t="str">
        <f t="shared" si="111"/>
        <v>2"</v>
      </c>
      <c r="N1280" s="1" t="s">
        <v>244</v>
      </c>
      <c r="P1280" s="1" t="s">
        <v>373</v>
      </c>
      <c r="Q1280" s="1" t="s">
        <v>2123</v>
      </c>
      <c r="R1280" s="1" t="s">
        <v>21</v>
      </c>
      <c r="S1280" s="1" t="s">
        <v>593</v>
      </c>
    </row>
    <row r="1281" spans="1:19" hidden="1" x14ac:dyDescent="0.3">
      <c r="A1281" s="1">
        <v>1</v>
      </c>
      <c r="B1281" s="2" t="s">
        <v>1127</v>
      </c>
      <c r="C1281" s="1" t="s">
        <v>2104</v>
      </c>
      <c r="D1281" s="1" t="s">
        <v>2131</v>
      </c>
      <c r="E1281" s="1" t="s">
        <v>2128</v>
      </c>
      <c r="F1281" s="1">
        <v>1</v>
      </c>
      <c r="L1281" s="1" t="s">
        <v>1128</v>
      </c>
      <c r="M1281" s="1" t="str">
        <f t="shared" si="111"/>
        <v>2"</v>
      </c>
      <c r="N1281" s="1" t="s">
        <v>244</v>
      </c>
      <c r="P1281" s="1" t="s">
        <v>208</v>
      </c>
      <c r="Q1281" s="1" t="s">
        <v>2123</v>
      </c>
      <c r="R1281" s="1" t="s">
        <v>12</v>
      </c>
      <c r="S1281" s="1" t="s">
        <v>593</v>
      </c>
    </row>
    <row r="1282" spans="1:19" hidden="1" x14ac:dyDescent="0.3">
      <c r="A1282" s="1">
        <v>1</v>
      </c>
      <c r="B1282" s="2" t="s">
        <v>1127</v>
      </c>
      <c r="C1282" s="1" t="s">
        <v>2104</v>
      </c>
      <c r="D1282" s="1" t="s">
        <v>2131</v>
      </c>
      <c r="E1282" s="1" t="s">
        <v>2128</v>
      </c>
      <c r="F1282" s="1">
        <v>1</v>
      </c>
      <c r="L1282" s="1" t="s">
        <v>1128</v>
      </c>
      <c r="M1282" s="1" t="str">
        <f t="shared" si="111"/>
        <v>2"</v>
      </c>
      <c r="N1282" s="1" t="s">
        <v>244</v>
      </c>
      <c r="P1282" s="1" t="s">
        <v>187</v>
      </c>
      <c r="Q1282" s="1" t="s">
        <v>2123</v>
      </c>
      <c r="R1282" s="1" t="s">
        <v>21</v>
      </c>
      <c r="S1282" s="1" t="s">
        <v>593</v>
      </c>
    </row>
    <row r="1283" spans="1:19" hidden="1" x14ac:dyDescent="0.3">
      <c r="A1283" s="1">
        <v>1</v>
      </c>
      <c r="B1283" s="2" t="s">
        <v>1127</v>
      </c>
      <c r="C1283" s="1" t="s">
        <v>2104</v>
      </c>
      <c r="D1283" s="1" t="s">
        <v>2131</v>
      </c>
      <c r="E1283" s="1" t="s">
        <v>2128</v>
      </c>
      <c r="F1283" s="1">
        <v>1</v>
      </c>
      <c r="L1283" s="1" t="s">
        <v>1128</v>
      </c>
      <c r="M1283" s="1" t="str">
        <f t="shared" si="111"/>
        <v>2"</v>
      </c>
      <c r="N1283" s="1" t="s">
        <v>244</v>
      </c>
      <c r="P1283" s="1" t="s">
        <v>218</v>
      </c>
      <c r="Q1283" s="1" t="s">
        <v>2123</v>
      </c>
      <c r="R1283" s="1" t="s">
        <v>18</v>
      </c>
      <c r="S1283" s="1" t="s">
        <v>593</v>
      </c>
    </row>
    <row r="1284" spans="1:19" x14ac:dyDescent="0.3">
      <c r="A1284" s="1">
        <v>1</v>
      </c>
      <c r="B1284" s="2" t="s">
        <v>1623</v>
      </c>
      <c r="C1284" s="1" t="s">
        <v>2110</v>
      </c>
      <c r="D1284" s="1" t="s">
        <v>2132</v>
      </c>
      <c r="E1284" s="1" t="s">
        <v>2129</v>
      </c>
      <c r="F1284" s="6">
        <f>K1284</f>
        <v>0.25</v>
      </c>
      <c r="G1284" s="1">
        <v>0</v>
      </c>
      <c r="H1284" s="1">
        <v>3</v>
      </c>
      <c r="I1284" s="1">
        <v>0</v>
      </c>
      <c r="J1284" s="1">
        <f>G1284*12+H1284+I1284</f>
        <v>3</v>
      </c>
      <c r="K1284" s="6">
        <f>J1284/12</f>
        <v>0.25</v>
      </c>
      <c r="L1284" s="5" t="s">
        <v>1128</v>
      </c>
      <c r="M1284" s="1" t="str">
        <f t="shared" si="111"/>
        <v>1"</v>
      </c>
      <c r="N1284" s="1" t="s">
        <v>271</v>
      </c>
      <c r="P1284" s="1" t="s">
        <v>25</v>
      </c>
      <c r="Q1284" s="1" t="s">
        <v>2123</v>
      </c>
      <c r="R1284" s="1" t="s">
        <v>16</v>
      </c>
      <c r="S1284" s="1" t="s">
        <v>593</v>
      </c>
    </row>
    <row r="1285" spans="1:19" hidden="1" x14ac:dyDescent="0.3">
      <c r="A1285" s="1">
        <v>1</v>
      </c>
      <c r="B1285" s="2" t="s">
        <v>1127</v>
      </c>
      <c r="C1285" s="1" t="s">
        <v>2104</v>
      </c>
      <c r="D1285" s="1" t="s">
        <v>2131</v>
      </c>
      <c r="E1285" s="1" t="s">
        <v>2128</v>
      </c>
      <c r="F1285" s="1">
        <v>1</v>
      </c>
      <c r="L1285" s="1" t="s">
        <v>1128</v>
      </c>
      <c r="M1285" s="1" t="str">
        <f t="shared" si="111"/>
        <v>2"</v>
      </c>
      <c r="N1285" s="1" t="s">
        <v>244</v>
      </c>
      <c r="P1285" s="1" t="s">
        <v>214</v>
      </c>
      <c r="Q1285" s="1" t="s">
        <v>2123</v>
      </c>
      <c r="R1285" s="1" t="s">
        <v>18</v>
      </c>
      <c r="S1285" s="1" t="s">
        <v>593</v>
      </c>
    </row>
    <row r="1286" spans="1:19" hidden="1" x14ac:dyDescent="0.3">
      <c r="A1286" s="1">
        <v>1</v>
      </c>
      <c r="B1286" s="2" t="s">
        <v>719</v>
      </c>
      <c r="C1286" s="1" t="s">
        <v>2120</v>
      </c>
      <c r="D1286" s="1" t="s">
        <v>2132</v>
      </c>
      <c r="E1286" s="1" t="s">
        <v>2128</v>
      </c>
      <c r="F1286" s="1">
        <v>1</v>
      </c>
      <c r="L1286" s="1" t="s">
        <v>1274</v>
      </c>
      <c r="M1286" s="1" t="str">
        <f t="shared" si="111"/>
        <v>48"-18"</v>
      </c>
      <c r="N1286" s="1" t="s">
        <v>1275</v>
      </c>
      <c r="P1286" s="1" t="s">
        <v>207</v>
      </c>
      <c r="Q1286" s="1" t="s">
        <v>2123</v>
      </c>
      <c r="R1286" s="1" t="s">
        <v>10</v>
      </c>
      <c r="S1286" s="1" t="s">
        <v>593</v>
      </c>
    </row>
    <row r="1287" spans="1:19" hidden="1" x14ac:dyDescent="0.3">
      <c r="A1287" s="1">
        <v>1</v>
      </c>
      <c r="B1287" s="2" t="s">
        <v>719</v>
      </c>
      <c r="C1287" s="1" t="s">
        <v>2120</v>
      </c>
      <c r="D1287" s="1" t="s">
        <v>2132</v>
      </c>
      <c r="E1287" s="1" t="s">
        <v>2128</v>
      </c>
      <c r="F1287" s="1">
        <v>1</v>
      </c>
      <c r="L1287" s="1" t="s">
        <v>1274</v>
      </c>
      <c r="M1287" s="1" t="str">
        <f t="shared" si="111"/>
        <v>48"-18"</v>
      </c>
      <c r="N1287" s="1" t="s">
        <v>1275</v>
      </c>
      <c r="P1287" s="1" t="s">
        <v>207</v>
      </c>
      <c r="Q1287" s="1" t="s">
        <v>2123</v>
      </c>
      <c r="R1287" s="1" t="s">
        <v>12</v>
      </c>
      <c r="S1287" s="1" t="s">
        <v>593</v>
      </c>
    </row>
    <row r="1288" spans="1:19" hidden="1" x14ac:dyDescent="0.3">
      <c r="A1288" s="1">
        <v>1</v>
      </c>
      <c r="B1288" s="2" t="s">
        <v>329</v>
      </c>
      <c r="C1288" s="1" t="s">
        <v>2118</v>
      </c>
      <c r="D1288" s="1" t="s">
        <v>2121</v>
      </c>
      <c r="E1288" s="1" t="s">
        <v>2128</v>
      </c>
      <c r="F1288" s="1">
        <v>1</v>
      </c>
      <c r="L1288" s="1" t="s">
        <v>1274</v>
      </c>
      <c r="M1288" s="1" t="str">
        <f t="shared" si="111"/>
        <v>2"</v>
      </c>
      <c r="N1288" s="1" t="s">
        <v>244</v>
      </c>
      <c r="P1288" s="1" t="s">
        <v>406</v>
      </c>
      <c r="Q1288" s="1" t="s">
        <v>2122</v>
      </c>
      <c r="R1288" s="1" t="s">
        <v>106</v>
      </c>
      <c r="S1288" s="1" t="s">
        <v>1763</v>
      </c>
    </row>
    <row r="1289" spans="1:19" hidden="1" x14ac:dyDescent="0.3">
      <c r="A1289" s="1">
        <v>1</v>
      </c>
      <c r="B1289" s="2" t="s">
        <v>329</v>
      </c>
      <c r="C1289" s="1" t="s">
        <v>2118</v>
      </c>
      <c r="D1289" s="1" t="s">
        <v>2121</v>
      </c>
      <c r="E1289" s="1" t="s">
        <v>2128</v>
      </c>
      <c r="F1289" s="1">
        <v>1</v>
      </c>
      <c r="L1289" s="1" t="s">
        <v>1274</v>
      </c>
      <c r="M1289" s="1" t="s">
        <v>244</v>
      </c>
      <c r="N1289" s="1" t="s">
        <v>244</v>
      </c>
      <c r="P1289" s="1" t="s">
        <v>402</v>
      </c>
      <c r="Q1289" s="1" t="s">
        <v>2122</v>
      </c>
      <c r="R1289" s="1" t="s">
        <v>106</v>
      </c>
      <c r="S1289" s="1" t="s">
        <v>1763</v>
      </c>
    </row>
    <row r="1290" spans="1:19" hidden="1" x14ac:dyDescent="0.3">
      <c r="A1290" s="1">
        <v>1</v>
      </c>
      <c r="B1290" s="2" t="s">
        <v>1991</v>
      </c>
      <c r="C1290" s="1" t="s">
        <v>2118</v>
      </c>
      <c r="D1290" s="1" t="s">
        <v>2121</v>
      </c>
      <c r="E1290" s="1" t="s">
        <v>2128</v>
      </c>
      <c r="F1290" s="1">
        <v>1</v>
      </c>
      <c r="L1290" s="1" t="s">
        <v>1993</v>
      </c>
      <c r="M1290" s="1" t="s">
        <v>244</v>
      </c>
      <c r="N1290" s="1" t="s">
        <v>244</v>
      </c>
      <c r="P1290" s="1" t="s">
        <v>406</v>
      </c>
      <c r="Q1290" s="1" t="s">
        <v>2122</v>
      </c>
      <c r="R1290" s="1" t="s">
        <v>160</v>
      </c>
      <c r="S1290" s="1" t="s">
        <v>1935</v>
      </c>
    </row>
    <row r="1291" spans="1:19" hidden="1" x14ac:dyDescent="0.3">
      <c r="A1291" s="1">
        <v>1</v>
      </c>
      <c r="B1291" s="2" t="s">
        <v>1064</v>
      </c>
      <c r="C1291" s="1" t="s">
        <v>2111</v>
      </c>
      <c r="D1291" s="1" t="s">
        <v>2132</v>
      </c>
      <c r="E1291" s="1" t="s">
        <v>2128</v>
      </c>
      <c r="F1291" s="1">
        <v>1</v>
      </c>
      <c r="L1291" s="1" t="s">
        <v>1078</v>
      </c>
      <c r="M1291" s="1" t="s">
        <v>2013</v>
      </c>
      <c r="N1291" s="1" t="s">
        <v>59</v>
      </c>
      <c r="P1291" s="1" t="s">
        <v>442</v>
      </c>
      <c r="Q1291" s="1" t="s">
        <v>2123</v>
      </c>
      <c r="R1291" s="1" t="s">
        <v>18</v>
      </c>
      <c r="S1291" s="1" t="s">
        <v>593</v>
      </c>
    </row>
    <row r="1292" spans="1:19" hidden="1" x14ac:dyDescent="0.3">
      <c r="A1292" s="1">
        <v>1</v>
      </c>
      <c r="B1292" s="2" t="s">
        <v>1064</v>
      </c>
      <c r="C1292" s="1" t="s">
        <v>2111</v>
      </c>
      <c r="D1292" s="1" t="s">
        <v>2132</v>
      </c>
      <c r="E1292" s="1" t="s">
        <v>2128</v>
      </c>
      <c r="F1292" s="1">
        <v>1</v>
      </c>
      <c r="L1292" s="1" t="s">
        <v>1078</v>
      </c>
      <c r="M1292" s="1" t="s">
        <v>59</v>
      </c>
      <c r="N1292" s="1" t="s">
        <v>59</v>
      </c>
      <c r="P1292" s="1" t="s">
        <v>519</v>
      </c>
      <c r="Q1292" s="1" t="s">
        <v>2123</v>
      </c>
      <c r="R1292" s="1" t="s">
        <v>18</v>
      </c>
      <c r="S1292" s="1" t="s">
        <v>593</v>
      </c>
    </row>
    <row r="1293" spans="1:19" hidden="1" x14ac:dyDescent="0.3">
      <c r="A1293" s="1">
        <v>1</v>
      </c>
      <c r="B1293" s="2" t="s">
        <v>1064</v>
      </c>
      <c r="C1293" s="1" t="s">
        <v>2111</v>
      </c>
      <c r="D1293" s="1" t="s">
        <v>2132</v>
      </c>
      <c r="E1293" s="1" t="s">
        <v>2128</v>
      </c>
      <c r="F1293" s="1">
        <v>1</v>
      </c>
      <c r="L1293" s="1" t="s">
        <v>1078</v>
      </c>
      <c r="M1293" s="1" t="str">
        <f t="shared" ref="M1293:M1302" si="112">N1293</f>
        <v>48"</v>
      </c>
      <c r="N1293" s="1" t="s">
        <v>59</v>
      </c>
      <c r="P1293" s="1" t="s">
        <v>513</v>
      </c>
      <c r="Q1293" s="1" t="s">
        <v>2123</v>
      </c>
      <c r="R1293" s="1" t="s">
        <v>18</v>
      </c>
      <c r="S1293" s="1" t="s">
        <v>593</v>
      </c>
    </row>
    <row r="1294" spans="1:19" hidden="1" x14ac:dyDescent="0.3">
      <c r="A1294" s="1">
        <v>1</v>
      </c>
      <c r="B1294" s="2" t="s">
        <v>1064</v>
      </c>
      <c r="C1294" s="1" t="s">
        <v>2111</v>
      </c>
      <c r="D1294" s="1" t="s">
        <v>2132</v>
      </c>
      <c r="E1294" s="1" t="s">
        <v>2128</v>
      </c>
      <c r="F1294" s="1">
        <v>1</v>
      </c>
      <c r="L1294" s="1" t="s">
        <v>1078</v>
      </c>
      <c r="M1294" s="1" t="str">
        <f t="shared" si="112"/>
        <v>48"</v>
      </c>
      <c r="N1294" s="1" t="s">
        <v>59</v>
      </c>
      <c r="P1294" s="1" t="s">
        <v>443</v>
      </c>
      <c r="Q1294" s="1" t="s">
        <v>2123</v>
      </c>
      <c r="R1294" s="1" t="s">
        <v>18</v>
      </c>
      <c r="S1294" s="1" t="s">
        <v>593</v>
      </c>
    </row>
    <row r="1295" spans="1:19" hidden="1" x14ac:dyDescent="0.3">
      <c r="A1295" s="1">
        <v>1</v>
      </c>
      <c r="B1295" s="2" t="s">
        <v>1064</v>
      </c>
      <c r="C1295" s="1" t="s">
        <v>2111</v>
      </c>
      <c r="D1295" s="1" t="s">
        <v>2132</v>
      </c>
      <c r="E1295" s="1" t="s">
        <v>2128</v>
      </c>
      <c r="F1295" s="1">
        <v>1</v>
      </c>
      <c r="L1295" s="1" t="s">
        <v>1078</v>
      </c>
      <c r="M1295" s="1" t="str">
        <f t="shared" si="112"/>
        <v>48"</v>
      </c>
      <c r="N1295" s="1" t="s">
        <v>59</v>
      </c>
      <c r="P1295" s="1" t="s">
        <v>407</v>
      </c>
      <c r="Q1295" s="1" t="s">
        <v>2123</v>
      </c>
      <c r="R1295" s="1" t="s">
        <v>21</v>
      </c>
      <c r="S1295" s="1" t="s">
        <v>593</v>
      </c>
    </row>
    <row r="1296" spans="1:19" hidden="1" x14ac:dyDescent="0.3">
      <c r="A1296" s="1">
        <v>1</v>
      </c>
      <c r="B1296" s="2" t="s">
        <v>1064</v>
      </c>
      <c r="C1296" s="1" t="s">
        <v>2111</v>
      </c>
      <c r="D1296" s="1" t="s">
        <v>2132</v>
      </c>
      <c r="E1296" s="1" t="s">
        <v>2128</v>
      </c>
      <c r="F1296" s="1">
        <v>1</v>
      </c>
      <c r="L1296" s="1" t="s">
        <v>1078</v>
      </c>
      <c r="M1296" s="1" t="str">
        <f t="shared" si="112"/>
        <v>48"</v>
      </c>
      <c r="N1296" s="1" t="s">
        <v>59</v>
      </c>
      <c r="P1296" s="1" t="s">
        <v>199</v>
      </c>
      <c r="Q1296" s="1" t="s">
        <v>2123</v>
      </c>
      <c r="R1296" s="1" t="s">
        <v>21</v>
      </c>
      <c r="S1296" s="1" t="s">
        <v>593</v>
      </c>
    </row>
    <row r="1297" spans="1:19" hidden="1" x14ac:dyDescent="0.3">
      <c r="A1297" s="1">
        <v>1</v>
      </c>
      <c r="B1297" s="2" t="s">
        <v>1064</v>
      </c>
      <c r="C1297" s="1" t="s">
        <v>2111</v>
      </c>
      <c r="D1297" s="1" t="s">
        <v>2132</v>
      </c>
      <c r="E1297" s="1" t="s">
        <v>2128</v>
      </c>
      <c r="F1297" s="1">
        <v>1</v>
      </c>
      <c r="L1297" s="1" t="s">
        <v>1078</v>
      </c>
      <c r="M1297" s="1" t="str">
        <f t="shared" si="112"/>
        <v>48"</v>
      </c>
      <c r="N1297" s="1" t="s">
        <v>59</v>
      </c>
      <c r="P1297" s="1" t="s">
        <v>408</v>
      </c>
      <c r="Q1297" s="1" t="s">
        <v>2123</v>
      </c>
      <c r="R1297" s="1" t="s">
        <v>12</v>
      </c>
      <c r="S1297" s="1" t="s">
        <v>593</v>
      </c>
    </row>
    <row r="1298" spans="1:19" hidden="1" x14ac:dyDescent="0.3">
      <c r="A1298" s="1">
        <v>1</v>
      </c>
      <c r="B1298" s="2" t="s">
        <v>1064</v>
      </c>
      <c r="C1298" s="1" t="s">
        <v>2111</v>
      </c>
      <c r="D1298" s="1" t="s">
        <v>2132</v>
      </c>
      <c r="E1298" s="1" t="s">
        <v>2128</v>
      </c>
      <c r="F1298" s="1">
        <v>1</v>
      </c>
      <c r="L1298" s="1" t="s">
        <v>1078</v>
      </c>
      <c r="M1298" s="1" t="str">
        <f t="shared" si="112"/>
        <v>48"</v>
      </c>
      <c r="N1298" s="1" t="s">
        <v>59</v>
      </c>
      <c r="P1298" s="1" t="s">
        <v>408</v>
      </c>
      <c r="Q1298" s="1" t="s">
        <v>2123</v>
      </c>
      <c r="R1298" s="1" t="s">
        <v>10</v>
      </c>
      <c r="S1298" s="1" t="s">
        <v>593</v>
      </c>
    </row>
    <row r="1299" spans="1:19" hidden="1" x14ac:dyDescent="0.3">
      <c r="A1299" s="1">
        <v>1</v>
      </c>
      <c r="B1299" s="2" t="s">
        <v>1064</v>
      </c>
      <c r="C1299" s="1" t="s">
        <v>2111</v>
      </c>
      <c r="D1299" s="1" t="s">
        <v>2132</v>
      </c>
      <c r="E1299" s="1" t="s">
        <v>2128</v>
      </c>
      <c r="F1299" s="1">
        <v>1</v>
      </c>
      <c r="L1299" s="1" t="s">
        <v>1078</v>
      </c>
      <c r="M1299" s="1" t="str">
        <f t="shared" si="112"/>
        <v>48"</v>
      </c>
      <c r="N1299" s="1" t="s">
        <v>59</v>
      </c>
      <c r="P1299" s="1" t="s">
        <v>442</v>
      </c>
      <c r="Q1299" s="1" t="s">
        <v>2123</v>
      </c>
      <c r="R1299" s="1" t="s">
        <v>21</v>
      </c>
      <c r="S1299" s="1" t="s">
        <v>593</v>
      </c>
    </row>
    <row r="1300" spans="1:19" hidden="1" x14ac:dyDescent="0.3">
      <c r="A1300" s="1">
        <v>1</v>
      </c>
      <c r="B1300" s="2" t="s">
        <v>1064</v>
      </c>
      <c r="C1300" s="1" t="s">
        <v>2111</v>
      </c>
      <c r="D1300" s="1" t="s">
        <v>2132</v>
      </c>
      <c r="E1300" s="1" t="s">
        <v>2128</v>
      </c>
      <c r="F1300" s="1">
        <v>1</v>
      </c>
      <c r="L1300" s="1" t="s">
        <v>1078</v>
      </c>
      <c r="M1300" s="1" t="str">
        <f t="shared" si="112"/>
        <v>48"</v>
      </c>
      <c r="N1300" s="1" t="s">
        <v>59</v>
      </c>
      <c r="P1300" s="1" t="s">
        <v>519</v>
      </c>
      <c r="Q1300" s="1" t="s">
        <v>2123</v>
      </c>
      <c r="R1300" s="1" t="s">
        <v>21</v>
      </c>
      <c r="S1300" s="1" t="s">
        <v>593</v>
      </c>
    </row>
    <row r="1301" spans="1:19" hidden="1" x14ac:dyDescent="0.3">
      <c r="A1301" s="1">
        <v>1</v>
      </c>
      <c r="B1301" s="2" t="s">
        <v>1064</v>
      </c>
      <c r="C1301" s="1" t="s">
        <v>2111</v>
      </c>
      <c r="D1301" s="1" t="s">
        <v>2132</v>
      </c>
      <c r="E1301" s="1" t="s">
        <v>2128</v>
      </c>
      <c r="F1301" s="1">
        <v>1</v>
      </c>
      <c r="L1301" s="1" t="s">
        <v>1078</v>
      </c>
      <c r="M1301" s="1" t="str">
        <f t="shared" si="112"/>
        <v>48"</v>
      </c>
      <c r="N1301" s="1" t="s">
        <v>59</v>
      </c>
      <c r="P1301" s="1" t="s">
        <v>509</v>
      </c>
      <c r="Q1301" s="1" t="s">
        <v>2123</v>
      </c>
      <c r="R1301" s="1" t="s">
        <v>10</v>
      </c>
      <c r="S1301" s="1" t="s">
        <v>593</v>
      </c>
    </row>
    <row r="1302" spans="1:19" hidden="1" x14ac:dyDescent="0.3">
      <c r="A1302" s="1">
        <v>1</v>
      </c>
      <c r="B1302" s="2" t="s">
        <v>1064</v>
      </c>
      <c r="C1302" s="1" t="s">
        <v>2111</v>
      </c>
      <c r="D1302" s="1" t="s">
        <v>2132</v>
      </c>
      <c r="E1302" s="1" t="s">
        <v>2128</v>
      </c>
      <c r="F1302" s="1">
        <v>1</v>
      </c>
      <c r="L1302" s="1" t="s">
        <v>1078</v>
      </c>
      <c r="M1302" s="1" t="str">
        <f t="shared" si="112"/>
        <v>48"</v>
      </c>
      <c r="N1302" s="1" t="s">
        <v>59</v>
      </c>
      <c r="P1302" s="1" t="s">
        <v>509</v>
      </c>
      <c r="Q1302" s="1" t="s">
        <v>2123</v>
      </c>
      <c r="R1302" s="1" t="s">
        <v>12</v>
      </c>
      <c r="S1302" s="1" t="s">
        <v>593</v>
      </c>
    </row>
    <row r="1303" spans="1:19" hidden="1" x14ac:dyDescent="0.3">
      <c r="A1303" s="1">
        <v>1</v>
      </c>
      <c r="B1303" s="2" t="s">
        <v>653</v>
      </c>
      <c r="C1303" s="1" t="s">
        <v>2111</v>
      </c>
      <c r="D1303" s="1" t="s">
        <v>2132</v>
      </c>
      <c r="E1303" s="1" t="s">
        <v>2128</v>
      </c>
      <c r="F1303" s="1">
        <v>1</v>
      </c>
      <c r="L1303" s="1" t="s">
        <v>654</v>
      </c>
      <c r="M1303" s="1" t="s">
        <v>650</v>
      </c>
      <c r="N1303" s="1" t="s">
        <v>650</v>
      </c>
      <c r="P1303" s="1" t="s">
        <v>190</v>
      </c>
      <c r="Q1303" s="1" t="s">
        <v>2123</v>
      </c>
      <c r="R1303" s="1" t="s">
        <v>18</v>
      </c>
      <c r="S1303" s="1" t="s">
        <v>593</v>
      </c>
    </row>
    <row r="1304" spans="1:19" hidden="1" x14ac:dyDescent="0.3">
      <c r="A1304" s="1">
        <v>1</v>
      </c>
      <c r="B1304" s="2" t="s">
        <v>653</v>
      </c>
      <c r="C1304" s="1" t="s">
        <v>2111</v>
      </c>
      <c r="D1304" s="1" t="s">
        <v>2132</v>
      </c>
      <c r="E1304" s="1" t="s">
        <v>2128</v>
      </c>
      <c r="F1304" s="1">
        <v>1</v>
      </c>
      <c r="L1304" s="1" t="s">
        <v>654</v>
      </c>
      <c r="M1304" s="1" t="s">
        <v>650</v>
      </c>
      <c r="N1304" s="1" t="s">
        <v>650</v>
      </c>
      <c r="P1304" s="1" t="s">
        <v>190</v>
      </c>
      <c r="Q1304" s="1" t="s">
        <v>2123</v>
      </c>
      <c r="R1304" s="1" t="s">
        <v>18</v>
      </c>
      <c r="S1304" s="1" t="s">
        <v>593</v>
      </c>
    </row>
    <row r="1305" spans="1:19" hidden="1" x14ac:dyDescent="0.3">
      <c r="A1305" s="1">
        <v>1</v>
      </c>
      <c r="B1305" s="2" t="s">
        <v>653</v>
      </c>
      <c r="C1305" s="1" t="s">
        <v>2111</v>
      </c>
      <c r="D1305" s="1" t="s">
        <v>2132</v>
      </c>
      <c r="E1305" s="1" t="s">
        <v>2128</v>
      </c>
      <c r="F1305" s="1">
        <v>1</v>
      </c>
      <c r="L1305" s="1" t="s">
        <v>654</v>
      </c>
      <c r="M1305" s="1" t="s">
        <v>650</v>
      </c>
      <c r="N1305" s="1" t="s">
        <v>650</v>
      </c>
      <c r="P1305" s="1" t="s">
        <v>190</v>
      </c>
      <c r="Q1305" s="1" t="s">
        <v>2123</v>
      </c>
      <c r="R1305" s="1" t="s">
        <v>18</v>
      </c>
      <c r="S1305" s="1" t="s">
        <v>593</v>
      </c>
    </row>
    <row r="1306" spans="1:19" hidden="1" x14ac:dyDescent="0.3">
      <c r="A1306" s="1">
        <v>1</v>
      </c>
      <c r="B1306" s="2" t="s">
        <v>653</v>
      </c>
      <c r="C1306" s="1" t="s">
        <v>2111</v>
      </c>
      <c r="D1306" s="1" t="s">
        <v>2132</v>
      </c>
      <c r="E1306" s="1" t="s">
        <v>2128</v>
      </c>
      <c r="F1306" s="1">
        <v>1</v>
      </c>
      <c r="L1306" s="1" t="s">
        <v>654</v>
      </c>
      <c r="M1306" s="1" t="s">
        <v>650</v>
      </c>
      <c r="N1306" s="1" t="s">
        <v>650</v>
      </c>
      <c r="P1306" s="1" t="s">
        <v>190</v>
      </c>
      <c r="Q1306" s="1" t="s">
        <v>2123</v>
      </c>
      <c r="R1306" s="1" t="s">
        <v>18</v>
      </c>
      <c r="S1306" s="1" t="s">
        <v>593</v>
      </c>
    </row>
    <row r="1307" spans="1:19" hidden="1" x14ac:dyDescent="0.3">
      <c r="A1307" s="1">
        <v>1</v>
      </c>
      <c r="B1307" s="2" t="s">
        <v>653</v>
      </c>
      <c r="C1307" s="1" t="s">
        <v>2111</v>
      </c>
      <c r="D1307" s="1" t="s">
        <v>2132</v>
      </c>
      <c r="E1307" s="1" t="s">
        <v>2128</v>
      </c>
      <c r="F1307" s="1">
        <v>1</v>
      </c>
      <c r="L1307" s="1" t="s">
        <v>654</v>
      </c>
      <c r="M1307" s="1" t="s">
        <v>650</v>
      </c>
      <c r="N1307" s="1" t="s">
        <v>650</v>
      </c>
      <c r="P1307" s="1" t="s">
        <v>190</v>
      </c>
      <c r="Q1307" s="1" t="s">
        <v>2123</v>
      </c>
      <c r="R1307" s="1" t="s">
        <v>18</v>
      </c>
      <c r="S1307" s="1" t="s">
        <v>593</v>
      </c>
    </row>
    <row r="1308" spans="1:19" hidden="1" x14ac:dyDescent="0.3">
      <c r="A1308" s="1">
        <v>1</v>
      </c>
      <c r="B1308" s="2" t="s">
        <v>653</v>
      </c>
      <c r="C1308" s="1" t="s">
        <v>2111</v>
      </c>
      <c r="D1308" s="1" t="s">
        <v>2132</v>
      </c>
      <c r="E1308" s="1" t="s">
        <v>2128</v>
      </c>
      <c r="F1308" s="1">
        <v>1</v>
      </c>
      <c r="L1308" s="1" t="s">
        <v>654</v>
      </c>
      <c r="M1308" s="1" t="s">
        <v>650</v>
      </c>
      <c r="N1308" s="1" t="s">
        <v>650</v>
      </c>
      <c r="P1308" s="1" t="s">
        <v>189</v>
      </c>
      <c r="Q1308" s="1" t="s">
        <v>2123</v>
      </c>
      <c r="R1308" s="1" t="s">
        <v>18</v>
      </c>
      <c r="S1308" s="1" t="s">
        <v>593</v>
      </c>
    </row>
    <row r="1309" spans="1:19" hidden="1" x14ac:dyDescent="0.3">
      <c r="A1309" s="1">
        <v>1</v>
      </c>
      <c r="B1309" s="2" t="s">
        <v>653</v>
      </c>
      <c r="C1309" s="1" t="s">
        <v>2111</v>
      </c>
      <c r="D1309" s="1" t="s">
        <v>2132</v>
      </c>
      <c r="E1309" s="1" t="s">
        <v>2128</v>
      </c>
      <c r="F1309" s="1">
        <v>1</v>
      </c>
      <c r="L1309" s="1" t="s">
        <v>654</v>
      </c>
      <c r="M1309" s="1" t="s">
        <v>650</v>
      </c>
      <c r="N1309" s="1" t="s">
        <v>650</v>
      </c>
      <c r="P1309" s="1" t="s">
        <v>392</v>
      </c>
      <c r="Q1309" s="1" t="s">
        <v>2123</v>
      </c>
      <c r="R1309" s="1" t="s">
        <v>12</v>
      </c>
      <c r="S1309" s="1" t="s">
        <v>593</v>
      </c>
    </row>
    <row r="1310" spans="1:19" hidden="1" x14ac:dyDescent="0.3">
      <c r="A1310" s="1">
        <v>1</v>
      </c>
      <c r="B1310" s="2" t="s">
        <v>653</v>
      </c>
      <c r="C1310" s="1" t="s">
        <v>2111</v>
      </c>
      <c r="D1310" s="1" t="s">
        <v>2132</v>
      </c>
      <c r="E1310" s="1" t="s">
        <v>2128</v>
      </c>
      <c r="F1310" s="1">
        <v>1</v>
      </c>
      <c r="L1310" s="1" t="s">
        <v>654</v>
      </c>
      <c r="M1310" s="1" t="s">
        <v>650</v>
      </c>
      <c r="N1310" s="1" t="s">
        <v>650</v>
      </c>
      <c r="P1310" s="1" t="s">
        <v>392</v>
      </c>
      <c r="Q1310" s="1" t="s">
        <v>2123</v>
      </c>
      <c r="R1310" s="1" t="s">
        <v>12</v>
      </c>
      <c r="S1310" s="1" t="s">
        <v>593</v>
      </c>
    </row>
    <row r="1311" spans="1:19" hidden="1" x14ac:dyDescent="0.3">
      <c r="A1311" s="1">
        <v>1</v>
      </c>
      <c r="B1311" s="2" t="s">
        <v>653</v>
      </c>
      <c r="C1311" s="1" t="s">
        <v>2111</v>
      </c>
      <c r="D1311" s="1" t="s">
        <v>2132</v>
      </c>
      <c r="E1311" s="1" t="s">
        <v>2128</v>
      </c>
      <c r="F1311" s="1">
        <v>1</v>
      </c>
      <c r="L1311" s="1" t="s">
        <v>654</v>
      </c>
      <c r="M1311" s="1" t="s">
        <v>650</v>
      </c>
      <c r="N1311" s="1" t="s">
        <v>650</v>
      </c>
      <c r="P1311" s="1" t="s">
        <v>518</v>
      </c>
      <c r="Q1311" s="1" t="s">
        <v>2123</v>
      </c>
      <c r="R1311" s="1" t="s">
        <v>18</v>
      </c>
      <c r="S1311" s="1" t="s">
        <v>593</v>
      </c>
    </row>
    <row r="1312" spans="1:19" hidden="1" x14ac:dyDescent="0.3">
      <c r="A1312" s="1">
        <v>1</v>
      </c>
      <c r="B1312" s="2" t="s">
        <v>653</v>
      </c>
      <c r="C1312" s="1" t="s">
        <v>2111</v>
      </c>
      <c r="D1312" s="1" t="s">
        <v>2132</v>
      </c>
      <c r="E1312" s="1" t="s">
        <v>2128</v>
      </c>
      <c r="F1312" s="1">
        <v>1</v>
      </c>
      <c r="L1312" s="1" t="s">
        <v>654</v>
      </c>
      <c r="M1312" s="1" t="s">
        <v>650</v>
      </c>
      <c r="N1312" s="1" t="s">
        <v>650</v>
      </c>
      <c r="P1312" s="1" t="s">
        <v>518</v>
      </c>
      <c r="Q1312" s="1" t="s">
        <v>2123</v>
      </c>
      <c r="R1312" s="1" t="s">
        <v>18</v>
      </c>
      <c r="S1312" s="1" t="s">
        <v>593</v>
      </c>
    </row>
    <row r="1313" spans="1:19" hidden="1" x14ac:dyDescent="0.3">
      <c r="A1313" s="1">
        <v>1</v>
      </c>
      <c r="B1313" s="2" t="s">
        <v>653</v>
      </c>
      <c r="C1313" s="1" t="s">
        <v>2111</v>
      </c>
      <c r="D1313" s="1" t="s">
        <v>2132</v>
      </c>
      <c r="E1313" s="1" t="s">
        <v>2128</v>
      </c>
      <c r="F1313" s="1">
        <v>1</v>
      </c>
      <c r="L1313" s="1" t="s">
        <v>654</v>
      </c>
      <c r="M1313" s="1" t="s">
        <v>650</v>
      </c>
      <c r="N1313" s="1" t="s">
        <v>650</v>
      </c>
      <c r="P1313" s="1" t="s">
        <v>190</v>
      </c>
      <c r="Q1313" s="1" t="s">
        <v>2123</v>
      </c>
      <c r="R1313" s="1" t="s">
        <v>18</v>
      </c>
      <c r="S1313" s="1" t="s">
        <v>593</v>
      </c>
    </row>
    <row r="1314" spans="1:19" hidden="1" x14ac:dyDescent="0.3">
      <c r="A1314" s="1">
        <v>1</v>
      </c>
      <c r="B1314" s="2" t="s">
        <v>653</v>
      </c>
      <c r="C1314" s="1" t="s">
        <v>2111</v>
      </c>
      <c r="D1314" s="1" t="s">
        <v>2132</v>
      </c>
      <c r="E1314" s="1" t="s">
        <v>2128</v>
      </c>
      <c r="F1314" s="1">
        <v>1</v>
      </c>
      <c r="L1314" s="1" t="s">
        <v>654</v>
      </c>
      <c r="M1314" s="1" t="s">
        <v>650</v>
      </c>
      <c r="N1314" s="1" t="s">
        <v>650</v>
      </c>
      <c r="P1314" s="1" t="s">
        <v>518</v>
      </c>
      <c r="Q1314" s="1" t="s">
        <v>2123</v>
      </c>
      <c r="R1314" s="1" t="s">
        <v>18</v>
      </c>
      <c r="S1314" s="1" t="s">
        <v>593</v>
      </c>
    </row>
    <row r="1315" spans="1:19" hidden="1" x14ac:dyDescent="0.3">
      <c r="A1315" s="1">
        <v>1</v>
      </c>
      <c r="B1315" s="2" t="s">
        <v>653</v>
      </c>
      <c r="C1315" s="1" t="s">
        <v>2111</v>
      </c>
      <c r="D1315" s="1" t="s">
        <v>2132</v>
      </c>
      <c r="E1315" s="1" t="s">
        <v>2128</v>
      </c>
      <c r="F1315" s="1">
        <v>1</v>
      </c>
      <c r="L1315" s="1" t="s">
        <v>654</v>
      </c>
      <c r="M1315" s="1" t="s">
        <v>650</v>
      </c>
      <c r="N1315" s="1" t="s">
        <v>650</v>
      </c>
      <c r="P1315" s="1" t="s">
        <v>429</v>
      </c>
      <c r="Q1315" s="1" t="s">
        <v>2123</v>
      </c>
      <c r="R1315" s="1" t="s">
        <v>16</v>
      </c>
      <c r="S1315" s="1" t="s">
        <v>593</v>
      </c>
    </row>
    <row r="1316" spans="1:19" hidden="1" x14ac:dyDescent="0.3">
      <c r="A1316" s="1">
        <v>1</v>
      </c>
      <c r="B1316" s="2" t="s">
        <v>653</v>
      </c>
      <c r="C1316" s="1" t="s">
        <v>2111</v>
      </c>
      <c r="D1316" s="1" t="s">
        <v>2132</v>
      </c>
      <c r="E1316" s="1" t="s">
        <v>2128</v>
      </c>
      <c r="F1316" s="1">
        <v>1</v>
      </c>
      <c r="L1316" s="1" t="s">
        <v>654</v>
      </c>
      <c r="M1316" s="1" t="s">
        <v>650</v>
      </c>
      <c r="N1316" s="1" t="s">
        <v>650</v>
      </c>
      <c r="P1316" s="1" t="s">
        <v>429</v>
      </c>
      <c r="Q1316" s="1" t="s">
        <v>2123</v>
      </c>
      <c r="R1316" s="1" t="s">
        <v>16</v>
      </c>
      <c r="S1316" s="1" t="s">
        <v>593</v>
      </c>
    </row>
    <row r="1317" spans="1:19" hidden="1" x14ac:dyDescent="0.3">
      <c r="A1317" s="1">
        <v>1</v>
      </c>
      <c r="B1317" s="2" t="s">
        <v>653</v>
      </c>
      <c r="C1317" s="1" t="s">
        <v>2111</v>
      </c>
      <c r="D1317" s="1" t="s">
        <v>2132</v>
      </c>
      <c r="E1317" s="1" t="s">
        <v>2128</v>
      </c>
      <c r="F1317" s="1">
        <v>1</v>
      </c>
      <c r="L1317" s="1" t="s">
        <v>654</v>
      </c>
      <c r="M1317" s="1" t="s">
        <v>650</v>
      </c>
      <c r="N1317" s="1" t="s">
        <v>650</v>
      </c>
      <c r="P1317" s="1" t="s">
        <v>209</v>
      </c>
      <c r="Q1317" s="1" t="s">
        <v>2123</v>
      </c>
      <c r="R1317" s="1" t="s">
        <v>16</v>
      </c>
      <c r="S1317" s="1" t="s">
        <v>593</v>
      </c>
    </row>
    <row r="1318" spans="1:19" hidden="1" x14ac:dyDescent="0.3">
      <c r="A1318" s="1">
        <v>1</v>
      </c>
      <c r="B1318" s="2" t="s">
        <v>653</v>
      </c>
      <c r="C1318" s="1" t="s">
        <v>2111</v>
      </c>
      <c r="D1318" s="1" t="s">
        <v>2132</v>
      </c>
      <c r="E1318" s="1" t="s">
        <v>2128</v>
      </c>
      <c r="F1318" s="1">
        <v>1</v>
      </c>
      <c r="L1318" s="1" t="s">
        <v>654</v>
      </c>
      <c r="M1318" s="1" t="s">
        <v>650</v>
      </c>
      <c r="N1318" s="1" t="s">
        <v>650</v>
      </c>
      <c r="P1318" s="1" t="s">
        <v>209</v>
      </c>
      <c r="Q1318" s="1" t="s">
        <v>2123</v>
      </c>
      <c r="R1318" s="1" t="s">
        <v>17</v>
      </c>
      <c r="S1318" s="1" t="s">
        <v>593</v>
      </c>
    </row>
    <row r="1319" spans="1:19" hidden="1" x14ac:dyDescent="0.3">
      <c r="A1319" s="1">
        <v>1</v>
      </c>
      <c r="B1319" s="2" t="s">
        <v>653</v>
      </c>
      <c r="C1319" s="1" t="s">
        <v>2111</v>
      </c>
      <c r="D1319" s="1" t="s">
        <v>2132</v>
      </c>
      <c r="E1319" s="1" t="s">
        <v>2128</v>
      </c>
      <c r="F1319" s="1">
        <v>1</v>
      </c>
      <c r="L1319" s="1" t="s">
        <v>654</v>
      </c>
      <c r="M1319" s="1" t="s">
        <v>650</v>
      </c>
      <c r="N1319" s="1" t="s">
        <v>650</v>
      </c>
      <c r="P1319" s="1" t="s">
        <v>208</v>
      </c>
      <c r="Q1319" s="1" t="s">
        <v>2123</v>
      </c>
      <c r="R1319" s="1" t="s">
        <v>17</v>
      </c>
      <c r="S1319" s="1" t="s">
        <v>593</v>
      </c>
    </row>
    <row r="1320" spans="1:19" hidden="1" x14ac:dyDescent="0.3">
      <c r="A1320" s="1">
        <v>1</v>
      </c>
      <c r="B1320" s="2" t="s">
        <v>653</v>
      </c>
      <c r="C1320" s="1" t="s">
        <v>2111</v>
      </c>
      <c r="D1320" s="1" t="s">
        <v>2132</v>
      </c>
      <c r="E1320" s="1" t="s">
        <v>2128</v>
      </c>
      <c r="F1320" s="1">
        <v>1</v>
      </c>
      <c r="L1320" s="1" t="s">
        <v>654</v>
      </c>
      <c r="M1320" s="1" t="s">
        <v>650</v>
      </c>
      <c r="N1320" s="1" t="s">
        <v>650</v>
      </c>
      <c r="P1320" s="1" t="s">
        <v>208</v>
      </c>
      <c r="Q1320" s="1" t="s">
        <v>2123</v>
      </c>
      <c r="R1320" s="1" t="s">
        <v>17</v>
      </c>
      <c r="S1320" s="1" t="s">
        <v>593</v>
      </c>
    </row>
    <row r="1321" spans="1:19" hidden="1" x14ac:dyDescent="0.3">
      <c r="A1321" s="1">
        <v>1</v>
      </c>
      <c r="B1321" s="2" t="s">
        <v>653</v>
      </c>
      <c r="C1321" s="1" t="s">
        <v>2111</v>
      </c>
      <c r="D1321" s="1" t="s">
        <v>2132</v>
      </c>
      <c r="E1321" s="1" t="s">
        <v>2128</v>
      </c>
      <c r="F1321" s="1">
        <v>1</v>
      </c>
      <c r="L1321" s="1" t="s">
        <v>654</v>
      </c>
      <c r="M1321" s="1" t="s">
        <v>650</v>
      </c>
      <c r="N1321" s="1" t="s">
        <v>650</v>
      </c>
      <c r="P1321" s="1" t="s">
        <v>203</v>
      </c>
      <c r="Q1321" s="1" t="s">
        <v>2123</v>
      </c>
      <c r="R1321" s="1" t="s">
        <v>21</v>
      </c>
      <c r="S1321" s="1" t="s">
        <v>593</v>
      </c>
    </row>
    <row r="1322" spans="1:19" hidden="1" x14ac:dyDescent="0.3">
      <c r="A1322" s="1">
        <v>1</v>
      </c>
      <c r="B1322" s="2" t="s">
        <v>653</v>
      </c>
      <c r="C1322" s="1" t="s">
        <v>2111</v>
      </c>
      <c r="D1322" s="1" t="s">
        <v>2132</v>
      </c>
      <c r="E1322" s="1" t="s">
        <v>2128</v>
      </c>
      <c r="F1322" s="1">
        <v>1</v>
      </c>
      <c r="L1322" s="1" t="s">
        <v>654</v>
      </c>
      <c r="M1322" s="1" t="s">
        <v>650</v>
      </c>
      <c r="N1322" s="1" t="s">
        <v>650</v>
      </c>
      <c r="P1322" s="1" t="s">
        <v>203</v>
      </c>
      <c r="Q1322" s="1" t="s">
        <v>2123</v>
      </c>
      <c r="R1322" s="1" t="s">
        <v>21</v>
      </c>
      <c r="S1322" s="1" t="s">
        <v>593</v>
      </c>
    </row>
    <row r="1323" spans="1:19" hidden="1" x14ac:dyDescent="0.3">
      <c r="A1323" s="1">
        <v>1</v>
      </c>
      <c r="B1323" s="2" t="s">
        <v>653</v>
      </c>
      <c r="C1323" s="1" t="s">
        <v>2111</v>
      </c>
      <c r="D1323" s="1" t="s">
        <v>2132</v>
      </c>
      <c r="E1323" s="1" t="s">
        <v>2128</v>
      </c>
      <c r="F1323" s="1">
        <v>1</v>
      </c>
      <c r="L1323" s="1" t="s">
        <v>654</v>
      </c>
      <c r="M1323" s="1" t="s">
        <v>650</v>
      </c>
      <c r="N1323" s="1" t="s">
        <v>650</v>
      </c>
      <c r="P1323" s="1" t="s">
        <v>388</v>
      </c>
      <c r="Q1323" s="1" t="s">
        <v>2123</v>
      </c>
      <c r="R1323" s="1" t="s">
        <v>21</v>
      </c>
      <c r="S1323" s="1" t="s">
        <v>593</v>
      </c>
    </row>
    <row r="1324" spans="1:19" hidden="1" x14ac:dyDescent="0.3">
      <c r="A1324" s="1">
        <v>1</v>
      </c>
      <c r="B1324" s="2" t="s">
        <v>653</v>
      </c>
      <c r="C1324" s="1" t="s">
        <v>2111</v>
      </c>
      <c r="D1324" s="1" t="s">
        <v>2132</v>
      </c>
      <c r="E1324" s="1" t="s">
        <v>2128</v>
      </c>
      <c r="F1324" s="1">
        <v>1</v>
      </c>
      <c r="L1324" s="1" t="s">
        <v>654</v>
      </c>
      <c r="M1324" s="1" t="s">
        <v>650</v>
      </c>
      <c r="N1324" s="1" t="s">
        <v>650</v>
      </c>
      <c r="P1324" s="1" t="s">
        <v>210</v>
      </c>
      <c r="Q1324" s="1" t="s">
        <v>2123</v>
      </c>
      <c r="R1324" s="1" t="s">
        <v>18</v>
      </c>
      <c r="S1324" s="1" t="s">
        <v>593</v>
      </c>
    </row>
    <row r="1325" spans="1:19" x14ac:dyDescent="0.3">
      <c r="A1325" s="1">
        <v>1</v>
      </c>
      <c r="B1325" s="2" t="s">
        <v>634</v>
      </c>
      <c r="C1325" s="1" t="s">
        <v>2110</v>
      </c>
      <c r="D1325" s="1" t="s">
        <v>2132</v>
      </c>
      <c r="E1325" s="1" t="s">
        <v>2129</v>
      </c>
      <c r="F1325" s="6">
        <f>K1325</f>
        <v>0.34375</v>
      </c>
      <c r="G1325" s="1">
        <v>0</v>
      </c>
      <c r="H1325" s="1">
        <v>4</v>
      </c>
      <c r="I1325" s="1">
        <f>1/8</f>
        <v>0.125</v>
      </c>
      <c r="J1325" s="1">
        <f>G1325*12+H1325+I1325</f>
        <v>4.125</v>
      </c>
      <c r="K1325" s="6">
        <f>J1325/12</f>
        <v>0.34375</v>
      </c>
      <c r="L1325" s="5" t="s">
        <v>654</v>
      </c>
      <c r="M1325" s="1" t="s">
        <v>1028</v>
      </c>
      <c r="N1325" s="1" t="s">
        <v>672</v>
      </c>
      <c r="P1325" s="1" t="s">
        <v>202</v>
      </c>
      <c r="Q1325" s="1" t="s">
        <v>2123</v>
      </c>
      <c r="R1325" s="1" t="s">
        <v>10</v>
      </c>
      <c r="S1325" s="1" t="s">
        <v>593</v>
      </c>
    </row>
    <row r="1326" spans="1:19" hidden="1" x14ac:dyDescent="0.3">
      <c r="A1326" s="1">
        <v>1</v>
      </c>
      <c r="B1326" s="2" t="s">
        <v>653</v>
      </c>
      <c r="C1326" s="1" t="s">
        <v>2111</v>
      </c>
      <c r="D1326" s="1" t="s">
        <v>2132</v>
      </c>
      <c r="E1326" s="1" t="s">
        <v>2128</v>
      </c>
      <c r="F1326" s="1">
        <v>1</v>
      </c>
      <c r="L1326" s="1" t="s">
        <v>654</v>
      </c>
      <c r="M1326" s="1" t="s">
        <v>1028</v>
      </c>
      <c r="N1326" s="1" t="s">
        <v>650</v>
      </c>
      <c r="P1326" s="1" t="s">
        <v>503</v>
      </c>
      <c r="Q1326" s="1" t="s">
        <v>2123</v>
      </c>
      <c r="R1326" s="1" t="s">
        <v>10</v>
      </c>
      <c r="S1326" s="1" t="s">
        <v>593</v>
      </c>
    </row>
    <row r="1327" spans="1:19" hidden="1" x14ac:dyDescent="0.3">
      <c r="A1327" s="1">
        <v>1</v>
      </c>
      <c r="B1327" s="2" t="s">
        <v>653</v>
      </c>
      <c r="C1327" s="1" t="s">
        <v>2111</v>
      </c>
      <c r="D1327" s="1" t="s">
        <v>2132</v>
      </c>
      <c r="E1327" s="1" t="s">
        <v>2128</v>
      </c>
      <c r="F1327" s="1">
        <v>1</v>
      </c>
      <c r="L1327" s="1" t="s">
        <v>654</v>
      </c>
      <c r="M1327" s="1" t="s">
        <v>1158</v>
      </c>
      <c r="N1327" s="1" t="s">
        <v>650</v>
      </c>
      <c r="P1327" s="1" t="s">
        <v>503</v>
      </c>
      <c r="Q1327" s="1" t="s">
        <v>2123</v>
      </c>
      <c r="R1327" s="1" t="s">
        <v>10</v>
      </c>
      <c r="S1327" s="1" t="s">
        <v>593</v>
      </c>
    </row>
    <row r="1328" spans="1:19" hidden="1" x14ac:dyDescent="0.3">
      <c r="A1328" s="1">
        <v>1</v>
      </c>
      <c r="B1328" s="2" t="s">
        <v>653</v>
      </c>
      <c r="C1328" s="1" t="s">
        <v>2111</v>
      </c>
      <c r="D1328" s="1" t="s">
        <v>2132</v>
      </c>
      <c r="E1328" s="1" t="s">
        <v>2128</v>
      </c>
      <c r="F1328" s="1">
        <v>1</v>
      </c>
      <c r="L1328" s="1" t="s">
        <v>654</v>
      </c>
      <c r="M1328" s="1" t="s">
        <v>1137</v>
      </c>
      <c r="N1328" s="1" t="s">
        <v>650</v>
      </c>
      <c r="P1328" s="1" t="s">
        <v>373</v>
      </c>
      <c r="Q1328" s="1" t="s">
        <v>2123</v>
      </c>
      <c r="R1328" s="1" t="s">
        <v>10</v>
      </c>
      <c r="S1328" s="1" t="s">
        <v>593</v>
      </c>
    </row>
    <row r="1329" spans="1:19" hidden="1" x14ac:dyDescent="0.3">
      <c r="A1329" s="1">
        <v>1</v>
      </c>
      <c r="B1329" s="2" t="s">
        <v>653</v>
      </c>
      <c r="C1329" s="1" t="s">
        <v>2111</v>
      </c>
      <c r="D1329" s="1" t="s">
        <v>2132</v>
      </c>
      <c r="E1329" s="1" t="s">
        <v>2128</v>
      </c>
      <c r="F1329" s="1">
        <v>1</v>
      </c>
      <c r="L1329" s="1" t="s">
        <v>654</v>
      </c>
      <c r="M1329" s="1" t="s">
        <v>241</v>
      </c>
      <c r="N1329" s="1" t="s">
        <v>650</v>
      </c>
      <c r="P1329" s="1" t="s">
        <v>373</v>
      </c>
      <c r="Q1329" s="1" t="s">
        <v>2123</v>
      </c>
      <c r="R1329" s="1" t="s">
        <v>10</v>
      </c>
      <c r="S1329" s="1" t="s">
        <v>593</v>
      </c>
    </row>
    <row r="1330" spans="1:19" hidden="1" x14ac:dyDescent="0.3">
      <c r="A1330" s="1">
        <v>1</v>
      </c>
      <c r="B1330" s="2" t="s">
        <v>653</v>
      </c>
      <c r="C1330" s="1" t="s">
        <v>2111</v>
      </c>
      <c r="D1330" s="1" t="s">
        <v>2132</v>
      </c>
      <c r="E1330" s="1" t="s">
        <v>2128</v>
      </c>
      <c r="F1330" s="1">
        <v>1</v>
      </c>
      <c r="L1330" s="1" t="s">
        <v>654</v>
      </c>
      <c r="M1330" s="1" t="s">
        <v>1028</v>
      </c>
      <c r="N1330" s="1" t="s">
        <v>650</v>
      </c>
      <c r="P1330" s="1" t="s">
        <v>427</v>
      </c>
      <c r="Q1330" s="1" t="s">
        <v>2123</v>
      </c>
      <c r="R1330" s="1" t="s">
        <v>10</v>
      </c>
      <c r="S1330" s="1" t="s">
        <v>593</v>
      </c>
    </row>
    <row r="1331" spans="1:19" hidden="1" x14ac:dyDescent="0.3">
      <c r="A1331" s="1">
        <v>1</v>
      </c>
      <c r="B1331" s="2" t="s">
        <v>653</v>
      </c>
      <c r="C1331" s="1" t="s">
        <v>2111</v>
      </c>
      <c r="D1331" s="1" t="s">
        <v>2132</v>
      </c>
      <c r="E1331" s="1" t="s">
        <v>2128</v>
      </c>
      <c r="F1331" s="1">
        <v>1</v>
      </c>
      <c r="L1331" s="1" t="s">
        <v>654</v>
      </c>
      <c r="M1331" s="1" t="str">
        <f t="shared" ref="M1331:M1377" si="113">N1331</f>
        <v>24"</v>
      </c>
      <c r="N1331" s="1" t="s">
        <v>650</v>
      </c>
      <c r="P1331" s="1" t="s">
        <v>503</v>
      </c>
      <c r="Q1331" s="1" t="s">
        <v>2123</v>
      </c>
      <c r="R1331" s="1" t="s">
        <v>12</v>
      </c>
      <c r="S1331" s="1" t="s">
        <v>593</v>
      </c>
    </row>
    <row r="1332" spans="1:19" x14ac:dyDescent="0.3">
      <c r="A1332" s="1">
        <v>1</v>
      </c>
      <c r="B1332" s="2" t="s">
        <v>598</v>
      </c>
      <c r="C1332" s="1" t="s">
        <v>2110</v>
      </c>
      <c r="D1332" s="1" t="s">
        <v>2132</v>
      </c>
      <c r="E1332" s="1" t="s">
        <v>2129</v>
      </c>
      <c r="F1332" s="6">
        <f>K1332</f>
        <v>0.34375</v>
      </c>
      <c r="G1332" s="1">
        <v>0</v>
      </c>
      <c r="H1332" s="1">
        <v>4</v>
      </c>
      <c r="I1332" s="1">
        <f>1/8</f>
        <v>0.125</v>
      </c>
      <c r="J1332" s="1">
        <f>G1332*12+H1332+I1332</f>
        <v>4.125</v>
      </c>
      <c r="K1332" s="6">
        <f>J1332/12</f>
        <v>0.34375</v>
      </c>
      <c r="L1332" s="5" t="s">
        <v>654</v>
      </c>
      <c r="M1332" s="1" t="str">
        <f t="shared" si="113"/>
        <v>42"</v>
      </c>
      <c r="N1332" s="1" t="s">
        <v>1010</v>
      </c>
      <c r="P1332" s="1" t="s">
        <v>459</v>
      </c>
      <c r="Q1332" s="1" t="s">
        <v>2123</v>
      </c>
      <c r="R1332" s="1" t="s">
        <v>21</v>
      </c>
      <c r="S1332" s="1" t="s">
        <v>593</v>
      </c>
    </row>
    <row r="1333" spans="1:19" hidden="1" x14ac:dyDescent="0.3">
      <c r="A1333" s="1">
        <v>1</v>
      </c>
      <c r="B1333" s="2" t="s">
        <v>653</v>
      </c>
      <c r="C1333" s="1" t="s">
        <v>2111</v>
      </c>
      <c r="D1333" s="1" t="s">
        <v>2132</v>
      </c>
      <c r="E1333" s="1" t="s">
        <v>2128</v>
      </c>
      <c r="F1333" s="1">
        <v>1</v>
      </c>
      <c r="L1333" s="1" t="s">
        <v>654</v>
      </c>
      <c r="M1333" s="1" t="str">
        <f t="shared" si="113"/>
        <v>24"</v>
      </c>
      <c r="N1333" s="1" t="s">
        <v>650</v>
      </c>
      <c r="P1333" s="1" t="s">
        <v>503</v>
      </c>
      <c r="Q1333" s="1" t="s">
        <v>2123</v>
      </c>
      <c r="R1333" s="1" t="s">
        <v>12</v>
      </c>
      <c r="S1333" s="1" t="s">
        <v>593</v>
      </c>
    </row>
    <row r="1334" spans="1:19" hidden="1" x14ac:dyDescent="0.3">
      <c r="A1334" s="1">
        <v>1</v>
      </c>
      <c r="B1334" s="2" t="s">
        <v>653</v>
      </c>
      <c r="C1334" s="1" t="s">
        <v>2111</v>
      </c>
      <c r="D1334" s="1" t="s">
        <v>2132</v>
      </c>
      <c r="E1334" s="1" t="s">
        <v>2128</v>
      </c>
      <c r="F1334" s="1">
        <v>1</v>
      </c>
      <c r="L1334" s="1" t="s">
        <v>654</v>
      </c>
      <c r="M1334" s="1" t="str">
        <f t="shared" si="113"/>
        <v>24"</v>
      </c>
      <c r="N1334" s="1" t="s">
        <v>650</v>
      </c>
      <c r="P1334" s="1" t="s">
        <v>392</v>
      </c>
      <c r="Q1334" s="1" t="s">
        <v>2123</v>
      </c>
      <c r="R1334" s="1" t="s">
        <v>12</v>
      </c>
      <c r="S1334" s="1" t="s">
        <v>593</v>
      </c>
    </row>
    <row r="1335" spans="1:19" hidden="1" x14ac:dyDescent="0.3">
      <c r="A1335" s="1">
        <v>1</v>
      </c>
      <c r="B1335" s="2" t="s">
        <v>653</v>
      </c>
      <c r="C1335" s="1" t="s">
        <v>2111</v>
      </c>
      <c r="D1335" s="1" t="s">
        <v>2132</v>
      </c>
      <c r="E1335" s="1" t="s">
        <v>2128</v>
      </c>
      <c r="F1335" s="1">
        <v>1</v>
      </c>
      <c r="L1335" s="1" t="s">
        <v>654</v>
      </c>
      <c r="M1335" s="1" t="str">
        <f t="shared" si="113"/>
        <v>24"</v>
      </c>
      <c r="N1335" s="1" t="s">
        <v>650</v>
      </c>
      <c r="P1335" s="1" t="s">
        <v>392</v>
      </c>
      <c r="Q1335" s="1" t="s">
        <v>2123</v>
      </c>
      <c r="R1335" s="1" t="s">
        <v>12</v>
      </c>
      <c r="S1335" s="1" t="s">
        <v>593</v>
      </c>
    </row>
    <row r="1336" spans="1:19" hidden="1" x14ac:dyDescent="0.3">
      <c r="A1336" s="1">
        <v>1</v>
      </c>
      <c r="B1336" s="2" t="s">
        <v>653</v>
      </c>
      <c r="C1336" s="1" t="s">
        <v>2111</v>
      </c>
      <c r="D1336" s="1" t="s">
        <v>2132</v>
      </c>
      <c r="E1336" s="1" t="s">
        <v>2128</v>
      </c>
      <c r="F1336" s="1">
        <v>1</v>
      </c>
      <c r="L1336" s="1" t="s">
        <v>654</v>
      </c>
      <c r="M1336" s="1" t="str">
        <f t="shared" si="113"/>
        <v>24"</v>
      </c>
      <c r="N1336" s="1" t="s">
        <v>650</v>
      </c>
      <c r="P1336" s="1" t="s">
        <v>425</v>
      </c>
      <c r="Q1336" s="1" t="s">
        <v>2123</v>
      </c>
      <c r="R1336" s="1" t="s">
        <v>17</v>
      </c>
      <c r="S1336" s="1" t="s">
        <v>593</v>
      </c>
    </row>
    <row r="1337" spans="1:19" hidden="1" x14ac:dyDescent="0.3">
      <c r="A1337" s="1">
        <v>1</v>
      </c>
      <c r="B1337" s="2" t="s">
        <v>653</v>
      </c>
      <c r="C1337" s="1" t="s">
        <v>2111</v>
      </c>
      <c r="D1337" s="1" t="s">
        <v>2132</v>
      </c>
      <c r="E1337" s="1" t="s">
        <v>2128</v>
      </c>
      <c r="F1337" s="1">
        <v>1</v>
      </c>
      <c r="L1337" s="1" t="s">
        <v>654</v>
      </c>
      <c r="M1337" s="1" t="str">
        <f t="shared" si="113"/>
        <v>24"</v>
      </c>
      <c r="N1337" s="1" t="s">
        <v>650</v>
      </c>
      <c r="P1337" s="1" t="s">
        <v>436</v>
      </c>
      <c r="Q1337" s="1" t="s">
        <v>2123</v>
      </c>
      <c r="R1337" s="1" t="s">
        <v>17</v>
      </c>
      <c r="S1337" s="1" t="s">
        <v>593</v>
      </c>
    </row>
    <row r="1338" spans="1:19" hidden="1" x14ac:dyDescent="0.3">
      <c r="A1338" s="1">
        <v>1</v>
      </c>
      <c r="B1338" s="2" t="s">
        <v>653</v>
      </c>
      <c r="C1338" s="1" t="s">
        <v>2111</v>
      </c>
      <c r="D1338" s="1" t="s">
        <v>2132</v>
      </c>
      <c r="E1338" s="1" t="s">
        <v>2128</v>
      </c>
      <c r="F1338" s="1">
        <v>1</v>
      </c>
      <c r="L1338" s="1" t="s">
        <v>654</v>
      </c>
      <c r="M1338" s="1" t="str">
        <f t="shared" si="113"/>
        <v>24"</v>
      </c>
      <c r="N1338" s="1" t="s">
        <v>650</v>
      </c>
      <c r="P1338" s="1" t="s">
        <v>435</v>
      </c>
      <c r="Q1338" s="1" t="s">
        <v>2123</v>
      </c>
      <c r="R1338" s="1" t="s">
        <v>17</v>
      </c>
      <c r="S1338" s="1" t="s">
        <v>593</v>
      </c>
    </row>
    <row r="1339" spans="1:19" hidden="1" x14ac:dyDescent="0.3">
      <c r="A1339" s="1">
        <v>1</v>
      </c>
      <c r="B1339" s="2" t="s">
        <v>653</v>
      </c>
      <c r="C1339" s="1" t="s">
        <v>2111</v>
      </c>
      <c r="D1339" s="1" t="s">
        <v>2132</v>
      </c>
      <c r="E1339" s="1" t="s">
        <v>2128</v>
      </c>
      <c r="F1339" s="1">
        <v>1</v>
      </c>
      <c r="L1339" s="1" t="s">
        <v>654</v>
      </c>
      <c r="M1339" s="1" t="str">
        <f t="shared" si="113"/>
        <v>24"</v>
      </c>
      <c r="N1339" s="1" t="s">
        <v>650</v>
      </c>
      <c r="P1339" s="1" t="s">
        <v>435</v>
      </c>
      <c r="Q1339" s="1" t="s">
        <v>2123</v>
      </c>
      <c r="R1339" s="1" t="s">
        <v>17</v>
      </c>
      <c r="S1339" s="1" t="s">
        <v>593</v>
      </c>
    </row>
    <row r="1340" spans="1:19" hidden="1" x14ac:dyDescent="0.3">
      <c r="A1340" s="1">
        <v>1</v>
      </c>
      <c r="B1340" s="2" t="s">
        <v>653</v>
      </c>
      <c r="C1340" s="1" t="s">
        <v>2111</v>
      </c>
      <c r="D1340" s="1" t="s">
        <v>2132</v>
      </c>
      <c r="E1340" s="1" t="s">
        <v>2128</v>
      </c>
      <c r="F1340" s="1">
        <v>1</v>
      </c>
      <c r="L1340" s="1" t="s">
        <v>654</v>
      </c>
      <c r="M1340" s="1" t="str">
        <f t="shared" si="113"/>
        <v>24"</v>
      </c>
      <c r="N1340" s="1" t="s">
        <v>650</v>
      </c>
      <c r="P1340" s="1" t="s">
        <v>443</v>
      </c>
      <c r="Q1340" s="1" t="s">
        <v>2123</v>
      </c>
      <c r="R1340" s="1" t="s">
        <v>17</v>
      </c>
      <c r="S1340" s="1" t="s">
        <v>593</v>
      </c>
    </row>
    <row r="1341" spans="1:19" hidden="1" x14ac:dyDescent="0.3">
      <c r="A1341" s="1">
        <v>1</v>
      </c>
      <c r="B1341" s="2" t="s">
        <v>653</v>
      </c>
      <c r="C1341" s="1" t="s">
        <v>2111</v>
      </c>
      <c r="D1341" s="1" t="s">
        <v>2132</v>
      </c>
      <c r="E1341" s="1" t="s">
        <v>2128</v>
      </c>
      <c r="F1341" s="1">
        <v>1</v>
      </c>
      <c r="L1341" s="1" t="s">
        <v>654</v>
      </c>
      <c r="M1341" s="1" t="str">
        <f t="shared" si="113"/>
        <v>24"</v>
      </c>
      <c r="N1341" s="1" t="s">
        <v>650</v>
      </c>
      <c r="P1341" s="1" t="s">
        <v>442</v>
      </c>
      <c r="Q1341" s="1" t="s">
        <v>2123</v>
      </c>
      <c r="R1341" s="1" t="s">
        <v>17</v>
      </c>
      <c r="S1341" s="1" t="s">
        <v>593</v>
      </c>
    </row>
    <row r="1342" spans="1:19" hidden="1" x14ac:dyDescent="0.3">
      <c r="A1342" s="1">
        <v>1</v>
      </c>
      <c r="B1342" s="2" t="s">
        <v>653</v>
      </c>
      <c r="C1342" s="1" t="s">
        <v>2111</v>
      </c>
      <c r="D1342" s="1" t="s">
        <v>2132</v>
      </c>
      <c r="E1342" s="1" t="s">
        <v>2128</v>
      </c>
      <c r="F1342" s="1">
        <v>1</v>
      </c>
      <c r="L1342" s="1" t="s">
        <v>654</v>
      </c>
      <c r="M1342" s="1" t="str">
        <f t="shared" si="113"/>
        <v>24"</v>
      </c>
      <c r="N1342" s="1" t="s">
        <v>650</v>
      </c>
      <c r="P1342" s="1" t="s">
        <v>442</v>
      </c>
      <c r="Q1342" s="1" t="s">
        <v>2123</v>
      </c>
      <c r="R1342" s="1" t="s">
        <v>17</v>
      </c>
      <c r="S1342" s="1" t="s">
        <v>593</v>
      </c>
    </row>
    <row r="1343" spans="1:19" hidden="1" x14ac:dyDescent="0.3">
      <c r="A1343" s="1">
        <v>1</v>
      </c>
      <c r="B1343" s="2" t="s">
        <v>653</v>
      </c>
      <c r="C1343" s="1" t="s">
        <v>2111</v>
      </c>
      <c r="D1343" s="1" t="s">
        <v>2132</v>
      </c>
      <c r="E1343" s="1" t="s">
        <v>2128</v>
      </c>
      <c r="F1343" s="1">
        <v>1</v>
      </c>
      <c r="L1343" s="1" t="s">
        <v>654</v>
      </c>
      <c r="M1343" s="1" t="str">
        <f t="shared" si="113"/>
        <v>24"</v>
      </c>
      <c r="N1343" s="1" t="s">
        <v>650</v>
      </c>
      <c r="P1343" s="1" t="s">
        <v>443</v>
      </c>
      <c r="Q1343" s="1" t="s">
        <v>2123</v>
      </c>
      <c r="R1343" s="1" t="s">
        <v>16</v>
      </c>
      <c r="S1343" s="1" t="s">
        <v>593</v>
      </c>
    </row>
    <row r="1344" spans="1:19" hidden="1" x14ac:dyDescent="0.3">
      <c r="A1344" s="1">
        <v>1</v>
      </c>
      <c r="B1344" s="2" t="s">
        <v>653</v>
      </c>
      <c r="C1344" s="1" t="s">
        <v>2111</v>
      </c>
      <c r="D1344" s="1" t="s">
        <v>2132</v>
      </c>
      <c r="E1344" s="1" t="s">
        <v>2128</v>
      </c>
      <c r="F1344" s="1">
        <v>1</v>
      </c>
      <c r="L1344" s="1" t="s">
        <v>654</v>
      </c>
      <c r="M1344" s="1" t="str">
        <f t="shared" si="113"/>
        <v>24"</v>
      </c>
      <c r="N1344" s="1" t="s">
        <v>650</v>
      </c>
      <c r="P1344" s="1" t="s">
        <v>442</v>
      </c>
      <c r="Q1344" s="1" t="s">
        <v>2123</v>
      </c>
      <c r="R1344" s="1" t="s">
        <v>16</v>
      </c>
      <c r="S1344" s="1" t="s">
        <v>593</v>
      </c>
    </row>
    <row r="1345" spans="1:19" hidden="1" x14ac:dyDescent="0.3">
      <c r="A1345" s="1">
        <v>1</v>
      </c>
      <c r="B1345" s="2" t="s">
        <v>653</v>
      </c>
      <c r="C1345" s="1" t="s">
        <v>2111</v>
      </c>
      <c r="D1345" s="1" t="s">
        <v>2132</v>
      </c>
      <c r="E1345" s="1" t="s">
        <v>2128</v>
      </c>
      <c r="F1345" s="1">
        <v>1</v>
      </c>
      <c r="L1345" s="1" t="s">
        <v>654</v>
      </c>
      <c r="M1345" s="1" t="str">
        <f t="shared" si="113"/>
        <v>24"</v>
      </c>
      <c r="N1345" s="1" t="s">
        <v>650</v>
      </c>
      <c r="P1345" s="1" t="s">
        <v>442</v>
      </c>
      <c r="Q1345" s="1" t="s">
        <v>2123</v>
      </c>
      <c r="R1345" s="1" t="s">
        <v>16</v>
      </c>
      <c r="S1345" s="1" t="s">
        <v>593</v>
      </c>
    </row>
    <row r="1346" spans="1:19" hidden="1" x14ac:dyDescent="0.3">
      <c r="A1346" s="1">
        <v>1</v>
      </c>
      <c r="B1346" s="2" t="s">
        <v>653</v>
      </c>
      <c r="C1346" s="1" t="s">
        <v>2111</v>
      </c>
      <c r="D1346" s="1" t="s">
        <v>2132</v>
      </c>
      <c r="E1346" s="1" t="s">
        <v>2128</v>
      </c>
      <c r="F1346" s="1">
        <v>1</v>
      </c>
      <c r="L1346" s="1" t="s">
        <v>654</v>
      </c>
      <c r="M1346" s="1" t="str">
        <f t="shared" si="113"/>
        <v>24"</v>
      </c>
      <c r="N1346" s="1" t="s">
        <v>650</v>
      </c>
      <c r="P1346" s="1" t="s">
        <v>436</v>
      </c>
      <c r="Q1346" s="1" t="s">
        <v>2123</v>
      </c>
      <c r="R1346" s="1" t="s">
        <v>16</v>
      </c>
      <c r="S1346" s="1" t="s">
        <v>593</v>
      </c>
    </row>
    <row r="1347" spans="1:19" hidden="1" x14ac:dyDescent="0.3">
      <c r="A1347" s="1">
        <v>1</v>
      </c>
      <c r="B1347" s="2" t="s">
        <v>653</v>
      </c>
      <c r="C1347" s="1" t="s">
        <v>2111</v>
      </c>
      <c r="D1347" s="1" t="s">
        <v>2132</v>
      </c>
      <c r="E1347" s="1" t="s">
        <v>2128</v>
      </c>
      <c r="F1347" s="1">
        <v>1</v>
      </c>
      <c r="L1347" s="1" t="s">
        <v>654</v>
      </c>
      <c r="M1347" s="1" t="str">
        <f t="shared" si="113"/>
        <v>24"</v>
      </c>
      <c r="N1347" s="1" t="s">
        <v>650</v>
      </c>
      <c r="P1347" s="1" t="s">
        <v>435</v>
      </c>
      <c r="Q1347" s="1" t="s">
        <v>2123</v>
      </c>
      <c r="R1347" s="1" t="s">
        <v>16</v>
      </c>
      <c r="S1347" s="1" t="s">
        <v>593</v>
      </c>
    </row>
    <row r="1348" spans="1:19" hidden="1" x14ac:dyDescent="0.3">
      <c r="A1348" s="1">
        <v>1</v>
      </c>
      <c r="B1348" s="2" t="s">
        <v>653</v>
      </c>
      <c r="C1348" s="1" t="s">
        <v>2111</v>
      </c>
      <c r="D1348" s="1" t="s">
        <v>2132</v>
      </c>
      <c r="E1348" s="1" t="s">
        <v>2128</v>
      </c>
      <c r="F1348" s="1">
        <v>1</v>
      </c>
      <c r="L1348" s="1" t="s">
        <v>654</v>
      </c>
      <c r="M1348" s="1" t="str">
        <f t="shared" si="113"/>
        <v>24"</v>
      </c>
      <c r="N1348" s="1" t="s">
        <v>650</v>
      </c>
      <c r="P1348" s="1" t="s">
        <v>435</v>
      </c>
      <c r="Q1348" s="1" t="s">
        <v>2123</v>
      </c>
      <c r="R1348" s="1" t="s">
        <v>16</v>
      </c>
      <c r="S1348" s="1" t="s">
        <v>593</v>
      </c>
    </row>
    <row r="1349" spans="1:19" hidden="1" x14ac:dyDescent="0.3">
      <c r="A1349" s="1">
        <v>1</v>
      </c>
      <c r="B1349" s="2" t="s">
        <v>653</v>
      </c>
      <c r="C1349" s="1" t="s">
        <v>2111</v>
      </c>
      <c r="D1349" s="1" t="s">
        <v>2132</v>
      </c>
      <c r="E1349" s="1" t="s">
        <v>2128</v>
      </c>
      <c r="F1349" s="1">
        <v>1</v>
      </c>
      <c r="L1349" s="1" t="s">
        <v>654</v>
      </c>
      <c r="M1349" s="1" t="str">
        <f t="shared" si="113"/>
        <v>24"</v>
      </c>
      <c r="N1349" s="1" t="s">
        <v>650</v>
      </c>
      <c r="P1349" s="1" t="s">
        <v>503</v>
      </c>
      <c r="Q1349" s="1" t="s">
        <v>2123</v>
      </c>
      <c r="R1349" s="1" t="s">
        <v>12</v>
      </c>
      <c r="S1349" s="1" t="s">
        <v>593</v>
      </c>
    </row>
    <row r="1350" spans="1:19" hidden="1" x14ac:dyDescent="0.3">
      <c r="A1350" s="1">
        <v>1</v>
      </c>
      <c r="B1350" s="2" t="s">
        <v>653</v>
      </c>
      <c r="C1350" s="1" t="s">
        <v>2111</v>
      </c>
      <c r="D1350" s="1" t="s">
        <v>2132</v>
      </c>
      <c r="E1350" s="1" t="s">
        <v>2128</v>
      </c>
      <c r="F1350" s="1">
        <v>1</v>
      </c>
      <c r="L1350" s="1" t="s">
        <v>654</v>
      </c>
      <c r="M1350" s="1" t="str">
        <f t="shared" si="113"/>
        <v>24"</v>
      </c>
      <c r="N1350" s="1" t="s">
        <v>650</v>
      </c>
      <c r="P1350" s="1" t="s">
        <v>388</v>
      </c>
      <c r="Q1350" s="1" t="s">
        <v>2123</v>
      </c>
      <c r="R1350" s="1" t="s">
        <v>21</v>
      </c>
      <c r="S1350" s="1" t="s">
        <v>593</v>
      </c>
    </row>
    <row r="1351" spans="1:19" hidden="1" x14ac:dyDescent="0.3">
      <c r="A1351" s="1">
        <v>1</v>
      </c>
      <c r="B1351" s="2" t="s">
        <v>653</v>
      </c>
      <c r="C1351" s="1" t="s">
        <v>2111</v>
      </c>
      <c r="D1351" s="1" t="s">
        <v>2132</v>
      </c>
      <c r="E1351" s="1" t="s">
        <v>2128</v>
      </c>
      <c r="F1351" s="1">
        <v>1</v>
      </c>
      <c r="L1351" s="1" t="s">
        <v>654</v>
      </c>
      <c r="M1351" s="1" t="str">
        <f t="shared" si="113"/>
        <v>24"</v>
      </c>
      <c r="N1351" s="1" t="s">
        <v>650</v>
      </c>
      <c r="P1351" s="1" t="s">
        <v>203</v>
      </c>
      <c r="Q1351" s="1" t="s">
        <v>2123</v>
      </c>
      <c r="R1351" s="1" t="s">
        <v>18</v>
      </c>
      <c r="S1351" s="1" t="s">
        <v>593</v>
      </c>
    </row>
    <row r="1352" spans="1:19" hidden="1" x14ac:dyDescent="0.3">
      <c r="A1352" s="1">
        <v>1</v>
      </c>
      <c r="B1352" s="2" t="s">
        <v>653</v>
      </c>
      <c r="C1352" s="1" t="s">
        <v>2111</v>
      </c>
      <c r="D1352" s="1" t="s">
        <v>2132</v>
      </c>
      <c r="E1352" s="1" t="s">
        <v>2128</v>
      </c>
      <c r="F1352" s="1">
        <v>1</v>
      </c>
      <c r="L1352" s="1" t="s">
        <v>654</v>
      </c>
      <c r="M1352" s="1" t="str">
        <f t="shared" si="113"/>
        <v>24"</v>
      </c>
      <c r="N1352" s="1" t="s">
        <v>650</v>
      </c>
      <c r="P1352" s="1" t="s">
        <v>203</v>
      </c>
      <c r="Q1352" s="1" t="s">
        <v>2123</v>
      </c>
      <c r="R1352" s="1" t="s">
        <v>21</v>
      </c>
      <c r="S1352" s="1" t="s">
        <v>593</v>
      </c>
    </row>
    <row r="1353" spans="1:19" hidden="1" x14ac:dyDescent="0.3">
      <c r="A1353" s="1">
        <v>1</v>
      </c>
      <c r="B1353" s="2" t="s">
        <v>653</v>
      </c>
      <c r="C1353" s="1" t="s">
        <v>2111</v>
      </c>
      <c r="D1353" s="1" t="s">
        <v>2132</v>
      </c>
      <c r="E1353" s="1" t="s">
        <v>2128</v>
      </c>
      <c r="F1353" s="1">
        <v>1</v>
      </c>
      <c r="L1353" s="1" t="s">
        <v>654</v>
      </c>
      <c r="M1353" s="1" t="str">
        <f t="shared" si="113"/>
        <v>24"</v>
      </c>
      <c r="N1353" s="1" t="s">
        <v>650</v>
      </c>
      <c r="P1353" s="1" t="s">
        <v>210</v>
      </c>
      <c r="Q1353" s="1" t="s">
        <v>2123</v>
      </c>
      <c r="R1353" s="1" t="s">
        <v>21</v>
      </c>
      <c r="S1353" s="1" t="s">
        <v>593</v>
      </c>
    </row>
    <row r="1354" spans="1:19" hidden="1" x14ac:dyDescent="0.3">
      <c r="A1354" s="1">
        <v>1</v>
      </c>
      <c r="B1354" s="2" t="s">
        <v>653</v>
      </c>
      <c r="C1354" s="1" t="s">
        <v>2111</v>
      </c>
      <c r="D1354" s="1" t="s">
        <v>2132</v>
      </c>
      <c r="E1354" s="1" t="s">
        <v>2128</v>
      </c>
      <c r="F1354" s="1">
        <v>1</v>
      </c>
      <c r="L1354" s="1" t="s">
        <v>654</v>
      </c>
      <c r="M1354" s="1" t="str">
        <f t="shared" si="113"/>
        <v>24"</v>
      </c>
      <c r="N1354" s="1" t="s">
        <v>650</v>
      </c>
      <c r="P1354" s="1" t="s">
        <v>203</v>
      </c>
      <c r="Q1354" s="1" t="s">
        <v>2123</v>
      </c>
      <c r="R1354" s="1" t="s">
        <v>21</v>
      </c>
      <c r="S1354" s="1" t="s">
        <v>593</v>
      </c>
    </row>
    <row r="1355" spans="1:19" hidden="1" x14ac:dyDescent="0.3">
      <c r="A1355" s="1">
        <v>1</v>
      </c>
      <c r="B1355" s="2" t="s">
        <v>653</v>
      </c>
      <c r="C1355" s="1" t="s">
        <v>2111</v>
      </c>
      <c r="D1355" s="1" t="s">
        <v>2132</v>
      </c>
      <c r="E1355" s="1" t="s">
        <v>2128</v>
      </c>
      <c r="F1355" s="1">
        <v>1</v>
      </c>
      <c r="L1355" s="1" t="s">
        <v>654</v>
      </c>
      <c r="M1355" s="1" t="str">
        <f t="shared" si="113"/>
        <v>24"</v>
      </c>
      <c r="N1355" s="1" t="s">
        <v>650</v>
      </c>
      <c r="P1355" s="1" t="s">
        <v>516</v>
      </c>
      <c r="Q1355" s="1" t="s">
        <v>2123</v>
      </c>
      <c r="R1355" s="1" t="s">
        <v>18</v>
      </c>
      <c r="S1355" s="1" t="s">
        <v>593</v>
      </c>
    </row>
    <row r="1356" spans="1:19" hidden="1" x14ac:dyDescent="0.3">
      <c r="A1356" s="1">
        <v>1</v>
      </c>
      <c r="B1356" s="2" t="s">
        <v>653</v>
      </c>
      <c r="C1356" s="1" t="s">
        <v>2111</v>
      </c>
      <c r="D1356" s="1" t="s">
        <v>2132</v>
      </c>
      <c r="E1356" s="1" t="s">
        <v>2128</v>
      </c>
      <c r="F1356" s="1">
        <v>1</v>
      </c>
      <c r="L1356" s="1" t="s">
        <v>654</v>
      </c>
      <c r="M1356" s="1" t="str">
        <f t="shared" si="113"/>
        <v>24"</v>
      </c>
      <c r="N1356" s="1" t="s">
        <v>650</v>
      </c>
      <c r="P1356" s="1" t="s">
        <v>207</v>
      </c>
      <c r="Q1356" s="1" t="s">
        <v>2123</v>
      </c>
      <c r="R1356" s="1" t="s">
        <v>21</v>
      </c>
      <c r="S1356" s="1" t="s">
        <v>593</v>
      </c>
    </row>
    <row r="1357" spans="1:19" hidden="1" x14ac:dyDescent="0.3">
      <c r="A1357" s="1">
        <v>1</v>
      </c>
      <c r="B1357" s="2" t="s">
        <v>653</v>
      </c>
      <c r="C1357" s="1" t="s">
        <v>2111</v>
      </c>
      <c r="D1357" s="1" t="s">
        <v>2132</v>
      </c>
      <c r="E1357" s="1" t="s">
        <v>2128</v>
      </c>
      <c r="F1357" s="1">
        <v>1</v>
      </c>
      <c r="L1357" s="1" t="s">
        <v>654</v>
      </c>
      <c r="M1357" s="1" t="str">
        <f t="shared" si="113"/>
        <v>24"</v>
      </c>
      <c r="N1357" s="1" t="s">
        <v>650</v>
      </c>
      <c r="P1357" s="1" t="s">
        <v>516</v>
      </c>
      <c r="Q1357" s="1" t="s">
        <v>2123</v>
      </c>
      <c r="R1357" s="1" t="s">
        <v>21</v>
      </c>
      <c r="S1357" s="1" t="s">
        <v>593</v>
      </c>
    </row>
    <row r="1358" spans="1:19" hidden="1" x14ac:dyDescent="0.3">
      <c r="A1358" s="1">
        <v>1</v>
      </c>
      <c r="B1358" s="2" t="s">
        <v>653</v>
      </c>
      <c r="C1358" s="1" t="s">
        <v>2111</v>
      </c>
      <c r="D1358" s="1" t="s">
        <v>2132</v>
      </c>
      <c r="E1358" s="1" t="s">
        <v>2128</v>
      </c>
      <c r="F1358" s="1">
        <v>1</v>
      </c>
      <c r="L1358" s="1" t="s">
        <v>654</v>
      </c>
      <c r="M1358" s="1" t="str">
        <f t="shared" si="113"/>
        <v>24"</v>
      </c>
      <c r="N1358" s="1" t="s">
        <v>650</v>
      </c>
      <c r="P1358" s="1" t="s">
        <v>516</v>
      </c>
      <c r="Q1358" s="1" t="s">
        <v>2123</v>
      </c>
      <c r="R1358" s="1" t="s">
        <v>21</v>
      </c>
      <c r="S1358" s="1" t="s">
        <v>593</v>
      </c>
    </row>
    <row r="1359" spans="1:19" hidden="1" x14ac:dyDescent="0.3">
      <c r="A1359" s="1">
        <v>1</v>
      </c>
      <c r="B1359" s="2" t="s">
        <v>653</v>
      </c>
      <c r="C1359" s="1" t="s">
        <v>2111</v>
      </c>
      <c r="D1359" s="1" t="s">
        <v>2132</v>
      </c>
      <c r="E1359" s="1" t="s">
        <v>2128</v>
      </c>
      <c r="F1359" s="1">
        <v>1</v>
      </c>
      <c r="L1359" s="1" t="s">
        <v>654</v>
      </c>
      <c r="M1359" s="1" t="str">
        <f t="shared" si="113"/>
        <v>24"</v>
      </c>
      <c r="N1359" s="1" t="s">
        <v>650</v>
      </c>
      <c r="P1359" s="1" t="s">
        <v>207</v>
      </c>
      <c r="Q1359" s="1" t="s">
        <v>2123</v>
      </c>
      <c r="R1359" s="1" t="s">
        <v>21</v>
      </c>
      <c r="S1359" s="1" t="s">
        <v>593</v>
      </c>
    </row>
    <row r="1360" spans="1:19" hidden="1" x14ac:dyDescent="0.3">
      <c r="A1360" s="1">
        <v>1</v>
      </c>
      <c r="B1360" s="2" t="s">
        <v>653</v>
      </c>
      <c r="C1360" s="1" t="s">
        <v>2111</v>
      </c>
      <c r="D1360" s="1" t="s">
        <v>2132</v>
      </c>
      <c r="E1360" s="1" t="s">
        <v>2128</v>
      </c>
      <c r="F1360" s="1">
        <v>1</v>
      </c>
      <c r="L1360" s="1" t="s">
        <v>654</v>
      </c>
      <c r="M1360" s="1" t="str">
        <f t="shared" si="113"/>
        <v>24"</v>
      </c>
      <c r="N1360" s="1" t="s">
        <v>650</v>
      </c>
      <c r="P1360" s="1" t="s">
        <v>207</v>
      </c>
      <c r="Q1360" s="1" t="s">
        <v>2123</v>
      </c>
      <c r="R1360" s="1" t="s">
        <v>21</v>
      </c>
      <c r="S1360" s="1" t="s">
        <v>593</v>
      </c>
    </row>
    <row r="1361" spans="1:19" hidden="1" x14ac:dyDescent="0.3">
      <c r="A1361" s="1">
        <v>1</v>
      </c>
      <c r="B1361" s="2" t="s">
        <v>653</v>
      </c>
      <c r="C1361" s="1" t="s">
        <v>2111</v>
      </c>
      <c r="D1361" s="1" t="s">
        <v>2132</v>
      </c>
      <c r="E1361" s="1" t="s">
        <v>2128</v>
      </c>
      <c r="F1361" s="1">
        <v>1</v>
      </c>
      <c r="L1361" s="1" t="s">
        <v>654</v>
      </c>
      <c r="M1361" s="1" t="str">
        <f t="shared" si="113"/>
        <v>24"</v>
      </c>
      <c r="N1361" s="1" t="s">
        <v>650</v>
      </c>
      <c r="P1361" s="1" t="s">
        <v>516</v>
      </c>
      <c r="Q1361" s="1" t="s">
        <v>2123</v>
      </c>
      <c r="R1361" s="1" t="s">
        <v>21</v>
      </c>
      <c r="S1361" s="1" t="s">
        <v>593</v>
      </c>
    </row>
    <row r="1362" spans="1:19" hidden="1" x14ac:dyDescent="0.3">
      <c r="A1362" s="1">
        <v>1</v>
      </c>
      <c r="B1362" s="2" t="s">
        <v>653</v>
      </c>
      <c r="C1362" s="1" t="s">
        <v>2111</v>
      </c>
      <c r="D1362" s="1" t="s">
        <v>2132</v>
      </c>
      <c r="E1362" s="1" t="s">
        <v>2128</v>
      </c>
      <c r="F1362" s="1">
        <v>1</v>
      </c>
      <c r="L1362" s="1" t="s">
        <v>654</v>
      </c>
      <c r="M1362" s="1" t="str">
        <f t="shared" si="113"/>
        <v>24"</v>
      </c>
      <c r="N1362" s="1" t="s">
        <v>650</v>
      </c>
      <c r="P1362" s="1" t="s">
        <v>190</v>
      </c>
      <c r="Q1362" s="1" t="s">
        <v>2123</v>
      </c>
      <c r="R1362" s="1" t="s">
        <v>21</v>
      </c>
      <c r="S1362" s="1" t="s">
        <v>593</v>
      </c>
    </row>
    <row r="1363" spans="1:19" hidden="1" x14ac:dyDescent="0.3">
      <c r="A1363" s="1">
        <v>1</v>
      </c>
      <c r="B1363" s="2" t="s">
        <v>653</v>
      </c>
      <c r="C1363" s="1" t="s">
        <v>2111</v>
      </c>
      <c r="D1363" s="1" t="s">
        <v>2132</v>
      </c>
      <c r="E1363" s="1" t="s">
        <v>2128</v>
      </c>
      <c r="F1363" s="1">
        <v>1</v>
      </c>
      <c r="L1363" s="1" t="s">
        <v>654</v>
      </c>
      <c r="M1363" s="1" t="str">
        <f t="shared" si="113"/>
        <v>24"</v>
      </c>
      <c r="N1363" s="1" t="s">
        <v>650</v>
      </c>
      <c r="P1363" s="1" t="s">
        <v>391</v>
      </c>
      <c r="Q1363" s="1" t="s">
        <v>2123</v>
      </c>
      <c r="R1363" s="1" t="s">
        <v>21</v>
      </c>
      <c r="S1363" s="1" t="s">
        <v>593</v>
      </c>
    </row>
    <row r="1364" spans="1:19" hidden="1" x14ac:dyDescent="0.3">
      <c r="A1364" s="1">
        <v>1</v>
      </c>
      <c r="B1364" s="2" t="s">
        <v>653</v>
      </c>
      <c r="C1364" s="1" t="s">
        <v>2111</v>
      </c>
      <c r="D1364" s="1" t="s">
        <v>2132</v>
      </c>
      <c r="E1364" s="1" t="s">
        <v>2128</v>
      </c>
      <c r="F1364" s="1">
        <v>1</v>
      </c>
      <c r="L1364" s="1" t="s">
        <v>654</v>
      </c>
      <c r="M1364" s="1" t="str">
        <f t="shared" si="113"/>
        <v>24"</v>
      </c>
      <c r="N1364" s="1" t="s">
        <v>650</v>
      </c>
      <c r="P1364" s="1" t="s">
        <v>391</v>
      </c>
      <c r="Q1364" s="1" t="s">
        <v>2123</v>
      </c>
      <c r="R1364" s="1" t="s">
        <v>21</v>
      </c>
      <c r="S1364" s="1" t="s">
        <v>593</v>
      </c>
    </row>
    <row r="1365" spans="1:19" hidden="1" x14ac:dyDescent="0.3">
      <c r="A1365" s="1">
        <v>1</v>
      </c>
      <c r="B1365" s="2" t="s">
        <v>653</v>
      </c>
      <c r="C1365" s="1" t="s">
        <v>2111</v>
      </c>
      <c r="D1365" s="1" t="s">
        <v>2132</v>
      </c>
      <c r="E1365" s="1" t="s">
        <v>2128</v>
      </c>
      <c r="F1365" s="1">
        <v>1</v>
      </c>
      <c r="L1365" s="1" t="s">
        <v>654</v>
      </c>
      <c r="M1365" s="1" t="str">
        <f t="shared" si="113"/>
        <v>24"</v>
      </c>
      <c r="N1365" s="1" t="s">
        <v>650</v>
      </c>
      <c r="P1365" s="1" t="s">
        <v>428</v>
      </c>
      <c r="Q1365" s="1" t="s">
        <v>2123</v>
      </c>
      <c r="R1365" s="1" t="s">
        <v>18</v>
      </c>
      <c r="S1365" s="1" t="s">
        <v>593</v>
      </c>
    </row>
    <row r="1366" spans="1:19" hidden="1" x14ac:dyDescent="0.3">
      <c r="A1366" s="1">
        <v>1</v>
      </c>
      <c r="B1366" s="2" t="s">
        <v>653</v>
      </c>
      <c r="C1366" s="1" t="s">
        <v>2111</v>
      </c>
      <c r="D1366" s="1" t="s">
        <v>2132</v>
      </c>
      <c r="E1366" s="1" t="s">
        <v>2128</v>
      </c>
      <c r="F1366" s="1">
        <v>1</v>
      </c>
      <c r="L1366" s="1" t="s">
        <v>654</v>
      </c>
      <c r="M1366" s="1" t="str">
        <f t="shared" si="113"/>
        <v>24"</v>
      </c>
      <c r="N1366" s="1" t="s">
        <v>650</v>
      </c>
      <c r="P1366" s="1" t="s">
        <v>494</v>
      </c>
      <c r="Q1366" s="1" t="s">
        <v>2123</v>
      </c>
      <c r="R1366" s="1" t="s">
        <v>18</v>
      </c>
      <c r="S1366" s="1" t="s">
        <v>593</v>
      </c>
    </row>
    <row r="1367" spans="1:19" hidden="1" x14ac:dyDescent="0.3">
      <c r="A1367" s="1">
        <v>1</v>
      </c>
      <c r="B1367" s="2" t="s">
        <v>653</v>
      </c>
      <c r="C1367" s="1" t="s">
        <v>2111</v>
      </c>
      <c r="D1367" s="1" t="s">
        <v>2132</v>
      </c>
      <c r="E1367" s="1" t="s">
        <v>2128</v>
      </c>
      <c r="F1367" s="1">
        <v>1</v>
      </c>
      <c r="L1367" s="1" t="s">
        <v>654</v>
      </c>
      <c r="M1367" s="1" t="str">
        <f t="shared" si="113"/>
        <v>24"</v>
      </c>
      <c r="N1367" s="1" t="s">
        <v>650</v>
      </c>
      <c r="P1367" s="1" t="s">
        <v>494</v>
      </c>
      <c r="Q1367" s="1" t="s">
        <v>2123</v>
      </c>
      <c r="R1367" s="1" t="s">
        <v>18</v>
      </c>
      <c r="S1367" s="1" t="s">
        <v>593</v>
      </c>
    </row>
    <row r="1368" spans="1:19" hidden="1" x14ac:dyDescent="0.3">
      <c r="A1368" s="1">
        <v>1</v>
      </c>
      <c r="B1368" s="2" t="s">
        <v>653</v>
      </c>
      <c r="C1368" s="1" t="s">
        <v>2111</v>
      </c>
      <c r="D1368" s="1" t="s">
        <v>2132</v>
      </c>
      <c r="E1368" s="1" t="s">
        <v>2128</v>
      </c>
      <c r="F1368" s="1">
        <v>1</v>
      </c>
      <c r="L1368" s="1" t="s">
        <v>654</v>
      </c>
      <c r="M1368" s="1" t="str">
        <f t="shared" si="113"/>
        <v>24"</v>
      </c>
      <c r="N1368" s="1" t="s">
        <v>650</v>
      </c>
      <c r="P1368" s="1" t="s">
        <v>203</v>
      </c>
      <c r="Q1368" s="1" t="s">
        <v>2123</v>
      </c>
      <c r="R1368" s="1" t="s">
        <v>21</v>
      </c>
      <c r="S1368" s="1" t="s">
        <v>593</v>
      </c>
    </row>
    <row r="1369" spans="1:19" hidden="1" x14ac:dyDescent="0.3">
      <c r="A1369" s="1">
        <v>1</v>
      </c>
      <c r="B1369" s="2" t="s">
        <v>653</v>
      </c>
      <c r="C1369" s="1" t="s">
        <v>2111</v>
      </c>
      <c r="D1369" s="1" t="s">
        <v>2132</v>
      </c>
      <c r="E1369" s="1" t="s">
        <v>2128</v>
      </c>
      <c r="F1369" s="1">
        <v>1</v>
      </c>
      <c r="L1369" s="1" t="s">
        <v>654</v>
      </c>
      <c r="M1369" s="1" t="str">
        <f t="shared" si="113"/>
        <v>24"</v>
      </c>
      <c r="N1369" s="1" t="s">
        <v>650</v>
      </c>
      <c r="P1369" s="1" t="s">
        <v>425</v>
      </c>
      <c r="Q1369" s="1" t="s">
        <v>2123</v>
      </c>
      <c r="R1369" s="1" t="s">
        <v>16</v>
      </c>
      <c r="S1369" s="1" t="s">
        <v>593</v>
      </c>
    </row>
    <row r="1370" spans="1:19" hidden="1" x14ac:dyDescent="0.3">
      <c r="A1370" s="1">
        <v>1</v>
      </c>
      <c r="B1370" s="2" t="s">
        <v>653</v>
      </c>
      <c r="C1370" s="1" t="s">
        <v>2111</v>
      </c>
      <c r="D1370" s="1" t="s">
        <v>2132</v>
      </c>
      <c r="E1370" s="1" t="s">
        <v>2128</v>
      </c>
      <c r="F1370" s="1">
        <v>1</v>
      </c>
      <c r="L1370" s="1" t="s">
        <v>654</v>
      </c>
      <c r="M1370" s="1" t="str">
        <f t="shared" si="113"/>
        <v>24"</v>
      </c>
      <c r="N1370" s="1" t="s">
        <v>650</v>
      </c>
      <c r="P1370" s="1" t="s">
        <v>516</v>
      </c>
      <c r="Q1370" s="1" t="s">
        <v>2123</v>
      </c>
      <c r="R1370" s="1" t="s">
        <v>18</v>
      </c>
      <c r="S1370" s="1" t="s">
        <v>593</v>
      </c>
    </row>
    <row r="1371" spans="1:19" hidden="1" x14ac:dyDescent="0.3">
      <c r="A1371" s="1">
        <v>1</v>
      </c>
      <c r="B1371" s="2" t="s">
        <v>653</v>
      </c>
      <c r="C1371" s="1" t="s">
        <v>2111</v>
      </c>
      <c r="D1371" s="1" t="s">
        <v>2132</v>
      </c>
      <c r="E1371" s="1" t="s">
        <v>2128</v>
      </c>
      <c r="F1371" s="1">
        <v>1</v>
      </c>
      <c r="L1371" s="1" t="s">
        <v>654</v>
      </c>
      <c r="M1371" s="1" t="str">
        <f t="shared" si="113"/>
        <v>24"</v>
      </c>
      <c r="N1371" s="1" t="s">
        <v>650</v>
      </c>
      <c r="P1371" s="1" t="s">
        <v>428</v>
      </c>
      <c r="Q1371" s="1" t="s">
        <v>2123</v>
      </c>
      <c r="R1371" s="1" t="s">
        <v>10</v>
      </c>
      <c r="S1371" s="1" t="s">
        <v>593</v>
      </c>
    </row>
    <row r="1372" spans="1:19" hidden="1" x14ac:dyDescent="0.3">
      <c r="A1372" s="1">
        <v>1</v>
      </c>
      <c r="B1372" s="2" t="s">
        <v>653</v>
      </c>
      <c r="C1372" s="1" t="s">
        <v>2111</v>
      </c>
      <c r="D1372" s="1" t="s">
        <v>2132</v>
      </c>
      <c r="E1372" s="1" t="s">
        <v>2128</v>
      </c>
      <c r="F1372" s="1">
        <v>1</v>
      </c>
      <c r="L1372" s="1" t="s">
        <v>654</v>
      </c>
      <c r="M1372" s="1" t="str">
        <f t="shared" si="113"/>
        <v>24"</v>
      </c>
      <c r="N1372" s="1" t="s">
        <v>650</v>
      </c>
      <c r="P1372" s="1" t="s">
        <v>429</v>
      </c>
      <c r="Q1372" s="1" t="s">
        <v>2123</v>
      </c>
      <c r="R1372" s="1" t="s">
        <v>10</v>
      </c>
      <c r="S1372" s="1" t="s">
        <v>593</v>
      </c>
    </row>
    <row r="1373" spans="1:19" hidden="1" x14ac:dyDescent="0.3">
      <c r="A1373" s="1">
        <v>1</v>
      </c>
      <c r="B1373" s="2" t="s">
        <v>653</v>
      </c>
      <c r="C1373" s="1" t="s">
        <v>2111</v>
      </c>
      <c r="D1373" s="1" t="s">
        <v>2132</v>
      </c>
      <c r="E1373" s="1" t="s">
        <v>2128</v>
      </c>
      <c r="F1373" s="1">
        <v>1</v>
      </c>
      <c r="L1373" s="1" t="s">
        <v>654</v>
      </c>
      <c r="M1373" s="1" t="str">
        <f t="shared" si="113"/>
        <v>24"</v>
      </c>
      <c r="N1373" s="1" t="s">
        <v>650</v>
      </c>
      <c r="P1373" s="1" t="s">
        <v>494</v>
      </c>
      <c r="Q1373" s="1" t="s">
        <v>2123</v>
      </c>
      <c r="R1373" s="1" t="s">
        <v>18</v>
      </c>
      <c r="S1373" s="1" t="s">
        <v>593</v>
      </c>
    </row>
    <row r="1374" spans="1:19" hidden="1" x14ac:dyDescent="0.3">
      <c r="A1374" s="1">
        <v>1</v>
      </c>
      <c r="B1374" s="2" t="s">
        <v>653</v>
      </c>
      <c r="C1374" s="1" t="s">
        <v>2111</v>
      </c>
      <c r="D1374" s="1" t="s">
        <v>2132</v>
      </c>
      <c r="E1374" s="1" t="s">
        <v>2128</v>
      </c>
      <c r="F1374" s="1">
        <v>1</v>
      </c>
      <c r="L1374" s="1" t="s">
        <v>654</v>
      </c>
      <c r="M1374" s="1" t="str">
        <f t="shared" si="113"/>
        <v>24"</v>
      </c>
      <c r="N1374" s="1" t="s">
        <v>650</v>
      </c>
      <c r="P1374" s="1" t="s">
        <v>494</v>
      </c>
      <c r="Q1374" s="1" t="s">
        <v>2123</v>
      </c>
      <c r="R1374" s="1" t="s">
        <v>18</v>
      </c>
      <c r="S1374" s="1" t="s">
        <v>593</v>
      </c>
    </row>
    <row r="1375" spans="1:19" hidden="1" x14ac:dyDescent="0.3">
      <c r="A1375" s="1">
        <v>1</v>
      </c>
      <c r="B1375" s="2" t="s">
        <v>653</v>
      </c>
      <c r="C1375" s="1" t="s">
        <v>2111</v>
      </c>
      <c r="D1375" s="1" t="s">
        <v>2132</v>
      </c>
      <c r="E1375" s="1" t="s">
        <v>2128</v>
      </c>
      <c r="F1375" s="1">
        <v>1</v>
      </c>
      <c r="L1375" s="1" t="s">
        <v>654</v>
      </c>
      <c r="M1375" s="1" t="str">
        <f t="shared" si="113"/>
        <v>24"</v>
      </c>
      <c r="N1375" s="1" t="s">
        <v>650</v>
      </c>
      <c r="P1375" s="1" t="s">
        <v>203</v>
      </c>
      <c r="Q1375" s="1" t="s">
        <v>2123</v>
      </c>
      <c r="R1375" s="1" t="s">
        <v>21</v>
      </c>
      <c r="S1375" s="1" t="s">
        <v>593</v>
      </c>
    </row>
    <row r="1376" spans="1:19" hidden="1" x14ac:dyDescent="0.3">
      <c r="A1376" s="1">
        <v>1</v>
      </c>
      <c r="B1376" s="2" t="s">
        <v>653</v>
      </c>
      <c r="C1376" s="1" t="s">
        <v>2111</v>
      </c>
      <c r="D1376" s="1" t="s">
        <v>2132</v>
      </c>
      <c r="E1376" s="1" t="s">
        <v>2128</v>
      </c>
      <c r="F1376" s="1">
        <v>1</v>
      </c>
      <c r="L1376" s="1" t="s">
        <v>654</v>
      </c>
      <c r="M1376" s="1" t="str">
        <f t="shared" si="113"/>
        <v>24"</v>
      </c>
      <c r="N1376" s="1" t="s">
        <v>650</v>
      </c>
      <c r="P1376" s="1" t="s">
        <v>503</v>
      </c>
      <c r="Q1376" s="1" t="s">
        <v>2123</v>
      </c>
      <c r="R1376" s="1" t="s">
        <v>12</v>
      </c>
      <c r="S1376" s="1" t="s">
        <v>593</v>
      </c>
    </row>
    <row r="1377" spans="1:19" hidden="1" x14ac:dyDescent="0.3">
      <c r="A1377" s="1">
        <v>1</v>
      </c>
      <c r="B1377" s="2" t="s">
        <v>673</v>
      </c>
      <c r="C1377" s="1" t="s">
        <v>2111</v>
      </c>
      <c r="D1377" s="1" t="s">
        <v>2132</v>
      </c>
      <c r="E1377" s="1" t="s">
        <v>2128</v>
      </c>
      <c r="F1377" s="1">
        <v>1</v>
      </c>
      <c r="L1377" s="1" t="s">
        <v>654</v>
      </c>
      <c r="M1377" s="1" t="str">
        <f t="shared" si="113"/>
        <v>24"</v>
      </c>
      <c r="N1377" s="1" t="s">
        <v>650</v>
      </c>
      <c r="P1377" s="1" t="s">
        <v>209</v>
      </c>
      <c r="Q1377" s="1" t="s">
        <v>2123</v>
      </c>
      <c r="R1377" s="1" t="s">
        <v>10</v>
      </c>
      <c r="S1377" s="1" t="s">
        <v>593</v>
      </c>
    </row>
    <row r="1378" spans="1:19" x14ac:dyDescent="0.3">
      <c r="A1378" s="1">
        <v>1</v>
      </c>
      <c r="B1378" s="2" t="s">
        <v>168</v>
      </c>
      <c r="C1378" s="1" t="s">
        <v>2110</v>
      </c>
      <c r="D1378" s="1" t="s">
        <v>2121</v>
      </c>
      <c r="E1378" s="1" t="s">
        <v>2129</v>
      </c>
      <c r="F1378" s="6">
        <f>K1378</f>
        <v>0.34375</v>
      </c>
      <c r="G1378" s="1">
        <v>0</v>
      </c>
      <c r="H1378" s="1">
        <v>4</v>
      </c>
      <c r="I1378" s="1">
        <f>1/8</f>
        <v>0.125</v>
      </c>
      <c r="J1378" s="1">
        <f>G1378*12+H1378+I1378</f>
        <v>4.125</v>
      </c>
      <c r="K1378" s="6">
        <f>J1378/12</f>
        <v>0.34375</v>
      </c>
      <c r="L1378" s="5" t="s">
        <v>654</v>
      </c>
      <c r="M1378" s="1" t="s">
        <v>231</v>
      </c>
      <c r="N1378" s="1" t="s">
        <v>231</v>
      </c>
      <c r="P1378" s="1" t="s">
        <v>183</v>
      </c>
      <c r="Q1378" s="1" t="s">
        <v>2122</v>
      </c>
      <c r="R1378" s="1" t="s">
        <v>160</v>
      </c>
      <c r="S1378" s="1" t="s">
        <v>1935</v>
      </c>
    </row>
    <row r="1379" spans="1:19" hidden="1" x14ac:dyDescent="0.3">
      <c r="A1379" s="1">
        <v>1</v>
      </c>
      <c r="B1379" s="2" t="s">
        <v>2050</v>
      </c>
      <c r="C1379" s="1" t="s">
        <v>2111</v>
      </c>
      <c r="D1379" s="1" t="s">
        <v>2132</v>
      </c>
      <c r="E1379" s="1" t="s">
        <v>2128</v>
      </c>
      <c r="F1379" s="1">
        <v>1</v>
      </c>
      <c r="L1379" s="1" t="s">
        <v>654</v>
      </c>
      <c r="M1379" s="1" t="s">
        <v>650</v>
      </c>
      <c r="N1379" s="1" t="s">
        <v>650</v>
      </c>
      <c r="P1379" s="1" t="s">
        <v>36</v>
      </c>
      <c r="Q1379" s="1" t="s">
        <v>2123</v>
      </c>
      <c r="R1379" s="1" t="s">
        <v>16</v>
      </c>
      <c r="S1379" s="1" t="s">
        <v>2045</v>
      </c>
    </row>
    <row r="1380" spans="1:19" hidden="1" x14ac:dyDescent="0.3">
      <c r="A1380" s="1">
        <v>1</v>
      </c>
      <c r="B1380" s="2" t="s">
        <v>2050</v>
      </c>
      <c r="C1380" s="1" t="s">
        <v>2111</v>
      </c>
      <c r="D1380" s="1" t="s">
        <v>2132</v>
      </c>
      <c r="E1380" s="1" t="s">
        <v>2128</v>
      </c>
      <c r="F1380" s="1">
        <v>1</v>
      </c>
      <c r="L1380" s="1" t="s">
        <v>654</v>
      </c>
      <c r="M1380" s="1" t="s">
        <v>650</v>
      </c>
      <c r="N1380" s="1" t="s">
        <v>650</v>
      </c>
      <c r="P1380" s="1" t="s">
        <v>30</v>
      </c>
      <c r="Q1380" s="1" t="s">
        <v>2123</v>
      </c>
      <c r="R1380" s="1" t="s">
        <v>16</v>
      </c>
      <c r="S1380" s="1" t="s">
        <v>2045</v>
      </c>
    </row>
    <row r="1381" spans="1:19" hidden="1" x14ac:dyDescent="0.3">
      <c r="A1381" s="1">
        <v>1</v>
      </c>
      <c r="B1381" s="2" t="s">
        <v>2050</v>
      </c>
      <c r="C1381" s="1" t="s">
        <v>2111</v>
      </c>
      <c r="D1381" s="1" t="s">
        <v>2132</v>
      </c>
      <c r="E1381" s="1" t="s">
        <v>2128</v>
      </c>
      <c r="F1381" s="1">
        <v>1</v>
      </c>
      <c r="L1381" s="1" t="s">
        <v>654</v>
      </c>
      <c r="M1381" s="1" t="s">
        <v>650</v>
      </c>
      <c r="N1381" s="1" t="s">
        <v>650</v>
      </c>
      <c r="P1381" s="1" t="s">
        <v>36</v>
      </c>
      <c r="Q1381" s="1" t="s">
        <v>2123</v>
      </c>
      <c r="R1381" s="1" t="s">
        <v>17</v>
      </c>
      <c r="S1381" s="1" t="s">
        <v>2045</v>
      </c>
    </row>
    <row r="1382" spans="1:19" hidden="1" x14ac:dyDescent="0.3">
      <c r="A1382" s="1">
        <v>1</v>
      </c>
      <c r="B1382" s="2" t="s">
        <v>2050</v>
      </c>
      <c r="C1382" s="1" t="s">
        <v>2111</v>
      </c>
      <c r="D1382" s="1" t="s">
        <v>2132</v>
      </c>
      <c r="E1382" s="1" t="s">
        <v>2128</v>
      </c>
      <c r="F1382" s="1">
        <v>1</v>
      </c>
      <c r="L1382" s="1" t="s">
        <v>654</v>
      </c>
      <c r="M1382" s="1" t="s">
        <v>650</v>
      </c>
      <c r="N1382" s="1" t="s">
        <v>650</v>
      </c>
      <c r="P1382" s="1" t="s">
        <v>30</v>
      </c>
      <c r="Q1382" s="1" t="s">
        <v>2123</v>
      </c>
      <c r="R1382" s="1" t="s">
        <v>17</v>
      </c>
      <c r="S1382" s="1" t="s">
        <v>2045</v>
      </c>
    </row>
    <row r="1383" spans="1:19" x14ac:dyDescent="0.3">
      <c r="A1383" s="1">
        <v>1</v>
      </c>
      <c r="B1383" s="2" t="s">
        <v>598</v>
      </c>
      <c r="C1383" s="1" t="s">
        <v>2110</v>
      </c>
      <c r="D1383" s="1" t="s">
        <v>2132</v>
      </c>
      <c r="E1383" s="1" t="s">
        <v>2129</v>
      </c>
      <c r="F1383" s="6">
        <f>K1383</f>
        <v>0.390625</v>
      </c>
      <c r="G1383" s="1">
        <v>0</v>
      </c>
      <c r="H1383" s="1">
        <v>4</v>
      </c>
      <c r="I1383" s="1">
        <f>11/16</f>
        <v>0.6875</v>
      </c>
      <c r="J1383" s="1">
        <f>G1383*12+H1383+I1383</f>
        <v>4.6875</v>
      </c>
      <c r="K1383" s="6">
        <f>J1383/12</f>
        <v>0.390625</v>
      </c>
      <c r="L1383" s="5" t="s">
        <v>1047</v>
      </c>
      <c r="M1383" s="1" t="str">
        <f t="shared" ref="M1383:M1404" si="114">N1383</f>
        <v>36"</v>
      </c>
      <c r="N1383" s="1" t="s">
        <v>620</v>
      </c>
      <c r="P1383" s="1" t="s">
        <v>505</v>
      </c>
      <c r="Q1383" s="1" t="s">
        <v>2123</v>
      </c>
      <c r="R1383" s="1" t="s">
        <v>10</v>
      </c>
      <c r="S1383" s="1" t="s">
        <v>593</v>
      </c>
    </row>
    <row r="1384" spans="1:19" hidden="1" x14ac:dyDescent="0.3">
      <c r="A1384" s="1">
        <v>1</v>
      </c>
      <c r="B1384" s="2" t="s">
        <v>594</v>
      </c>
      <c r="C1384" s="1" t="s">
        <v>2109</v>
      </c>
      <c r="D1384" s="1" t="s">
        <v>2132</v>
      </c>
      <c r="E1384" s="1" t="s">
        <v>2128</v>
      </c>
      <c r="F1384" s="1">
        <v>1</v>
      </c>
      <c r="L1384" s="1" t="s">
        <v>1047</v>
      </c>
      <c r="M1384" s="1" t="str">
        <f t="shared" si="114"/>
        <v>2"</v>
      </c>
      <c r="N1384" s="1" t="s">
        <v>244</v>
      </c>
      <c r="P1384" s="1" t="s">
        <v>442</v>
      </c>
      <c r="Q1384" s="1" t="s">
        <v>2123</v>
      </c>
      <c r="R1384" s="1" t="s">
        <v>18</v>
      </c>
      <c r="S1384" s="1" t="s">
        <v>593</v>
      </c>
    </row>
    <row r="1385" spans="1:19" hidden="1" x14ac:dyDescent="0.3">
      <c r="A1385" s="1">
        <v>1</v>
      </c>
      <c r="B1385" s="2" t="s">
        <v>594</v>
      </c>
      <c r="C1385" s="1" t="s">
        <v>2109</v>
      </c>
      <c r="D1385" s="1" t="s">
        <v>2132</v>
      </c>
      <c r="E1385" s="1" t="s">
        <v>2128</v>
      </c>
      <c r="F1385" s="1">
        <v>1</v>
      </c>
      <c r="L1385" s="1" t="s">
        <v>1047</v>
      </c>
      <c r="M1385" s="1" t="str">
        <f t="shared" si="114"/>
        <v>2"</v>
      </c>
      <c r="N1385" s="1" t="s">
        <v>244</v>
      </c>
      <c r="P1385" s="1" t="s">
        <v>457</v>
      </c>
      <c r="Q1385" s="1" t="s">
        <v>2123</v>
      </c>
      <c r="R1385" s="1" t="s">
        <v>18</v>
      </c>
      <c r="S1385" s="1" t="s">
        <v>593</v>
      </c>
    </row>
    <row r="1386" spans="1:19" hidden="1" x14ac:dyDescent="0.3">
      <c r="A1386" s="1">
        <v>1</v>
      </c>
      <c r="B1386" s="2" t="s">
        <v>594</v>
      </c>
      <c r="C1386" s="1" t="s">
        <v>2109</v>
      </c>
      <c r="D1386" s="1" t="s">
        <v>2132</v>
      </c>
      <c r="E1386" s="1" t="s">
        <v>2128</v>
      </c>
      <c r="F1386" s="1">
        <v>1</v>
      </c>
      <c r="L1386" s="1" t="s">
        <v>1047</v>
      </c>
      <c r="M1386" s="1" t="str">
        <f t="shared" si="114"/>
        <v>2"</v>
      </c>
      <c r="N1386" s="1" t="s">
        <v>244</v>
      </c>
      <c r="P1386" s="1" t="s">
        <v>459</v>
      </c>
      <c r="Q1386" s="1" t="s">
        <v>2123</v>
      </c>
      <c r="R1386" s="1" t="s">
        <v>18</v>
      </c>
      <c r="S1386" s="1" t="s">
        <v>593</v>
      </c>
    </row>
    <row r="1387" spans="1:19" hidden="1" x14ac:dyDescent="0.3">
      <c r="A1387" s="1">
        <v>1</v>
      </c>
      <c r="B1387" s="2" t="s">
        <v>594</v>
      </c>
      <c r="C1387" s="1" t="s">
        <v>2109</v>
      </c>
      <c r="D1387" s="1" t="s">
        <v>2132</v>
      </c>
      <c r="E1387" s="1" t="s">
        <v>2128</v>
      </c>
      <c r="F1387" s="1">
        <v>1</v>
      </c>
      <c r="L1387" s="1" t="s">
        <v>1047</v>
      </c>
      <c r="M1387" s="1" t="str">
        <f t="shared" si="114"/>
        <v>2"</v>
      </c>
      <c r="N1387" s="1" t="s">
        <v>244</v>
      </c>
      <c r="P1387" s="1" t="s">
        <v>472</v>
      </c>
      <c r="Q1387" s="1" t="s">
        <v>2123</v>
      </c>
      <c r="R1387" s="1" t="s">
        <v>10</v>
      </c>
      <c r="S1387" s="1" t="s">
        <v>593</v>
      </c>
    </row>
    <row r="1388" spans="1:19" hidden="1" x14ac:dyDescent="0.3">
      <c r="A1388" s="1">
        <v>1</v>
      </c>
      <c r="B1388" s="2" t="s">
        <v>594</v>
      </c>
      <c r="C1388" s="1" t="s">
        <v>2109</v>
      </c>
      <c r="D1388" s="1" t="s">
        <v>2132</v>
      </c>
      <c r="E1388" s="1" t="s">
        <v>2128</v>
      </c>
      <c r="F1388" s="1">
        <v>1</v>
      </c>
      <c r="L1388" s="1" t="s">
        <v>1047</v>
      </c>
      <c r="M1388" s="1" t="str">
        <f t="shared" si="114"/>
        <v>2"</v>
      </c>
      <c r="N1388" s="1" t="s">
        <v>244</v>
      </c>
      <c r="P1388" s="1" t="s">
        <v>459</v>
      </c>
      <c r="Q1388" s="1" t="s">
        <v>2123</v>
      </c>
      <c r="R1388" s="1" t="s">
        <v>10</v>
      </c>
      <c r="S1388" s="1" t="s">
        <v>593</v>
      </c>
    </row>
    <row r="1389" spans="1:19" hidden="1" x14ac:dyDescent="0.3">
      <c r="A1389" s="1">
        <v>1</v>
      </c>
      <c r="B1389" s="2" t="s">
        <v>594</v>
      </c>
      <c r="C1389" s="1" t="s">
        <v>2109</v>
      </c>
      <c r="D1389" s="1" t="s">
        <v>2132</v>
      </c>
      <c r="E1389" s="1" t="s">
        <v>2128</v>
      </c>
      <c r="F1389" s="1">
        <v>1</v>
      </c>
      <c r="L1389" s="1" t="s">
        <v>1047</v>
      </c>
      <c r="M1389" s="1" t="str">
        <f t="shared" si="114"/>
        <v>2"</v>
      </c>
      <c r="N1389" s="1" t="s">
        <v>244</v>
      </c>
      <c r="P1389" s="1" t="s">
        <v>459</v>
      </c>
      <c r="Q1389" s="1" t="s">
        <v>2123</v>
      </c>
      <c r="R1389" s="1" t="s">
        <v>21</v>
      </c>
      <c r="S1389" s="1" t="s">
        <v>593</v>
      </c>
    </row>
    <row r="1390" spans="1:19" hidden="1" x14ac:dyDescent="0.3">
      <c r="A1390" s="1">
        <v>1</v>
      </c>
      <c r="B1390" s="2" t="s">
        <v>594</v>
      </c>
      <c r="C1390" s="1" t="s">
        <v>2109</v>
      </c>
      <c r="D1390" s="1" t="s">
        <v>2132</v>
      </c>
      <c r="E1390" s="1" t="s">
        <v>2128</v>
      </c>
      <c r="F1390" s="1">
        <v>1</v>
      </c>
      <c r="L1390" s="1" t="s">
        <v>1047</v>
      </c>
      <c r="M1390" s="1" t="str">
        <f t="shared" si="114"/>
        <v>2"</v>
      </c>
      <c r="N1390" s="1" t="s">
        <v>244</v>
      </c>
      <c r="P1390" s="1" t="s">
        <v>457</v>
      </c>
      <c r="Q1390" s="1" t="s">
        <v>2123</v>
      </c>
      <c r="R1390" s="1" t="s">
        <v>21</v>
      </c>
      <c r="S1390" s="1" t="s">
        <v>593</v>
      </c>
    </row>
    <row r="1391" spans="1:19" hidden="1" x14ac:dyDescent="0.3">
      <c r="A1391" s="1">
        <v>1</v>
      </c>
      <c r="B1391" s="2" t="s">
        <v>594</v>
      </c>
      <c r="C1391" s="1" t="s">
        <v>2109</v>
      </c>
      <c r="D1391" s="1" t="s">
        <v>2132</v>
      </c>
      <c r="E1391" s="1" t="s">
        <v>2128</v>
      </c>
      <c r="F1391" s="1">
        <v>1</v>
      </c>
      <c r="L1391" s="1" t="s">
        <v>1047</v>
      </c>
      <c r="M1391" s="1" t="str">
        <f t="shared" si="114"/>
        <v>2"</v>
      </c>
      <c r="N1391" s="1" t="s">
        <v>244</v>
      </c>
      <c r="P1391" s="1" t="s">
        <v>435</v>
      </c>
      <c r="Q1391" s="1" t="s">
        <v>2123</v>
      </c>
      <c r="R1391" s="1" t="s">
        <v>17</v>
      </c>
      <c r="S1391" s="1" t="s">
        <v>593</v>
      </c>
    </row>
    <row r="1392" spans="1:19" hidden="1" x14ac:dyDescent="0.3">
      <c r="A1392" s="1">
        <v>1</v>
      </c>
      <c r="B1392" s="2" t="s">
        <v>594</v>
      </c>
      <c r="C1392" s="1" t="s">
        <v>2109</v>
      </c>
      <c r="D1392" s="1" t="s">
        <v>2132</v>
      </c>
      <c r="E1392" s="1" t="s">
        <v>2128</v>
      </c>
      <c r="F1392" s="1">
        <v>1</v>
      </c>
      <c r="L1392" s="1" t="s">
        <v>1047</v>
      </c>
      <c r="M1392" s="1" t="str">
        <f t="shared" si="114"/>
        <v>2"</v>
      </c>
      <c r="N1392" s="1" t="s">
        <v>244</v>
      </c>
      <c r="P1392" s="1" t="s">
        <v>442</v>
      </c>
      <c r="Q1392" s="1" t="s">
        <v>2123</v>
      </c>
      <c r="R1392" s="1" t="s">
        <v>17</v>
      </c>
      <c r="S1392" s="1" t="s">
        <v>593</v>
      </c>
    </row>
    <row r="1393" spans="1:19" hidden="1" x14ac:dyDescent="0.3">
      <c r="A1393" s="1">
        <v>1</v>
      </c>
      <c r="B1393" s="2" t="s">
        <v>594</v>
      </c>
      <c r="C1393" s="1" t="s">
        <v>2109</v>
      </c>
      <c r="D1393" s="1" t="s">
        <v>2132</v>
      </c>
      <c r="E1393" s="1" t="s">
        <v>2128</v>
      </c>
      <c r="F1393" s="1">
        <v>1</v>
      </c>
      <c r="L1393" s="1" t="s">
        <v>1047</v>
      </c>
      <c r="M1393" s="1" t="str">
        <f t="shared" si="114"/>
        <v>2"</v>
      </c>
      <c r="N1393" s="1" t="s">
        <v>244</v>
      </c>
      <c r="P1393" s="1" t="s">
        <v>442</v>
      </c>
      <c r="Q1393" s="1" t="s">
        <v>2123</v>
      </c>
      <c r="R1393" s="1" t="s">
        <v>16</v>
      </c>
      <c r="S1393" s="1" t="s">
        <v>593</v>
      </c>
    </row>
    <row r="1394" spans="1:19" hidden="1" x14ac:dyDescent="0.3">
      <c r="A1394" s="1">
        <v>1</v>
      </c>
      <c r="B1394" s="2" t="s">
        <v>594</v>
      </c>
      <c r="C1394" s="1" t="s">
        <v>2109</v>
      </c>
      <c r="D1394" s="1" t="s">
        <v>2132</v>
      </c>
      <c r="E1394" s="1" t="s">
        <v>2128</v>
      </c>
      <c r="F1394" s="1">
        <v>1</v>
      </c>
      <c r="L1394" s="1" t="s">
        <v>1047</v>
      </c>
      <c r="M1394" s="1" t="str">
        <f t="shared" si="114"/>
        <v>2"</v>
      </c>
      <c r="N1394" s="1" t="s">
        <v>244</v>
      </c>
      <c r="P1394" s="1" t="s">
        <v>435</v>
      </c>
      <c r="Q1394" s="1" t="s">
        <v>2123</v>
      </c>
      <c r="R1394" s="1" t="s">
        <v>16</v>
      </c>
      <c r="S1394" s="1" t="s">
        <v>593</v>
      </c>
    </row>
    <row r="1395" spans="1:19" hidden="1" x14ac:dyDescent="0.3">
      <c r="A1395" s="1">
        <v>1</v>
      </c>
      <c r="B1395" s="2" t="s">
        <v>594</v>
      </c>
      <c r="C1395" s="1" t="s">
        <v>2109</v>
      </c>
      <c r="D1395" s="1" t="s">
        <v>2132</v>
      </c>
      <c r="E1395" s="1" t="s">
        <v>2128</v>
      </c>
      <c r="F1395" s="1">
        <v>1</v>
      </c>
      <c r="L1395" s="1" t="s">
        <v>1047</v>
      </c>
      <c r="M1395" s="1" t="str">
        <f t="shared" si="114"/>
        <v>2"</v>
      </c>
      <c r="N1395" s="1" t="s">
        <v>244</v>
      </c>
      <c r="P1395" s="1" t="s">
        <v>215</v>
      </c>
      <c r="Q1395" s="1" t="s">
        <v>2123</v>
      </c>
      <c r="R1395" s="1" t="s">
        <v>12</v>
      </c>
      <c r="S1395" s="1" t="s">
        <v>593</v>
      </c>
    </row>
    <row r="1396" spans="1:19" hidden="1" x14ac:dyDescent="0.3">
      <c r="A1396" s="1">
        <v>1</v>
      </c>
      <c r="B1396" s="2" t="s">
        <v>594</v>
      </c>
      <c r="C1396" s="1" t="s">
        <v>2109</v>
      </c>
      <c r="D1396" s="1" t="s">
        <v>2132</v>
      </c>
      <c r="E1396" s="1" t="s">
        <v>2128</v>
      </c>
      <c r="F1396" s="1">
        <v>1</v>
      </c>
      <c r="L1396" s="1" t="s">
        <v>1047</v>
      </c>
      <c r="M1396" s="1" t="str">
        <f t="shared" si="114"/>
        <v>2"</v>
      </c>
      <c r="N1396" s="1" t="s">
        <v>244</v>
      </c>
      <c r="P1396" s="1" t="s">
        <v>408</v>
      </c>
      <c r="Q1396" s="1" t="s">
        <v>2123</v>
      </c>
      <c r="R1396" s="1" t="s">
        <v>12</v>
      </c>
      <c r="S1396" s="1" t="s">
        <v>593</v>
      </c>
    </row>
    <row r="1397" spans="1:19" hidden="1" x14ac:dyDescent="0.3">
      <c r="A1397" s="1">
        <v>1</v>
      </c>
      <c r="B1397" s="2" t="s">
        <v>594</v>
      </c>
      <c r="C1397" s="1" t="s">
        <v>2109</v>
      </c>
      <c r="D1397" s="1" t="s">
        <v>2132</v>
      </c>
      <c r="E1397" s="1" t="s">
        <v>2128</v>
      </c>
      <c r="F1397" s="1">
        <v>1</v>
      </c>
      <c r="L1397" s="1" t="s">
        <v>1047</v>
      </c>
      <c r="M1397" s="1" t="str">
        <f t="shared" si="114"/>
        <v>2"</v>
      </c>
      <c r="N1397" s="1" t="s">
        <v>244</v>
      </c>
      <c r="P1397" s="1" t="s">
        <v>215</v>
      </c>
      <c r="Q1397" s="1" t="s">
        <v>2123</v>
      </c>
      <c r="R1397" s="1" t="s">
        <v>10</v>
      </c>
      <c r="S1397" s="1" t="s">
        <v>593</v>
      </c>
    </row>
    <row r="1398" spans="1:19" hidden="1" x14ac:dyDescent="0.3">
      <c r="A1398" s="1">
        <v>1</v>
      </c>
      <c r="B1398" s="2" t="s">
        <v>594</v>
      </c>
      <c r="C1398" s="1" t="s">
        <v>2109</v>
      </c>
      <c r="D1398" s="1" t="s">
        <v>2132</v>
      </c>
      <c r="E1398" s="1" t="s">
        <v>2128</v>
      </c>
      <c r="F1398" s="1">
        <v>1</v>
      </c>
      <c r="L1398" s="1" t="s">
        <v>1047</v>
      </c>
      <c r="M1398" s="1" t="str">
        <f t="shared" si="114"/>
        <v>2"</v>
      </c>
      <c r="N1398" s="1" t="s">
        <v>244</v>
      </c>
      <c r="P1398" s="1" t="s">
        <v>408</v>
      </c>
      <c r="Q1398" s="1" t="s">
        <v>2123</v>
      </c>
      <c r="R1398" s="1" t="s">
        <v>10</v>
      </c>
      <c r="S1398" s="1" t="s">
        <v>593</v>
      </c>
    </row>
    <row r="1399" spans="1:19" hidden="1" x14ac:dyDescent="0.3">
      <c r="A1399" s="1">
        <v>1</v>
      </c>
      <c r="B1399" s="2" t="s">
        <v>594</v>
      </c>
      <c r="C1399" s="1" t="s">
        <v>2109</v>
      </c>
      <c r="D1399" s="1" t="s">
        <v>2132</v>
      </c>
      <c r="E1399" s="1" t="s">
        <v>2128</v>
      </c>
      <c r="F1399" s="1">
        <v>1</v>
      </c>
      <c r="L1399" s="1" t="s">
        <v>1047</v>
      </c>
      <c r="M1399" s="1" t="str">
        <f t="shared" si="114"/>
        <v>2"</v>
      </c>
      <c r="N1399" s="1" t="s">
        <v>244</v>
      </c>
      <c r="P1399" s="1" t="s">
        <v>442</v>
      </c>
      <c r="Q1399" s="1" t="s">
        <v>2123</v>
      </c>
      <c r="R1399" s="1" t="s">
        <v>21</v>
      </c>
      <c r="S1399" s="1" t="s">
        <v>593</v>
      </c>
    </row>
    <row r="1400" spans="1:19" hidden="1" x14ac:dyDescent="0.3">
      <c r="A1400" s="1">
        <v>1</v>
      </c>
      <c r="B1400" s="2" t="s">
        <v>594</v>
      </c>
      <c r="C1400" s="1" t="s">
        <v>2109</v>
      </c>
      <c r="D1400" s="1" t="s">
        <v>2132</v>
      </c>
      <c r="E1400" s="1" t="s">
        <v>2128</v>
      </c>
      <c r="F1400" s="1">
        <v>1</v>
      </c>
      <c r="L1400" s="1" t="s">
        <v>1047</v>
      </c>
      <c r="M1400" s="1" t="str">
        <f t="shared" si="114"/>
        <v>2"</v>
      </c>
      <c r="N1400" s="1" t="s">
        <v>244</v>
      </c>
      <c r="P1400" s="1" t="s">
        <v>519</v>
      </c>
      <c r="Q1400" s="1" t="s">
        <v>2123</v>
      </c>
      <c r="R1400" s="1" t="s">
        <v>21</v>
      </c>
      <c r="S1400" s="1" t="s">
        <v>593</v>
      </c>
    </row>
    <row r="1401" spans="1:19" hidden="1" x14ac:dyDescent="0.3">
      <c r="A1401" s="1">
        <v>1</v>
      </c>
      <c r="B1401" s="2" t="s">
        <v>594</v>
      </c>
      <c r="C1401" s="1" t="s">
        <v>2109</v>
      </c>
      <c r="D1401" s="1" t="s">
        <v>2132</v>
      </c>
      <c r="E1401" s="1" t="s">
        <v>2128</v>
      </c>
      <c r="F1401" s="1">
        <v>1</v>
      </c>
      <c r="L1401" s="1" t="s">
        <v>1047</v>
      </c>
      <c r="M1401" s="1" t="str">
        <f t="shared" si="114"/>
        <v>2"</v>
      </c>
      <c r="N1401" s="1" t="s">
        <v>244</v>
      </c>
      <c r="P1401" s="1" t="s">
        <v>507</v>
      </c>
      <c r="Q1401" s="1" t="s">
        <v>2123</v>
      </c>
      <c r="R1401" s="1" t="s">
        <v>10</v>
      </c>
      <c r="S1401" s="1" t="s">
        <v>593</v>
      </c>
    </row>
    <row r="1402" spans="1:19" hidden="1" x14ac:dyDescent="0.3">
      <c r="A1402" s="1">
        <v>1</v>
      </c>
      <c r="B1402" s="2" t="s">
        <v>594</v>
      </c>
      <c r="C1402" s="1" t="s">
        <v>2109</v>
      </c>
      <c r="D1402" s="1" t="s">
        <v>2132</v>
      </c>
      <c r="E1402" s="1" t="s">
        <v>2128</v>
      </c>
      <c r="F1402" s="1">
        <v>1</v>
      </c>
      <c r="L1402" s="1" t="s">
        <v>1047</v>
      </c>
      <c r="M1402" s="1" t="str">
        <f t="shared" si="114"/>
        <v>2"</v>
      </c>
      <c r="N1402" s="1" t="s">
        <v>244</v>
      </c>
      <c r="P1402" s="1" t="s">
        <v>457</v>
      </c>
      <c r="Q1402" s="1" t="s">
        <v>2123</v>
      </c>
      <c r="R1402" s="1" t="s">
        <v>12</v>
      </c>
      <c r="S1402" s="1" t="s">
        <v>593</v>
      </c>
    </row>
    <row r="1403" spans="1:19" hidden="1" x14ac:dyDescent="0.3">
      <c r="A1403" s="1">
        <v>1</v>
      </c>
      <c r="B1403" s="2" t="s">
        <v>594</v>
      </c>
      <c r="C1403" s="1" t="s">
        <v>2109</v>
      </c>
      <c r="D1403" s="1" t="s">
        <v>2132</v>
      </c>
      <c r="E1403" s="1" t="s">
        <v>2128</v>
      </c>
      <c r="F1403" s="1">
        <v>1</v>
      </c>
      <c r="L1403" s="1" t="s">
        <v>1047</v>
      </c>
      <c r="M1403" s="1" t="str">
        <f t="shared" si="114"/>
        <v>2"</v>
      </c>
      <c r="N1403" s="1" t="s">
        <v>244</v>
      </c>
      <c r="P1403" s="1" t="s">
        <v>214</v>
      </c>
      <c r="Q1403" s="1" t="s">
        <v>2123</v>
      </c>
      <c r="R1403" s="1" t="s">
        <v>18</v>
      </c>
      <c r="S1403" s="1" t="s">
        <v>593</v>
      </c>
    </row>
    <row r="1404" spans="1:19" hidden="1" x14ac:dyDescent="0.3">
      <c r="A1404" s="1">
        <v>1</v>
      </c>
      <c r="B1404" s="2" t="s">
        <v>594</v>
      </c>
      <c r="C1404" s="1" t="s">
        <v>2109</v>
      </c>
      <c r="D1404" s="1" t="s">
        <v>2132</v>
      </c>
      <c r="E1404" s="1" t="s">
        <v>2128</v>
      </c>
      <c r="F1404" s="1">
        <v>1</v>
      </c>
      <c r="L1404" s="1" t="s">
        <v>1047</v>
      </c>
      <c r="M1404" s="1" t="str">
        <f t="shared" si="114"/>
        <v>2"</v>
      </c>
      <c r="N1404" s="1" t="s">
        <v>244</v>
      </c>
      <c r="P1404" s="1" t="s">
        <v>214</v>
      </c>
      <c r="Q1404" s="1" t="s">
        <v>2123</v>
      </c>
      <c r="R1404" s="1" t="s">
        <v>21</v>
      </c>
      <c r="S1404" s="1" t="s">
        <v>593</v>
      </c>
    </row>
    <row r="1405" spans="1:19" x14ac:dyDescent="0.3">
      <c r="A1405" s="1">
        <v>1</v>
      </c>
      <c r="B1405" s="2" t="s">
        <v>634</v>
      </c>
      <c r="C1405" s="1" t="s">
        <v>2110</v>
      </c>
      <c r="D1405" s="1" t="s">
        <v>2132</v>
      </c>
      <c r="E1405" s="1" t="s">
        <v>2129</v>
      </c>
      <c r="F1405" s="6">
        <f t="shared" ref="F1405:F1410" si="115">K1405</f>
        <v>0.40104166666666669</v>
      </c>
      <c r="G1405" s="1">
        <v>0</v>
      </c>
      <c r="H1405" s="1">
        <v>4</v>
      </c>
      <c r="I1405" s="1">
        <f t="shared" ref="I1405:I1406" si="116">13/16</f>
        <v>0.8125</v>
      </c>
      <c r="J1405" s="1">
        <f t="shared" ref="J1405:J1410" si="117">G1405*12+H1405+I1405</f>
        <v>4.8125</v>
      </c>
      <c r="K1405" s="6">
        <f t="shared" ref="K1405:K1410" si="118">J1405/12</f>
        <v>0.40104166666666669</v>
      </c>
      <c r="L1405" s="5" t="s">
        <v>838</v>
      </c>
      <c r="M1405" s="1" t="s">
        <v>672</v>
      </c>
      <c r="N1405" s="1" t="s">
        <v>672</v>
      </c>
      <c r="P1405" s="1" t="s">
        <v>209</v>
      </c>
      <c r="Q1405" s="1" t="s">
        <v>2123</v>
      </c>
      <c r="R1405" s="1" t="s">
        <v>10</v>
      </c>
      <c r="S1405" s="1" t="s">
        <v>593</v>
      </c>
    </row>
    <row r="1406" spans="1:19" x14ac:dyDescent="0.3">
      <c r="A1406" s="1">
        <v>1</v>
      </c>
      <c r="B1406" s="2" t="s">
        <v>638</v>
      </c>
      <c r="C1406" s="1" t="s">
        <v>2110</v>
      </c>
      <c r="D1406" s="1" t="s">
        <v>2132</v>
      </c>
      <c r="E1406" s="1" t="s">
        <v>2129</v>
      </c>
      <c r="F1406" s="6">
        <f t="shared" si="115"/>
        <v>0.40104166666666669</v>
      </c>
      <c r="G1406" s="1">
        <v>0</v>
      </c>
      <c r="H1406" s="1">
        <v>4</v>
      </c>
      <c r="I1406" s="1">
        <f t="shared" si="116"/>
        <v>0.8125</v>
      </c>
      <c r="J1406" s="1">
        <f t="shared" si="117"/>
        <v>4.8125</v>
      </c>
      <c r="K1406" s="6">
        <f t="shared" si="118"/>
        <v>0.40104166666666669</v>
      </c>
      <c r="L1406" s="5" t="s">
        <v>838</v>
      </c>
      <c r="M1406" s="1" t="str">
        <f>N1406</f>
        <v>2"</v>
      </c>
      <c r="N1406" s="1" t="s">
        <v>244</v>
      </c>
      <c r="P1406" s="1" t="s">
        <v>442</v>
      </c>
      <c r="Q1406" s="1" t="s">
        <v>2123</v>
      </c>
      <c r="R1406" s="1" t="s">
        <v>17</v>
      </c>
      <c r="S1406" s="1" t="s">
        <v>593</v>
      </c>
    </row>
    <row r="1407" spans="1:19" x14ac:dyDescent="0.3">
      <c r="A1407" s="1">
        <v>1</v>
      </c>
      <c r="B1407" s="2" t="s">
        <v>638</v>
      </c>
      <c r="C1407" s="1" t="s">
        <v>2110</v>
      </c>
      <c r="D1407" s="1" t="s">
        <v>2132</v>
      </c>
      <c r="E1407" s="1" t="s">
        <v>2129</v>
      </c>
      <c r="F1407" s="6">
        <f t="shared" si="115"/>
        <v>0.41145833333333331</v>
      </c>
      <c r="G1407" s="1">
        <v>0</v>
      </c>
      <c r="H1407" s="1">
        <v>4</v>
      </c>
      <c r="I1407" s="1">
        <f t="shared" ref="I1407:I1408" si="119">15/16</f>
        <v>0.9375</v>
      </c>
      <c r="J1407" s="1">
        <f t="shared" si="117"/>
        <v>4.9375</v>
      </c>
      <c r="K1407" s="6">
        <f t="shared" si="118"/>
        <v>0.41145833333333331</v>
      </c>
      <c r="L1407" s="5" t="s">
        <v>1256</v>
      </c>
      <c r="M1407" s="1" t="str">
        <f>N1407</f>
        <v>2"</v>
      </c>
      <c r="N1407" s="1" t="s">
        <v>244</v>
      </c>
      <c r="P1407" s="1" t="s">
        <v>457</v>
      </c>
      <c r="Q1407" s="1" t="s">
        <v>2123</v>
      </c>
      <c r="R1407" s="1" t="s">
        <v>12</v>
      </c>
      <c r="S1407" s="1" t="s">
        <v>593</v>
      </c>
    </row>
    <row r="1408" spans="1:19" x14ac:dyDescent="0.3">
      <c r="A1408" s="1">
        <v>1</v>
      </c>
      <c r="B1408" s="2" t="s">
        <v>168</v>
      </c>
      <c r="C1408" s="1" t="s">
        <v>2110</v>
      </c>
      <c r="D1408" s="1" t="s">
        <v>2121</v>
      </c>
      <c r="E1408" s="1" t="s">
        <v>2129</v>
      </c>
      <c r="F1408" s="6">
        <f t="shared" si="115"/>
        <v>0.41145833333333331</v>
      </c>
      <c r="G1408" s="1">
        <v>0</v>
      </c>
      <c r="H1408" s="1">
        <v>4</v>
      </c>
      <c r="I1408" s="1">
        <f t="shared" si="119"/>
        <v>0.9375</v>
      </c>
      <c r="J1408" s="1">
        <f t="shared" si="117"/>
        <v>4.9375</v>
      </c>
      <c r="K1408" s="6">
        <f t="shared" si="118"/>
        <v>0.41145833333333331</v>
      </c>
      <c r="L1408" s="5" t="s">
        <v>1256</v>
      </c>
      <c r="M1408" s="1" t="s">
        <v>127</v>
      </c>
      <c r="N1408" s="1" t="s">
        <v>127</v>
      </c>
      <c r="P1408" s="1" t="s">
        <v>402</v>
      </c>
      <c r="Q1408" s="1" t="s">
        <v>2122</v>
      </c>
      <c r="R1408" s="1" t="s">
        <v>160</v>
      </c>
      <c r="S1408" s="1" t="s">
        <v>1935</v>
      </c>
    </row>
    <row r="1409" spans="1:19" x14ac:dyDescent="0.3">
      <c r="A1409" s="1">
        <v>1</v>
      </c>
      <c r="B1409" s="2" t="s">
        <v>168</v>
      </c>
      <c r="C1409" s="1" t="s">
        <v>2110</v>
      </c>
      <c r="D1409" s="1" t="s">
        <v>2121</v>
      </c>
      <c r="E1409" s="1" t="s">
        <v>2129</v>
      </c>
      <c r="F1409" s="6">
        <f t="shared" si="115"/>
        <v>0.37760416666666669</v>
      </c>
      <c r="G1409" s="1">
        <v>0</v>
      </c>
      <c r="H1409" s="1">
        <v>4</v>
      </c>
      <c r="I1409" s="1">
        <f>17/32</f>
        <v>0.53125</v>
      </c>
      <c r="J1409" s="1">
        <f t="shared" si="117"/>
        <v>4.53125</v>
      </c>
      <c r="K1409" s="6">
        <f t="shared" si="118"/>
        <v>0.37760416666666669</v>
      </c>
      <c r="L1409" s="5" t="s">
        <v>1997</v>
      </c>
      <c r="M1409" s="1" t="s">
        <v>636</v>
      </c>
      <c r="N1409" s="1" t="s">
        <v>636</v>
      </c>
      <c r="P1409" s="1" t="s">
        <v>388</v>
      </c>
      <c r="Q1409" s="1" t="s">
        <v>2122</v>
      </c>
      <c r="R1409" s="1" t="s">
        <v>160</v>
      </c>
      <c r="S1409" s="1" t="s">
        <v>1935</v>
      </c>
    </row>
    <row r="1410" spans="1:19" x14ac:dyDescent="0.3">
      <c r="A1410" s="1">
        <v>1</v>
      </c>
      <c r="B1410" s="2" t="s">
        <v>634</v>
      </c>
      <c r="C1410" s="1" t="s">
        <v>2110</v>
      </c>
      <c r="D1410" s="1" t="s">
        <v>2132</v>
      </c>
      <c r="E1410" s="1" t="s">
        <v>2129</v>
      </c>
      <c r="F1410" s="6">
        <f t="shared" si="115"/>
        <v>0.34895833333333331</v>
      </c>
      <c r="G1410" s="1">
        <v>0</v>
      </c>
      <c r="H1410" s="1">
        <v>4</v>
      </c>
      <c r="I1410" s="1">
        <f>3/16</f>
        <v>0.1875</v>
      </c>
      <c r="J1410" s="1">
        <f t="shared" si="117"/>
        <v>4.1875</v>
      </c>
      <c r="K1410" s="6">
        <f t="shared" si="118"/>
        <v>0.34895833333333331</v>
      </c>
      <c r="L1410" s="5" t="s">
        <v>814</v>
      </c>
      <c r="M1410" s="1" t="s">
        <v>636</v>
      </c>
      <c r="N1410" s="1" t="s">
        <v>636</v>
      </c>
      <c r="P1410" s="1" t="s">
        <v>489</v>
      </c>
      <c r="Q1410" s="1" t="s">
        <v>2123</v>
      </c>
      <c r="R1410" s="1" t="s">
        <v>18</v>
      </c>
      <c r="S1410" s="1" t="s">
        <v>593</v>
      </c>
    </row>
    <row r="1411" spans="1:19" hidden="1" x14ac:dyDescent="0.3">
      <c r="A1411" s="1">
        <v>1</v>
      </c>
      <c r="B1411" s="2" t="s">
        <v>329</v>
      </c>
      <c r="C1411" s="1" t="s">
        <v>2118</v>
      </c>
      <c r="D1411" s="1" t="s">
        <v>2121</v>
      </c>
      <c r="E1411" s="1" t="s">
        <v>2128</v>
      </c>
      <c r="F1411" s="1">
        <v>1</v>
      </c>
      <c r="L1411" s="1" t="s">
        <v>1804</v>
      </c>
      <c r="M1411" s="1" t="str">
        <f>N1411</f>
        <v>2"</v>
      </c>
      <c r="N1411" s="1" t="s">
        <v>244</v>
      </c>
      <c r="P1411" s="1" t="s">
        <v>407</v>
      </c>
      <c r="Q1411" s="1" t="s">
        <v>2122</v>
      </c>
      <c r="R1411" s="1" t="s">
        <v>106</v>
      </c>
      <c r="S1411" s="1" t="s">
        <v>1763</v>
      </c>
    </row>
    <row r="1412" spans="1:19" hidden="1" x14ac:dyDescent="0.3">
      <c r="A1412" s="1">
        <v>1</v>
      </c>
      <c r="B1412" s="2" t="s">
        <v>329</v>
      </c>
      <c r="C1412" s="1" t="s">
        <v>2118</v>
      </c>
      <c r="D1412" s="1" t="s">
        <v>2121</v>
      </c>
      <c r="E1412" s="1" t="s">
        <v>2128</v>
      </c>
      <c r="F1412" s="1">
        <v>1</v>
      </c>
      <c r="L1412" s="1" t="s">
        <v>1804</v>
      </c>
      <c r="M1412" s="1" t="s">
        <v>244</v>
      </c>
      <c r="N1412" s="1" t="s">
        <v>244</v>
      </c>
      <c r="P1412" s="1" t="s">
        <v>397</v>
      </c>
      <c r="Q1412" s="1" t="s">
        <v>2122</v>
      </c>
      <c r="R1412" s="1" t="s">
        <v>106</v>
      </c>
      <c r="S1412" s="1" t="s">
        <v>1763</v>
      </c>
    </row>
    <row r="1413" spans="1:19" hidden="1" x14ac:dyDescent="0.3">
      <c r="A1413" s="1">
        <v>1</v>
      </c>
      <c r="B1413" s="2" t="s">
        <v>714</v>
      </c>
      <c r="C1413" s="1" t="s">
        <v>2109</v>
      </c>
      <c r="D1413" s="1" t="s">
        <v>2132</v>
      </c>
      <c r="E1413" s="1" t="s">
        <v>2128</v>
      </c>
      <c r="F1413" s="1">
        <v>1</v>
      </c>
      <c r="L1413" s="1" t="s">
        <v>891</v>
      </c>
      <c r="M1413" s="1" t="s">
        <v>672</v>
      </c>
      <c r="N1413" s="1" t="s">
        <v>672</v>
      </c>
      <c r="P1413" s="1" t="s">
        <v>202</v>
      </c>
      <c r="Q1413" s="1" t="s">
        <v>2123</v>
      </c>
      <c r="R1413" s="1" t="s">
        <v>12</v>
      </c>
      <c r="S1413" s="1" t="s">
        <v>593</v>
      </c>
    </row>
    <row r="1414" spans="1:19" hidden="1" x14ac:dyDescent="0.3">
      <c r="A1414" s="1">
        <v>1</v>
      </c>
      <c r="B1414" s="2" t="s">
        <v>714</v>
      </c>
      <c r="C1414" s="1" t="s">
        <v>2109</v>
      </c>
      <c r="D1414" s="1" t="s">
        <v>2132</v>
      </c>
      <c r="E1414" s="1" t="s">
        <v>2128</v>
      </c>
      <c r="F1414" s="1">
        <v>1</v>
      </c>
      <c r="L1414" s="1" t="s">
        <v>891</v>
      </c>
      <c r="M1414" s="1" t="str">
        <f>N1414</f>
        <v>4"</v>
      </c>
      <c r="N1414" s="1" t="s">
        <v>672</v>
      </c>
      <c r="P1414" s="1" t="s">
        <v>214</v>
      </c>
      <c r="Q1414" s="1" t="s">
        <v>2123</v>
      </c>
      <c r="R1414" s="1" t="s">
        <v>10</v>
      </c>
      <c r="S1414" s="1" t="s">
        <v>593</v>
      </c>
    </row>
    <row r="1415" spans="1:19" hidden="1" x14ac:dyDescent="0.3">
      <c r="A1415" s="1">
        <v>1</v>
      </c>
      <c r="B1415" s="2" t="s">
        <v>714</v>
      </c>
      <c r="C1415" s="1" t="s">
        <v>2109</v>
      </c>
      <c r="D1415" s="1" t="s">
        <v>2132</v>
      </c>
      <c r="E1415" s="1" t="s">
        <v>2128</v>
      </c>
      <c r="F1415" s="1">
        <v>1</v>
      </c>
      <c r="L1415" s="1" t="s">
        <v>891</v>
      </c>
      <c r="M1415" s="1" t="str">
        <f>N1415</f>
        <v>4"</v>
      </c>
      <c r="N1415" s="1" t="s">
        <v>672</v>
      </c>
      <c r="P1415" s="1" t="s">
        <v>202</v>
      </c>
      <c r="Q1415" s="1" t="s">
        <v>2123</v>
      </c>
      <c r="R1415" s="1" t="s">
        <v>18</v>
      </c>
      <c r="S1415" s="1" t="s">
        <v>593</v>
      </c>
    </row>
    <row r="1416" spans="1:19" hidden="1" x14ac:dyDescent="0.3">
      <c r="A1416" s="1">
        <v>1</v>
      </c>
      <c r="B1416" s="2" t="s">
        <v>714</v>
      </c>
      <c r="C1416" s="1" t="s">
        <v>2109</v>
      </c>
      <c r="D1416" s="1" t="s">
        <v>2132</v>
      </c>
      <c r="E1416" s="1" t="s">
        <v>2128</v>
      </c>
      <c r="F1416" s="1">
        <v>1</v>
      </c>
      <c r="L1416" s="1" t="s">
        <v>891</v>
      </c>
      <c r="M1416" s="1" t="str">
        <f>N1416</f>
        <v>4"</v>
      </c>
      <c r="N1416" s="1" t="s">
        <v>672</v>
      </c>
      <c r="P1416" s="1" t="s">
        <v>202</v>
      </c>
      <c r="Q1416" s="1" t="s">
        <v>2123</v>
      </c>
      <c r="R1416" s="1" t="s">
        <v>18</v>
      </c>
      <c r="S1416" s="1" t="s">
        <v>593</v>
      </c>
    </row>
    <row r="1417" spans="1:19" x14ac:dyDescent="0.3">
      <c r="A1417" s="1">
        <v>1</v>
      </c>
      <c r="B1417" s="2" t="s">
        <v>638</v>
      </c>
      <c r="C1417" s="1" t="s">
        <v>2110</v>
      </c>
      <c r="D1417" s="1" t="s">
        <v>2132</v>
      </c>
      <c r="E1417" s="1" t="s">
        <v>2129</v>
      </c>
      <c r="F1417" s="6">
        <f t="shared" ref="F1417:F1419" si="120">K1417</f>
        <v>0.40625</v>
      </c>
      <c r="G1417" s="1">
        <v>0</v>
      </c>
      <c r="H1417" s="1">
        <v>4</v>
      </c>
      <c r="I1417" s="1">
        <f t="shared" ref="I1417:I1418" si="121">7/8</f>
        <v>0.875</v>
      </c>
      <c r="J1417" s="1">
        <f t="shared" ref="J1417:J1419" si="122">G1417*12+H1417+I1417</f>
        <v>4.875</v>
      </c>
      <c r="K1417" s="6">
        <f t="shared" ref="K1417:K1419" si="123">J1417/12</f>
        <v>0.40625</v>
      </c>
      <c r="L1417" s="5" t="s">
        <v>1155</v>
      </c>
      <c r="M1417" s="1" t="str">
        <f>N1417</f>
        <v>2"</v>
      </c>
      <c r="N1417" s="1" t="s">
        <v>244</v>
      </c>
      <c r="P1417" s="1" t="s">
        <v>472</v>
      </c>
      <c r="Q1417" s="1" t="s">
        <v>2123</v>
      </c>
      <c r="R1417" s="1" t="s">
        <v>10</v>
      </c>
      <c r="S1417" s="1" t="s">
        <v>593</v>
      </c>
    </row>
    <row r="1418" spans="1:19" x14ac:dyDescent="0.3">
      <c r="A1418" s="1">
        <v>1</v>
      </c>
      <c r="B1418" s="2" t="s">
        <v>638</v>
      </c>
      <c r="C1418" s="1" t="s">
        <v>2110</v>
      </c>
      <c r="D1418" s="1" t="s">
        <v>2132</v>
      </c>
      <c r="E1418" s="1" t="s">
        <v>2129</v>
      </c>
      <c r="F1418" s="6">
        <f t="shared" si="120"/>
        <v>0.40625</v>
      </c>
      <c r="G1418" s="1">
        <v>0</v>
      </c>
      <c r="H1418" s="1">
        <v>4</v>
      </c>
      <c r="I1418" s="1">
        <f t="shared" si="121"/>
        <v>0.875</v>
      </c>
      <c r="J1418" s="1">
        <f t="shared" si="122"/>
        <v>4.875</v>
      </c>
      <c r="K1418" s="6">
        <f t="shared" si="123"/>
        <v>0.40625</v>
      </c>
      <c r="L1418" s="5" t="s">
        <v>1155</v>
      </c>
      <c r="M1418" s="1" t="str">
        <f>N1418</f>
        <v>2"</v>
      </c>
      <c r="N1418" s="1" t="s">
        <v>244</v>
      </c>
      <c r="P1418" s="1" t="s">
        <v>507</v>
      </c>
      <c r="Q1418" s="1" t="s">
        <v>2123</v>
      </c>
      <c r="R1418" s="1" t="s">
        <v>10</v>
      </c>
      <c r="S1418" s="1" t="s">
        <v>593</v>
      </c>
    </row>
    <row r="1419" spans="1:19" x14ac:dyDescent="0.3">
      <c r="A1419" s="1">
        <v>1</v>
      </c>
      <c r="B1419" s="2" t="s">
        <v>125</v>
      </c>
      <c r="C1419" s="1" t="s">
        <v>2110</v>
      </c>
      <c r="D1419" s="1" t="s">
        <v>2121</v>
      </c>
      <c r="E1419" s="1" t="s">
        <v>2129</v>
      </c>
      <c r="F1419" s="6">
        <f t="shared" si="120"/>
        <v>0.35677083333333331</v>
      </c>
      <c r="G1419" s="1">
        <v>0</v>
      </c>
      <c r="H1419" s="1">
        <v>4</v>
      </c>
      <c r="I1419" s="1">
        <f>9/32</f>
        <v>0.28125</v>
      </c>
      <c r="J1419" s="1">
        <f t="shared" si="122"/>
        <v>4.28125</v>
      </c>
      <c r="K1419" s="6">
        <f t="shared" si="123"/>
        <v>0.35677083333333331</v>
      </c>
      <c r="L1419" s="5" t="s">
        <v>1899</v>
      </c>
      <c r="M1419" s="1" t="s">
        <v>133</v>
      </c>
      <c r="N1419" s="1" t="s">
        <v>133</v>
      </c>
      <c r="P1419" s="1" t="s">
        <v>27</v>
      </c>
      <c r="Q1419" s="1" t="s">
        <v>2122</v>
      </c>
      <c r="R1419" s="1" t="s">
        <v>106</v>
      </c>
      <c r="S1419" s="1" t="s">
        <v>1763</v>
      </c>
    </row>
    <row r="1420" spans="1:19" hidden="1" x14ac:dyDescent="0.3">
      <c r="A1420" s="1">
        <v>1</v>
      </c>
      <c r="B1420" s="2" t="s">
        <v>73</v>
      </c>
      <c r="C1420" s="1" t="s">
        <v>2111</v>
      </c>
      <c r="D1420" s="1" t="s">
        <v>2132</v>
      </c>
      <c r="E1420" s="1" t="s">
        <v>2128</v>
      </c>
      <c r="F1420" s="1">
        <v>1</v>
      </c>
      <c r="L1420" s="1" t="s">
        <v>74</v>
      </c>
      <c r="M1420" s="1" t="s">
        <v>72</v>
      </c>
      <c r="N1420" s="1" t="s">
        <v>72</v>
      </c>
      <c r="P1420" s="1" t="s">
        <v>15</v>
      </c>
      <c r="Q1420" s="1" t="s">
        <v>2123</v>
      </c>
      <c r="R1420" s="1" t="s">
        <v>16</v>
      </c>
      <c r="S1420" s="1" t="s">
        <v>60</v>
      </c>
    </row>
    <row r="1421" spans="1:19" hidden="1" x14ac:dyDescent="0.3">
      <c r="A1421" s="1">
        <v>1</v>
      </c>
      <c r="B1421" s="2" t="s">
        <v>73</v>
      </c>
      <c r="C1421" s="1" t="s">
        <v>2111</v>
      </c>
      <c r="D1421" s="1" t="s">
        <v>2132</v>
      </c>
      <c r="E1421" s="1" t="s">
        <v>2128</v>
      </c>
      <c r="F1421" s="1">
        <v>1</v>
      </c>
      <c r="L1421" s="1" t="s">
        <v>74</v>
      </c>
      <c r="M1421" s="1" t="s">
        <v>72</v>
      </c>
      <c r="N1421" s="1" t="s">
        <v>72</v>
      </c>
      <c r="P1421" s="1" t="s">
        <v>41</v>
      </c>
      <c r="Q1421" s="1" t="s">
        <v>2123</v>
      </c>
      <c r="R1421" s="1" t="s">
        <v>16</v>
      </c>
      <c r="S1421" s="1" t="s">
        <v>60</v>
      </c>
    </row>
    <row r="1422" spans="1:19" hidden="1" x14ac:dyDescent="0.3">
      <c r="A1422" s="1">
        <v>1</v>
      </c>
      <c r="B1422" s="2" t="s">
        <v>73</v>
      </c>
      <c r="C1422" s="1" t="s">
        <v>2111</v>
      </c>
      <c r="D1422" s="1" t="s">
        <v>2132</v>
      </c>
      <c r="E1422" s="1" t="s">
        <v>2128</v>
      </c>
      <c r="F1422" s="1">
        <v>1</v>
      </c>
      <c r="L1422" s="1" t="s">
        <v>74</v>
      </c>
      <c r="M1422" s="1" t="s">
        <v>72</v>
      </c>
      <c r="N1422" s="1" t="s">
        <v>72</v>
      </c>
      <c r="P1422" s="1" t="s">
        <v>41</v>
      </c>
      <c r="Q1422" s="1" t="s">
        <v>2123</v>
      </c>
      <c r="R1422" s="1" t="s">
        <v>16</v>
      </c>
      <c r="S1422" s="1" t="s">
        <v>60</v>
      </c>
    </row>
    <row r="1423" spans="1:19" hidden="1" x14ac:dyDescent="0.3">
      <c r="A1423" s="1">
        <v>1</v>
      </c>
      <c r="B1423" s="2" t="s">
        <v>73</v>
      </c>
      <c r="C1423" s="1" t="s">
        <v>2111</v>
      </c>
      <c r="D1423" s="1" t="s">
        <v>2132</v>
      </c>
      <c r="E1423" s="1" t="s">
        <v>2128</v>
      </c>
      <c r="F1423" s="1">
        <v>1</v>
      </c>
      <c r="L1423" s="1" t="s">
        <v>74</v>
      </c>
      <c r="M1423" s="1" t="s">
        <v>72</v>
      </c>
      <c r="N1423" s="1" t="s">
        <v>72</v>
      </c>
      <c r="P1423" s="1" t="s">
        <v>36</v>
      </c>
      <c r="Q1423" s="1" t="s">
        <v>2123</v>
      </c>
      <c r="R1423" s="1" t="s">
        <v>17</v>
      </c>
      <c r="S1423" s="1" t="s">
        <v>60</v>
      </c>
    </row>
    <row r="1424" spans="1:19" hidden="1" x14ac:dyDescent="0.3">
      <c r="A1424" s="1">
        <v>1</v>
      </c>
      <c r="B1424" s="2" t="s">
        <v>73</v>
      </c>
      <c r="C1424" s="1" t="s">
        <v>2111</v>
      </c>
      <c r="D1424" s="1" t="s">
        <v>2132</v>
      </c>
      <c r="E1424" s="1" t="s">
        <v>2128</v>
      </c>
      <c r="F1424" s="1">
        <v>1</v>
      </c>
      <c r="L1424" s="1" t="s">
        <v>74</v>
      </c>
      <c r="M1424" s="1" t="s">
        <v>72</v>
      </c>
      <c r="N1424" s="1" t="s">
        <v>72</v>
      </c>
      <c r="P1424" s="1" t="s">
        <v>41</v>
      </c>
      <c r="Q1424" s="1" t="s">
        <v>2123</v>
      </c>
      <c r="R1424" s="1" t="s">
        <v>17</v>
      </c>
      <c r="S1424" s="1" t="s">
        <v>60</v>
      </c>
    </row>
    <row r="1425" spans="1:19" hidden="1" x14ac:dyDescent="0.3">
      <c r="A1425" s="1">
        <v>1</v>
      </c>
      <c r="B1425" s="2" t="s">
        <v>73</v>
      </c>
      <c r="C1425" s="1" t="s">
        <v>2111</v>
      </c>
      <c r="D1425" s="1" t="s">
        <v>2132</v>
      </c>
      <c r="E1425" s="1" t="s">
        <v>2128</v>
      </c>
      <c r="F1425" s="1">
        <v>1</v>
      </c>
      <c r="L1425" s="1" t="s">
        <v>74</v>
      </c>
      <c r="M1425" s="1" t="s">
        <v>72</v>
      </c>
      <c r="N1425" s="1" t="s">
        <v>72</v>
      </c>
      <c r="P1425" s="1" t="s">
        <v>41</v>
      </c>
      <c r="Q1425" s="1" t="s">
        <v>2123</v>
      </c>
      <c r="R1425" s="1" t="s">
        <v>17</v>
      </c>
      <c r="S1425" s="1" t="s">
        <v>60</v>
      </c>
    </row>
    <row r="1426" spans="1:19" hidden="1" x14ac:dyDescent="0.3">
      <c r="A1426" s="1">
        <v>1</v>
      </c>
      <c r="B1426" s="2" t="s">
        <v>73</v>
      </c>
      <c r="C1426" s="1" t="s">
        <v>2111</v>
      </c>
      <c r="D1426" s="1" t="s">
        <v>2132</v>
      </c>
      <c r="E1426" s="1" t="s">
        <v>2128</v>
      </c>
      <c r="F1426" s="1">
        <v>1</v>
      </c>
      <c r="L1426" s="1" t="s">
        <v>74</v>
      </c>
      <c r="M1426" s="1" t="s">
        <v>72</v>
      </c>
      <c r="N1426" s="1" t="s">
        <v>72</v>
      </c>
      <c r="P1426" s="1" t="s">
        <v>41</v>
      </c>
      <c r="Q1426" s="1" t="s">
        <v>2123</v>
      </c>
      <c r="R1426" s="1" t="s">
        <v>17</v>
      </c>
      <c r="S1426" s="1" t="s">
        <v>60</v>
      </c>
    </row>
    <row r="1427" spans="1:19" hidden="1" x14ac:dyDescent="0.3">
      <c r="A1427" s="1">
        <v>1</v>
      </c>
      <c r="B1427" s="2" t="s">
        <v>73</v>
      </c>
      <c r="C1427" s="1" t="s">
        <v>2111</v>
      </c>
      <c r="D1427" s="1" t="s">
        <v>2132</v>
      </c>
      <c r="E1427" s="1" t="s">
        <v>2128</v>
      </c>
      <c r="F1427" s="1">
        <v>1</v>
      </c>
      <c r="L1427" s="1" t="s">
        <v>74</v>
      </c>
      <c r="M1427" s="1" t="s">
        <v>72</v>
      </c>
      <c r="N1427" s="1" t="s">
        <v>72</v>
      </c>
      <c r="P1427" s="1" t="s">
        <v>41</v>
      </c>
      <c r="Q1427" s="1" t="s">
        <v>2123</v>
      </c>
      <c r="R1427" s="1" t="s">
        <v>17</v>
      </c>
      <c r="S1427" s="1" t="s">
        <v>60</v>
      </c>
    </row>
    <row r="1428" spans="1:19" hidden="1" x14ac:dyDescent="0.3">
      <c r="A1428" s="1">
        <v>1</v>
      </c>
      <c r="B1428" s="2" t="s">
        <v>73</v>
      </c>
      <c r="C1428" s="1" t="s">
        <v>2111</v>
      </c>
      <c r="D1428" s="1" t="s">
        <v>2132</v>
      </c>
      <c r="E1428" s="1" t="s">
        <v>2128</v>
      </c>
      <c r="F1428" s="1">
        <v>1</v>
      </c>
      <c r="L1428" s="1" t="s">
        <v>74</v>
      </c>
      <c r="M1428" s="1" t="s">
        <v>72</v>
      </c>
      <c r="N1428" s="1" t="s">
        <v>72</v>
      </c>
      <c r="P1428" s="1" t="s">
        <v>41</v>
      </c>
      <c r="Q1428" s="1" t="s">
        <v>2123</v>
      </c>
      <c r="R1428" s="1" t="s">
        <v>16</v>
      </c>
      <c r="S1428" s="1" t="s">
        <v>60</v>
      </c>
    </row>
    <row r="1429" spans="1:19" hidden="1" x14ac:dyDescent="0.3">
      <c r="A1429" s="1">
        <v>1</v>
      </c>
      <c r="B1429" s="2" t="s">
        <v>73</v>
      </c>
      <c r="C1429" s="1" t="s">
        <v>2111</v>
      </c>
      <c r="D1429" s="1" t="s">
        <v>2132</v>
      </c>
      <c r="E1429" s="1" t="s">
        <v>2128</v>
      </c>
      <c r="F1429" s="1">
        <v>1</v>
      </c>
      <c r="L1429" s="1" t="s">
        <v>74</v>
      </c>
      <c r="M1429" s="1" t="s">
        <v>72</v>
      </c>
      <c r="N1429" s="1" t="s">
        <v>72</v>
      </c>
      <c r="P1429" s="1" t="s">
        <v>41</v>
      </c>
      <c r="Q1429" s="1" t="s">
        <v>2123</v>
      </c>
      <c r="R1429" s="1" t="s">
        <v>16</v>
      </c>
      <c r="S1429" s="1" t="s">
        <v>60</v>
      </c>
    </row>
    <row r="1430" spans="1:19" hidden="1" x14ac:dyDescent="0.3">
      <c r="A1430" s="1">
        <v>1</v>
      </c>
      <c r="B1430" s="2" t="s">
        <v>73</v>
      </c>
      <c r="C1430" s="1" t="s">
        <v>2111</v>
      </c>
      <c r="D1430" s="1" t="s">
        <v>2132</v>
      </c>
      <c r="E1430" s="1" t="s">
        <v>2128</v>
      </c>
      <c r="F1430" s="1">
        <v>1</v>
      </c>
      <c r="L1430" s="1" t="s">
        <v>74</v>
      </c>
      <c r="M1430" s="1" t="s">
        <v>72</v>
      </c>
      <c r="N1430" s="1" t="s">
        <v>72</v>
      </c>
      <c r="P1430" s="1" t="s">
        <v>41</v>
      </c>
      <c r="Q1430" s="1" t="s">
        <v>2123</v>
      </c>
      <c r="R1430" s="1" t="s">
        <v>16</v>
      </c>
      <c r="S1430" s="1" t="s">
        <v>60</v>
      </c>
    </row>
    <row r="1431" spans="1:19" hidden="1" x14ac:dyDescent="0.3">
      <c r="A1431" s="1">
        <v>1</v>
      </c>
      <c r="B1431" s="2" t="s">
        <v>73</v>
      </c>
      <c r="C1431" s="1" t="s">
        <v>2111</v>
      </c>
      <c r="D1431" s="1" t="s">
        <v>2132</v>
      </c>
      <c r="E1431" s="1" t="s">
        <v>2128</v>
      </c>
      <c r="F1431" s="1">
        <v>1</v>
      </c>
      <c r="L1431" s="1" t="s">
        <v>74</v>
      </c>
      <c r="M1431" s="1" t="s">
        <v>72</v>
      </c>
      <c r="N1431" s="1" t="s">
        <v>72</v>
      </c>
      <c r="P1431" s="1" t="s">
        <v>36</v>
      </c>
      <c r="Q1431" s="1" t="s">
        <v>2123</v>
      </c>
      <c r="R1431" s="1" t="s">
        <v>16</v>
      </c>
      <c r="S1431" s="1" t="s">
        <v>60</v>
      </c>
    </row>
    <row r="1432" spans="1:19" hidden="1" x14ac:dyDescent="0.3">
      <c r="A1432" s="1">
        <v>1</v>
      </c>
      <c r="B1432" s="2" t="s">
        <v>73</v>
      </c>
      <c r="C1432" s="1" t="s">
        <v>2111</v>
      </c>
      <c r="D1432" s="1" t="s">
        <v>2132</v>
      </c>
      <c r="E1432" s="1" t="s">
        <v>2128</v>
      </c>
      <c r="F1432" s="1">
        <v>1</v>
      </c>
      <c r="L1432" s="1" t="s">
        <v>74</v>
      </c>
      <c r="M1432" s="1" t="s">
        <v>72</v>
      </c>
      <c r="N1432" s="1" t="s">
        <v>72</v>
      </c>
      <c r="P1432" s="1" t="s">
        <v>36</v>
      </c>
      <c r="Q1432" s="1" t="s">
        <v>2123</v>
      </c>
      <c r="R1432" s="1" t="s">
        <v>16</v>
      </c>
      <c r="S1432" s="1" t="s">
        <v>60</v>
      </c>
    </row>
    <row r="1433" spans="1:19" hidden="1" x14ac:dyDescent="0.3">
      <c r="A1433" s="1">
        <v>1</v>
      </c>
      <c r="B1433" s="2" t="s">
        <v>73</v>
      </c>
      <c r="C1433" s="1" t="s">
        <v>2111</v>
      </c>
      <c r="D1433" s="1" t="s">
        <v>2132</v>
      </c>
      <c r="E1433" s="1" t="s">
        <v>2128</v>
      </c>
      <c r="F1433" s="1">
        <v>1</v>
      </c>
      <c r="L1433" s="1" t="s">
        <v>74</v>
      </c>
      <c r="M1433" s="1" t="s">
        <v>72</v>
      </c>
      <c r="N1433" s="1" t="s">
        <v>72</v>
      </c>
      <c r="P1433" s="1" t="s">
        <v>15</v>
      </c>
      <c r="Q1433" s="1" t="s">
        <v>2123</v>
      </c>
      <c r="R1433" s="1" t="s">
        <v>17</v>
      </c>
      <c r="S1433" s="1" t="s">
        <v>60</v>
      </c>
    </row>
    <row r="1434" spans="1:19" hidden="1" x14ac:dyDescent="0.3">
      <c r="A1434" s="1">
        <v>1</v>
      </c>
      <c r="B1434" s="2" t="s">
        <v>73</v>
      </c>
      <c r="C1434" s="1" t="s">
        <v>2111</v>
      </c>
      <c r="D1434" s="1" t="s">
        <v>2132</v>
      </c>
      <c r="E1434" s="1" t="s">
        <v>2128</v>
      </c>
      <c r="F1434" s="1">
        <v>1</v>
      </c>
      <c r="L1434" s="1" t="s">
        <v>74</v>
      </c>
      <c r="M1434" s="1" t="s">
        <v>72</v>
      </c>
      <c r="N1434" s="1" t="s">
        <v>72</v>
      </c>
      <c r="P1434" s="1" t="s">
        <v>36</v>
      </c>
      <c r="Q1434" s="1" t="s">
        <v>2123</v>
      </c>
      <c r="R1434" s="1" t="s">
        <v>17</v>
      </c>
      <c r="S1434" s="1" t="s">
        <v>60</v>
      </c>
    </row>
    <row r="1435" spans="1:19" hidden="1" x14ac:dyDescent="0.3">
      <c r="A1435" s="1">
        <v>1</v>
      </c>
      <c r="B1435" s="2" t="s">
        <v>73</v>
      </c>
      <c r="C1435" s="1" t="s">
        <v>2111</v>
      </c>
      <c r="D1435" s="1" t="s">
        <v>2132</v>
      </c>
      <c r="E1435" s="1" t="s">
        <v>2128</v>
      </c>
      <c r="F1435" s="1">
        <v>1</v>
      </c>
      <c r="L1435" s="1" t="s">
        <v>74</v>
      </c>
      <c r="M1435" s="1" t="s">
        <v>72</v>
      </c>
      <c r="N1435" s="1" t="s">
        <v>72</v>
      </c>
      <c r="P1435" s="1" t="s">
        <v>41</v>
      </c>
      <c r="Q1435" s="1" t="s">
        <v>2123</v>
      </c>
      <c r="R1435" s="1" t="s">
        <v>17</v>
      </c>
      <c r="S1435" s="1" t="s">
        <v>60</v>
      </c>
    </row>
    <row r="1436" spans="1:19" hidden="1" x14ac:dyDescent="0.3">
      <c r="A1436" s="1">
        <v>1</v>
      </c>
      <c r="B1436" s="2" t="s">
        <v>242</v>
      </c>
      <c r="C1436" s="1" t="s">
        <v>2118</v>
      </c>
      <c r="D1436" s="1" t="s">
        <v>2121</v>
      </c>
      <c r="E1436" s="1" t="s">
        <v>2128</v>
      </c>
      <c r="F1436" s="1">
        <v>1</v>
      </c>
      <c r="L1436" s="1" t="s">
        <v>74</v>
      </c>
      <c r="M1436" s="1" t="str">
        <f>N1436</f>
        <v>2"</v>
      </c>
      <c r="N1436" s="1" t="s">
        <v>244</v>
      </c>
      <c r="P1436" s="1" t="s">
        <v>197</v>
      </c>
      <c r="Q1436" s="1" t="s">
        <v>2122</v>
      </c>
      <c r="R1436" s="1" t="s">
        <v>184</v>
      </c>
      <c r="S1436" s="1" t="s">
        <v>232</v>
      </c>
    </row>
    <row r="1437" spans="1:19" hidden="1" x14ac:dyDescent="0.3">
      <c r="A1437" s="1">
        <v>1</v>
      </c>
      <c r="B1437" s="2" t="s">
        <v>242</v>
      </c>
      <c r="C1437" s="1" t="s">
        <v>2118</v>
      </c>
      <c r="D1437" s="1" t="s">
        <v>2121</v>
      </c>
      <c r="E1437" s="1" t="s">
        <v>2128</v>
      </c>
      <c r="F1437" s="1">
        <v>1</v>
      </c>
      <c r="L1437" s="1" t="s">
        <v>74</v>
      </c>
      <c r="M1437" s="1" t="str">
        <f>N1437</f>
        <v>2"</v>
      </c>
      <c r="N1437" s="1" t="s">
        <v>244</v>
      </c>
      <c r="P1437" s="1" t="s">
        <v>195</v>
      </c>
      <c r="Q1437" s="1" t="s">
        <v>2122</v>
      </c>
      <c r="R1437" s="1" t="s">
        <v>184</v>
      </c>
      <c r="S1437" s="1" t="s">
        <v>232</v>
      </c>
    </row>
    <row r="1438" spans="1:19" x14ac:dyDescent="0.3">
      <c r="A1438" s="1">
        <v>1</v>
      </c>
      <c r="B1438" s="2" t="s">
        <v>634</v>
      </c>
      <c r="C1438" s="1" t="s">
        <v>2110</v>
      </c>
      <c r="D1438" s="1" t="s">
        <v>2132</v>
      </c>
      <c r="E1438" s="1" t="s">
        <v>2129</v>
      </c>
      <c r="F1438" s="6">
        <f t="shared" ref="F1438:F1439" si="124">K1438</f>
        <v>0.33333333333333331</v>
      </c>
      <c r="G1438" s="1">
        <v>0</v>
      </c>
      <c r="H1438" s="1">
        <v>4</v>
      </c>
      <c r="I1438" s="1">
        <v>0</v>
      </c>
      <c r="J1438" s="1">
        <f t="shared" ref="J1438:J1439" si="125">G1438*12+H1438+I1438</f>
        <v>4</v>
      </c>
      <c r="K1438" s="6">
        <f t="shared" ref="K1438:K1439" si="126">J1438/12</f>
        <v>0.33333333333333331</v>
      </c>
      <c r="L1438" s="5" t="s">
        <v>74</v>
      </c>
      <c r="M1438" s="1" t="s">
        <v>672</v>
      </c>
      <c r="N1438" s="1" t="s">
        <v>672</v>
      </c>
      <c r="P1438" s="1" t="s">
        <v>428</v>
      </c>
      <c r="Q1438" s="1" t="s">
        <v>2123</v>
      </c>
      <c r="R1438" s="1" t="s">
        <v>16</v>
      </c>
      <c r="S1438" s="1" t="s">
        <v>593</v>
      </c>
    </row>
    <row r="1439" spans="1:19" x14ac:dyDescent="0.3">
      <c r="A1439" s="1">
        <v>1</v>
      </c>
      <c r="B1439" s="2" t="s">
        <v>634</v>
      </c>
      <c r="C1439" s="1" t="s">
        <v>2110</v>
      </c>
      <c r="D1439" s="1" t="s">
        <v>2132</v>
      </c>
      <c r="E1439" s="1" t="s">
        <v>2129</v>
      </c>
      <c r="F1439" s="6">
        <f t="shared" si="124"/>
        <v>0.33333333333333331</v>
      </c>
      <c r="G1439" s="1">
        <v>0</v>
      </c>
      <c r="H1439" s="1">
        <v>4</v>
      </c>
      <c r="I1439" s="1">
        <v>0</v>
      </c>
      <c r="J1439" s="1">
        <f t="shared" si="125"/>
        <v>4</v>
      </c>
      <c r="K1439" s="6">
        <f t="shared" si="126"/>
        <v>0.33333333333333331</v>
      </c>
      <c r="L1439" s="5" t="s">
        <v>74</v>
      </c>
      <c r="M1439" s="1" t="s">
        <v>672</v>
      </c>
      <c r="N1439" s="1" t="s">
        <v>672</v>
      </c>
      <c r="P1439" s="1" t="s">
        <v>428</v>
      </c>
      <c r="Q1439" s="1" t="s">
        <v>2123</v>
      </c>
      <c r="R1439" s="1" t="s">
        <v>16</v>
      </c>
      <c r="S1439" s="1" t="s">
        <v>593</v>
      </c>
    </row>
    <row r="1440" spans="1:19" hidden="1" x14ac:dyDescent="0.3">
      <c r="A1440" s="1">
        <v>1</v>
      </c>
      <c r="B1440" s="2" t="s">
        <v>653</v>
      </c>
      <c r="C1440" s="1" t="s">
        <v>2111</v>
      </c>
      <c r="D1440" s="1" t="s">
        <v>2132</v>
      </c>
      <c r="E1440" s="1" t="s">
        <v>2128</v>
      </c>
      <c r="F1440" s="1">
        <v>1</v>
      </c>
      <c r="L1440" s="1" t="s">
        <v>74</v>
      </c>
      <c r="M1440" s="1" t="str">
        <f>N1440</f>
        <v>20"</v>
      </c>
      <c r="N1440" s="1" t="s">
        <v>72</v>
      </c>
      <c r="P1440" s="1" t="s">
        <v>30</v>
      </c>
      <c r="Q1440" s="1" t="s">
        <v>2123</v>
      </c>
      <c r="R1440" s="1" t="s">
        <v>17</v>
      </c>
      <c r="S1440" s="1" t="s">
        <v>593</v>
      </c>
    </row>
    <row r="1441" spans="1:19" x14ac:dyDescent="0.3">
      <c r="A1441" s="1">
        <v>1</v>
      </c>
      <c r="B1441" s="2" t="s">
        <v>1623</v>
      </c>
      <c r="C1441" s="1" t="s">
        <v>2110</v>
      </c>
      <c r="D1441" s="1" t="s">
        <v>2132</v>
      </c>
      <c r="E1441" s="1" t="s">
        <v>2129</v>
      </c>
      <c r="F1441" s="6">
        <f>K1441</f>
        <v>0.33333333333333331</v>
      </c>
      <c r="G1441" s="1">
        <v>0</v>
      </c>
      <c r="H1441" s="1">
        <v>4</v>
      </c>
      <c r="I1441" s="1">
        <v>0</v>
      </c>
      <c r="J1441" s="1">
        <f>G1441*12+H1441+I1441</f>
        <v>4</v>
      </c>
      <c r="K1441" s="6">
        <f>J1441/12</f>
        <v>0.33333333333333331</v>
      </c>
      <c r="L1441" s="5" t="s">
        <v>74</v>
      </c>
      <c r="M1441" s="1" t="str">
        <f>N1441</f>
        <v>1"</v>
      </c>
      <c r="N1441" s="1" t="s">
        <v>271</v>
      </c>
      <c r="P1441" s="1" t="s">
        <v>25</v>
      </c>
      <c r="Q1441" s="1" t="s">
        <v>2123</v>
      </c>
      <c r="R1441" s="1" t="s">
        <v>16</v>
      </c>
      <c r="S1441" s="1" t="s">
        <v>593</v>
      </c>
    </row>
    <row r="1442" spans="1:19" hidden="1" x14ac:dyDescent="0.3">
      <c r="A1442" s="1">
        <v>1</v>
      </c>
      <c r="B1442" s="2" t="s">
        <v>1991</v>
      </c>
      <c r="C1442" s="1" t="s">
        <v>2118</v>
      </c>
      <c r="D1442" s="1" t="s">
        <v>2121</v>
      </c>
      <c r="E1442" s="1" t="s">
        <v>2128</v>
      </c>
      <c r="F1442" s="1">
        <v>1</v>
      </c>
      <c r="L1442" s="1" t="s">
        <v>74</v>
      </c>
      <c r="M1442" s="1" t="s">
        <v>244</v>
      </c>
      <c r="N1442" s="1" t="s">
        <v>244</v>
      </c>
      <c r="P1442" s="1" t="s">
        <v>392</v>
      </c>
      <c r="Q1442" s="1" t="s">
        <v>2122</v>
      </c>
      <c r="R1442" s="1" t="s">
        <v>160</v>
      </c>
      <c r="S1442" s="1" t="s">
        <v>1935</v>
      </c>
    </row>
    <row r="1443" spans="1:19" hidden="1" x14ac:dyDescent="0.3">
      <c r="A1443" s="1">
        <v>1</v>
      </c>
      <c r="B1443" s="2" t="s">
        <v>1991</v>
      </c>
      <c r="C1443" s="1" t="s">
        <v>2118</v>
      </c>
      <c r="D1443" s="1" t="s">
        <v>2121</v>
      </c>
      <c r="E1443" s="1" t="s">
        <v>2128</v>
      </c>
      <c r="F1443" s="1">
        <v>1</v>
      </c>
      <c r="L1443" s="1" t="s">
        <v>74</v>
      </c>
      <c r="M1443" s="1" t="s">
        <v>244</v>
      </c>
      <c r="N1443" s="1" t="s">
        <v>244</v>
      </c>
      <c r="P1443" s="1" t="s">
        <v>401</v>
      </c>
      <c r="Q1443" s="1" t="s">
        <v>2122</v>
      </c>
      <c r="R1443" s="1" t="s">
        <v>160</v>
      </c>
      <c r="S1443" s="1" t="s">
        <v>1935</v>
      </c>
    </row>
    <row r="1444" spans="1:19" hidden="1" x14ac:dyDescent="0.3">
      <c r="A1444" s="1">
        <v>1</v>
      </c>
      <c r="B1444" s="2" t="s">
        <v>1991</v>
      </c>
      <c r="C1444" s="1" t="s">
        <v>2118</v>
      </c>
      <c r="D1444" s="1" t="s">
        <v>2121</v>
      </c>
      <c r="E1444" s="1" t="s">
        <v>2128</v>
      </c>
      <c r="F1444" s="1">
        <v>1</v>
      </c>
      <c r="L1444" s="1" t="s">
        <v>74</v>
      </c>
      <c r="M1444" s="1" t="s">
        <v>244</v>
      </c>
      <c r="N1444" s="1" t="s">
        <v>244</v>
      </c>
      <c r="P1444" s="1" t="s">
        <v>465</v>
      </c>
      <c r="Q1444" s="1" t="s">
        <v>2122</v>
      </c>
      <c r="R1444" s="1" t="s">
        <v>160</v>
      </c>
      <c r="S1444" s="1" t="s">
        <v>1935</v>
      </c>
    </row>
    <row r="1445" spans="1:19" hidden="1" x14ac:dyDescent="0.3">
      <c r="A1445" s="1">
        <v>1</v>
      </c>
      <c r="B1445" s="2" t="s">
        <v>1991</v>
      </c>
      <c r="C1445" s="1" t="s">
        <v>2118</v>
      </c>
      <c r="D1445" s="1" t="s">
        <v>2121</v>
      </c>
      <c r="E1445" s="1" t="s">
        <v>2128</v>
      </c>
      <c r="F1445" s="1">
        <v>1</v>
      </c>
      <c r="L1445" s="1" t="s">
        <v>74</v>
      </c>
      <c r="M1445" s="1" t="s">
        <v>271</v>
      </c>
      <c r="N1445" s="1" t="s">
        <v>271</v>
      </c>
      <c r="P1445" s="1" t="s">
        <v>30</v>
      </c>
      <c r="Q1445" s="1" t="s">
        <v>2122</v>
      </c>
      <c r="R1445" s="1" t="s">
        <v>160</v>
      </c>
      <c r="S1445" s="1" t="s">
        <v>1935</v>
      </c>
    </row>
    <row r="1446" spans="1:19" x14ac:dyDescent="0.3">
      <c r="A1446" s="1">
        <v>1</v>
      </c>
      <c r="B1446" s="2" t="s">
        <v>168</v>
      </c>
      <c r="C1446" s="1" t="s">
        <v>2110</v>
      </c>
      <c r="D1446" s="1" t="s">
        <v>2121</v>
      </c>
      <c r="E1446" s="1" t="s">
        <v>2129</v>
      </c>
      <c r="F1446" s="6">
        <f>K1446</f>
        <v>0.33333333333333331</v>
      </c>
      <c r="G1446" s="1">
        <v>0</v>
      </c>
      <c r="H1446" s="1">
        <v>4</v>
      </c>
      <c r="I1446" s="1">
        <v>0</v>
      </c>
      <c r="J1446" s="1">
        <f>G1446*12+H1446+I1446</f>
        <v>4</v>
      </c>
      <c r="K1446" s="6">
        <f>J1446/12</f>
        <v>0.33333333333333331</v>
      </c>
      <c r="L1446" s="5" t="s">
        <v>74</v>
      </c>
      <c r="M1446" s="1" t="s">
        <v>244</v>
      </c>
      <c r="N1446" s="1" t="s">
        <v>244</v>
      </c>
      <c r="P1446" s="1" t="s">
        <v>187</v>
      </c>
      <c r="Q1446" s="1" t="s">
        <v>2122</v>
      </c>
      <c r="R1446" s="1" t="s">
        <v>160</v>
      </c>
      <c r="S1446" s="1" t="s">
        <v>1935</v>
      </c>
    </row>
    <row r="1447" spans="1:19" hidden="1" x14ac:dyDescent="0.3">
      <c r="A1447" s="1">
        <v>1</v>
      </c>
      <c r="B1447" s="2" t="s">
        <v>1991</v>
      </c>
      <c r="C1447" s="1" t="s">
        <v>2118</v>
      </c>
      <c r="D1447" s="1" t="s">
        <v>2121</v>
      </c>
      <c r="E1447" s="1" t="s">
        <v>2128</v>
      </c>
      <c r="F1447" s="1">
        <v>1</v>
      </c>
      <c r="L1447" s="1" t="s">
        <v>74</v>
      </c>
      <c r="M1447" s="1" t="s">
        <v>244</v>
      </c>
      <c r="N1447" s="1" t="s">
        <v>244</v>
      </c>
      <c r="P1447" s="1" t="s">
        <v>400</v>
      </c>
      <c r="Q1447" s="1" t="s">
        <v>2122</v>
      </c>
      <c r="R1447" s="1" t="s">
        <v>160</v>
      </c>
      <c r="S1447" s="1" t="s">
        <v>1935</v>
      </c>
    </row>
    <row r="1448" spans="1:19" hidden="1" x14ac:dyDescent="0.3">
      <c r="A1448" s="1">
        <v>1</v>
      </c>
      <c r="B1448" s="2" t="s">
        <v>1991</v>
      </c>
      <c r="C1448" s="1" t="s">
        <v>2118</v>
      </c>
      <c r="D1448" s="1" t="s">
        <v>2121</v>
      </c>
      <c r="E1448" s="1" t="s">
        <v>2128</v>
      </c>
      <c r="F1448" s="1">
        <v>1</v>
      </c>
      <c r="L1448" s="1" t="s">
        <v>74</v>
      </c>
      <c r="M1448" s="1" t="s">
        <v>244</v>
      </c>
      <c r="N1448" s="1" t="s">
        <v>244</v>
      </c>
      <c r="P1448" s="1" t="s">
        <v>402</v>
      </c>
      <c r="Q1448" s="1" t="s">
        <v>2122</v>
      </c>
      <c r="R1448" s="1" t="s">
        <v>160</v>
      </c>
      <c r="S1448" s="1" t="s">
        <v>1935</v>
      </c>
    </row>
    <row r="1449" spans="1:19" x14ac:dyDescent="0.3">
      <c r="A1449" s="1">
        <v>1</v>
      </c>
      <c r="B1449" s="2" t="s">
        <v>1623</v>
      </c>
      <c r="C1449" s="1" t="s">
        <v>2110</v>
      </c>
      <c r="D1449" s="1" t="s">
        <v>2132</v>
      </c>
      <c r="E1449" s="1" t="s">
        <v>2129</v>
      </c>
      <c r="F1449" s="6">
        <f t="shared" ref="F1449:F1457" si="127">K1449</f>
        <v>0.4375</v>
      </c>
      <c r="G1449" s="1">
        <v>0</v>
      </c>
      <c r="H1449" s="1">
        <v>5</v>
      </c>
      <c r="I1449" s="1">
        <f>1/4</f>
        <v>0.25</v>
      </c>
      <c r="J1449" s="1">
        <f t="shared" ref="J1449:J1457" si="128">G1449*12+H1449+I1449</f>
        <v>5.25</v>
      </c>
      <c r="K1449" s="6">
        <f t="shared" ref="K1449:K1457" si="129">J1449/12</f>
        <v>0.4375</v>
      </c>
      <c r="L1449" s="5" t="s">
        <v>1701</v>
      </c>
      <c r="M1449" s="1" t="str">
        <f>N1449</f>
        <v>1"</v>
      </c>
      <c r="N1449" s="1" t="s">
        <v>271</v>
      </c>
      <c r="P1449" s="1" t="s">
        <v>25</v>
      </c>
      <c r="Q1449" s="1" t="s">
        <v>2123</v>
      </c>
      <c r="R1449" s="1" t="s">
        <v>17</v>
      </c>
      <c r="S1449" s="1" t="s">
        <v>593</v>
      </c>
    </row>
    <row r="1450" spans="1:19" x14ac:dyDescent="0.3">
      <c r="A1450" s="1">
        <v>1</v>
      </c>
      <c r="B1450" s="2" t="s">
        <v>638</v>
      </c>
      <c r="C1450" s="1" t="s">
        <v>2110</v>
      </c>
      <c r="D1450" s="1" t="s">
        <v>2132</v>
      </c>
      <c r="E1450" s="1" t="s">
        <v>2129</v>
      </c>
      <c r="F1450" s="6">
        <f t="shared" si="127"/>
        <v>0.47395833333333331</v>
      </c>
      <c r="G1450" s="1">
        <v>0</v>
      </c>
      <c r="H1450" s="1">
        <v>5</v>
      </c>
      <c r="I1450" s="1">
        <f t="shared" ref="I1450:I1453" si="130">11/16</f>
        <v>0.6875</v>
      </c>
      <c r="J1450" s="1">
        <f t="shared" si="128"/>
        <v>5.6875</v>
      </c>
      <c r="K1450" s="6">
        <f t="shared" si="129"/>
        <v>0.47395833333333331</v>
      </c>
      <c r="L1450" s="5" t="s">
        <v>1180</v>
      </c>
      <c r="M1450" s="1" t="str">
        <f>N1450</f>
        <v>4"</v>
      </c>
      <c r="N1450" s="1" t="s">
        <v>672</v>
      </c>
      <c r="P1450" s="1" t="s">
        <v>218</v>
      </c>
      <c r="Q1450" s="1" t="s">
        <v>2123</v>
      </c>
      <c r="R1450" s="1" t="s">
        <v>16</v>
      </c>
      <c r="S1450" s="1" t="s">
        <v>593</v>
      </c>
    </row>
    <row r="1451" spans="1:19" x14ac:dyDescent="0.3">
      <c r="A1451" s="1">
        <v>1</v>
      </c>
      <c r="B1451" s="2" t="s">
        <v>634</v>
      </c>
      <c r="C1451" s="1" t="s">
        <v>2110</v>
      </c>
      <c r="D1451" s="1" t="s">
        <v>2132</v>
      </c>
      <c r="E1451" s="1" t="s">
        <v>2129</v>
      </c>
      <c r="F1451" s="6">
        <f t="shared" si="127"/>
        <v>0.47395833333333331</v>
      </c>
      <c r="G1451" s="1">
        <v>0</v>
      </c>
      <c r="H1451" s="1">
        <v>5</v>
      </c>
      <c r="I1451" s="1">
        <f t="shared" si="130"/>
        <v>0.6875</v>
      </c>
      <c r="J1451" s="1">
        <f t="shared" si="128"/>
        <v>5.6875</v>
      </c>
      <c r="K1451" s="6">
        <f t="shared" si="129"/>
        <v>0.47395833333333331</v>
      </c>
      <c r="L1451" s="5" t="s">
        <v>1180</v>
      </c>
      <c r="M1451" s="1" t="str">
        <f>N1451</f>
        <v>4"</v>
      </c>
      <c r="N1451" s="1" t="s">
        <v>672</v>
      </c>
      <c r="P1451" s="1" t="s">
        <v>427</v>
      </c>
      <c r="Q1451" s="1" t="s">
        <v>2123</v>
      </c>
      <c r="R1451" s="1" t="s">
        <v>18</v>
      </c>
      <c r="S1451" s="1" t="s">
        <v>593</v>
      </c>
    </row>
    <row r="1452" spans="1:19" x14ac:dyDescent="0.3">
      <c r="A1452" s="1">
        <v>1</v>
      </c>
      <c r="B1452" s="2" t="s">
        <v>634</v>
      </c>
      <c r="C1452" s="1" t="s">
        <v>2110</v>
      </c>
      <c r="D1452" s="1" t="s">
        <v>2132</v>
      </c>
      <c r="E1452" s="1" t="s">
        <v>2129</v>
      </c>
      <c r="F1452" s="6">
        <f t="shared" si="127"/>
        <v>0.47395833333333331</v>
      </c>
      <c r="G1452" s="1">
        <v>0</v>
      </c>
      <c r="H1452" s="1">
        <v>5</v>
      </c>
      <c r="I1452" s="1">
        <f t="shared" si="130"/>
        <v>0.6875</v>
      </c>
      <c r="J1452" s="1">
        <f t="shared" si="128"/>
        <v>5.6875</v>
      </c>
      <c r="K1452" s="6">
        <f t="shared" si="129"/>
        <v>0.47395833333333331</v>
      </c>
      <c r="L1452" s="5" t="s">
        <v>1180</v>
      </c>
      <c r="M1452" s="1" t="str">
        <f>N1452</f>
        <v>4"</v>
      </c>
      <c r="N1452" s="1" t="s">
        <v>672</v>
      </c>
      <c r="P1452" s="1" t="s">
        <v>427</v>
      </c>
      <c r="Q1452" s="1" t="s">
        <v>2123</v>
      </c>
      <c r="R1452" s="1" t="s">
        <v>18</v>
      </c>
      <c r="S1452" s="1" t="s">
        <v>593</v>
      </c>
    </row>
    <row r="1453" spans="1:19" x14ac:dyDescent="0.3">
      <c r="A1453" s="1">
        <v>1</v>
      </c>
      <c r="B1453" s="2" t="s">
        <v>168</v>
      </c>
      <c r="C1453" s="1" t="s">
        <v>2110</v>
      </c>
      <c r="D1453" s="1" t="s">
        <v>2121</v>
      </c>
      <c r="E1453" s="1" t="s">
        <v>2129</v>
      </c>
      <c r="F1453" s="6">
        <f t="shared" si="127"/>
        <v>0.47395833333333331</v>
      </c>
      <c r="G1453" s="1">
        <v>0</v>
      </c>
      <c r="H1453" s="1">
        <v>5</v>
      </c>
      <c r="I1453" s="1">
        <f t="shared" si="130"/>
        <v>0.6875</v>
      </c>
      <c r="J1453" s="1">
        <f t="shared" si="128"/>
        <v>5.6875</v>
      </c>
      <c r="K1453" s="6">
        <f t="shared" si="129"/>
        <v>0.47395833333333331</v>
      </c>
      <c r="L1453" s="5" t="s">
        <v>1180</v>
      </c>
      <c r="M1453" s="1" t="s">
        <v>127</v>
      </c>
      <c r="N1453" s="1" t="s">
        <v>127</v>
      </c>
      <c r="P1453" s="1" t="s">
        <v>391</v>
      </c>
      <c r="Q1453" s="1" t="s">
        <v>2122</v>
      </c>
      <c r="R1453" s="1" t="s">
        <v>160</v>
      </c>
      <c r="S1453" s="1" t="s">
        <v>1935</v>
      </c>
    </row>
    <row r="1454" spans="1:19" x14ac:dyDescent="0.3">
      <c r="A1454" s="1">
        <v>1</v>
      </c>
      <c r="B1454" s="2" t="s">
        <v>638</v>
      </c>
      <c r="C1454" s="1" t="s">
        <v>2110</v>
      </c>
      <c r="D1454" s="1" t="s">
        <v>2132</v>
      </c>
      <c r="E1454" s="1" t="s">
        <v>2129</v>
      </c>
      <c r="F1454" s="6">
        <f t="shared" si="127"/>
        <v>0.484375</v>
      </c>
      <c r="G1454" s="1">
        <v>0</v>
      </c>
      <c r="H1454" s="1">
        <v>5</v>
      </c>
      <c r="I1454" s="1">
        <f t="shared" ref="I1454:I1455" si="131">13/16</f>
        <v>0.8125</v>
      </c>
      <c r="J1454" s="1">
        <f t="shared" si="128"/>
        <v>5.8125</v>
      </c>
      <c r="K1454" s="6">
        <f t="shared" si="129"/>
        <v>0.484375</v>
      </c>
      <c r="L1454" s="5" t="s">
        <v>1088</v>
      </c>
      <c r="M1454" s="1" t="s">
        <v>672</v>
      </c>
      <c r="N1454" s="1" t="s">
        <v>672</v>
      </c>
      <c r="P1454" s="1" t="s">
        <v>439</v>
      </c>
      <c r="Q1454" s="1" t="s">
        <v>2123</v>
      </c>
      <c r="R1454" s="1" t="s">
        <v>18</v>
      </c>
      <c r="S1454" s="1" t="s">
        <v>593</v>
      </c>
    </row>
    <row r="1455" spans="1:19" x14ac:dyDescent="0.3">
      <c r="A1455" s="1">
        <v>1</v>
      </c>
      <c r="B1455" s="2" t="s">
        <v>634</v>
      </c>
      <c r="C1455" s="1" t="s">
        <v>2110</v>
      </c>
      <c r="D1455" s="1" t="s">
        <v>2132</v>
      </c>
      <c r="E1455" s="1" t="s">
        <v>2129</v>
      </c>
      <c r="F1455" s="6">
        <f t="shared" si="127"/>
        <v>0.484375</v>
      </c>
      <c r="G1455" s="1">
        <v>0</v>
      </c>
      <c r="H1455" s="1">
        <v>5</v>
      </c>
      <c r="I1455" s="1">
        <f t="shared" si="131"/>
        <v>0.8125</v>
      </c>
      <c r="J1455" s="1">
        <f t="shared" si="128"/>
        <v>5.8125</v>
      </c>
      <c r="K1455" s="6">
        <f t="shared" si="129"/>
        <v>0.484375</v>
      </c>
      <c r="L1455" s="5" t="s">
        <v>1088</v>
      </c>
      <c r="M1455" s="1" t="str">
        <f>N1455</f>
        <v>4"</v>
      </c>
      <c r="N1455" s="1" t="s">
        <v>672</v>
      </c>
      <c r="P1455" s="1" t="s">
        <v>427</v>
      </c>
      <c r="Q1455" s="1" t="s">
        <v>2123</v>
      </c>
      <c r="R1455" s="1" t="s">
        <v>18</v>
      </c>
      <c r="S1455" s="1" t="s">
        <v>593</v>
      </c>
    </row>
    <row r="1456" spans="1:19" x14ac:dyDescent="0.3">
      <c r="A1456" s="1">
        <v>1</v>
      </c>
      <c r="B1456" s="2" t="s">
        <v>168</v>
      </c>
      <c r="C1456" s="1" t="s">
        <v>2110</v>
      </c>
      <c r="D1456" s="1" t="s">
        <v>2121</v>
      </c>
      <c r="E1456" s="1" t="s">
        <v>2129</v>
      </c>
      <c r="F1456" s="6">
        <f t="shared" si="127"/>
        <v>0.45572916666666669</v>
      </c>
      <c r="G1456" s="1">
        <v>0</v>
      </c>
      <c r="H1456" s="1">
        <v>5</v>
      </c>
      <c r="I1456" s="1">
        <f t="shared" ref="I1456:I1457" si="132">15/32</f>
        <v>0.46875</v>
      </c>
      <c r="J1456" s="1">
        <f t="shared" si="128"/>
        <v>5.46875</v>
      </c>
      <c r="K1456" s="6">
        <f t="shared" si="129"/>
        <v>0.45572916666666669</v>
      </c>
      <c r="L1456" s="5" t="s">
        <v>2003</v>
      </c>
      <c r="M1456" s="1" t="s">
        <v>127</v>
      </c>
      <c r="N1456" s="1" t="s">
        <v>127</v>
      </c>
      <c r="P1456" s="1" t="s">
        <v>406</v>
      </c>
      <c r="Q1456" s="1" t="s">
        <v>2122</v>
      </c>
      <c r="R1456" s="1" t="s">
        <v>160</v>
      </c>
      <c r="S1456" s="1" t="s">
        <v>1935</v>
      </c>
    </row>
    <row r="1457" spans="1:19" x14ac:dyDescent="0.3">
      <c r="A1457" s="1">
        <v>1</v>
      </c>
      <c r="B1457" s="2" t="s">
        <v>168</v>
      </c>
      <c r="C1457" s="1" t="s">
        <v>2110</v>
      </c>
      <c r="D1457" s="1" t="s">
        <v>2121</v>
      </c>
      <c r="E1457" s="1" t="s">
        <v>2129</v>
      </c>
      <c r="F1457" s="6">
        <f t="shared" si="127"/>
        <v>0.45572916666666669</v>
      </c>
      <c r="G1457" s="1">
        <v>0</v>
      </c>
      <c r="H1457" s="1">
        <v>5</v>
      </c>
      <c r="I1457" s="1">
        <f t="shared" si="132"/>
        <v>0.46875</v>
      </c>
      <c r="J1457" s="1">
        <f t="shared" si="128"/>
        <v>5.46875</v>
      </c>
      <c r="K1457" s="6">
        <f t="shared" si="129"/>
        <v>0.45572916666666669</v>
      </c>
      <c r="L1457" s="5" t="s">
        <v>2003</v>
      </c>
      <c r="M1457" s="1" t="s">
        <v>127</v>
      </c>
      <c r="N1457" s="1" t="s">
        <v>127</v>
      </c>
      <c r="P1457" s="1" t="s">
        <v>407</v>
      </c>
      <c r="Q1457" s="1" t="s">
        <v>2122</v>
      </c>
      <c r="R1457" s="1" t="s">
        <v>160</v>
      </c>
      <c r="S1457" s="1" t="s">
        <v>1935</v>
      </c>
    </row>
    <row r="1458" spans="1:19" hidden="1" x14ac:dyDescent="0.3">
      <c r="A1458" s="1">
        <v>1</v>
      </c>
      <c r="B1458" s="2" t="s">
        <v>242</v>
      </c>
      <c r="C1458" s="1" t="s">
        <v>2118</v>
      </c>
      <c r="D1458" s="1" t="s">
        <v>2121</v>
      </c>
      <c r="E1458" s="1" t="s">
        <v>2128</v>
      </c>
      <c r="F1458" s="1">
        <v>1</v>
      </c>
      <c r="L1458" s="1" t="s">
        <v>293</v>
      </c>
      <c r="M1458" s="1" t="str">
        <f>N1458</f>
        <v>2"</v>
      </c>
      <c r="N1458" s="1" t="s">
        <v>244</v>
      </c>
      <c r="P1458" s="1" t="s">
        <v>192</v>
      </c>
      <c r="Q1458" s="1" t="s">
        <v>2122</v>
      </c>
      <c r="R1458" s="1" t="s">
        <v>184</v>
      </c>
      <c r="S1458" s="1" t="s">
        <v>232</v>
      </c>
    </row>
    <row r="1459" spans="1:19" hidden="1" x14ac:dyDescent="0.3">
      <c r="A1459" s="1">
        <v>1</v>
      </c>
      <c r="B1459" s="2" t="s">
        <v>242</v>
      </c>
      <c r="C1459" s="1" t="s">
        <v>2118</v>
      </c>
      <c r="D1459" s="1" t="s">
        <v>2121</v>
      </c>
      <c r="E1459" s="1" t="s">
        <v>2128</v>
      </c>
      <c r="F1459" s="1">
        <v>1</v>
      </c>
      <c r="L1459" s="1" t="s">
        <v>250</v>
      </c>
      <c r="M1459" s="1" t="str">
        <f>N1459</f>
        <v>2"</v>
      </c>
      <c r="N1459" s="1" t="s">
        <v>244</v>
      </c>
      <c r="P1459" s="1" t="s">
        <v>189</v>
      </c>
      <c r="Q1459" s="1" t="s">
        <v>2122</v>
      </c>
      <c r="R1459" s="1" t="s">
        <v>184</v>
      </c>
      <c r="S1459" s="1" t="s">
        <v>232</v>
      </c>
    </row>
    <row r="1460" spans="1:19" hidden="1" x14ac:dyDescent="0.3">
      <c r="A1460" s="1">
        <v>1</v>
      </c>
      <c r="B1460" s="2" t="s">
        <v>1991</v>
      </c>
      <c r="C1460" s="1" t="s">
        <v>2118</v>
      </c>
      <c r="D1460" s="1" t="s">
        <v>2121</v>
      </c>
      <c r="E1460" s="1" t="s">
        <v>2128</v>
      </c>
      <c r="F1460" s="1">
        <v>1</v>
      </c>
      <c r="L1460" s="1" t="s">
        <v>1994</v>
      </c>
      <c r="M1460" s="1" t="s">
        <v>244</v>
      </c>
      <c r="N1460" s="1" t="s">
        <v>244</v>
      </c>
      <c r="P1460" s="1" t="s">
        <v>183</v>
      </c>
      <c r="Q1460" s="1" t="s">
        <v>2122</v>
      </c>
      <c r="R1460" s="1" t="s">
        <v>160</v>
      </c>
      <c r="S1460" s="1" t="s">
        <v>1935</v>
      </c>
    </row>
    <row r="1461" spans="1:19" hidden="1" x14ac:dyDescent="0.3">
      <c r="A1461" s="1">
        <v>1</v>
      </c>
      <c r="B1461" s="2" t="s">
        <v>242</v>
      </c>
      <c r="C1461" s="1" t="s">
        <v>2118</v>
      </c>
      <c r="D1461" s="1" t="s">
        <v>2121</v>
      </c>
      <c r="E1461" s="1" t="s">
        <v>2128</v>
      </c>
      <c r="F1461" s="1">
        <v>1</v>
      </c>
      <c r="L1461" s="1" t="s">
        <v>256</v>
      </c>
      <c r="M1461" s="1" t="str">
        <f>N1461</f>
        <v>2"</v>
      </c>
      <c r="N1461" s="1" t="s">
        <v>244</v>
      </c>
      <c r="P1461" s="1" t="s">
        <v>191</v>
      </c>
      <c r="Q1461" s="1" t="s">
        <v>2122</v>
      </c>
      <c r="R1461" s="1" t="s">
        <v>184</v>
      </c>
      <c r="S1461" s="1" t="s">
        <v>232</v>
      </c>
    </row>
    <row r="1462" spans="1:19" x14ac:dyDescent="0.3">
      <c r="A1462" s="1">
        <v>1</v>
      </c>
      <c r="B1462" s="2" t="s">
        <v>634</v>
      </c>
      <c r="C1462" s="1" t="s">
        <v>2110</v>
      </c>
      <c r="D1462" s="1" t="s">
        <v>2132</v>
      </c>
      <c r="E1462" s="1" t="s">
        <v>2129</v>
      </c>
      <c r="F1462" s="6">
        <f t="shared" ref="F1462:F1504" si="133">K1462</f>
        <v>0.47916666666666669</v>
      </c>
      <c r="G1462" s="1">
        <v>0</v>
      </c>
      <c r="H1462" s="1">
        <v>5</v>
      </c>
      <c r="I1462" s="1">
        <f t="shared" ref="I1462:I1479" si="134">3/4</f>
        <v>0.75</v>
      </c>
      <c r="J1462" s="1">
        <f t="shared" ref="J1462:J1504" si="135">G1462*12+H1462+I1462</f>
        <v>5.75</v>
      </c>
      <c r="K1462" s="6">
        <f t="shared" ref="K1462:K1504" si="136">J1462/12</f>
        <v>0.47916666666666669</v>
      </c>
      <c r="L1462" s="5" t="s">
        <v>256</v>
      </c>
      <c r="M1462" s="1" t="s">
        <v>672</v>
      </c>
      <c r="N1462" s="1" t="s">
        <v>672</v>
      </c>
      <c r="P1462" s="1" t="s">
        <v>190</v>
      </c>
      <c r="Q1462" s="1" t="s">
        <v>2123</v>
      </c>
      <c r="R1462" s="1" t="s">
        <v>18</v>
      </c>
      <c r="S1462" s="1" t="s">
        <v>593</v>
      </c>
    </row>
    <row r="1463" spans="1:19" x14ac:dyDescent="0.3">
      <c r="A1463" s="1">
        <v>1</v>
      </c>
      <c r="B1463" s="2" t="s">
        <v>638</v>
      </c>
      <c r="C1463" s="1" t="s">
        <v>2110</v>
      </c>
      <c r="D1463" s="1" t="s">
        <v>2132</v>
      </c>
      <c r="E1463" s="1" t="s">
        <v>2129</v>
      </c>
      <c r="F1463" s="6">
        <f t="shared" si="133"/>
        <v>0.47916666666666669</v>
      </c>
      <c r="G1463" s="1">
        <v>0</v>
      </c>
      <c r="H1463" s="1">
        <v>5</v>
      </c>
      <c r="I1463" s="1">
        <f t="shared" si="134"/>
        <v>0.75</v>
      </c>
      <c r="J1463" s="1">
        <f t="shared" si="135"/>
        <v>5.75</v>
      </c>
      <c r="K1463" s="6">
        <f t="shared" si="136"/>
        <v>0.47916666666666669</v>
      </c>
      <c r="L1463" s="5" t="s">
        <v>256</v>
      </c>
      <c r="M1463" s="1" t="s">
        <v>672</v>
      </c>
      <c r="N1463" s="1" t="s">
        <v>672</v>
      </c>
      <c r="P1463" s="1" t="s">
        <v>191</v>
      </c>
      <c r="Q1463" s="1" t="s">
        <v>2123</v>
      </c>
      <c r="R1463" s="1" t="s">
        <v>18</v>
      </c>
      <c r="S1463" s="1" t="s">
        <v>593</v>
      </c>
    </row>
    <row r="1464" spans="1:19" x14ac:dyDescent="0.3">
      <c r="A1464" s="1">
        <v>1</v>
      </c>
      <c r="B1464" s="2" t="s">
        <v>638</v>
      </c>
      <c r="C1464" s="1" t="s">
        <v>2110</v>
      </c>
      <c r="D1464" s="1" t="s">
        <v>2132</v>
      </c>
      <c r="E1464" s="1" t="s">
        <v>2129</v>
      </c>
      <c r="F1464" s="6">
        <f t="shared" si="133"/>
        <v>0.47916666666666669</v>
      </c>
      <c r="G1464" s="1">
        <v>0</v>
      </c>
      <c r="H1464" s="1">
        <v>5</v>
      </c>
      <c r="I1464" s="1">
        <f t="shared" si="134"/>
        <v>0.75</v>
      </c>
      <c r="J1464" s="1">
        <f t="shared" si="135"/>
        <v>5.75</v>
      </c>
      <c r="K1464" s="6">
        <f t="shared" si="136"/>
        <v>0.47916666666666669</v>
      </c>
      <c r="L1464" s="5" t="s">
        <v>256</v>
      </c>
      <c r="M1464" s="1" t="s">
        <v>672</v>
      </c>
      <c r="N1464" s="1" t="s">
        <v>672</v>
      </c>
      <c r="P1464" s="1" t="s">
        <v>191</v>
      </c>
      <c r="Q1464" s="1" t="s">
        <v>2123</v>
      </c>
      <c r="R1464" s="1" t="s">
        <v>18</v>
      </c>
      <c r="S1464" s="1" t="s">
        <v>593</v>
      </c>
    </row>
    <row r="1465" spans="1:19" x14ac:dyDescent="0.3">
      <c r="A1465" s="1">
        <v>1</v>
      </c>
      <c r="B1465" s="2" t="s">
        <v>638</v>
      </c>
      <c r="C1465" s="1" t="s">
        <v>2110</v>
      </c>
      <c r="D1465" s="1" t="s">
        <v>2132</v>
      </c>
      <c r="E1465" s="1" t="s">
        <v>2129</v>
      </c>
      <c r="F1465" s="6">
        <f t="shared" si="133"/>
        <v>0.47916666666666669</v>
      </c>
      <c r="G1465" s="1">
        <v>0</v>
      </c>
      <c r="H1465" s="1">
        <v>5</v>
      </c>
      <c r="I1465" s="1">
        <f t="shared" si="134"/>
        <v>0.75</v>
      </c>
      <c r="J1465" s="1">
        <f t="shared" si="135"/>
        <v>5.75</v>
      </c>
      <c r="K1465" s="6">
        <f t="shared" si="136"/>
        <v>0.47916666666666669</v>
      </c>
      <c r="L1465" s="5" t="s">
        <v>256</v>
      </c>
      <c r="M1465" s="1" t="s">
        <v>672</v>
      </c>
      <c r="N1465" s="1" t="s">
        <v>672</v>
      </c>
      <c r="P1465" s="1" t="s">
        <v>191</v>
      </c>
      <c r="Q1465" s="1" t="s">
        <v>2123</v>
      </c>
      <c r="R1465" s="1" t="s">
        <v>18</v>
      </c>
      <c r="S1465" s="1" t="s">
        <v>593</v>
      </c>
    </row>
    <row r="1466" spans="1:19" x14ac:dyDescent="0.3">
      <c r="A1466" s="1">
        <v>1</v>
      </c>
      <c r="B1466" s="2" t="s">
        <v>638</v>
      </c>
      <c r="C1466" s="1" t="s">
        <v>2110</v>
      </c>
      <c r="D1466" s="1" t="s">
        <v>2132</v>
      </c>
      <c r="E1466" s="1" t="s">
        <v>2129</v>
      </c>
      <c r="F1466" s="6">
        <f t="shared" si="133"/>
        <v>0.47916666666666669</v>
      </c>
      <c r="G1466" s="1">
        <v>0</v>
      </c>
      <c r="H1466" s="1">
        <v>5</v>
      </c>
      <c r="I1466" s="1">
        <f t="shared" si="134"/>
        <v>0.75</v>
      </c>
      <c r="J1466" s="1">
        <f t="shared" si="135"/>
        <v>5.75</v>
      </c>
      <c r="K1466" s="6">
        <f t="shared" si="136"/>
        <v>0.47916666666666669</v>
      </c>
      <c r="L1466" s="5" t="s">
        <v>256</v>
      </c>
      <c r="M1466" s="1" t="s">
        <v>672</v>
      </c>
      <c r="N1466" s="1" t="s">
        <v>672</v>
      </c>
      <c r="P1466" s="1" t="s">
        <v>518</v>
      </c>
      <c r="Q1466" s="1" t="s">
        <v>2123</v>
      </c>
      <c r="R1466" s="1" t="s">
        <v>16</v>
      </c>
      <c r="S1466" s="1" t="s">
        <v>593</v>
      </c>
    </row>
    <row r="1467" spans="1:19" x14ac:dyDescent="0.3">
      <c r="A1467" s="1">
        <v>1</v>
      </c>
      <c r="B1467" s="2" t="s">
        <v>634</v>
      </c>
      <c r="C1467" s="1" t="s">
        <v>2110</v>
      </c>
      <c r="D1467" s="1" t="s">
        <v>2132</v>
      </c>
      <c r="E1467" s="1" t="s">
        <v>2129</v>
      </c>
      <c r="F1467" s="6">
        <f t="shared" si="133"/>
        <v>0.47916666666666669</v>
      </c>
      <c r="G1467" s="1">
        <v>0</v>
      </c>
      <c r="H1467" s="1">
        <v>5</v>
      </c>
      <c r="I1467" s="1">
        <f t="shared" si="134"/>
        <v>0.75</v>
      </c>
      <c r="J1467" s="1">
        <f t="shared" si="135"/>
        <v>5.75</v>
      </c>
      <c r="K1467" s="6">
        <f t="shared" si="136"/>
        <v>0.47916666666666669</v>
      </c>
      <c r="L1467" s="5" t="s">
        <v>256</v>
      </c>
      <c r="M1467" s="1" t="s">
        <v>672</v>
      </c>
      <c r="N1467" s="1" t="s">
        <v>672</v>
      </c>
      <c r="P1467" s="1" t="s">
        <v>191</v>
      </c>
      <c r="Q1467" s="1" t="s">
        <v>2123</v>
      </c>
      <c r="R1467" s="1" t="s">
        <v>10</v>
      </c>
      <c r="S1467" s="1" t="s">
        <v>593</v>
      </c>
    </row>
    <row r="1468" spans="1:19" x14ac:dyDescent="0.3">
      <c r="A1468" s="1">
        <v>1</v>
      </c>
      <c r="B1468" s="2" t="s">
        <v>634</v>
      </c>
      <c r="C1468" s="1" t="s">
        <v>2110</v>
      </c>
      <c r="D1468" s="1" t="s">
        <v>2132</v>
      </c>
      <c r="E1468" s="1" t="s">
        <v>2129</v>
      </c>
      <c r="F1468" s="6">
        <f t="shared" si="133"/>
        <v>0.47916666666666669</v>
      </c>
      <c r="G1468" s="1">
        <v>0</v>
      </c>
      <c r="H1468" s="1">
        <v>5</v>
      </c>
      <c r="I1468" s="1">
        <f t="shared" si="134"/>
        <v>0.75</v>
      </c>
      <c r="J1468" s="1">
        <f t="shared" si="135"/>
        <v>5.75</v>
      </c>
      <c r="K1468" s="6">
        <f t="shared" si="136"/>
        <v>0.47916666666666669</v>
      </c>
      <c r="L1468" s="5" t="s">
        <v>256</v>
      </c>
      <c r="M1468" s="1" t="s">
        <v>672</v>
      </c>
      <c r="N1468" s="1" t="s">
        <v>672</v>
      </c>
      <c r="P1468" s="1" t="s">
        <v>202</v>
      </c>
      <c r="Q1468" s="1" t="s">
        <v>2123</v>
      </c>
      <c r="R1468" s="1" t="s">
        <v>10</v>
      </c>
      <c r="S1468" s="1" t="s">
        <v>593</v>
      </c>
    </row>
    <row r="1469" spans="1:19" x14ac:dyDescent="0.3">
      <c r="A1469" s="1">
        <v>1</v>
      </c>
      <c r="B1469" s="2" t="s">
        <v>638</v>
      </c>
      <c r="C1469" s="1" t="s">
        <v>2110</v>
      </c>
      <c r="D1469" s="1" t="s">
        <v>2132</v>
      </c>
      <c r="E1469" s="1" t="s">
        <v>2129</v>
      </c>
      <c r="F1469" s="6">
        <f t="shared" si="133"/>
        <v>0.47916666666666669</v>
      </c>
      <c r="G1469" s="1">
        <v>0</v>
      </c>
      <c r="H1469" s="1">
        <v>5</v>
      </c>
      <c r="I1469" s="1">
        <f t="shared" si="134"/>
        <v>0.75</v>
      </c>
      <c r="J1469" s="1">
        <f t="shared" si="135"/>
        <v>5.75</v>
      </c>
      <c r="K1469" s="6">
        <f t="shared" si="136"/>
        <v>0.47916666666666669</v>
      </c>
      <c r="L1469" s="5" t="s">
        <v>256</v>
      </c>
      <c r="M1469" s="1" t="s">
        <v>672</v>
      </c>
      <c r="N1469" s="1" t="s">
        <v>672</v>
      </c>
      <c r="P1469" s="1" t="s">
        <v>191</v>
      </c>
      <c r="Q1469" s="1" t="s">
        <v>2123</v>
      </c>
      <c r="R1469" s="1" t="s">
        <v>10</v>
      </c>
      <c r="S1469" s="1" t="s">
        <v>593</v>
      </c>
    </row>
    <row r="1470" spans="1:19" x14ac:dyDescent="0.3">
      <c r="A1470" s="1">
        <v>1</v>
      </c>
      <c r="B1470" s="2" t="s">
        <v>634</v>
      </c>
      <c r="C1470" s="1" t="s">
        <v>2110</v>
      </c>
      <c r="D1470" s="1" t="s">
        <v>2132</v>
      </c>
      <c r="E1470" s="1" t="s">
        <v>2129</v>
      </c>
      <c r="F1470" s="6">
        <f t="shared" si="133"/>
        <v>0.47916666666666669</v>
      </c>
      <c r="G1470" s="1">
        <v>0</v>
      </c>
      <c r="H1470" s="1">
        <v>5</v>
      </c>
      <c r="I1470" s="1">
        <f t="shared" si="134"/>
        <v>0.75</v>
      </c>
      <c r="J1470" s="1">
        <f t="shared" si="135"/>
        <v>5.75</v>
      </c>
      <c r="K1470" s="6">
        <f t="shared" si="136"/>
        <v>0.47916666666666669</v>
      </c>
      <c r="L1470" s="5" t="s">
        <v>256</v>
      </c>
      <c r="M1470" s="1" t="s">
        <v>672</v>
      </c>
      <c r="N1470" s="1" t="s">
        <v>672</v>
      </c>
      <c r="P1470" s="1" t="s">
        <v>202</v>
      </c>
      <c r="Q1470" s="1" t="s">
        <v>2123</v>
      </c>
      <c r="R1470" s="1" t="s">
        <v>10</v>
      </c>
      <c r="S1470" s="1" t="s">
        <v>593</v>
      </c>
    </row>
    <row r="1471" spans="1:19" x14ac:dyDescent="0.3">
      <c r="A1471" s="1">
        <v>1</v>
      </c>
      <c r="B1471" s="2" t="s">
        <v>638</v>
      </c>
      <c r="C1471" s="1" t="s">
        <v>2110</v>
      </c>
      <c r="D1471" s="1" t="s">
        <v>2132</v>
      </c>
      <c r="E1471" s="1" t="s">
        <v>2129</v>
      </c>
      <c r="F1471" s="6">
        <f t="shared" si="133"/>
        <v>0.47916666666666669</v>
      </c>
      <c r="G1471" s="1">
        <v>0</v>
      </c>
      <c r="H1471" s="1">
        <v>5</v>
      </c>
      <c r="I1471" s="1">
        <f t="shared" si="134"/>
        <v>0.75</v>
      </c>
      <c r="J1471" s="1">
        <f t="shared" si="135"/>
        <v>5.75</v>
      </c>
      <c r="K1471" s="6">
        <f t="shared" si="136"/>
        <v>0.47916666666666669</v>
      </c>
      <c r="L1471" s="5" t="s">
        <v>256</v>
      </c>
      <c r="M1471" s="1" t="s">
        <v>672</v>
      </c>
      <c r="N1471" s="1" t="s">
        <v>672</v>
      </c>
      <c r="P1471" s="1" t="s">
        <v>193</v>
      </c>
      <c r="Q1471" s="1" t="s">
        <v>2123</v>
      </c>
      <c r="R1471" s="1" t="s">
        <v>10</v>
      </c>
      <c r="S1471" s="1" t="s">
        <v>593</v>
      </c>
    </row>
    <row r="1472" spans="1:19" x14ac:dyDescent="0.3">
      <c r="A1472" s="1">
        <v>1</v>
      </c>
      <c r="B1472" s="2" t="s">
        <v>638</v>
      </c>
      <c r="C1472" s="1" t="s">
        <v>2110</v>
      </c>
      <c r="D1472" s="1" t="s">
        <v>2132</v>
      </c>
      <c r="E1472" s="1" t="s">
        <v>2129</v>
      </c>
      <c r="F1472" s="6">
        <f t="shared" si="133"/>
        <v>0.47916666666666669</v>
      </c>
      <c r="G1472" s="1">
        <v>0</v>
      </c>
      <c r="H1472" s="1">
        <v>5</v>
      </c>
      <c r="I1472" s="1">
        <f t="shared" si="134"/>
        <v>0.75</v>
      </c>
      <c r="J1472" s="1">
        <f t="shared" si="135"/>
        <v>5.75</v>
      </c>
      <c r="K1472" s="6">
        <f t="shared" si="136"/>
        <v>0.47916666666666669</v>
      </c>
      <c r="L1472" s="5" t="s">
        <v>256</v>
      </c>
      <c r="M1472" s="1" t="s">
        <v>672</v>
      </c>
      <c r="N1472" s="1" t="s">
        <v>672</v>
      </c>
      <c r="P1472" s="1" t="s">
        <v>458</v>
      </c>
      <c r="Q1472" s="1" t="s">
        <v>2123</v>
      </c>
      <c r="R1472" s="1" t="s">
        <v>10</v>
      </c>
      <c r="S1472" s="1" t="s">
        <v>593</v>
      </c>
    </row>
    <row r="1473" spans="1:19" x14ac:dyDescent="0.3">
      <c r="A1473" s="1">
        <v>1</v>
      </c>
      <c r="B1473" s="2" t="s">
        <v>638</v>
      </c>
      <c r="C1473" s="1" t="s">
        <v>2110</v>
      </c>
      <c r="D1473" s="1" t="s">
        <v>2132</v>
      </c>
      <c r="E1473" s="1" t="s">
        <v>2129</v>
      </c>
      <c r="F1473" s="6">
        <f t="shared" si="133"/>
        <v>0.47916666666666669</v>
      </c>
      <c r="G1473" s="1">
        <v>0</v>
      </c>
      <c r="H1473" s="1">
        <v>5</v>
      </c>
      <c r="I1473" s="1">
        <f t="shared" si="134"/>
        <v>0.75</v>
      </c>
      <c r="J1473" s="1">
        <f t="shared" si="135"/>
        <v>5.75</v>
      </c>
      <c r="K1473" s="6">
        <f t="shared" si="136"/>
        <v>0.47916666666666669</v>
      </c>
      <c r="L1473" s="5" t="s">
        <v>256</v>
      </c>
      <c r="M1473" s="1" t="s">
        <v>672</v>
      </c>
      <c r="N1473" s="1" t="s">
        <v>672</v>
      </c>
      <c r="P1473" s="1" t="s">
        <v>201</v>
      </c>
      <c r="Q1473" s="1" t="s">
        <v>2123</v>
      </c>
      <c r="R1473" s="1" t="s">
        <v>10</v>
      </c>
      <c r="S1473" s="1" t="s">
        <v>593</v>
      </c>
    </row>
    <row r="1474" spans="1:19" x14ac:dyDescent="0.3">
      <c r="A1474" s="1">
        <v>1</v>
      </c>
      <c r="B1474" s="2" t="s">
        <v>638</v>
      </c>
      <c r="C1474" s="1" t="s">
        <v>2110</v>
      </c>
      <c r="D1474" s="1" t="s">
        <v>2132</v>
      </c>
      <c r="E1474" s="1" t="s">
        <v>2129</v>
      </c>
      <c r="F1474" s="6">
        <f t="shared" si="133"/>
        <v>0.47916666666666669</v>
      </c>
      <c r="G1474" s="1">
        <v>0</v>
      </c>
      <c r="H1474" s="1">
        <v>5</v>
      </c>
      <c r="I1474" s="1">
        <f t="shared" si="134"/>
        <v>0.75</v>
      </c>
      <c r="J1474" s="1">
        <f t="shared" si="135"/>
        <v>5.75</v>
      </c>
      <c r="K1474" s="6">
        <f t="shared" si="136"/>
        <v>0.47916666666666669</v>
      </c>
      <c r="L1474" s="5" t="s">
        <v>256</v>
      </c>
      <c r="M1474" s="1" t="s">
        <v>672</v>
      </c>
      <c r="N1474" s="1" t="s">
        <v>672</v>
      </c>
      <c r="P1474" s="1" t="s">
        <v>439</v>
      </c>
      <c r="Q1474" s="1" t="s">
        <v>2123</v>
      </c>
      <c r="R1474" s="1" t="s">
        <v>18</v>
      </c>
      <c r="S1474" s="1" t="s">
        <v>593</v>
      </c>
    </row>
    <row r="1475" spans="1:19" x14ac:dyDescent="0.3">
      <c r="A1475" s="1">
        <v>1</v>
      </c>
      <c r="B1475" s="2" t="s">
        <v>638</v>
      </c>
      <c r="C1475" s="1" t="s">
        <v>2110</v>
      </c>
      <c r="D1475" s="1" t="s">
        <v>2132</v>
      </c>
      <c r="E1475" s="1" t="s">
        <v>2129</v>
      </c>
      <c r="F1475" s="6">
        <f t="shared" si="133"/>
        <v>0.47916666666666669</v>
      </c>
      <c r="G1475" s="1">
        <v>0</v>
      </c>
      <c r="H1475" s="1">
        <v>5</v>
      </c>
      <c r="I1475" s="1">
        <f t="shared" si="134"/>
        <v>0.75</v>
      </c>
      <c r="J1475" s="1">
        <f t="shared" si="135"/>
        <v>5.75</v>
      </c>
      <c r="K1475" s="6">
        <f t="shared" si="136"/>
        <v>0.47916666666666669</v>
      </c>
      <c r="L1475" s="5" t="s">
        <v>256</v>
      </c>
      <c r="M1475" s="1" t="s">
        <v>672</v>
      </c>
      <c r="N1475" s="1" t="s">
        <v>672</v>
      </c>
      <c r="P1475" s="1" t="s">
        <v>439</v>
      </c>
      <c r="Q1475" s="1" t="s">
        <v>2123</v>
      </c>
      <c r="R1475" s="1" t="s">
        <v>18</v>
      </c>
      <c r="S1475" s="1" t="s">
        <v>593</v>
      </c>
    </row>
    <row r="1476" spans="1:19" x14ac:dyDescent="0.3">
      <c r="A1476" s="1">
        <v>1</v>
      </c>
      <c r="B1476" s="2" t="s">
        <v>638</v>
      </c>
      <c r="C1476" s="1" t="s">
        <v>2110</v>
      </c>
      <c r="D1476" s="1" t="s">
        <v>2132</v>
      </c>
      <c r="E1476" s="1" t="s">
        <v>2129</v>
      </c>
      <c r="F1476" s="6">
        <f t="shared" si="133"/>
        <v>0.47916666666666669</v>
      </c>
      <c r="G1476" s="1">
        <v>0</v>
      </c>
      <c r="H1476" s="1">
        <v>5</v>
      </c>
      <c r="I1476" s="1">
        <f t="shared" si="134"/>
        <v>0.75</v>
      </c>
      <c r="J1476" s="1">
        <f t="shared" si="135"/>
        <v>5.75</v>
      </c>
      <c r="K1476" s="6">
        <f t="shared" si="136"/>
        <v>0.47916666666666669</v>
      </c>
      <c r="L1476" s="5" t="s">
        <v>256</v>
      </c>
      <c r="M1476" s="1" t="str">
        <f>N1476</f>
        <v>4"</v>
      </c>
      <c r="N1476" s="1" t="s">
        <v>672</v>
      </c>
      <c r="P1476" s="1" t="s">
        <v>439</v>
      </c>
      <c r="Q1476" s="1" t="s">
        <v>2123</v>
      </c>
      <c r="R1476" s="1" t="s">
        <v>10</v>
      </c>
      <c r="S1476" s="1" t="s">
        <v>593</v>
      </c>
    </row>
    <row r="1477" spans="1:19" x14ac:dyDescent="0.3">
      <c r="A1477" s="1">
        <v>1</v>
      </c>
      <c r="B1477" s="2" t="s">
        <v>638</v>
      </c>
      <c r="C1477" s="1" t="s">
        <v>2110</v>
      </c>
      <c r="D1477" s="1" t="s">
        <v>2132</v>
      </c>
      <c r="E1477" s="1" t="s">
        <v>2129</v>
      </c>
      <c r="F1477" s="6">
        <f t="shared" si="133"/>
        <v>0.47916666666666669</v>
      </c>
      <c r="G1477" s="1">
        <v>0</v>
      </c>
      <c r="H1477" s="1">
        <v>5</v>
      </c>
      <c r="I1477" s="1">
        <f t="shared" si="134"/>
        <v>0.75</v>
      </c>
      <c r="J1477" s="1">
        <f t="shared" si="135"/>
        <v>5.75</v>
      </c>
      <c r="K1477" s="6">
        <f t="shared" si="136"/>
        <v>0.47916666666666669</v>
      </c>
      <c r="L1477" s="5" t="s">
        <v>256</v>
      </c>
      <c r="M1477" s="1" t="str">
        <f>N1477</f>
        <v>4"</v>
      </c>
      <c r="N1477" s="1" t="s">
        <v>672</v>
      </c>
      <c r="P1477" s="1" t="s">
        <v>214</v>
      </c>
      <c r="Q1477" s="1" t="s">
        <v>2123</v>
      </c>
      <c r="R1477" s="1" t="s">
        <v>10</v>
      </c>
      <c r="S1477" s="1" t="s">
        <v>593</v>
      </c>
    </row>
    <row r="1478" spans="1:19" x14ac:dyDescent="0.3">
      <c r="A1478" s="1">
        <v>1</v>
      </c>
      <c r="B1478" s="2" t="s">
        <v>638</v>
      </c>
      <c r="C1478" s="1" t="s">
        <v>2110</v>
      </c>
      <c r="D1478" s="1" t="s">
        <v>2132</v>
      </c>
      <c r="E1478" s="1" t="s">
        <v>2129</v>
      </c>
      <c r="F1478" s="6">
        <f t="shared" si="133"/>
        <v>0.47916666666666669</v>
      </c>
      <c r="G1478" s="1">
        <v>0</v>
      </c>
      <c r="H1478" s="1">
        <v>5</v>
      </c>
      <c r="I1478" s="1">
        <f t="shared" si="134"/>
        <v>0.75</v>
      </c>
      <c r="J1478" s="1">
        <f t="shared" si="135"/>
        <v>5.75</v>
      </c>
      <c r="K1478" s="6">
        <f t="shared" si="136"/>
        <v>0.47916666666666669</v>
      </c>
      <c r="L1478" s="5" t="s">
        <v>256</v>
      </c>
      <c r="M1478" s="1" t="str">
        <f>N1478</f>
        <v>4"</v>
      </c>
      <c r="N1478" s="1" t="s">
        <v>672</v>
      </c>
      <c r="P1478" s="1" t="s">
        <v>489</v>
      </c>
      <c r="Q1478" s="1" t="s">
        <v>2123</v>
      </c>
      <c r="R1478" s="1" t="s">
        <v>18</v>
      </c>
      <c r="S1478" s="1" t="s">
        <v>593</v>
      </c>
    </row>
    <row r="1479" spans="1:19" x14ac:dyDescent="0.3">
      <c r="A1479" s="1">
        <v>1</v>
      </c>
      <c r="B1479" s="2" t="s">
        <v>634</v>
      </c>
      <c r="C1479" s="1" t="s">
        <v>2110</v>
      </c>
      <c r="D1479" s="1" t="s">
        <v>2132</v>
      </c>
      <c r="E1479" s="1" t="s">
        <v>2129</v>
      </c>
      <c r="F1479" s="6">
        <f t="shared" si="133"/>
        <v>0.47916666666666669</v>
      </c>
      <c r="G1479" s="1">
        <v>0</v>
      </c>
      <c r="H1479" s="1">
        <v>5</v>
      </c>
      <c r="I1479" s="1">
        <f t="shared" si="134"/>
        <v>0.75</v>
      </c>
      <c r="J1479" s="1">
        <f t="shared" si="135"/>
        <v>5.75</v>
      </c>
      <c r="K1479" s="6">
        <f t="shared" si="136"/>
        <v>0.47916666666666669</v>
      </c>
      <c r="L1479" s="5" t="s">
        <v>256</v>
      </c>
      <c r="M1479" s="1" t="str">
        <f>N1479</f>
        <v>4"</v>
      </c>
      <c r="N1479" s="1" t="s">
        <v>672</v>
      </c>
      <c r="P1479" s="1" t="s">
        <v>427</v>
      </c>
      <c r="Q1479" s="1" t="s">
        <v>2123</v>
      </c>
      <c r="R1479" s="1" t="s">
        <v>18</v>
      </c>
      <c r="S1479" s="1" t="s">
        <v>593</v>
      </c>
    </row>
    <row r="1480" spans="1:19" x14ac:dyDescent="0.3">
      <c r="A1480" s="1">
        <v>1</v>
      </c>
      <c r="B1480" s="2" t="s">
        <v>634</v>
      </c>
      <c r="C1480" s="1" t="s">
        <v>2110</v>
      </c>
      <c r="D1480" s="1" t="s">
        <v>2132</v>
      </c>
      <c r="E1480" s="1" t="s">
        <v>2129</v>
      </c>
      <c r="F1480" s="6">
        <f t="shared" si="133"/>
        <v>0.44791666666666669</v>
      </c>
      <c r="G1480" s="1">
        <v>0</v>
      </c>
      <c r="H1480" s="1">
        <v>5</v>
      </c>
      <c r="I1480" s="1">
        <f t="shared" ref="I1480:I1481" si="137">3/8</f>
        <v>0.375</v>
      </c>
      <c r="J1480" s="1">
        <f t="shared" si="135"/>
        <v>5.375</v>
      </c>
      <c r="K1480" s="6">
        <f t="shared" si="136"/>
        <v>0.44791666666666669</v>
      </c>
      <c r="L1480" s="5" t="s">
        <v>713</v>
      </c>
      <c r="M1480" s="1" t="s">
        <v>231</v>
      </c>
      <c r="N1480" s="1" t="s">
        <v>231</v>
      </c>
      <c r="P1480" s="1" t="s">
        <v>209</v>
      </c>
      <c r="Q1480" s="1" t="s">
        <v>2123</v>
      </c>
      <c r="R1480" s="1" t="s">
        <v>18</v>
      </c>
      <c r="S1480" s="1" t="s">
        <v>593</v>
      </c>
    </row>
    <row r="1481" spans="1:19" x14ac:dyDescent="0.3">
      <c r="A1481" s="1">
        <v>1</v>
      </c>
      <c r="B1481" s="2" t="s">
        <v>634</v>
      </c>
      <c r="C1481" s="1" t="s">
        <v>2110</v>
      </c>
      <c r="D1481" s="1" t="s">
        <v>2132</v>
      </c>
      <c r="E1481" s="1" t="s">
        <v>2129</v>
      </c>
      <c r="F1481" s="6">
        <f t="shared" si="133"/>
        <v>0.44791666666666669</v>
      </c>
      <c r="G1481" s="1">
        <v>0</v>
      </c>
      <c r="H1481" s="1">
        <v>5</v>
      </c>
      <c r="I1481" s="1">
        <f t="shared" si="137"/>
        <v>0.375</v>
      </c>
      <c r="J1481" s="1">
        <f t="shared" si="135"/>
        <v>5.375</v>
      </c>
      <c r="K1481" s="6">
        <f t="shared" si="136"/>
        <v>0.44791666666666669</v>
      </c>
      <c r="L1481" s="5" t="s">
        <v>713</v>
      </c>
      <c r="M1481" s="1" t="str">
        <f>N1481</f>
        <v>8"</v>
      </c>
      <c r="N1481" s="1" t="s">
        <v>127</v>
      </c>
      <c r="P1481" s="1" t="s">
        <v>25</v>
      </c>
      <c r="Q1481" s="1" t="s">
        <v>2123</v>
      </c>
      <c r="R1481" s="1" t="s">
        <v>16</v>
      </c>
      <c r="S1481" s="1" t="s">
        <v>593</v>
      </c>
    </row>
    <row r="1482" spans="1:19" x14ac:dyDescent="0.3">
      <c r="A1482" s="1">
        <v>1</v>
      </c>
      <c r="B1482" s="2" t="s">
        <v>634</v>
      </c>
      <c r="C1482" s="1" t="s">
        <v>2110</v>
      </c>
      <c r="D1482" s="1" t="s">
        <v>2132</v>
      </c>
      <c r="E1482" s="1" t="s">
        <v>2129</v>
      </c>
      <c r="F1482" s="6">
        <f t="shared" si="133"/>
        <v>0.44270833333333331</v>
      </c>
      <c r="G1482" s="1">
        <v>0</v>
      </c>
      <c r="H1482" s="1">
        <v>5</v>
      </c>
      <c r="I1482" s="1">
        <f t="shared" ref="I1482:I1484" si="138">5/16</f>
        <v>0.3125</v>
      </c>
      <c r="J1482" s="1">
        <f t="shared" si="135"/>
        <v>5.3125</v>
      </c>
      <c r="K1482" s="6">
        <f t="shared" si="136"/>
        <v>0.44270833333333331</v>
      </c>
      <c r="L1482" s="5" t="s">
        <v>816</v>
      </c>
      <c r="M1482" s="1" t="s">
        <v>672</v>
      </c>
      <c r="N1482" s="1" t="s">
        <v>672</v>
      </c>
      <c r="P1482" s="1" t="s">
        <v>489</v>
      </c>
      <c r="Q1482" s="1" t="s">
        <v>2123</v>
      </c>
      <c r="R1482" s="1" t="s">
        <v>18</v>
      </c>
      <c r="S1482" s="1" t="s">
        <v>593</v>
      </c>
    </row>
    <row r="1483" spans="1:19" x14ac:dyDescent="0.3">
      <c r="A1483" s="1">
        <v>1</v>
      </c>
      <c r="B1483" s="2" t="s">
        <v>634</v>
      </c>
      <c r="C1483" s="1" t="s">
        <v>2110</v>
      </c>
      <c r="D1483" s="1" t="s">
        <v>2132</v>
      </c>
      <c r="E1483" s="1" t="s">
        <v>2129</v>
      </c>
      <c r="F1483" s="6">
        <f t="shared" si="133"/>
        <v>0.44270833333333331</v>
      </c>
      <c r="G1483" s="1">
        <v>0</v>
      </c>
      <c r="H1483" s="1">
        <v>5</v>
      </c>
      <c r="I1483" s="1">
        <f t="shared" si="138"/>
        <v>0.3125</v>
      </c>
      <c r="J1483" s="1">
        <f t="shared" si="135"/>
        <v>5.3125</v>
      </c>
      <c r="K1483" s="6">
        <f t="shared" si="136"/>
        <v>0.44270833333333331</v>
      </c>
      <c r="L1483" s="5" t="s">
        <v>816</v>
      </c>
      <c r="M1483" s="1" t="s">
        <v>636</v>
      </c>
      <c r="N1483" s="1" t="s">
        <v>636</v>
      </c>
      <c r="P1483" s="1" t="s">
        <v>209</v>
      </c>
      <c r="Q1483" s="1" t="s">
        <v>2123</v>
      </c>
      <c r="R1483" s="1" t="s">
        <v>10</v>
      </c>
      <c r="S1483" s="1" t="s">
        <v>593</v>
      </c>
    </row>
    <row r="1484" spans="1:19" x14ac:dyDescent="0.3">
      <c r="A1484" s="1">
        <v>1</v>
      </c>
      <c r="B1484" s="2" t="s">
        <v>634</v>
      </c>
      <c r="C1484" s="1" t="s">
        <v>2110</v>
      </c>
      <c r="D1484" s="1" t="s">
        <v>2132</v>
      </c>
      <c r="E1484" s="1" t="s">
        <v>2129</v>
      </c>
      <c r="F1484" s="6">
        <f t="shared" si="133"/>
        <v>0.44270833333333331</v>
      </c>
      <c r="G1484" s="1">
        <v>0</v>
      </c>
      <c r="H1484" s="1">
        <v>5</v>
      </c>
      <c r="I1484" s="1">
        <f t="shared" si="138"/>
        <v>0.3125</v>
      </c>
      <c r="J1484" s="1">
        <f t="shared" si="135"/>
        <v>5.3125</v>
      </c>
      <c r="K1484" s="6">
        <f t="shared" si="136"/>
        <v>0.44270833333333331</v>
      </c>
      <c r="L1484" s="5" t="s">
        <v>816</v>
      </c>
      <c r="M1484" s="1" t="str">
        <f>N1484</f>
        <v>6"</v>
      </c>
      <c r="N1484" s="1" t="s">
        <v>636</v>
      </c>
      <c r="P1484" s="1" t="s">
        <v>209</v>
      </c>
      <c r="Q1484" s="1" t="s">
        <v>2123</v>
      </c>
      <c r="R1484" s="1" t="s">
        <v>10</v>
      </c>
      <c r="S1484" s="1" t="s">
        <v>593</v>
      </c>
    </row>
    <row r="1485" spans="1:19" x14ac:dyDescent="0.3">
      <c r="A1485" s="1">
        <v>1</v>
      </c>
      <c r="B1485" s="2" t="s">
        <v>638</v>
      </c>
      <c r="C1485" s="1" t="s">
        <v>2110</v>
      </c>
      <c r="D1485" s="1" t="s">
        <v>2132</v>
      </c>
      <c r="E1485" s="1" t="s">
        <v>2129</v>
      </c>
      <c r="F1485" s="6">
        <f t="shared" si="133"/>
        <v>0.46875</v>
      </c>
      <c r="G1485" s="1">
        <v>0</v>
      </c>
      <c r="H1485" s="1">
        <v>5</v>
      </c>
      <c r="I1485" s="1">
        <f t="shared" ref="I1485:I1487" si="139">5/8</f>
        <v>0.625</v>
      </c>
      <c r="J1485" s="1">
        <f t="shared" si="135"/>
        <v>5.625</v>
      </c>
      <c r="K1485" s="6">
        <f t="shared" si="136"/>
        <v>0.46875</v>
      </c>
      <c r="L1485" s="5" t="s">
        <v>1041</v>
      </c>
      <c r="M1485" s="1" t="s">
        <v>730</v>
      </c>
      <c r="N1485" s="1" t="s">
        <v>672</v>
      </c>
      <c r="P1485" s="1" t="s">
        <v>193</v>
      </c>
      <c r="Q1485" s="1" t="s">
        <v>2123</v>
      </c>
      <c r="R1485" s="1" t="s">
        <v>16</v>
      </c>
      <c r="S1485" s="1" t="s">
        <v>593</v>
      </c>
    </row>
    <row r="1486" spans="1:19" x14ac:dyDescent="0.3">
      <c r="A1486" s="1">
        <v>1</v>
      </c>
      <c r="B1486" s="2" t="s">
        <v>638</v>
      </c>
      <c r="C1486" s="1" t="s">
        <v>2110</v>
      </c>
      <c r="D1486" s="1" t="s">
        <v>2132</v>
      </c>
      <c r="E1486" s="1" t="s">
        <v>2129</v>
      </c>
      <c r="F1486" s="6">
        <f t="shared" si="133"/>
        <v>0.46875</v>
      </c>
      <c r="G1486" s="1">
        <v>0</v>
      </c>
      <c r="H1486" s="1">
        <v>5</v>
      </c>
      <c r="I1486" s="1">
        <f t="shared" si="139"/>
        <v>0.625</v>
      </c>
      <c r="J1486" s="1">
        <f t="shared" si="135"/>
        <v>5.625</v>
      </c>
      <c r="K1486" s="6">
        <f t="shared" si="136"/>
        <v>0.46875</v>
      </c>
      <c r="L1486" s="5" t="s">
        <v>1041</v>
      </c>
      <c r="M1486" s="1" t="str">
        <f>N1486</f>
        <v>2"</v>
      </c>
      <c r="N1486" s="1" t="s">
        <v>244</v>
      </c>
      <c r="P1486" s="1" t="s">
        <v>220</v>
      </c>
      <c r="Q1486" s="1" t="s">
        <v>2123</v>
      </c>
      <c r="R1486" s="1" t="s">
        <v>21</v>
      </c>
      <c r="S1486" s="1" t="s">
        <v>593</v>
      </c>
    </row>
    <row r="1487" spans="1:19" x14ac:dyDescent="0.3">
      <c r="A1487" s="1">
        <v>1</v>
      </c>
      <c r="B1487" s="2" t="s">
        <v>638</v>
      </c>
      <c r="C1487" s="1" t="s">
        <v>2110</v>
      </c>
      <c r="D1487" s="1" t="s">
        <v>2132</v>
      </c>
      <c r="E1487" s="1" t="s">
        <v>2129</v>
      </c>
      <c r="F1487" s="6">
        <f t="shared" si="133"/>
        <v>0.46875</v>
      </c>
      <c r="G1487" s="1">
        <v>0</v>
      </c>
      <c r="H1487" s="1">
        <v>5</v>
      </c>
      <c r="I1487" s="1">
        <f t="shared" si="139"/>
        <v>0.625</v>
      </c>
      <c r="J1487" s="1">
        <f t="shared" si="135"/>
        <v>5.625</v>
      </c>
      <c r="K1487" s="6">
        <f t="shared" si="136"/>
        <v>0.46875</v>
      </c>
      <c r="L1487" s="5" t="s">
        <v>1041</v>
      </c>
      <c r="M1487" s="1" t="str">
        <f>N1487</f>
        <v>4"</v>
      </c>
      <c r="N1487" s="1" t="s">
        <v>672</v>
      </c>
      <c r="P1487" s="1" t="s">
        <v>427</v>
      </c>
      <c r="Q1487" s="1" t="s">
        <v>2123</v>
      </c>
      <c r="R1487" s="1" t="s">
        <v>18</v>
      </c>
      <c r="S1487" s="1" t="s">
        <v>593</v>
      </c>
    </row>
    <row r="1488" spans="1:19" x14ac:dyDescent="0.3">
      <c r="A1488" s="1">
        <v>1</v>
      </c>
      <c r="B1488" s="2" t="s">
        <v>634</v>
      </c>
      <c r="C1488" s="1" t="s">
        <v>2110</v>
      </c>
      <c r="D1488" s="1" t="s">
        <v>2132</v>
      </c>
      <c r="E1488" s="1" t="s">
        <v>2129</v>
      </c>
      <c r="F1488" s="6">
        <f t="shared" si="133"/>
        <v>0.453125</v>
      </c>
      <c r="G1488" s="1">
        <v>0</v>
      </c>
      <c r="H1488" s="1">
        <v>5</v>
      </c>
      <c r="I1488" s="1">
        <f t="shared" ref="I1488:I1489" si="140">7/16</f>
        <v>0.4375</v>
      </c>
      <c r="J1488" s="1">
        <f t="shared" si="135"/>
        <v>5.4375</v>
      </c>
      <c r="K1488" s="6">
        <f t="shared" si="136"/>
        <v>0.453125</v>
      </c>
      <c r="L1488" s="5" t="s">
        <v>1614</v>
      </c>
      <c r="M1488" s="1" t="str">
        <f>N1488</f>
        <v>6"</v>
      </c>
      <c r="N1488" s="1" t="s">
        <v>636</v>
      </c>
      <c r="P1488" s="1" t="s">
        <v>209</v>
      </c>
      <c r="Q1488" s="1" t="s">
        <v>2123</v>
      </c>
      <c r="R1488" s="1" t="s">
        <v>12</v>
      </c>
      <c r="S1488" s="1" t="s">
        <v>593</v>
      </c>
    </row>
    <row r="1489" spans="1:19" x14ac:dyDescent="0.3">
      <c r="A1489" s="1">
        <v>1</v>
      </c>
      <c r="B1489" s="2" t="s">
        <v>168</v>
      </c>
      <c r="C1489" s="1" t="s">
        <v>2110</v>
      </c>
      <c r="D1489" s="1" t="s">
        <v>2121</v>
      </c>
      <c r="E1489" s="1" t="s">
        <v>2129</v>
      </c>
      <c r="F1489" s="6">
        <f t="shared" si="133"/>
        <v>0.453125</v>
      </c>
      <c r="G1489" s="1">
        <v>0</v>
      </c>
      <c r="H1489" s="1">
        <v>5</v>
      </c>
      <c r="I1489" s="1">
        <f t="shared" si="140"/>
        <v>0.4375</v>
      </c>
      <c r="J1489" s="1">
        <f t="shared" si="135"/>
        <v>5.4375</v>
      </c>
      <c r="K1489" s="6">
        <f t="shared" si="136"/>
        <v>0.453125</v>
      </c>
      <c r="L1489" s="5" t="s">
        <v>1614</v>
      </c>
      <c r="M1489" s="1" t="s">
        <v>127</v>
      </c>
      <c r="N1489" s="1" t="s">
        <v>127</v>
      </c>
      <c r="P1489" s="1" t="s">
        <v>397</v>
      </c>
      <c r="Q1489" s="1" t="s">
        <v>2122</v>
      </c>
      <c r="R1489" s="1" t="s">
        <v>160</v>
      </c>
      <c r="S1489" s="1" t="s">
        <v>1935</v>
      </c>
    </row>
    <row r="1490" spans="1:19" x14ac:dyDescent="0.3">
      <c r="A1490" s="1">
        <v>1</v>
      </c>
      <c r="B1490" s="2" t="s">
        <v>638</v>
      </c>
      <c r="C1490" s="1" t="s">
        <v>2110</v>
      </c>
      <c r="D1490" s="1" t="s">
        <v>2132</v>
      </c>
      <c r="E1490" s="1" t="s">
        <v>2129</v>
      </c>
      <c r="F1490" s="6">
        <f t="shared" si="133"/>
        <v>0.48958333333333331</v>
      </c>
      <c r="G1490" s="1">
        <v>0</v>
      </c>
      <c r="H1490" s="1">
        <v>5</v>
      </c>
      <c r="I1490" s="1">
        <f t="shared" ref="I1490:I1496" si="141">7/8</f>
        <v>0.875</v>
      </c>
      <c r="J1490" s="1">
        <f t="shared" si="135"/>
        <v>5.875</v>
      </c>
      <c r="K1490" s="6">
        <f t="shared" si="136"/>
        <v>0.48958333333333331</v>
      </c>
      <c r="L1490" s="5" t="s">
        <v>678</v>
      </c>
      <c r="M1490" s="1" t="s">
        <v>672</v>
      </c>
      <c r="N1490" s="1" t="s">
        <v>672</v>
      </c>
      <c r="P1490" s="1" t="s">
        <v>190</v>
      </c>
      <c r="Q1490" s="1" t="s">
        <v>2123</v>
      </c>
      <c r="R1490" s="1" t="s">
        <v>18</v>
      </c>
      <c r="S1490" s="1" t="s">
        <v>593</v>
      </c>
    </row>
    <row r="1491" spans="1:19" x14ac:dyDescent="0.3">
      <c r="A1491" s="1">
        <v>1</v>
      </c>
      <c r="B1491" s="2" t="s">
        <v>638</v>
      </c>
      <c r="C1491" s="1" t="s">
        <v>2110</v>
      </c>
      <c r="D1491" s="1" t="s">
        <v>2132</v>
      </c>
      <c r="E1491" s="1" t="s">
        <v>2129</v>
      </c>
      <c r="F1491" s="6">
        <f t="shared" si="133"/>
        <v>0.48958333333333331</v>
      </c>
      <c r="G1491" s="1">
        <v>0</v>
      </c>
      <c r="H1491" s="1">
        <v>5</v>
      </c>
      <c r="I1491" s="1">
        <f t="shared" si="141"/>
        <v>0.875</v>
      </c>
      <c r="J1491" s="1">
        <f t="shared" si="135"/>
        <v>5.875</v>
      </c>
      <c r="K1491" s="6">
        <f t="shared" si="136"/>
        <v>0.48958333333333331</v>
      </c>
      <c r="L1491" s="5" t="s">
        <v>678</v>
      </c>
      <c r="M1491" s="1" t="s">
        <v>672</v>
      </c>
      <c r="N1491" s="1" t="s">
        <v>672</v>
      </c>
      <c r="P1491" s="1" t="s">
        <v>191</v>
      </c>
      <c r="Q1491" s="1" t="s">
        <v>2123</v>
      </c>
      <c r="R1491" s="1" t="s">
        <v>18</v>
      </c>
      <c r="S1491" s="1" t="s">
        <v>593</v>
      </c>
    </row>
    <row r="1492" spans="1:19" x14ac:dyDescent="0.3">
      <c r="A1492" s="1">
        <v>1</v>
      </c>
      <c r="B1492" s="2" t="s">
        <v>638</v>
      </c>
      <c r="C1492" s="1" t="s">
        <v>2110</v>
      </c>
      <c r="D1492" s="1" t="s">
        <v>2132</v>
      </c>
      <c r="E1492" s="1" t="s">
        <v>2129</v>
      </c>
      <c r="F1492" s="6">
        <f t="shared" si="133"/>
        <v>0.48958333333333331</v>
      </c>
      <c r="G1492" s="1">
        <v>0</v>
      </c>
      <c r="H1492" s="1">
        <v>5</v>
      </c>
      <c r="I1492" s="1">
        <f t="shared" si="141"/>
        <v>0.875</v>
      </c>
      <c r="J1492" s="1">
        <f t="shared" si="135"/>
        <v>5.875</v>
      </c>
      <c r="K1492" s="6">
        <f t="shared" si="136"/>
        <v>0.48958333333333331</v>
      </c>
      <c r="L1492" s="5" t="s">
        <v>678</v>
      </c>
      <c r="M1492" s="1" t="s">
        <v>672</v>
      </c>
      <c r="N1492" s="1" t="s">
        <v>672</v>
      </c>
      <c r="P1492" s="1" t="s">
        <v>458</v>
      </c>
      <c r="Q1492" s="1" t="s">
        <v>2123</v>
      </c>
      <c r="R1492" s="1" t="s">
        <v>10</v>
      </c>
      <c r="S1492" s="1" t="s">
        <v>593</v>
      </c>
    </row>
    <row r="1493" spans="1:19" x14ac:dyDescent="0.3">
      <c r="A1493" s="1">
        <v>1</v>
      </c>
      <c r="B1493" s="2" t="s">
        <v>638</v>
      </c>
      <c r="C1493" s="1" t="s">
        <v>2110</v>
      </c>
      <c r="D1493" s="1" t="s">
        <v>2132</v>
      </c>
      <c r="E1493" s="1" t="s">
        <v>2129</v>
      </c>
      <c r="F1493" s="6">
        <f t="shared" si="133"/>
        <v>0.48958333333333331</v>
      </c>
      <c r="G1493" s="1">
        <v>0</v>
      </c>
      <c r="H1493" s="1">
        <v>5</v>
      </c>
      <c r="I1493" s="1">
        <f t="shared" si="141"/>
        <v>0.875</v>
      </c>
      <c r="J1493" s="1">
        <f t="shared" si="135"/>
        <v>5.875</v>
      </c>
      <c r="K1493" s="6">
        <f t="shared" si="136"/>
        <v>0.48958333333333331</v>
      </c>
      <c r="L1493" s="5" t="s">
        <v>678</v>
      </c>
      <c r="M1493" s="1" t="s">
        <v>672</v>
      </c>
      <c r="N1493" s="1" t="s">
        <v>672</v>
      </c>
      <c r="P1493" s="1" t="s">
        <v>439</v>
      </c>
      <c r="Q1493" s="1" t="s">
        <v>2123</v>
      </c>
      <c r="R1493" s="1" t="s">
        <v>18</v>
      </c>
      <c r="S1493" s="1" t="s">
        <v>593</v>
      </c>
    </row>
    <row r="1494" spans="1:19" x14ac:dyDescent="0.3">
      <c r="A1494" s="1">
        <v>1</v>
      </c>
      <c r="B1494" s="2" t="s">
        <v>634</v>
      </c>
      <c r="C1494" s="1" t="s">
        <v>2110</v>
      </c>
      <c r="D1494" s="1" t="s">
        <v>2132</v>
      </c>
      <c r="E1494" s="1" t="s">
        <v>2129</v>
      </c>
      <c r="F1494" s="6">
        <f t="shared" si="133"/>
        <v>0.48958333333333331</v>
      </c>
      <c r="G1494" s="1">
        <v>0</v>
      </c>
      <c r="H1494" s="1">
        <v>5</v>
      </c>
      <c r="I1494" s="1">
        <f t="shared" si="141"/>
        <v>0.875</v>
      </c>
      <c r="J1494" s="1">
        <f t="shared" si="135"/>
        <v>5.875</v>
      </c>
      <c r="K1494" s="6">
        <f t="shared" si="136"/>
        <v>0.48958333333333331</v>
      </c>
      <c r="L1494" s="5" t="s">
        <v>678</v>
      </c>
      <c r="M1494" s="1" t="str">
        <f>N1494</f>
        <v>4"</v>
      </c>
      <c r="N1494" s="1" t="s">
        <v>672</v>
      </c>
      <c r="P1494" s="1" t="s">
        <v>489</v>
      </c>
      <c r="Q1494" s="1" t="s">
        <v>2123</v>
      </c>
      <c r="R1494" s="1" t="s">
        <v>18</v>
      </c>
      <c r="S1494" s="1" t="s">
        <v>593</v>
      </c>
    </row>
    <row r="1495" spans="1:19" x14ac:dyDescent="0.3">
      <c r="A1495" s="1">
        <v>1</v>
      </c>
      <c r="B1495" s="2" t="s">
        <v>634</v>
      </c>
      <c r="C1495" s="1" t="s">
        <v>2110</v>
      </c>
      <c r="D1495" s="1" t="s">
        <v>2132</v>
      </c>
      <c r="E1495" s="1" t="s">
        <v>2129</v>
      </c>
      <c r="F1495" s="6">
        <f t="shared" si="133"/>
        <v>0.48958333333333331</v>
      </c>
      <c r="G1495" s="1">
        <v>0</v>
      </c>
      <c r="H1495" s="1">
        <v>5</v>
      </c>
      <c r="I1495" s="1">
        <f t="shared" si="141"/>
        <v>0.875</v>
      </c>
      <c r="J1495" s="1">
        <f t="shared" si="135"/>
        <v>5.875</v>
      </c>
      <c r="K1495" s="6">
        <f t="shared" si="136"/>
        <v>0.48958333333333331</v>
      </c>
      <c r="L1495" s="5" t="s">
        <v>678</v>
      </c>
      <c r="M1495" s="1" t="str">
        <f>N1495</f>
        <v>1"</v>
      </c>
      <c r="N1495" s="1" t="s">
        <v>271</v>
      </c>
      <c r="P1495" s="1" t="s">
        <v>458</v>
      </c>
      <c r="Q1495" s="1" t="s">
        <v>2123</v>
      </c>
      <c r="R1495" s="1" t="s">
        <v>16</v>
      </c>
      <c r="S1495" s="1" t="s">
        <v>593</v>
      </c>
    </row>
    <row r="1496" spans="1:19" x14ac:dyDescent="0.3">
      <c r="A1496" s="1">
        <v>1</v>
      </c>
      <c r="B1496" s="2" t="s">
        <v>168</v>
      </c>
      <c r="C1496" s="1" t="s">
        <v>2110</v>
      </c>
      <c r="D1496" s="1" t="s">
        <v>2121</v>
      </c>
      <c r="E1496" s="1" t="s">
        <v>2129</v>
      </c>
      <c r="F1496" s="6">
        <f t="shared" si="133"/>
        <v>0.48958333333333331</v>
      </c>
      <c r="G1496" s="1">
        <v>0</v>
      </c>
      <c r="H1496" s="1">
        <v>5</v>
      </c>
      <c r="I1496" s="1">
        <f t="shared" si="141"/>
        <v>0.875</v>
      </c>
      <c r="J1496" s="1">
        <f t="shared" si="135"/>
        <v>5.875</v>
      </c>
      <c r="K1496" s="6">
        <f t="shared" si="136"/>
        <v>0.48958333333333331</v>
      </c>
      <c r="L1496" s="5" t="s">
        <v>678</v>
      </c>
      <c r="M1496" s="1" t="s">
        <v>127</v>
      </c>
      <c r="N1496" s="1" t="s">
        <v>127</v>
      </c>
      <c r="P1496" s="1" t="s">
        <v>454</v>
      </c>
      <c r="Q1496" s="1" t="s">
        <v>2122</v>
      </c>
      <c r="R1496" s="1" t="s">
        <v>160</v>
      </c>
      <c r="S1496" s="1" t="s">
        <v>1935</v>
      </c>
    </row>
    <row r="1497" spans="1:19" x14ac:dyDescent="0.3">
      <c r="A1497" s="1">
        <v>1</v>
      </c>
      <c r="B1497" s="2" t="s">
        <v>638</v>
      </c>
      <c r="C1497" s="1" t="s">
        <v>2110</v>
      </c>
      <c r="D1497" s="1" t="s">
        <v>2132</v>
      </c>
      <c r="E1497" s="1" t="s">
        <v>2129</v>
      </c>
      <c r="F1497" s="6">
        <f t="shared" si="133"/>
        <v>0.41666666666666669</v>
      </c>
      <c r="G1497" s="1">
        <v>0</v>
      </c>
      <c r="H1497" s="1">
        <v>5</v>
      </c>
      <c r="I1497" s="1">
        <v>0</v>
      </c>
      <c r="J1497" s="1">
        <f t="shared" si="135"/>
        <v>5</v>
      </c>
      <c r="K1497" s="6">
        <f t="shared" si="136"/>
        <v>0.41666666666666669</v>
      </c>
      <c r="L1497" s="5" t="s">
        <v>984</v>
      </c>
      <c r="M1497" s="1" t="s">
        <v>127</v>
      </c>
      <c r="N1497" s="1" t="s">
        <v>127</v>
      </c>
      <c r="P1497" s="1" t="s">
        <v>25</v>
      </c>
      <c r="Q1497" s="1" t="s">
        <v>2123</v>
      </c>
      <c r="R1497" s="1" t="s">
        <v>17</v>
      </c>
      <c r="S1497" s="1" t="s">
        <v>593</v>
      </c>
    </row>
    <row r="1498" spans="1:19" x14ac:dyDescent="0.3">
      <c r="A1498" s="1">
        <v>1</v>
      </c>
      <c r="B1498" s="2" t="s">
        <v>638</v>
      </c>
      <c r="C1498" s="1" t="s">
        <v>2110</v>
      </c>
      <c r="D1498" s="1" t="s">
        <v>2132</v>
      </c>
      <c r="E1498" s="1" t="s">
        <v>2129</v>
      </c>
      <c r="F1498" s="6">
        <f t="shared" si="133"/>
        <v>0.41666666666666669</v>
      </c>
      <c r="G1498" s="1">
        <v>0</v>
      </c>
      <c r="H1498" s="1">
        <v>5</v>
      </c>
      <c r="I1498" s="1">
        <v>0</v>
      </c>
      <c r="J1498" s="1">
        <f t="shared" si="135"/>
        <v>5</v>
      </c>
      <c r="K1498" s="6">
        <f t="shared" si="136"/>
        <v>0.41666666666666669</v>
      </c>
      <c r="L1498" s="5" t="s">
        <v>984</v>
      </c>
      <c r="M1498" s="1" t="str">
        <f>N1498</f>
        <v>2"</v>
      </c>
      <c r="N1498" s="1" t="s">
        <v>244</v>
      </c>
      <c r="P1498" s="1" t="s">
        <v>459</v>
      </c>
      <c r="Q1498" s="1" t="s">
        <v>2123</v>
      </c>
      <c r="R1498" s="1" t="s">
        <v>10</v>
      </c>
      <c r="S1498" s="1" t="s">
        <v>593</v>
      </c>
    </row>
    <row r="1499" spans="1:19" x14ac:dyDescent="0.3">
      <c r="A1499" s="1">
        <v>1</v>
      </c>
      <c r="B1499" s="2" t="s">
        <v>598</v>
      </c>
      <c r="C1499" s="1" t="s">
        <v>2110</v>
      </c>
      <c r="D1499" s="1" t="s">
        <v>2132</v>
      </c>
      <c r="E1499" s="1" t="s">
        <v>2129</v>
      </c>
      <c r="F1499" s="6">
        <f t="shared" si="133"/>
        <v>0.41666666666666669</v>
      </c>
      <c r="G1499" s="1">
        <v>0</v>
      </c>
      <c r="H1499" s="1">
        <v>5</v>
      </c>
      <c r="I1499" s="1">
        <v>0</v>
      </c>
      <c r="J1499" s="1">
        <f t="shared" si="135"/>
        <v>5</v>
      </c>
      <c r="K1499" s="6">
        <f t="shared" si="136"/>
        <v>0.41666666666666669</v>
      </c>
      <c r="L1499" s="5" t="s">
        <v>984</v>
      </c>
      <c r="M1499" s="1" t="str">
        <f>N1499</f>
        <v>24"</v>
      </c>
      <c r="N1499" s="1" t="s">
        <v>650</v>
      </c>
      <c r="P1499" s="1" t="s">
        <v>436</v>
      </c>
      <c r="Q1499" s="1" t="s">
        <v>2123</v>
      </c>
      <c r="R1499" s="1" t="s">
        <v>17</v>
      </c>
      <c r="S1499" s="1" t="s">
        <v>593</v>
      </c>
    </row>
    <row r="1500" spans="1:19" x14ac:dyDescent="0.3">
      <c r="A1500" s="1">
        <v>1</v>
      </c>
      <c r="B1500" s="2" t="s">
        <v>598</v>
      </c>
      <c r="C1500" s="1" t="s">
        <v>2110</v>
      </c>
      <c r="D1500" s="1" t="s">
        <v>2132</v>
      </c>
      <c r="E1500" s="1" t="s">
        <v>2129</v>
      </c>
      <c r="F1500" s="6">
        <f t="shared" si="133"/>
        <v>0.41666666666666669</v>
      </c>
      <c r="G1500" s="1">
        <v>0</v>
      </c>
      <c r="H1500" s="1">
        <v>5</v>
      </c>
      <c r="I1500" s="1">
        <v>0</v>
      </c>
      <c r="J1500" s="1">
        <f t="shared" si="135"/>
        <v>5</v>
      </c>
      <c r="K1500" s="6">
        <f t="shared" si="136"/>
        <v>0.41666666666666669</v>
      </c>
      <c r="L1500" s="5" t="s">
        <v>984</v>
      </c>
      <c r="M1500" s="1" t="str">
        <f>N1500</f>
        <v>24"</v>
      </c>
      <c r="N1500" s="1" t="s">
        <v>650</v>
      </c>
      <c r="P1500" s="1" t="s">
        <v>443</v>
      </c>
      <c r="Q1500" s="1" t="s">
        <v>2123</v>
      </c>
      <c r="R1500" s="1" t="s">
        <v>17</v>
      </c>
      <c r="S1500" s="1" t="s">
        <v>593</v>
      </c>
    </row>
    <row r="1501" spans="1:19" x14ac:dyDescent="0.3">
      <c r="A1501" s="1">
        <v>1</v>
      </c>
      <c r="B1501" s="2" t="s">
        <v>638</v>
      </c>
      <c r="C1501" s="1" t="s">
        <v>2110</v>
      </c>
      <c r="D1501" s="1" t="s">
        <v>2132</v>
      </c>
      <c r="E1501" s="1" t="s">
        <v>2129</v>
      </c>
      <c r="F1501" s="6">
        <f t="shared" si="133"/>
        <v>0.50520833333333337</v>
      </c>
      <c r="G1501" s="1">
        <v>0</v>
      </c>
      <c r="H1501" s="1">
        <v>6</v>
      </c>
      <c r="I1501" s="1">
        <f t="shared" ref="I1501:I1504" si="142">1/16</f>
        <v>6.25E-2</v>
      </c>
      <c r="J1501" s="1">
        <f t="shared" si="135"/>
        <v>6.0625</v>
      </c>
      <c r="K1501" s="6">
        <f t="shared" si="136"/>
        <v>0.50520833333333337</v>
      </c>
      <c r="L1501" s="5" t="s">
        <v>1227</v>
      </c>
      <c r="M1501" s="1" t="str">
        <f>N1501</f>
        <v>2"</v>
      </c>
      <c r="N1501" s="1" t="s">
        <v>244</v>
      </c>
      <c r="P1501" s="1" t="s">
        <v>442</v>
      </c>
      <c r="Q1501" s="1" t="s">
        <v>2123</v>
      </c>
      <c r="R1501" s="1" t="s">
        <v>12</v>
      </c>
      <c r="S1501" s="1" t="s">
        <v>593</v>
      </c>
    </row>
    <row r="1502" spans="1:19" x14ac:dyDescent="0.3">
      <c r="A1502" s="1">
        <v>1</v>
      </c>
      <c r="B1502" s="2" t="s">
        <v>634</v>
      </c>
      <c r="C1502" s="1" t="s">
        <v>2110</v>
      </c>
      <c r="D1502" s="1" t="s">
        <v>2132</v>
      </c>
      <c r="E1502" s="1" t="s">
        <v>2129</v>
      </c>
      <c r="F1502" s="6">
        <f t="shared" si="133"/>
        <v>0.50520833333333337</v>
      </c>
      <c r="G1502" s="1">
        <v>0</v>
      </c>
      <c r="H1502" s="1">
        <v>6</v>
      </c>
      <c r="I1502" s="1">
        <f t="shared" si="142"/>
        <v>6.25E-2</v>
      </c>
      <c r="J1502" s="1">
        <f t="shared" si="135"/>
        <v>6.0625</v>
      </c>
      <c r="K1502" s="6">
        <f t="shared" si="136"/>
        <v>0.50520833333333337</v>
      </c>
      <c r="L1502" s="5" t="s">
        <v>1227</v>
      </c>
      <c r="M1502" s="1" t="str">
        <f>N1502</f>
        <v>8"</v>
      </c>
      <c r="N1502" s="1" t="s">
        <v>127</v>
      </c>
      <c r="P1502" s="1" t="s">
        <v>25</v>
      </c>
      <c r="Q1502" s="1" t="s">
        <v>2123</v>
      </c>
      <c r="R1502" s="1" t="s">
        <v>17</v>
      </c>
      <c r="S1502" s="1" t="s">
        <v>593</v>
      </c>
    </row>
    <row r="1503" spans="1:19" x14ac:dyDescent="0.3">
      <c r="A1503" s="1">
        <v>1</v>
      </c>
      <c r="B1503" s="2" t="s">
        <v>632</v>
      </c>
      <c r="C1503" s="1" t="s">
        <v>2110</v>
      </c>
      <c r="D1503" s="1" t="s">
        <v>2132</v>
      </c>
      <c r="E1503" s="1" t="s">
        <v>2129</v>
      </c>
      <c r="F1503" s="6">
        <f t="shared" si="133"/>
        <v>0.50520833333333337</v>
      </c>
      <c r="G1503" s="1">
        <v>0</v>
      </c>
      <c r="H1503" s="1">
        <v>6</v>
      </c>
      <c r="I1503" s="1">
        <f t="shared" si="142"/>
        <v>6.25E-2</v>
      </c>
      <c r="J1503" s="1">
        <f t="shared" si="135"/>
        <v>6.0625</v>
      </c>
      <c r="K1503" s="6">
        <f t="shared" si="136"/>
        <v>0.50520833333333337</v>
      </c>
      <c r="L1503" s="5" t="s">
        <v>1227</v>
      </c>
      <c r="M1503" s="1" t="s">
        <v>650</v>
      </c>
      <c r="N1503" s="1" t="s">
        <v>650</v>
      </c>
      <c r="P1503" s="1" t="s">
        <v>30</v>
      </c>
      <c r="Q1503" s="1" t="s">
        <v>2123</v>
      </c>
      <c r="R1503" s="1" t="s">
        <v>16</v>
      </c>
      <c r="S1503" s="1" t="s">
        <v>2045</v>
      </c>
    </row>
    <row r="1504" spans="1:19" x14ac:dyDescent="0.3">
      <c r="A1504" s="1">
        <v>1</v>
      </c>
      <c r="B1504" s="2" t="s">
        <v>632</v>
      </c>
      <c r="C1504" s="1" t="s">
        <v>2110</v>
      </c>
      <c r="D1504" s="1" t="s">
        <v>2132</v>
      </c>
      <c r="E1504" s="1" t="s">
        <v>2129</v>
      </c>
      <c r="F1504" s="6">
        <f t="shared" si="133"/>
        <v>0.50520833333333337</v>
      </c>
      <c r="G1504" s="1">
        <v>0</v>
      </c>
      <c r="H1504" s="1">
        <v>6</v>
      </c>
      <c r="I1504" s="1">
        <f t="shared" si="142"/>
        <v>6.25E-2</v>
      </c>
      <c r="J1504" s="1">
        <f t="shared" si="135"/>
        <v>6.0625</v>
      </c>
      <c r="K1504" s="6">
        <f t="shared" si="136"/>
        <v>0.50520833333333337</v>
      </c>
      <c r="L1504" s="5" t="s">
        <v>1227</v>
      </c>
      <c r="M1504" s="1" t="s">
        <v>650</v>
      </c>
      <c r="N1504" s="1" t="s">
        <v>650</v>
      </c>
      <c r="P1504" s="1" t="s">
        <v>30</v>
      </c>
      <c r="Q1504" s="1" t="s">
        <v>2123</v>
      </c>
      <c r="R1504" s="1" t="s">
        <v>17</v>
      </c>
      <c r="S1504" s="1" t="s">
        <v>2045</v>
      </c>
    </row>
    <row r="1505" spans="1:19" hidden="1" x14ac:dyDescent="0.3">
      <c r="A1505" s="1">
        <v>1</v>
      </c>
      <c r="B1505" s="2" t="s">
        <v>267</v>
      </c>
      <c r="C1505" s="1" t="s">
        <v>2115</v>
      </c>
      <c r="D1505" s="1" t="s">
        <v>2121</v>
      </c>
      <c r="E1505" s="1" t="s">
        <v>2128</v>
      </c>
      <c r="F1505" s="1">
        <v>1</v>
      </c>
      <c r="L1505" s="1" t="s">
        <v>268</v>
      </c>
      <c r="M1505" s="1" t="str">
        <f>N1505</f>
        <v>2"-1"</v>
      </c>
      <c r="N1505" s="1" t="s">
        <v>269</v>
      </c>
      <c r="P1505" s="1" t="s">
        <v>189</v>
      </c>
      <c r="Q1505" s="1" t="s">
        <v>2122</v>
      </c>
      <c r="R1505" s="1" t="s">
        <v>184</v>
      </c>
      <c r="S1505" s="1" t="s">
        <v>232</v>
      </c>
    </row>
    <row r="1506" spans="1:19" hidden="1" x14ac:dyDescent="0.3">
      <c r="A1506" s="1">
        <v>1</v>
      </c>
      <c r="B1506" s="2" t="s">
        <v>267</v>
      </c>
      <c r="C1506" s="1" t="s">
        <v>2115</v>
      </c>
      <c r="D1506" s="1" t="s">
        <v>2121</v>
      </c>
      <c r="E1506" s="1" t="s">
        <v>2128</v>
      </c>
      <c r="F1506" s="1">
        <v>1</v>
      </c>
      <c r="L1506" s="1" t="s">
        <v>268</v>
      </c>
      <c r="M1506" s="1" t="str">
        <f>N1506</f>
        <v>2"-1"</v>
      </c>
      <c r="N1506" s="1" t="s">
        <v>269</v>
      </c>
      <c r="P1506" s="1" t="s">
        <v>191</v>
      </c>
      <c r="Q1506" s="1" t="s">
        <v>2122</v>
      </c>
      <c r="R1506" s="1" t="s">
        <v>184</v>
      </c>
      <c r="S1506" s="1" t="s">
        <v>232</v>
      </c>
    </row>
    <row r="1507" spans="1:19" hidden="1" x14ac:dyDescent="0.3">
      <c r="A1507" s="1">
        <v>1</v>
      </c>
      <c r="B1507" s="2" t="s">
        <v>267</v>
      </c>
      <c r="C1507" s="1" t="s">
        <v>2115</v>
      </c>
      <c r="D1507" s="1" t="s">
        <v>2121</v>
      </c>
      <c r="E1507" s="1" t="s">
        <v>2128</v>
      </c>
      <c r="F1507" s="1">
        <v>1</v>
      </c>
      <c r="L1507" s="1" t="s">
        <v>268</v>
      </c>
      <c r="M1507" s="1" t="str">
        <f>N1507</f>
        <v>2"-1"</v>
      </c>
      <c r="N1507" s="1" t="s">
        <v>269</v>
      </c>
      <c r="P1507" s="1" t="s">
        <v>192</v>
      </c>
      <c r="Q1507" s="1" t="s">
        <v>2122</v>
      </c>
      <c r="R1507" s="1" t="s">
        <v>184</v>
      </c>
      <c r="S1507" s="1" t="s">
        <v>232</v>
      </c>
    </row>
    <row r="1508" spans="1:19" hidden="1" x14ac:dyDescent="0.3">
      <c r="A1508" s="1">
        <v>1</v>
      </c>
      <c r="B1508" s="2" t="s">
        <v>267</v>
      </c>
      <c r="C1508" s="1" t="s">
        <v>2115</v>
      </c>
      <c r="D1508" s="1" t="s">
        <v>2121</v>
      </c>
      <c r="E1508" s="1" t="s">
        <v>2128</v>
      </c>
      <c r="F1508" s="1">
        <v>1</v>
      </c>
      <c r="L1508" s="1" t="s">
        <v>268</v>
      </c>
      <c r="M1508" s="1" t="str">
        <f>N1508</f>
        <v>2"-1"</v>
      </c>
      <c r="N1508" s="1" t="s">
        <v>269</v>
      </c>
      <c r="P1508" s="1" t="s">
        <v>195</v>
      </c>
      <c r="Q1508" s="1" t="s">
        <v>2122</v>
      </c>
      <c r="R1508" s="1" t="s">
        <v>184</v>
      </c>
      <c r="S1508" s="1" t="s">
        <v>232</v>
      </c>
    </row>
    <row r="1509" spans="1:19" x14ac:dyDescent="0.3">
      <c r="A1509" s="1">
        <v>1</v>
      </c>
      <c r="B1509" s="2" t="s">
        <v>638</v>
      </c>
      <c r="C1509" s="1" t="s">
        <v>2110</v>
      </c>
      <c r="D1509" s="1" t="s">
        <v>2132</v>
      </c>
      <c r="E1509" s="1" t="s">
        <v>2129</v>
      </c>
      <c r="F1509" s="6">
        <f>K1509</f>
        <v>0.54166666666666663</v>
      </c>
      <c r="G1509" s="1">
        <v>0</v>
      </c>
      <c r="H1509" s="1">
        <v>6</v>
      </c>
      <c r="I1509" s="1">
        <v>0.5</v>
      </c>
      <c r="J1509" s="1">
        <f>G1509*12+H1509+I1509</f>
        <v>6.5</v>
      </c>
      <c r="K1509" s="6">
        <f>J1509/12</f>
        <v>0.54166666666666663</v>
      </c>
      <c r="L1509" s="5" t="s">
        <v>268</v>
      </c>
      <c r="M1509" s="1" t="s">
        <v>672</v>
      </c>
      <c r="N1509" s="1" t="s">
        <v>672</v>
      </c>
      <c r="P1509" s="1" t="s">
        <v>432</v>
      </c>
      <c r="Q1509" s="1" t="s">
        <v>2123</v>
      </c>
      <c r="R1509" s="1" t="s">
        <v>10</v>
      </c>
      <c r="S1509" s="1" t="s">
        <v>593</v>
      </c>
    </row>
    <row r="1510" spans="1:19" hidden="1" x14ac:dyDescent="0.3">
      <c r="A1510" s="1">
        <v>1</v>
      </c>
      <c r="B1510" s="2" t="s">
        <v>329</v>
      </c>
      <c r="C1510" s="1" t="s">
        <v>2118</v>
      </c>
      <c r="D1510" s="1" t="s">
        <v>2121</v>
      </c>
      <c r="E1510" s="1" t="s">
        <v>2128</v>
      </c>
      <c r="F1510" s="1">
        <v>1</v>
      </c>
      <c r="L1510" s="1" t="s">
        <v>348</v>
      </c>
      <c r="M1510" s="1" t="str">
        <f>N1510</f>
        <v>2"</v>
      </c>
      <c r="N1510" s="1" t="s">
        <v>244</v>
      </c>
      <c r="P1510" s="1" t="s">
        <v>220</v>
      </c>
      <c r="Q1510" s="1" t="s">
        <v>2122</v>
      </c>
      <c r="R1510" s="1" t="s">
        <v>184</v>
      </c>
      <c r="S1510" s="1" t="s">
        <v>232</v>
      </c>
    </row>
    <row r="1511" spans="1:19" x14ac:dyDescent="0.3">
      <c r="A1511" s="1">
        <v>1</v>
      </c>
      <c r="B1511" s="2" t="s">
        <v>634</v>
      </c>
      <c r="C1511" s="1" t="s">
        <v>2110</v>
      </c>
      <c r="D1511" s="1" t="s">
        <v>2132</v>
      </c>
      <c r="E1511" s="1" t="s">
        <v>2129</v>
      </c>
      <c r="F1511" s="6">
        <f t="shared" ref="F1511:F1513" si="143">K1511</f>
        <v>0.52083333333333337</v>
      </c>
      <c r="G1511" s="1">
        <v>0</v>
      </c>
      <c r="H1511" s="1">
        <v>6</v>
      </c>
      <c r="I1511" s="1">
        <f>1/4</f>
        <v>0.25</v>
      </c>
      <c r="J1511" s="1">
        <f t="shared" ref="J1511:J1513" si="144">G1511*12+H1511+I1511</f>
        <v>6.25</v>
      </c>
      <c r="K1511" s="6">
        <f t="shared" ref="K1511:K1513" si="145">J1511/12</f>
        <v>0.52083333333333337</v>
      </c>
      <c r="L1511" s="5" t="s">
        <v>348</v>
      </c>
      <c r="M1511" s="1" t="str">
        <f>N1511</f>
        <v>10"</v>
      </c>
      <c r="N1511" s="1" t="s">
        <v>231</v>
      </c>
      <c r="P1511" s="1" t="s">
        <v>210</v>
      </c>
      <c r="Q1511" s="1" t="s">
        <v>2123</v>
      </c>
      <c r="R1511" s="1" t="s">
        <v>12</v>
      </c>
      <c r="S1511" s="1" t="s">
        <v>593</v>
      </c>
    </row>
    <row r="1512" spans="1:19" x14ac:dyDescent="0.3">
      <c r="A1512" s="1">
        <v>1</v>
      </c>
      <c r="B1512" s="2" t="s">
        <v>638</v>
      </c>
      <c r="C1512" s="1" t="s">
        <v>2110</v>
      </c>
      <c r="D1512" s="1" t="s">
        <v>2132</v>
      </c>
      <c r="E1512" s="1" t="s">
        <v>2129</v>
      </c>
      <c r="F1512" s="6">
        <f t="shared" si="143"/>
        <v>0.55729166666666663</v>
      </c>
      <c r="G1512" s="1">
        <v>0</v>
      </c>
      <c r="H1512" s="1">
        <v>6</v>
      </c>
      <c r="I1512" s="1">
        <f>11/16</f>
        <v>0.6875</v>
      </c>
      <c r="J1512" s="1">
        <f t="shared" si="144"/>
        <v>6.6875</v>
      </c>
      <c r="K1512" s="6">
        <f t="shared" si="145"/>
        <v>0.55729166666666663</v>
      </c>
      <c r="L1512" s="5" t="s">
        <v>902</v>
      </c>
      <c r="M1512" s="1" t="s">
        <v>636</v>
      </c>
      <c r="N1512" s="1" t="s">
        <v>636</v>
      </c>
      <c r="P1512" s="1" t="s">
        <v>505</v>
      </c>
      <c r="Q1512" s="1" t="s">
        <v>2123</v>
      </c>
      <c r="R1512" s="1" t="s">
        <v>12</v>
      </c>
      <c r="S1512" s="1" t="s">
        <v>593</v>
      </c>
    </row>
    <row r="1513" spans="1:19" x14ac:dyDescent="0.3">
      <c r="A1513" s="1">
        <v>1</v>
      </c>
      <c r="B1513" s="2" t="s">
        <v>634</v>
      </c>
      <c r="C1513" s="1" t="s">
        <v>2110</v>
      </c>
      <c r="D1513" s="1" t="s">
        <v>2132</v>
      </c>
      <c r="E1513" s="1" t="s">
        <v>2129</v>
      </c>
      <c r="F1513" s="6">
        <f t="shared" si="143"/>
        <v>0.56770833333333337</v>
      </c>
      <c r="G1513" s="1">
        <v>0</v>
      </c>
      <c r="H1513" s="1">
        <v>6</v>
      </c>
      <c r="I1513" s="1">
        <f>13/16</f>
        <v>0.8125</v>
      </c>
      <c r="J1513" s="1">
        <f t="shared" si="144"/>
        <v>6.8125</v>
      </c>
      <c r="K1513" s="6">
        <f t="shared" si="145"/>
        <v>0.56770833333333337</v>
      </c>
      <c r="L1513" s="5" t="s">
        <v>1653</v>
      </c>
      <c r="M1513" s="1" t="str">
        <f>N1513</f>
        <v>4"</v>
      </c>
      <c r="N1513" s="1" t="s">
        <v>672</v>
      </c>
      <c r="P1513" s="1" t="s">
        <v>489</v>
      </c>
      <c r="Q1513" s="1" t="s">
        <v>2123</v>
      </c>
      <c r="R1513" s="1" t="s">
        <v>18</v>
      </c>
      <c r="S1513" s="1" t="s">
        <v>593</v>
      </c>
    </row>
    <row r="1514" spans="1:19" hidden="1" x14ac:dyDescent="0.3">
      <c r="A1514" s="1">
        <v>1</v>
      </c>
      <c r="B1514" s="2" t="s">
        <v>245</v>
      </c>
      <c r="C1514" s="1" t="s">
        <v>2117</v>
      </c>
      <c r="D1514" s="1" t="s">
        <v>2121</v>
      </c>
      <c r="E1514" s="1" t="s">
        <v>2128</v>
      </c>
      <c r="F1514" s="1">
        <v>1</v>
      </c>
      <c r="L1514" s="1" t="s">
        <v>273</v>
      </c>
      <c r="M1514" s="1" t="s">
        <v>271</v>
      </c>
      <c r="N1514" s="1" t="s">
        <v>271</v>
      </c>
      <c r="P1514" s="1" t="s">
        <v>189</v>
      </c>
      <c r="Q1514" s="1" t="s">
        <v>2122</v>
      </c>
      <c r="R1514" s="1" t="s">
        <v>184</v>
      </c>
      <c r="S1514" s="1" t="s">
        <v>232</v>
      </c>
    </row>
    <row r="1515" spans="1:19" hidden="1" x14ac:dyDescent="0.3">
      <c r="A1515" s="1">
        <v>1</v>
      </c>
      <c r="B1515" s="2" t="s">
        <v>245</v>
      </c>
      <c r="C1515" s="1" t="s">
        <v>2117</v>
      </c>
      <c r="D1515" s="1" t="s">
        <v>2121</v>
      </c>
      <c r="E1515" s="1" t="s">
        <v>2128</v>
      </c>
      <c r="F1515" s="1">
        <v>1</v>
      </c>
      <c r="L1515" s="1" t="s">
        <v>273</v>
      </c>
      <c r="M1515" s="1" t="s">
        <v>271</v>
      </c>
      <c r="N1515" s="1" t="s">
        <v>271</v>
      </c>
      <c r="P1515" s="1" t="s">
        <v>203</v>
      </c>
      <c r="Q1515" s="1" t="s">
        <v>2122</v>
      </c>
      <c r="R1515" s="1" t="s">
        <v>184</v>
      </c>
      <c r="S1515" s="1" t="s">
        <v>232</v>
      </c>
    </row>
    <row r="1516" spans="1:19" hidden="1" x14ac:dyDescent="0.3">
      <c r="A1516" s="1">
        <v>1</v>
      </c>
      <c r="B1516" s="2" t="s">
        <v>245</v>
      </c>
      <c r="C1516" s="1" t="s">
        <v>2117</v>
      </c>
      <c r="D1516" s="1" t="s">
        <v>2121</v>
      </c>
      <c r="E1516" s="1" t="s">
        <v>2128</v>
      </c>
      <c r="F1516" s="1">
        <v>1</v>
      </c>
      <c r="L1516" s="1" t="s">
        <v>273</v>
      </c>
      <c r="M1516" s="1" t="s">
        <v>271</v>
      </c>
      <c r="N1516" s="1" t="s">
        <v>271</v>
      </c>
      <c r="P1516" s="1" t="s">
        <v>210</v>
      </c>
      <c r="Q1516" s="1" t="s">
        <v>2122</v>
      </c>
      <c r="R1516" s="1" t="s">
        <v>184</v>
      </c>
      <c r="S1516" s="1" t="s">
        <v>232</v>
      </c>
    </row>
    <row r="1517" spans="1:19" hidden="1" x14ac:dyDescent="0.3">
      <c r="A1517" s="1">
        <v>1</v>
      </c>
      <c r="B1517" s="2" t="s">
        <v>245</v>
      </c>
      <c r="C1517" s="1" t="s">
        <v>2117</v>
      </c>
      <c r="D1517" s="1" t="s">
        <v>2121</v>
      </c>
      <c r="E1517" s="1" t="s">
        <v>2128</v>
      </c>
      <c r="F1517" s="1">
        <v>1</v>
      </c>
      <c r="L1517" s="1" t="s">
        <v>273</v>
      </c>
      <c r="M1517" s="1" t="s">
        <v>271</v>
      </c>
      <c r="N1517" s="1" t="s">
        <v>271</v>
      </c>
      <c r="P1517" s="1" t="s">
        <v>191</v>
      </c>
      <c r="Q1517" s="1" t="s">
        <v>2122</v>
      </c>
      <c r="R1517" s="1" t="s">
        <v>184</v>
      </c>
      <c r="S1517" s="1" t="s">
        <v>232</v>
      </c>
    </row>
    <row r="1518" spans="1:19" hidden="1" x14ac:dyDescent="0.3">
      <c r="A1518" s="1">
        <v>1</v>
      </c>
      <c r="B1518" s="2" t="s">
        <v>245</v>
      </c>
      <c r="C1518" s="1" t="s">
        <v>2117</v>
      </c>
      <c r="D1518" s="1" t="s">
        <v>2121</v>
      </c>
      <c r="E1518" s="1" t="s">
        <v>2128</v>
      </c>
      <c r="F1518" s="1">
        <v>1</v>
      </c>
      <c r="L1518" s="1" t="s">
        <v>273</v>
      </c>
      <c r="M1518" s="1" t="s">
        <v>271</v>
      </c>
      <c r="N1518" s="1" t="s">
        <v>271</v>
      </c>
      <c r="P1518" s="1" t="s">
        <v>202</v>
      </c>
      <c r="Q1518" s="1" t="s">
        <v>2122</v>
      </c>
      <c r="R1518" s="1" t="s">
        <v>184</v>
      </c>
      <c r="S1518" s="1" t="s">
        <v>232</v>
      </c>
    </row>
    <row r="1519" spans="1:19" hidden="1" x14ac:dyDescent="0.3">
      <c r="A1519" s="1">
        <v>1</v>
      </c>
      <c r="B1519" s="2" t="s">
        <v>245</v>
      </c>
      <c r="C1519" s="1" t="s">
        <v>2117</v>
      </c>
      <c r="D1519" s="1" t="s">
        <v>2121</v>
      </c>
      <c r="E1519" s="1" t="s">
        <v>2128</v>
      </c>
      <c r="F1519" s="1">
        <v>1</v>
      </c>
      <c r="L1519" s="1" t="s">
        <v>273</v>
      </c>
      <c r="M1519" s="1" t="s">
        <v>271</v>
      </c>
      <c r="N1519" s="1" t="s">
        <v>271</v>
      </c>
      <c r="P1519" s="1" t="s">
        <v>209</v>
      </c>
      <c r="Q1519" s="1" t="s">
        <v>2122</v>
      </c>
      <c r="R1519" s="1" t="s">
        <v>184</v>
      </c>
      <c r="S1519" s="1" t="s">
        <v>232</v>
      </c>
    </row>
    <row r="1520" spans="1:19" hidden="1" x14ac:dyDescent="0.3">
      <c r="A1520" s="1">
        <v>1</v>
      </c>
      <c r="B1520" s="2" t="s">
        <v>245</v>
      </c>
      <c r="C1520" s="1" t="s">
        <v>2117</v>
      </c>
      <c r="D1520" s="1" t="s">
        <v>2121</v>
      </c>
      <c r="E1520" s="1" t="s">
        <v>2128</v>
      </c>
      <c r="F1520" s="1">
        <v>1</v>
      </c>
      <c r="L1520" s="1" t="s">
        <v>273</v>
      </c>
      <c r="M1520" s="1" t="s">
        <v>271</v>
      </c>
      <c r="N1520" s="1" t="s">
        <v>271</v>
      </c>
      <c r="P1520" s="1" t="s">
        <v>201</v>
      </c>
      <c r="Q1520" s="1" t="s">
        <v>2122</v>
      </c>
      <c r="R1520" s="1" t="s">
        <v>184</v>
      </c>
      <c r="S1520" s="1" t="s">
        <v>232</v>
      </c>
    </row>
    <row r="1521" spans="1:19" hidden="1" x14ac:dyDescent="0.3">
      <c r="A1521" s="1">
        <v>1</v>
      </c>
      <c r="B1521" s="2" t="s">
        <v>245</v>
      </c>
      <c r="C1521" s="1" t="s">
        <v>2117</v>
      </c>
      <c r="D1521" s="1" t="s">
        <v>2121</v>
      </c>
      <c r="E1521" s="1" t="s">
        <v>2128</v>
      </c>
      <c r="F1521" s="1">
        <v>1</v>
      </c>
      <c r="L1521" s="1" t="s">
        <v>273</v>
      </c>
      <c r="M1521" s="1" t="s">
        <v>271</v>
      </c>
      <c r="N1521" s="1" t="s">
        <v>271</v>
      </c>
      <c r="P1521" s="1" t="s">
        <v>213</v>
      </c>
      <c r="Q1521" s="1" t="s">
        <v>2122</v>
      </c>
      <c r="R1521" s="1" t="s">
        <v>184</v>
      </c>
      <c r="S1521" s="1" t="s">
        <v>232</v>
      </c>
    </row>
    <row r="1522" spans="1:19" hidden="1" x14ac:dyDescent="0.3">
      <c r="A1522" s="1">
        <v>1</v>
      </c>
      <c r="B1522" s="2" t="s">
        <v>245</v>
      </c>
      <c r="C1522" s="1" t="s">
        <v>2117</v>
      </c>
      <c r="D1522" s="1" t="s">
        <v>2121</v>
      </c>
      <c r="E1522" s="1" t="s">
        <v>2128</v>
      </c>
      <c r="F1522" s="1">
        <v>1</v>
      </c>
      <c r="L1522" s="1" t="s">
        <v>273</v>
      </c>
      <c r="M1522" s="1" t="s">
        <v>271</v>
      </c>
      <c r="N1522" s="1" t="s">
        <v>271</v>
      </c>
      <c r="P1522" s="1" t="s">
        <v>192</v>
      </c>
      <c r="Q1522" s="1" t="s">
        <v>2122</v>
      </c>
      <c r="R1522" s="1" t="s">
        <v>184</v>
      </c>
      <c r="S1522" s="1" t="s">
        <v>232</v>
      </c>
    </row>
    <row r="1523" spans="1:19" hidden="1" x14ac:dyDescent="0.3">
      <c r="A1523" s="1">
        <v>1</v>
      </c>
      <c r="B1523" s="2" t="s">
        <v>242</v>
      </c>
      <c r="C1523" s="1" t="s">
        <v>2118</v>
      </c>
      <c r="D1523" s="1" t="s">
        <v>2121</v>
      </c>
      <c r="E1523" s="1" t="s">
        <v>2128</v>
      </c>
      <c r="F1523" s="1">
        <v>1</v>
      </c>
      <c r="L1523" s="1" t="s">
        <v>352</v>
      </c>
      <c r="M1523" s="1" t="s">
        <v>271</v>
      </c>
      <c r="N1523" s="1" t="s">
        <v>271</v>
      </c>
      <c r="P1523" s="1" t="s">
        <v>189</v>
      </c>
      <c r="Q1523" s="1" t="s">
        <v>2122</v>
      </c>
      <c r="R1523" s="1" t="s">
        <v>184</v>
      </c>
      <c r="S1523" s="1" t="s">
        <v>232</v>
      </c>
    </row>
    <row r="1524" spans="1:19" x14ac:dyDescent="0.3">
      <c r="A1524" s="1">
        <v>1</v>
      </c>
      <c r="B1524" s="2" t="s">
        <v>634</v>
      </c>
      <c r="C1524" s="1" t="s">
        <v>2110</v>
      </c>
      <c r="D1524" s="1" t="s">
        <v>2132</v>
      </c>
      <c r="E1524" s="1" t="s">
        <v>2129</v>
      </c>
      <c r="F1524" s="6">
        <f t="shared" ref="F1524:F1528" si="146">K1524</f>
        <v>0.515625</v>
      </c>
      <c r="G1524" s="1">
        <v>0</v>
      </c>
      <c r="H1524" s="1">
        <v>6</v>
      </c>
      <c r="I1524" s="1">
        <f t="shared" ref="I1524:I1525" si="147">3/16</f>
        <v>0.1875</v>
      </c>
      <c r="J1524" s="1">
        <f t="shared" ref="J1524:J1528" si="148">G1524*12+H1524+I1524</f>
        <v>6.1875</v>
      </c>
      <c r="K1524" s="6">
        <f t="shared" ref="K1524:K1528" si="149">J1524/12</f>
        <v>0.515625</v>
      </c>
      <c r="L1524" s="5" t="s">
        <v>1171</v>
      </c>
      <c r="M1524" s="1" t="str">
        <f>N1524</f>
        <v>10"</v>
      </c>
      <c r="N1524" s="1" t="s">
        <v>231</v>
      </c>
      <c r="P1524" s="1" t="s">
        <v>210</v>
      </c>
      <c r="Q1524" s="1" t="s">
        <v>2123</v>
      </c>
      <c r="R1524" s="1" t="s">
        <v>10</v>
      </c>
      <c r="S1524" s="1" t="s">
        <v>593</v>
      </c>
    </row>
    <row r="1525" spans="1:19" x14ac:dyDescent="0.3">
      <c r="A1525" s="1">
        <v>1</v>
      </c>
      <c r="B1525" s="2" t="s">
        <v>125</v>
      </c>
      <c r="C1525" s="1" t="s">
        <v>2110</v>
      </c>
      <c r="D1525" s="1" t="s">
        <v>2121</v>
      </c>
      <c r="E1525" s="1" t="s">
        <v>2129</v>
      </c>
      <c r="F1525" s="6">
        <f t="shared" si="146"/>
        <v>0.515625</v>
      </c>
      <c r="G1525" s="1">
        <v>0</v>
      </c>
      <c r="H1525" s="1">
        <v>6</v>
      </c>
      <c r="I1525" s="1">
        <f t="shared" si="147"/>
        <v>0.1875</v>
      </c>
      <c r="J1525" s="1">
        <f t="shared" si="148"/>
        <v>6.1875</v>
      </c>
      <c r="K1525" s="6">
        <f t="shared" si="149"/>
        <v>0.515625</v>
      </c>
      <c r="L1525" s="5" t="s">
        <v>1171</v>
      </c>
      <c r="M1525" s="1" t="s">
        <v>127</v>
      </c>
      <c r="N1525" s="1" t="s">
        <v>127</v>
      </c>
      <c r="P1525" s="1" t="s">
        <v>189</v>
      </c>
      <c r="Q1525" s="1" t="s">
        <v>2122</v>
      </c>
      <c r="R1525" s="1" t="s">
        <v>110</v>
      </c>
      <c r="S1525" s="1" t="s">
        <v>1763</v>
      </c>
    </row>
    <row r="1526" spans="1:19" x14ac:dyDescent="0.3">
      <c r="A1526" s="1">
        <v>1</v>
      </c>
      <c r="B1526" s="2" t="s">
        <v>1623</v>
      </c>
      <c r="C1526" s="1" t="s">
        <v>2110</v>
      </c>
      <c r="D1526" s="1" t="s">
        <v>2132</v>
      </c>
      <c r="E1526" s="1" t="s">
        <v>2129</v>
      </c>
      <c r="F1526" s="6">
        <f t="shared" si="146"/>
        <v>0.5625</v>
      </c>
      <c r="G1526" s="1">
        <v>0</v>
      </c>
      <c r="H1526" s="1">
        <v>6</v>
      </c>
      <c r="I1526" s="1">
        <f>3/4</f>
        <v>0.75</v>
      </c>
      <c r="J1526" s="1">
        <f t="shared" si="148"/>
        <v>6.75</v>
      </c>
      <c r="K1526" s="6">
        <f t="shared" si="149"/>
        <v>0.5625</v>
      </c>
      <c r="L1526" s="5" t="s">
        <v>1672</v>
      </c>
      <c r="M1526" s="1" t="str">
        <f>N1526</f>
        <v>2"</v>
      </c>
      <c r="N1526" s="1" t="s">
        <v>244</v>
      </c>
      <c r="P1526" s="1" t="s">
        <v>202</v>
      </c>
      <c r="Q1526" s="1" t="s">
        <v>2123</v>
      </c>
      <c r="R1526" s="1" t="s">
        <v>21</v>
      </c>
      <c r="S1526" s="1" t="s">
        <v>593</v>
      </c>
    </row>
    <row r="1527" spans="1:19" x14ac:dyDescent="0.3">
      <c r="A1527" s="1">
        <v>1</v>
      </c>
      <c r="B1527" s="2" t="s">
        <v>634</v>
      </c>
      <c r="C1527" s="1" t="s">
        <v>2110</v>
      </c>
      <c r="D1527" s="1" t="s">
        <v>2132</v>
      </c>
      <c r="E1527" s="1" t="s">
        <v>2129</v>
      </c>
      <c r="F1527" s="6">
        <f t="shared" si="146"/>
        <v>0.53645833333333337</v>
      </c>
      <c r="G1527" s="1">
        <v>0</v>
      </c>
      <c r="H1527" s="1">
        <v>6</v>
      </c>
      <c r="I1527" s="1">
        <f t="shared" ref="I1527:I1528" si="150">7/16</f>
        <v>0.4375</v>
      </c>
      <c r="J1527" s="1">
        <f t="shared" si="148"/>
        <v>6.4375</v>
      </c>
      <c r="K1527" s="6">
        <f t="shared" si="149"/>
        <v>0.53645833333333337</v>
      </c>
      <c r="L1527" s="5" t="s">
        <v>675</v>
      </c>
      <c r="M1527" s="1" t="s">
        <v>672</v>
      </c>
      <c r="N1527" s="1" t="s">
        <v>672</v>
      </c>
      <c r="P1527" s="1" t="s">
        <v>427</v>
      </c>
      <c r="Q1527" s="1" t="s">
        <v>2123</v>
      </c>
      <c r="R1527" s="1" t="s">
        <v>18</v>
      </c>
      <c r="S1527" s="1" t="s">
        <v>593</v>
      </c>
    </row>
    <row r="1528" spans="1:19" x14ac:dyDescent="0.3">
      <c r="A1528" s="1">
        <v>1</v>
      </c>
      <c r="B1528" s="2" t="s">
        <v>634</v>
      </c>
      <c r="C1528" s="1" t="s">
        <v>2110</v>
      </c>
      <c r="D1528" s="1" t="s">
        <v>2132</v>
      </c>
      <c r="E1528" s="1" t="s">
        <v>2129</v>
      </c>
      <c r="F1528" s="6">
        <f t="shared" si="146"/>
        <v>0.53645833333333337</v>
      </c>
      <c r="G1528" s="1">
        <v>0</v>
      </c>
      <c r="H1528" s="1">
        <v>6</v>
      </c>
      <c r="I1528" s="1">
        <f t="shared" si="150"/>
        <v>0.4375</v>
      </c>
      <c r="J1528" s="1">
        <f t="shared" si="148"/>
        <v>6.4375</v>
      </c>
      <c r="K1528" s="6">
        <f t="shared" si="149"/>
        <v>0.53645833333333337</v>
      </c>
      <c r="L1528" s="5" t="s">
        <v>675</v>
      </c>
      <c r="M1528" s="1" t="s">
        <v>672</v>
      </c>
      <c r="N1528" s="1" t="s">
        <v>672</v>
      </c>
      <c r="P1528" s="1" t="s">
        <v>427</v>
      </c>
      <c r="Q1528" s="1" t="s">
        <v>2123</v>
      </c>
      <c r="R1528" s="1" t="s">
        <v>18</v>
      </c>
      <c r="S1528" s="1" t="s">
        <v>593</v>
      </c>
    </row>
    <row r="1529" spans="1:19" hidden="1" x14ac:dyDescent="0.3">
      <c r="A1529" s="1">
        <v>1</v>
      </c>
      <c r="B1529" s="2" t="s">
        <v>877</v>
      </c>
      <c r="C1529" s="1" t="s">
        <v>2114</v>
      </c>
      <c r="D1529" s="1" t="s">
        <v>2132</v>
      </c>
      <c r="E1529" s="1" t="s">
        <v>2128</v>
      </c>
      <c r="F1529" s="1">
        <v>1</v>
      </c>
      <c r="L1529" s="1" t="s">
        <v>878</v>
      </c>
      <c r="M1529" s="1" t="str">
        <f t="shared" ref="M1529:M1534" si="151">N1529</f>
        <v>8"-6"</v>
      </c>
      <c r="N1529" s="1" t="s">
        <v>875</v>
      </c>
      <c r="P1529" s="1" t="s">
        <v>201</v>
      </c>
      <c r="Q1529" s="1" t="s">
        <v>2123</v>
      </c>
      <c r="R1529" s="1" t="s">
        <v>10</v>
      </c>
      <c r="S1529" s="1" t="s">
        <v>593</v>
      </c>
    </row>
    <row r="1530" spans="1:19" hidden="1" x14ac:dyDescent="0.3">
      <c r="A1530" s="1">
        <v>1</v>
      </c>
      <c r="B1530" s="2" t="s">
        <v>811</v>
      </c>
      <c r="C1530" s="1" t="s">
        <v>2113</v>
      </c>
      <c r="D1530" s="1" t="s">
        <v>2132</v>
      </c>
      <c r="E1530" s="1" t="s">
        <v>2128</v>
      </c>
      <c r="F1530" s="1">
        <v>1</v>
      </c>
      <c r="L1530" s="1" t="s">
        <v>878</v>
      </c>
      <c r="M1530" s="1" t="str">
        <f t="shared" si="151"/>
        <v>8"-6"</v>
      </c>
      <c r="N1530" s="1" t="s">
        <v>875</v>
      </c>
      <c r="P1530" s="1" t="s">
        <v>25</v>
      </c>
      <c r="Q1530" s="1" t="s">
        <v>2123</v>
      </c>
      <c r="R1530" s="1" t="s">
        <v>16</v>
      </c>
      <c r="S1530" s="1" t="s">
        <v>593</v>
      </c>
    </row>
    <row r="1531" spans="1:19" hidden="1" x14ac:dyDescent="0.3">
      <c r="A1531" s="1">
        <v>1</v>
      </c>
      <c r="B1531" s="2" t="s">
        <v>811</v>
      </c>
      <c r="C1531" s="1" t="s">
        <v>2113</v>
      </c>
      <c r="D1531" s="1" t="s">
        <v>2132</v>
      </c>
      <c r="E1531" s="1" t="s">
        <v>2128</v>
      </c>
      <c r="F1531" s="1">
        <v>1</v>
      </c>
      <c r="L1531" s="1" t="s">
        <v>878</v>
      </c>
      <c r="M1531" s="1" t="str">
        <f t="shared" si="151"/>
        <v>8"-6"</v>
      </c>
      <c r="N1531" s="1" t="s">
        <v>875</v>
      </c>
      <c r="P1531" s="1" t="s">
        <v>25</v>
      </c>
      <c r="Q1531" s="1" t="s">
        <v>2123</v>
      </c>
      <c r="R1531" s="1" t="s">
        <v>17</v>
      </c>
      <c r="S1531" s="1" t="s">
        <v>593</v>
      </c>
    </row>
    <row r="1532" spans="1:19" x14ac:dyDescent="0.3">
      <c r="A1532" s="1">
        <v>1</v>
      </c>
      <c r="B1532" s="2" t="s">
        <v>1623</v>
      </c>
      <c r="C1532" s="1" t="s">
        <v>2110</v>
      </c>
      <c r="D1532" s="1" t="s">
        <v>2132</v>
      </c>
      <c r="E1532" s="1" t="s">
        <v>2129</v>
      </c>
      <c r="F1532" s="6">
        <f>K1532</f>
        <v>0.5</v>
      </c>
      <c r="G1532" s="1">
        <v>0</v>
      </c>
      <c r="H1532" s="1">
        <v>6</v>
      </c>
      <c r="I1532" s="1">
        <v>0</v>
      </c>
      <c r="J1532" s="1">
        <f>G1532*12+H1532+I1532</f>
        <v>6</v>
      </c>
      <c r="K1532" s="6">
        <f>J1532/12</f>
        <v>0.5</v>
      </c>
      <c r="L1532" s="5" t="s">
        <v>878</v>
      </c>
      <c r="M1532" s="1" t="str">
        <f t="shared" si="151"/>
        <v>2"</v>
      </c>
      <c r="N1532" s="1" t="s">
        <v>244</v>
      </c>
      <c r="P1532" s="1" t="s">
        <v>380</v>
      </c>
      <c r="Q1532" s="1" t="s">
        <v>2123</v>
      </c>
      <c r="R1532" s="1" t="s">
        <v>10</v>
      </c>
      <c r="S1532" s="1" t="s">
        <v>593</v>
      </c>
    </row>
    <row r="1533" spans="1:19" hidden="1" x14ac:dyDescent="0.3">
      <c r="A1533" s="1">
        <v>1</v>
      </c>
      <c r="B1533" s="2" t="s">
        <v>877</v>
      </c>
      <c r="C1533" s="1" t="s">
        <v>2114</v>
      </c>
      <c r="D1533" s="1" t="s">
        <v>2132</v>
      </c>
      <c r="E1533" s="1" t="s">
        <v>2128</v>
      </c>
      <c r="F1533" s="1">
        <v>1</v>
      </c>
      <c r="L1533" s="1" t="s">
        <v>878</v>
      </c>
      <c r="M1533" s="1" t="str">
        <f t="shared" si="151"/>
        <v>8"-6"</v>
      </c>
      <c r="N1533" s="1" t="s">
        <v>875</v>
      </c>
      <c r="P1533" s="1" t="s">
        <v>398</v>
      </c>
      <c r="Q1533" s="1" t="s">
        <v>2123</v>
      </c>
      <c r="R1533" s="1" t="s">
        <v>12</v>
      </c>
      <c r="S1533" s="1" t="s">
        <v>593</v>
      </c>
    </row>
    <row r="1534" spans="1:19" x14ac:dyDescent="0.3">
      <c r="A1534" s="1">
        <v>1</v>
      </c>
      <c r="B1534" s="2" t="s">
        <v>634</v>
      </c>
      <c r="C1534" s="1" t="s">
        <v>2110</v>
      </c>
      <c r="D1534" s="1" t="s">
        <v>2132</v>
      </c>
      <c r="E1534" s="1" t="s">
        <v>2129</v>
      </c>
      <c r="F1534" s="6">
        <f t="shared" ref="F1534:F1544" si="152">K1534</f>
        <v>0.58854166666666663</v>
      </c>
      <c r="G1534" s="1">
        <v>0</v>
      </c>
      <c r="H1534" s="1">
        <v>7</v>
      </c>
      <c r="I1534" s="1">
        <f>1/16</f>
        <v>6.25E-2</v>
      </c>
      <c r="J1534" s="1">
        <f t="shared" ref="J1534:J1544" si="153">G1534*12+H1534+I1534</f>
        <v>7.0625</v>
      </c>
      <c r="K1534" s="6">
        <f t="shared" ref="K1534:K1544" si="154">J1534/12</f>
        <v>0.58854166666666663</v>
      </c>
      <c r="L1534" s="5" t="s">
        <v>1681</v>
      </c>
      <c r="M1534" s="1" t="str">
        <f t="shared" si="151"/>
        <v>6"</v>
      </c>
      <c r="N1534" s="1" t="s">
        <v>636</v>
      </c>
      <c r="P1534" s="1" t="s">
        <v>395</v>
      </c>
      <c r="Q1534" s="1" t="s">
        <v>2123</v>
      </c>
      <c r="R1534" s="1" t="s">
        <v>21</v>
      </c>
      <c r="S1534" s="1" t="s">
        <v>593</v>
      </c>
    </row>
    <row r="1535" spans="1:19" x14ac:dyDescent="0.3">
      <c r="A1535" s="1">
        <v>1</v>
      </c>
      <c r="B1535" s="2" t="s">
        <v>632</v>
      </c>
      <c r="C1535" s="1" t="s">
        <v>2110</v>
      </c>
      <c r="D1535" s="1" t="s">
        <v>2132</v>
      </c>
      <c r="E1535" s="1" t="s">
        <v>2129</v>
      </c>
      <c r="F1535" s="6">
        <f t="shared" si="152"/>
        <v>0.625</v>
      </c>
      <c r="G1535" s="1">
        <v>0</v>
      </c>
      <c r="H1535" s="1">
        <v>7</v>
      </c>
      <c r="I1535" s="1">
        <v>0.5</v>
      </c>
      <c r="J1535" s="1">
        <f t="shared" si="153"/>
        <v>7.5</v>
      </c>
      <c r="K1535" s="6">
        <f t="shared" si="154"/>
        <v>0.625</v>
      </c>
      <c r="L1535" s="5" t="s">
        <v>784</v>
      </c>
      <c r="M1535" s="1" t="s">
        <v>650</v>
      </c>
      <c r="N1535" s="1" t="s">
        <v>650</v>
      </c>
      <c r="P1535" s="1" t="s">
        <v>208</v>
      </c>
      <c r="Q1535" s="1" t="s">
        <v>2123</v>
      </c>
      <c r="R1535" s="1" t="s">
        <v>17</v>
      </c>
      <c r="S1535" s="1" t="s">
        <v>593</v>
      </c>
    </row>
    <row r="1536" spans="1:19" x14ac:dyDescent="0.3">
      <c r="A1536" s="1">
        <v>1</v>
      </c>
      <c r="B1536" s="2" t="s">
        <v>634</v>
      </c>
      <c r="C1536" s="1" t="s">
        <v>2110</v>
      </c>
      <c r="D1536" s="1" t="s">
        <v>2132</v>
      </c>
      <c r="E1536" s="1" t="s">
        <v>2129</v>
      </c>
      <c r="F1536" s="6">
        <f t="shared" si="152"/>
        <v>0.625</v>
      </c>
      <c r="G1536" s="1">
        <v>0</v>
      </c>
      <c r="H1536" s="1">
        <v>7</v>
      </c>
      <c r="I1536" s="1">
        <v>0.5</v>
      </c>
      <c r="J1536" s="1">
        <f t="shared" si="153"/>
        <v>7.5</v>
      </c>
      <c r="K1536" s="6">
        <f t="shared" si="154"/>
        <v>0.625</v>
      </c>
      <c r="L1536" s="5" t="s">
        <v>784</v>
      </c>
      <c r="M1536" s="1" t="s">
        <v>636</v>
      </c>
      <c r="N1536" s="1" t="s">
        <v>636</v>
      </c>
      <c r="P1536" s="1" t="s">
        <v>212</v>
      </c>
      <c r="Q1536" s="1" t="s">
        <v>2123</v>
      </c>
      <c r="R1536" s="1" t="s">
        <v>10</v>
      </c>
      <c r="S1536" s="1" t="s">
        <v>593</v>
      </c>
    </row>
    <row r="1537" spans="1:19" x14ac:dyDescent="0.3">
      <c r="A1537" s="1">
        <v>1</v>
      </c>
      <c r="B1537" s="2" t="s">
        <v>638</v>
      </c>
      <c r="C1537" s="1" t="s">
        <v>2110</v>
      </c>
      <c r="D1537" s="1" t="s">
        <v>2132</v>
      </c>
      <c r="E1537" s="1" t="s">
        <v>2129</v>
      </c>
      <c r="F1537" s="6">
        <f t="shared" si="152"/>
        <v>0.60416666666666663</v>
      </c>
      <c r="G1537" s="1">
        <v>0</v>
      </c>
      <c r="H1537" s="1">
        <v>7</v>
      </c>
      <c r="I1537" s="1">
        <f t="shared" ref="I1537:I1540" si="155">1/4</f>
        <v>0.25</v>
      </c>
      <c r="J1537" s="1">
        <f t="shared" si="153"/>
        <v>7.25</v>
      </c>
      <c r="K1537" s="6">
        <f t="shared" si="154"/>
        <v>0.60416666666666663</v>
      </c>
      <c r="L1537" s="5" t="s">
        <v>1201</v>
      </c>
      <c r="M1537" s="1" t="str">
        <f>N1537</f>
        <v>2"</v>
      </c>
      <c r="N1537" s="1" t="s">
        <v>244</v>
      </c>
      <c r="P1537" s="1" t="s">
        <v>435</v>
      </c>
      <c r="Q1537" s="1" t="s">
        <v>2123</v>
      </c>
      <c r="R1537" s="1" t="s">
        <v>17</v>
      </c>
      <c r="S1537" s="1" t="s">
        <v>593</v>
      </c>
    </row>
    <row r="1538" spans="1:19" x14ac:dyDescent="0.3">
      <c r="A1538" s="1">
        <v>1</v>
      </c>
      <c r="B1538" s="2" t="s">
        <v>638</v>
      </c>
      <c r="C1538" s="1" t="s">
        <v>2110</v>
      </c>
      <c r="D1538" s="1" t="s">
        <v>2132</v>
      </c>
      <c r="E1538" s="1" t="s">
        <v>2129</v>
      </c>
      <c r="F1538" s="6">
        <f t="shared" si="152"/>
        <v>0.60416666666666663</v>
      </c>
      <c r="G1538" s="1">
        <v>0</v>
      </c>
      <c r="H1538" s="1">
        <v>7</v>
      </c>
      <c r="I1538" s="1">
        <f t="shared" si="155"/>
        <v>0.25</v>
      </c>
      <c r="J1538" s="1">
        <f t="shared" si="153"/>
        <v>7.25</v>
      </c>
      <c r="K1538" s="6">
        <f t="shared" si="154"/>
        <v>0.60416666666666663</v>
      </c>
      <c r="L1538" s="5" t="s">
        <v>1201</v>
      </c>
      <c r="M1538" s="1" t="str">
        <f>N1538</f>
        <v>2"</v>
      </c>
      <c r="N1538" s="1" t="s">
        <v>244</v>
      </c>
      <c r="P1538" s="1" t="s">
        <v>442</v>
      </c>
      <c r="Q1538" s="1" t="s">
        <v>2123</v>
      </c>
      <c r="R1538" s="1" t="s">
        <v>17</v>
      </c>
      <c r="S1538" s="1" t="s">
        <v>593</v>
      </c>
    </row>
    <row r="1539" spans="1:19" x14ac:dyDescent="0.3">
      <c r="A1539" s="1">
        <v>1</v>
      </c>
      <c r="B1539" s="2" t="s">
        <v>638</v>
      </c>
      <c r="C1539" s="1" t="s">
        <v>2110</v>
      </c>
      <c r="D1539" s="1" t="s">
        <v>2132</v>
      </c>
      <c r="E1539" s="1" t="s">
        <v>2129</v>
      </c>
      <c r="F1539" s="6">
        <f t="shared" si="152"/>
        <v>0.60416666666666663</v>
      </c>
      <c r="G1539" s="1">
        <v>0</v>
      </c>
      <c r="H1539" s="1">
        <v>7</v>
      </c>
      <c r="I1539" s="1">
        <f t="shared" si="155"/>
        <v>0.25</v>
      </c>
      <c r="J1539" s="1">
        <f t="shared" si="153"/>
        <v>7.25</v>
      </c>
      <c r="K1539" s="6">
        <f t="shared" si="154"/>
        <v>0.60416666666666663</v>
      </c>
      <c r="L1539" s="5" t="s">
        <v>1201</v>
      </c>
      <c r="M1539" s="1" t="str">
        <f>N1539</f>
        <v>2"</v>
      </c>
      <c r="N1539" s="1" t="s">
        <v>244</v>
      </c>
      <c r="P1539" s="1" t="s">
        <v>442</v>
      </c>
      <c r="Q1539" s="1" t="s">
        <v>2123</v>
      </c>
      <c r="R1539" s="1" t="s">
        <v>16</v>
      </c>
      <c r="S1539" s="1" t="s">
        <v>593</v>
      </c>
    </row>
    <row r="1540" spans="1:19" x14ac:dyDescent="0.3">
      <c r="A1540" s="1">
        <v>1</v>
      </c>
      <c r="B1540" s="2" t="s">
        <v>638</v>
      </c>
      <c r="C1540" s="1" t="s">
        <v>2110</v>
      </c>
      <c r="D1540" s="1" t="s">
        <v>2132</v>
      </c>
      <c r="E1540" s="1" t="s">
        <v>2129</v>
      </c>
      <c r="F1540" s="6">
        <f t="shared" si="152"/>
        <v>0.60416666666666663</v>
      </c>
      <c r="G1540" s="1">
        <v>0</v>
      </c>
      <c r="H1540" s="1">
        <v>7</v>
      </c>
      <c r="I1540" s="1">
        <f t="shared" si="155"/>
        <v>0.25</v>
      </c>
      <c r="J1540" s="1">
        <f t="shared" si="153"/>
        <v>7.25</v>
      </c>
      <c r="K1540" s="6">
        <f t="shared" si="154"/>
        <v>0.60416666666666663</v>
      </c>
      <c r="L1540" s="5" t="s">
        <v>1201</v>
      </c>
      <c r="M1540" s="1" t="str">
        <f>N1540</f>
        <v>2"</v>
      </c>
      <c r="N1540" s="1" t="s">
        <v>244</v>
      </c>
      <c r="P1540" s="1" t="s">
        <v>435</v>
      </c>
      <c r="Q1540" s="1" t="s">
        <v>2123</v>
      </c>
      <c r="R1540" s="1" t="s">
        <v>16</v>
      </c>
      <c r="S1540" s="1" t="s">
        <v>593</v>
      </c>
    </row>
    <row r="1541" spans="1:19" x14ac:dyDescent="0.3">
      <c r="A1541" s="1">
        <v>1</v>
      </c>
      <c r="B1541" s="2" t="s">
        <v>638</v>
      </c>
      <c r="C1541" s="1" t="s">
        <v>2110</v>
      </c>
      <c r="D1541" s="1" t="s">
        <v>2132</v>
      </c>
      <c r="E1541" s="1" t="s">
        <v>2129</v>
      </c>
      <c r="F1541" s="6">
        <f t="shared" si="152"/>
        <v>0.59375</v>
      </c>
      <c r="G1541" s="1">
        <v>0</v>
      </c>
      <c r="H1541" s="1">
        <v>7</v>
      </c>
      <c r="I1541" s="1">
        <f t="shared" ref="I1541:I1543" si="156">1/8</f>
        <v>0.125</v>
      </c>
      <c r="J1541" s="1">
        <f t="shared" si="153"/>
        <v>7.125</v>
      </c>
      <c r="K1541" s="6">
        <f t="shared" si="154"/>
        <v>0.59375</v>
      </c>
      <c r="L1541" s="5" t="s">
        <v>957</v>
      </c>
      <c r="M1541" s="1" t="s">
        <v>127</v>
      </c>
      <c r="N1541" s="1" t="s">
        <v>127</v>
      </c>
      <c r="P1541" s="1" t="s">
        <v>25</v>
      </c>
      <c r="Q1541" s="1" t="s">
        <v>2123</v>
      </c>
      <c r="R1541" s="1" t="s">
        <v>16</v>
      </c>
      <c r="S1541" s="1" t="s">
        <v>593</v>
      </c>
    </row>
    <row r="1542" spans="1:19" x14ac:dyDescent="0.3">
      <c r="A1542" s="1">
        <v>1</v>
      </c>
      <c r="B1542" s="2" t="s">
        <v>638</v>
      </c>
      <c r="C1542" s="1" t="s">
        <v>2110</v>
      </c>
      <c r="D1542" s="1" t="s">
        <v>2132</v>
      </c>
      <c r="E1542" s="1" t="s">
        <v>2129</v>
      </c>
      <c r="F1542" s="6">
        <f t="shared" si="152"/>
        <v>0.59375</v>
      </c>
      <c r="G1542" s="1">
        <v>0</v>
      </c>
      <c r="H1542" s="1">
        <v>7</v>
      </c>
      <c r="I1542" s="1">
        <f t="shared" si="156"/>
        <v>0.125</v>
      </c>
      <c r="J1542" s="1">
        <f t="shared" si="153"/>
        <v>7.125</v>
      </c>
      <c r="K1542" s="6">
        <f t="shared" si="154"/>
        <v>0.59375</v>
      </c>
      <c r="L1542" s="5" t="s">
        <v>957</v>
      </c>
      <c r="M1542" s="1" t="str">
        <f>N1542</f>
        <v>4"</v>
      </c>
      <c r="N1542" s="1" t="s">
        <v>672</v>
      </c>
      <c r="P1542" s="1" t="s">
        <v>220</v>
      </c>
      <c r="Q1542" s="1" t="s">
        <v>2123</v>
      </c>
      <c r="R1542" s="1" t="s">
        <v>10</v>
      </c>
      <c r="S1542" s="1" t="s">
        <v>593</v>
      </c>
    </row>
    <row r="1543" spans="1:19" x14ac:dyDescent="0.3">
      <c r="A1543" s="1">
        <v>1</v>
      </c>
      <c r="B1543" s="2" t="s">
        <v>634</v>
      </c>
      <c r="C1543" s="1" t="s">
        <v>2110</v>
      </c>
      <c r="D1543" s="1" t="s">
        <v>2132</v>
      </c>
      <c r="E1543" s="1" t="s">
        <v>2129</v>
      </c>
      <c r="F1543" s="6">
        <f t="shared" si="152"/>
        <v>0.59375</v>
      </c>
      <c r="G1543" s="1">
        <v>0</v>
      </c>
      <c r="H1543" s="1">
        <v>7</v>
      </c>
      <c r="I1543" s="1">
        <f t="shared" si="156"/>
        <v>0.125</v>
      </c>
      <c r="J1543" s="1">
        <f t="shared" si="153"/>
        <v>7.125</v>
      </c>
      <c r="K1543" s="6">
        <f t="shared" si="154"/>
        <v>0.59375</v>
      </c>
      <c r="L1543" s="5" t="s">
        <v>957</v>
      </c>
      <c r="M1543" s="1" t="str">
        <f>N1543</f>
        <v>4"</v>
      </c>
      <c r="N1543" s="1" t="s">
        <v>672</v>
      </c>
      <c r="P1543" s="1" t="s">
        <v>489</v>
      </c>
      <c r="Q1543" s="1" t="s">
        <v>2123</v>
      </c>
      <c r="R1543" s="1" t="s">
        <v>18</v>
      </c>
      <c r="S1543" s="1" t="s">
        <v>593</v>
      </c>
    </row>
    <row r="1544" spans="1:19" x14ac:dyDescent="0.3">
      <c r="A1544" s="1">
        <v>1</v>
      </c>
      <c r="B1544" s="2" t="s">
        <v>634</v>
      </c>
      <c r="C1544" s="1" t="s">
        <v>2110</v>
      </c>
      <c r="D1544" s="1" t="s">
        <v>2132</v>
      </c>
      <c r="E1544" s="1" t="s">
        <v>2129</v>
      </c>
      <c r="F1544" s="6">
        <f t="shared" si="152"/>
        <v>0.65104166666666663</v>
      </c>
      <c r="G1544" s="1">
        <v>0</v>
      </c>
      <c r="H1544" s="1">
        <v>7</v>
      </c>
      <c r="I1544" s="1">
        <f>13/16</f>
        <v>0.8125</v>
      </c>
      <c r="J1544" s="1">
        <f t="shared" si="153"/>
        <v>7.8125</v>
      </c>
      <c r="K1544" s="6">
        <f t="shared" si="154"/>
        <v>0.65104166666666663</v>
      </c>
      <c r="L1544" s="5" t="s">
        <v>836</v>
      </c>
      <c r="M1544" s="1" t="s">
        <v>672</v>
      </c>
      <c r="N1544" s="1" t="s">
        <v>672</v>
      </c>
      <c r="P1544" s="1" t="s">
        <v>209</v>
      </c>
      <c r="Q1544" s="1" t="s">
        <v>2123</v>
      </c>
      <c r="R1544" s="1" t="s">
        <v>10</v>
      </c>
      <c r="S1544" s="1" t="s">
        <v>593</v>
      </c>
    </row>
    <row r="1545" spans="1:19" hidden="1" x14ac:dyDescent="0.3">
      <c r="A1545" s="1">
        <v>1</v>
      </c>
      <c r="B1545" s="2" t="s">
        <v>329</v>
      </c>
      <c r="C1545" s="1" t="s">
        <v>2118</v>
      </c>
      <c r="D1545" s="1" t="s">
        <v>2121</v>
      </c>
      <c r="E1545" s="1" t="s">
        <v>2128</v>
      </c>
      <c r="F1545" s="1">
        <v>1</v>
      </c>
      <c r="L1545" s="1" t="s">
        <v>1771</v>
      </c>
      <c r="M1545" s="1" t="str">
        <f>N1545</f>
        <v>2"</v>
      </c>
      <c r="N1545" s="1" t="s">
        <v>244</v>
      </c>
      <c r="P1545" s="1" t="s">
        <v>395</v>
      </c>
      <c r="Q1545" s="1" t="s">
        <v>2122</v>
      </c>
      <c r="R1545" s="1" t="s">
        <v>106</v>
      </c>
      <c r="S1545" s="1" t="s">
        <v>1763</v>
      </c>
    </row>
    <row r="1546" spans="1:19" x14ac:dyDescent="0.3">
      <c r="A1546" s="1">
        <v>1</v>
      </c>
      <c r="B1546" s="2" t="s">
        <v>638</v>
      </c>
      <c r="C1546" s="1" t="s">
        <v>2110</v>
      </c>
      <c r="D1546" s="1" t="s">
        <v>2132</v>
      </c>
      <c r="E1546" s="1" t="s">
        <v>2129</v>
      </c>
      <c r="F1546" s="6">
        <f t="shared" ref="F1546:F1552" si="157">K1546</f>
        <v>0.59895833333333337</v>
      </c>
      <c r="G1546" s="1">
        <v>0</v>
      </c>
      <c r="H1546" s="1">
        <v>7</v>
      </c>
      <c r="I1546" s="1">
        <f t="shared" ref="I1546:I1550" si="158">3/16</f>
        <v>0.1875</v>
      </c>
      <c r="J1546" s="1">
        <f t="shared" ref="J1546:J1552" si="159">G1546*12+H1546+I1546</f>
        <v>7.1875</v>
      </c>
      <c r="K1546" s="6">
        <f t="shared" ref="K1546:K1552" si="160">J1546/12</f>
        <v>0.59895833333333337</v>
      </c>
      <c r="L1546" s="5" t="s">
        <v>1119</v>
      </c>
      <c r="M1546" s="1" t="str">
        <f>N1546</f>
        <v>2"</v>
      </c>
      <c r="N1546" s="1" t="s">
        <v>244</v>
      </c>
      <c r="P1546" s="1" t="s">
        <v>442</v>
      </c>
      <c r="Q1546" s="1" t="s">
        <v>2123</v>
      </c>
      <c r="R1546" s="1" t="s">
        <v>18</v>
      </c>
      <c r="S1546" s="1" t="s">
        <v>593</v>
      </c>
    </row>
    <row r="1547" spans="1:19" x14ac:dyDescent="0.3">
      <c r="A1547" s="1">
        <v>1</v>
      </c>
      <c r="B1547" s="2" t="s">
        <v>638</v>
      </c>
      <c r="C1547" s="1" t="s">
        <v>2110</v>
      </c>
      <c r="D1547" s="1" t="s">
        <v>2132</v>
      </c>
      <c r="E1547" s="1" t="s">
        <v>2129</v>
      </c>
      <c r="F1547" s="6">
        <f t="shared" si="157"/>
        <v>0.59895833333333337</v>
      </c>
      <c r="G1547" s="1">
        <v>0</v>
      </c>
      <c r="H1547" s="1">
        <v>7</v>
      </c>
      <c r="I1547" s="1">
        <f t="shared" si="158"/>
        <v>0.1875</v>
      </c>
      <c r="J1547" s="1">
        <f t="shared" si="159"/>
        <v>7.1875</v>
      </c>
      <c r="K1547" s="6">
        <f t="shared" si="160"/>
        <v>0.59895833333333337</v>
      </c>
      <c r="L1547" s="5" t="s">
        <v>1119</v>
      </c>
      <c r="M1547" s="1" t="str">
        <f>N1547</f>
        <v>4"</v>
      </c>
      <c r="N1547" s="1" t="s">
        <v>672</v>
      </c>
      <c r="P1547" s="1" t="s">
        <v>220</v>
      </c>
      <c r="Q1547" s="1" t="s">
        <v>2123</v>
      </c>
      <c r="R1547" s="1" t="s">
        <v>16</v>
      </c>
      <c r="S1547" s="1" t="s">
        <v>593</v>
      </c>
    </row>
    <row r="1548" spans="1:19" x14ac:dyDescent="0.3">
      <c r="A1548" s="1">
        <v>1</v>
      </c>
      <c r="B1548" s="2" t="s">
        <v>638</v>
      </c>
      <c r="C1548" s="1" t="s">
        <v>2110</v>
      </c>
      <c r="D1548" s="1" t="s">
        <v>2132</v>
      </c>
      <c r="E1548" s="1" t="s">
        <v>2129</v>
      </c>
      <c r="F1548" s="6">
        <f t="shared" si="157"/>
        <v>0.59895833333333337</v>
      </c>
      <c r="G1548" s="1">
        <v>0</v>
      </c>
      <c r="H1548" s="1">
        <v>7</v>
      </c>
      <c r="I1548" s="1">
        <f t="shared" si="158"/>
        <v>0.1875</v>
      </c>
      <c r="J1548" s="1">
        <f t="shared" si="159"/>
        <v>7.1875</v>
      </c>
      <c r="K1548" s="6">
        <f t="shared" si="160"/>
        <v>0.59895833333333337</v>
      </c>
      <c r="L1548" s="5" t="s">
        <v>1119</v>
      </c>
      <c r="M1548" s="1" t="str">
        <f>N1548</f>
        <v>4"</v>
      </c>
      <c r="N1548" s="1" t="s">
        <v>672</v>
      </c>
      <c r="P1548" s="1" t="s">
        <v>220</v>
      </c>
      <c r="Q1548" s="1" t="s">
        <v>2123</v>
      </c>
      <c r="R1548" s="1" t="s">
        <v>16</v>
      </c>
      <c r="S1548" s="1" t="s">
        <v>593</v>
      </c>
    </row>
    <row r="1549" spans="1:19" x14ac:dyDescent="0.3">
      <c r="A1549" s="1">
        <v>1</v>
      </c>
      <c r="B1549" s="2" t="s">
        <v>638</v>
      </c>
      <c r="C1549" s="1" t="s">
        <v>2110</v>
      </c>
      <c r="D1549" s="1" t="s">
        <v>2132</v>
      </c>
      <c r="E1549" s="1" t="s">
        <v>2129</v>
      </c>
      <c r="F1549" s="6">
        <f t="shared" si="157"/>
        <v>0.59895833333333337</v>
      </c>
      <c r="G1549" s="1">
        <v>0</v>
      </c>
      <c r="H1549" s="1">
        <v>7</v>
      </c>
      <c r="I1549" s="1">
        <f t="shared" si="158"/>
        <v>0.1875</v>
      </c>
      <c r="J1549" s="1">
        <f t="shared" si="159"/>
        <v>7.1875</v>
      </c>
      <c r="K1549" s="6">
        <f t="shared" si="160"/>
        <v>0.59895833333333337</v>
      </c>
      <c r="L1549" s="5" t="s">
        <v>1119</v>
      </c>
      <c r="M1549" s="1" t="str">
        <f>N1549</f>
        <v>2"</v>
      </c>
      <c r="N1549" s="1" t="s">
        <v>244</v>
      </c>
      <c r="P1549" s="1" t="s">
        <v>442</v>
      </c>
      <c r="Q1549" s="1" t="s">
        <v>2123</v>
      </c>
      <c r="R1549" s="1" t="s">
        <v>21</v>
      </c>
      <c r="S1549" s="1" t="s">
        <v>593</v>
      </c>
    </row>
    <row r="1550" spans="1:19" x14ac:dyDescent="0.3">
      <c r="A1550" s="1">
        <v>1</v>
      </c>
      <c r="B1550" s="2" t="s">
        <v>125</v>
      </c>
      <c r="C1550" s="1" t="s">
        <v>2110</v>
      </c>
      <c r="D1550" s="1" t="s">
        <v>2121</v>
      </c>
      <c r="E1550" s="1" t="s">
        <v>2129</v>
      </c>
      <c r="F1550" s="6">
        <f t="shared" si="157"/>
        <v>0.59895833333333337</v>
      </c>
      <c r="G1550" s="1">
        <v>0</v>
      </c>
      <c r="H1550" s="1">
        <v>7</v>
      </c>
      <c r="I1550" s="1">
        <f t="shared" si="158"/>
        <v>0.1875</v>
      </c>
      <c r="J1550" s="1">
        <f t="shared" si="159"/>
        <v>7.1875</v>
      </c>
      <c r="K1550" s="6">
        <f t="shared" si="160"/>
        <v>0.59895833333333337</v>
      </c>
      <c r="L1550" s="5" t="s">
        <v>1119</v>
      </c>
      <c r="M1550" s="1" t="s">
        <v>231</v>
      </c>
      <c r="N1550" s="1" t="s">
        <v>231</v>
      </c>
      <c r="P1550" s="1" t="s">
        <v>189</v>
      </c>
      <c r="Q1550" s="1" t="s">
        <v>2122</v>
      </c>
      <c r="R1550" s="1" t="s">
        <v>110</v>
      </c>
      <c r="S1550" s="1" t="s">
        <v>1763</v>
      </c>
    </row>
    <row r="1551" spans="1:19" x14ac:dyDescent="0.3">
      <c r="A1551" s="1">
        <v>1</v>
      </c>
      <c r="B1551" s="2" t="s">
        <v>125</v>
      </c>
      <c r="C1551" s="1" t="s">
        <v>2110</v>
      </c>
      <c r="D1551" s="1" t="s">
        <v>2121</v>
      </c>
      <c r="E1551" s="1" t="s">
        <v>2129</v>
      </c>
      <c r="F1551" s="6">
        <f t="shared" si="157"/>
        <v>0.64583333333333337</v>
      </c>
      <c r="G1551" s="1">
        <v>0</v>
      </c>
      <c r="H1551" s="1">
        <v>7</v>
      </c>
      <c r="I1551" s="1">
        <f t="shared" ref="I1551:I1552" si="161">3/4</f>
        <v>0.75</v>
      </c>
      <c r="J1551" s="1">
        <f t="shared" si="159"/>
        <v>7.75</v>
      </c>
      <c r="K1551" s="6">
        <f t="shared" si="160"/>
        <v>0.64583333333333337</v>
      </c>
      <c r="L1551" s="5" t="s">
        <v>142</v>
      </c>
      <c r="M1551" s="1" t="s">
        <v>133</v>
      </c>
      <c r="N1551" s="1" t="s">
        <v>133</v>
      </c>
      <c r="P1551" s="1" t="s">
        <v>27</v>
      </c>
      <c r="Q1551" s="1" t="s">
        <v>2122</v>
      </c>
      <c r="R1551" s="1" t="s">
        <v>106</v>
      </c>
      <c r="S1551" s="1" t="s">
        <v>128</v>
      </c>
    </row>
    <row r="1552" spans="1:19" x14ac:dyDescent="0.3">
      <c r="A1552" s="1">
        <v>1</v>
      </c>
      <c r="B1552" s="2" t="s">
        <v>634</v>
      </c>
      <c r="C1552" s="1" t="s">
        <v>2110</v>
      </c>
      <c r="D1552" s="1" t="s">
        <v>2132</v>
      </c>
      <c r="E1552" s="1" t="s">
        <v>2129</v>
      </c>
      <c r="F1552" s="6">
        <f t="shared" si="157"/>
        <v>0.64583333333333337</v>
      </c>
      <c r="G1552" s="1">
        <v>0</v>
      </c>
      <c r="H1552" s="1">
        <v>7</v>
      </c>
      <c r="I1552" s="1">
        <f t="shared" si="161"/>
        <v>0.75</v>
      </c>
      <c r="J1552" s="1">
        <f t="shared" si="159"/>
        <v>7.75</v>
      </c>
      <c r="K1552" s="6">
        <f t="shared" si="160"/>
        <v>0.64583333333333337</v>
      </c>
      <c r="L1552" s="5" t="s">
        <v>142</v>
      </c>
      <c r="M1552" s="1" t="s">
        <v>672</v>
      </c>
      <c r="N1552" s="1" t="s">
        <v>672</v>
      </c>
      <c r="P1552" s="1" t="s">
        <v>209</v>
      </c>
      <c r="Q1552" s="1" t="s">
        <v>2123</v>
      </c>
      <c r="R1552" s="1" t="s">
        <v>10</v>
      </c>
      <c r="S1552" s="1" t="s">
        <v>593</v>
      </c>
    </row>
    <row r="1553" spans="1:19" hidden="1" x14ac:dyDescent="0.3">
      <c r="A1553" s="1">
        <v>1</v>
      </c>
      <c r="B1553" s="2" t="s">
        <v>259</v>
      </c>
      <c r="C1553" s="1" t="s">
        <v>2117</v>
      </c>
      <c r="D1553" s="1" t="s">
        <v>2121</v>
      </c>
      <c r="E1553" s="1" t="s">
        <v>2128</v>
      </c>
      <c r="F1553" s="1">
        <v>1</v>
      </c>
      <c r="L1553" s="1" t="s">
        <v>260</v>
      </c>
      <c r="M1553" s="1" t="str">
        <f t="shared" ref="M1553:M1558" si="162">N1553</f>
        <v>2"</v>
      </c>
      <c r="N1553" s="1" t="s">
        <v>244</v>
      </c>
      <c r="P1553" s="1" t="s">
        <v>187</v>
      </c>
      <c r="Q1553" s="1" t="s">
        <v>2122</v>
      </c>
      <c r="R1553" s="1" t="s">
        <v>184</v>
      </c>
      <c r="S1553" s="1" t="s">
        <v>232</v>
      </c>
    </row>
    <row r="1554" spans="1:19" hidden="1" x14ac:dyDescent="0.3">
      <c r="A1554" s="1">
        <v>1</v>
      </c>
      <c r="B1554" s="2" t="s">
        <v>259</v>
      </c>
      <c r="C1554" s="1" t="s">
        <v>2117</v>
      </c>
      <c r="D1554" s="1" t="s">
        <v>2121</v>
      </c>
      <c r="E1554" s="1" t="s">
        <v>2128</v>
      </c>
      <c r="F1554" s="1">
        <v>1</v>
      </c>
      <c r="L1554" s="1" t="s">
        <v>260</v>
      </c>
      <c r="M1554" s="1" t="str">
        <f t="shared" si="162"/>
        <v>2"</v>
      </c>
      <c r="N1554" s="1" t="s">
        <v>244</v>
      </c>
      <c r="P1554" s="1" t="s">
        <v>208</v>
      </c>
      <c r="Q1554" s="1" t="s">
        <v>2122</v>
      </c>
      <c r="R1554" s="1" t="s">
        <v>184</v>
      </c>
      <c r="S1554" s="1" t="s">
        <v>232</v>
      </c>
    </row>
    <row r="1555" spans="1:19" hidden="1" x14ac:dyDescent="0.3">
      <c r="A1555" s="1">
        <v>1</v>
      </c>
      <c r="B1555" s="2" t="s">
        <v>259</v>
      </c>
      <c r="C1555" s="1" t="s">
        <v>2117</v>
      </c>
      <c r="D1555" s="1" t="s">
        <v>2121</v>
      </c>
      <c r="E1555" s="1" t="s">
        <v>2128</v>
      </c>
      <c r="F1555" s="1">
        <v>1</v>
      </c>
      <c r="L1555" s="1" t="s">
        <v>260</v>
      </c>
      <c r="M1555" s="1" t="str">
        <f t="shared" si="162"/>
        <v>2"</v>
      </c>
      <c r="N1555" s="1" t="s">
        <v>244</v>
      </c>
      <c r="P1555" s="1" t="s">
        <v>208</v>
      </c>
      <c r="Q1555" s="1" t="s">
        <v>2122</v>
      </c>
      <c r="R1555" s="1" t="s">
        <v>184</v>
      </c>
      <c r="S1555" s="1" t="s">
        <v>232</v>
      </c>
    </row>
    <row r="1556" spans="1:19" hidden="1" x14ac:dyDescent="0.3">
      <c r="A1556" s="1">
        <v>1</v>
      </c>
      <c r="B1556" s="2" t="s">
        <v>259</v>
      </c>
      <c r="C1556" s="1" t="s">
        <v>2117</v>
      </c>
      <c r="D1556" s="1" t="s">
        <v>2121</v>
      </c>
      <c r="E1556" s="1" t="s">
        <v>2128</v>
      </c>
      <c r="F1556" s="1">
        <v>1</v>
      </c>
      <c r="L1556" s="1" t="s">
        <v>260</v>
      </c>
      <c r="M1556" s="1" t="str">
        <f t="shared" si="162"/>
        <v>2"</v>
      </c>
      <c r="N1556" s="1" t="s">
        <v>244</v>
      </c>
      <c r="P1556" s="1" t="s">
        <v>220</v>
      </c>
      <c r="Q1556" s="1" t="s">
        <v>2122</v>
      </c>
      <c r="R1556" s="1" t="s">
        <v>184</v>
      </c>
      <c r="S1556" s="1" t="s">
        <v>232</v>
      </c>
    </row>
    <row r="1557" spans="1:19" hidden="1" x14ac:dyDescent="0.3">
      <c r="A1557" s="1">
        <v>1</v>
      </c>
      <c r="B1557" s="2" t="s">
        <v>259</v>
      </c>
      <c r="C1557" s="1" t="s">
        <v>2117</v>
      </c>
      <c r="D1557" s="1" t="s">
        <v>2121</v>
      </c>
      <c r="E1557" s="1" t="s">
        <v>2128</v>
      </c>
      <c r="F1557" s="1">
        <v>1</v>
      </c>
      <c r="L1557" s="1" t="s">
        <v>260</v>
      </c>
      <c r="M1557" s="1" t="str">
        <f t="shared" si="162"/>
        <v>2"</v>
      </c>
      <c r="N1557" s="1" t="s">
        <v>244</v>
      </c>
      <c r="P1557" s="1" t="s">
        <v>220</v>
      </c>
      <c r="Q1557" s="1" t="s">
        <v>2122</v>
      </c>
      <c r="R1557" s="1" t="s">
        <v>184</v>
      </c>
      <c r="S1557" s="1" t="s">
        <v>232</v>
      </c>
    </row>
    <row r="1558" spans="1:19" x14ac:dyDescent="0.3">
      <c r="A1558" s="1">
        <v>1</v>
      </c>
      <c r="B1558" s="2" t="s">
        <v>638</v>
      </c>
      <c r="C1558" s="1" t="s">
        <v>2110</v>
      </c>
      <c r="D1558" s="1" t="s">
        <v>2132</v>
      </c>
      <c r="E1558" s="1" t="s">
        <v>2129</v>
      </c>
      <c r="F1558" s="6">
        <f t="shared" ref="F1558:F1567" si="163">K1558</f>
        <v>0.61458333333333337</v>
      </c>
      <c r="G1558" s="1">
        <v>0</v>
      </c>
      <c r="H1558" s="1">
        <v>7</v>
      </c>
      <c r="I1558" s="1">
        <f>3/8</f>
        <v>0.375</v>
      </c>
      <c r="J1558" s="1">
        <f t="shared" ref="J1558:J1567" si="164">G1558*12+H1558+I1558</f>
        <v>7.375</v>
      </c>
      <c r="K1558" s="6">
        <f t="shared" ref="K1558:K1567" si="165">J1558/12</f>
        <v>0.61458333333333337</v>
      </c>
      <c r="L1558" s="5" t="s">
        <v>260</v>
      </c>
      <c r="M1558" s="1" t="str">
        <f t="shared" si="162"/>
        <v>2"</v>
      </c>
      <c r="N1558" s="1" t="s">
        <v>244</v>
      </c>
      <c r="P1558" s="1" t="s">
        <v>457</v>
      </c>
      <c r="Q1558" s="1" t="s">
        <v>2123</v>
      </c>
      <c r="R1558" s="1" t="s">
        <v>21</v>
      </c>
      <c r="S1558" s="1" t="s">
        <v>593</v>
      </c>
    </row>
    <row r="1559" spans="1:19" x14ac:dyDescent="0.3">
      <c r="A1559" s="1">
        <v>1</v>
      </c>
      <c r="B1559" s="2" t="s">
        <v>598</v>
      </c>
      <c r="C1559" s="1" t="s">
        <v>2110</v>
      </c>
      <c r="D1559" s="1" t="s">
        <v>2132</v>
      </c>
      <c r="E1559" s="1" t="s">
        <v>2129</v>
      </c>
      <c r="F1559" s="6">
        <f t="shared" si="163"/>
        <v>0.609375</v>
      </c>
      <c r="G1559" s="1">
        <v>0</v>
      </c>
      <c r="H1559" s="1">
        <v>7</v>
      </c>
      <c r="I1559" s="1">
        <f t="shared" ref="I1559:I1565" si="166">5/16</f>
        <v>0.3125</v>
      </c>
      <c r="J1559" s="1">
        <f t="shared" si="164"/>
        <v>7.3125</v>
      </c>
      <c r="K1559" s="6">
        <f t="shared" si="165"/>
        <v>0.609375</v>
      </c>
      <c r="L1559" s="5" t="s">
        <v>1073</v>
      </c>
      <c r="M1559" s="1" t="s">
        <v>730</v>
      </c>
      <c r="N1559" s="1" t="s">
        <v>1010</v>
      </c>
      <c r="P1559" s="1" t="s">
        <v>206</v>
      </c>
      <c r="Q1559" s="1" t="s">
        <v>2123</v>
      </c>
      <c r="R1559" s="1" t="s">
        <v>18</v>
      </c>
      <c r="S1559" s="1" t="s">
        <v>593</v>
      </c>
    </row>
    <row r="1560" spans="1:19" x14ac:dyDescent="0.3">
      <c r="A1560" s="1">
        <v>1</v>
      </c>
      <c r="B1560" s="2" t="s">
        <v>638</v>
      </c>
      <c r="C1560" s="1" t="s">
        <v>2110</v>
      </c>
      <c r="D1560" s="1" t="s">
        <v>2132</v>
      </c>
      <c r="E1560" s="1" t="s">
        <v>2129</v>
      </c>
      <c r="F1560" s="6">
        <f t="shared" si="163"/>
        <v>0.609375</v>
      </c>
      <c r="G1560" s="1">
        <v>0</v>
      </c>
      <c r="H1560" s="1">
        <v>7</v>
      </c>
      <c r="I1560" s="1">
        <f t="shared" si="166"/>
        <v>0.3125</v>
      </c>
      <c r="J1560" s="1">
        <f t="shared" si="164"/>
        <v>7.3125</v>
      </c>
      <c r="K1560" s="6">
        <f t="shared" si="165"/>
        <v>0.609375</v>
      </c>
      <c r="L1560" s="5" t="s">
        <v>1073</v>
      </c>
      <c r="M1560" s="1" t="str">
        <f t="shared" ref="M1560:M1565" si="167">N1560</f>
        <v>4"</v>
      </c>
      <c r="N1560" s="1" t="s">
        <v>672</v>
      </c>
      <c r="P1560" s="1" t="s">
        <v>220</v>
      </c>
      <c r="Q1560" s="1" t="s">
        <v>2123</v>
      </c>
      <c r="R1560" s="1" t="s">
        <v>10</v>
      </c>
      <c r="S1560" s="1" t="s">
        <v>593</v>
      </c>
    </row>
    <row r="1561" spans="1:19" x14ac:dyDescent="0.3">
      <c r="A1561" s="1">
        <v>1</v>
      </c>
      <c r="B1561" s="2" t="s">
        <v>638</v>
      </c>
      <c r="C1561" s="1" t="s">
        <v>2110</v>
      </c>
      <c r="D1561" s="1" t="s">
        <v>2132</v>
      </c>
      <c r="E1561" s="1" t="s">
        <v>2129</v>
      </c>
      <c r="F1561" s="6">
        <f t="shared" si="163"/>
        <v>0.609375</v>
      </c>
      <c r="G1561" s="1">
        <v>0</v>
      </c>
      <c r="H1561" s="1">
        <v>7</v>
      </c>
      <c r="I1561" s="1">
        <f t="shared" si="166"/>
        <v>0.3125</v>
      </c>
      <c r="J1561" s="1">
        <f t="shared" si="164"/>
        <v>7.3125</v>
      </c>
      <c r="K1561" s="6">
        <f t="shared" si="165"/>
        <v>0.609375</v>
      </c>
      <c r="L1561" s="5" t="s">
        <v>1073</v>
      </c>
      <c r="M1561" s="1" t="str">
        <f t="shared" si="167"/>
        <v>2"</v>
      </c>
      <c r="N1561" s="1" t="s">
        <v>244</v>
      </c>
      <c r="P1561" s="1" t="s">
        <v>215</v>
      </c>
      <c r="Q1561" s="1" t="s">
        <v>2123</v>
      </c>
      <c r="R1561" s="1" t="s">
        <v>12</v>
      </c>
      <c r="S1561" s="1" t="s">
        <v>593</v>
      </c>
    </row>
    <row r="1562" spans="1:19" x14ac:dyDescent="0.3">
      <c r="A1562" s="1">
        <v>1</v>
      </c>
      <c r="B1562" s="2" t="s">
        <v>638</v>
      </c>
      <c r="C1562" s="1" t="s">
        <v>2110</v>
      </c>
      <c r="D1562" s="1" t="s">
        <v>2132</v>
      </c>
      <c r="E1562" s="1" t="s">
        <v>2129</v>
      </c>
      <c r="F1562" s="6">
        <f t="shared" si="163"/>
        <v>0.609375</v>
      </c>
      <c r="G1562" s="1">
        <v>0</v>
      </c>
      <c r="H1562" s="1">
        <v>7</v>
      </c>
      <c r="I1562" s="1">
        <f t="shared" si="166"/>
        <v>0.3125</v>
      </c>
      <c r="J1562" s="1">
        <f t="shared" si="164"/>
        <v>7.3125</v>
      </c>
      <c r="K1562" s="6">
        <f t="shared" si="165"/>
        <v>0.609375</v>
      </c>
      <c r="L1562" s="5" t="s">
        <v>1073</v>
      </c>
      <c r="M1562" s="1" t="str">
        <f t="shared" si="167"/>
        <v>2"</v>
      </c>
      <c r="N1562" s="1" t="s">
        <v>244</v>
      </c>
      <c r="P1562" s="1" t="s">
        <v>408</v>
      </c>
      <c r="Q1562" s="1" t="s">
        <v>2123</v>
      </c>
      <c r="R1562" s="1" t="s">
        <v>12</v>
      </c>
      <c r="S1562" s="1" t="s">
        <v>593</v>
      </c>
    </row>
    <row r="1563" spans="1:19" x14ac:dyDescent="0.3">
      <c r="A1563" s="1">
        <v>1</v>
      </c>
      <c r="B1563" s="2" t="s">
        <v>638</v>
      </c>
      <c r="C1563" s="1" t="s">
        <v>2110</v>
      </c>
      <c r="D1563" s="1" t="s">
        <v>2132</v>
      </c>
      <c r="E1563" s="1" t="s">
        <v>2129</v>
      </c>
      <c r="F1563" s="6">
        <f t="shared" si="163"/>
        <v>0.609375</v>
      </c>
      <c r="G1563" s="1">
        <v>0</v>
      </c>
      <c r="H1563" s="1">
        <v>7</v>
      </c>
      <c r="I1563" s="1">
        <f t="shared" si="166"/>
        <v>0.3125</v>
      </c>
      <c r="J1563" s="1">
        <f t="shared" si="164"/>
        <v>7.3125</v>
      </c>
      <c r="K1563" s="6">
        <f t="shared" si="165"/>
        <v>0.609375</v>
      </c>
      <c r="L1563" s="5" t="s">
        <v>1073</v>
      </c>
      <c r="M1563" s="1" t="str">
        <f t="shared" si="167"/>
        <v>2"</v>
      </c>
      <c r="N1563" s="1" t="s">
        <v>244</v>
      </c>
      <c r="P1563" s="1" t="s">
        <v>215</v>
      </c>
      <c r="Q1563" s="1" t="s">
        <v>2123</v>
      </c>
      <c r="R1563" s="1" t="s">
        <v>10</v>
      </c>
      <c r="S1563" s="1" t="s">
        <v>593</v>
      </c>
    </row>
    <row r="1564" spans="1:19" x14ac:dyDescent="0.3">
      <c r="A1564" s="1">
        <v>1</v>
      </c>
      <c r="B1564" s="2" t="s">
        <v>638</v>
      </c>
      <c r="C1564" s="1" t="s">
        <v>2110</v>
      </c>
      <c r="D1564" s="1" t="s">
        <v>2132</v>
      </c>
      <c r="E1564" s="1" t="s">
        <v>2129</v>
      </c>
      <c r="F1564" s="6">
        <f t="shared" si="163"/>
        <v>0.609375</v>
      </c>
      <c r="G1564" s="1">
        <v>0</v>
      </c>
      <c r="H1564" s="1">
        <v>7</v>
      </c>
      <c r="I1564" s="1">
        <f t="shared" si="166"/>
        <v>0.3125</v>
      </c>
      <c r="J1564" s="1">
        <f t="shared" si="164"/>
        <v>7.3125</v>
      </c>
      <c r="K1564" s="6">
        <f t="shared" si="165"/>
        <v>0.609375</v>
      </c>
      <c r="L1564" s="5" t="s">
        <v>1073</v>
      </c>
      <c r="M1564" s="1" t="str">
        <f t="shared" si="167"/>
        <v>2"</v>
      </c>
      <c r="N1564" s="1" t="s">
        <v>244</v>
      </c>
      <c r="P1564" s="1" t="s">
        <v>408</v>
      </c>
      <c r="Q1564" s="1" t="s">
        <v>2123</v>
      </c>
      <c r="R1564" s="1" t="s">
        <v>10</v>
      </c>
      <c r="S1564" s="1" t="s">
        <v>593</v>
      </c>
    </row>
    <row r="1565" spans="1:19" x14ac:dyDescent="0.3">
      <c r="A1565" s="1">
        <v>1</v>
      </c>
      <c r="B1565" s="2" t="s">
        <v>1623</v>
      </c>
      <c r="C1565" s="1" t="s">
        <v>2110</v>
      </c>
      <c r="D1565" s="1" t="s">
        <v>2132</v>
      </c>
      <c r="E1565" s="1" t="s">
        <v>2129</v>
      </c>
      <c r="F1565" s="6">
        <f t="shared" si="163"/>
        <v>0.609375</v>
      </c>
      <c r="G1565" s="1">
        <v>0</v>
      </c>
      <c r="H1565" s="1">
        <v>7</v>
      </c>
      <c r="I1565" s="1">
        <f t="shared" si="166"/>
        <v>0.3125</v>
      </c>
      <c r="J1565" s="1">
        <f t="shared" si="164"/>
        <v>7.3125</v>
      </c>
      <c r="K1565" s="6">
        <f t="shared" si="165"/>
        <v>0.609375</v>
      </c>
      <c r="L1565" s="5" t="s">
        <v>1073</v>
      </c>
      <c r="M1565" s="1" t="str">
        <f t="shared" si="167"/>
        <v>2"</v>
      </c>
      <c r="N1565" s="1" t="s">
        <v>244</v>
      </c>
      <c r="P1565" s="1" t="s">
        <v>202</v>
      </c>
      <c r="Q1565" s="1" t="s">
        <v>2123</v>
      </c>
      <c r="R1565" s="1" t="s">
        <v>18</v>
      </c>
      <c r="S1565" s="1" t="s">
        <v>593</v>
      </c>
    </row>
    <row r="1566" spans="1:19" x14ac:dyDescent="0.3">
      <c r="A1566" s="1">
        <v>1</v>
      </c>
      <c r="B1566" s="2" t="s">
        <v>632</v>
      </c>
      <c r="C1566" s="1" t="s">
        <v>2110</v>
      </c>
      <c r="D1566" s="1" t="s">
        <v>2132</v>
      </c>
      <c r="E1566" s="1" t="s">
        <v>2129</v>
      </c>
      <c r="F1566" s="6">
        <f t="shared" si="163"/>
        <v>0.65625</v>
      </c>
      <c r="G1566" s="1">
        <v>0</v>
      </c>
      <c r="H1566" s="1">
        <v>7</v>
      </c>
      <c r="I1566" s="1">
        <f t="shared" ref="I1566:I1567" si="168">7/8</f>
        <v>0.875</v>
      </c>
      <c r="J1566" s="1">
        <f t="shared" si="164"/>
        <v>7.875</v>
      </c>
      <c r="K1566" s="6">
        <f t="shared" si="165"/>
        <v>0.65625</v>
      </c>
      <c r="L1566" s="5" t="s">
        <v>744</v>
      </c>
      <c r="M1566" s="1" t="s">
        <v>650</v>
      </c>
      <c r="N1566" s="1" t="s">
        <v>650</v>
      </c>
      <c r="P1566" s="1" t="s">
        <v>429</v>
      </c>
      <c r="Q1566" s="1" t="s">
        <v>2123</v>
      </c>
      <c r="R1566" s="1" t="s">
        <v>16</v>
      </c>
      <c r="S1566" s="1" t="s">
        <v>593</v>
      </c>
    </row>
    <row r="1567" spans="1:19" x14ac:dyDescent="0.3">
      <c r="A1567" s="1">
        <v>1</v>
      </c>
      <c r="B1567" s="2" t="s">
        <v>634</v>
      </c>
      <c r="C1567" s="1" t="s">
        <v>2110</v>
      </c>
      <c r="D1567" s="1" t="s">
        <v>2132</v>
      </c>
      <c r="E1567" s="1" t="s">
        <v>2129</v>
      </c>
      <c r="F1567" s="6">
        <f t="shared" si="163"/>
        <v>0.65625</v>
      </c>
      <c r="G1567" s="1">
        <v>0</v>
      </c>
      <c r="H1567" s="1">
        <v>7</v>
      </c>
      <c r="I1567" s="1">
        <f t="shared" si="168"/>
        <v>0.875</v>
      </c>
      <c r="J1567" s="1">
        <f t="shared" si="164"/>
        <v>7.875</v>
      </c>
      <c r="K1567" s="6">
        <f t="shared" si="165"/>
        <v>0.65625</v>
      </c>
      <c r="L1567" s="5" t="s">
        <v>744</v>
      </c>
      <c r="M1567" s="1" t="str">
        <f t="shared" ref="M1567:M1576" si="169">N1567</f>
        <v>1"</v>
      </c>
      <c r="N1567" s="1" t="s">
        <v>271</v>
      </c>
      <c r="P1567" s="1" t="s">
        <v>25</v>
      </c>
      <c r="Q1567" s="1" t="s">
        <v>2123</v>
      </c>
      <c r="R1567" s="1" t="s">
        <v>21</v>
      </c>
      <c r="S1567" s="1" t="s">
        <v>593</v>
      </c>
    </row>
    <row r="1568" spans="1:19" hidden="1" x14ac:dyDescent="0.3">
      <c r="A1568" s="1">
        <v>1</v>
      </c>
      <c r="B1568" s="2" t="s">
        <v>811</v>
      </c>
      <c r="C1568" s="1" t="s">
        <v>2113</v>
      </c>
      <c r="D1568" s="1" t="s">
        <v>2132</v>
      </c>
      <c r="E1568" s="1" t="s">
        <v>2128</v>
      </c>
      <c r="F1568" s="1">
        <v>1</v>
      </c>
      <c r="L1568" s="1" t="s">
        <v>812</v>
      </c>
      <c r="M1568" s="1" t="str">
        <f t="shared" si="169"/>
        <v>10"-6"</v>
      </c>
      <c r="N1568" s="1" t="s">
        <v>703</v>
      </c>
      <c r="P1568" s="1" t="s">
        <v>202</v>
      </c>
      <c r="Q1568" s="1" t="s">
        <v>2123</v>
      </c>
      <c r="R1568" s="1" t="s">
        <v>18</v>
      </c>
      <c r="S1568" s="1" t="s">
        <v>593</v>
      </c>
    </row>
    <row r="1569" spans="1:19" hidden="1" x14ac:dyDescent="0.3">
      <c r="A1569" s="1">
        <v>1</v>
      </c>
      <c r="B1569" s="2" t="s">
        <v>811</v>
      </c>
      <c r="C1569" s="1" t="s">
        <v>2113</v>
      </c>
      <c r="D1569" s="1" t="s">
        <v>2132</v>
      </c>
      <c r="E1569" s="1" t="s">
        <v>2128</v>
      </c>
      <c r="F1569" s="1">
        <v>1</v>
      </c>
      <c r="L1569" s="1" t="s">
        <v>812</v>
      </c>
      <c r="M1569" s="1" t="str">
        <f t="shared" si="169"/>
        <v>10"-6"</v>
      </c>
      <c r="N1569" s="1" t="s">
        <v>703</v>
      </c>
      <c r="P1569" s="1" t="s">
        <v>202</v>
      </c>
      <c r="Q1569" s="1" t="s">
        <v>2123</v>
      </c>
      <c r="R1569" s="1" t="s">
        <v>21</v>
      </c>
      <c r="S1569" s="1" t="s">
        <v>593</v>
      </c>
    </row>
    <row r="1570" spans="1:19" hidden="1" x14ac:dyDescent="0.3">
      <c r="A1570" s="1">
        <v>1</v>
      </c>
      <c r="B1570" s="2" t="s">
        <v>877</v>
      </c>
      <c r="C1570" s="1" t="s">
        <v>2114</v>
      </c>
      <c r="D1570" s="1" t="s">
        <v>2132</v>
      </c>
      <c r="E1570" s="1" t="s">
        <v>2128</v>
      </c>
      <c r="F1570" s="1">
        <v>1</v>
      </c>
      <c r="L1570" s="1" t="s">
        <v>812</v>
      </c>
      <c r="M1570" s="1" t="str">
        <f t="shared" si="169"/>
        <v>10"-6"</v>
      </c>
      <c r="N1570" s="1" t="s">
        <v>703</v>
      </c>
      <c r="P1570" s="1" t="s">
        <v>208</v>
      </c>
      <c r="Q1570" s="1" t="s">
        <v>2123</v>
      </c>
      <c r="R1570" s="1" t="s">
        <v>18</v>
      </c>
      <c r="S1570" s="1" t="s">
        <v>593</v>
      </c>
    </row>
    <row r="1571" spans="1:19" hidden="1" x14ac:dyDescent="0.3">
      <c r="A1571" s="1">
        <v>1</v>
      </c>
      <c r="B1571" s="2" t="s">
        <v>1778</v>
      </c>
      <c r="C1571" s="1" t="s">
        <v>2113</v>
      </c>
      <c r="D1571" s="1" t="s">
        <v>2121</v>
      </c>
      <c r="E1571" s="1" t="s">
        <v>2128</v>
      </c>
      <c r="F1571" s="1">
        <v>1</v>
      </c>
      <c r="L1571" s="1" t="s">
        <v>812</v>
      </c>
      <c r="M1571" s="1" t="str">
        <f t="shared" si="169"/>
        <v>10"-8"</v>
      </c>
      <c r="N1571" s="1" t="s">
        <v>1779</v>
      </c>
      <c r="P1571" s="1" t="s">
        <v>189</v>
      </c>
      <c r="Q1571" s="1" t="s">
        <v>2122</v>
      </c>
      <c r="R1571" s="1" t="s">
        <v>110</v>
      </c>
      <c r="S1571" s="1" t="s">
        <v>1763</v>
      </c>
    </row>
    <row r="1572" spans="1:19" hidden="1" x14ac:dyDescent="0.3">
      <c r="A1572" s="1">
        <v>1</v>
      </c>
      <c r="B1572" s="2" t="s">
        <v>1977</v>
      </c>
      <c r="C1572" s="1" t="s">
        <v>2113</v>
      </c>
      <c r="D1572" s="1" t="s">
        <v>2121</v>
      </c>
      <c r="E1572" s="1" t="s">
        <v>2128</v>
      </c>
      <c r="F1572" s="1">
        <v>1</v>
      </c>
      <c r="L1572" s="1" t="s">
        <v>812</v>
      </c>
      <c r="M1572" s="1" t="str">
        <f t="shared" si="169"/>
        <v>10"-8"</v>
      </c>
      <c r="N1572" s="1" t="s">
        <v>1779</v>
      </c>
      <c r="P1572" s="1" t="s">
        <v>27</v>
      </c>
      <c r="Q1572" s="1" t="s">
        <v>2122</v>
      </c>
      <c r="R1572" s="1" t="s">
        <v>160</v>
      </c>
      <c r="S1572" s="1" t="s">
        <v>1935</v>
      </c>
    </row>
    <row r="1573" spans="1:19" x14ac:dyDescent="0.3">
      <c r="A1573" s="1">
        <v>1</v>
      </c>
      <c r="B1573" s="2" t="s">
        <v>591</v>
      </c>
      <c r="C1573" s="1" t="s">
        <v>2110</v>
      </c>
      <c r="D1573" s="1" t="s">
        <v>2132</v>
      </c>
      <c r="E1573" s="1" t="s">
        <v>2129</v>
      </c>
      <c r="F1573" s="6">
        <f t="shared" ref="F1573:F1577" si="170">K1573</f>
        <v>0.671875</v>
      </c>
      <c r="G1573" s="1">
        <v>0</v>
      </c>
      <c r="H1573" s="1">
        <v>8</v>
      </c>
      <c r="I1573" s="1">
        <f t="shared" ref="I1573:I1576" si="171">1/16</f>
        <v>6.25E-2</v>
      </c>
      <c r="J1573" s="1">
        <f t="shared" ref="J1573:J1577" si="172">G1573*12+H1573+I1573</f>
        <v>8.0625</v>
      </c>
      <c r="K1573" s="6">
        <f t="shared" ref="K1573:K1577" si="173">J1573/12</f>
        <v>0.671875</v>
      </c>
      <c r="L1573" s="5" t="s">
        <v>1638</v>
      </c>
      <c r="M1573" s="1" t="str">
        <f t="shared" si="169"/>
        <v>24"</v>
      </c>
      <c r="N1573" s="1" t="s">
        <v>650</v>
      </c>
      <c r="P1573" s="1" t="s">
        <v>429</v>
      </c>
      <c r="Q1573" s="1" t="s">
        <v>2123</v>
      </c>
      <c r="R1573" s="1" t="s">
        <v>16</v>
      </c>
      <c r="S1573" s="1" t="s">
        <v>593</v>
      </c>
    </row>
    <row r="1574" spans="1:19" x14ac:dyDescent="0.3">
      <c r="A1574" s="1">
        <v>1</v>
      </c>
      <c r="B1574" s="2" t="s">
        <v>632</v>
      </c>
      <c r="C1574" s="1" t="s">
        <v>2110</v>
      </c>
      <c r="D1574" s="1" t="s">
        <v>2132</v>
      </c>
      <c r="E1574" s="1" t="s">
        <v>2129</v>
      </c>
      <c r="F1574" s="6">
        <f t="shared" si="170"/>
        <v>0.671875</v>
      </c>
      <c r="G1574" s="1">
        <v>0</v>
      </c>
      <c r="H1574" s="1">
        <v>8</v>
      </c>
      <c r="I1574" s="1">
        <f t="shared" si="171"/>
        <v>6.25E-2</v>
      </c>
      <c r="J1574" s="1">
        <f t="shared" si="172"/>
        <v>8.0625</v>
      </c>
      <c r="K1574" s="6">
        <f t="shared" si="173"/>
        <v>0.671875</v>
      </c>
      <c r="L1574" s="5" t="s">
        <v>1638</v>
      </c>
      <c r="M1574" s="1" t="str">
        <f t="shared" si="169"/>
        <v>24"</v>
      </c>
      <c r="N1574" s="1" t="s">
        <v>650</v>
      </c>
      <c r="P1574" s="1" t="s">
        <v>208</v>
      </c>
      <c r="Q1574" s="1" t="s">
        <v>2123</v>
      </c>
      <c r="R1574" s="1" t="s">
        <v>17</v>
      </c>
      <c r="S1574" s="1" t="s">
        <v>593</v>
      </c>
    </row>
    <row r="1575" spans="1:19" x14ac:dyDescent="0.3">
      <c r="A1575" s="1">
        <v>1</v>
      </c>
      <c r="B1575" s="2" t="s">
        <v>638</v>
      </c>
      <c r="C1575" s="1" t="s">
        <v>2110</v>
      </c>
      <c r="D1575" s="1" t="s">
        <v>2132</v>
      </c>
      <c r="E1575" s="1" t="s">
        <v>2129</v>
      </c>
      <c r="F1575" s="6">
        <f t="shared" si="170"/>
        <v>0.671875</v>
      </c>
      <c r="G1575" s="1">
        <v>0</v>
      </c>
      <c r="H1575" s="1">
        <v>8</v>
      </c>
      <c r="I1575" s="1">
        <f t="shared" si="171"/>
        <v>6.25E-2</v>
      </c>
      <c r="J1575" s="1">
        <f t="shared" si="172"/>
        <v>8.0625</v>
      </c>
      <c r="K1575" s="6">
        <f t="shared" si="173"/>
        <v>0.671875</v>
      </c>
      <c r="L1575" s="5" t="s">
        <v>1638</v>
      </c>
      <c r="M1575" s="1" t="str">
        <f t="shared" si="169"/>
        <v>2"</v>
      </c>
      <c r="N1575" s="1" t="s">
        <v>244</v>
      </c>
      <c r="P1575" s="1" t="s">
        <v>214</v>
      </c>
      <c r="Q1575" s="1" t="s">
        <v>2123</v>
      </c>
      <c r="R1575" s="1" t="s">
        <v>18</v>
      </c>
      <c r="S1575" s="1" t="s">
        <v>593</v>
      </c>
    </row>
    <row r="1576" spans="1:19" x14ac:dyDescent="0.3">
      <c r="A1576" s="1">
        <v>1</v>
      </c>
      <c r="B1576" s="2" t="s">
        <v>638</v>
      </c>
      <c r="C1576" s="1" t="s">
        <v>2110</v>
      </c>
      <c r="D1576" s="1" t="s">
        <v>2132</v>
      </c>
      <c r="E1576" s="1" t="s">
        <v>2129</v>
      </c>
      <c r="F1576" s="6">
        <f t="shared" si="170"/>
        <v>0.671875</v>
      </c>
      <c r="G1576" s="1">
        <v>0</v>
      </c>
      <c r="H1576" s="1">
        <v>8</v>
      </c>
      <c r="I1576" s="1">
        <f t="shared" si="171"/>
        <v>6.25E-2</v>
      </c>
      <c r="J1576" s="1">
        <f t="shared" si="172"/>
        <v>8.0625</v>
      </c>
      <c r="K1576" s="6">
        <f t="shared" si="173"/>
        <v>0.671875</v>
      </c>
      <c r="L1576" s="5" t="s">
        <v>1638</v>
      </c>
      <c r="M1576" s="1" t="str">
        <f t="shared" si="169"/>
        <v>2"</v>
      </c>
      <c r="N1576" s="1" t="s">
        <v>244</v>
      </c>
      <c r="P1576" s="1" t="s">
        <v>214</v>
      </c>
      <c r="Q1576" s="1" t="s">
        <v>2123</v>
      </c>
      <c r="R1576" s="1" t="s">
        <v>21</v>
      </c>
      <c r="S1576" s="1" t="s">
        <v>593</v>
      </c>
    </row>
    <row r="1577" spans="1:19" x14ac:dyDescent="0.3">
      <c r="A1577" s="1">
        <v>1</v>
      </c>
      <c r="B1577" s="2" t="s">
        <v>634</v>
      </c>
      <c r="C1577" s="1" t="s">
        <v>2110</v>
      </c>
      <c r="D1577" s="1" t="s">
        <v>2132</v>
      </c>
      <c r="E1577" s="1" t="s">
        <v>2129</v>
      </c>
      <c r="F1577" s="6">
        <f t="shared" si="170"/>
        <v>0.6875</v>
      </c>
      <c r="G1577" s="1">
        <v>0</v>
      </c>
      <c r="H1577" s="1">
        <v>8</v>
      </c>
      <c r="I1577" s="1">
        <f>1/4</f>
        <v>0.25</v>
      </c>
      <c r="J1577" s="1">
        <f t="shared" si="172"/>
        <v>8.25</v>
      </c>
      <c r="K1577" s="6">
        <f t="shared" si="173"/>
        <v>0.6875</v>
      </c>
      <c r="L1577" s="5" t="s">
        <v>833</v>
      </c>
      <c r="M1577" s="1" t="s">
        <v>636</v>
      </c>
      <c r="N1577" s="1" t="s">
        <v>636</v>
      </c>
      <c r="P1577" s="1" t="s">
        <v>191</v>
      </c>
      <c r="Q1577" s="1" t="s">
        <v>2123</v>
      </c>
      <c r="R1577" s="1" t="s">
        <v>21</v>
      </c>
      <c r="S1577" s="1" t="s">
        <v>593</v>
      </c>
    </row>
    <row r="1578" spans="1:19" hidden="1" x14ac:dyDescent="0.3">
      <c r="A1578" s="1">
        <v>1</v>
      </c>
      <c r="B1578" s="2" t="s">
        <v>245</v>
      </c>
      <c r="C1578" s="1" t="s">
        <v>2117</v>
      </c>
      <c r="D1578" s="1" t="s">
        <v>2121</v>
      </c>
      <c r="E1578" s="1" t="s">
        <v>2128</v>
      </c>
      <c r="F1578" s="1">
        <v>1</v>
      </c>
      <c r="L1578" s="1" t="s">
        <v>246</v>
      </c>
      <c r="M1578" s="1" t="str">
        <f t="shared" ref="M1578:M1624" si="174">N1578</f>
        <v>2"</v>
      </c>
      <c r="N1578" s="1" t="s">
        <v>244</v>
      </c>
      <c r="P1578" s="1" t="s">
        <v>189</v>
      </c>
      <c r="Q1578" s="1" t="s">
        <v>2122</v>
      </c>
      <c r="R1578" s="1" t="s">
        <v>184</v>
      </c>
      <c r="S1578" s="1" t="s">
        <v>232</v>
      </c>
    </row>
    <row r="1579" spans="1:19" hidden="1" x14ac:dyDescent="0.3">
      <c r="A1579" s="1">
        <v>1</v>
      </c>
      <c r="B1579" s="2" t="s">
        <v>245</v>
      </c>
      <c r="C1579" s="1" t="s">
        <v>2117</v>
      </c>
      <c r="D1579" s="1" t="s">
        <v>2121</v>
      </c>
      <c r="E1579" s="1" t="s">
        <v>2128</v>
      </c>
      <c r="F1579" s="1">
        <v>1</v>
      </c>
      <c r="L1579" s="1" t="s">
        <v>246</v>
      </c>
      <c r="M1579" s="1" t="str">
        <f t="shared" si="174"/>
        <v>2"</v>
      </c>
      <c r="N1579" s="1" t="s">
        <v>244</v>
      </c>
      <c r="P1579" s="1" t="s">
        <v>210</v>
      </c>
      <c r="Q1579" s="1" t="s">
        <v>2122</v>
      </c>
      <c r="R1579" s="1" t="s">
        <v>184</v>
      </c>
      <c r="S1579" s="1" t="s">
        <v>232</v>
      </c>
    </row>
    <row r="1580" spans="1:19" hidden="1" x14ac:dyDescent="0.3">
      <c r="A1580" s="1">
        <v>1</v>
      </c>
      <c r="B1580" s="2" t="s">
        <v>245</v>
      </c>
      <c r="C1580" s="1" t="s">
        <v>2117</v>
      </c>
      <c r="D1580" s="1" t="s">
        <v>2121</v>
      </c>
      <c r="E1580" s="1" t="s">
        <v>2128</v>
      </c>
      <c r="F1580" s="1">
        <v>1</v>
      </c>
      <c r="L1580" s="1" t="s">
        <v>246</v>
      </c>
      <c r="M1580" s="1" t="str">
        <f t="shared" si="174"/>
        <v>2"</v>
      </c>
      <c r="N1580" s="1" t="s">
        <v>244</v>
      </c>
      <c r="P1580" s="1" t="s">
        <v>191</v>
      </c>
      <c r="Q1580" s="1" t="s">
        <v>2122</v>
      </c>
      <c r="R1580" s="1" t="s">
        <v>184</v>
      </c>
      <c r="S1580" s="1" t="s">
        <v>232</v>
      </c>
    </row>
    <row r="1581" spans="1:19" hidden="1" x14ac:dyDescent="0.3">
      <c r="A1581" s="1">
        <v>1</v>
      </c>
      <c r="B1581" s="2" t="s">
        <v>245</v>
      </c>
      <c r="C1581" s="1" t="s">
        <v>2117</v>
      </c>
      <c r="D1581" s="1" t="s">
        <v>2121</v>
      </c>
      <c r="E1581" s="1" t="s">
        <v>2128</v>
      </c>
      <c r="F1581" s="1">
        <v>1</v>
      </c>
      <c r="L1581" s="1" t="s">
        <v>246</v>
      </c>
      <c r="M1581" s="1" t="str">
        <f t="shared" si="174"/>
        <v>2"</v>
      </c>
      <c r="N1581" s="1" t="s">
        <v>244</v>
      </c>
      <c r="P1581" s="1" t="s">
        <v>202</v>
      </c>
      <c r="Q1581" s="1" t="s">
        <v>2122</v>
      </c>
      <c r="R1581" s="1" t="s">
        <v>184</v>
      </c>
      <c r="S1581" s="1" t="s">
        <v>232</v>
      </c>
    </row>
    <row r="1582" spans="1:19" hidden="1" x14ac:dyDescent="0.3">
      <c r="A1582" s="1">
        <v>1</v>
      </c>
      <c r="B1582" s="2" t="s">
        <v>245</v>
      </c>
      <c r="C1582" s="1" t="s">
        <v>2117</v>
      </c>
      <c r="D1582" s="1" t="s">
        <v>2121</v>
      </c>
      <c r="E1582" s="1" t="s">
        <v>2128</v>
      </c>
      <c r="F1582" s="1">
        <v>1</v>
      </c>
      <c r="L1582" s="1" t="s">
        <v>246</v>
      </c>
      <c r="M1582" s="1" t="str">
        <f t="shared" si="174"/>
        <v>2"</v>
      </c>
      <c r="N1582" s="1" t="s">
        <v>244</v>
      </c>
      <c r="P1582" s="1" t="s">
        <v>209</v>
      </c>
      <c r="Q1582" s="1" t="s">
        <v>2122</v>
      </c>
      <c r="R1582" s="1" t="s">
        <v>184</v>
      </c>
      <c r="S1582" s="1" t="s">
        <v>232</v>
      </c>
    </row>
    <row r="1583" spans="1:19" hidden="1" x14ac:dyDescent="0.3">
      <c r="A1583" s="1">
        <v>1</v>
      </c>
      <c r="B1583" s="2" t="s">
        <v>245</v>
      </c>
      <c r="C1583" s="1" t="s">
        <v>2117</v>
      </c>
      <c r="D1583" s="1" t="s">
        <v>2121</v>
      </c>
      <c r="E1583" s="1" t="s">
        <v>2128</v>
      </c>
      <c r="F1583" s="1">
        <v>1</v>
      </c>
      <c r="L1583" s="1" t="s">
        <v>246</v>
      </c>
      <c r="M1583" s="1" t="str">
        <f t="shared" si="174"/>
        <v>2"</v>
      </c>
      <c r="N1583" s="1" t="s">
        <v>244</v>
      </c>
      <c r="P1583" s="1" t="s">
        <v>189</v>
      </c>
      <c r="Q1583" s="1" t="s">
        <v>2122</v>
      </c>
      <c r="R1583" s="1" t="s">
        <v>184</v>
      </c>
      <c r="S1583" s="1" t="s">
        <v>232</v>
      </c>
    </row>
    <row r="1584" spans="1:19" hidden="1" x14ac:dyDescent="0.3">
      <c r="A1584" s="1">
        <v>1</v>
      </c>
      <c r="B1584" s="2" t="s">
        <v>245</v>
      </c>
      <c r="C1584" s="1" t="s">
        <v>2117</v>
      </c>
      <c r="D1584" s="1" t="s">
        <v>2121</v>
      </c>
      <c r="E1584" s="1" t="s">
        <v>2128</v>
      </c>
      <c r="F1584" s="1">
        <v>1</v>
      </c>
      <c r="L1584" s="1" t="s">
        <v>246</v>
      </c>
      <c r="M1584" s="1" t="str">
        <f t="shared" si="174"/>
        <v>2"</v>
      </c>
      <c r="N1584" s="1" t="s">
        <v>244</v>
      </c>
      <c r="P1584" s="1" t="s">
        <v>207</v>
      </c>
      <c r="Q1584" s="1" t="s">
        <v>2122</v>
      </c>
      <c r="R1584" s="1" t="s">
        <v>184</v>
      </c>
      <c r="S1584" s="1" t="s">
        <v>232</v>
      </c>
    </row>
    <row r="1585" spans="1:19" hidden="1" x14ac:dyDescent="0.3">
      <c r="A1585" s="1">
        <v>1</v>
      </c>
      <c r="B1585" s="2" t="s">
        <v>245</v>
      </c>
      <c r="C1585" s="1" t="s">
        <v>2117</v>
      </c>
      <c r="D1585" s="1" t="s">
        <v>2121</v>
      </c>
      <c r="E1585" s="1" t="s">
        <v>2128</v>
      </c>
      <c r="F1585" s="1">
        <v>1</v>
      </c>
      <c r="L1585" s="1" t="s">
        <v>246</v>
      </c>
      <c r="M1585" s="1" t="str">
        <f t="shared" si="174"/>
        <v>2"</v>
      </c>
      <c r="N1585" s="1" t="s">
        <v>244</v>
      </c>
      <c r="P1585" s="1" t="s">
        <v>207</v>
      </c>
      <c r="Q1585" s="1" t="s">
        <v>2122</v>
      </c>
      <c r="R1585" s="1" t="s">
        <v>184</v>
      </c>
      <c r="S1585" s="1" t="s">
        <v>232</v>
      </c>
    </row>
    <row r="1586" spans="1:19" hidden="1" x14ac:dyDescent="0.3">
      <c r="A1586" s="1">
        <v>1</v>
      </c>
      <c r="B1586" s="2" t="s">
        <v>245</v>
      </c>
      <c r="C1586" s="1" t="s">
        <v>2117</v>
      </c>
      <c r="D1586" s="1" t="s">
        <v>2121</v>
      </c>
      <c r="E1586" s="1" t="s">
        <v>2128</v>
      </c>
      <c r="F1586" s="1">
        <v>1</v>
      </c>
      <c r="L1586" s="1" t="s">
        <v>246</v>
      </c>
      <c r="M1586" s="1" t="str">
        <f t="shared" si="174"/>
        <v>2"</v>
      </c>
      <c r="N1586" s="1" t="s">
        <v>244</v>
      </c>
      <c r="P1586" s="1" t="s">
        <v>189</v>
      </c>
      <c r="Q1586" s="1" t="s">
        <v>2122</v>
      </c>
      <c r="R1586" s="1" t="s">
        <v>184</v>
      </c>
      <c r="S1586" s="1" t="s">
        <v>232</v>
      </c>
    </row>
    <row r="1587" spans="1:19" hidden="1" x14ac:dyDescent="0.3">
      <c r="A1587" s="1">
        <v>1</v>
      </c>
      <c r="B1587" s="2" t="s">
        <v>245</v>
      </c>
      <c r="C1587" s="1" t="s">
        <v>2117</v>
      </c>
      <c r="D1587" s="1" t="s">
        <v>2121</v>
      </c>
      <c r="E1587" s="1" t="s">
        <v>2128</v>
      </c>
      <c r="F1587" s="1">
        <v>1</v>
      </c>
      <c r="L1587" s="1" t="s">
        <v>246</v>
      </c>
      <c r="M1587" s="1" t="str">
        <f t="shared" si="174"/>
        <v>2"</v>
      </c>
      <c r="N1587" s="1" t="s">
        <v>244</v>
      </c>
      <c r="P1587" s="1" t="s">
        <v>187</v>
      </c>
      <c r="Q1587" s="1" t="s">
        <v>2122</v>
      </c>
      <c r="R1587" s="1" t="s">
        <v>184</v>
      </c>
      <c r="S1587" s="1" t="s">
        <v>232</v>
      </c>
    </row>
    <row r="1588" spans="1:19" hidden="1" x14ac:dyDescent="0.3">
      <c r="A1588" s="1">
        <v>1</v>
      </c>
      <c r="B1588" s="2" t="s">
        <v>245</v>
      </c>
      <c r="C1588" s="1" t="s">
        <v>2117</v>
      </c>
      <c r="D1588" s="1" t="s">
        <v>2121</v>
      </c>
      <c r="E1588" s="1" t="s">
        <v>2128</v>
      </c>
      <c r="F1588" s="1">
        <v>1</v>
      </c>
      <c r="L1588" s="1" t="s">
        <v>246</v>
      </c>
      <c r="M1588" s="1" t="str">
        <f t="shared" si="174"/>
        <v>2"</v>
      </c>
      <c r="N1588" s="1" t="s">
        <v>244</v>
      </c>
      <c r="P1588" s="1" t="s">
        <v>187</v>
      </c>
      <c r="Q1588" s="1" t="s">
        <v>2122</v>
      </c>
      <c r="R1588" s="1" t="s">
        <v>184</v>
      </c>
      <c r="S1588" s="1" t="s">
        <v>232</v>
      </c>
    </row>
    <row r="1589" spans="1:19" hidden="1" x14ac:dyDescent="0.3">
      <c r="A1589" s="1">
        <v>1</v>
      </c>
      <c r="B1589" s="2" t="s">
        <v>245</v>
      </c>
      <c r="C1589" s="1" t="s">
        <v>2117</v>
      </c>
      <c r="D1589" s="1" t="s">
        <v>2121</v>
      </c>
      <c r="E1589" s="1" t="s">
        <v>2128</v>
      </c>
      <c r="F1589" s="1">
        <v>1</v>
      </c>
      <c r="L1589" s="1" t="s">
        <v>246</v>
      </c>
      <c r="M1589" s="1" t="str">
        <f t="shared" si="174"/>
        <v>2"</v>
      </c>
      <c r="N1589" s="1" t="s">
        <v>244</v>
      </c>
      <c r="P1589" s="1" t="s">
        <v>192</v>
      </c>
      <c r="Q1589" s="1" t="s">
        <v>2122</v>
      </c>
      <c r="R1589" s="1" t="s">
        <v>184</v>
      </c>
      <c r="S1589" s="1" t="s">
        <v>232</v>
      </c>
    </row>
    <row r="1590" spans="1:19" hidden="1" x14ac:dyDescent="0.3">
      <c r="A1590" s="1">
        <v>1</v>
      </c>
      <c r="B1590" s="2" t="s">
        <v>245</v>
      </c>
      <c r="C1590" s="1" t="s">
        <v>2117</v>
      </c>
      <c r="D1590" s="1" t="s">
        <v>2121</v>
      </c>
      <c r="E1590" s="1" t="s">
        <v>2128</v>
      </c>
      <c r="F1590" s="1">
        <v>1</v>
      </c>
      <c r="L1590" s="1" t="s">
        <v>246</v>
      </c>
      <c r="M1590" s="1" t="str">
        <f t="shared" si="174"/>
        <v>2"</v>
      </c>
      <c r="N1590" s="1" t="s">
        <v>244</v>
      </c>
      <c r="P1590" s="1" t="s">
        <v>206</v>
      </c>
      <c r="Q1590" s="1" t="s">
        <v>2122</v>
      </c>
      <c r="R1590" s="1" t="s">
        <v>184</v>
      </c>
      <c r="S1590" s="1" t="s">
        <v>232</v>
      </c>
    </row>
    <row r="1591" spans="1:19" hidden="1" x14ac:dyDescent="0.3">
      <c r="A1591" s="1">
        <v>1</v>
      </c>
      <c r="B1591" s="2" t="s">
        <v>245</v>
      </c>
      <c r="C1591" s="1" t="s">
        <v>2117</v>
      </c>
      <c r="D1591" s="1" t="s">
        <v>2121</v>
      </c>
      <c r="E1591" s="1" t="s">
        <v>2128</v>
      </c>
      <c r="F1591" s="1">
        <v>1</v>
      </c>
      <c r="L1591" s="1" t="s">
        <v>246</v>
      </c>
      <c r="M1591" s="1" t="str">
        <f t="shared" si="174"/>
        <v>2"</v>
      </c>
      <c r="N1591" s="1" t="s">
        <v>244</v>
      </c>
      <c r="P1591" s="1" t="s">
        <v>206</v>
      </c>
      <c r="Q1591" s="1" t="s">
        <v>2122</v>
      </c>
      <c r="R1591" s="1" t="s">
        <v>184</v>
      </c>
      <c r="S1591" s="1" t="s">
        <v>232</v>
      </c>
    </row>
    <row r="1592" spans="1:19" hidden="1" x14ac:dyDescent="0.3">
      <c r="A1592" s="1">
        <v>1</v>
      </c>
      <c r="B1592" s="2" t="s">
        <v>245</v>
      </c>
      <c r="C1592" s="1" t="s">
        <v>2117</v>
      </c>
      <c r="D1592" s="1" t="s">
        <v>2121</v>
      </c>
      <c r="E1592" s="1" t="s">
        <v>2128</v>
      </c>
      <c r="F1592" s="1">
        <v>1</v>
      </c>
      <c r="L1592" s="1" t="s">
        <v>246</v>
      </c>
      <c r="M1592" s="1" t="str">
        <f t="shared" si="174"/>
        <v>2"</v>
      </c>
      <c r="N1592" s="1" t="s">
        <v>244</v>
      </c>
      <c r="P1592" s="1" t="s">
        <v>192</v>
      </c>
      <c r="Q1592" s="1" t="s">
        <v>2122</v>
      </c>
      <c r="R1592" s="1" t="s">
        <v>184</v>
      </c>
      <c r="S1592" s="1" t="s">
        <v>232</v>
      </c>
    </row>
    <row r="1593" spans="1:19" hidden="1" x14ac:dyDescent="0.3">
      <c r="A1593" s="1">
        <v>1</v>
      </c>
      <c r="B1593" s="2" t="s">
        <v>245</v>
      </c>
      <c r="C1593" s="1" t="s">
        <v>2117</v>
      </c>
      <c r="D1593" s="1" t="s">
        <v>2121</v>
      </c>
      <c r="E1593" s="1" t="s">
        <v>2128</v>
      </c>
      <c r="F1593" s="1">
        <v>1</v>
      </c>
      <c r="L1593" s="1" t="s">
        <v>246</v>
      </c>
      <c r="M1593" s="1" t="str">
        <f t="shared" si="174"/>
        <v>2"</v>
      </c>
      <c r="N1593" s="1" t="s">
        <v>244</v>
      </c>
      <c r="P1593" s="1" t="s">
        <v>192</v>
      </c>
      <c r="Q1593" s="1" t="s">
        <v>2122</v>
      </c>
      <c r="R1593" s="1" t="s">
        <v>184</v>
      </c>
      <c r="S1593" s="1" t="s">
        <v>232</v>
      </c>
    </row>
    <row r="1594" spans="1:19" hidden="1" x14ac:dyDescent="0.3">
      <c r="A1594" s="1">
        <v>1</v>
      </c>
      <c r="B1594" s="2" t="s">
        <v>245</v>
      </c>
      <c r="C1594" s="1" t="s">
        <v>2117</v>
      </c>
      <c r="D1594" s="1" t="s">
        <v>2121</v>
      </c>
      <c r="E1594" s="1" t="s">
        <v>2128</v>
      </c>
      <c r="F1594" s="1">
        <v>1</v>
      </c>
      <c r="L1594" s="1" t="s">
        <v>246</v>
      </c>
      <c r="M1594" s="1" t="str">
        <f t="shared" si="174"/>
        <v>2"</v>
      </c>
      <c r="N1594" s="1" t="s">
        <v>244</v>
      </c>
      <c r="P1594" s="1" t="s">
        <v>201</v>
      </c>
      <c r="Q1594" s="1" t="s">
        <v>2122</v>
      </c>
      <c r="R1594" s="1" t="s">
        <v>184</v>
      </c>
      <c r="S1594" s="1" t="s">
        <v>232</v>
      </c>
    </row>
    <row r="1595" spans="1:19" hidden="1" x14ac:dyDescent="0.3">
      <c r="A1595" s="1">
        <v>1</v>
      </c>
      <c r="B1595" s="2" t="s">
        <v>245</v>
      </c>
      <c r="C1595" s="1" t="s">
        <v>2117</v>
      </c>
      <c r="D1595" s="1" t="s">
        <v>2121</v>
      </c>
      <c r="E1595" s="1" t="s">
        <v>2128</v>
      </c>
      <c r="F1595" s="1">
        <v>1</v>
      </c>
      <c r="L1595" s="1" t="s">
        <v>246</v>
      </c>
      <c r="M1595" s="1" t="str">
        <f t="shared" si="174"/>
        <v>2"</v>
      </c>
      <c r="N1595" s="1" t="s">
        <v>244</v>
      </c>
      <c r="P1595" s="1" t="s">
        <v>213</v>
      </c>
      <c r="Q1595" s="1" t="s">
        <v>2122</v>
      </c>
      <c r="R1595" s="1" t="s">
        <v>184</v>
      </c>
      <c r="S1595" s="1" t="s">
        <v>232</v>
      </c>
    </row>
    <row r="1596" spans="1:19" hidden="1" x14ac:dyDescent="0.3">
      <c r="A1596" s="1">
        <v>1</v>
      </c>
      <c r="B1596" s="2" t="s">
        <v>245</v>
      </c>
      <c r="C1596" s="1" t="s">
        <v>2117</v>
      </c>
      <c r="D1596" s="1" t="s">
        <v>2121</v>
      </c>
      <c r="E1596" s="1" t="s">
        <v>2128</v>
      </c>
      <c r="F1596" s="1">
        <v>1</v>
      </c>
      <c r="L1596" s="1" t="s">
        <v>246</v>
      </c>
      <c r="M1596" s="1" t="str">
        <f t="shared" si="174"/>
        <v>2"</v>
      </c>
      <c r="N1596" s="1" t="s">
        <v>244</v>
      </c>
      <c r="P1596" s="1" t="s">
        <v>218</v>
      </c>
      <c r="Q1596" s="1" t="s">
        <v>2122</v>
      </c>
      <c r="R1596" s="1" t="s">
        <v>184</v>
      </c>
      <c r="S1596" s="1" t="s">
        <v>232</v>
      </c>
    </row>
    <row r="1597" spans="1:19" hidden="1" x14ac:dyDescent="0.3">
      <c r="A1597" s="1">
        <v>1</v>
      </c>
      <c r="B1597" s="2" t="s">
        <v>245</v>
      </c>
      <c r="C1597" s="1" t="s">
        <v>2117</v>
      </c>
      <c r="D1597" s="1" t="s">
        <v>2121</v>
      </c>
      <c r="E1597" s="1" t="s">
        <v>2128</v>
      </c>
      <c r="F1597" s="1">
        <v>1</v>
      </c>
      <c r="L1597" s="1" t="s">
        <v>246</v>
      </c>
      <c r="M1597" s="1" t="str">
        <f t="shared" si="174"/>
        <v>2"</v>
      </c>
      <c r="N1597" s="1" t="s">
        <v>244</v>
      </c>
      <c r="P1597" s="1" t="s">
        <v>218</v>
      </c>
      <c r="Q1597" s="1" t="s">
        <v>2122</v>
      </c>
      <c r="R1597" s="1" t="s">
        <v>184</v>
      </c>
      <c r="S1597" s="1" t="s">
        <v>232</v>
      </c>
    </row>
    <row r="1598" spans="1:19" hidden="1" x14ac:dyDescent="0.3">
      <c r="A1598" s="1">
        <v>1</v>
      </c>
      <c r="B1598" s="2" t="s">
        <v>245</v>
      </c>
      <c r="C1598" s="1" t="s">
        <v>2117</v>
      </c>
      <c r="D1598" s="1" t="s">
        <v>2121</v>
      </c>
      <c r="E1598" s="1" t="s">
        <v>2128</v>
      </c>
      <c r="F1598" s="1">
        <v>1</v>
      </c>
      <c r="L1598" s="1" t="s">
        <v>246</v>
      </c>
      <c r="M1598" s="1" t="str">
        <f t="shared" si="174"/>
        <v>2"</v>
      </c>
      <c r="N1598" s="1" t="s">
        <v>244</v>
      </c>
      <c r="P1598" s="1" t="s">
        <v>205</v>
      </c>
      <c r="Q1598" s="1" t="s">
        <v>2122</v>
      </c>
      <c r="R1598" s="1" t="s">
        <v>184</v>
      </c>
      <c r="S1598" s="1" t="s">
        <v>232</v>
      </c>
    </row>
    <row r="1599" spans="1:19" hidden="1" x14ac:dyDescent="0.3">
      <c r="A1599" s="1">
        <v>1</v>
      </c>
      <c r="B1599" s="2" t="s">
        <v>245</v>
      </c>
      <c r="C1599" s="1" t="s">
        <v>2117</v>
      </c>
      <c r="D1599" s="1" t="s">
        <v>2121</v>
      </c>
      <c r="E1599" s="1" t="s">
        <v>2128</v>
      </c>
      <c r="F1599" s="1">
        <v>1</v>
      </c>
      <c r="L1599" s="1" t="s">
        <v>246</v>
      </c>
      <c r="M1599" s="1" t="str">
        <f t="shared" si="174"/>
        <v>2"</v>
      </c>
      <c r="N1599" s="1" t="s">
        <v>244</v>
      </c>
      <c r="P1599" s="1" t="s">
        <v>205</v>
      </c>
      <c r="Q1599" s="1" t="s">
        <v>2122</v>
      </c>
      <c r="R1599" s="1" t="s">
        <v>184</v>
      </c>
      <c r="S1599" s="1" t="s">
        <v>232</v>
      </c>
    </row>
    <row r="1600" spans="1:19" hidden="1" x14ac:dyDescent="0.3">
      <c r="A1600" s="1">
        <v>1</v>
      </c>
      <c r="B1600" s="2" t="s">
        <v>245</v>
      </c>
      <c r="C1600" s="1" t="s">
        <v>2117</v>
      </c>
      <c r="D1600" s="1" t="s">
        <v>2121</v>
      </c>
      <c r="E1600" s="1" t="s">
        <v>2128</v>
      </c>
      <c r="F1600" s="1">
        <v>1</v>
      </c>
      <c r="L1600" s="1" t="s">
        <v>246</v>
      </c>
      <c r="M1600" s="1" t="str">
        <f t="shared" si="174"/>
        <v>2"</v>
      </c>
      <c r="N1600" s="1" t="s">
        <v>244</v>
      </c>
      <c r="P1600" s="1" t="s">
        <v>195</v>
      </c>
      <c r="Q1600" s="1" t="s">
        <v>2122</v>
      </c>
      <c r="R1600" s="1" t="s">
        <v>184</v>
      </c>
      <c r="S1600" s="1" t="s">
        <v>232</v>
      </c>
    </row>
    <row r="1601" spans="1:19" hidden="1" x14ac:dyDescent="0.3">
      <c r="A1601" s="1">
        <v>1</v>
      </c>
      <c r="B1601" s="2" t="s">
        <v>245</v>
      </c>
      <c r="C1601" s="1" t="s">
        <v>2117</v>
      </c>
      <c r="D1601" s="1" t="s">
        <v>2121</v>
      </c>
      <c r="E1601" s="1" t="s">
        <v>2128</v>
      </c>
      <c r="F1601" s="1">
        <v>1</v>
      </c>
      <c r="L1601" s="1" t="s">
        <v>246</v>
      </c>
      <c r="M1601" s="1" t="str">
        <f t="shared" si="174"/>
        <v>2"</v>
      </c>
      <c r="N1601" s="1" t="s">
        <v>244</v>
      </c>
      <c r="P1601" s="1" t="s">
        <v>204</v>
      </c>
      <c r="Q1601" s="1" t="s">
        <v>2122</v>
      </c>
      <c r="R1601" s="1" t="s">
        <v>184</v>
      </c>
      <c r="S1601" s="1" t="s">
        <v>232</v>
      </c>
    </row>
    <row r="1602" spans="1:19" hidden="1" x14ac:dyDescent="0.3">
      <c r="A1602" s="1">
        <v>1</v>
      </c>
      <c r="B1602" s="2" t="s">
        <v>245</v>
      </c>
      <c r="C1602" s="1" t="s">
        <v>2117</v>
      </c>
      <c r="D1602" s="1" t="s">
        <v>2121</v>
      </c>
      <c r="E1602" s="1" t="s">
        <v>2128</v>
      </c>
      <c r="F1602" s="1">
        <v>1</v>
      </c>
      <c r="L1602" s="1" t="s">
        <v>246</v>
      </c>
      <c r="M1602" s="1" t="str">
        <f t="shared" si="174"/>
        <v>2"</v>
      </c>
      <c r="N1602" s="1" t="s">
        <v>244</v>
      </c>
      <c r="P1602" s="1" t="s">
        <v>204</v>
      </c>
      <c r="Q1602" s="1" t="s">
        <v>2122</v>
      </c>
      <c r="R1602" s="1" t="s">
        <v>184</v>
      </c>
      <c r="S1602" s="1" t="s">
        <v>232</v>
      </c>
    </row>
    <row r="1603" spans="1:19" hidden="1" x14ac:dyDescent="0.3">
      <c r="A1603" s="1">
        <v>1</v>
      </c>
      <c r="B1603" s="2" t="s">
        <v>245</v>
      </c>
      <c r="C1603" s="1" t="s">
        <v>2117</v>
      </c>
      <c r="D1603" s="1" t="s">
        <v>2121</v>
      </c>
      <c r="E1603" s="1" t="s">
        <v>2128</v>
      </c>
      <c r="F1603" s="1">
        <v>1</v>
      </c>
      <c r="L1603" s="1" t="s">
        <v>246</v>
      </c>
      <c r="M1603" s="1" t="str">
        <f t="shared" si="174"/>
        <v>2"</v>
      </c>
      <c r="N1603" s="1" t="s">
        <v>244</v>
      </c>
      <c r="P1603" s="1" t="s">
        <v>198</v>
      </c>
      <c r="Q1603" s="1" t="s">
        <v>2122</v>
      </c>
      <c r="R1603" s="1" t="s">
        <v>184</v>
      </c>
      <c r="S1603" s="1" t="s">
        <v>232</v>
      </c>
    </row>
    <row r="1604" spans="1:19" hidden="1" x14ac:dyDescent="0.3">
      <c r="A1604" s="1">
        <v>1</v>
      </c>
      <c r="B1604" s="2" t="s">
        <v>245</v>
      </c>
      <c r="C1604" s="1" t="s">
        <v>2117</v>
      </c>
      <c r="D1604" s="1" t="s">
        <v>2121</v>
      </c>
      <c r="E1604" s="1" t="s">
        <v>2128</v>
      </c>
      <c r="F1604" s="1">
        <v>1</v>
      </c>
      <c r="L1604" s="1" t="s">
        <v>246</v>
      </c>
      <c r="M1604" s="1" t="str">
        <f t="shared" si="174"/>
        <v>2"</v>
      </c>
      <c r="N1604" s="1" t="s">
        <v>244</v>
      </c>
      <c r="P1604" s="1" t="s">
        <v>215</v>
      </c>
      <c r="Q1604" s="1" t="s">
        <v>2122</v>
      </c>
      <c r="R1604" s="1" t="s">
        <v>184</v>
      </c>
      <c r="S1604" s="1" t="s">
        <v>232</v>
      </c>
    </row>
    <row r="1605" spans="1:19" hidden="1" x14ac:dyDescent="0.3">
      <c r="A1605" s="1">
        <v>1</v>
      </c>
      <c r="B1605" s="2" t="s">
        <v>245</v>
      </c>
      <c r="C1605" s="1" t="s">
        <v>2117</v>
      </c>
      <c r="D1605" s="1" t="s">
        <v>2121</v>
      </c>
      <c r="E1605" s="1" t="s">
        <v>2128</v>
      </c>
      <c r="F1605" s="1">
        <v>1</v>
      </c>
      <c r="L1605" s="1" t="s">
        <v>246</v>
      </c>
      <c r="M1605" s="1" t="str">
        <f t="shared" si="174"/>
        <v>2"</v>
      </c>
      <c r="N1605" s="1" t="s">
        <v>244</v>
      </c>
      <c r="P1605" s="1" t="s">
        <v>220</v>
      </c>
      <c r="Q1605" s="1" t="s">
        <v>2122</v>
      </c>
      <c r="R1605" s="1" t="s">
        <v>184</v>
      </c>
      <c r="S1605" s="1" t="s">
        <v>232</v>
      </c>
    </row>
    <row r="1606" spans="1:19" hidden="1" x14ac:dyDescent="0.3">
      <c r="A1606" s="1">
        <v>1</v>
      </c>
      <c r="B1606" s="2" t="s">
        <v>245</v>
      </c>
      <c r="C1606" s="1" t="s">
        <v>2117</v>
      </c>
      <c r="D1606" s="1" t="s">
        <v>2121</v>
      </c>
      <c r="E1606" s="1" t="s">
        <v>2128</v>
      </c>
      <c r="F1606" s="1">
        <v>1</v>
      </c>
      <c r="L1606" s="1" t="s">
        <v>246</v>
      </c>
      <c r="M1606" s="1" t="str">
        <f t="shared" si="174"/>
        <v>2"</v>
      </c>
      <c r="N1606" s="1" t="s">
        <v>244</v>
      </c>
      <c r="P1606" s="1" t="s">
        <v>198</v>
      </c>
      <c r="Q1606" s="1" t="s">
        <v>2122</v>
      </c>
      <c r="R1606" s="1" t="s">
        <v>184</v>
      </c>
      <c r="S1606" s="1" t="s">
        <v>232</v>
      </c>
    </row>
    <row r="1607" spans="1:19" hidden="1" x14ac:dyDescent="0.3">
      <c r="A1607" s="1">
        <v>1</v>
      </c>
      <c r="B1607" s="2" t="s">
        <v>245</v>
      </c>
      <c r="C1607" s="1" t="s">
        <v>2117</v>
      </c>
      <c r="D1607" s="1" t="s">
        <v>2121</v>
      </c>
      <c r="E1607" s="1" t="s">
        <v>2128</v>
      </c>
      <c r="F1607" s="1">
        <v>1</v>
      </c>
      <c r="L1607" s="1" t="s">
        <v>246</v>
      </c>
      <c r="M1607" s="1" t="str">
        <f t="shared" si="174"/>
        <v>2"</v>
      </c>
      <c r="N1607" s="1" t="s">
        <v>244</v>
      </c>
      <c r="P1607" s="1" t="s">
        <v>195</v>
      </c>
      <c r="Q1607" s="1" t="s">
        <v>2122</v>
      </c>
      <c r="R1607" s="1" t="s">
        <v>184</v>
      </c>
      <c r="S1607" s="1" t="s">
        <v>232</v>
      </c>
    </row>
    <row r="1608" spans="1:19" hidden="1" x14ac:dyDescent="0.3">
      <c r="A1608" s="1">
        <v>1</v>
      </c>
      <c r="B1608" s="2" t="s">
        <v>245</v>
      </c>
      <c r="C1608" s="1" t="s">
        <v>2117</v>
      </c>
      <c r="D1608" s="1" t="s">
        <v>2121</v>
      </c>
      <c r="E1608" s="1" t="s">
        <v>2128</v>
      </c>
      <c r="F1608" s="1">
        <v>1</v>
      </c>
      <c r="L1608" s="1" t="s">
        <v>246</v>
      </c>
      <c r="M1608" s="1" t="str">
        <f t="shared" si="174"/>
        <v>2"</v>
      </c>
      <c r="N1608" s="1" t="s">
        <v>244</v>
      </c>
      <c r="P1608" s="1" t="s">
        <v>203</v>
      </c>
      <c r="Q1608" s="1" t="s">
        <v>2122</v>
      </c>
      <c r="R1608" s="1" t="s">
        <v>184</v>
      </c>
      <c r="S1608" s="1" t="s">
        <v>232</v>
      </c>
    </row>
    <row r="1609" spans="1:19" hidden="1" x14ac:dyDescent="0.3">
      <c r="A1609" s="1">
        <v>1</v>
      </c>
      <c r="B1609" s="2" t="s">
        <v>245</v>
      </c>
      <c r="C1609" s="1" t="s">
        <v>2117</v>
      </c>
      <c r="D1609" s="1" t="s">
        <v>2121</v>
      </c>
      <c r="E1609" s="1" t="s">
        <v>2128</v>
      </c>
      <c r="F1609" s="1">
        <v>1</v>
      </c>
      <c r="L1609" s="1" t="s">
        <v>246</v>
      </c>
      <c r="M1609" s="1" t="str">
        <f t="shared" si="174"/>
        <v>2"</v>
      </c>
      <c r="N1609" s="1" t="s">
        <v>244</v>
      </c>
      <c r="P1609" s="1" t="s">
        <v>192</v>
      </c>
      <c r="Q1609" s="1" t="s">
        <v>2122</v>
      </c>
      <c r="R1609" s="1" t="s">
        <v>184</v>
      </c>
      <c r="S1609" s="1" t="s">
        <v>232</v>
      </c>
    </row>
    <row r="1610" spans="1:19" hidden="1" x14ac:dyDescent="0.3">
      <c r="A1610" s="1">
        <v>1</v>
      </c>
      <c r="B1610" s="2" t="s">
        <v>245</v>
      </c>
      <c r="C1610" s="1" t="s">
        <v>2117</v>
      </c>
      <c r="D1610" s="1" t="s">
        <v>2121</v>
      </c>
      <c r="E1610" s="1" t="s">
        <v>2128</v>
      </c>
      <c r="F1610" s="1">
        <v>1</v>
      </c>
      <c r="L1610" s="1" t="s">
        <v>246</v>
      </c>
      <c r="M1610" s="1" t="str">
        <f t="shared" si="174"/>
        <v>2"</v>
      </c>
      <c r="N1610" s="1" t="s">
        <v>244</v>
      </c>
      <c r="P1610" s="1" t="s">
        <v>192</v>
      </c>
      <c r="Q1610" s="1" t="s">
        <v>2122</v>
      </c>
      <c r="R1610" s="1" t="s">
        <v>184</v>
      </c>
      <c r="S1610" s="1" t="s">
        <v>232</v>
      </c>
    </row>
    <row r="1611" spans="1:19" hidden="1" x14ac:dyDescent="0.3">
      <c r="A1611" s="1">
        <v>1</v>
      </c>
      <c r="B1611" s="2" t="s">
        <v>245</v>
      </c>
      <c r="C1611" s="1" t="s">
        <v>2117</v>
      </c>
      <c r="D1611" s="1" t="s">
        <v>2121</v>
      </c>
      <c r="E1611" s="1" t="s">
        <v>2128</v>
      </c>
      <c r="F1611" s="1">
        <v>1</v>
      </c>
      <c r="L1611" s="1" t="s">
        <v>246</v>
      </c>
      <c r="M1611" s="1" t="str">
        <f t="shared" si="174"/>
        <v>2"</v>
      </c>
      <c r="N1611" s="1" t="s">
        <v>244</v>
      </c>
      <c r="P1611" s="1" t="s">
        <v>190</v>
      </c>
      <c r="Q1611" s="1" t="s">
        <v>2122</v>
      </c>
      <c r="R1611" s="1" t="s">
        <v>184</v>
      </c>
      <c r="S1611" s="1" t="s">
        <v>232</v>
      </c>
    </row>
    <row r="1612" spans="1:19" hidden="1" x14ac:dyDescent="0.3">
      <c r="A1612" s="1">
        <v>1</v>
      </c>
      <c r="B1612" s="2" t="s">
        <v>245</v>
      </c>
      <c r="C1612" s="1" t="s">
        <v>2117</v>
      </c>
      <c r="D1612" s="1" t="s">
        <v>2121</v>
      </c>
      <c r="E1612" s="1" t="s">
        <v>2128</v>
      </c>
      <c r="F1612" s="1">
        <v>1</v>
      </c>
      <c r="L1612" s="1" t="s">
        <v>246</v>
      </c>
      <c r="M1612" s="1" t="str">
        <f t="shared" si="174"/>
        <v>2"</v>
      </c>
      <c r="N1612" s="1" t="s">
        <v>244</v>
      </c>
      <c r="P1612" s="1" t="s">
        <v>190</v>
      </c>
      <c r="Q1612" s="1" t="s">
        <v>2122</v>
      </c>
      <c r="R1612" s="1" t="s">
        <v>184</v>
      </c>
      <c r="S1612" s="1" t="s">
        <v>232</v>
      </c>
    </row>
    <row r="1613" spans="1:19" hidden="1" x14ac:dyDescent="0.3">
      <c r="A1613" s="1">
        <v>1</v>
      </c>
      <c r="B1613" s="2" t="s">
        <v>245</v>
      </c>
      <c r="C1613" s="1" t="s">
        <v>2117</v>
      </c>
      <c r="D1613" s="1" t="s">
        <v>2121</v>
      </c>
      <c r="E1613" s="1" t="s">
        <v>2128</v>
      </c>
      <c r="F1613" s="1">
        <v>1</v>
      </c>
      <c r="L1613" s="1" t="s">
        <v>246</v>
      </c>
      <c r="M1613" s="1" t="str">
        <f t="shared" si="174"/>
        <v>2"</v>
      </c>
      <c r="N1613" s="1" t="s">
        <v>244</v>
      </c>
      <c r="P1613" s="1" t="s">
        <v>215</v>
      </c>
      <c r="Q1613" s="1" t="s">
        <v>2122</v>
      </c>
      <c r="R1613" s="1" t="s">
        <v>184</v>
      </c>
      <c r="S1613" s="1" t="s">
        <v>232</v>
      </c>
    </row>
    <row r="1614" spans="1:19" hidden="1" x14ac:dyDescent="0.3">
      <c r="A1614" s="1">
        <v>1</v>
      </c>
      <c r="B1614" s="2" t="s">
        <v>245</v>
      </c>
      <c r="C1614" s="1" t="s">
        <v>2117</v>
      </c>
      <c r="D1614" s="1" t="s">
        <v>2121</v>
      </c>
      <c r="E1614" s="1" t="s">
        <v>2128</v>
      </c>
      <c r="F1614" s="1">
        <v>1</v>
      </c>
      <c r="L1614" s="1" t="s">
        <v>246</v>
      </c>
      <c r="M1614" s="1" t="str">
        <f t="shared" si="174"/>
        <v>2"</v>
      </c>
      <c r="N1614" s="1" t="s">
        <v>244</v>
      </c>
      <c r="P1614" s="1" t="s">
        <v>215</v>
      </c>
      <c r="Q1614" s="1" t="s">
        <v>2122</v>
      </c>
      <c r="R1614" s="1" t="s">
        <v>184</v>
      </c>
      <c r="S1614" s="1" t="s">
        <v>232</v>
      </c>
    </row>
    <row r="1615" spans="1:19" hidden="1" x14ac:dyDescent="0.3">
      <c r="A1615" s="1">
        <v>1</v>
      </c>
      <c r="B1615" s="2" t="s">
        <v>1774</v>
      </c>
      <c r="C1615" s="1" t="s">
        <v>2109</v>
      </c>
      <c r="D1615" s="1" t="s">
        <v>2121</v>
      </c>
      <c r="E1615" s="1" t="s">
        <v>2128</v>
      </c>
      <c r="F1615" s="1">
        <v>1</v>
      </c>
      <c r="L1615" s="1" t="s">
        <v>246</v>
      </c>
      <c r="M1615" s="1" t="str">
        <f t="shared" si="174"/>
        <v>2"</v>
      </c>
      <c r="N1615" s="1" t="s">
        <v>244</v>
      </c>
      <c r="P1615" s="1" t="s">
        <v>395</v>
      </c>
      <c r="Q1615" s="1" t="s">
        <v>2122</v>
      </c>
      <c r="R1615" s="1" t="s">
        <v>106</v>
      </c>
      <c r="S1615" s="1" t="s">
        <v>1763</v>
      </c>
    </row>
    <row r="1616" spans="1:19" hidden="1" x14ac:dyDescent="0.3">
      <c r="A1616" s="1">
        <v>1</v>
      </c>
      <c r="B1616" s="2" t="s">
        <v>1774</v>
      </c>
      <c r="C1616" s="1" t="s">
        <v>2109</v>
      </c>
      <c r="D1616" s="1" t="s">
        <v>2121</v>
      </c>
      <c r="E1616" s="1" t="s">
        <v>2128</v>
      </c>
      <c r="F1616" s="1">
        <v>1</v>
      </c>
      <c r="L1616" s="1" t="s">
        <v>246</v>
      </c>
      <c r="M1616" s="1" t="str">
        <f t="shared" si="174"/>
        <v>2"</v>
      </c>
      <c r="N1616" s="1" t="s">
        <v>244</v>
      </c>
      <c r="P1616" s="1" t="s">
        <v>209</v>
      </c>
      <c r="Q1616" s="1" t="s">
        <v>2122</v>
      </c>
      <c r="R1616" s="1" t="s">
        <v>106</v>
      </c>
      <c r="S1616" s="1" t="s">
        <v>1763</v>
      </c>
    </row>
    <row r="1617" spans="1:19" hidden="1" x14ac:dyDescent="0.3">
      <c r="A1617" s="1">
        <v>1</v>
      </c>
      <c r="B1617" s="2" t="s">
        <v>1774</v>
      </c>
      <c r="C1617" s="1" t="s">
        <v>2109</v>
      </c>
      <c r="D1617" s="1" t="s">
        <v>2121</v>
      </c>
      <c r="E1617" s="1" t="s">
        <v>2128</v>
      </c>
      <c r="F1617" s="1">
        <v>1</v>
      </c>
      <c r="L1617" s="1" t="s">
        <v>246</v>
      </c>
      <c r="M1617" s="1" t="str">
        <f t="shared" si="174"/>
        <v>2"</v>
      </c>
      <c r="N1617" s="1" t="s">
        <v>244</v>
      </c>
      <c r="P1617" s="1" t="s">
        <v>209</v>
      </c>
      <c r="Q1617" s="1" t="s">
        <v>2122</v>
      </c>
      <c r="R1617" s="1" t="s">
        <v>106</v>
      </c>
      <c r="S1617" s="1" t="s">
        <v>1763</v>
      </c>
    </row>
    <row r="1618" spans="1:19" hidden="1" x14ac:dyDescent="0.3">
      <c r="A1618" s="1">
        <v>1</v>
      </c>
      <c r="B1618" s="2" t="s">
        <v>1774</v>
      </c>
      <c r="C1618" s="1" t="s">
        <v>2109</v>
      </c>
      <c r="D1618" s="1" t="s">
        <v>2121</v>
      </c>
      <c r="E1618" s="1" t="s">
        <v>2128</v>
      </c>
      <c r="F1618" s="1">
        <v>1</v>
      </c>
      <c r="L1618" s="1" t="s">
        <v>246</v>
      </c>
      <c r="M1618" s="1" t="str">
        <f t="shared" si="174"/>
        <v>2"</v>
      </c>
      <c r="N1618" s="1" t="s">
        <v>244</v>
      </c>
      <c r="P1618" s="1" t="s">
        <v>401</v>
      </c>
      <c r="Q1618" s="1" t="s">
        <v>2122</v>
      </c>
      <c r="R1618" s="1" t="s">
        <v>106</v>
      </c>
      <c r="S1618" s="1" t="s">
        <v>1763</v>
      </c>
    </row>
    <row r="1619" spans="1:19" hidden="1" x14ac:dyDescent="0.3">
      <c r="A1619" s="1">
        <v>1</v>
      </c>
      <c r="B1619" s="2" t="s">
        <v>1774</v>
      </c>
      <c r="C1619" s="1" t="s">
        <v>2109</v>
      </c>
      <c r="D1619" s="1" t="s">
        <v>2121</v>
      </c>
      <c r="E1619" s="1" t="s">
        <v>2128</v>
      </c>
      <c r="F1619" s="1">
        <v>1</v>
      </c>
      <c r="L1619" s="1" t="s">
        <v>246</v>
      </c>
      <c r="M1619" s="1" t="str">
        <f t="shared" si="174"/>
        <v>2"</v>
      </c>
      <c r="N1619" s="1" t="s">
        <v>244</v>
      </c>
      <c r="P1619" s="1" t="s">
        <v>401</v>
      </c>
      <c r="Q1619" s="1" t="s">
        <v>2122</v>
      </c>
      <c r="R1619" s="1" t="s">
        <v>106</v>
      </c>
      <c r="S1619" s="1" t="s">
        <v>1763</v>
      </c>
    </row>
    <row r="1620" spans="1:19" hidden="1" x14ac:dyDescent="0.3">
      <c r="A1620" s="1">
        <v>1</v>
      </c>
      <c r="B1620" s="2" t="s">
        <v>1774</v>
      </c>
      <c r="C1620" s="1" t="s">
        <v>2109</v>
      </c>
      <c r="D1620" s="1" t="s">
        <v>2121</v>
      </c>
      <c r="E1620" s="1" t="s">
        <v>2128</v>
      </c>
      <c r="F1620" s="1">
        <v>1</v>
      </c>
      <c r="L1620" s="1" t="s">
        <v>246</v>
      </c>
      <c r="M1620" s="1" t="str">
        <f t="shared" si="174"/>
        <v>2"</v>
      </c>
      <c r="N1620" s="1" t="s">
        <v>244</v>
      </c>
      <c r="P1620" s="1" t="s">
        <v>401</v>
      </c>
      <c r="Q1620" s="1" t="s">
        <v>2122</v>
      </c>
      <c r="R1620" s="1" t="s">
        <v>106</v>
      </c>
      <c r="S1620" s="1" t="s">
        <v>1763</v>
      </c>
    </row>
    <row r="1621" spans="1:19" hidden="1" x14ac:dyDescent="0.3">
      <c r="A1621" s="1">
        <v>1</v>
      </c>
      <c r="B1621" s="2" t="s">
        <v>1774</v>
      </c>
      <c r="C1621" s="1" t="s">
        <v>2109</v>
      </c>
      <c r="D1621" s="1" t="s">
        <v>2121</v>
      </c>
      <c r="E1621" s="1" t="s">
        <v>2128</v>
      </c>
      <c r="F1621" s="1">
        <v>1</v>
      </c>
      <c r="L1621" s="1" t="s">
        <v>246</v>
      </c>
      <c r="M1621" s="1" t="str">
        <f t="shared" si="174"/>
        <v>2"</v>
      </c>
      <c r="N1621" s="1" t="s">
        <v>244</v>
      </c>
      <c r="P1621" s="1" t="s">
        <v>213</v>
      </c>
      <c r="Q1621" s="1" t="s">
        <v>2122</v>
      </c>
      <c r="R1621" s="1" t="s">
        <v>106</v>
      </c>
      <c r="S1621" s="1" t="s">
        <v>1763</v>
      </c>
    </row>
    <row r="1622" spans="1:19" hidden="1" x14ac:dyDescent="0.3">
      <c r="A1622" s="1">
        <v>1</v>
      </c>
      <c r="B1622" s="2" t="s">
        <v>1774</v>
      </c>
      <c r="C1622" s="1" t="s">
        <v>2109</v>
      </c>
      <c r="D1622" s="1" t="s">
        <v>2121</v>
      </c>
      <c r="E1622" s="1" t="s">
        <v>2128</v>
      </c>
      <c r="F1622" s="1">
        <v>1</v>
      </c>
      <c r="L1622" s="1" t="s">
        <v>246</v>
      </c>
      <c r="M1622" s="1" t="str">
        <f t="shared" si="174"/>
        <v>2"</v>
      </c>
      <c r="N1622" s="1" t="s">
        <v>244</v>
      </c>
      <c r="P1622" s="1" t="s">
        <v>213</v>
      </c>
      <c r="Q1622" s="1" t="s">
        <v>2122</v>
      </c>
      <c r="R1622" s="1" t="s">
        <v>106</v>
      </c>
      <c r="S1622" s="1" t="s">
        <v>1763</v>
      </c>
    </row>
    <row r="1623" spans="1:19" hidden="1" x14ac:dyDescent="0.3">
      <c r="A1623" s="1">
        <v>1</v>
      </c>
      <c r="B1623" s="2" t="s">
        <v>1774</v>
      </c>
      <c r="C1623" s="1" t="s">
        <v>2109</v>
      </c>
      <c r="D1623" s="1" t="s">
        <v>2121</v>
      </c>
      <c r="E1623" s="1" t="s">
        <v>2128</v>
      </c>
      <c r="F1623" s="1">
        <v>1</v>
      </c>
      <c r="L1623" s="1" t="s">
        <v>246</v>
      </c>
      <c r="M1623" s="1" t="str">
        <f t="shared" si="174"/>
        <v>2"</v>
      </c>
      <c r="N1623" s="1" t="s">
        <v>244</v>
      </c>
      <c r="P1623" s="1" t="s">
        <v>213</v>
      </c>
      <c r="Q1623" s="1" t="s">
        <v>2122</v>
      </c>
      <c r="R1623" s="1" t="s">
        <v>106</v>
      </c>
      <c r="S1623" s="1" t="s">
        <v>1763</v>
      </c>
    </row>
    <row r="1624" spans="1:19" hidden="1" x14ac:dyDescent="0.3">
      <c r="A1624" s="1">
        <v>1</v>
      </c>
      <c r="B1624" s="2" t="s">
        <v>1774</v>
      </c>
      <c r="C1624" s="1" t="s">
        <v>2109</v>
      </c>
      <c r="D1624" s="1" t="s">
        <v>2121</v>
      </c>
      <c r="E1624" s="1" t="s">
        <v>2128</v>
      </c>
      <c r="F1624" s="1">
        <v>1</v>
      </c>
      <c r="L1624" s="1" t="s">
        <v>246</v>
      </c>
      <c r="M1624" s="1" t="str">
        <f t="shared" si="174"/>
        <v>2"</v>
      </c>
      <c r="N1624" s="1" t="s">
        <v>244</v>
      </c>
      <c r="P1624" s="1" t="s">
        <v>213</v>
      </c>
      <c r="Q1624" s="1" t="s">
        <v>2122</v>
      </c>
      <c r="R1624" s="1" t="s">
        <v>106</v>
      </c>
      <c r="S1624" s="1" t="s">
        <v>1763</v>
      </c>
    </row>
    <row r="1625" spans="1:19" x14ac:dyDescent="0.3">
      <c r="A1625" s="1">
        <v>1</v>
      </c>
      <c r="B1625" s="2" t="s">
        <v>229</v>
      </c>
      <c r="C1625" s="1" t="s">
        <v>2110</v>
      </c>
      <c r="D1625" s="1" t="s">
        <v>2121</v>
      </c>
      <c r="E1625" s="1" t="s">
        <v>2129</v>
      </c>
      <c r="F1625" s="6">
        <f t="shared" ref="F1625:F1628" si="175">K1625</f>
        <v>0.68489583333333337</v>
      </c>
      <c r="G1625" s="1">
        <v>0</v>
      </c>
      <c r="H1625" s="1">
        <v>8</v>
      </c>
      <c r="I1625" s="1">
        <f>7/32</f>
        <v>0.21875</v>
      </c>
      <c r="J1625" s="1">
        <f t="shared" ref="J1625:J1628" si="176">G1625*12+H1625+I1625</f>
        <v>8.21875</v>
      </c>
      <c r="K1625" s="6">
        <f t="shared" ref="K1625:K1628" si="177">J1625/12</f>
        <v>0.68489583333333337</v>
      </c>
      <c r="L1625" s="5" t="s">
        <v>1901</v>
      </c>
      <c r="M1625" s="1" t="s">
        <v>231</v>
      </c>
      <c r="N1625" s="1" t="s">
        <v>231</v>
      </c>
      <c r="P1625" s="1" t="s">
        <v>187</v>
      </c>
      <c r="Q1625" s="1" t="s">
        <v>2122</v>
      </c>
      <c r="R1625" s="1" t="s">
        <v>106</v>
      </c>
      <c r="S1625" s="1" t="s">
        <v>1763</v>
      </c>
    </row>
    <row r="1626" spans="1:19" x14ac:dyDescent="0.3">
      <c r="A1626" s="1">
        <v>1</v>
      </c>
      <c r="B1626" s="2" t="s">
        <v>638</v>
      </c>
      <c r="C1626" s="1" t="s">
        <v>2110</v>
      </c>
      <c r="D1626" s="1" t="s">
        <v>2132</v>
      </c>
      <c r="E1626" s="1" t="s">
        <v>2129</v>
      </c>
      <c r="F1626" s="6">
        <f t="shared" si="175"/>
        <v>0.71354166666666663</v>
      </c>
      <c r="G1626" s="1">
        <v>0</v>
      </c>
      <c r="H1626" s="1">
        <v>8</v>
      </c>
      <c r="I1626" s="1">
        <f t="shared" ref="I1626:I1627" si="178">9/16</f>
        <v>0.5625</v>
      </c>
      <c r="J1626" s="1">
        <f t="shared" si="176"/>
        <v>8.5625</v>
      </c>
      <c r="K1626" s="6">
        <f t="shared" si="177"/>
        <v>0.71354166666666663</v>
      </c>
      <c r="L1626" s="5" t="s">
        <v>1038</v>
      </c>
      <c r="M1626" s="1" t="s">
        <v>271</v>
      </c>
      <c r="N1626" s="1" t="s">
        <v>271</v>
      </c>
      <c r="P1626" s="1" t="s">
        <v>25</v>
      </c>
      <c r="Q1626" s="1" t="s">
        <v>2123</v>
      </c>
      <c r="R1626" s="1" t="s">
        <v>12</v>
      </c>
      <c r="S1626" s="1" t="s">
        <v>593</v>
      </c>
    </row>
    <row r="1627" spans="1:19" x14ac:dyDescent="0.3">
      <c r="A1627" s="1">
        <v>1</v>
      </c>
      <c r="B1627" s="2" t="s">
        <v>1623</v>
      </c>
      <c r="C1627" s="1" t="s">
        <v>2110</v>
      </c>
      <c r="D1627" s="1" t="s">
        <v>2132</v>
      </c>
      <c r="E1627" s="1" t="s">
        <v>2129</v>
      </c>
      <c r="F1627" s="6">
        <f t="shared" si="175"/>
        <v>0.71354166666666663</v>
      </c>
      <c r="G1627" s="1">
        <v>0</v>
      </c>
      <c r="H1627" s="1">
        <v>8</v>
      </c>
      <c r="I1627" s="1">
        <f t="shared" si="178"/>
        <v>0.5625</v>
      </c>
      <c r="J1627" s="1">
        <f t="shared" si="176"/>
        <v>8.5625</v>
      </c>
      <c r="K1627" s="6">
        <f t="shared" si="177"/>
        <v>0.71354166666666663</v>
      </c>
      <c r="L1627" s="5" t="s">
        <v>1038</v>
      </c>
      <c r="M1627" s="1" t="str">
        <f>N1627</f>
        <v>2"</v>
      </c>
      <c r="N1627" s="1" t="s">
        <v>244</v>
      </c>
      <c r="P1627" s="1" t="s">
        <v>208</v>
      </c>
      <c r="Q1627" s="1" t="s">
        <v>2123</v>
      </c>
      <c r="R1627" s="1" t="s">
        <v>21</v>
      </c>
      <c r="S1627" s="1" t="s">
        <v>593</v>
      </c>
    </row>
    <row r="1628" spans="1:19" x14ac:dyDescent="0.3">
      <c r="A1628" s="1">
        <v>1</v>
      </c>
      <c r="B1628" s="2" t="s">
        <v>1623</v>
      </c>
      <c r="C1628" s="1" t="s">
        <v>2110</v>
      </c>
      <c r="D1628" s="1" t="s">
        <v>2132</v>
      </c>
      <c r="E1628" s="1" t="s">
        <v>2129</v>
      </c>
      <c r="F1628" s="6">
        <f t="shared" si="175"/>
        <v>0.79166666666666663</v>
      </c>
      <c r="G1628" s="1">
        <v>0</v>
      </c>
      <c r="H1628" s="1">
        <v>9</v>
      </c>
      <c r="I1628" s="1">
        <v>0.5</v>
      </c>
      <c r="J1628" s="1">
        <f t="shared" si="176"/>
        <v>9.5</v>
      </c>
      <c r="K1628" s="6">
        <f t="shared" si="177"/>
        <v>0.79166666666666663</v>
      </c>
      <c r="L1628" s="5" t="s">
        <v>1628</v>
      </c>
      <c r="M1628" s="1" t="str">
        <f>N1628</f>
        <v>2"</v>
      </c>
      <c r="N1628" s="1" t="s">
        <v>244</v>
      </c>
      <c r="P1628" s="1" t="s">
        <v>380</v>
      </c>
      <c r="Q1628" s="1" t="s">
        <v>2123</v>
      </c>
      <c r="R1628" s="1" t="s">
        <v>12</v>
      </c>
      <c r="S1628" s="1" t="s">
        <v>593</v>
      </c>
    </row>
    <row r="1629" spans="1:19" hidden="1" x14ac:dyDescent="0.3">
      <c r="A1629" s="1">
        <v>1</v>
      </c>
      <c r="B1629" s="2" t="s">
        <v>1767</v>
      </c>
      <c r="C1629" s="1" t="s">
        <v>2109</v>
      </c>
      <c r="D1629" s="1" t="s">
        <v>2121</v>
      </c>
      <c r="E1629" s="1" t="s">
        <v>2128</v>
      </c>
      <c r="F1629" s="1">
        <v>1</v>
      </c>
      <c r="L1629" s="1" t="s">
        <v>1628</v>
      </c>
      <c r="M1629" s="1" t="s">
        <v>127</v>
      </c>
      <c r="N1629" s="1" t="s">
        <v>127</v>
      </c>
      <c r="P1629" s="1" t="s">
        <v>36</v>
      </c>
      <c r="Q1629" s="1" t="s">
        <v>2122</v>
      </c>
      <c r="R1629" s="1" t="s">
        <v>110</v>
      </c>
      <c r="S1629" s="1" t="s">
        <v>2081</v>
      </c>
    </row>
    <row r="1630" spans="1:19" x14ac:dyDescent="0.3">
      <c r="A1630" s="1">
        <v>1</v>
      </c>
      <c r="B1630" s="2" t="s">
        <v>229</v>
      </c>
      <c r="C1630" s="1" t="s">
        <v>2110</v>
      </c>
      <c r="D1630" s="1" t="s">
        <v>2121</v>
      </c>
      <c r="E1630" s="1" t="s">
        <v>2129</v>
      </c>
      <c r="F1630" s="6">
        <f t="shared" ref="F1630:F1636" si="179">K1630</f>
        <v>0.75260416666666663</v>
      </c>
      <c r="G1630" s="1">
        <v>0</v>
      </c>
      <c r="H1630" s="1">
        <v>9</v>
      </c>
      <c r="I1630" s="1">
        <f>1/32</f>
        <v>3.125E-2</v>
      </c>
      <c r="J1630" s="1">
        <f t="shared" ref="J1630:J1636" si="180">G1630*12+H1630+I1630</f>
        <v>9.03125</v>
      </c>
      <c r="K1630" s="6">
        <f t="shared" ref="K1630:K1636" si="181">J1630/12</f>
        <v>0.75260416666666663</v>
      </c>
      <c r="L1630" s="5" t="s">
        <v>1851</v>
      </c>
      <c r="M1630" s="1" t="s">
        <v>231</v>
      </c>
      <c r="N1630" s="1" t="s">
        <v>231</v>
      </c>
      <c r="P1630" s="1" t="s">
        <v>187</v>
      </c>
      <c r="Q1630" s="1" t="s">
        <v>2122</v>
      </c>
      <c r="R1630" s="1" t="s">
        <v>106</v>
      </c>
      <c r="S1630" s="1" t="s">
        <v>1763</v>
      </c>
    </row>
    <row r="1631" spans="1:19" x14ac:dyDescent="0.3">
      <c r="A1631" s="1">
        <v>1</v>
      </c>
      <c r="B1631" s="2" t="s">
        <v>125</v>
      </c>
      <c r="C1631" s="1" t="s">
        <v>2110</v>
      </c>
      <c r="D1631" s="1" t="s">
        <v>2121</v>
      </c>
      <c r="E1631" s="1" t="s">
        <v>2129</v>
      </c>
      <c r="F1631" s="6">
        <f t="shared" si="179"/>
        <v>0.77083333333333337</v>
      </c>
      <c r="G1631" s="1">
        <v>0</v>
      </c>
      <c r="H1631" s="1">
        <v>9</v>
      </c>
      <c r="I1631" s="1">
        <f>1/4</f>
        <v>0.25</v>
      </c>
      <c r="J1631" s="1">
        <f t="shared" si="180"/>
        <v>9.25</v>
      </c>
      <c r="K1631" s="6">
        <f t="shared" si="181"/>
        <v>0.77083333333333337</v>
      </c>
      <c r="L1631" s="5" t="s">
        <v>1861</v>
      </c>
      <c r="M1631" s="1" t="s">
        <v>127</v>
      </c>
      <c r="N1631" s="1" t="s">
        <v>127</v>
      </c>
      <c r="P1631" s="1" t="s">
        <v>465</v>
      </c>
      <c r="Q1631" s="1" t="s">
        <v>2122</v>
      </c>
      <c r="R1631" s="1" t="s">
        <v>110</v>
      </c>
      <c r="S1631" s="1" t="s">
        <v>1763</v>
      </c>
    </row>
    <row r="1632" spans="1:19" x14ac:dyDescent="0.3">
      <c r="A1632" s="1">
        <v>1</v>
      </c>
      <c r="B1632" s="2" t="s">
        <v>598</v>
      </c>
      <c r="C1632" s="1" t="s">
        <v>2110</v>
      </c>
      <c r="D1632" s="1" t="s">
        <v>2132</v>
      </c>
      <c r="E1632" s="1" t="s">
        <v>2129</v>
      </c>
      <c r="F1632" s="6">
        <f t="shared" si="179"/>
        <v>0.81770833333333337</v>
      </c>
      <c r="G1632" s="1">
        <v>0</v>
      </c>
      <c r="H1632" s="1">
        <v>9</v>
      </c>
      <c r="I1632" s="1">
        <f>13/16</f>
        <v>0.8125</v>
      </c>
      <c r="J1632" s="1">
        <f t="shared" si="180"/>
        <v>9.8125</v>
      </c>
      <c r="K1632" s="6">
        <f t="shared" si="181"/>
        <v>0.81770833333333337</v>
      </c>
      <c r="L1632" s="5" t="s">
        <v>1060</v>
      </c>
      <c r="M1632" s="1" t="str">
        <f>N1632</f>
        <v>36"</v>
      </c>
      <c r="N1632" s="1" t="s">
        <v>620</v>
      </c>
      <c r="P1632" s="1" t="s">
        <v>504</v>
      </c>
      <c r="Q1632" s="1" t="s">
        <v>2123</v>
      </c>
      <c r="R1632" s="1" t="s">
        <v>12</v>
      </c>
      <c r="S1632" s="1" t="s">
        <v>593</v>
      </c>
    </row>
    <row r="1633" spans="1:19" x14ac:dyDescent="0.3">
      <c r="A1633" s="1">
        <v>1</v>
      </c>
      <c r="B1633" s="2" t="s">
        <v>638</v>
      </c>
      <c r="C1633" s="1" t="s">
        <v>2110</v>
      </c>
      <c r="D1633" s="1" t="s">
        <v>2132</v>
      </c>
      <c r="E1633" s="1" t="s">
        <v>2129</v>
      </c>
      <c r="F1633" s="6">
        <f t="shared" si="179"/>
        <v>0.828125</v>
      </c>
      <c r="G1633" s="1">
        <v>0</v>
      </c>
      <c r="H1633" s="1">
        <v>9</v>
      </c>
      <c r="I1633" s="1">
        <f t="shared" ref="I1633:I1635" si="182">15/16</f>
        <v>0.9375</v>
      </c>
      <c r="J1633" s="1">
        <f t="shared" si="180"/>
        <v>9.9375</v>
      </c>
      <c r="K1633" s="6">
        <f t="shared" si="181"/>
        <v>0.828125</v>
      </c>
      <c r="L1633" s="5" t="s">
        <v>904</v>
      </c>
      <c r="M1633" s="1" t="s">
        <v>636</v>
      </c>
      <c r="N1633" s="1" t="s">
        <v>636</v>
      </c>
      <c r="P1633" s="1" t="s">
        <v>505</v>
      </c>
      <c r="Q1633" s="1" t="s">
        <v>2123</v>
      </c>
      <c r="R1633" s="1" t="s">
        <v>12</v>
      </c>
      <c r="S1633" s="1" t="s">
        <v>593</v>
      </c>
    </row>
    <row r="1634" spans="1:19" x14ac:dyDescent="0.3">
      <c r="A1634" s="1">
        <v>1</v>
      </c>
      <c r="B1634" s="2" t="s">
        <v>638</v>
      </c>
      <c r="C1634" s="1" t="s">
        <v>2110</v>
      </c>
      <c r="D1634" s="1" t="s">
        <v>2132</v>
      </c>
      <c r="E1634" s="1" t="s">
        <v>2129</v>
      </c>
      <c r="F1634" s="6">
        <f t="shared" si="179"/>
        <v>0.828125</v>
      </c>
      <c r="G1634" s="1">
        <v>0</v>
      </c>
      <c r="H1634" s="1">
        <v>9</v>
      </c>
      <c r="I1634" s="1">
        <f t="shared" si="182"/>
        <v>0.9375</v>
      </c>
      <c r="J1634" s="1">
        <f t="shared" si="180"/>
        <v>9.9375</v>
      </c>
      <c r="K1634" s="6">
        <f t="shared" si="181"/>
        <v>0.828125</v>
      </c>
      <c r="L1634" s="5" t="s">
        <v>904</v>
      </c>
      <c r="M1634" s="1" t="s">
        <v>636</v>
      </c>
      <c r="N1634" s="1" t="s">
        <v>636</v>
      </c>
      <c r="P1634" s="1" t="s">
        <v>505</v>
      </c>
      <c r="Q1634" s="1" t="s">
        <v>2123</v>
      </c>
      <c r="R1634" s="1" t="s">
        <v>10</v>
      </c>
      <c r="S1634" s="1" t="s">
        <v>593</v>
      </c>
    </row>
    <row r="1635" spans="1:19" x14ac:dyDescent="0.3">
      <c r="A1635" s="1">
        <v>1</v>
      </c>
      <c r="B1635" s="2" t="s">
        <v>2096</v>
      </c>
      <c r="C1635" s="1" t="s">
        <v>2110</v>
      </c>
      <c r="D1635" s="1" t="s">
        <v>2121</v>
      </c>
      <c r="E1635" s="1" t="s">
        <v>2129</v>
      </c>
      <c r="F1635" s="6">
        <f t="shared" si="179"/>
        <v>0.828125</v>
      </c>
      <c r="G1635" s="1">
        <v>0</v>
      </c>
      <c r="H1635" s="1">
        <v>9</v>
      </c>
      <c r="I1635" s="1">
        <f t="shared" si="182"/>
        <v>0.9375</v>
      </c>
      <c r="J1635" s="1">
        <f t="shared" si="180"/>
        <v>9.9375</v>
      </c>
      <c r="K1635" s="6">
        <f t="shared" si="181"/>
        <v>0.828125</v>
      </c>
      <c r="L1635" s="5" t="s">
        <v>904</v>
      </c>
      <c r="M1635" s="1" t="s">
        <v>636</v>
      </c>
      <c r="N1635" s="1" t="s">
        <v>636</v>
      </c>
      <c r="P1635" s="1" t="s">
        <v>53</v>
      </c>
      <c r="Q1635" s="1" t="s">
        <v>2122</v>
      </c>
      <c r="R1635" s="1" t="s">
        <v>160</v>
      </c>
      <c r="S1635" s="1" t="s">
        <v>2097</v>
      </c>
    </row>
    <row r="1636" spans="1:19" x14ac:dyDescent="0.3">
      <c r="A1636" s="1">
        <v>1</v>
      </c>
      <c r="B1636" s="2" t="s">
        <v>125</v>
      </c>
      <c r="C1636" s="1" t="s">
        <v>2110</v>
      </c>
      <c r="D1636" s="1" t="s">
        <v>2121</v>
      </c>
      <c r="E1636" s="1" t="s">
        <v>2129</v>
      </c>
      <c r="F1636" s="6">
        <f t="shared" si="179"/>
        <v>0.7890625</v>
      </c>
      <c r="G1636" s="1">
        <v>0</v>
      </c>
      <c r="H1636" s="1">
        <v>9</v>
      </c>
      <c r="I1636" s="1">
        <f>15/32</f>
        <v>0.46875</v>
      </c>
      <c r="J1636" s="1">
        <f t="shared" si="180"/>
        <v>9.46875</v>
      </c>
      <c r="K1636" s="6">
        <f t="shared" si="181"/>
        <v>0.7890625</v>
      </c>
      <c r="L1636" s="5" t="s">
        <v>1780</v>
      </c>
      <c r="M1636" s="1" t="s">
        <v>231</v>
      </c>
      <c r="N1636" s="1" t="s">
        <v>231</v>
      </c>
      <c r="P1636" s="1" t="s">
        <v>189</v>
      </c>
      <c r="Q1636" s="1" t="s">
        <v>2122</v>
      </c>
      <c r="R1636" s="1" t="s">
        <v>110</v>
      </c>
      <c r="S1636" s="1" t="s">
        <v>1763</v>
      </c>
    </row>
    <row r="1637" spans="1:19" hidden="1" x14ac:dyDescent="0.3">
      <c r="A1637" s="1">
        <v>1</v>
      </c>
      <c r="B1637" s="2" t="s">
        <v>1767</v>
      </c>
      <c r="C1637" s="1" t="s">
        <v>2109</v>
      </c>
      <c r="D1637" s="1" t="s">
        <v>2121</v>
      </c>
      <c r="E1637" s="1" t="s">
        <v>2128</v>
      </c>
      <c r="F1637" s="1">
        <v>1</v>
      </c>
      <c r="L1637" s="1" t="s">
        <v>1780</v>
      </c>
      <c r="M1637" s="1" t="s">
        <v>127</v>
      </c>
      <c r="N1637" s="1" t="s">
        <v>127</v>
      </c>
      <c r="P1637" s="1" t="s">
        <v>187</v>
      </c>
      <c r="Q1637" s="1" t="s">
        <v>2122</v>
      </c>
      <c r="R1637" s="1" t="s">
        <v>110</v>
      </c>
      <c r="S1637" s="1" t="s">
        <v>1763</v>
      </c>
    </row>
    <row r="1638" spans="1:19" hidden="1" x14ac:dyDescent="0.3">
      <c r="A1638" s="1">
        <v>1</v>
      </c>
      <c r="B1638" s="2" t="s">
        <v>1767</v>
      </c>
      <c r="C1638" s="1" t="s">
        <v>2109</v>
      </c>
      <c r="D1638" s="1" t="s">
        <v>2121</v>
      </c>
      <c r="E1638" s="1" t="s">
        <v>2128</v>
      </c>
      <c r="F1638" s="1">
        <v>1</v>
      </c>
      <c r="L1638" s="1" t="s">
        <v>1780</v>
      </c>
      <c r="M1638" s="1" t="s">
        <v>127</v>
      </c>
      <c r="N1638" s="1" t="s">
        <v>127</v>
      </c>
      <c r="P1638" s="1" t="s">
        <v>187</v>
      </c>
      <c r="Q1638" s="1" t="s">
        <v>2122</v>
      </c>
      <c r="R1638" s="1" t="s">
        <v>110</v>
      </c>
      <c r="S1638" s="1" t="s">
        <v>1763</v>
      </c>
    </row>
    <row r="1639" spans="1:19" hidden="1" x14ac:dyDescent="0.3">
      <c r="A1639" s="1">
        <v>1</v>
      </c>
      <c r="B1639" s="2" t="s">
        <v>1767</v>
      </c>
      <c r="C1639" s="1" t="s">
        <v>2109</v>
      </c>
      <c r="D1639" s="1" t="s">
        <v>2121</v>
      </c>
      <c r="E1639" s="1" t="s">
        <v>2128</v>
      </c>
      <c r="F1639" s="1">
        <v>1</v>
      </c>
      <c r="L1639" s="1" t="s">
        <v>1780</v>
      </c>
      <c r="M1639" s="1" t="s">
        <v>127</v>
      </c>
      <c r="N1639" s="1" t="s">
        <v>127</v>
      </c>
      <c r="P1639" s="1" t="s">
        <v>30</v>
      </c>
      <c r="Q1639" s="1" t="s">
        <v>2122</v>
      </c>
      <c r="R1639" s="1" t="s">
        <v>160</v>
      </c>
      <c r="S1639" s="1" t="s">
        <v>1935</v>
      </c>
    </row>
    <row r="1640" spans="1:19" hidden="1" x14ac:dyDescent="0.3">
      <c r="A1640" s="1">
        <v>1</v>
      </c>
      <c r="B1640" s="2" t="s">
        <v>1767</v>
      </c>
      <c r="C1640" s="1" t="s">
        <v>2109</v>
      </c>
      <c r="D1640" s="1" t="s">
        <v>2121</v>
      </c>
      <c r="E1640" s="1" t="s">
        <v>2128</v>
      </c>
      <c r="F1640" s="1">
        <v>1</v>
      </c>
      <c r="L1640" s="1" t="s">
        <v>1780</v>
      </c>
      <c r="M1640" s="1" t="s">
        <v>127</v>
      </c>
      <c r="N1640" s="1" t="s">
        <v>127</v>
      </c>
      <c r="P1640" s="1" t="s">
        <v>30</v>
      </c>
      <c r="Q1640" s="1" t="s">
        <v>2122</v>
      </c>
      <c r="R1640" s="1" t="s">
        <v>160</v>
      </c>
      <c r="S1640" s="1" t="s">
        <v>1935</v>
      </c>
    </row>
    <row r="1641" spans="1:19" x14ac:dyDescent="0.3">
      <c r="A1641" s="1">
        <v>1</v>
      </c>
      <c r="B1641" s="2" t="s">
        <v>598</v>
      </c>
      <c r="C1641" s="1" t="s">
        <v>2110</v>
      </c>
      <c r="D1641" s="1" t="s">
        <v>2132</v>
      </c>
      <c r="E1641" s="1" t="s">
        <v>2129</v>
      </c>
      <c r="F1641" s="6">
        <f>K1641</f>
        <v>0.8125</v>
      </c>
      <c r="G1641" s="1">
        <v>0</v>
      </c>
      <c r="H1641" s="1">
        <v>9</v>
      </c>
      <c r="I1641" s="1">
        <f>3/4</f>
        <v>0.75</v>
      </c>
      <c r="J1641" s="1">
        <f>G1641*12+H1641+I1641</f>
        <v>9.75</v>
      </c>
      <c r="K1641" s="6">
        <f>J1641/12</f>
        <v>0.8125</v>
      </c>
      <c r="L1641" s="5" t="s">
        <v>1025</v>
      </c>
      <c r="M1641" s="1" t="s">
        <v>1010</v>
      </c>
      <c r="N1641" s="1" t="s">
        <v>1010</v>
      </c>
      <c r="P1641" s="1" t="s">
        <v>192</v>
      </c>
      <c r="Q1641" s="1" t="s">
        <v>2123</v>
      </c>
      <c r="R1641" s="1" t="s">
        <v>21</v>
      </c>
      <c r="S1641" s="1" t="s">
        <v>593</v>
      </c>
    </row>
    <row r="1642" spans="1:19" hidden="1" x14ac:dyDescent="0.3">
      <c r="A1642" s="1">
        <v>1</v>
      </c>
      <c r="B1642" s="2" t="s">
        <v>594</v>
      </c>
      <c r="C1642" s="1" t="s">
        <v>2109</v>
      </c>
      <c r="D1642" s="1" t="s">
        <v>2132</v>
      </c>
      <c r="E1642" s="1" t="s">
        <v>2128</v>
      </c>
      <c r="F1642" s="1">
        <v>1</v>
      </c>
      <c r="L1642" s="1" t="s">
        <v>676</v>
      </c>
      <c r="M1642" s="1" t="s">
        <v>672</v>
      </c>
      <c r="N1642" s="1" t="s">
        <v>672</v>
      </c>
      <c r="P1642" s="1" t="s">
        <v>427</v>
      </c>
      <c r="Q1642" s="1" t="s">
        <v>2123</v>
      </c>
      <c r="R1642" s="1" t="s">
        <v>18</v>
      </c>
      <c r="S1642" s="1" t="s">
        <v>593</v>
      </c>
    </row>
    <row r="1643" spans="1:19" hidden="1" x14ac:dyDescent="0.3">
      <c r="A1643" s="1">
        <v>1</v>
      </c>
      <c r="B1643" s="2" t="s">
        <v>594</v>
      </c>
      <c r="C1643" s="1" t="s">
        <v>2109</v>
      </c>
      <c r="D1643" s="1" t="s">
        <v>2132</v>
      </c>
      <c r="E1643" s="1" t="s">
        <v>2128</v>
      </c>
      <c r="F1643" s="1">
        <v>1</v>
      </c>
      <c r="L1643" s="1" t="s">
        <v>676</v>
      </c>
      <c r="M1643" s="1" t="s">
        <v>672</v>
      </c>
      <c r="N1643" s="1" t="s">
        <v>672</v>
      </c>
      <c r="P1643" s="1" t="s">
        <v>428</v>
      </c>
      <c r="Q1643" s="1" t="s">
        <v>2123</v>
      </c>
      <c r="R1643" s="1" t="s">
        <v>18</v>
      </c>
      <c r="S1643" s="1" t="s">
        <v>593</v>
      </c>
    </row>
    <row r="1644" spans="1:19" hidden="1" x14ac:dyDescent="0.3">
      <c r="A1644" s="1">
        <v>1</v>
      </c>
      <c r="B1644" s="2" t="s">
        <v>594</v>
      </c>
      <c r="C1644" s="1" t="s">
        <v>2109</v>
      </c>
      <c r="D1644" s="1" t="s">
        <v>2132</v>
      </c>
      <c r="E1644" s="1" t="s">
        <v>2128</v>
      </c>
      <c r="F1644" s="1">
        <v>1</v>
      </c>
      <c r="L1644" s="1" t="s">
        <v>676</v>
      </c>
      <c r="M1644" s="1" t="s">
        <v>672</v>
      </c>
      <c r="N1644" s="1" t="s">
        <v>672</v>
      </c>
      <c r="P1644" s="1" t="s">
        <v>190</v>
      </c>
      <c r="Q1644" s="1" t="s">
        <v>2123</v>
      </c>
      <c r="R1644" s="1" t="s">
        <v>18</v>
      </c>
      <c r="S1644" s="1" t="s">
        <v>593</v>
      </c>
    </row>
    <row r="1645" spans="1:19" hidden="1" x14ac:dyDescent="0.3">
      <c r="A1645" s="1">
        <v>1</v>
      </c>
      <c r="B1645" s="2" t="s">
        <v>594</v>
      </c>
      <c r="C1645" s="1" t="s">
        <v>2109</v>
      </c>
      <c r="D1645" s="1" t="s">
        <v>2132</v>
      </c>
      <c r="E1645" s="1" t="s">
        <v>2128</v>
      </c>
      <c r="F1645" s="1">
        <v>1</v>
      </c>
      <c r="L1645" s="1" t="s">
        <v>676</v>
      </c>
      <c r="M1645" s="1" t="s">
        <v>672</v>
      </c>
      <c r="N1645" s="1" t="s">
        <v>672</v>
      </c>
      <c r="P1645" s="1" t="s">
        <v>190</v>
      </c>
      <c r="Q1645" s="1" t="s">
        <v>2123</v>
      </c>
      <c r="R1645" s="1" t="s">
        <v>18</v>
      </c>
      <c r="S1645" s="1" t="s">
        <v>593</v>
      </c>
    </row>
    <row r="1646" spans="1:19" hidden="1" x14ac:dyDescent="0.3">
      <c r="A1646" s="1">
        <v>1</v>
      </c>
      <c r="B1646" s="2" t="s">
        <v>594</v>
      </c>
      <c r="C1646" s="1" t="s">
        <v>2109</v>
      </c>
      <c r="D1646" s="1" t="s">
        <v>2132</v>
      </c>
      <c r="E1646" s="1" t="s">
        <v>2128</v>
      </c>
      <c r="F1646" s="1">
        <v>1</v>
      </c>
      <c r="L1646" s="1" t="s">
        <v>676</v>
      </c>
      <c r="M1646" s="1" t="s">
        <v>672</v>
      </c>
      <c r="N1646" s="1" t="s">
        <v>672</v>
      </c>
      <c r="P1646" s="1" t="s">
        <v>429</v>
      </c>
      <c r="Q1646" s="1" t="s">
        <v>2123</v>
      </c>
      <c r="R1646" s="1" t="s">
        <v>18</v>
      </c>
      <c r="S1646" s="1" t="s">
        <v>593</v>
      </c>
    </row>
    <row r="1647" spans="1:19" hidden="1" x14ac:dyDescent="0.3">
      <c r="A1647" s="1">
        <v>1</v>
      </c>
      <c r="B1647" s="2" t="s">
        <v>594</v>
      </c>
      <c r="C1647" s="1" t="s">
        <v>2109</v>
      </c>
      <c r="D1647" s="1" t="s">
        <v>2132</v>
      </c>
      <c r="E1647" s="1" t="s">
        <v>2128</v>
      </c>
      <c r="F1647" s="1">
        <v>1</v>
      </c>
      <c r="L1647" s="1" t="s">
        <v>676</v>
      </c>
      <c r="M1647" s="1" t="s">
        <v>672</v>
      </c>
      <c r="N1647" s="1" t="s">
        <v>672</v>
      </c>
      <c r="P1647" s="1" t="s">
        <v>191</v>
      </c>
      <c r="Q1647" s="1" t="s">
        <v>2123</v>
      </c>
      <c r="R1647" s="1" t="s">
        <v>18</v>
      </c>
      <c r="S1647" s="1" t="s">
        <v>593</v>
      </c>
    </row>
    <row r="1648" spans="1:19" hidden="1" x14ac:dyDescent="0.3">
      <c r="A1648" s="1">
        <v>1</v>
      </c>
      <c r="B1648" s="2" t="s">
        <v>594</v>
      </c>
      <c r="C1648" s="1" t="s">
        <v>2109</v>
      </c>
      <c r="D1648" s="1" t="s">
        <v>2132</v>
      </c>
      <c r="E1648" s="1" t="s">
        <v>2128</v>
      </c>
      <c r="F1648" s="1">
        <v>1</v>
      </c>
      <c r="L1648" s="1" t="s">
        <v>676</v>
      </c>
      <c r="M1648" s="1" t="s">
        <v>672</v>
      </c>
      <c r="N1648" s="1" t="s">
        <v>672</v>
      </c>
      <c r="P1648" s="1" t="s">
        <v>191</v>
      </c>
      <c r="Q1648" s="1" t="s">
        <v>2123</v>
      </c>
      <c r="R1648" s="1" t="s">
        <v>18</v>
      </c>
      <c r="S1648" s="1" t="s">
        <v>593</v>
      </c>
    </row>
    <row r="1649" spans="1:19" hidden="1" x14ac:dyDescent="0.3">
      <c r="A1649" s="1">
        <v>1</v>
      </c>
      <c r="B1649" s="2" t="s">
        <v>594</v>
      </c>
      <c r="C1649" s="1" t="s">
        <v>2109</v>
      </c>
      <c r="D1649" s="1" t="s">
        <v>2132</v>
      </c>
      <c r="E1649" s="1" t="s">
        <v>2128</v>
      </c>
      <c r="F1649" s="1">
        <v>1</v>
      </c>
      <c r="L1649" s="1" t="s">
        <v>676</v>
      </c>
      <c r="M1649" s="1" t="s">
        <v>672</v>
      </c>
      <c r="N1649" s="1" t="s">
        <v>672</v>
      </c>
      <c r="P1649" s="1" t="s">
        <v>191</v>
      </c>
      <c r="Q1649" s="1" t="s">
        <v>2123</v>
      </c>
      <c r="R1649" s="1" t="s">
        <v>18</v>
      </c>
      <c r="S1649" s="1" t="s">
        <v>593</v>
      </c>
    </row>
    <row r="1650" spans="1:19" hidden="1" x14ac:dyDescent="0.3">
      <c r="A1650" s="1">
        <v>1</v>
      </c>
      <c r="B1650" s="2" t="s">
        <v>594</v>
      </c>
      <c r="C1650" s="1" t="s">
        <v>2109</v>
      </c>
      <c r="D1650" s="1" t="s">
        <v>2132</v>
      </c>
      <c r="E1650" s="1" t="s">
        <v>2128</v>
      </c>
      <c r="F1650" s="1">
        <v>1</v>
      </c>
      <c r="L1650" s="1" t="s">
        <v>676</v>
      </c>
      <c r="M1650" s="1" t="s">
        <v>672</v>
      </c>
      <c r="N1650" s="1" t="s">
        <v>672</v>
      </c>
      <c r="P1650" s="1" t="s">
        <v>208</v>
      </c>
      <c r="Q1650" s="1" t="s">
        <v>2123</v>
      </c>
      <c r="R1650" s="1" t="s">
        <v>18</v>
      </c>
      <c r="S1650" s="1" t="s">
        <v>593</v>
      </c>
    </row>
    <row r="1651" spans="1:19" hidden="1" x14ac:dyDescent="0.3">
      <c r="A1651" s="1">
        <v>1</v>
      </c>
      <c r="B1651" s="2" t="s">
        <v>594</v>
      </c>
      <c r="C1651" s="1" t="s">
        <v>2109</v>
      </c>
      <c r="D1651" s="1" t="s">
        <v>2132</v>
      </c>
      <c r="E1651" s="1" t="s">
        <v>2128</v>
      </c>
      <c r="F1651" s="1">
        <v>1</v>
      </c>
      <c r="L1651" s="1" t="s">
        <v>676</v>
      </c>
      <c r="M1651" s="1" t="s">
        <v>672</v>
      </c>
      <c r="N1651" s="1" t="s">
        <v>672</v>
      </c>
      <c r="P1651" s="1" t="s">
        <v>209</v>
      </c>
      <c r="Q1651" s="1" t="s">
        <v>2123</v>
      </c>
      <c r="R1651" s="1" t="s">
        <v>18</v>
      </c>
      <c r="S1651" s="1" t="s">
        <v>593</v>
      </c>
    </row>
    <row r="1652" spans="1:19" hidden="1" x14ac:dyDescent="0.3">
      <c r="A1652" s="1">
        <v>1</v>
      </c>
      <c r="B1652" s="2" t="s">
        <v>594</v>
      </c>
      <c r="C1652" s="1" t="s">
        <v>2109</v>
      </c>
      <c r="D1652" s="1" t="s">
        <v>2132</v>
      </c>
      <c r="E1652" s="1" t="s">
        <v>2128</v>
      </c>
      <c r="F1652" s="1">
        <v>1</v>
      </c>
      <c r="L1652" s="1" t="s">
        <v>676</v>
      </c>
      <c r="M1652" s="1" t="s">
        <v>672</v>
      </c>
      <c r="N1652" s="1" t="s">
        <v>672</v>
      </c>
      <c r="P1652" s="1" t="s">
        <v>208</v>
      </c>
      <c r="Q1652" s="1" t="s">
        <v>2123</v>
      </c>
      <c r="R1652" s="1" t="s">
        <v>18</v>
      </c>
      <c r="S1652" s="1" t="s">
        <v>593</v>
      </c>
    </row>
    <row r="1653" spans="1:19" hidden="1" x14ac:dyDescent="0.3">
      <c r="A1653" s="1">
        <v>1</v>
      </c>
      <c r="B1653" s="2" t="s">
        <v>594</v>
      </c>
      <c r="C1653" s="1" t="s">
        <v>2109</v>
      </c>
      <c r="D1653" s="1" t="s">
        <v>2132</v>
      </c>
      <c r="E1653" s="1" t="s">
        <v>2128</v>
      </c>
      <c r="F1653" s="1">
        <v>1</v>
      </c>
      <c r="L1653" s="1" t="s">
        <v>676</v>
      </c>
      <c r="M1653" s="1" t="s">
        <v>672</v>
      </c>
      <c r="N1653" s="1" t="s">
        <v>672</v>
      </c>
      <c r="P1653" s="1" t="s">
        <v>209</v>
      </c>
      <c r="Q1653" s="1" t="s">
        <v>2123</v>
      </c>
      <c r="R1653" s="1" t="s">
        <v>18</v>
      </c>
      <c r="S1653" s="1" t="s">
        <v>593</v>
      </c>
    </row>
    <row r="1654" spans="1:19" hidden="1" x14ac:dyDescent="0.3">
      <c r="A1654" s="1">
        <v>1</v>
      </c>
      <c r="B1654" s="2" t="s">
        <v>594</v>
      </c>
      <c r="C1654" s="1" t="s">
        <v>2109</v>
      </c>
      <c r="D1654" s="1" t="s">
        <v>2132</v>
      </c>
      <c r="E1654" s="1" t="s">
        <v>2128</v>
      </c>
      <c r="F1654" s="1">
        <v>1</v>
      </c>
      <c r="L1654" s="1" t="s">
        <v>676</v>
      </c>
      <c r="M1654" s="1" t="s">
        <v>672</v>
      </c>
      <c r="N1654" s="1" t="s">
        <v>672</v>
      </c>
      <c r="P1654" s="1" t="s">
        <v>208</v>
      </c>
      <c r="Q1654" s="1" t="s">
        <v>2123</v>
      </c>
      <c r="R1654" s="1" t="s">
        <v>18</v>
      </c>
      <c r="S1654" s="1" t="s">
        <v>593</v>
      </c>
    </row>
    <row r="1655" spans="1:19" hidden="1" x14ac:dyDescent="0.3">
      <c r="A1655" s="1">
        <v>1</v>
      </c>
      <c r="B1655" s="2" t="s">
        <v>594</v>
      </c>
      <c r="C1655" s="1" t="s">
        <v>2109</v>
      </c>
      <c r="D1655" s="1" t="s">
        <v>2132</v>
      </c>
      <c r="E1655" s="1" t="s">
        <v>2128</v>
      </c>
      <c r="F1655" s="1">
        <v>1</v>
      </c>
      <c r="L1655" s="1" t="s">
        <v>676</v>
      </c>
      <c r="M1655" s="1" t="s">
        <v>672</v>
      </c>
      <c r="N1655" s="1" t="s">
        <v>672</v>
      </c>
      <c r="P1655" s="1" t="s">
        <v>209</v>
      </c>
      <c r="Q1655" s="1" t="s">
        <v>2123</v>
      </c>
      <c r="R1655" s="1" t="s">
        <v>18</v>
      </c>
      <c r="S1655" s="1" t="s">
        <v>593</v>
      </c>
    </row>
    <row r="1656" spans="1:19" hidden="1" x14ac:dyDescent="0.3">
      <c r="A1656" s="1">
        <v>1</v>
      </c>
      <c r="B1656" s="2" t="s">
        <v>594</v>
      </c>
      <c r="C1656" s="1" t="s">
        <v>2109</v>
      </c>
      <c r="D1656" s="1" t="s">
        <v>2132</v>
      </c>
      <c r="E1656" s="1" t="s">
        <v>2128</v>
      </c>
      <c r="F1656" s="1">
        <v>1</v>
      </c>
      <c r="L1656" s="1" t="s">
        <v>676</v>
      </c>
      <c r="M1656" s="1" t="s">
        <v>672</v>
      </c>
      <c r="N1656" s="1" t="s">
        <v>672</v>
      </c>
      <c r="P1656" s="1" t="s">
        <v>208</v>
      </c>
      <c r="Q1656" s="1" t="s">
        <v>2123</v>
      </c>
      <c r="R1656" s="1" t="s">
        <v>18</v>
      </c>
      <c r="S1656" s="1" t="s">
        <v>593</v>
      </c>
    </row>
    <row r="1657" spans="1:19" hidden="1" x14ac:dyDescent="0.3">
      <c r="A1657" s="1">
        <v>1</v>
      </c>
      <c r="B1657" s="2" t="s">
        <v>594</v>
      </c>
      <c r="C1657" s="1" t="s">
        <v>2109</v>
      </c>
      <c r="D1657" s="1" t="s">
        <v>2132</v>
      </c>
      <c r="E1657" s="1" t="s">
        <v>2128</v>
      </c>
      <c r="F1657" s="1">
        <v>1</v>
      </c>
      <c r="L1657" s="1" t="s">
        <v>676</v>
      </c>
      <c r="M1657" s="1" t="s">
        <v>672</v>
      </c>
      <c r="N1657" s="1" t="s">
        <v>672</v>
      </c>
      <c r="P1657" s="1" t="s">
        <v>209</v>
      </c>
      <c r="Q1657" s="1" t="s">
        <v>2123</v>
      </c>
      <c r="R1657" s="1" t="s">
        <v>18</v>
      </c>
      <c r="S1657" s="1" t="s">
        <v>593</v>
      </c>
    </row>
    <row r="1658" spans="1:19" hidden="1" x14ac:dyDescent="0.3">
      <c r="A1658" s="1">
        <v>1</v>
      </c>
      <c r="B1658" s="2" t="s">
        <v>594</v>
      </c>
      <c r="C1658" s="1" t="s">
        <v>2109</v>
      </c>
      <c r="D1658" s="1" t="s">
        <v>2132</v>
      </c>
      <c r="E1658" s="1" t="s">
        <v>2128</v>
      </c>
      <c r="F1658" s="1">
        <v>1</v>
      </c>
      <c r="L1658" s="1" t="s">
        <v>676</v>
      </c>
      <c r="M1658" s="1" t="s">
        <v>672</v>
      </c>
      <c r="N1658" s="1" t="s">
        <v>672</v>
      </c>
      <c r="P1658" s="1" t="s">
        <v>208</v>
      </c>
      <c r="Q1658" s="1" t="s">
        <v>2123</v>
      </c>
      <c r="R1658" s="1" t="s">
        <v>18</v>
      </c>
      <c r="S1658" s="1" t="s">
        <v>593</v>
      </c>
    </row>
    <row r="1659" spans="1:19" hidden="1" x14ac:dyDescent="0.3">
      <c r="A1659" s="1">
        <v>1</v>
      </c>
      <c r="B1659" s="2" t="s">
        <v>594</v>
      </c>
      <c r="C1659" s="1" t="s">
        <v>2109</v>
      </c>
      <c r="D1659" s="1" t="s">
        <v>2132</v>
      </c>
      <c r="E1659" s="1" t="s">
        <v>2128</v>
      </c>
      <c r="F1659" s="1">
        <v>1</v>
      </c>
      <c r="L1659" s="1" t="s">
        <v>676</v>
      </c>
      <c r="M1659" s="1" t="s">
        <v>672</v>
      </c>
      <c r="N1659" s="1" t="s">
        <v>672</v>
      </c>
      <c r="P1659" s="1" t="s">
        <v>209</v>
      </c>
      <c r="Q1659" s="1" t="s">
        <v>2123</v>
      </c>
      <c r="R1659" s="1" t="s">
        <v>18</v>
      </c>
      <c r="S1659" s="1" t="s">
        <v>593</v>
      </c>
    </row>
    <row r="1660" spans="1:19" hidden="1" x14ac:dyDescent="0.3">
      <c r="A1660" s="1">
        <v>1</v>
      </c>
      <c r="B1660" s="2" t="s">
        <v>594</v>
      </c>
      <c r="C1660" s="1" t="s">
        <v>2109</v>
      </c>
      <c r="D1660" s="1" t="s">
        <v>2132</v>
      </c>
      <c r="E1660" s="1" t="s">
        <v>2128</v>
      </c>
      <c r="F1660" s="1">
        <v>1</v>
      </c>
      <c r="L1660" s="1" t="s">
        <v>676</v>
      </c>
      <c r="M1660" s="1" t="s">
        <v>672</v>
      </c>
      <c r="N1660" s="1" t="s">
        <v>672</v>
      </c>
      <c r="P1660" s="1" t="s">
        <v>209</v>
      </c>
      <c r="Q1660" s="1" t="s">
        <v>2123</v>
      </c>
      <c r="R1660" s="1" t="s">
        <v>18</v>
      </c>
      <c r="S1660" s="1" t="s">
        <v>593</v>
      </c>
    </row>
    <row r="1661" spans="1:19" hidden="1" x14ac:dyDescent="0.3">
      <c r="A1661" s="1">
        <v>1</v>
      </c>
      <c r="B1661" s="2" t="s">
        <v>594</v>
      </c>
      <c r="C1661" s="1" t="s">
        <v>2109</v>
      </c>
      <c r="D1661" s="1" t="s">
        <v>2132</v>
      </c>
      <c r="E1661" s="1" t="s">
        <v>2128</v>
      </c>
      <c r="F1661" s="1">
        <v>1</v>
      </c>
      <c r="L1661" s="1" t="s">
        <v>676</v>
      </c>
      <c r="M1661" s="1" t="s">
        <v>672</v>
      </c>
      <c r="N1661" s="1" t="s">
        <v>672</v>
      </c>
      <c r="P1661" s="1" t="s">
        <v>208</v>
      </c>
      <c r="Q1661" s="1" t="s">
        <v>2123</v>
      </c>
      <c r="R1661" s="1" t="s">
        <v>18</v>
      </c>
      <c r="S1661" s="1" t="s">
        <v>593</v>
      </c>
    </row>
    <row r="1662" spans="1:19" hidden="1" x14ac:dyDescent="0.3">
      <c r="A1662" s="1">
        <v>1</v>
      </c>
      <c r="B1662" s="2" t="s">
        <v>594</v>
      </c>
      <c r="C1662" s="1" t="s">
        <v>2109</v>
      </c>
      <c r="D1662" s="1" t="s">
        <v>2132</v>
      </c>
      <c r="E1662" s="1" t="s">
        <v>2128</v>
      </c>
      <c r="F1662" s="1">
        <v>1</v>
      </c>
      <c r="L1662" s="1" t="s">
        <v>676</v>
      </c>
      <c r="M1662" s="1" t="s">
        <v>672</v>
      </c>
      <c r="N1662" s="1" t="s">
        <v>672</v>
      </c>
      <c r="P1662" s="1" t="s">
        <v>209</v>
      </c>
      <c r="Q1662" s="1" t="s">
        <v>2123</v>
      </c>
      <c r="R1662" s="1" t="s">
        <v>18</v>
      </c>
      <c r="S1662" s="1" t="s">
        <v>593</v>
      </c>
    </row>
    <row r="1663" spans="1:19" hidden="1" x14ac:dyDescent="0.3">
      <c r="A1663" s="1">
        <v>1</v>
      </c>
      <c r="B1663" s="2" t="s">
        <v>594</v>
      </c>
      <c r="C1663" s="1" t="s">
        <v>2109</v>
      </c>
      <c r="D1663" s="1" t="s">
        <v>2132</v>
      </c>
      <c r="E1663" s="1" t="s">
        <v>2128</v>
      </c>
      <c r="F1663" s="1">
        <v>1</v>
      </c>
      <c r="L1663" s="1" t="s">
        <v>676</v>
      </c>
      <c r="M1663" s="1" t="s">
        <v>672</v>
      </c>
      <c r="N1663" s="1" t="s">
        <v>672</v>
      </c>
      <c r="P1663" s="1" t="s">
        <v>429</v>
      </c>
      <c r="Q1663" s="1" t="s">
        <v>2123</v>
      </c>
      <c r="R1663" s="1" t="s">
        <v>18</v>
      </c>
      <c r="S1663" s="1" t="s">
        <v>593</v>
      </c>
    </row>
    <row r="1664" spans="1:19" hidden="1" x14ac:dyDescent="0.3">
      <c r="A1664" s="1">
        <v>1</v>
      </c>
      <c r="B1664" s="2" t="s">
        <v>594</v>
      </c>
      <c r="C1664" s="1" t="s">
        <v>2109</v>
      </c>
      <c r="D1664" s="1" t="s">
        <v>2132</v>
      </c>
      <c r="E1664" s="1" t="s">
        <v>2128</v>
      </c>
      <c r="F1664" s="1">
        <v>1</v>
      </c>
      <c r="L1664" s="1" t="s">
        <v>676</v>
      </c>
      <c r="M1664" s="1" t="s">
        <v>672</v>
      </c>
      <c r="N1664" s="1" t="s">
        <v>672</v>
      </c>
      <c r="P1664" s="1" t="s">
        <v>191</v>
      </c>
      <c r="Q1664" s="1" t="s">
        <v>2123</v>
      </c>
      <c r="R1664" s="1" t="s">
        <v>18</v>
      </c>
      <c r="S1664" s="1" t="s">
        <v>593</v>
      </c>
    </row>
    <row r="1665" spans="1:19" hidden="1" x14ac:dyDescent="0.3">
      <c r="A1665" s="1">
        <v>1</v>
      </c>
      <c r="B1665" s="2" t="s">
        <v>594</v>
      </c>
      <c r="C1665" s="1" t="s">
        <v>2109</v>
      </c>
      <c r="D1665" s="1" t="s">
        <v>2132</v>
      </c>
      <c r="E1665" s="1" t="s">
        <v>2128</v>
      </c>
      <c r="F1665" s="1">
        <v>1</v>
      </c>
      <c r="L1665" s="1" t="s">
        <v>676</v>
      </c>
      <c r="M1665" s="1" t="s">
        <v>672</v>
      </c>
      <c r="N1665" s="1" t="s">
        <v>672</v>
      </c>
      <c r="P1665" s="1" t="s">
        <v>429</v>
      </c>
      <c r="Q1665" s="1" t="s">
        <v>2123</v>
      </c>
      <c r="R1665" s="1" t="s">
        <v>18</v>
      </c>
      <c r="S1665" s="1" t="s">
        <v>593</v>
      </c>
    </row>
    <row r="1666" spans="1:19" hidden="1" x14ac:dyDescent="0.3">
      <c r="A1666" s="1">
        <v>1</v>
      </c>
      <c r="B1666" s="2" t="s">
        <v>594</v>
      </c>
      <c r="C1666" s="1" t="s">
        <v>2109</v>
      </c>
      <c r="D1666" s="1" t="s">
        <v>2132</v>
      </c>
      <c r="E1666" s="1" t="s">
        <v>2128</v>
      </c>
      <c r="F1666" s="1">
        <v>1</v>
      </c>
      <c r="L1666" s="1" t="s">
        <v>676</v>
      </c>
      <c r="M1666" s="1" t="s">
        <v>672</v>
      </c>
      <c r="N1666" s="1" t="s">
        <v>672</v>
      </c>
      <c r="P1666" s="1" t="s">
        <v>191</v>
      </c>
      <c r="Q1666" s="1" t="s">
        <v>2123</v>
      </c>
      <c r="R1666" s="1" t="s">
        <v>18</v>
      </c>
      <c r="S1666" s="1" t="s">
        <v>593</v>
      </c>
    </row>
    <row r="1667" spans="1:19" hidden="1" x14ac:dyDescent="0.3">
      <c r="A1667" s="1">
        <v>1</v>
      </c>
      <c r="B1667" s="2" t="s">
        <v>594</v>
      </c>
      <c r="C1667" s="1" t="s">
        <v>2109</v>
      </c>
      <c r="D1667" s="1" t="s">
        <v>2132</v>
      </c>
      <c r="E1667" s="1" t="s">
        <v>2128</v>
      </c>
      <c r="F1667" s="1">
        <v>1</v>
      </c>
      <c r="L1667" s="1" t="s">
        <v>676</v>
      </c>
      <c r="M1667" s="1" t="s">
        <v>672</v>
      </c>
      <c r="N1667" s="1" t="s">
        <v>672</v>
      </c>
      <c r="P1667" s="1" t="s">
        <v>429</v>
      </c>
      <c r="Q1667" s="1" t="s">
        <v>2123</v>
      </c>
      <c r="R1667" s="1" t="s">
        <v>18</v>
      </c>
      <c r="S1667" s="1" t="s">
        <v>593</v>
      </c>
    </row>
    <row r="1668" spans="1:19" hidden="1" x14ac:dyDescent="0.3">
      <c r="A1668" s="1">
        <v>1</v>
      </c>
      <c r="B1668" s="2" t="s">
        <v>594</v>
      </c>
      <c r="C1668" s="1" t="s">
        <v>2109</v>
      </c>
      <c r="D1668" s="1" t="s">
        <v>2132</v>
      </c>
      <c r="E1668" s="1" t="s">
        <v>2128</v>
      </c>
      <c r="F1668" s="1">
        <v>1</v>
      </c>
      <c r="L1668" s="1" t="s">
        <v>676</v>
      </c>
      <c r="M1668" s="1" t="s">
        <v>672</v>
      </c>
      <c r="N1668" s="1" t="s">
        <v>672</v>
      </c>
      <c r="P1668" s="1" t="s">
        <v>191</v>
      </c>
      <c r="Q1668" s="1" t="s">
        <v>2123</v>
      </c>
      <c r="R1668" s="1" t="s">
        <v>18</v>
      </c>
      <c r="S1668" s="1" t="s">
        <v>593</v>
      </c>
    </row>
    <row r="1669" spans="1:19" hidden="1" x14ac:dyDescent="0.3">
      <c r="A1669" s="1">
        <v>1</v>
      </c>
      <c r="B1669" s="2" t="s">
        <v>594</v>
      </c>
      <c r="C1669" s="1" t="s">
        <v>2109</v>
      </c>
      <c r="D1669" s="1" t="s">
        <v>2132</v>
      </c>
      <c r="E1669" s="1" t="s">
        <v>2128</v>
      </c>
      <c r="F1669" s="1">
        <v>1</v>
      </c>
      <c r="L1669" s="1" t="s">
        <v>676</v>
      </c>
      <c r="M1669" s="1" t="s">
        <v>672</v>
      </c>
      <c r="N1669" s="1" t="s">
        <v>672</v>
      </c>
      <c r="P1669" s="1" t="s">
        <v>429</v>
      </c>
      <c r="Q1669" s="1" t="s">
        <v>2123</v>
      </c>
      <c r="R1669" s="1" t="s">
        <v>18</v>
      </c>
      <c r="S1669" s="1" t="s">
        <v>593</v>
      </c>
    </row>
    <row r="1670" spans="1:19" hidden="1" x14ac:dyDescent="0.3">
      <c r="A1670" s="1">
        <v>1</v>
      </c>
      <c r="B1670" s="2" t="s">
        <v>594</v>
      </c>
      <c r="C1670" s="1" t="s">
        <v>2109</v>
      </c>
      <c r="D1670" s="1" t="s">
        <v>2132</v>
      </c>
      <c r="E1670" s="1" t="s">
        <v>2128</v>
      </c>
      <c r="F1670" s="1">
        <v>1</v>
      </c>
      <c r="L1670" s="1" t="s">
        <v>676</v>
      </c>
      <c r="M1670" s="1" t="s">
        <v>672</v>
      </c>
      <c r="N1670" s="1" t="s">
        <v>672</v>
      </c>
      <c r="P1670" s="1" t="s">
        <v>191</v>
      </c>
      <c r="Q1670" s="1" t="s">
        <v>2123</v>
      </c>
      <c r="R1670" s="1" t="s">
        <v>18</v>
      </c>
      <c r="S1670" s="1" t="s">
        <v>593</v>
      </c>
    </row>
    <row r="1671" spans="1:19" hidden="1" x14ac:dyDescent="0.3">
      <c r="A1671" s="1">
        <v>1</v>
      </c>
      <c r="B1671" s="2" t="s">
        <v>594</v>
      </c>
      <c r="C1671" s="1" t="s">
        <v>2109</v>
      </c>
      <c r="D1671" s="1" t="s">
        <v>2132</v>
      </c>
      <c r="E1671" s="1" t="s">
        <v>2128</v>
      </c>
      <c r="F1671" s="1">
        <v>1</v>
      </c>
      <c r="L1671" s="1" t="s">
        <v>676</v>
      </c>
      <c r="M1671" s="1" t="s">
        <v>672</v>
      </c>
      <c r="N1671" s="1" t="s">
        <v>672</v>
      </c>
      <c r="P1671" s="1" t="s">
        <v>191</v>
      </c>
      <c r="Q1671" s="1" t="s">
        <v>2123</v>
      </c>
      <c r="R1671" s="1" t="s">
        <v>18</v>
      </c>
      <c r="S1671" s="1" t="s">
        <v>593</v>
      </c>
    </row>
    <row r="1672" spans="1:19" hidden="1" x14ac:dyDescent="0.3">
      <c r="A1672" s="1">
        <v>1</v>
      </c>
      <c r="B1672" s="2" t="s">
        <v>594</v>
      </c>
      <c r="C1672" s="1" t="s">
        <v>2109</v>
      </c>
      <c r="D1672" s="1" t="s">
        <v>2132</v>
      </c>
      <c r="E1672" s="1" t="s">
        <v>2128</v>
      </c>
      <c r="F1672" s="1">
        <v>1</v>
      </c>
      <c r="L1672" s="1" t="s">
        <v>676</v>
      </c>
      <c r="M1672" s="1" t="s">
        <v>672</v>
      </c>
      <c r="N1672" s="1" t="s">
        <v>672</v>
      </c>
      <c r="P1672" s="1" t="s">
        <v>191</v>
      </c>
      <c r="Q1672" s="1" t="s">
        <v>2123</v>
      </c>
      <c r="R1672" s="1" t="s">
        <v>18</v>
      </c>
      <c r="S1672" s="1" t="s">
        <v>593</v>
      </c>
    </row>
    <row r="1673" spans="1:19" hidden="1" x14ac:dyDescent="0.3">
      <c r="A1673" s="1">
        <v>1</v>
      </c>
      <c r="B1673" s="2" t="s">
        <v>594</v>
      </c>
      <c r="C1673" s="1" t="s">
        <v>2109</v>
      </c>
      <c r="D1673" s="1" t="s">
        <v>2132</v>
      </c>
      <c r="E1673" s="1" t="s">
        <v>2128</v>
      </c>
      <c r="F1673" s="1">
        <v>1</v>
      </c>
      <c r="L1673" s="1" t="s">
        <v>676</v>
      </c>
      <c r="M1673" s="1" t="s">
        <v>672</v>
      </c>
      <c r="N1673" s="1" t="s">
        <v>672</v>
      </c>
      <c r="P1673" s="1" t="s">
        <v>428</v>
      </c>
      <c r="Q1673" s="1" t="s">
        <v>2123</v>
      </c>
      <c r="R1673" s="1" t="s">
        <v>16</v>
      </c>
      <c r="S1673" s="1" t="s">
        <v>593</v>
      </c>
    </row>
    <row r="1674" spans="1:19" hidden="1" x14ac:dyDescent="0.3">
      <c r="A1674" s="1">
        <v>1</v>
      </c>
      <c r="B1674" s="2" t="s">
        <v>594</v>
      </c>
      <c r="C1674" s="1" t="s">
        <v>2109</v>
      </c>
      <c r="D1674" s="1" t="s">
        <v>2132</v>
      </c>
      <c r="E1674" s="1" t="s">
        <v>2128</v>
      </c>
      <c r="F1674" s="1">
        <v>1</v>
      </c>
      <c r="L1674" s="1" t="s">
        <v>676</v>
      </c>
      <c r="M1674" s="1" t="s">
        <v>672</v>
      </c>
      <c r="N1674" s="1" t="s">
        <v>672</v>
      </c>
      <c r="P1674" s="1" t="s">
        <v>427</v>
      </c>
      <c r="Q1674" s="1" t="s">
        <v>2123</v>
      </c>
      <c r="R1674" s="1" t="s">
        <v>16</v>
      </c>
      <c r="S1674" s="1" t="s">
        <v>593</v>
      </c>
    </row>
    <row r="1675" spans="1:19" hidden="1" x14ac:dyDescent="0.3">
      <c r="A1675" s="1">
        <v>1</v>
      </c>
      <c r="B1675" s="2" t="s">
        <v>594</v>
      </c>
      <c r="C1675" s="1" t="s">
        <v>2109</v>
      </c>
      <c r="D1675" s="1" t="s">
        <v>2132</v>
      </c>
      <c r="E1675" s="1" t="s">
        <v>2128</v>
      </c>
      <c r="F1675" s="1">
        <v>1</v>
      </c>
      <c r="L1675" s="1" t="s">
        <v>676</v>
      </c>
      <c r="M1675" s="1" t="s">
        <v>672</v>
      </c>
      <c r="N1675" s="1" t="s">
        <v>672</v>
      </c>
      <c r="P1675" s="1" t="s">
        <v>518</v>
      </c>
      <c r="Q1675" s="1" t="s">
        <v>2123</v>
      </c>
      <c r="R1675" s="1" t="s">
        <v>16</v>
      </c>
      <c r="S1675" s="1" t="s">
        <v>593</v>
      </c>
    </row>
    <row r="1676" spans="1:19" hidden="1" x14ac:dyDescent="0.3">
      <c r="A1676" s="1">
        <v>1</v>
      </c>
      <c r="B1676" s="2" t="s">
        <v>594</v>
      </c>
      <c r="C1676" s="1" t="s">
        <v>2109</v>
      </c>
      <c r="D1676" s="1" t="s">
        <v>2132</v>
      </c>
      <c r="E1676" s="1" t="s">
        <v>2128</v>
      </c>
      <c r="F1676" s="1">
        <v>1</v>
      </c>
      <c r="L1676" s="1" t="s">
        <v>676</v>
      </c>
      <c r="M1676" s="1" t="s">
        <v>672</v>
      </c>
      <c r="N1676" s="1" t="s">
        <v>672</v>
      </c>
      <c r="P1676" s="1" t="s">
        <v>428</v>
      </c>
      <c r="Q1676" s="1" t="s">
        <v>2123</v>
      </c>
      <c r="R1676" s="1" t="s">
        <v>16</v>
      </c>
      <c r="S1676" s="1" t="s">
        <v>593</v>
      </c>
    </row>
    <row r="1677" spans="1:19" hidden="1" x14ac:dyDescent="0.3">
      <c r="A1677" s="1">
        <v>1</v>
      </c>
      <c r="B1677" s="2" t="s">
        <v>594</v>
      </c>
      <c r="C1677" s="1" t="s">
        <v>2109</v>
      </c>
      <c r="D1677" s="1" t="s">
        <v>2132</v>
      </c>
      <c r="E1677" s="1" t="s">
        <v>2128</v>
      </c>
      <c r="F1677" s="1">
        <v>1</v>
      </c>
      <c r="L1677" s="1" t="s">
        <v>676</v>
      </c>
      <c r="M1677" s="1" t="s">
        <v>672</v>
      </c>
      <c r="N1677" s="1" t="s">
        <v>672</v>
      </c>
      <c r="P1677" s="1" t="s">
        <v>427</v>
      </c>
      <c r="Q1677" s="1" t="s">
        <v>2123</v>
      </c>
      <c r="R1677" s="1" t="s">
        <v>16</v>
      </c>
      <c r="S1677" s="1" t="s">
        <v>593</v>
      </c>
    </row>
    <row r="1678" spans="1:19" hidden="1" x14ac:dyDescent="0.3">
      <c r="A1678" s="1">
        <v>1</v>
      </c>
      <c r="B1678" s="2" t="s">
        <v>594</v>
      </c>
      <c r="C1678" s="1" t="s">
        <v>2109</v>
      </c>
      <c r="D1678" s="1" t="s">
        <v>2132</v>
      </c>
      <c r="E1678" s="1" t="s">
        <v>2128</v>
      </c>
      <c r="F1678" s="1">
        <v>1</v>
      </c>
      <c r="L1678" s="1" t="s">
        <v>676</v>
      </c>
      <c r="M1678" s="1" t="s">
        <v>672</v>
      </c>
      <c r="N1678" s="1" t="s">
        <v>672</v>
      </c>
      <c r="P1678" s="1" t="s">
        <v>518</v>
      </c>
      <c r="Q1678" s="1" t="s">
        <v>2123</v>
      </c>
      <c r="R1678" s="1" t="s">
        <v>16</v>
      </c>
      <c r="S1678" s="1" t="s">
        <v>593</v>
      </c>
    </row>
    <row r="1679" spans="1:19" hidden="1" x14ac:dyDescent="0.3">
      <c r="A1679" s="1">
        <v>1</v>
      </c>
      <c r="B1679" s="2" t="s">
        <v>594</v>
      </c>
      <c r="C1679" s="1" t="s">
        <v>2109</v>
      </c>
      <c r="D1679" s="1" t="s">
        <v>2132</v>
      </c>
      <c r="E1679" s="1" t="s">
        <v>2128</v>
      </c>
      <c r="F1679" s="1">
        <v>1</v>
      </c>
      <c r="L1679" s="1" t="s">
        <v>676</v>
      </c>
      <c r="M1679" s="1" t="s">
        <v>672</v>
      </c>
      <c r="N1679" s="1" t="s">
        <v>672</v>
      </c>
      <c r="P1679" s="1" t="s">
        <v>429</v>
      </c>
      <c r="Q1679" s="1" t="s">
        <v>2123</v>
      </c>
      <c r="R1679" s="1" t="s">
        <v>16</v>
      </c>
      <c r="S1679" s="1" t="s">
        <v>593</v>
      </c>
    </row>
    <row r="1680" spans="1:19" hidden="1" x14ac:dyDescent="0.3">
      <c r="A1680" s="1">
        <v>1</v>
      </c>
      <c r="B1680" s="2" t="s">
        <v>594</v>
      </c>
      <c r="C1680" s="1" t="s">
        <v>2109</v>
      </c>
      <c r="D1680" s="1" t="s">
        <v>2132</v>
      </c>
      <c r="E1680" s="1" t="s">
        <v>2128</v>
      </c>
      <c r="F1680" s="1">
        <v>1</v>
      </c>
      <c r="L1680" s="1" t="s">
        <v>676</v>
      </c>
      <c r="M1680" s="1" t="s">
        <v>672</v>
      </c>
      <c r="N1680" s="1" t="s">
        <v>672</v>
      </c>
      <c r="P1680" s="1" t="s">
        <v>208</v>
      </c>
      <c r="Q1680" s="1" t="s">
        <v>2123</v>
      </c>
      <c r="R1680" s="1" t="s">
        <v>16</v>
      </c>
      <c r="S1680" s="1" t="s">
        <v>593</v>
      </c>
    </row>
    <row r="1681" spans="1:19" hidden="1" x14ac:dyDescent="0.3">
      <c r="A1681" s="1">
        <v>1</v>
      </c>
      <c r="B1681" s="2" t="s">
        <v>594</v>
      </c>
      <c r="C1681" s="1" t="s">
        <v>2109</v>
      </c>
      <c r="D1681" s="1" t="s">
        <v>2132</v>
      </c>
      <c r="E1681" s="1" t="s">
        <v>2128</v>
      </c>
      <c r="F1681" s="1">
        <v>1</v>
      </c>
      <c r="L1681" s="1" t="s">
        <v>676</v>
      </c>
      <c r="M1681" s="1" t="s">
        <v>672</v>
      </c>
      <c r="N1681" s="1" t="s">
        <v>672</v>
      </c>
      <c r="P1681" s="1" t="s">
        <v>209</v>
      </c>
      <c r="Q1681" s="1" t="s">
        <v>2123</v>
      </c>
      <c r="R1681" s="1" t="s">
        <v>16</v>
      </c>
      <c r="S1681" s="1" t="s">
        <v>593</v>
      </c>
    </row>
    <row r="1682" spans="1:19" hidden="1" x14ac:dyDescent="0.3">
      <c r="A1682" s="1">
        <v>1</v>
      </c>
      <c r="B1682" s="2" t="s">
        <v>594</v>
      </c>
      <c r="C1682" s="1" t="s">
        <v>2109</v>
      </c>
      <c r="D1682" s="1" t="s">
        <v>2132</v>
      </c>
      <c r="E1682" s="1" t="s">
        <v>2128</v>
      </c>
      <c r="F1682" s="1">
        <v>1</v>
      </c>
      <c r="L1682" s="1" t="s">
        <v>676</v>
      </c>
      <c r="M1682" s="1" t="s">
        <v>672</v>
      </c>
      <c r="N1682" s="1" t="s">
        <v>672</v>
      </c>
      <c r="P1682" s="1" t="s">
        <v>429</v>
      </c>
      <c r="Q1682" s="1" t="s">
        <v>2123</v>
      </c>
      <c r="R1682" s="1" t="s">
        <v>17</v>
      </c>
      <c r="S1682" s="1" t="s">
        <v>593</v>
      </c>
    </row>
    <row r="1683" spans="1:19" hidden="1" x14ac:dyDescent="0.3">
      <c r="A1683" s="1">
        <v>1</v>
      </c>
      <c r="B1683" s="2" t="s">
        <v>594</v>
      </c>
      <c r="C1683" s="1" t="s">
        <v>2109</v>
      </c>
      <c r="D1683" s="1" t="s">
        <v>2132</v>
      </c>
      <c r="E1683" s="1" t="s">
        <v>2128</v>
      </c>
      <c r="F1683" s="1">
        <v>1</v>
      </c>
      <c r="L1683" s="1" t="s">
        <v>676</v>
      </c>
      <c r="M1683" s="1" t="s">
        <v>672</v>
      </c>
      <c r="N1683" s="1" t="s">
        <v>672</v>
      </c>
      <c r="P1683" s="1" t="s">
        <v>208</v>
      </c>
      <c r="Q1683" s="1" t="s">
        <v>2123</v>
      </c>
      <c r="R1683" s="1" t="s">
        <v>17</v>
      </c>
      <c r="S1683" s="1" t="s">
        <v>593</v>
      </c>
    </row>
    <row r="1684" spans="1:19" hidden="1" x14ac:dyDescent="0.3">
      <c r="A1684" s="1">
        <v>1</v>
      </c>
      <c r="B1684" s="2" t="s">
        <v>594</v>
      </c>
      <c r="C1684" s="1" t="s">
        <v>2109</v>
      </c>
      <c r="D1684" s="1" t="s">
        <v>2132</v>
      </c>
      <c r="E1684" s="1" t="s">
        <v>2128</v>
      </c>
      <c r="F1684" s="1">
        <v>1</v>
      </c>
      <c r="L1684" s="1" t="s">
        <v>676</v>
      </c>
      <c r="M1684" s="1" t="s">
        <v>672</v>
      </c>
      <c r="N1684" s="1" t="s">
        <v>672</v>
      </c>
      <c r="P1684" s="1" t="s">
        <v>209</v>
      </c>
      <c r="Q1684" s="1" t="s">
        <v>2123</v>
      </c>
      <c r="R1684" s="1" t="s">
        <v>17</v>
      </c>
      <c r="S1684" s="1" t="s">
        <v>593</v>
      </c>
    </row>
    <row r="1685" spans="1:19" hidden="1" x14ac:dyDescent="0.3">
      <c r="A1685" s="1">
        <v>1</v>
      </c>
      <c r="B1685" s="2" t="s">
        <v>594</v>
      </c>
      <c r="C1685" s="1" t="s">
        <v>2109</v>
      </c>
      <c r="D1685" s="1" t="s">
        <v>2132</v>
      </c>
      <c r="E1685" s="1" t="s">
        <v>2128</v>
      </c>
      <c r="F1685" s="1">
        <v>1</v>
      </c>
      <c r="L1685" s="1" t="s">
        <v>676</v>
      </c>
      <c r="M1685" s="1" t="s">
        <v>672</v>
      </c>
      <c r="N1685" s="1" t="s">
        <v>672</v>
      </c>
      <c r="P1685" s="1" t="s">
        <v>209</v>
      </c>
      <c r="Q1685" s="1" t="s">
        <v>2123</v>
      </c>
      <c r="R1685" s="1" t="s">
        <v>10</v>
      </c>
      <c r="S1685" s="1" t="s">
        <v>593</v>
      </c>
    </row>
    <row r="1686" spans="1:19" hidden="1" x14ac:dyDescent="0.3">
      <c r="A1686" s="1">
        <v>1</v>
      </c>
      <c r="B1686" s="2" t="s">
        <v>594</v>
      </c>
      <c r="C1686" s="1" t="s">
        <v>2109</v>
      </c>
      <c r="D1686" s="1" t="s">
        <v>2132</v>
      </c>
      <c r="E1686" s="1" t="s">
        <v>2128</v>
      </c>
      <c r="F1686" s="1">
        <v>1</v>
      </c>
      <c r="L1686" s="1" t="s">
        <v>676</v>
      </c>
      <c r="M1686" s="1" t="s">
        <v>672</v>
      </c>
      <c r="N1686" s="1" t="s">
        <v>672</v>
      </c>
      <c r="P1686" s="1" t="s">
        <v>209</v>
      </c>
      <c r="Q1686" s="1" t="s">
        <v>2123</v>
      </c>
      <c r="R1686" s="1" t="s">
        <v>10</v>
      </c>
      <c r="S1686" s="1" t="s">
        <v>593</v>
      </c>
    </row>
    <row r="1687" spans="1:19" hidden="1" x14ac:dyDescent="0.3">
      <c r="A1687" s="1">
        <v>1</v>
      </c>
      <c r="B1687" s="2" t="s">
        <v>594</v>
      </c>
      <c r="C1687" s="1" t="s">
        <v>2109</v>
      </c>
      <c r="D1687" s="1" t="s">
        <v>2132</v>
      </c>
      <c r="E1687" s="1" t="s">
        <v>2128</v>
      </c>
      <c r="F1687" s="1">
        <v>1</v>
      </c>
      <c r="L1687" s="1" t="s">
        <v>676</v>
      </c>
      <c r="M1687" s="1" t="s">
        <v>672</v>
      </c>
      <c r="N1687" s="1" t="s">
        <v>672</v>
      </c>
      <c r="P1687" s="1" t="s">
        <v>209</v>
      </c>
      <c r="Q1687" s="1" t="s">
        <v>2123</v>
      </c>
      <c r="R1687" s="1" t="s">
        <v>10</v>
      </c>
      <c r="S1687" s="1" t="s">
        <v>593</v>
      </c>
    </row>
    <row r="1688" spans="1:19" hidden="1" x14ac:dyDescent="0.3">
      <c r="A1688" s="1">
        <v>1</v>
      </c>
      <c r="B1688" s="2" t="s">
        <v>594</v>
      </c>
      <c r="C1688" s="1" t="s">
        <v>2109</v>
      </c>
      <c r="D1688" s="1" t="s">
        <v>2132</v>
      </c>
      <c r="E1688" s="1" t="s">
        <v>2128</v>
      </c>
      <c r="F1688" s="1">
        <v>1</v>
      </c>
      <c r="L1688" s="1" t="s">
        <v>676</v>
      </c>
      <c r="M1688" s="1" t="s">
        <v>672</v>
      </c>
      <c r="N1688" s="1" t="s">
        <v>672</v>
      </c>
      <c r="P1688" s="1" t="s">
        <v>208</v>
      </c>
      <c r="Q1688" s="1" t="s">
        <v>2123</v>
      </c>
      <c r="R1688" s="1" t="s">
        <v>10</v>
      </c>
      <c r="S1688" s="1" t="s">
        <v>593</v>
      </c>
    </row>
    <row r="1689" spans="1:19" hidden="1" x14ac:dyDescent="0.3">
      <c r="A1689" s="1">
        <v>1</v>
      </c>
      <c r="B1689" s="2" t="s">
        <v>594</v>
      </c>
      <c r="C1689" s="1" t="s">
        <v>2109</v>
      </c>
      <c r="D1689" s="1" t="s">
        <v>2132</v>
      </c>
      <c r="E1689" s="1" t="s">
        <v>2128</v>
      </c>
      <c r="F1689" s="1">
        <v>1</v>
      </c>
      <c r="L1689" s="1" t="s">
        <v>676</v>
      </c>
      <c r="M1689" s="1" t="s">
        <v>672</v>
      </c>
      <c r="N1689" s="1" t="s">
        <v>672</v>
      </c>
      <c r="P1689" s="1" t="s">
        <v>429</v>
      </c>
      <c r="Q1689" s="1" t="s">
        <v>2123</v>
      </c>
      <c r="R1689" s="1" t="s">
        <v>10</v>
      </c>
      <c r="S1689" s="1" t="s">
        <v>593</v>
      </c>
    </row>
    <row r="1690" spans="1:19" hidden="1" x14ac:dyDescent="0.3">
      <c r="A1690" s="1">
        <v>1</v>
      </c>
      <c r="B1690" s="2" t="s">
        <v>594</v>
      </c>
      <c r="C1690" s="1" t="s">
        <v>2109</v>
      </c>
      <c r="D1690" s="1" t="s">
        <v>2132</v>
      </c>
      <c r="E1690" s="1" t="s">
        <v>2128</v>
      </c>
      <c r="F1690" s="1">
        <v>1</v>
      </c>
      <c r="L1690" s="1" t="s">
        <v>676</v>
      </c>
      <c r="M1690" s="1" t="s">
        <v>672</v>
      </c>
      <c r="N1690" s="1" t="s">
        <v>672</v>
      </c>
      <c r="P1690" s="1" t="s">
        <v>191</v>
      </c>
      <c r="Q1690" s="1" t="s">
        <v>2123</v>
      </c>
      <c r="R1690" s="1" t="s">
        <v>10</v>
      </c>
      <c r="S1690" s="1" t="s">
        <v>593</v>
      </c>
    </row>
    <row r="1691" spans="1:19" hidden="1" x14ac:dyDescent="0.3">
      <c r="A1691" s="1">
        <v>1</v>
      </c>
      <c r="B1691" s="2" t="s">
        <v>594</v>
      </c>
      <c r="C1691" s="1" t="s">
        <v>2109</v>
      </c>
      <c r="D1691" s="1" t="s">
        <v>2132</v>
      </c>
      <c r="E1691" s="1" t="s">
        <v>2128</v>
      </c>
      <c r="F1691" s="1">
        <v>1</v>
      </c>
      <c r="L1691" s="1" t="s">
        <v>676</v>
      </c>
      <c r="M1691" s="1" t="s">
        <v>672</v>
      </c>
      <c r="N1691" s="1" t="s">
        <v>672</v>
      </c>
      <c r="P1691" s="1" t="s">
        <v>191</v>
      </c>
      <c r="Q1691" s="1" t="s">
        <v>2123</v>
      </c>
      <c r="R1691" s="1" t="s">
        <v>10</v>
      </c>
      <c r="S1691" s="1" t="s">
        <v>593</v>
      </c>
    </row>
    <row r="1692" spans="1:19" hidden="1" x14ac:dyDescent="0.3">
      <c r="A1692" s="1">
        <v>1</v>
      </c>
      <c r="B1692" s="2" t="s">
        <v>594</v>
      </c>
      <c r="C1692" s="1" t="s">
        <v>2109</v>
      </c>
      <c r="D1692" s="1" t="s">
        <v>2132</v>
      </c>
      <c r="E1692" s="1" t="s">
        <v>2128</v>
      </c>
      <c r="F1692" s="1">
        <v>1</v>
      </c>
      <c r="L1692" s="1" t="s">
        <v>676</v>
      </c>
      <c r="M1692" s="1" t="s">
        <v>672</v>
      </c>
      <c r="N1692" s="1" t="s">
        <v>672</v>
      </c>
      <c r="P1692" s="1" t="s">
        <v>191</v>
      </c>
      <c r="Q1692" s="1" t="s">
        <v>2123</v>
      </c>
      <c r="R1692" s="1" t="s">
        <v>10</v>
      </c>
      <c r="S1692" s="1" t="s">
        <v>593</v>
      </c>
    </row>
    <row r="1693" spans="1:19" hidden="1" x14ac:dyDescent="0.3">
      <c r="A1693" s="1">
        <v>1</v>
      </c>
      <c r="B1693" s="2" t="s">
        <v>594</v>
      </c>
      <c r="C1693" s="1" t="s">
        <v>2109</v>
      </c>
      <c r="D1693" s="1" t="s">
        <v>2132</v>
      </c>
      <c r="E1693" s="1" t="s">
        <v>2128</v>
      </c>
      <c r="F1693" s="1">
        <v>1</v>
      </c>
      <c r="L1693" s="1" t="s">
        <v>676</v>
      </c>
      <c r="M1693" s="1" t="s">
        <v>672</v>
      </c>
      <c r="N1693" s="1" t="s">
        <v>672</v>
      </c>
      <c r="P1693" s="1" t="s">
        <v>192</v>
      </c>
      <c r="Q1693" s="1" t="s">
        <v>2123</v>
      </c>
      <c r="R1693" s="1" t="s">
        <v>10</v>
      </c>
      <c r="S1693" s="1" t="s">
        <v>593</v>
      </c>
    </row>
    <row r="1694" spans="1:19" hidden="1" x14ac:dyDescent="0.3">
      <c r="A1694" s="1">
        <v>1</v>
      </c>
      <c r="B1694" s="2" t="s">
        <v>594</v>
      </c>
      <c r="C1694" s="1" t="s">
        <v>2109</v>
      </c>
      <c r="D1694" s="1" t="s">
        <v>2132</v>
      </c>
      <c r="E1694" s="1" t="s">
        <v>2128</v>
      </c>
      <c r="F1694" s="1">
        <v>1</v>
      </c>
      <c r="L1694" s="1" t="s">
        <v>676</v>
      </c>
      <c r="M1694" s="1" t="s">
        <v>672</v>
      </c>
      <c r="N1694" s="1" t="s">
        <v>672</v>
      </c>
      <c r="P1694" s="1" t="s">
        <v>192</v>
      </c>
      <c r="Q1694" s="1" t="s">
        <v>2123</v>
      </c>
      <c r="R1694" s="1" t="s">
        <v>10</v>
      </c>
      <c r="S1694" s="1" t="s">
        <v>593</v>
      </c>
    </row>
    <row r="1695" spans="1:19" hidden="1" x14ac:dyDescent="0.3">
      <c r="A1695" s="1">
        <v>1</v>
      </c>
      <c r="B1695" s="2" t="s">
        <v>594</v>
      </c>
      <c r="C1695" s="1" t="s">
        <v>2109</v>
      </c>
      <c r="D1695" s="1" t="s">
        <v>2132</v>
      </c>
      <c r="E1695" s="1" t="s">
        <v>2128</v>
      </c>
      <c r="F1695" s="1">
        <v>1</v>
      </c>
      <c r="L1695" s="1" t="s">
        <v>676</v>
      </c>
      <c r="M1695" s="1" t="s">
        <v>672</v>
      </c>
      <c r="N1695" s="1" t="s">
        <v>672</v>
      </c>
      <c r="P1695" s="1" t="s">
        <v>209</v>
      </c>
      <c r="Q1695" s="1" t="s">
        <v>2123</v>
      </c>
      <c r="R1695" s="1" t="s">
        <v>10</v>
      </c>
      <c r="S1695" s="1" t="s">
        <v>593</v>
      </c>
    </row>
    <row r="1696" spans="1:19" hidden="1" x14ac:dyDescent="0.3">
      <c r="A1696" s="1">
        <v>1</v>
      </c>
      <c r="B1696" s="2" t="s">
        <v>594</v>
      </c>
      <c r="C1696" s="1" t="s">
        <v>2109</v>
      </c>
      <c r="D1696" s="1" t="s">
        <v>2132</v>
      </c>
      <c r="E1696" s="1" t="s">
        <v>2128</v>
      </c>
      <c r="F1696" s="1">
        <v>1</v>
      </c>
      <c r="L1696" s="1" t="s">
        <v>676</v>
      </c>
      <c r="M1696" s="1" t="s">
        <v>672</v>
      </c>
      <c r="N1696" s="1" t="s">
        <v>672</v>
      </c>
      <c r="P1696" s="1" t="s">
        <v>209</v>
      </c>
      <c r="Q1696" s="1" t="s">
        <v>2123</v>
      </c>
      <c r="R1696" s="1" t="s">
        <v>10</v>
      </c>
      <c r="S1696" s="1" t="s">
        <v>593</v>
      </c>
    </row>
    <row r="1697" spans="1:19" hidden="1" x14ac:dyDescent="0.3">
      <c r="A1697" s="1">
        <v>1</v>
      </c>
      <c r="B1697" s="2" t="s">
        <v>594</v>
      </c>
      <c r="C1697" s="1" t="s">
        <v>2109</v>
      </c>
      <c r="D1697" s="1" t="s">
        <v>2132</v>
      </c>
      <c r="E1697" s="1" t="s">
        <v>2128</v>
      </c>
      <c r="F1697" s="1">
        <v>1</v>
      </c>
      <c r="L1697" s="1" t="s">
        <v>676</v>
      </c>
      <c r="M1697" s="1" t="s">
        <v>672</v>
      </c>
      <c r="N1697" s="1" t="s">
        <v>672</v>
      </c>
      <c r="P1697" s="1" t="s">
        <v>209</v>
      </c>
      <c r="Q1697" s="1" t="s">
        <v>2123</v>
      </c>
      <c r="R1697" s="1" t="s">
        <v>10</v>
      </c>
      <c r="S1697" s="1" t="s">
        <v>593</v>
      </c>
    </row>
    <row r="1698" spans="1:19" hidden="1" x14ac:dyDescent="0.3">
      <c r="A1698" s="1">
        <v>1</v>
      </c>
      <c r="B1698" s="2" t="s">
        <v>594</v>
      </c>
      <c r="C1698" s="1" t="s">
        <v>2109</v>
      </c>
      <c r="D1698" s="1" t="s">
        <v>2132</v>
      </c>
      <c r="E1698" s="1" t="s">
        <v>2128</v>
      </c>
      <c r="F1698" s="1">
        <v>1</v>
      </c>
      <c r="L1698" s="1" t="s">
        <v>676</v>
      </c>
      <c r="M1698" s="1" t="s">
        <v>672</v>
      </c>
      <c r="N1698" s="1" t="s">
        <v>672</v>
      </c>
      <c r="P1698" s="1" t="s">
        <v>208</v>
      </c>
      <c r="Q1698" s="1" t="s">
        <v>2123</v>
      </c>
      <c r="R1698" s="1" t="s">
        <v>10</v>
      </c>
      <c r="S1698" s="1" t="s">
        <v>593</v>
      </c>
    </row>
    <row r="1699" spans="1:19" hidden="1" x14ac:dyDescent="0.3">
      <c r="A1699" s="1">
        <v>1</v>
      </c>
      <c r="B1699" s="2" t="s">
        <v>594</v>
      </c>
      <c r="C1699" s="1" t="s">
        <v>2109</v>
      </c>
      <c r="D1699" s="1" t="s">
        <v>2132</v>
      </c>
      <c r="E1699" s="1" t="s">
        <v>2128</v>
      </c>
      <c r="F1699" s="1">
        <v>1</v>
      </c>
      <c r="L1699" s="1" t="s">
        <v>676</v>
      </c>
      <c r="M1699" s="1" t="s">
        <v>672</v>
      </c>
      <c r="N1699" s="1" t="s">
        <v>672</v>
      </c>
      <c r="P1699" s="1" t="s">
        <v>208</v>
      </c>
      <c r="Q1699" s="1" t="s">
        <v>2123</v>
      </c>
      <c r="R1699" s="1" t="s">
        <v>10</v>
      </c>
      <c r="S1699" s="1" t="s">
        <v>593</v>
      </c>
    </row>
    <row r="1700" spans="1:19" hidden="1" x14ac:dyDescent="0.3">
      <c r="A1700" s="1">
        <v>1</v>
      </c>
      <c r="B1700" s="2" t="s">
        <v>594</v>
      </c>
      <c r="C1700" s="1" t="s">
        <v>2109</v>
      </c>
      <c r="D1700" s="1" t="s">
        <v>2132</v>
      </c>
      <c r="E1700" s="1" t="s">
        <v>2128</v>
      </c>
      <c r="F1700" s="1">
        <v>1</v>
      </c>
      <c r="L1700" s="1" t="s">
        <v>676</v>
      </c>
      <c r="M1700" s="1" t="s">
        <v>672</v>
      </c>
      <c r="N1700" s="1" t="s">
        <v>672</v>
      </c>
      <c r="P1700" s="1" t="s">
        <v>202</v>
      </c>
      <c r="Q1700" s="1" t="s">
        <v>2123</v>
      </c>
      <c r="R1700" s="1" t="s">
        <v>10</v>
      </c>
      <c r="S1700" s="1" t="s">
        <v>593</v>
      </c>
    </row>
    <row r="1701" spans="1:19" hidden="1" x14ac:dyDescent="0.3">
      <c r="A1701" s="1">
        <v>1</v>
      </c>
      <c r="B1701" s="2" t="s">
        <v>594</v>
      </c>
      <c r="C1701" s="1" t="s">
        <v>2109</v>
      </c>
      <c r="D1701" s="1" t="s">
        <v>2132</v>
      </c>
      <c r="E1701" s="1" t="s">
        <v>2128</v>
      </c>
      <c r="F1701" s="1">
        <v>1</v>
      </c>
      <c r="L1701" s="1" t="s">
        <v>676</v>
      </c>
      <c r="M1701" s="1" t="s">
        <v>672</v>
      </c>
      <c r="N1701" s="1" t="s">
        <v>672</v>
      </c>
      <c r="P1701" s="1" t="s">
        <v>202</v>
      </c>
      <c r="Q1701" s="1" t="s">
        <v>2123</v>
      </c>
      <c r="R1701" s="1" t="s">
        <v>10</v>
      </c>
      <c r="S1701" s="1" t="s">
        <v>593</v>
      </c>
    </row>
    <row r="1702" spans="1:19" hidden="1" x14ac:dyDescent="0.3">
      <c r="A1702" s="1">
        <v>1</v>
      </c>
      <c r="B1702" s="2" t="s">
        <v>594</v>
      </c>
      <c r="C1702" s="1" t="s">
        <v>2109</v>
      </c>
      <c r="D1702" s="1" t="s">
        <v>2132</v>
      </c>
      <c r="E1702" s="1" t="s">
        <v>2128</v>
      </c>
      <c r="F1702" s="1">
        <v>1</v>
      </c>
      <c r="L1702" s="1" t="s">
        <v>676</v>
      </c>
      <c r="M1702" s="1" t="s">
        <v>672</v>
      </c>
      <c r="N1702" s="1" t="s">
        <v>672</v>
      </c>
      <c r="P1702" s="1" t="s">
        <v>202</v>
      </c>
      <c r="Q1702" s="1" t="s">
        <v>2123</v>
      </c>
      <c r="R1702" s="1" t="s">
        <v>10</v>
      </c>
      <c r="S1702" s="1" t="s">
        <v>593</v>
      </c>
    </row>
    <row r="1703" spans="1:19" hidden="1" x14ac:dyDescent="0.3">
      <c r="A1703" s="1">
        <v>1</v>
      </c>
      <c r="B1703" s="2" t="s">
        <v>594</v>
      </c>
      <c r="C1703" s="1" t="s">
        <v>2109</v>
      </c>
      <c r="D1703" s="1" t="s">
        <v>2132</v>
      </c>
      <c r="E1703" s="1" t="s">
        <v>2128</v>
      </c>
      <c r="F1703" s="1">
        <v>1</v>
      </c>
      <c r="L1703" s="1" t="s">
        <v>676</v>
      </c>
      <c r="M1703" s="1" t="s">
        <v>672</v>
      </c>
      <c r="N1703" s="1" t="s">
        <v>672</v>
      </c>
      <c r="P1703" s="1" t="s">
        <v>201</v>
      </c>
      <c r="Q1703" s="1" t="s">
        <v>2123</v>
      </c>
      <c r="R1703" s="1" t="s">
        <v>10</v>
      </c>
      <c r="S1703" s="1" t="s">
        <v>593</v>
      </c>
    </row>
    <row r="1704" spans="1:19" hidden="1" x14ac:dyDescent="0.3">
      <c r="A1704" s="1">
        <v>1</v>
      </c>
      <c r="B1704" s="2" t="s">
        <v>594</v>
      </c>
      <c r="C1704" s="1" t="s">
        <v>2109</v>
      </c>
      <c r="D1704" s="1" t="s">
        <v>2132</v>
      </c>
      <c r="E1704" s="1" t="s">
        <v>2128</v>
      </c>
      <c r="F1704" s="1">
        <v>1</v>
      </c>
      <c r="L1704" s="1" t="s">
        <v>676</v>
      </c>
      <c r="M1704" s="1" t="s">
        <v>672</v>
      </c>
      <c r="N1704" s="1" t="s">
        <v>672</v>
      </c>
      <c r="P1704" s="1" t="s">
        <v>201</v>
      </c>
      <c r="Q1704" s="1" t="s">
        <v>2123</v>
      </c>
      <c r="R1704" s="1" t="s">
        <v>10</v>
      </c>
      <c r="S1704" s="1" t="s">
        <v>593</v>
      </c>
    </row>
    <row r="1705" spans="1:19" hidden="1" x14ac:dyDescent="0.3">
      <c r="A1705" s="1">
        <v>1</v>
      </c>
      <c r="B1705" s="2" t="s">
        <v>594</v>
      </c>
      <c r="C1705" s="1" t="s">
        <v>2109</v>
      </c>
      <c r="D1705" s="1" t="s">
        <v>2132</v>
      </c>
      <c r="E1705" s="1" t="s">
        <v>2128</v>
      </c>
      <c r="F1705" s="1">
        <v>1</v>
      </c>
      <c r="L1705" s="1" t="s">
        <v>676</v>
      </c>
      <c r="M1705" s="1" t="s">
        <v>672</v>
      </c>
      <c r="N1705" s="1" t="s">
        <v>672</v>
      </c>
      <c r="P1705" s="1" t="s">
        <v>208</v>
      </c>
      <c r="Q1705" s="1" t="s">
        <v>2123</v>
      </c>
      <c r="R1705" s="1" t="s">
        <v>10</v>
      </c>
      <c r="S1705" s="1" t="s">
        <v>593</v>
      </c>
    </row>
    <row r="1706" spans="1:19" hidden="1" x14ac:dyDescent="0.3">
      <c r="A1706" s="1">
        <v>1</v>
      </c>
      <c r="B1706" s="2" t="s">
        <v>594</v>
      </c>
      <c r="C1706" s="1" t="s">
        <v>2109</v>
      </c>
      <c r="D1706" s="1" t="s">
        <v>2132</v>
      </c>
      <c r="E1706" s="1" t="s">
        <v>2128</v>
      </c>
      <c r="F1706" s="1">
        <v>1</v>
      </c>
      <c r="L1706" s="1" t="s">
        <v>676</v>
      </c>
      <c r="M1706" s="1" t="s">
        <v>672</v>
      </c>
      <c r="N1706" s="1" t="s">
        <v>672</v>
      </c>
      <c r="P1706" s="1" t="s">
        <v>429</v>
      </c>
      <c r="Q1706" s="1" t="s">
        <v>2123</v>
      </c>
      <c r="R1706" s="1" t="s">
        <v>10</v>
      </c>
      <c r="S1706" s="1" t="s">
        <v>593</v>
      </c>
    </row>
    <row r="1707" spans="1:19" hidden="1" x14ac:dyDescent="0.3">
      <c r="A1707" s="1">
        <v>1</v>
      </c>
      <c r="B1707" s="2" t="s">
        <v>594</v>
      </c>
      <c r="C1707" s="1" t="s">
        <v>2109</v>
      </c>
      <c r="D1707" s="1" t="s">
        <v>2132</v>
      </c>
      <c r="E1707" s="1" t="s">
        <v>2128</v>
      </c>
      <c r="F1707" s="1">
        <v>1</v>
      </c>
      <c r="L1707" s="1" t="s">
        <v>676</v>
      </c>
      <c r="M1707" s="1" t="s">
        <v>672</v>
      </c>
      <c r="N1707" s="1" t="s">
        <v>672</v>
      </c>
      <c r="P1707" s="1" t="s">
        <v>191</v>
      </c>
      <c r="Q1707" s="1" t="s">
        <v>2123</v>
      </c>
      <c r="R1707" s="1" t="s">
        <v>10</v>
      </c>
      <c r="S1707" s="1" t="s">
        <v>593</v>
      </c>
    </row>
    <row r="1708" spans="1:19" hidden="1" x14ac:dyDescent="0.3">
      <c r="A1708" s="1">
        <v>1</v>
      </c>
      <c r="B1708" s="2" t="s">
        <v>594</v>
      </c>
      <c r="C1708" s="1" t="s">
        <v>2109</v>
      </c>
      <c r="D1708" s="1" t="s">
        <v>2132</v>
      </c>
      <c r="E1708" s="1" t="s">
        <v>2128</v>
      </c>
      <c r="F1708" s="1">
        <v>1</v>
      </c>
      <c r="L1708" s="1" t="s">
        <v>676</v>
      </c>
      <c r="M1708" s="1" t="s">
        <v>672</v>
      </c>
      <c r="N1708" s="1" t="s">
        <v>672</v>
      </c>
      <c r="P1708" s="1" t="s">
        <v>208</v>
      </c>
      <c r="Q1708" s="1" t="s">
        <v>2123</v>
      </c>
      <c r="R1708" s="1" t="s">
        <v>10</v>
      </c>
      <c r="S1708" s="1" t="s">
        <v>593</v>
      </c>
    </row>
    <row r="1709" spans="1:19" hidden="1" x14ac:dyDescent="0.3">
      <c r="A1709" s="1">
        <v>1</v>
      </c>
      <c r="B1709" s="2" t="s">
        <v>594</v>
      </c>
      <c r="C1709" s="1" t="s">
        <v>2109</v>
      </c>
      <c r="D1709" s="1" t="s">
        <v>2132</v>
      </c>
      <c r="E1709" s="1" t="s">
        <v>2128</v>
      </c>
      <c r="F1709" s="1">
        <v>1</v>
      </c>
      <c r="L1709" s="1" t="s">
        <v>676</v>
      </c>
      <c r="M1709" s="1" t="s">
        <v>672</v>
      </c>
      <c r="N1709" s="1" t="s">
        <v>672</v>
      </c>
      <c r="P1709" s="1" t="s">
        <v>208</v>
      </c>
      <c r="Q1709" s="1" t="s">
        <v>2123</v>
      </c>
      <c r="R1709" s="1" t="s">
        <v>10</v>
      </c>
      <c r="S1709" s="1" t="s">
        <v>593</v>
      </c>
    </row>
    <row r="1710" spans="1:19" hidden="1" x14ac:dyDescent="0.3">
      <c r="A1710" s="1">
        <v>1</v>
      </c>
      <c r="B1710" s="2" t="s">
        <v>594</v>
      </c>
      <c r="C1710" s="1" t="s">
        <v>2109</v>
      </c>
      <c r="D1710" s="1" t="s">
        <v>2132</v>
      </c>
      <c r="E1710" s="1" t="s">
        <v>2128</v>
      </c>
      <c r="F1710" s="1">
        <v>1</v>
      </c>
      <c r="L1710" s="1" t="s">
        <v>676</v>
      </c>
      <c r="M1710" s="1" t="s">
        <v>672</v>
      </c>
      <c r="N1710" s="1" t="s">
        <v>672</v>
      </c>
      <c r="P1710" s="1" t="s">
        <v>202</v>
      </c>
      <c r="Q1710" s="1" t="s">
        <v>2123</v>
      </c>
      <c r="R1710" s="1" t="s">
        <v>10</v>
      </c>
      <c r="S1710" s="1" t="s">
        <v>593</v>
      </c>
    </row>
    <row r="1711" spans="1:19" hidden="1" x14ac:dyDescent="0.3">
      <c r="A1711" s="1">
        <v>1</v>
      </c>
      <c r="B1711" s="2" t="s">
        <v>594</v>
      </c>
      <c r="C1711" s="1" t="s">
        <v>2109</v>
      </c>
      <c r="D1711" s="1" t="s">
        <v>2132</v>
      </c>
      <c r="E1711" s="1" t="s">
        <v>2128</v>
      </c>
      <c r="F1711" s="1">
        <v>1</v>
      </c>
      <c r="L1711" s="1" t="s">
        <v>676</v>
      </c>
      <c r="M1711" s="1" t="s">
        <v>672</v>
      </c>
      <c r="N1711" s="1" t="s">
        <v>672</v>
      </c>
      <c r="P1711" s="1" t="s">
        <v>202</v>
      </c>
      <c r="Q1711" s="1" t="s">
        <v>2123</v>
      </c>
      <c r="R1711" s="1" t="s">
        <v>10</v>
      </c>
      <c r="S1711" s="1" t="s">
        <v>593</v>
      </c>
    </row>
    <row r="1712" spans="1:19" hidden="1" x14ac:dyDescent="0.3">
      <c r="A1712" s="1">
        <v>1</v>
      </c>
      <c r="B1712" s="2" t="s">
        <v>594</v>
      </c>
      <c r="C1712" s="1" t="s">
        <v>2109</v>
      </c>
      <c r="D1712" s="1" t="s">
        <v>2132</v>
      </c>
      <c r="E1712" s="1" t="s">
        <v>2128</v>
      </c>
      <c r="F1712" s="1">
        <v>1</v>
      </c>
      <c r="L1712" s="1" t="s">
        <v>676</v>
      </c>
      <c r="M1712" s="1" t="s">
        <v>672</v>
      </c>
      <c r="N1712" s="1" t="s">
        <v>672</v>
      </c>
      <c r="P1712" s="1" t="s">
        <v>202</v>
      </c>
      <c r="Q1712" s="1" t="s">
        <v>2123</v>
      </c>
      <c r="R1712" s="1" t="s">
        <v>10</v>
      </c>
      <c r="S1712" s="1" t="s">
        <v>593</v>
      </c>
    </row>
    <row r="1713" spans="1:19" hidden="1" x14ac:dyDescent="0.3">
      <c r="A1713" s="1">
        <v>1</v>
      </c>
      <c r="B1713" s="2" t="s">
        <v>594</v>
      </c>
      <c r="C1713" s="1" t="s">
        <v>2109</v>
      </c>
      <c r="D1713" s="1" t="s">
        <v>2132</v>
      </c>
      <c r="E1713" s="1" t="s">
        <v>2128</v>
      </c>
      <c r="F1713" s="1">
        <v>1</v>
      </c>
      <c r="L1713" s="1" t="s">
        <v>676</v>
      </c>
      <c r="M1713" s="1" t="s">
        <v>672</v>
      </c>
      <c r="N1713" s="1" t="s">
        <v>672</v>
      </c>
      <c r="P1713" s="1" t="s">
        <v>373</v>
      </c>
      <c r="Q1713" s="1" t="s">
        <v>2123</v>
      </c>
      <c r="R1713" s="1" t="s">
        <v>10</v>
      </c>
      <c r="S1713" s="1" t="s">
        <v>593</v>
      </c>
    </row>
    <row r="1714" spans="1:19" hidden="1" x14ac:dyDescent="0.3">
      <c r="A1714" s="1">
        <v>1</v>
      </c>
      <c r="B1714" s="2" t="s">
        <v>594</v>
      </c>
      <c r="C1714" s="1" t="s">
        <v>2109</v>
      </c>
      <c r="D1714" s="1" t="s">
        <v>2132</v>
      </c>
      <c r="E1714" s="1" t="s">
        <v>2128</v>
      </c>
      <c r="F1714" s="1">
        <v>1</v>
      </c>
      <c r="L1714" s="1" t="s">
        <v>676</v>
      </c>
      <c r="M1714" s="1" t="s">
        <v>672</v>
      </c>
      <c r="N1714" s="1" t="s">
        <v>672</v>
      </c>
      <c r="P1714" s="1" t="s">
        <v>373</v>
      </c>
      <c r="Q1714" s="1" t="s">
        <v>2123</v>
      </c>
      <c r="R1714" s="1" t="s">
        <v>10</v>
      </c>
      <c r="S1714" s="1" t="s">
        <v>593</v>
      </c>
    </row>
    <row r="1715" spans="1:19" hidden="1" x14ac:dyDescent="0.3">
      <c r="A1715" s="1">
        <v>1</v>
      </c>
      <c r="B1715" s="2" t="s">
        <v>594</v>
      </c>
      <c r="C1715" s="1" t="s">
        <v>2109</v>
      </c>
      <c r="D1715" s="1" t="s">
        <v>2132</v>
      </c>
      <c r="E1715" s="1" t="s">
        <v>2128</v>
      </c>
      <c r="F1715" s="1">
        <v>1</v>
      </c>
      <c r="L1715" s="1" t="s">
        <v>676</v>
      </c>
      <c r="M1715" s="1" t="s">
        <v>672</v>
      </c>
      <c r="N1715" s="1" t="s">
        <v>672</v>
      </c>
      <c r="P1715" s="1" t="s">
        <v>202</v>
      </c>
      <c r="Q1715" s="1" t="s">
        <v>2123</v>
      </c>
      <c r="R1715" s="1" t="s">
        <v>10</v>
      </c>
      <c r="S1715" s="1" t="s">
        <v>593</v>
      </c>
    </row>
    <row r="1716" spans="1:19" hidden="1" x14ac:dyDescent="0.3">
      <c r="A1716" s="1">
        <v>1</v>
      </c>
      <c r="B1716" s="2" t="s">
        <v>594</v>
      </c>
      <c r="C1716" s="1" t="s">
        <v>2109</v>
      </c>
      <c r="D1716" s="1" t="s">
        <v>2132</v>
      </c>
      <c r="E1716" s="1" t="s">
        <v>2128</v>
      </c>
      <c r="F1716" s="1">
        <v>1</v>
      </c>
      <c r="L1716" s="1" t="s">
        <v>676</v>
      </c>
      <c r="M1716" s="1" t="s">
        <v>672</v>
      </c>
      <c r="N1716" s="1" t="s">
        <v>672</v>
      </c>
      <c r="P1716" s="1" t="s">
        <v>202</v>
      </c>
      <c r="Q1716" s="1" t="s">
        <v>2123</v>
      </c>
      <c r="R1716" s="1" t="s">
        <v>10</v>
      </c>
      <c r="S1716" s="1" t="s">
        <v>593</v>
      </c>
    </row>
    <row r="1717" spans="1:19" hidden="1" x14ac:dyDescent="0.3">
      <c r="A1717" s="1">
        <v>1</v>
      </c>
      <c r="B1717" s="2" t="s">
        <v>594</v>
      </c>
      <c r="C1717" s="1" t="s">
        <v>2109</v>
      </c>
      <c r="D1717" s="1" t="s">
        <v>2132</v>
      </c>
      <c r="E1717" s="1" t="s">
        <v>2128</v>
      </c>
      <c r="F1717" s="1">
        <v>1</v>
      </c>
      <c r="L1717" s="1" t="s">
        <v>676</v>
      </c>
      <c r="M1717" s="1" t="s">
        <v>672</v>
      </c>
      <c r="N1717" s="1" t="s">
        <v>672</v>
      </c>
      <c r="P1717" s="1" t="s">
        <v>209</v>
      </c>
      <c r="Q1717" s="1" t="s">
        <v>2123</v>
      </c>
      <c r="R1717" s="1" t="s">
        <v>10</v>
      </c>
      <c r="S1717" s="1" t="s">
        <v>593</v>
      </c>
    </row>
    <row r="1718" spans="1:19" hidden="1" x14ac:dyDescent="0.3">
      <c r="A1718" s="1">
        <v>1</v>
      </c>
      <c r="B1718" s="2" t="s">
        <v>594</v>
      </c>
      <c r="C1718" s="1" t="s">
        <v>2109</v>
      </c>
      <c r="D1718" s="1" t="s">
        <v>2132</v>
      </c>
      <c r="E1718" s="1" t="s">
        <v>2128</v>
      </c>
      <c r="F1718" s="1">
        <v>1</v>
      </c>
      <c r="L1718" s="1" t="s">
        <v>676</v>
      </c>
      <c r="M1718" s="1" t="s">
        <v>672</v>
      </c>
      <c r="N1718" s="1" t="s">
        <v>672</v>
      </c>
      <c r="P1718" s="1" t="s">
        <v>202</v>
      </c>
      <c r="Q1718" s="1" t="s">
        <v>2123</v>
      </c>
      <c r="R1718" s="1" t="s">
        <v>10</v>
      </c>
      <c r="S1718" s="1" t="s">
        <v>593</v>
      </c>
    </row>
    <row r="1719" spans="1:19" hidden="1" x14ac:dyDescent="0.3">
      <c r="A1719" s="1">
        <v>1</v>
      </c>
      <c r="B1719" s="2" t="s">
        <v>594</v>
      </c>
      <c r="C1719" s="1" t="s">
        <v>2109</v>
      </c>
      <c r="D1719" s="1" t="s">
        <v>2132</v>
      </c>
      <c r="E1719" s="1" t="s">
        <v>2128</v>
      </c>
      <c r="F1719" s="1">
        <v>1</v>
      </c>
      <c r="L1719" s="1" t="s">
        <v>676</v>
      </c>
      <c r="M1719" s="1" t="s">
        <v>672</v>
      </c>
      <c r="N1719" s="1" t="s">
        <v>672</v>
      </c>
      <c r="P1719" s="1" t="s">
        <v>202</v>
      </c>
      <c r="Q1719" s="1" t="s">
        <v>2123</v>
      </c>
      <c r="R1719" s="1" t="s">
        <v>10</v>
      </c>
      <c r="S1719" s="1" t="s">
        <v>593</v>
      </c>
    </row>
    <row r="1720" spans="1:19" hidden="1" x14ac:dyDescent="0.3">
      <c r="A1720" s="1">
        <v>1</v>
      </c>
      <c r="B1720" s="2" t="s">
        <v>594</v>
      </c>
      <c r="C1720" s="1" t="s">
        <v>2109</v>
      </c>
      <c r="D1720" s="1" t="s">
        <v>2132</v>
      </c>
      <c r="E1720" s="1" t="s">
        <v>2128</v>
      </c>
      <c r="F1720" s="1">
        <v>1</v>
      </c>
      <c r="L1720" s="1" t="s">
        <v>676</v>
      </c>
      <c r="M1720" s="1" t="s">
        <v>672</v>
      </c>
      <c r="N1720" s="1" t="s">
        <v>672</v>
      </c>
      <c r="P1720" s="1" t="s">
        <v>201</v>
      </c>
      <c r="Q1720" s="1" t="s">
        <v>2123</v>
      </c>
      <c r="R1720" s="1" t="s">
        <v>10</v>
      </c>
      <c r="S1720" s="1" t="s">
        <v>593</v>
      </c>
    </row>
    <row r="1721" spans="1:19" hidden="1" x14ac:dyDescent="0.3">
      <c r="A1721" s="1">
        <v>1</v>
      </c>
      <c r="B1721" s="2" t="s">
        <v>594</v>
      </c>
      <c r="C1721" s="1" t="s">
        <v>2109</v>
      </c>
      <c r="D1721" s="1" t="s">
        <v>2132</v>
      </c>
      <c r="E1721" s="1" t="s">
        <v>2128</v>
      </c>
      <c r="F1721" s="1">
        <v>1</v>
      </c>
      <c r="L1721" s="1" t="s">
        <v>676</v>
      </c>
      <c r="M1721" s="1" t="s">
        <v>672</v>
      </c>
      <c r="N1721" s="1" t="s">
        <v>672</v>
      </c>
      <c r="P1721" s="1" t="s">
        <v>201</v>
      </c>
      <c r="Q1721" s="1" t="s">
        <v>2123</v>
      </c>
      <c r="R1721" s="1" t="s">
        <v>10</v>
      </c>
      <c r="S1721" s="1" t="s">
        <v>593</v>
      </c>
    </row>
    <row r="1722" spans="1:19" hidden="1" x14ac:dyDescent="0.3">
      <c r="A1722" s="1">
        <v>1</v>
      </c>
      <c r="B1722" s="2" t="s">
        <v>594</v>
      </c>
      <c r="C1722" s="1" t="s">
        <v>2109</v>
      </c>
      <c r="D1722" s="1" t="s">
        <v>2132</v>
      </c>
      <c r="E1722" s="1" t="s">
        <v>2128</v>
      </c>
      <c r="F1722" s="1">
        <v>1</v>
      </c>
      <c r="L1722" s="1" t="s">
        <v>676</v>
      </c>
      <c r="M1722" s="1" t="s">
        <v>672</v>
      </c>
      <c r="N1722" s="1" t="s">
        <v>672</v>
      </c>
      <c r="P1722" s="1" t="s">
        <v>202</v>
      </c>
      <c r="Q1722" s="1" t="s">
        <v>2123</v>
      </c>
      <c r="R1722" s="1" t="s">
        <v>12</v>
      </c>
      <c r="S1722" s="1" t="s">
        <v>593</v>
      </c>
    </row>
    <row r="1723" spans="1:19" hidden="1" x14ac:dyDescent="0.3">
      <c r="A1723" s="1">
        <v>1</v>
      </c>
      <c r="B1723" s="2" t="s">
        <v>594</v>
      </c>
      <c r="C1723" s="1" t="s">
        <v>2109</v>
      </c>
      <c r="D1723" s="1" t="s">
        <v>2132</v>
      </c>
      <c r="E1723" s="1" t="s">
        <v>2128</v>
      </c>
      <c r="F1723" s="1">
        <v>1</v>
      </c>
      <c r="L1723" s="1" t="s">
        <v>676</v>
      </c>
      <c r="M1723" s="1" t="s">
        <v>672</v>
      </c>
      <c r="N1723" s="1" t="s">
        <v>672</v>
      </c>
      <c r="P1723" s="1" t="s">
        <v>202</v>
      </c>
      <c r="Q1723" s="1" t="s">
        <v>2123</v>
      </c>
      <c r="R1723" s="1" t="s">
        <v>12</v>
      </c>
      <c r="S1723" s="1" t="s">
        <v>593</v>
      </c>
    </row>
    <row r="1724" spans="1:19" hidden="1" x14ac:dyDescent="0.3">
      <c r="A1724" s="1">
        <v>1</v>
      </c>
      <c r="B1724" s="2" t="s">
        <v>594</v>
      </c>
      <c r="C1724" s="1" t="s">
        <v>2109</v>
      </c>
      <c r="D1724" s="1" t="s">
        <v>2132</v>
      </c>
      <c r="E1724" s="1" t="s">
        <v>2128</v>
      </c>
      <c r="F1724" s="1">
        <v>1</v>
      </c>
      <c r="L1724" s="1" t="s">
        <v>676</v>
      </c>
      <c r="M1724" s="1" t="s">
        <v>672</v>
      </c>
      <c r="N1724" s="1" t="s">
        <v>672</v>
      </c>
      <c r="P1724" s="1" t="s">
        <v>209</v>
      </c>
      <c r="Q1724" s="1" t="s">
        <v>2123</v>
      </c>
      <c r="R1724" s="1" t="s">
        <v>12</v>
      </c>
      <c r="S1724" s="1" t="s">
        <v>593</v>
      </c>
    </row>
    <row r="1725" spans="1:19" hidden="1" x14ac:dyDescent="0.3">
      <c r="A1725" s="1">
        <v>1</v>
      </c>
      <c r="B1725" s="2" t="s">
        <v>594</v>
      </c>
      <c r="C1725" s="1" t="s">
        <v>2109</v>
      </c>
      <c r="D1725" s="1" t="s">
        <v>2132</v>
      </c>
      <c r="E1725" s="1" t="s">
        <v>2128</v>
      </c>
      <c r="F1725" s="1">
        <v>1</v>
      </c>
      <c r="L1725" s="1" t="s">
        <v>676</v>
      </c>
      <c r="M1725" s="1" t="s">
        <v>672</v>
      </c>
      <c r="N1725" s="1" t="s">
        <v>672</v>
      </c>
      <c r="P1725" s="1" t="s">
        <v>458</v>
      </c>
      <c r="Q1725" s="1" t="s">
        <v>2123</v>
      </c>
      <c r="R1725" s="1" t="s">
        <v>10</v>
      </c>
      <c r="S1725" s="1" t="s">
        <v>593</v>
      </c>
    </row>
    <row r="1726" spans="1:19" hidden="1" x14ac:dyDescent="0.3">
      <c r="A1726" s="1">
        <v>1</v>
      </c>
      <c r="B1726" s="2" t="s">
        <v>594</v>
      </c>
      <c r="C1726" s="1" t="s">
        <v>2109</v>
      </c>
      <c r="D1726" s="1" t="s">
        <v>2132</v>
      </c>
      <c r="E1726" s="1" t="s">
        <v>2128</v>
      </c>
      <c r="F1726" s="1">
        <v>1</v>
      </c>
      <c r="L1726" s="1" t="s">
        <v>676</v>
      </c>
      <c r="M1726" s="1" t="s">
        <v>672</v>
      </c>
      <c r="N1726" s="1" t="s">
        <v>672</v>
      </c>
      <c r="P1726" s="1" t="s">
        <v>432</v>
      </c>
      <c r="Q1726" s="1" t="s">
        <v>2123</v>
      </c>
      <c r="R1726" s="1" t="s">
        <v>10</v>
      </c>
      <c r="S1726" s="1" t="s">
        <v>593</v>
      </c>
    </row>
    <row r="1727" spans="1:19" hidden="1" x14ac:dyDescent="0.3">
      <c r="A1727" s="1">
        <v>1</v>
      </c>
      <c r="B1727" s="2" t="s">
        <v>594</v>
      </c>
      <c r="C1727" s="1" t="s">
        <v>2109</v>
      </c>
      <c r="D1727" s="1" t="s">
        <v>2132</v>
      </c>
      <c r="E1727" s="1" t="s">
        <v>2128</v>
      </c>
      <c r="F1727" s="1">
        <v>1</v>
      </c>
      <c r="L1727" s="1" t="s">
        <v>676</v>
      </c>
      <c r="M1727" s="1" t="s">
        <v>672</v>
      </c>
      <c r="N1727" s="1" t="s">
        <v>672</v>
      </c>
      <c r="P1727" s="1" t="s">
        <v>193</v>
      </c>
      <c r="Q1727" s="1" t="s">
        <v>2123</v>
      </c>
      <c r="R1727" s="1" t="s">
        <v>10</v>
      </c>
      <c r="S1727" s="1" t="s">
        <v>593</v>
      </c>
    </row>
    <row r="1728" spans="1:19" hidden="1" x14ac:dyDescent="0.3">
      <c r="A1728" s="1">
        <v>1</v>
      </c>
      <c r="B1728" s="2" t="s">
        <v>594</v>
      </c>
      <c r="C1728" s="1" t="s">
        <v>2109</v>
      </c>
      <c r="D1728" s="1" t="s">
        <v>2132</v>
      </c>
      <c r="E1728" s="1" t="s">
        <v>2128</v>
      </c>
      <c r="F1728" s="1">
        <v>1</v>
      </c>
      <c r="L1728" s="1" t="s">
        <v>676</v>
      </c>
      <c r="M1728" s="1" t="s">
        <v>672</v>
      </c>
      <c r="N1728" s="1" t="s">
        <v>672</v>
      </c>
      <c r="P1728" s="1" t="s">
        <v>433</v>
      </c>
      <c r="Q1728" s="1" t="s">
        <v>2123</v>
      </c>
      <c r="R1728" s="1" t="s">
        <v>10</v>
      </c>
      <c r="S1728" s="1" t="s">
        <v>593</v>
      </c>
    </row>
    <row r="1729" spans="1:19" hidden="1" x14ac:dyDescent="0.3">
      <c r="A1729" s="1">
        <v>1</v>
      </c>
      <c r="B1729" s="2" t="s">
        <v>594</v>
      </c>
      <c r="C1729" s="1" t="s">
        <v>2109</v>
      </c>
      <c r="D1729" s="1" t="s">
        <v>2132</v>
      </c>
      <c r="E1729" s="1" t="s">
        <v>2128</v>
      </c>
      <c r="F1729" s="1">
        <v>1</v>
      </c>
      <c r="L1729" s="1" t="s">
        <v>676</v>
      </c>
      <c r="M1729" s="1" t="s">
        <v>672</v>
      </c>
      <c r="N1729" s="1" t="s">
        <v>672</v>
      </c>
      <c r="P1729" s="1" t="s">
        <v>432</v>
      </c>
      <c r="Q1729" s="1" t="s">
        <v>2123</v>
      </c>
      <c r="R1729" s="1" t="s">
        <v>10</v>
      </c>
      <c r="S1729" s="1" t="s">
        <v>593</v>
      </c>
    </row>
    <row r="1730" spans="1:19" hidden="1" x14ac:dyDescent="0.3">
      <c r="A1730" s="1">
        <v>1</v>
      </c>
      <c r="B1730" s="2" t="s">
        <v>594</v>
      </c>
      <c r="C1730" s="1" t="s">
        <v>2109</v>
      </c>
      <c r="D1730" s="1" t="s">
        <v>2132</v>
      </c>
      <c r="E1730" s="1" t="s">
        <v>2128</v>
      </c>
      <c r="F1730" s="1">
        <v>1</v>
      </c>
      <c r="L1730" s="1" t="s">
        <v>676</v>
      </c>
      <c r="M1730" s="1" t="s">
        <v>672</v>
      </c>
      <c r="N1730" s="1" t="s">
        <v>672</v>
      </c>
      <c r="P1730" s="1" t="s">
        <v>432</v>
      </c>
      <c r="Q1730" s="1" t="s">
        <v>2123</v>
      </c>
      <c r="R1730" s="1" t="s">
        <v>10</v>
      </c>
      <c r="S1730" s="1" t="s">
        <v>593</v>
      </c>
    </row>
    <row r="1731" spans="1:19" hidden="1" x14ac:dyDescent="0.3">
      <c r="A1731" s="1">
        <v>1</v>
      </c>
      <c r="B1731" s="2" t="s">
        <v>594</v>
      </c>
      <c r="C1731" s="1" t="s">
        <v>2109</v>
      </c>
      <c r="D1731" s="1" t="s">
        <v>2132</v>
      </c>
      <c r="E1731" s="1" t="s">
        <v>2128</v>
      </c>
      <c r="F1731" s="1">
        <v>1</v>
      </c>
      <c r="L1731" s="1" t="s">
        <v>676</v>
      </c>
      <c r="M1731" s="1" t="s">
        <v>672</v>
      </c>
      <c r="N1731" s="1" t="s">
        <v>672</v>
      </c>
      <c r="P1731" s="1" t="s">
        <v>400</v>
      </c>
      <c r="Q1731" s="1" t="s">
        <v>2123</v>
      </c>
      <c r="R1731" s="1" t="s">
        <v>10</v>
      </c>
      <c r="S1731" s="1" t="s">
        <v>593</v>
      </c>
    </row>
    <row r="1732" spans="1:19" hidden="1" x14ac:dyDescent="0.3">
      <c r="A1732" s="1">
        <v>1</v>
      </c>
      <c r="B1732" s="2" t="s">
        <v>594</v>
      </c>
      <c r="C1732" s="1" t="s">
        <v>2109</v>
      </c>
      <c r="D1732" s="1" t="s">
        <v>2132</v>
      </c>
      <c r="E1732" s="1" t="s">
        <v>2128</v>
      </c>
      <c r="F1732" s="1">
        <v>1</v>
      </c>
      <c r="L1732" s="1" t="s">
        <v>676</v>
      </c>
      <c r="M1732" s="1" t="s">
        <v>672</v>
      </c>
      <c r="N1732" s="1" t="s">
        <v>672</v>
      </c>
      <c r="P1732" s="1" t="s">
        <v>432</v>
      </c>
      <c r="Q1732" s="1" t="s">
        <v>2123</v>
      </c>
      <c r="R1732" s="1" t="s">
        <v>10</v>
      </c>
      <c r="S1732" s="1" t="s">
        <v>593</v>
      </c>
    </row>
    <row r="1733" spans="1:19" hidden="1" x14ac:dyDescent="0.3">
      <c r="A1733" s="1">
        <v>1</v>
      </c>
      <c r="B1733" s="2" t="s">
        <v>594</v>
      </c>
      <c r="C1733" s="1" t="s">
        <v>2109</v>
      </c>
      <c r="D1733" s="1" t="s">
        <v>2132</v>
      </c>
      <c r="E1733" s="1" t="s">
        <v>2128</v>
      </c>
      <c r="F1733" s="1">
        <v>1</v>
      </c>
      <c r="L1733" s="1" t="s">
        <v>676</v>
      </c>
      <c r="M1733" s="1" t="s">
        <v>672</v>
      </c>
      <c r="N1733" s="1" t="s">
        <v>672</v>
      </c>
      <c r="P1733" s="1" t="s">
        <v>400</v>
      </c>
      <c r="Q1733" s="1" t="s">
        <v>2123</v>
      </c>
      <c r="R1733" s="1" t="s">
        <v>10</v>
      </c>
      <c r="S1733" s="1" t="s">
        <v>593</v>
      </c>
    </row>
    <row r="1734" spans="1:19" hidden="1" x14ac:dyDescent="0.3">
      <c r="A1734" s="1">
        <v>1</v>
      </c>
      <c r="B1734" s="2" t="s">
        <v>594</v>
      </c>
      <c r="C1734" s="1" t="s">
        <v>2109</v>
      </c>
      <c r="D1734" s="1" t="s">
        <v>2132</v>
      </c>
      <c r="E1734" s="1" t="s">
        <v>2128</v>
      </c>
      <c r="F1734" s="1">
        <v>1</v>
      </c>
      <c r="L1734" s="1" t="s">
        <v>676</v>
      </c>
      <c r="M1734" s="1" t="s">
        <v>672</v>
      </c>
      <c r="N1734" s="1" t="s">
        <v>672</v>
      </c>
      <c r="P1734" s="1" t="s">
        <v>458</v>
      </c>
      <c r="Q1734" s="1" t="s">
        <v>2123</v>
      </c>
      <c r="R1734" s="1" t="s">
        <v>10</v>
      </c>
      <c r="S1734" s="1" t="s">
        <v>593</v>
      </c>
    </row>
    <row r="1735" spans="1:19" hidden="1" x14ac:dyDescent="0.3">
      <c r="A1735" s="1">
        <v>1</v>
      </c>
      <c r="B1735" s="2" t="s">
        <v>594</v>
      </c>
      <c r="C1735" s="1" t="s">
        <v>2109</v>
      </c>
      <c r="D1735" s="1" t="s">
        <v>2132</v>
      </c>
      <c r="E1735" s="1" t="s">
        <v>2128</v>
      </c>
      <c r="F1735" s="1">
        <v>1</v>
      </c>
      <c r="L1735" s="1" t="s">
        <v>676</v>
      </c>
      <c r="M1735" s="1" t="s">
        <v>672</v>
      </c>
      <c r="N1735" s="1" t="s">
        <v>672</v>
      </c>
      <c r="P1735" s="1" t="s">
        <v>432</v>
      </c>
      <c r="Q1735" s="1" t="s">
        <v>2123</v>
      </c>
      <c r="R1735" s="1" t="s">
        <v>10</v>
      </c>
      <c r="S1735" s="1" t="s">
        <v>593</v>
      </c>
    </row>
    <row r="1736" spans="1:19" hidden="1" x14ac:dyDescent="0.3">
      <c r="A1736" s="1">
        <v>1</v>
      </c>
      <c r="B1736" s="2" t="s">
        <v>594</v>
      </c>
      <c r="C1736" s="1" t="s">
        <v>2109</v>
      </c>
      <c r="D1736" s="1" t="s">
        <v>2132</v>
      </c>
      <c r="E1736" s="1" t="s">
        <v>2128</v>
      </c>
      <c r="F1736" s="1">
        <v>1</v>
      </c>
      <c r="L1736" s="1" t="s">
        <v>676</v>
      </c>
      <c r="M1736" s="1" t="s">
        <v>672</v>
      </c>
      <c r="N1736" s="1" t="s">
        <v>672</v>
      </c>
      <c r="P1736" s="1" t="s">
        <v>432</v>
      </c>
      <c r="Q1736" s="1" t="s">
        <v>2123</v>
      </c>
      <c r="R1736" s="1" t="s">
        <v>10</v>
      </c>
      <c r="S1736" s="1" t="s">
        <v>593</v>
      </c>
    </row>
    <row r="1737" spans="1:19" hidden="1" x14ac:dyDescent="0.3">
      <c r="A1737" s="1">
        <v>1</v>
      </c>
      <c r="B1737" s="2" t="s">
        <v>594</v>
      </c>
      <c r="C1737" s="1" t="s">
        <v>2109</v>
      </c>
      <c r="D1737" s="1" t="s">
        <v>2132</v>
      </c>
      <c r="E1737" s="1" t="s">
        <v>2128</v>
      </c>
      <c r="F1737" s="1">
        <v>1</v>
      </c>
      <c r="L1737" s="1" t="s">
        <v>676</v>
      </c>
      <c r="M1737" s="1" t="s">
        <v>672</v>
      </c>
      <c r="N1737" s="1" t="s">
        <v>672</v>
      </c>
      <c r="P1737" s="1" t="s">
        <v>432</v>
      </c>
      <c r="Q1737" s="1" t="s">
        <v>2123</v>
      </c>
      <c r="R1737" s="1" t="s">
        <v>10</v>
      </c>
      <c r="S1737" s="1" t="s">
        <v>593</v>
      </c>
    </row>
    <row r="1738" spans="1:19" hidden="1" x14ac:dyDescent="0.3">
      <c r="A1738" s="1">
        <v>1</v>
      </c>
      <c r="B1738" s="2" t="s">
        <v>594</v>
      </c>
      <c r="C1738" s="1" t="s">
        <v>2109</v>
      </c>
      <c r="D1738" s="1" t="s">
        <v>2132</v>
      </c>
      <c r="E1738" s="1" t="s">
        <v>2128</v>
      </c>
      <c r="F1738" s="1">
        <v>1</v>
      </c>
      <c r="L1738" s="1" t="s">
        <v>676</v>
      </c>
      <c r="M1738" s="1" t="s">
        <v>672</v>
      </c>
      <c r="N1738" s="1" t="s">
        <v>672</v>
      </c>
      <c r="P1738" s="1" t="s">
        <v>432</v>
      </c>
      <c r="Q1738" s="1" t="s">
        <v>2123</v>
      </c>
      <c r="R1738" s="1" t="s">
        <v>10</v>
      </c>
      <c r="S1738" s="1" t="s">
        <v>593</v>
      </c>
    </row>
    <row r="1739" spans="1:19" hidden="1" x14ac:dyDescent="0.3">
      <c r="A1739" s="1">
        <v>1</v>
      </c>
      <c r="B1739" s="2" t="s">
        <v>594</v>
      </c>
      <c r="C1739" s="1" t="s">
        <v>2109</v>
      </c>
      <c r="D1739" s="1" t="s">
        <v>2132</v>
      </c>
      <c r="E1739" s="1" t="s">
        <v>2128</v>
      </c>
      <c r="F1739" s="1">
        <v>1</v>
      </c>
      <c r="L1739" s="1" t="s">
        <v>676</v>
      </c>
      <c r="M1739" s="1" t="s">
        <v>672</v>
      </c>
      <c r="N1739" s="1" t="s">
        <v>672</v>
      </c>
      <c r="P1739" s="1" t="s">
        <v>400</v>
      </c>
      <c r="Q1739" s="1" t="s">
        <v>2123</v>
      </c>
      <c r="R1739" s="1" t="s">
        <v>10</v>
      </c>
      <c r="S1739" s="1" t="s">
        <v>593</v>
      </c>
    </row>
    <row r="1740" spans="1:19" hidden="1" x14ac:dyDescent="0.3">
      <c r="A1740" s="1">
        <v>1</v>
      </c>
      <c r="B1740" s="2" t="s">
        <v>594</v>
      </c>
      <c r="C1740" s="1" t="s">
        <v>2109</v>
      </c>
      <c r="D1740" s="1" t="s">
        <v>2132</v>
      </c>
      <c r="E1740" s="1" t="s">
        <v>2128</v>
      </c>
      <c r="F1740" s="1">
        <v>1</v>
      </c>
      <c r="L1740" s="1" t="s">
        <v>676</v>
      </c>
      <c r="M1740" s="1" t="s">
        <v>672</v>
      </c>
      <c r="N1740" s="1" t="s">
        <v>672</v>
      </c>
      <c r="P1740" s="1" t="s">
        <v>212</v>
      </c>
      <c r="Q1740" s="1" t="s">
        <v>2123</v>
      </c>
      <c r="R1740" s="1" t="s">
        <v>10</v>
      </c>
      <c r="S1740" s="1" t="s">
        <v>593</v>
      </c>
    </row>
    <row r="1741" spans="1:19" hidden="1" x14ac:dyDescent="0.3">
      <c r="A1741" s="1">
        <v>1</v>
      </c>
      <c r="B1741" s="2" t="s">
        <v>594</v>
      </c>
      <c r="C1741" s="1" t="s">
        <v>2109</v>
      </c>
      <c r="D1741" s="1" t="s">
        <v>2132</v>
      </c>
      <c r="E1741" s="1" t="s">
        <v>2128</v>
      </c>
      <c r="F1741" s="1">
        <v>1</v>
      </c>
      <c r="L1741" s="1" t="s">
        <v>676</v>
      </c>
      <c r="M1741" s="1" t="s">
        <v>672</v>
      </c>
      <c r="N1741" s="1" t="s">
        <v>672</v>
      </c>
      <c r="P1741" s="1" t="s">
        <v>213</v>
      </c>
      <c r="Q1741" s="1" t="s">
        <v>2123</v>
      </c>
      <c r="R1741" s="1" t="s">
        <v>10</v>
      </c>
      <c r="S1741" s="1" t="s">
        <v>593</v>
      </c>
    </row>
    <row r="1742" spans="1:19" hidden="1" x14ac:dyDescent="0.3">
      <c r="A1742" s="1">
        <v>1</v>
      </c>
      <c r="B1742" s="2" t="s">
        <v>594</v>
      </c>
      <c r="C1742" s="1" t="s">
        <v>2109</v>
      </c>
      <c r="D1742" s="1" t="s">
        <v>2132</v>
      </c>
      <c r="E1742" s="1" t="s">
        <v>2128</v>
      </c>
      <c r="F1742" s="1">
        <v>1</v>
      </c>
      <c r="L1742" s="1" t="s">
        <v>676</v>
      </c>
      <c r="M1742" s="1" t="s">
        <v>672</v>
      </c>
      <c r="N1742" s="1" t="s">
        <v>672</v>
      </c>
      <c r="P1742" s="1" t="s">
        <v>212</v>
      </c>
      <c r="Q1742" s="1" t="s">
        <v>2123</v>
      </c>
      <c r="R1742" s="1" t="s">
        <v>10</v>
      </c>
      <c r="S1742" s="1" t="s">
        <v>593</v>
      </c>
    </row>
    <row r="1743" spans="1:19" hidden="1" x14ac:dyDescent="0.3">
      <c r="A1743" s="1">
        <v>1</v>
      </c>
      <c r="B1743" s="2" t="s">
        <v>594</v>
      </c>
      <c r="C1743" s="1" t="s">
        <v>2109</v>
      </c>
      <c r="D1743" s="1" t="s">
        <v>2132</v>
      </c>
      <c r="E1743" s="1" t="s">
        <v>2128</v>
      </c>
      <c r="F1743" s="1">
        <v>1</v>
      </c>
      <c r="L1743" s="1" t="s">
        <v>676</v>
      </c>
      <c r="M1743" s="1" t="s">
        <v>672</v>
      </c>
      <c r="N1743" s="1" t="s">
        <v>672</v>
      </c>
      <c r="P1743" s="1" t="s">
        <v>432</v>
      </c>
      <c r="Q1743" s="1" t="s">
        <v>2123</v>
      </c>
      <c r="R1743" s="1" t="s">
        <v>10</v>
      </c>
      <c r="S1743" s="1" t="s">
        <v>593</v>
      </c>
    </row>
    <row r="1744" spans="1:19" hidden="1" x14ac:dyDescent="0.3">
      <c r="A1744" s="1">
        <v>1</v>
      </c>
      <c r="B1744" s="2" t="s">
        <v>594</v>
      </c>
      <c r="C1744" s="1" t="s">
        <v>2109</v>
      </c>
      <c r="D1744" s="1" t="s">
        <v>2132</v>
      </c>
      <c r="E1744" s="1" t="s">
        <v>2128</v>
      </c>
      <c r="F1744" s="1">
        <v>1</v>
      </c>
      <c r="L1744" s="1" t="s">
        <v>676</v>
      </c>
      <c r="M1744" s="1" t="s">
        <v>672</v>
      </c>
      <c r="N1744" s="1" t="s">
        <v>672</v>
      </c>
      <c r="P1744" s="1" t="s">
        <v>201</v>
      </c>
      <c r="Q1744" s="1" t="s">
        <v>2123</v>
      </c>
      <c r="R1744" s="1" t="s">
        <v>10</v>
      </c>
      <c r="S1744" s="1" t="s">
        <v>593</v>
      </c>
    </row>
    <row r="1745" spans="1:19" hidden="1" x14ac:dyDescent="0.3">
      <c r="A1745" s="1">
        <v>1</v>
      </c>
      <c r="B1745" s="2" t="s">
        <v>594</v>
      </c>
      <c r="C1745" s="1" t="s">
        <v>2109</v>
      </c>
      <c r="D1745" s="1" t="s">
        <v>2132</v>
      </c>
      <c r="E1745" s="1" t="s">
        <v>2128</v>
      </c>
      <c r="F1745" s="1">
        <v>1</v>
      </c>
      <c r="L1745" s="1" t="s">
        <v>676</v>
      </c>
      <c r="M1745" s="1" t="s">
        <v>672</v>
      </c>
      <c r="N1745" s="1" t="s">
        <v>672</v>
      </c>
      <c r="P1745" s="1" t="s">
        <v>459</v>
      </c>
      <c r="Q1745" s="1" t="s">
        <v>2123</v>
      </c>
      <c r="R1745" s="1" t="s">
        <v>10</v>
      </c>
      <c r="S1745" s="1" t="s">
        <v>593</v>
      </c>
    </row>
    <row r="1746" spans="1:19" hidden="1" x14ac:dyDescent="0.3">
      <c r="A1746" s="1">
        <v>1</v>
      </c>
      <c r="B1746" s="2" t="s">
        <v>594</v>
      </c>
      <c r="C1746" s="1" t="s">
        <v>2109</v>
      </c>
      <c r="D1746" s="1" t="s">
        <v>2132</v>
      </c>
      <c r="E1746" s="1" t="s">
        <v>2128</v>
      </c>
      <c r="F1746" s="1">
        <v>1</v>
      </c>
      <c r="L1746" s="1" t="s">
        <v>676</v>
      </c>
      <c r="M1746" s="1" t="s">
        <v>672</v>
      </c>
      <c r="N1746" s="1" t="s">
        <v>672</v>
      </c>
      <c r="P1746" s="1" t="s">
        <v>459</v>
      </c>
      <c r="Q1746" s="1" t="s">
        <v>2123</v>
      </c>
      <c r="R1746" s="1" t="s">
        <v>10</v>
      </c>
      <c r="S1746" s="1" t="s">
        <v>593</v>
      </c>
    </row>
    <row r="1747" spans="1:19" hidden="1" x14ac:dyDescent="0.3">
      <c r="A1747" s="1">
        <v>1</v>
      </c>
      <c r="B1747" s="2" t="s">
        <v>594</v>
      </c>
      <c r="C1747" s="1" t="s">
        <v>2109</v>
      </c>
      <c r="D1747" s="1" t="s">
        <v>2132</v>
      </c>
      <c r="E1747" s="1" t="s">
        <v>2128</v>
      </c>
      <c r="F1747" s="1">
        <v>1</v>
      </c>
      <c r="L1747" s="1" t="s">
        <v>676</v>
      </c>
      <c r="M1747" s="1" t="s">
        <v>672</v>
      </c>
      <c r="N1747" s="1" t="s">
        <v>672</v>
      </c>
      <c r="P1747" s="1" t="s">
        <v>459</v>
      </c>
      <c r="Q1747" s="1" t="s">
        <v>2123</v>
      </c>
      <c r="R1747" s="1" t="s">
        <v>10</v>
      </c>
      <c r="S1747" s="1" t="s">
        <v>593</v>
      </c>
    </row>
    <row r="1748" spans="1:19" hidden="1" x14ac:dyDescent="0.3">
      <c r="A1748" s="1">
        <v>1</v>
      </c>
      <c r="B1748" s="2" t="s">
        <v>594</v>
      </c>
      <c r="C1748" s="1" t="s">
        <v>2109</v>
      </c>
      <c r="D1748" s="1" t="s">
        <v>2132</v>
      </c>
      <c r="E1748" s="1" t="s">
        <v>2128</v>
      </c>
      <c r="F1748" s="1">
        <v>1</v>
      </c>
      <c r="L1748" s="1" t="s">
        <v>676</v>
      </c>
      <c r="M1748" s="1" t="s">
        <v>672</v>
      </c>
      <c r="N1748" s="1" t="s">
        <v>672</v>
      </c>
      <c r="P1748" s="1" t="s">
        <v>459</v>
      </c>
      <c r="Q1748" s="1" t="s">
        <v>2123</v>
      </c>
      <c r="R1748" s="1" t="s">
        <v>10</v>
      </c>
      <c r="S1748" s="1" t="s">
        <v>593</v>
      </c>
    </row>
    <row r="1749" spans="1:19" hidden="1" x14ac:dyDescent="0.3">
      <c r="A1749" s="1">
        <v>1</v>
      </c>
      <c r="B1749" s="2" t="s">
        <v>594</v>
      </c>
      <c r="C1749" s="1" t="s">
        <v>2109</v>
      </c>
      <c r="D1749" s="1" t="s">
        <v>2132</v>
      </c>
      <c r="E1749" s="1" t="s">
        <v>2128</v>
      </c>
      <c r="F1749" s="1">
        <v>1</v>
      </c>
      <c r="L1749" s="1" t="s">
        <v>676</v>
      </c>
      <c r="M1749" s="1" t="s">
        <v>672</v>
      </c>
      <c r="N1749" s="1" t="s">
        <v>672</v>
      </c>
      <c r="P1749" s="1" t="s">
        <v>459</v>
      </c>
      <c r="Q1749" s="1" t="s">
        <v>2123</v>
      </c>
      <c r="R1749" s="1" t="s">
        <v>10</v>
      </c>
      <c r="S1749" s="1" t="s">
        <v>593</v>
      </c>
    </row>
    <row r="1750" spans="1:19" hidden="1" x14ac:dyDescent="0.3">
      <c r="A1750" s="1">
        <v>1</v>
      </c>
      <c r="B1750" s="2" t="s">
        <v>594</v>
      </c>
      <c r="C1750" s="1" t="s">
        <v>2109</v>
      </c>
      <c r="D1750" s="1" t="s">
        <v>2132</v>
      </c>
      <c r="E1750" s="1" t="s">
        <v>2128</v>
      </c>
      <c r="F1750" s="1">
        <v>1</v>
      </c>
      <c r="L1750" s="1" t="s">
        <v>676</v>
      </c>
      <c r="M1750" s="1" t="s">
        <v>672</v>
      </c>
      <c r="N1750" s="1" t="s">
        <v>672</v>
      </c>
      <c r="P1750" s="1" t="s">
        <v>459</v>
      </c>
      <c r="Q1750" s="1" t="s">
        <v>2123</v>
      </c>
      <c r="R1750" s="1" t="s">
        <v>10</v>
      </c>
      <c r="S1750" s="1" t="s">
        <v>593</v>
      </c>
    </row>
    <row r="1751" spans="1:19" hidden="1" x14ac:dyDescent="0.3">
      <c r="A1751" s="1">
        <v>1</v>
      </c>
      <c r="B1751" s="2" t="s">
        <v>594</v>
      </c>
      <c r="C1751" s="1" t="s">
        <v>2109</v>
      </c>
      <c r="D1751" s="1" t="s">
        <v>2132</v>
      </c>
      <c r="E1751" s="1" t="s">
        <v>2128</v>
      </c>
      <c r="F1751" s="1">
        <v>1</v>
      </c>
      <c r="L1751" s="1" t="s">
        <v>676</v>
      </c>
      <c r="M1751" s="1" t="s">
        <v>672</v>
      </c>
      <c r="N1751" s="1" t="s">
        <v>672</v>
      </c>
      <c r="P1751" s="1" t="s">
        <v>192</v>
      </c>
      <c r="Q1751" s="1" t="s">
        <v>2123</v>
      </c>
      <c r="R1751" s="1" t="s">
        <v>18</v>
      </c>
      <c r="S1751" s="1" t="s">
        <v>593</v>
      </c>
    </row>
    <row r="1752" spans="1:19" hidden="1" x14ac:dyDescent="0.3">
      <c r="A1752" s="1">
        <v>1</v>
      </c>
      <c r="B1752" s="2" t="s">
        <v>594</v>
      </c>
      <c r="C1752" s="1" t="s">
        <v>2109</v>
      </c>
      <c r="D1752" s="1" t="s">
        <v>2132</v>
      </c>
      <c r="E1752" s="1" t="s">
        <v>2128</v>
      </c>
      <c r="F1752" s="1">
        <v>1</v>
      </c>
      <c r="L1752" s="1" t="s">
        <v>676</v>
      </c>
      <c r="M1752" s="1" t="s">
        <v>672</v>
      </c>
      <c r="N1752" s="1" t="s">
        <v>672</v>
      </c>
      <c r="P1752" s="1" t="s">
        <v>192</v>
      </c>
      <c r="Q1752" s="1" t="s">
        <v>2123</v>
      </c>
      <c r="R1752" s="1" t="s">
        <v>18</v>
      </c>
      <c r="S1752" s="1" t="s">
        <v>593</v>
      </c>
    </row>
    <row r="1753" spans="1:19" hidden="1" x14ac:dyDescent="0.3">
      <c r="A1753" s="1">
        <v>1</v>
      </c>
      <c r="B1753" s="2" t="s">
        <v>594</v>
      </c>
      <c r="C1753" s="1" t="s">
        <v>2109</v>
      </c>
      <c r="D1753" s="1" t="s">
        <v>2132</v>
      </c>
      <c r="E1753" s="1" t="s">
        <v>2128</v>
      </c>
      <c r="F1753" s="1">
        <v>1</v>
      </c>
      <c r="L1753" s="1" t="s">
        <v>676</v>
      </c>
      <c r="M1753" s="1" t="s">
        <v>672</v>
      </c>
      <c r="N1753" s="1" t="s">
        <v>672</v>
      </c>
      <c r="P1753" s="1" t="s">
        <v>192</v>
      </c>
      <c r="Q1753" s="1" t="s">
        <v>2123</v>
      </c>
      <c r="R1753" s="1" t="s">
        <v>18</v>
      </c>
      <c r="S1753" s="1" t="s">
        <v>593</v>
      </c>
    </row>
    <row r="1754" spans="1:19" hidden="1" x14ac:dyDescent="0.3">
      <c r="A1754" s="1">
        <v>1</v>
      </c>
      <c r="B1754" s="2" t="s">
        <v>594</v>
      </c>
      <c r="C1754" s="1" t="s">
        <v>2109</v>
      </c>
      <c r="D1754" s="1" t="s">
        <v>2132</v>
      </c>
      <c r="E1754" s="1" t="s">
        <v>2128</v>
      </c>
      <c r="F1754" s="1">
        <v>1</v>
      </c>
      <c r="L1754" s="1" t="s">
        <v>676</v>
      </c>
      <c r="M1754" s="1" t="s">
        <v>672</v>
      </c>
      <c r="N1754" s="1" t="s">
        <v>672</v>
      </c>
      <c r="P1754" s="1" t="s">
        <v>192</v>
      </c>
      <c r="Q1754" s="1" t="s">
        <v>2123</v>
      </c>
      <c r="R1754" s="1" t="s">
        <v>18</v>
      </c>
      <c r="S1754" s="1" t="s">
        <v>593</v>
      </c>
    </row>
    <row r="1755" spans="1:19" hidden="1" x14ac:dyDescent="0.3">
      <c r="A1755" s="1">
        <v>1</v>
      </c>
      <c r="B1755" s="2" t="s">
        <v>594</v>
      </c>
      <c r="C1755" s="1" t="s">
        <v>2109</v>
      </c>
      <c r="D1755" s="1" t="s">
        <v>2132</v>
      </c>
      <c r="E1755" s="1" t="s">
        <v>2128</v>
      </c>
      <c r="F1755" s="1">
        <v>1</v>
      </c>
      <c r="L1755" s="1" t="s">
        <v>676</v>
      </c>
      <c r="M1755" s="1" t="s">
        <v>672</v>
      </c>
      <c r="N1755" s="1" t="s">
        <v>672</v>
      </c>
      <c r="P1755" s="1" t="s">
        <v>192</v>
      </c>
      <c r="Q1755" s="1" t="s">
        <v>2123</v>
      </c>
      <c r="R1755" s="1" t="s">
        <v>18</v>
      </c>
      <c r="S1755" s="1" t="s">
        <v>593</v>
      </c>
    </row>
    <row r="1756" spans="1:19" hidden="1" x14ac:dyDescent="0.3">
      <c r="A1756" s="1">
        <v>1</v>
      </c>
      <c r="B1756" s="2" t="s">
        <v>594</v>
      </c>
      <c r="C1756" s="1" t="s">
        <v>2109</v>
      </c>
      <c r="D1756" s="1" t="s">
        <v>2132</v>
      </c>
      <c r="E1756" s="1" t="s">
        <v>2128</v>
      </c>
      <c r="F1756" s="1">
        <v>1</v>
      </c>
      <c r="L1756" s="1" t="s">
        <v>676</v>
      </c>
      <c r="M1756" s="1" t="s">
        <v>672</v>
      </c>
      <c r="N1756" s="1" t="s">
        <v>672</v>
      </c>
      <c r="P1756" s="1" t="s">
        <v>192</v>
      </c>
      <c r="Q1756" s="1" t="s">
        <v>2123</v>
      </c>
      <c r="R1756" s="1" t="s">
        <v>18</v>
      </c>
      <c r="S1756" s="1" t="s">
        <v>593</v>
      </c>
    </row>
    <row r="1757" spans="1:19" hidden="1" x14ac:dyDescent="0.3">
      <c r="A1757" s="1">
        <v>1</v>
      </c>
      <c r="B1757" s="2" t="s">
        <v>594</v>
      </c>
      <c r="C1757" s="1" t="s">
        <v>2109</v>
      </c>
      <c r="D1757" s="1" t="s">
        <v>2132</v>
      </c>
      <c r="E1757" s="1" t="s">
        <v>2128</v>
      </c>
      <c r="F1757" s="1">
        <v>1</v>
      </c>
      <c r="L1757" s="1" t="s">
        <v>676</v>
      </c>
      <c r="M1757" s="1" t="s">
        <v>963</v>
      </c>
      <c r="N1757" s="1" t="s">
        <v>672</v>
      </c>
      <c r="P1757" s="1" t="s">
        <v>193</v>
      </c>
      <c r="Q1757" s="1" t="s">
        <v>2123</v>
      </c>
      <c r="R1757" s="1" t="s">
        <v>16</v>
      </c>
      <c r="S1757" s="1" t="s">
        <v>593</v>
      </c>
    </row>
    <row r="1758" spans="1:19" hidden="1" x14ac:dyDescent="0.3">
      <c r="A1758" s="1">
        <v>1</v>
      </c>
      <c r="B1758" s="2" t="s">
        <v>594</v>
      </c>
      <c r="C1758" s="1" t="s">
        <v>2109</v>
      </c>
      <c r="D1758" s="1" t="s">
        <v>2132</v>
      </c>
      <c r="E1758" s="1" t="s">
        <v>2128</v>
      </c>
      <c r="F1758" s="1">
        <v>1</v>
      </c>
      <c r="L1758" s="1" t="s">
        <v>676</v>
      </c>
      <c r="M1758" s="1" t="s">
        <v>1028</v>
      </c>
      <c r="N1758" s="1" t="s">
        <v>672</v>
      </c>
      <c r="P1758" s="1" t="s">
        <v>433</v>
      </c>
      <c r="Q1758" s="1" t="s">
        <v>2123</v>
      </c>
      <c r="R1758" s="1" t="s">
        <v>16</v>
      </c>
      <c r="S1758" s="1" t="s">
        <v>593</v>
      </c>
    </row>
    <row r="1759" spans="1:19" hidden="1" x14ac:dyDescent="0.3">
      <c r="A1759" s="1">
        <v>1</v>
      </c>
      <c r="B1759" s="2" t="s">
        <v>594</v>
      </c>
      <c r="C1759" s="1" t="s">
        <v>2109</v>
      </c>
      <c r="D1759" s="1" t="s">
        <v>2132</v>
      </c>
      <c r="E1759" s="1" t="s">
        <v>2128</v>
      </c>
      <c r="F1759" s="1">
        <v>1</v>
      </c>
      <c r="L1759" s="1" t="s">
        <v>676</v>
      </c>
      <c r="M1759" s="1" t="s">
        <v>1028</v>
      </c>
      <c r="N1759" s="1" t="s">
        <v>672</v>
      </c>
      <c r="P1759" s="1" t="s">
        <v>432</v>
      </c>
      <c r="Q1759" s="1" t="s">
        <v>2123</v>
      </c>
      <c r="R1759" s="1" t="s">
        <v>16</v>
      </c>
      <c r="S1759" s="1" t="s">
        <v>593</v>
      </c>
    </row>
    <row r="1760" spans="1:19" hidden="1" x14ac:dyDescent="0.3">
      <c r="A1760" s="1">
        <v>1</v>
      </c>
      <c r="B1760" s="2" t="s">
        <v>594</v>
      </c>
      <c r="C1760" s="1" t="s">
        <v>2109</v>
      </c>
      <c r="D1760" s="1" t="s">
        <v>2132</v>
      </c>
      <c r="E1760" s="1" t="s">
        <v>2128</v>
      </c>
      <c r="F1760" s="1">
        <v>1</v>
      </c>
      <c r="L1760" s="1" t="s">
        <v>676</v>
      </c>
      <c r="M1760" s="1" t="s">
        <v>1054</v>
      </c>
      <c r="N1760" s="1" t="s">
        <v>672</v>
      </c>
      <c r="P1760" s="1" t="s">
        <v>400</v>
      </c>
      <c r="Q1760" s="1" t="s">
        <v>2123</v>
      </c>
      <c r="R1760" s="1" t="s">
        <v>16</v>
      </c>
      <c r="S1760" s="1" t="s">
        <v>593</v>
      </c>
    </row>
    <row r="1761" spans="1:19" hidden="1" x14ac:dyDescent="0.3">
      <c r="A1761" s="1">
        <v>1</v>
      </c>
      <c r="B1761" s="2" t="s">
        <v>594</v>
      </c>
      <c r="C1761" s="1" t="s">
        <v>2109</v>
      </c>
      <c r="D1761" s="1" t="s">
        <v>2132</v>
      </c>
      <c r="E1761" s="1" t="s">
        <v>2128</v>
      </c>
      <c r="F1761" s="1">
        <v>1</v>
      </c>
      <c r="L1761" s="1" t="s">
        <v>676</v>
      </c>
      <c r="M1761" s="1" t="s">
        <v>1031</v>
      </c>
      <c r="N1761" s="1" t="s">
        <v>672</v>
      </c>
      <c r="P1761" s="1" t="s">
        <v>458</v>
      </c>
      <c r="Q1761" s="1" t="s">
        <v>2123</v>
      </c>
      <c r="R1761" s="1" t="s">
        <v>16</v>
      </c>
      <c r="S1761" s="1" t="s">
        <v>593</v>
      </c>
    </row>
    <row r="1762" spans="1:19" hidden="1" x14ac:dyDescent="0.3">
      <c r="A1762" s="1">
        <v>1</v>
      </c>
      <c r="B1762" s="2" t="s">
        <v>594</v>
      </c>
      <c r="C1762" s="1" t="s">
        <v>2109</v>
      </c>
      <c r="D1762" s="1" t="s">
        <v>2132</v>
      </c>
      <c r="E1762" s="1" t="s">
        <v>2128</v>
      </c>
      <c r="F1762" s="1">
        <v>1</v>
      </c>
      <c r="L1762" s="1" t="s">
        <v>676</v>
      </c>
      <c r="M1762" s="1" t="s">
        <v>1030</v>
      </c>
      <c r="N1762" s="1" t="s">
        <v>672</v>
      </c>
      <c r="P1762" s="1" t="s">
        <v>400</v>
      </c>
      <c r="Q1762" s="1" t="s">
        <v>2123</v>
      </c>
      <c r="R1762" s="1" t="s">
        <v>16</v>
      </c>
      <c r="S1762" s="1" t="s">
        <v>593</v>
      </c>
    </row>
    <row r="1763" spans="1:19" hidden="1" x14ac:dyDescent="0.3">
      <c r="A1763" s="1">
        <v>1</v>
      </c>
      <c r="B1763" s="2" t="s">
        <v>594</v>
      </c>
      <c r="C1763" s="1" t="s">
        <v>2109</v>
      </c>
      <c r="D1763" s="1" t="s">
        <v>2132</v>
      </c>
      <c r="E1763" s="1" t="s">
        <v>2128</v>
      </c>
      <c r="F1763" s="1">
        <v>1</v>
      </c>
      <c r="L1763" s="1" t="s">
        <v>676</v>
      </c>
      <c r="M1763" s="1" t="s">
        <v>1028</v>
      </c>
      <c r="N1763" s="1" t="s">
        <v>672</v>
      </c>
      <c r="P1763" s="1" t="s">
        <v>202</v>
      </c>
      <c r="Q1763" s="1" t="s">
        <v>2123</v>
      </c>
      <c r="R1763" s="1" t="s">
        <v>10</v>
      </c>
      <c r="S1763" s="1" t="s">
        <v>593</v>
      </c>
    </row>
    <row r="1764" spans="1:19" hidden="1" x14ac:dyDescent="0.3">
      <c r="A1764" s="1">
        <v>1</v>
      </c>
      <c r="B1764" s="2" t="s">
        <v>594</v>
      </c>
      <c r="C1764" s="1" t="s">
        <v>2109</v>
      </c>
      <c r="D1764" s="1" t="s">
        <v>2132</v>
      </c>
      <c r="E1764" s="1" t="s">
        <v>2128</v>
      </c>
      <c r="F1764" s="1">
        <v>1</v>
      </c>
      <c r="L1764" s="1" t="s">
        <v>676</v>
      </c>
      <c r="M1764" s="1" t="s">
        <v>1028</v>
      </c>
      <c r="N1764" s="1" t="s">
        <v>672</v>
      </c>
      <c r="P1764" s="1" t="s">
        <v>202</v>
      </c>
      <c r="Q1764" s="1" t="s">
        <v>2123</v>
      </c>
      <c r="R1764" s="1" t="s">
        <v>10</v>
      </c>
      <c r="S1764" s="1" t="s">
        <v>593</v>
      </c>
    </row>
    <row r="1765" spans="1:19" hidden="1" x14ac:dyDescent="0.3">
      <c r="A1765" s="1">
        <v>1</v>
      </c>
      <c r="B1765" s="2" t="s">
        <v>594</v>
      </c>
      <c r="C1765" s="1" t="s">
        <v>2109</v>
      </c>
      <c r="D1765" s="1" t="s">
        <v>2132</v>
      </c>
      <c r="E1765" s="1" t="s">
        <v>2128</v>
      </c>
      <c r="F1765" s="1">
        <v>1</v>
      </c>
      <c r="L1765" s="1" t="s">
        <v>676</v>
      </c>
      <c r="M1765" s="1" t="s">
        <v>721</v>
      </c>
      <c r="N1765" s="1" t="s">
        <v>672</v>
      </c>
      <c r="P1765" s="1" t="s">
        <v>194</v>
      </c>
      <c r="Q1765" s="1" t="s">
        <v>2123</v>
      </c>
      <c r="R1765" s="1" t="s">
        <v>10</v>
      </c>
      <c r="S1765" s="1" t="s">
        <v>593</v>
      </c>
    </row>
    <row r="1766" spans="1:19" hidden="1" x14ac:dyDescent="0.3">
      <c r="A1766" s="1">
        <v>1</v>
      </c>
      <c r="B1766" s="2" t="s">
        <v>594</v>
      </c>
      <c r="C1766" s="1" t="s">
        <v>2109</v>
      </c>
      <c r="D1766" s="1" t="s">
        <v>2132</v>
      </c>
      <c r="E1766" s="1" t="s">
        <v>2128</v>
      </c>
      <c r="F1766" s="1">
        <v>1</v>
      </c>
      <c r="L1766" s="1" t="s">
        <v>676</v>
      </c>
      <c r="M1766" s="1" t="s">
        <v>721</v>
      </c>
      <c r="N1766" s="1" t="s">
        <v>672</v>
      </c>
      <c r="P1766" s="1" t="s">
        <v>194</v>
      </c>
      <c r="Q1766" s="1" t="s">
        <v>2123</v>
      </c>
      <c r="R1766" s="1" t="s">
        <v>10</v>
      </c>
      <c r="S1766" s="1" t="s">
        <v>593</v>
      </c>
    </row>
    <row r="1767" spans="1:19" hidden="1" x14ac:dyDescent="0.3">
      <c r="A1767" s="1">
        <v>1</v>
      </c>
      <c r="B1767" s="2" t="s">
        <v>594</v>
      </c>
      <c r="C1767" s="1" t="s">
        <v>2109</v>
      </c>
      <c r="D1767" s="1" t="s">
        <v>2132</v>
      </c>
      <c r="E1767" s="1" t="s">
        <v>2128</v>
      </c>
      <c r="F1767" s="1">
        <v>1</v>
      </c>
      <c r="L1767" s="1" t="s">
        <v>676</v>
      </c>
      <c r="M1767" s="1" t="s">
        <v>1670</v>
      </c>
      <c r="N1767" s="1" t="s">
        <v>672</v>
      </c>
      <c r="P1767" s="1" t="s">
        <v>458</v>
      </c>
      <c r="Q1767" s="1" t="s">
        <v>2123</v>
      </c>
      <c r="R1767" s="1" t="s">
        <v>16</v>
      </c>
      <c r="S1767" s="1" t="s">
        <v>593</v>
      </c>
    </row>
    <row r="1768" spans="1:19" hidden="1" x14ac:dyDescent="0.3">
      <c r="A1768" s="1">
        <v>1</v>
      </c>
      <c r="B1768" s="2" t="s">
        <v>594</v>
      </c>
      <c r="C1768" s="1" t="s">
        <v>2109</v>
      </c>
      <c r="D1768" s="1" t="s">
        <v>2132</v>
      </c>
      <c r="E1768" s="1" t="s">
        <v>2128</v>
      </c>
      <c r="F1768" s="1">
        <v>1</v>
      </c>
      <c r="L1768" s="1" t="s">
        <v>676</v>
      </c>
      <c r="M1768" s="1" t="s">
        <v>1670</v>
      </c>
      <c r="N1768" s="1" t="s">
        <v>672</v>
      </c>
      <c r="P1768" s="1" t="s">
        <v>458</v>
      </c>
      <c r="Q1768" s="1" t="s">
        <v>2123</v>
      </c>
      <c r="R1768" s="1" t="s">
        <v>16</v>
      </c>
      <c r="S1768" s="1" t="s">
        <v>593</v>
      </c>
    </row>
    <row r="1769" spans="1:19" hidden="1" x14ac:dyDescent="0.3">
      <c r="A1769" s="1">
        <v>1</v>
      </c>
      <c r="B1769" s="2" t="s">
        <v>594</v>
      </c>
      <c r="C1769" s="1" t="s">
        <v>2109</v>
      </c>
      <c r="D1769" s="1" t="s">
        <v>2132</v>
      </c>
      <c r="E1769" s="1" t="s">
        <v>2128</v>
      </c>
      <c r="F1769" s="1">
        <v>1</v>
      </c>
      <c r="L1769" s="1" t="s">
        <v>676</v>
      </c>
      <c r="M1769" s="1" t="s">
        <v>1670</v>
      </c>
      <c r="N1769" s="1" t="s">
        <v>672</v>
      </c>
      <c r="P1769" s="1" t="s">
        <v>458</v>
      </c>
      <c r="Q1769" s="1" t="s">
        <v>2123</v>
      </c>
      <c r="R1769" s="1" t="s">
        <v>16</v>
      </c>
      <c r="S1769" s="1" t="s">
        <v>593</v>
      </c>
    </row>
    <row r="1770" spans="1:19" hidden="1" x14ac:dyDescent="0.3">
      <c r="A1770" s="1">
        <v>1</v>
      </c>
      <c r="B1770" s="2" t="s">
        <v>594</v>
      </c>
      <c r="C1770" s="1" t="s">
        <v>2109</v>
      </c>
      <c r="D1770" s="1" t="s">
        <v>2132</v>
      </c>
      <c r="E1770" s="1" t="s">
        <v>2128</v>
      </c>
      <c r="F1770" s="1">
        <v>1</v>
      </c>
      <c r="L1770" s="1" t="s">
        <v>676</v>
      </c>
      <c r="M1770" s="1" t="s">
        <v>672</v>
      </c>
      <c r="N1770" s="1" t="s">
        <v>672</v>
      </c>
      <c r="P1770" s="1" t="s">
        <v>197</v>
      </c>
      <c r="Q1770" s="1" t="s">
        <v>2123</v>
      </c>
      <c r="R1770" s="1" t="s">
        <v>18</v>
      </c>
      <c r="S1770" s="1" t="s">
        <v>593</v>
      </c>
    </row>
    <row r="1771" spans="1:19" hidden="1" x14ac:dyDescent="0.3">
      <c r="A1771" s="1">
        <v>1</v>
      </c>
      <c r="B1771" s="2" t="s">
        <v>594</v>
      </c>
      <c r="C1771" s="1" t="s">
        <v>2109</v>
      </c>
      <c r="D1771" s="1" t="s">
        <v>2132</v>
      </c>
      <c r="E1771" s="1" t="s">
        <v>2128</v>
      </c>
      <c r="F1771" s="1">
        <v>1</v>
      </c>
      <c r="L1771" s="1" t="s">
        <v>676</v>
      </c>
      <c r="M1771" s="1" t="s">
        <v>672</v>
      </c>
      <c r="N1771" s="1" t="s">
        <v>672</v>
      </c>
      <c r="P1771" s="1" t="s">
        <v>197</v>
      </c>
      <c r="Q1771" s="1" t="s">
        <v>2123</v>
      </c>
      <c r="R1771" s="1" t="s">
        <v>18</v>
      </c>
      <c r="S1771" s="1" t="s">
        <v>593</v>
      </c>
    </row>
    <row r="1772" spans="1:19" hidden="1" x14ac:dyDescent="0.3">
      <c r="A1772" s="1">
        <v>1</v>
      </c>
      <c r="B1772" s="2" t="s">
        <v>594</v>
      </c>
      <c r="C1772" s="1" t="s">
        <v>2109</v>
      </c>
      <c r="D1772" s="1" t="s">
        <v>2132</v>
      </c>
      <c r="E1772" s="1" t="s">
        <v>2128</v>
      </c>
      <c r="F1772" s="1">
        <v>1</v>
      </c>
      <c r="L1772" s="1" t="s">
        <v>676</v>
      </c>
      <c r="M1772" s="1" t="s">
        <v>672</v>
      </c>
      <c r="N1772" s="1" t="s">
        <v>672</v>
      </c>
      <c r="P1772" s="1" t="s">
        <v>439</v>
      </c>
      <c r="Q1772" s="1" t="s">
        <v>2123</v>
      </c>
      <c r="R1772" s="1" t="s">
        <v>18</v>
      </c>
      <c r="S1772" s="1" t="s">
        <v>593</v>
      </c>
    </row>
    <row r="1773" spans="1:19" hidden="1" x14ac:dyDescent="0.3">
      <c r="A1773" s="1">
        <v>1</v>
      </c>
      <c r="B1773" s="2" t="s">
        <v>594</v>
      </c>
      <c r="C1773" s="1" t="s">
        <v>2109</v>
      </c>
      <c r="D1773" s="1" t="s">
        <v>2132</v>
      </c>
      <c r="E1773" s="1" t="s">
        <v>2128</v>
      </c>
      <c r="F1773" s="1">
        <v>1</v>
      </c>
      <c r="L1773" s="1" t="s">
        <v>676</v>
      </c>
      <c r="M1773" s="1" t="s">
        <v>672</v>
      </c>
      <c r="N1773" s="1" t="s">
        <v>672</v>
      </c>
      <c r="P1773" s="1" t="s">
        <v>439</v>
      </c>
      <c r="Q1773" s="1" t="s">
        <v>2123</v>
      </c>
      <c r="R1773" s="1" t="s">
        <v>18</v>
      </c>
      <c r="S1773" s="1" t="s">
        <v>593</v>
      </c>
    </row>
    <row r="1774" spans="1:19" hidden="1" x14ac:dyDescent="0.3">
      <c r="A1774" s="1">
        <v>1</v>
      </c>
      <c r="B1774" s="2" t="s">
        <v>594</v>
      </c>
      <c r="C1774" s="1" t="s">
        <v>2109</v>
      </c>
      <c r="D1774" s="1" t="s">
        <v>2132</v>
      </c>
      <c r="E1774" s="1" t="s">
        <v>2128</v>
      </c>
      <c r="F1774" s="1">
        <v>1</v>
      </c>
      <c r="L1774" s="1" t="s">
        <v>676</v>
      </c>
      <c r="M1774" s="1" t="s">
        <v>672</v>
      </c>
      <c r="N1774" s="1" t="s">
        <v>672</v>
      </c>
      <c r="P1774" s="1" t="s">
        <v>214</v>
      </c>
      <c r="Q1774" s="1" t="s">
        <v>2123</v>
      </c>
      <c r="R1774" s="1" t="s">
        <v>18</v>
      </c>
      <c r="S1774" s="1" t="s">
        <v>593</v>
      </c>
    </row>
    <row r="1775" spans="1:19" hidden="1" x14ac:dyDescent="0.3">
      <c r="A1775" s="1">
        <v>1</v>
      </c>
      <c r="B1775" s="2" t="s">
        <v>594</v>
      </c>
      <c r="C1775" s="1" t="s">
        <v>2109</v>
      </c>
      <c r="D1775" s="1" t="s">
        <v>2132</v>
      </c>
      <c r="E1775" s="1" t="s">
        <v>2128</v>
      </c>
      <c r="F1775" s="1">
        <v>1</v>
      </c>
      <c r="L1775" s="1" t="s">
        <v>676</v>
      </c>
      <c r="M1775" s="1" t="s">
        <v>672</v>
      </c>
      <c r="N1775" s="1" t="s">
        <v>672</v>
      </c>
      <c r="P1775" s="1" t="s">
        <v>214</v>
      </c>
      <c r="Q1775" s="1" t="s">
        <v>2123</v>
      </c>
      <c r="R1775" s="1" t="s">
        <v>18</v>
      </c>
      <c r="S1775" s="1" t="s">
        <v>593</v>
      </c>
    </row>
    <row r="1776" spans="1:19" hidden="1" x14ac:dyDescent="0.3">
      <c r="A1776" s="1">
        <v>1</v>
      </c>
      <c r="B1776" s="2" t="s">
        <v>594</v>
      </c>
      <c r="C1776" s="1" t="s">
        <v>2109</v>
      </c>
      <c r="D1776" s="1" t="s">
        <v>2132</v>
      </c>
      <c r="E1776" s="1" t="s">
        <v>2128</v>
      </c>
      <c r="F1776" s="1">
        <v>1</v>
      </c>
      <c r="L1776" s="1" t="s">
        <v>676</v>
      </c>
      <c r="M1776" s="1" t="s">
        <v>672</v>
      </c>
      <c r="N1776" s="1" t="s">
        <v>672</v>
      </c>
      <c r="P1776" s="1" t="s">
        <v>215</v>
      </c>
      <c r="Q1776" s="1" t="s">
        <v>2123</v>
      </c>
      <c r="R1776" s="1" t="s">
        <v>18</v>
      </c>
      <c r="S1776" s="1" t="s">
        <v>593</v>
      </c>
    </row>
    <row r="1777" spans="1:19" hidden="1" x14ac:dyDescent="0.3">
      <c r="A1777" s="1">
        <v>1</v>
      </c>
      <c r="B1777" s="2" t="s">
        <v>594</v>
      </c>
      <c r="C1777" s="1" t="s">
        <v>2109</v>
      </c>
      <c r="D1777" s="1" t="s">
        <v>2132</v>
      </c>
      <c r="E1777" s="1" t="s">
        <v>2128</v>
      </c>
      <c r="F1777" s="1">
        <v>1</v>
      </c>
      <c r="L1777" s="1" t="s">
        <v>676</v>
      </c>
      <c r="M1777" s="1" t="s">
        <v>672</v>
      </c>
      <c r="N1777" s="1" t="s">
        <v>672</v>
      </c>
      <c r="P1777" s="1" t="s">
        <v>215</v>
      </c>
      <c r="Q1777" s="1" t="s">
        <v>2123</v>
      </c>
      <c r="R1777" s="1" t="s">
        <v>18</v>
      </c>
      <c r="S1777" s="1" t="s">
        <v>593</v>
      </c>
    </row>
    <row r="1778" spans="1:19" hidden="1" x14ac:dyDescent="0.3">
      <c r="A1778" s="1">
        <v>1</v>
      </c>
      <c r="B1778" s="2" t="s">
        <v>594</v>
      </c>
      <c r="C1778" s="1" t="s">
        <v>2109</v>
      </c>
      <c r="D1778" s="1" t="s">
        <v>2132</v>
      </c>
      <c r="E1778" s="1" t="s">
        <v>2128</v>
      </c>
      <c r="F1778" s="1">
        <v>1</v>
      </c>
      <c r="L1778" s="1" t="s">
        <v>676</v>
      </c>
      <c r="M1778" s="1" t="s">
        <v>672</v>
      </c>
      <c r="N1778" s="1" t="s">
        <v>672</v>
      </c>
      <c r="P1778" s="1" t="s">
        <v>215</v>
      </c>
      <c r="Q1778" s="1" t="s">
        <v>2123</v>
      </c>
      <c r="R1778" s="1" t="s">
        <v>18</v>
      </c>
      <c r="S1778" s="1" t="s">
        <v>593</v>
      </c>
    </row>
    <row r="1779" spans="1:19" hidden="1" x14ac:dyDescent="0.3">
      <c r="A1779" s="1">
        <v>1</v>
      </c>
      <c r="B1779" s="2" t="s">
        <v>594</v>
      </c>
      <c r="C1779" s="1" t="s">
        <v>2109</v>
      </c>
      <c r="D1779" s="1" t="s">
        <v>2132</v>
      </c>
      <c r="E1779" s="1" t="s">
        <v>2128</v>
      </c>
      <c r="F1779" s="1">
        <v>1</v>
      </c>
      <c r="L1779" s="1" t="s">
        <v>676</v>
      </c>
      <c r="M1779" s="1" t="s">
        <v>672</v>
      </c>
      <c r="N1779" s="1" t="s">
        <v>672</v>
      </c>
      <c r="P1779" s="1" t="s">
        <v>215</v>
      </c>
      <c r="Q1779" s="1" t="s">
        <v>2123</v>
      </c>
      <c r="R1779" s="1" t="s">
        <v>18</v>
      </c>
      <c r="S1779" s="1" t="s">
        <v>593</v>
      </c>
    </row>
    <row r="1780" spans="1:19" hidden="1" x14ac:dyDescent="0.3">
      <c r="A1780" s="1">
        <v>1</v>
      </c>
      <c r="B1780" s="2" t="s">
        <v>594</v>
      </c>
      <c r="C1780" s="1" t="s">
        <v>2109</v>
      </c>
      <c r="D1780" s="1" t="s">
        <v>2132</v>
      </c>
      <c r="E1780" s="1" t="s">
        <v>2128</v>
      </c>
      <c r="F1780" s="1">
        <v>1</v>
      </c>
      <c r="L1780" s="1" t="s">
        <v>676</v>
      </c>
      <c r="M1780" s="1" t="s">
        <v>672</v>
      </c>
      <c r="N1780" s="1" t="s">
        <v>672</v>
      </c>
      <c r="P1780" s="1" t="s">
        <v>197</v>
      </c>
      <c r="Q1780" s="1" t="s">
        <v>2123</v>
      </c>
      <c r="R1780" s="1" t="s">
        <v>18</v>
      </c>
      <c r="S1780" s="1" t="s">
        <v>593</v>
      </c>
    </row>
    <row r="1781" spans="1:19" hidden="1" x14ac:dyDescent="0.3">
      <c r="A1781" s="1">
        <v>1</v>
      </c>
      <c r="B1781" s="2" t="s">
        <v>594</v>
      </c>
      <c r="C1781" s="1" t="s">
        <v>2109</v>
      </c>
      <c r="D1781" s="1" t="s">
        <v>2132</v>
      </c>
      <c r="E1781" s="1" t="s">
        <v>2128</v>
      </c>
      <c r="F1781" s="1">
        <v>1</v>
      </c>
      <c r="L1781" s="1" t="s">
        <v>676</v>
      </c>
      <c r="M1781" s="1" t="s">
        <v>672</v>
      </c>
      <c r="N1781" s="1" t="s">
        <v>672</v>
      </c>
      <c r="P1781" s="1" t="s">
        <v>197</v>
      </c>
      <c r="Q1781" s="1" t="s">
        <v>2123</v>
      </c>
      <c r="R1781" s="1" t="s">
        <v>18</v>
      </c>
      <c r="S1781" s="1" t="s">
        <v>593</v>
      </c>
    </row>
    <row r="1782" spans="1:19" hidden="1" x14ac:dyDescent="0.3">
      <c r="A1782" s="1">
        <v>1</v>
      </c>
      <c r="B1782" s="2" t="s">
        <v>594</v>
      </c>
      <c r="C1782" s="1" t="s">
        <v>2109</v>
      </c>
      <c r="D1782" s="1" t="s">
        <v>2132</v>
      </c>
      <c r="E1782" s="1" t="s">
        <v>2128</v>
      </c>
      <c r="F1782" s="1">
        <v>1</v>
      </c>
      <c r="L1782" s="1" t="s">
        <v>676</v>
      </c>
      <c r="M1782" s="1" t="s">
        <v>672</v>
      </c>
      <c r="N1782" s="1" t="s">
        <v>672</v>
      </c>
      <c r="P1782" s="1" t="s">
        <v>439</v>
      </c>
      <c r="Q1782" s="1" t="s">
        <v>2123</v>
      </c>
      <c r="R1782" s="1" t="s">
        <v>18</v>
      </c>
      <c r="S1782" s="1" t="s">
        <v>593</v>
      </c>
    </row>
    <row r="1783" spans="1:19" hidden="1" x14ac:dyDescent="0.3">
      <c r="A1783" s="1">
        <v>1</v>
      </c>
      <c r="B1783" s="2" t="s">
        <v>594</v>
      </c>
      <c r="C1783" s="1" t="s">
        <v>2109</v>
      </c>
      <c r="D1783" s="1" t="s">
        <v>2132</v>
      </c>
      <c r="E1783" s="1" t="s">
        <v>2128</v>
      </c>
      <c r="F1783" s="1">
        <v>1</v>
      </c>
      <c r="L1783" s="1" t="s">
        <v>676</v>
      </c>
      <c r="M1783" s="1" t="s">
        <v>672</v>
      </c>
      <c r="N1783" s="1" t="s">
        <v>672</v>
      </c>
      <c r="P1783" s="1" t="s">
        <v>439</v>
      </c>
      <c r="Q1783" s="1" t="s">
        <v>2123</v>
      </c>
      <c r="R1783" s="1" t="s">
        <v>18</v>
      </c>
      <c r="S1783" s="1" t="s">
        <v>593</v>
      </c>
    </row>
    <row r="1784" spans="1:19" hidden="1" x14ac:dyDescent="0.3">
      <c r="A1784" s="1">
        <v>1</v>
      </c>
      <c r="B1784" s="2" t="s">
        <v>594</v>
      </c>
      <c r="C1784" s="1" t="s">
        <v>2109</v>
      </c>
      <c r="D1784" s="1" t="s">
        <v>2132</v>
      </c>
      <c r="E1784" s="1" t="s">
        <v>2128</v>
      </c>
      <c r="F1784" s="1">
        <v>1</v>
      </c>
      <c r="L1784" s="1" t="s">
        <v>676</v>
      </c>
      <c r="M1784" s="1" t="s">
        <v>672</v>
      </c>
      <c r="N1784" s="1" t="s">
        <v>672</v>
      </c>
      <c r="P1784" s="1" t="s">
        <v>214</v>
      </c>
      <c r="Q1784" s="1" t="s">
        <v>2123</v>
      </c>
      <c r="R1784" s="1" t="s">
        <v>18</v>
      </c>
      <c r="S1784" s="1" t="s">
        <v>593</v>
      </c>
    </row>
    <row r="1785" spans="1:19" hidden="1" x14ac:dyDescent="0.3">
      <c r="A1785" s="1">
        <v>1</v>
      </c>
      <c r="B1785" s="2" t="s">
        <v>594</v>
      </c>
      <c r="C1785" s="1" t="s">
        <v>2109</v>
      </c>
      <c r="D1785" s="1" t="s">
        <v>2132</v>
      </c>
      <c r="E1785" s="1" t="s">
        <v>2128</v>
      </c>
      <c r="F1785" s="1">
        <v>1</v>
      </c>
      <c r="L1785" s="1" t="s">
        <v>676</v>
      </c>
      <c r="M1785" s="1" t="s">
        <v>672</v>
      </c>
      <c r="N1785" s="1" t="s">
        <v>672</v>
      </c>
      <c r="P1785" s="1" t="s">
        <v>214</v>
      </c>
      <c r="Q1785" s="1" t="s">
        <v>2123</v>
      </c>
      <c r="R1785" s="1" t="s">
        <v>18</v>
      </c>
      <c r="S1785" s="1" t="s">
        <v>593</v>
      </c>
    </row>
    <row r="1786" spans="1:19" hidden="1" x14ac:dyDescent="0.3">
      <c r="A1786" s="1">
        <v>1</v>
      </c>
      <c r="B1786" s="2" t="s">
        <v>594</v>
      </c>
      <c r="C1786" s="1" t="s">
        <v>2109</v>
      </c>
      <c r="D1786" s="1" t="s">
        <v>2132</v>
      </c>
      <c r="E1786" s="1" t="s">
        <v>2128</v>
      </c>
      <c r="F1786" s="1">
        <v>1</v>
      </c>
      <c r="L1786" s="1" t="s">
        <v>676</v>
      </c>
      <c r="M1786" s="1" t="s">
        <v>672</v>
      </c>
      <c r="N1786" s="1" t="s">
        <v>672</v>
      </c>
      <c r="P1786" s="1" t="s">
        <v>215</v>
      </c>
      <c r="Q1786" s="1" t="s">
        <v>2123</v>
      </c>
      <c r="R1786" s="1" t="s">
        <v>18</v>
      </c>
      <c r="S1786" s="1" t="s">
        <v>593</v>
      </c>
    </row>
    <row r="1787" spans="1:19" hidden="1" x14ac:dyDescent="0.3">
      <c r="A1787" s="1">
        <v>1</v>
      </c>
      <c r="B1787" s="2" t="s">
        <v>594</v>
      </c>
      <c r="C1787" s="1" t="s">
        <v>2109</v>
      </c>
      <c r="D1787" s="1" t="s">
        <v>2132</v>
      </c>
      <c r="E1787" s="1" t="s">
        <v>2128</v>
      </c>
      <c r="F1787" s="1">
        <v>1</v>
      </c>
      <c r="L1787" s="1" t="s">
        <v>676</v>
      </c>
      <c r="M1787" s="1" t="s">
        <v>672</v>
      </c>
      <c r="N1787" s="1" t="s">
        <v>672</v>
      </c>
      <c r="P1787" s="1" t="s">
        <v>215</v>
      </c>
      <c r="Q1787" s="1" t="s">
        <v>2123</v>
      </c>
      <c r="R1787" s="1" t="s">
        <v>18</v>
      </c>
      <c r="S1787" s="1" t="s">
        <v>593</v>
      </c>
    </row>
    <row r="1788" spans="1:19" hidden="1" x14ac:dyDescent="0.3">
      <c r="A1788" s="1">
        <v>1</v>
      </c>
      <c r="B1788" s="2" t="s">
        <v>594</v>
      </c>
      <c r="C1788" s="1" t="s">
        <v>2109</v>
      </c>
      <c r="D1788" s="1" t="s">
        <v>2132</v>
      </c>
      <c r="E1788" s="1" t="s">
        <v>2128</v>
      </c>
      <c r="F1788" s="1">
        <v>1</v>
      </c>
      <c r="L1788" s="1" t="s">
        <v>676</v>
      </c>
      <c r="M1788" s="1" t="s">
        <v>672</v>
      </c>
      <c r="N1788" s="1" t="s">
        <v>672</v>
      </c>
      <c r="P1788" s="1" t="s">
        <v>215</v>
      </c>
      <c r="Q1788" s="1" t="s">
        <v>2123</v>
      </c>
      <c r="R1788" s="1" t="s">
        <v>18</v>
      </c>
      <c r="S1788" s="1" t="s">
        <v>593</v>
      </c>
    </row>
    <row r="1789" spans="1:19" hidden="1" x14ac:dyDescent="0.3">
      <c r="A1789" s="1">
        <v>1</v>
      </c>
      <c r="B1789" s="2" t="s">
        <v>594</v>
      </c>
      <c r="C1789" s="1" t="s">
        <v>2109</v>
      </c>
      <c r="D1789" s="1" t="s">
        <v>2132</v>
      </c>
      <c r="E1789" s="1" t="s">
        <v>2128</v>
      </c>
      <c r="F1789" s="1">
        <v>1</v>
      </c>
      <c r="L1789" s="1" t="s">
        <v>676</v>
      </c>
      <c r="M1789" s="1" t="s">
        <v>672</v>
      </c>
      <c r="N1789" s="1" t="s">
        <v>672</v>
      </c>
      <c r="P1789" s="1" t="s">
        <v>215</v>
      </c>
      <c r="Q1789" s="1" t="s">
        <v>2123</v>
      </c>
      <c r="R1789" s="1" t="s">
        <v>18</v>
      </c>
      <c r="S1789" s="1" t="s">
        <v>593</v>
      </c>
    </row>
    <row r="1790" spans="1:19" hidden="1" x14ac:dyDescent="0.3">
      <c r="A1790" s="1">
        <v>1</v>
      </c>
      <c r="B1790" s="2" t="s">
        <v>594</v>
      </c>
      <c r="C1790" s="1" t="s">
        <v>2109</v>
      </c>
      <c r="D1790" s="1" t="s">
        <v>2132</v>
      </c>
      <c r="E1790" s="1" t="s">
        <v>2128</v>
      </c>
      <c r="F1790" s="1">
        <v>1</v>
      </c>
      <c r="L1790" s="1" t="s">
        <v>676</v>
      </c>
      <c r="M1790" s="1" t="s">
        <v>672</v>
      </c>
      <c r="N1790" s="1" t="s">
        <v>672</v>
      </c>
      <c r="P1790" s="1" t="s">
        <v>220</v>
      </c>
      <c r="Q1790" s="1" t="s">
        <v>2123</v>
      </c>
      <c r="R1790" s="1" t="s">
        <v>18</v>
      </c>
      <c r="S1790" s="1" t="s">
        <v>593</v>
      </c>
    </row>
    <row r="1791" spans="1:19" hidden="1" x14ac:dyDescent="0.3">
      <c r="A1791" s="1">
        <v>1</v>
      </c>
      <c r="B1791" s="2" t="s">
        <v>594</v>
      </c>
      <c r="C1791" s="1" t="s">
        <v>2109</v>
      </c>
      <c r="D1791" s="1" t="s">
        <v>2132</v>
      </c>
      <c r="E1791" s="1" t="s">
        <v>2128</v>
      </c>
      <c r="F1791" s="1">
        <v>1</v>
      </c>
      <c r="L1791" s="1" t="s">
        <v>676</v>
      </c>
      <c r="M1791" s="1" t="s">
        <v>672</v>
      </c>
      <c r="N1791" s="1" t="s">
        <v>672</v>
      </c>
      <c r="P1791" s="1" t="s">
        <v>220</v>
      </c>
      <c r="Q1791" s="1" t="s">
        <v>2123</v>
      </c>
      <c r="R1791" s="1" t="s">
        <v>18</v>
      </c>
      <c r="S1791" s="1" t="s">
        <v>593</v>
      </c>
    </row>
    <row r="1792" spans="1:19" hidden="1" x14ac:dyDescent="0.3">
      <c r="A1792" s="1">
        <v>1</v>
      </c>
      <c r="B1792" s="2" t="s">
        <v>594</v>
      </c>
      <c r="C1792" s="1" t="s">
        <v>2109</v>
      </c>
      <c r="D1792" s="1" t="s">
        <v>2132</v>
      </c>
      <c r="E1792" s="1" t="s">
        <v>2128</v>
      </c>
      <c r="F1792" s="1">
        <v>1</v>
      </c>
      <c r="L1792" s="1" t="s">
        <v>676</v>
      </c>
      <c r="M1792" s="1" t="s">
        <v>672</v>
      </c>
      <c r="N1792" s="1" t="s">
        <v>672</v>
      </c>
      <c r="P1792" s="1" t="s">
        <v>220</v>
      </c>
      <c r="Q1792" s="1" t="s">
        <v>2123</v>
      </c>
      <c r="R1792" s="1" t="s">
        <v>18</v>
      </c>
      <c r="S1792" s="1" t="s">
        <v>593</v>
      </c>
    </row>
    <row r="1793" spans="1:19" hidden="1" x14ac:dyDescent="0.3">
      <c r="A1793" s="1">
        <v>1</v>
      </c>
      <c r="B1793" s="2" t="s">
        <v>594</v>
      </c>
      <c r="C1793" s="1" t="s">
        <v>2109</v>
      </c>
      <c r="D1793" s="1" t="s">
        <v>2132</v>
      </c>
      <c r="E1793" s="1" t="s">
        <v>2128</v>
      </c>
      <c r="F1793" s="1">
        <v>1</v>
      </c>
      <c r="L1793" s="1" t="s">
        <v>676</v>
      </c>
      <c r="M1793" s="1" t="s">
        <v>672</v>
      </c>
      <c r="N1793" s="1" t="s">
        <v>672</v>
      </c>
      <c r="P1793" s="1" t="s">
        <v>220</v>
      </c>
      <c r="Q1793" s="1" t="s">
        <v>2123</v>
      </c>
      <c r="R1793" s="1" t="s">
        <v>18</v>
      </c>
      <c r="S1793" s="1" t="s">
        <v>593</v>
      </c>
    </row>
    <row r="1794" spans="1:19" hidden="1" x14ac:dyDescent="0.3">
      <c r="A1794" s="1">
        <v>1</v>
      </c>
      <c r="B1794" s="2" t="s">
        <v>594</v>
      </c>
      <c r="C1794" s="1" t="s">
        <v>2109</v>
      </c>
      <c r="D1794" s="1" t="s">
        <v>2132</v>
      </c>
      <c r="E1794" s="1" t="s">
        <v>2128</v>
      </c>
      <c r="F1794" s="1">
        <v>1</v>
      </c>
      <c r="L1794" s="1" t="s">
        <v>676</v>
      </c>
      <c r="M1794" s="1" t="s">
        <v>672</v>
      </c>
      <c r="N1794" s="1" t="s">
        <v>672</v>
      </c>
      <c r="P1794" s="1" t="s">
        <v>194</v>
      </c>
      <c r="Q1794" s="1" t="s">
        <v>2123</v>
      </c>
      <c r="R1794" s="1" t="s">
        <v>18</v>
      </c>
      <c r="S1794" s="1" t="s">
        <v>593</v>
      </c>
    </row>
    <row r="1795" spans="1:19" hidden="1" x14ac:dyDescent="0.3">
      <c r="A1795" s="1">
        <v>1</v>
      </c>
      <c r="B1795" s="2" t="s">
        <v>594</v>
      </c>
      <c r="C1795" s="1" t="s">
        <v>2109</v>
      </c>
      <c r="D1795" s="1" t="s">
        <v>2132</v>
      </c>
      <c r="E1795" s="1" t="s">
        <v>2128</v>
      </c>
      <c r="F1795" s="1">
        <v>1</v>
      </c>
      <c r="L1795" s="1" t="s">
        <v>676</v>
      </c>
      <c r="M1795" s="1" t="s">
        <v>672</v>
      </c>
      <c r="N1795" s="1" t="s">
        <v>672</v>
      </c>
      <c r="P1795" s="1" t="s">
        <v>194</v>
      </c>
      <c r="Q1795" s="1" t="s">
        <v>2123</v>
      </c>
      <c r="R1795" s="1" t="s">
        <v>18</v>
      </c>
      <c r="S1795" s="1" t="s">
        <v>593</v>
      </c>
    </row>
    <row r="1796" spans="1:19" hidden="1" x14ac:dyDescent="0.3">
      <c r="A1796" s="1">
        <v>1</v>
      </c>
      <c r="B1796" s="2" t="s">
        <v>594</v>
      </c>
      <c r="C1796" s="1" t="s">
        <v>2109</v>
      </c>
      <c r="D1796" s="1" t="s">
        <v>2132</v>
      </c>
      <c r="E1796" s="1" t="s">
        <v>2128</v>
      </c>
      <c r="F1796" s="1">
        <v>1</v>
      </c>
      <c r="L1796" s="1" t="s">
        <v>676</v>
      </c>
      <c r="M1796" s="1" t="s">
        <v>672</v>
      </c>
      <c r="N1796" s="1" t="s">
        <v>672</v>
      </c>
      <c r="P1796" s="1" t="s">
        <v>194</v>
      </c>
      <c r="Q1796" s="1" t="s">
        <v>2123</v>
      </c>
      <c r="R1796" s="1" t="s">
        <v>18</v>
      </c>
      <c r="S1796" s="1" t="s">
        <v>593</v>
      </c>
    </row>
    <row r="1797" spans="1:19" hidden="1" x14ac:dyDescent="0.3">
      <c r="A1797" s="1">
        <v>1</v>
      </c>
      <c r="B1797" s="2" t="s">
        <v>594</v>
      </c>
      <c r="C1797" s="1" t="s">
        <v>2109</v>
      </c>
      <c r="D1797" s="1" t="s">
        <v>2132</v>
      </c>
      <c r="E1797" s="1" t="s">
        <v>2128</v>
      </c>
      <c r="F1797" s="1">
        <v>1</v>
      </c>
      <c r="L1797" s="1" t="s">
        <v>676</v>
      </c>
      <c r="M1797" s="1" t="s">
        <v>672</v>
      </c>
      <c r="N1797" s="1" t="s">
        <v>672</v>
      </c>
      <c r="P1797" s="1" t="s">
        <v>194</v>
      </c>
      <c r="Q1797" s="1" t="s">
        <v>2123</v>
      </c>
      <c r="R1797" s="1" t="s">
        <v>18</v>
      </c>
      <c r="S1797" s="1" t="s">
        <v>593</v>
      </c>
    </row>
    <row r="1798" spans="1:19" hidden="1" x14ac:dyDescent="0.3">
      <c r="A1798" s="1">
        <v>1</v>
      </c>
      <c r="B1798" s="2" t="s">
        <v>594</v>
      </c>
      <c r="C1798" s="1" t="s">
        <v>2109</v>
      </c>
      <c r="D1798" s="1" t="s">
        <v>2132</v>
      </c>
      <c r="E1798" s="1" t="s">
        <v>2128</v>
      </c>
      <c r="F1798" s="1">
        <v>1</v>
      </c>
      <c r="L1798" s="1" t="s">
        <v>676</v>
      </c>
      <c r="M1798" s="1" t="s">
        <v>672</v>
      </c>
      <c r="N1798" s="1" t="s">
        <v>672</v>
      </c>
      <c r="P1798" s="1" t="s">
        <v>194</v>
      </c>
      <c r="Q1798" s="1" t="s">
        <v>2123</v>
      </c>
      <c r="R1798" s="1" t="s">
        <v>18</v>
      </c>
      <c r="S1798" s="1" t="s">
        <v>593</v>
      </c>
    </row>
    <row r="1799" spans="1:19" hidden="1" x14ac:dyDescent="0.3">
      <c r="A1799" s="1">
        <v>1</v>
      </c>
      <c r="B1799" s="2" t="s">
        <v>594</v>
      </c>
      <c r="C1799" s="1" t="s">
        <v>2109</v>
      </c>
      <c r="D1799" s="1" t="s">
        <v>2132</v>
      </c>
      <c r="E1799" s="1" t="s">
        <v>2128</v>
      </c>
      <c r="F1799" s="1">
        <v>1</v>
      </c>
      <c r="L1799" s="1" t="s">
        <v>676</v>
      </c>
      <c r="M1799" s="1" t="s">
        <v>672</v>
      </c>
      <c r="N1799" s="1" t="s">
        <v>672</v>
      </c>
      <c r="P1799" s="1" t="s">
        <v>194</v>
      </c>
      <c r="Q1799" s="1" t="s">
        <v>2123</v>
      </c>
      <c r="R1799" s="1" t="s">
        <v>18</v>
      </c>
      <c r="S1799" s="1" t="s">
        <v>593</v>
      </c>
    </row>
    <row r="1800" spans="1:19" hidden="1" x14ac:dyDescent="0.3">
      <c r="A1800" s="1">
        <v>1</v>
      </c>
      <c r="B1800" s="2" t="s">
        <v>594</v>
      </c>
      <c r="C1800" s="1" t="s">
        <v>2109</v>
      </c>
      <c r="D1800" s="1" t="s">
        <v>2132</v>
      </c>
      <c r="E1800" s="1" t="s">
        <v>2128</v>
      </c>
      <c r="F1800" s="1">
        <v>1</v>
      </c>
      <c r="L1800" s="1" t="s">
        <v>676</v>
      </c>
      <c r="M1800" s="1" t="s">
        <v>672</v>
      </c>
      <c r="N1800" s="1" t="s">
        <v>672</v>
      </c>
      <c r="P1800" s="1" t="s">
        <v>194</v>
      </c>
      <c r="Q1800" s="1" t="s">
        <v>2123</v>
      </c>
      <c r="R1800" s="1" t="s">
        <v>18</v>
      </c>
      <c r="S1800" s="1" t="s">
        <v>593</v>
      </c>
    </row>
    <row r="1801" spans="1:19" hidden="1" x14ac:dyDescent="0.3">
      <c r="A1801" s="1">
        <v>1</v>
      </c>
      <c r="B1801" s="2" t="s">
        <v>594</v>
      </c>
      <c r="C1801" s="1" t="s">
        <v>2109</v>
      </c>
      <c r="D1801" s="1" t="s">
        <v>2132</v>
      </c>
      <c r="E1801" s="1" t="s">
        <v>2128</v>
      </c>
      <c r="F1801" s="1">
        <v>1</v>
      </c>
      <c r="L1801" s="1" t="s">
        <v>676</v>
      </c>
      <c r="M1801" s="1" t="s">
        <v>672</v>
      </c>
      <c r="N1801" s="1" t="s">
        <v>672</v>
      </c>
      <c r="P1801" s="1" t="s">
        <v>194</v>
      </c>
      <c r="Q1801" s="1" t="s">
        <v>2123</v>
      </c>
      <c r="R1801" s="1" t="s">
        <v>18</v>
      </c>
      <c r="S1801" s="1" t="s">
        <v>593</v>
      </c>
    </row>
    <row r="1802" spans="1:19" hidden="1" x14ac:dyDescent="0.3">
      <c r="A1802" s="1">
        <v>1</v>
      </c>
      <c r="B1802" s="2" t="s">
        <v>594</v>
      </c>
      <c r="C1802" s="1" t="s">
        <v>2109</v>
      </c>
      <c r="D1802" s="1" t="s">
        <v>2132</v>
      </c>
      <c r="E1802" s="1" t="s">
        <v>2128</v>
      </c>
      <c r="F1802" s="1">
        <v>1</v>
      </c>
      <c r="L1802" s="1" t="s">
        <v>676</v>
      </c>
      <c r="M1802" s="1" t="s">
        <v>672</v>
      </c>
      <c r="N1802" s="1" t="s">
        <v>672</v>
      </c>
      <c r="P1802" s="1" t="s">
        <v>195</v>
      </c>
      <c r="Q1802" s="1" t="s">
        <v>2123</v>
      </c>
      <c r="R1802" s="1" t="s">
        <v>18</v>
      </c>
      <c r="S1802" s="1" t="s">
        <v>593</v>
      </c>
    </row>
    <row r="1803" spans="1:19" hidden="1" x14ac:dyDescent="0.3">
      <c r="A1803" s="1">
        <v>1</v>
      </c>
      <c r="B1803" s="2" t="s">
        <v>594</v>
      </c>
      <c r="C1803" s="1" t="s">
        <v>2109</v>
      </c>
      <c r="D1803" s="1" t="s">
        <v>2132</v>
      </c>
      <c r="E1803" s="1" t="s">
        <v>2128</v>
      </c>
      <c r="F1803" s="1">
        <v>1</v>
      </c>
      <c r="L1803" s="1" t="s">
        <v>676</v>
      </c>
      <c r="M1803" s="1" t="s">
        <v>672</v>
      </c>
      <c r="N1803" s="1" t="s">
        <v>672</v>
      </c>
      <c r="P1803" s="1" t="s">
        <v>195</v>
      </c>
      <c r="Q1803" s="1" t="s">
        <v>2123</v>
      </c>
      <c r="R1803" s="1" t="s">
        <v>18</v>
      </c>
      <c r="S1803" s="1" t="s">
        <v>593</v>
      </c>
    </row>
    <row r="1804" spans="1:19" hidden="1" x14ac:dyDescent="0.3">
      <c r="A1804" s="1">
        <v>1</v>
      </c>
      <c r="B1804" s="2" t="s">
        <v>594</v>
      </c>
      <c r="C1804" s="1" t="s">
        <v>2109</v>
      </c>
      <c r="D1804" s="1" t="s">
        <v>2132</v>
      </c>
      <c r="E1804" s="1" t="s">
        <v>2128</v>
      </c>
      <c r="F1804" s="1">
        <v>1</v>
      </c>
      <c r="L1804" s="1" t="s">
        <v>676</v>
      </c>
      <c r="M1804" s="1" t="s">
        <v>672</v>
      </c>
      <c r="N1804" s="1" t="s">
        <v>672</v>
      </c>
      <c r="P1804" s="1" t="s">
        <v>195</v>
      </c>
      <c r="Q1804" s="1" t="s">
        <v>2123</v>
      </c>
      <c r="R1804" s="1" t="s">
        <v>18</v>
      </c>
      <c r="S1804" s="1" t="s">
        <v>593</v>
      </c>
    </row>
    <row r="1805" spans="1:19" hidden="1" x14ac:dyDescent="0.3">
      <c r="A1805" s="1">
        <v>1</v>
      </c>
      <c r="B1805" s="2" t="s">
        <v>594</v>
      </c>
      <c r="C1805" s="1" t="s">
        <v>2109</v>
      </c>
      <c r="D1805" s="1" t="s">
        <v>2132</v>
      </c>
      <c r="E1805" s="1" t="s">
        <v>2128</v>
      </c>
      <c r="F1805" s="1">
        <v>1</v>
      </c>
      <c r="L1805" s="1" t="s">
        <v>676</v>
      </c>
      <c r="M1805" s="1" t="s">
        <v>672</v>
      </c>
      <c r="N1805" s="1" t="s">
        <v>672</v>
      </c>
      <c r="P1805" s="1" t="s">
        <v>195</v>
      </c>
      <c r="Q1805" s="1" t="s">
        <v>2123</v>
      </c>
      <c r="R1805" s="1" t="s">
        <v>18</v>
      </c>
      <c r="S1805" s="1" t="s">
        <v>593</v>
      </c>
    </row>
    <row r="1806" spans="1:19" hidden="1" x14ac:dyDescent="0.3">
      <c r="A1806" s="1">
        <v>1</v>
      </c>
      <c r="B1806" s="2" t="s">
        <v>594</v>
      </c>
      <c r="C1806" s="1" t="s">
        <v>2109</v>
      </c>
      <c r="D1806" s="1" t="s">
        <v>2132</v>
      </c>
      <c r="E1806" s="1" t="s">
        <v>2128</v>
      </c>
      <c r="F1806" s="1">
        <v>1</v>
      </c>
      <c r="L1806" s="1" t="s">
        <v>676</v>
      </c>
      <c r="M1806" s="1" t="s">
        <v>672</v>
      </c>
      <c r="N1806" s="1" t="s">
        <v>672</v>
      </c>
      <c r="P1806" s="1" t="s">
        <v>195</v>
      </c>
      <c r="Q1806" s="1" t="s">
        <v>2123</v>
      </c>
      <c r="R1806" s="1" t="s">
        <v>18</v>
      </c>
      <c r="S1806" s="1" t="s">
        <v>593</v>
      </c>
    </row>
    <row r="1807" spans="1:19" hidden="1" x14ac:dyDescent="0.3">
      <c r="A1807" s="1">
        <v>1</v>
      </c>
      <c r="B1807" s="2" t="s">
        <v>594</v>
      </c>
      <c r="C1807" s="1" t="s">
        <v>2109</v>
      </c>
      <c r="D1807" s="1" t="s">
        <v>2132</v>
      </c>
      <c r="E1807" s="1" t="s">
        <v>2128</v>
      </c>
      <c r="F1807" s="1">
        <v>1</v>
      </c>
      <c r="L1807" s="1" t="s">
        <v>676</v>
      </c>
      <c r="M1807" s="1" t="s">
        <v>672</v>
      </c>
      <c r="N1807" s="1" t="s">
        <v>672</v>
      </c>
      <c r="P1807" s="1" t="s">
        <v>195</v>
      </c>
      <c r="Q1807" s="1" t="s">
        <v>2123</v>
      </c>
      <c r="R1807" s="1" t="s">
        <v>18</v>
      </c>
      <c r="S1807" s="1" t="s">
        <v>593</v>
      </c>
    </row>
    <row r="1808" spans="1:19" hidden="1" x14ac:dyDescent="0.3">
      <c r="A1808" s="1">
        <v>1</v>
      </c>
      <c r="B1808" s="2" t="s">
        <v>594</v>
      </c>
      <c r="C1808" s="1" t="s">
        <v>2109</v>
      </c>
      <c r="D1808" s="1" t="s">
        <v>2132</v>
      </c>
      <c r="E1808" s="1" t="s">
        <v>2128</v>
      </c>
      <c r="F1808" s="1">
        <v>1</v>
      </c>
      <c r="L1808" s="1" t="s">
        <v>676</v>
      </c>
      <c r="M1808" s="1" t="s">
        <v>672</v>
      </c>
      <c r="N1808" s="1" t="s">
        <v>672</v>
      </c>
      <c r="P1808" s="1" t="s">
        <v>195</v>
      </c>
      <c r="Q1808" s="1" t="s">
        <v>2123</v>
      </c>
      <c r="R1808" s="1" t="s">
        <v>18</v>
      </c>
      <c r="S1808" s="1" t="s">
        <v>593</v>
      </c>
    </row>
    <row r="1809" spans="1:19" hidden="1" x14ac:dyDescent="0.3">
      <c r="A1809" s="1">
        <v>1</v>
      </c>
      <c r="B1809" s="2" t="s">
        <v>594</v>
      </c>
      <c r="C1809" s="1" t="s">
        <v>2109</v>
      </c>
      <c r="D1809" s="1" t="s">
        <v>2132</v>
      </c>
      <c r="E1809" s="1" t="s">
        <v>2128</v>
      </c>
      <c r="F1809" s="1">
        <v>1</v>
      </c>
      <c r="L1809" s="1" t="s">
        <v>676</v>
      </c>
      <c r="M1809" s="1" t="s">
        <v>672</v>
      </c>
      <c r="N1809" s="1" t="s">
        <v>672</v>
      </c>
      <c r="P1809" s="1" t="s">
        <v>195</v>
      </c>
      <c r="Q1809" s="1" t="s">
        <v>2123</v>
      </c>
      <c r="R1809" s="1" t="s">
        <v>18</v>
      </c>
      <c r="S1809" s="1" t="s">
        <v>593</v>
      </c>
    </row>
    <row r="1810" spans="1:19" hidden="1" x14ac:dyDescent="0.3">
      <c r="A1810" s="1">
        <v>1</v>
      </c>
      <c r="B1810" s="2" t="s">
        <v>594</v>
      </c>
      <c r="C1810" s="1" t="s">
        <v>2109</v>
      </c>
      <c r="D1810" s="1" t="s">
        <v>2132</v>
      </c>
      <c r="E1810" s="1" t="s">
        <v>2128</v>
      </c>
      <c r="F1810" s="1">
        <v>1</v>
      </c>
      <c r="L1810" s="1" t="s">
        <v>676</v>
      </c>
      <c r="M1810" s="1" t="s">
        <v>672</v>
      </c>
      <c r="N1810" s="1" t="s">
        <v>672</v>
      </c>
      <c r="P1810" s="1" t="s">
        <v>197</v>
      </c>
      <c r="Q1810" s="1" t="s">
        <v>2123</v>
      </c>
      <c r="R1810" s="1" t="s">
        <v>18</v>
      </c>
      <c r="S1810" s="1" t="s">
        <v>593</v>
      </c>
    </row>
    <row r="1811" spans="1:19" hidden="1" x14ac:dyDescent="0.3">
      <c r="A1811" s="1">
        <v>1</v>
      </c>
      <c r="B1811" s="2" t="s">
        <v>594</v>
      </c>
      <c r="C1811" s="1" t="s">
        <v>2109</v>
      </c>
      <c r="D1811" s="1" t="s">
        <v>2132</v>
      </c>
      <c r="E1811" s="1" t="s">
        <v>2128</v>
      </c>
      <c r="F1811" s="1">
        <v>1</v>
      </c>
      <c r="L1811" s="1" t="s">
        <v>676</v>
      </c>
      <c r="M1811" s="1" t="s">
        <v>672</v>
      </c>
      <c r="N1811" s="1" t="s">
        <v>672</v>
      </c>
      <c r="P1811" s="1" t="s">
        <v>197</v>
      </c>
      <c r="Q1811" s="1" t="s">
        <v>2123</v>
      </c>
      <c r="R1811" s="1" t="s">
        <v>18</v>
      </c>
      <c r="S1811" s="1" t="s">
        <v>593</v>
      </c>
    </row>
    <row r="1812" spans="1:19" hidden="1" x14ac:dyDescent="0.3">
      <c r="A1812" s="1">
        <v>1</v>
      </c>
      <c r="B1812" s="2" t="s">
        <v>594</v>
      </c>
      <c r="C1812" s="1" t="s">
        <v>2109</v>
      </c>
      <c r="D1812" s="1" t="s">
        <v>2132</v>
      </c>
      <c r="E1812" s="1" t="s">
        <v>2128</v>
      </c>
      <c r="F1812" s="1">
        <v>1</v>
      </c>
      <c r="L1812" s="1" t="s">
        <v>676</v>
      </c>
      <c r="M1812" s="1" t="s">
        <v>672</v>
      </c>
      <c r="N1812" s="1" t="s">
        <v>672</v>
      </c>
      <c r="P1812" s="1" t="s">
        <v>439</v>
      </c>
      <c r="Q1812" s="1" t="s">
        <v>2123</v>
      </c>
      <c r="R1812" s="1" t="s">
        <v>18</v>
      </c>
      <c r="S1812" s="1" t="s">
        <v>593</v>
      </c>
    </row>
    <row r="1813" spans="1:19" hidden="1" x14ac:dyDescent="0.3">
      <c r="A1813" s="1">
        <v>1</v>
      </c>
      <c r="B1813" s="2" t="s">
        <v>594</v>
      </c>
      <c r="C1813" s="1" t="s">
        <v>2109</v>
      </c>
      <c r="D1813" s="1" t="s">
        <v>2132</v>
      </c>
      <c r="E1813" s="1" t="s">
        <v>2128</v>
      </c>
      <c r="F1813" s="1">
        <v>1</v>
      </c>
      <c r="L1813" s="1" t="s">
        <v>676</v>
      </c>
      <c r="M1813" s="1" t="s">
        <v>672</v>
      </c>
      <c r="N1813" s="1" t="s">
        <v>672</v>
      </c>
      <c r="P1813" s="1" t="s">
        <v>439</v>
      </c>
      <c r="Q1813" s="1" t="s">
        <v>2123</v>
      </c>
      <c r="R1813" s="1" t="s">
        <v>18</v>
      </c>
      <c r="S1813" s="1" t="s">
        <v>593</v>
      </c>
    </row>
    <row r="1814" spans="1:19" hidden="1" x14ac:dyDescent="0.3">
      <c r="A1814" s="1">
        <v>1</v>
      </c>
      <c r="B1814" s="2" t="s">
        <v>594</v>
      </c>
      <c r="C1814" s="1" t="s">
        <v>2109</v>
      </c>
      <c r="D1814" s="1" t="s">
        <v>2132</v>
      </c>
      <c r="E1814" s="1" t="s">
        <v>2128</v>
      </c>
      <c r="F1814" s="1">
        <v>1</v>
      </c>
      <c r="L1814" s="1" t="s">
        <v>676</v>
      </c>
      <c r="M1814" s="1" t="s">
        <v>672</v>
      </c>
      <c r="N1814" s="1" t="s">
        <v>672</v>
      </c>
      <c r="P1814" s="1" t="s">
        <v>214</v>
      </c>
      <c r="Q1814" s="1" t="s">
        <v>2123</v>
      </c>
      <c r="R1814" s="1" t="s">
        <v>18</v>
      </c>
      <c r="S1814" s="1" t="s">
        <v>593</v>
      </c>
    </row>
    <row r="1815" spans="1:19" hidden="1" x14ac:dyDescent="0.3">
      <c r="A1815" s="1">
        <v>1</v>
      </c>
      <c r="B1815" s="2" t="s">
        <v>594</v>
      </c>
      <c r="C1815" s="1" t="s">
        <v>2109</v>
      </c>
      <c r="D1815" s="1" t="s">
        <v>2132</v>
      </c>
      <c r="E1815" s="1" t="s">
        <v>2128</v>
      </c>
      <c r="F1815" s="1">
        <v>1</v>
      </c>
      <c r="L1815" s="1" t="s">
        <v>676</v>
      </c>
      <c r="M1815" s="1" t="s">
        <v>672</v>
      </c>
      <c r="N1815" s="1" t="s">
        <v>672</v>
      </c>
      <c r="P1815" s="1" t="s">
        <v>214</v>
      </c>
      <c r="Q1815" s="1" t="s">
        <v>2123</v>
      </c>
      <c r="R1815" s="1" t="s">
        <v>18</v>
      </c>
      <c r="S1815" s="1" t="s">
        <v>593</v>
      </c>
    </row>
    <row r="1816" spans="1:19" hidden="1" x14ac:dyDescent="0.3">
      <c r="A1816" s="1">
        <v>1</v>
      </c>
      <c r="B1816" s="2" t="s">
        <v>594</v>
      </c>
      <c r="C1816" s="1" t="s">
        <v>2109</v>
      </c>
      <c r="D1816" s="1" t="s">
        <v>2132</v>
      </c>
      <c r="E1816" s="1" t="s">
        <v>2128</v>
      </c>
      <c r="F1816" s="1">
        <v>1</v>
      </c>
      <c r="L1816" s="1" t="s">
        <v>676</v>
      </c>
      <c r="M1816" s="1" t="s">
        <v>672</v>
      </c>
      <c r="N1816" s="1" t="s">
        <v>672</v>
      </c>
      <c r="P1816" s="1" t="s">
        <v>215</v>
      </c>
      <c r="Q1816" s="1" t="s">
        <v>2123</v>
      </c>
      <c r="R1816" s="1" t="s">
        <v>18</v>
      </c>
      <c r="S1816" s="1" t="s">
        <v>593</v>
      </c>
    </row>
    <row r="1817" spans="1:19" hidden="1" x14ac:dyDescent="0.3">
      <c r="A1817" s="1">
        <v>1</v>
      </c>
      <c r="B1817" s="2" t="s">
        <v>594</v>
      </c>
      <c r="C1817" s="1" t="s">
        <v>2109</v>
      </c>
      <c r="D1817" s="1" t="s">
        <v>2132</v>
      </c>
      <c r="E1817" s="1" t="s">
        <v>2128</v>
      </c>
      <c r="F1817" s="1">
        <v>1</v>
      </c>
      <c r="L1817" s="1" t="s">
        <v>676</v>
      </c>
      <c r="M1817" s="1" t="s">
        <v>672</v>
      </c>
      <c r="N1817" s="1" t="s">
        <v>672</v>
      </c>
      <c r="P1817" s="1" t="s">
        <v>215</v>
      </c>
      <c r="Q1817" s="1" t="s">
        <v>2123</v>
      </c>
      <c r="R1817" s="1" t="s">
        <v>18</v>
      </c>
      <c r="S1817" s="1" t="s">
        <v>593</v>
      </c>
    </row>
    <row r="1818" spans="1:19" hidden="1" x14ac:dyDescent="0.3">
      <c r="A1818" s="1">
        <v>1</v>
      </c>
      <c r="B1818" s="2" t="s">
        <v>594</v>
      </c>
      <c r="C1818" s="1" t="s">
        <v>2109</v>
      </c>
      <c r="D1818" s="1" t="s">
        <v>2132</v>
      </c>
      <c r="E1818" s="1" t="s">
        <v>2128</v>
      </c>
      <c r="F1818" s="1">
        <v>1</v>
      </c>
      <c r="L1818" s="1" t="s">
        <v>676</v>
      </c>
      <c r="M1818" s="1" t="s">
        <v>672</v>
      </c>
      <c r="N1818" s="1" t="s">
        <v>672</v>
      </c>
      <c r="P1818" s="1" t="s">
        <v>215</v>
      </c>
      <c r="Q1818" s="1" t="s">
        <v>2123</v>
      </c>
      <c r="R1818" s="1" t="s">
        <v>18</v>
      </c>
      <c r="S1818" s="1" t="s">
        <v>593</v>
      </c>
    </row>
    <row r="1819" spans="1:19" hidden="1" x14ac:dyDescent="0.3">
      <c r="A1819" s="1">
        <v>1</v>
      </c>
      <c r="B1819" s="2" t="s">
        <v>594</v>
      </c>
      <c r="C1819" s="1" t="s">
        <v>2109</v>
      </c>
      <c r="D1819" s="1" t="s">
        <v>2132</v>
      </c>
      <c r="E1819" s="1" t="s">
        <v>2128</v>
      </c>
      <c r="F1819" s="1">
        <v>1</v>
      </c>
      <c r="L1819" s="1" t="s">
        <v>676</v>
      </c>
      <c r="M1819" s="1" t="s">
        <v>672</v>
      </c>
      <c r="N1819" s="1" t="s">
        <v>672</v>
      </c>
      <c r="P1819" s="1" t="s">
        <v>197</v>
      </c>
      <c r="Q1819" s="1" t="s">
        <v>2123</v>
      </c>
      <c r="R1819" s="1" t="s">
        <v>18</v>
      </c>
      <c r="S1819" s="1" t="s">
        <v>593</v>
      </c>
    </row>
    <row r="1820" spans="1:19" hidden="1" x14ac:dyDescent="0.3">
      <c r="A1820" s="1">
        <v>1</v>
      </c>
      <c r="B1820" s="2" t="s">
        <v>594</v>
      </c>
      <c r="C1820" s="1" t="s">
        <v>2109</v>
      </c>
      <c r="D1820" s="1" t="s">
        <v>2132</v>
      </c>
      <c r="E1820" s="1" t="s">
        <v>2128</v>
      </c>
      <c r="F1820" s="1">
        <v>1</v>
      </c>
      <c r="L1820" s="1" t="s">
        <v>676</v>
      </c>
      <c r="M1820" s="1" t="s">
        <v>672</v>
      </c>
      <c r="N1820" s="1" t="s">
        <v>672</v>
      </c>
      <c r="P1820" s="1" t="s">
        <v>197</v>
      </c>
      <c r="Q1820" s="1" t="s">
        <v>2123</v>
      </c>
      <c r="R1820" s="1" t="s">
        <v>18</v>
      </c>
      <c r="S1820" s="1" t="s">
        <v>593</v>
      </c>
    </row>
    <row r="1821" spans="1:19" hidden="1" x14ac:dyDescent="0.3">
      <c r="A1821" s="1">
        <v>1</v>
      </c>
      <c r="B1821" s="2" t="s">
        <v>594</v>
      </c>
      <c r="C1821" s="1" t="s">
        <v>2109</v>
      </c>
      <c r="D1821" s="1" t="s">
        <v>2132</v>
      </c>
      <c r="E1821" s="1" t="s">
        <v>2128</v>
      </c>
      <c r="F1821" s="1">
        <v>1</v>
      </c>
      <c r="L1821" s="1" t="s">
        <v>676</v>
      </c>
      <c r="M1821" s="1" t="s">
        <v>672</v>
      </c>
      <c r="N1821" s="1" t="s">
        <v>672</v>
      </c>
      <c r="P1821" s="1" t="s">
        <v>439</v>
      </c>
      <c r="Q1821" s="1" t="s">
        <v>2123</v>
      </c>
      <c r="R1821" s="1" t="s">
        <v>18</v>
      </c>
      <c r="S1821" s="1" t="s">
        <v>593</v>
      </c>
    </row>
    <row r="1822" spans="1:19" hidden="1" x14ac:dyDescent="0.3">
      <c r="A1822" s="1">
        <v>1</v>
      </c>
      <c r="B1822" s="2" t="s">
        <v>594</v>
      </c>
      <c r="C1822" s="1" t="s">
        <v>2109</v>
      </c>
      <c r="D1822" s="1" t="s">
        <v>2132</v>
      </c>
      <c r="E1822" s="1" t="s">
        <v>2128</v>
      </c>
      <c r="F1822" s="1">
        <v>1</v>
      </c>
      <c r="L1822" s="1" t="s">
        <v>676</v>
      </c>
      <c r="M1822" s="1" t="s">
        <v>672</v>
      </c>
      <c r="N1822" s="1" t="s">
        <v>672</v>
      </c>
      <c r="P1822" s="1" t="s">
        <v>439</v>
      </c>
      <c r="Q1822" s="1" t="s">
        <v>2123</v>
      </c>
      <c r="R1822" s="1" t="s">
        <v>18</v>
      </c>
      <c r="S1822" s="1" t="s">
        <v>593</v>
      </c>
    </row>
    <row r="1823" spans="1:19" hidden="1" x14ac:dyDescent="0.3">
      <c r="A1823" s="1">
        <v>1</v>
      </c>
      <c r="B1823" s="2" t="s">
        <v>594</v>
      </c>
      <c r="C1823" s="1" t="s">
        <v>2109</v>
      </c>
      <c r="D1823" s="1" t="s">
        <v>2132</v>
      </c>
      <c r="E1823" s="1" t="s">
        <v>2128</v>
      </c>
      <c r="F1823" s="1">
        <v>1</v>
      </c>
      <c r="L1823" s="1" t="s">
        <v>676</v>
      </c>
      <c r="M1823" s="1" t="s">
        <v>672</v>
      </c>
      <c r="N1823" s="1" t="s">
        <v>672</v>
      </c>
      <c r="P1823" s="1" t="s">
        <v>214</v>
      </c>
      <c r="Q1823" s="1" t="s">
        <v>2123</v>
      </c>
      <c r="R1823" s="1" t="s">
        <v>18</v>
      </c>
      <c r="S1823" s="1" t="s">
        <v>593</v>
      </c>
    </row>
    <row r="1824" spans="1:19" hidden="1" x14ac:dyDescent="0.3">
      <c r="A1824" s="1">
        <v>1</v>
      </c>
      <c r="B1824" s="2" t="s">
        <v>594</v>
      </c>
      <c r="C1824" s="1" t="s">
        <v>2109</v>
      </c>
      <c r="D1824" s="1" t="s">
        <v>2132</v>
      </c>
      <c r="E1824" s="1" t="s">
        <v>2128</v>
      </c>
      <c r="F1824" s="1">
        <v>1</v>
      </c>
      <c r="L1824" s="1" t="s">
        <v>676</v>
      </c>
      <c r="M1824" s="1" t="s">
        <v>672</v>
      </c>
      <c r="N1824" s="1" t="s">
        <v>672</v>
      </c>
      <c r="P1824" s="1" t="s">
        <v>214</v>
      </c>
      <c r="Q1824" s="1" t="s">
        <v>2123</v>
      </c>
      <c r="R1824" s="1" t="s">
        <v>18</v>
      </c>
      <c r="S1824" s="1" t="s">
        <v>593</v>
      </c>
    </row>
    <row r="1825" spans="1:19" hidden="1" x14ac:dyDescent="0.3">
      <c r="A1825" s="1">
        <v>1</v>
      </c>
      <c r="B1825" s="2" t="s">
        <v>594</v>
      </c>
      <c r="C1825" s="1" t="s">
        <v>2109</v>
      </c>
      <c r="D1825" s="1" t="s">
        <v>2132</v>
      </c>
      <c r="E1825" s="1" t="s">
        <v>2128</v>
      </c>
      <c r="F1825" s="1">
        <v>1</v>
      </c>
      <c r="L1825" s="1" t="s">
        <v>676</v>
      </c>
      <c r="M1825" s="1" t="s">
        <v>672</v>
      </c>
      <c r="N1825" s="1" t="s">
        <v>672</v>
      </c>
      <c r="P1825" s="1" t="s">
        <v>215</v>
      </c>
      <c r="Q1825" s="1" t="s">
        <v>2123</v>
      </c>
      <c r="R1825" s="1" t="s">
        <v>18</v>
      </c>
      <c r="S1825" s="1" t="s">
        <v>593</v>
      </c>
    </row>
    <row r="1826" spans="1:19" hidden="1" x14ac:dyDescent="0.3">
      <c r="A1826" s="1">
        <v>1</v>
      </c>
      <c r="B1826" s="2" t="s">
        <v>594</v>
      </c>
      <c r="C1826" s="1" t="s">
        <v>2109</v>
      </c>
      <c r="D1826" s="1" t="s">
        <v>2132</v>
      </c>
      <c r="E1826" s="1" t="s">
        <v>2128</v>
      </c>
      <c r="F1826" s="1">
        <v>1</v>
      </c>
      <c r="L1826" s="1" t="s">
        <v>676</v>
      </c>
      <c r="M1826" s="1" t="s">
        <v>672</v>
      </c>
      <c r="N1826" s="1" t="s">
        <v>672</v>
      </c>
      <c r="P1826" s="1" t="s">
        <v>215</v>
      </c>
      <c r="Q1826" s="1" t="s">
        <v>2123</v>
      </c>
      <c r="R1826" s="1" t="s">
        <v>18</v>
      </c>
      <c r="S1826" s="1" t="s">
        <v>593</v>
      </c>
    </row>
    <row r="1827" spans="1:19" hidden="1" x14ac:dyDescent="0.3">
      <c r="A1827" s="1">
        <v>1</v>
      </c>
      <c r="B1827" s="2" t="s">
        <v>594</v>
      </c>
      <c r="C1827" s="1" t="s">
        <v>2109</v>
      </c>
      <c r="D1827" s="1" t="s">
        <v>2132</v>
      </c>
      <c r="E1827" s="1" t="s">
        <v>2128</v>
      </c>
      <c r="F1827" s="1">
        <v>1</v>
      </c>
      <c r="L1827" s="1" t="s">
        <v>676</v>
      </c>
      <c r="M1827" s="1" t="s">
        <v>672</v>
      </c>
      <c r="N1827" s="1" t="s">
        <v>672</v>
      </c>
      <c r="P1827" s="1" t="s">
        <v>220</v>
      </c>
      <c r="Q1827" s="1" t="s">
        <v>2123</v>
      </c>
      <c r="R1827" s="1" t="s">
        <v>18</v>
      </c>
      <c r="S1827" s="1" t="s">
        <v>593</v>
      </c>
    </row>
    <row r="1828" spans="1:19" hidden="1" x14ac:dyDescent="0.3">
      <c r="A1828" s="1">
        <v>1</v>
      </c>
      <c r="B1828" s="2" t="s">
        <v>594</v>
      </c>
      <c r="C1828" s="1" t="s">
        <v>2109</v>
      </c>
      <c r="D1828" s="1" t="s">
        <v>2132</v>
      </c>
      <c r="E1828" s="1" t="s">
        <v>2128</v>
      </c>
      <c r="F1828" s="1">
        <v>1</v>
      </c>
      <c r="L1828" s="1" t="s">
        <v>676</v>
      </c>
      <c r="M1828" s="1" t="s">
        <v>672</v>
      </c>
      <c r="N1828" s="1" t="s">
        <v>672</v>
      </c>
      <c r="P1828" s="1" t="s">
        <v>220</v>
      </c>
      <c r="Q1828" s="1" t="s">
        <v>2123</v>
      </c>
      <c r="R1828" s="1" t="s">
        <v>18</v>
      </c>
      <c r="S1828" s="1" t="s">
        <v>593</v>
      </c>
    </row>
    <row r="1829" spans="1:19" hidden="1" x14ac:dyDescent="0.3">
      <c r="A1829" s="1">
        <v>1</v>
      </c>
      <c r="B1829" s="2" t="s">
        <v>594</v>
      </c>
      <c r="C1829" s="1" t="s">
        <v>2109</v>
      </c>
      <c r="D1829" s="1" t="s">
        <v>2132</v>
      </c>
      <c r="E1829" s="1" t="s">
        <v>2128</v>
      </c>
      <c r="F1829" s="1">
        <v>1</v>
      </c>
      <c r="L1829" s="1" t="s">
        <v>676</v>
      </c>
      <c r="M1829" s="1" t="s">
        <v>672</v>
      </c>
      <c r="N1829" s="1" t="s">
        <v>672</v>
      </c>
      <c r="P1829" s="1" t="s">
        <v>220</v>
      </c>
      <c r="Q1829" s="1" t="s">
        <v>2123</v>
      </c>
      <c r="R1829" s="1" t="s">
        <v>18</v>
      </c>
      <c r="S1829" s="1" t="s">
        <v>593</v>
      </c>
    </row>
    <row r="1830" spans="1:19" hidden="1" x14ac:dyDescent="0.3">
      <c r="A1830" s="1">
        <v>1</v>
      </c>
      <c r="B1830" s="2" t="s">
        <v>594</v>
      </c>
      <c r="C1830" s="1" t="s">
        <v>2109</v>
      </c>
      <c r="D1830" s="1" t="s">
        <v>2132</v>
      </c>
      <c r="E1830" s="1" t="s">
        <v>2128</v>
      </c>
      <c r="F1830" s="1">
        <v>1</v>
      </c>
      <c r="L1830" s="1" t="s">
        <v>676</v>
      </c>
      <c r="M1830" s="1" t="s">
        <v>672</v>
      </c>
      <c r="N1830" s="1" t="s">
        <v>672</v>
      </c>
      <c r="P1830" s="1" t="s">
        <v>220</v>
      </c>
      <c r="Q1830" s="1" t="s">
        <v>2123</v>
      </c>
      <c r="R1830" s="1" t="s">
        <v>18</v>
      </c>
      <c r="S1830" s="1" t="s">
        <v>593</v>
      </c>
    </row>
    <row r="1831" spans="1:19" hidden="1" x14ac:dyDescent="0.3">
      <c r="A1831" s="1">
        <v>1</v>
      </c>
      <c r="B1831" s="2" t="s">
        <v>594</v>
      </c>
      <c r="C1831" s="1" t="s">
        <v>2109</v>
      </c>
      <c r="D1831" s="1" t="s">
        <v>2132</v>
      </c>
      <c r="E1831" s="1" t="s">
        <v>2128</v>
      </c>
      <c r="F1831" s="1">
        <v>1</v>
      </c>
      <c r="L1831" s="1" t="s">
        <v>676</v>
      </c>
      <c r="M1831" s="1" t="str">
        <f t="shared" ref="M1831:M1862" si="183">N1831</f>
        <v>4"</v>
      </c>
      <c r="N1831" s="1" t="s">
        <v>672</v>
      </c>
      <c r="P1831" s="1" t="s">
        <v>195</v>
      </c>
      <c r="Q1831" s="1" t="s">
        <v>2123</v>
      </c>
      <c r="R1831" s="1" t="s">
        <v>10</v>
      </c>
      <c r="S1831" s="1" t="s">
        <v>593</v>
      </c>
    </row>
    <row r="1832" spans="1:19" hidden="1" x14ac:dyDescent="0.3">
      <c r="A1832" s="1">
        <v>1</v>
      </c>
      <c r="B1832" s="2" t="s">
        <v>594</v>
      </c>
      <c r="C1832" s="1" t="s">
        <v>2109</v>
      </c>
      <c r="D1832" s="1" t="s">
        <v>2132</v>
      </c>
      <c r="E1832" s="1" t="s">
        <v>2128</v>
      </c>
      <c r="F1832" s="1">
        <v>1</v>
      </c>
      <c r="L1832" s="1" t="s">
        <v>676</v>
      </c>
      <c r="M1832" s="1" t="str">
        <f t="shared" si="183"/>
        <v>4"</v>
      </c>
      <c r="N1832" s="1" t="s">
        <v>672</v>
      </c>
      <c r="P1832" s="1" t="s">
        <v>459</v>
      </c>
      <c r="Q1832" s="1" t="s">
        <v>2123</v>
      </c>
      <c r="R1832" s="1" t="s">
        <v>16</v>
      </c>
      <c r="S1832" s="1" t="s">
        <v>593</v>
      </c>
    </row>
    <row r="1833" spans="1:19" hidden="1" x14ac:dyDescent="0.3">
      <c r="A1833" s="1">
        <v>1</v>
      </c>
      <c r="B1833" s="2" t="s">
        <v>594</v>
      </c>
      <c r="C1833" s="1" t="s">
        <v>2109</v>
      </c>
      <c r="D1833" s="1" t="s">
        <v>2132</v>
      </c>
      <c r="E1833" s="1" t="s">
        <v>2128</v>
      </c>
      <c r="F1833" s="1">
        <v>1</v>
      </c>
      <c r="L1833" s="1" t="s">
        <v>676</v>
      </c>
      <c r="M1833" s="1" t="str">
        <f t="shared" si="183"/>
        <v>4"</v>
      </c>
      <c r="N1833" s="1" t="s">
        <v>672</v>
      </c>
      <c r="P1833" s="1" t="s">
        <v>459</v>
      </c>
      <c r="Q1833" s="1" t="s">
        <v>2123</v>
      </c>
      <c r="R1833" s="1" t="s">
        <v>16</v>
      </c>
      <c r="S1833" s="1" t="s">
        <v>593</v>
      </c>
    </row>
    <row r="1834" spans="1:19" hidden="1" x14ac:dyDescent="0.3">
      <c r="A1834" s="1">
        <v>1</v>
      </c>
      <c r="B1834" s="2" t="s">
        <v>594</v>
      </c>
      <c r="C1834" s="1" t="s">
        <v>2109</v>
      </c>
      <c r="D1834" s="1" t="s">
        <v>2132</v>
      </c>
      <c r="E1834" s="1" t="s">
        <v>2128</v>
      </c>
      <c r="F1834" s="1">
        <v>1</v>
      </c>
      <c r="L1834" s="1" t="s">
        <v>676</v>
      </c>
      <c r="M1834" s="1" t="str">
        <f t="shared" si="183"/>
        <v>4"</v>
      </c>
      <c r="N1834" s="1" t="s">
        <v>672</v>
      </c>
      <c r="P1834" s="1" t="s">
        <v>457</v>
      </c>
      <c r="Q1834" s="1" t="s">
        <v>2123</v>
      </c>
      <c r="R1834" s="1" t="s">
        <v>10</v>
      </c>
      <c r="S1834" s="1" t="s">
        <v>593</v>
      </c>
    </row>
    <row r="1835" spans="1:19" hidden="1" x14ac:dyDescent="0.3">
      <c r="A1835" s="1">
        <v>1</v>
      </c>
      <c r="B1835" s="2" t="s">
        <v>594</v>
      </c>
      <c r="C1835" s="1" t="s">
        <v>2109</v>
      </c>
      <c r="D1835" s="1" t="s">
        <v>2132</v>
      </c>
      <c r="E1835" s="1" t="s">
        <v>2128</v>
      </c>
      <c r="F1835" s="1">
        <v>1</v>
      </c>
      <c r="L1835" s="1" t="s">
        <v>676</v>
      </c>
      <c r="M1835" s="1" t="str">
        <f t="shared" si="183"/>
        <v>4"</v>
      </c>
      <c r="N1835" s="1" t="s">
        <v>672</v>
      </c>
      <c r="P1835" s="1" t="s">
        <v>457</v>
      </c>
      <c r="Q1835" s="1" t="s">
        <v>2123</v>
      </c>
      <c r="R1835" s="1" t="s">
        <v>10</v>
      </c>
      <c r="S1835" s="1" t="s">
        <v>593</v>
      </c>
    </row>
    <row r="1836" spans="1:19" hidden="1" x14ac:dyDescent="0.3">
      <c r="A1836" s="1">
        <v>1</v>
      </c>
      <c r="B1836" s="2" t="s">
        <v>594</v>
      </c>
      <c r="C1836" s="1" t="s">
        <v>2109</v>
      </c>
      <c r="D1836" s="1" t="s">
        <v>2132</v>
      </c>
      <c r="E1836" s="1" t="s">
        <v>2128</v>
      </c>
      <c r="F1836" s="1">
        <v>1</v>
      </c>
      <c r="L1836" s="1" t="s">
        <v>676</v>
      </c>
      <c r="M1836" s="1" t="str">
        <f t="shared" si="183"/>
        <v>4"</v>
      </c>
      <c r="N1836" s="1" t="s">
        <v>672</v>
      </c>
      <c r="P1836" s="1" t="s">
        <v>457</v>
      </c>
      <c r="Q1836" s="1" t="s">
        <v>2123</v>
      </c>
      <c r="R1836" s="1" t="s">
        <v>10</v>
      </c>
      <c r="S1836" s="1" t="s">
        <v>593</v>
      </c>
    </row>
    <row r="1837" spans="1:19" hidden="1" x14ac:dyDescent="0.3">
      <c r="A1837" s="1">
        <v>1</v>
      </c>
      <c r="B1837" s="2" t="s">
        <v>594</v>
      </c>
      <c r="C1837" s="1" t="s">
        <v>2109</v>
      </c>
      <c r="D1837" s="1" t="s">
        <v>2132</v>
      </c>
      <c r="E1837" s="1" t="s">
        <v>2128</v>
      </c>
      <c r="F1837" s="1">
        <v>1</v>
      </c>
      <c r="L1837" s="1" t="s">
        <v>676</v>
      </c>
      <c r="M1837" s="1" t="str">
        <f t="shared" si="183"/>
        <v>4"</v>
      </c>
      <c r="N1837" s="1" t="s">
        <v>672</v>
      </c>
      <c r="P1837" s="1" t="s">
        <v>457</v>
      </c>
      <c r="Q1837" s="1" t="s">
        <v>2123</v>
      </c>
      <c r="R1837" s="1" t="s">
        <v>16</v>
      </c>
      <c r="S1837" s="1" t="s">
        <v>593</v>
      </c>
    </row>
    <row r="1838" spans="1:19" hidden="1" x14ac:dyDescent="0.3">
      <c r="A1838" s="1">
        <v>1</v>
      </c>
      <c r="B1838" s="2" t="s">
        <v>594</v>
      </c>
      <c r="C1838" s="1" t="s">
        <v>2109</v>
      </c>
      <c r="D1838" s="1" t="s">
        <v>2132</v>
      </c>
      <c r="E1838" s="1" t="s">
        <v>2128</v>
      </c>
      <c r="F1838" s="1">
        <v>1</v>
      </c>
      <c r="L1838" s="1" t="s">
        <v>676</v>
      </c>
      <c r="M1838" s="1" t="str">
        <f t="shared" si="183"/>
        <v>4"</v>
      </c>
      <c r="N1838" s="1" t="s">
        <v>672</v>
      </c>
      <c r="P1838" s="1" t="s">
        <v>457</v>
      </c>
      <c r="Q1838" s="1" t="s">
        <v>2123</v>
      </c>
      <c r="R1838" s="1" t="s">
        <v>16</v>
      </c>
      <c r="S1838" s="1" t="s">
        <v>593</v>
      </c>
    </row>
    <row r="1839" spans="1:19" hidden="1" x14ac:dyDescent="0.3">
      <c r="A1839" s="1">
        <v>1</v>
      </c>
      <c r="B1839" s="2" t="s">
        <v>594</v>
      </c>
      <c r="C1839" s="1" t="s">
        <v>2109</v>
      </c>
      <c r="D1839" s="1" t="s">
        <v>2132</v>
      </c>
      <c r="E1839" s="1" t="s">
        <v>2128</v>
      </c>
      <c r="F1839" s="1">
        <v>1</v>
      </c>
      <c r="L1839" s="1" t="s">
        <v>676</v>
      </c>
      <c r="M1839" s="1" t="str">
        <f t="shared" si="183"/>
        <v>4"</v>
      </c>
      <c r="N1839" s="1" t="s">
        <v>672</v>
      </c>
      <c r="P1839" s="1" t="s">
        <v>218</v>
      </c>
      <c r="Q1839" s="1" t="s">
        <v>2123</v>
      </c>
      <c r="R1839" s="1" t="s">
        <v>10</v>
      </c>
      <c r="S1839" s="1" t="s">
        <v>593</v>
      </c>
    </row>
    <row r="1840" spans="1:19" hidden="1" x14ac:dyDescent="0.3">
      <c r="A1840" s="1">
        <v>1</v>
      </c>
      <c r="B1840" s="2" t="s">
        <v>594</v>
      </c>
      <c r="C1840" s="1" t="s">
        <v>2109</v>
      </c>
      <c r="D1840" s="1" t="s">
        <v>2132</v>
      </c>
      <c r="E1840" s="1" t="s">
        <v>2128</v>
      </c>
      <c r="F1840" s="1">
        <v>1</v>
      </c>
      <c r="L1840" s="1" t="s">
        <v>676</v>
      </c>
      <c r="M1840" s="1" t="str">
        <f t="shared" si="183"/>
        <v>4"</v>
      </c>
      <c r="N1840" s="1" t="s">
        <v>672</v>
      </c>
      <c r="P1840" s="1" t="s">
        <v>439</v>
      </c>
      <c r="Q1840" s="1" t="s">
        <v>2123</v>
      </c>
      <c r="R1840" s="1" t="s">
        <v>10</v>
      </c>
      <c r="S1840" s="1" t="s">
        <v>593</v>
      </c>
    </row>
    <row r="1841" spans="1:19" hidden="1" x14ac:dyDescent="0.3">
      <c r="A1841" s="1">
        <v>1</v>
      </c>
      <c r="B1841" s="2" t="s">
        <v>594</v>
      </c>
      <c r="C1841" s="1" t="s">
        <v>2109</v>
      </c>
      <c r="D1841" s="1" t="s">
        <v>2132</v>
      </c>
      <c r="E1841" s="1" t="s">
        <v>2128</v>
      </c>
      <c r="F1841" s="1">
        <v>1</v>
      </c>
      <c r="L1841" s="1" t="s">
        <v>676</v>
      </c>
      <c r="M1841" s="1" t="str">
        <f t="shared" si="183"/>
        <v>4"</v>
      </c>
      <c r="N1841" s="1" t="s">
        <v>672</v>
      </c>
      <c r="P1841" s="1" t="s">
        <v>215</v>
      </c>
      <c r="Q1841" s="1" t="s">
        <v>2123</v>
      </c>
      <c r="R1841" s="1" t="s">
        <v>10</v>
      </c>
      <c r="S1841" s="1" t="s">
        <v>593</v>
      </c>
    </row>
    <row r="1842" spans="1:19" hidden="1" x14ac:dyDescent="0.3">
      <c r="A1842" s="1">
        <v>1</v>
      </c>
      <c r="B1842" s="2" t="s">
        <v>594</v>
      </c>
      <c r="C1842" s="1" t="s">
        <v>2109</v>
      </c>
      <c r="D1842" s="1" t="s">
        <v>2132</v>
      </c>
      <c r="E1842" s="1" t="s">
        <v>2128</v>
      </c>
      <c r="F1842" s="1">
        <v>1</v>
      </c>
      <c r="L1842" s="1" t="s">
        <v>676</v>
      </c>
      <c r="M1842" s="1" t="str">
        <f t="shared" si="183"/>
        <v>4"</v>
      </c>
      <c r="N1842" s="1" t="s">
        <v>672</v>
      </c>
      <c r="P1842" s="1" t="s">
        <v>215</v>
      </c>
      <c r="Q1842" s="1" t="s">
        <v>2123</v>
      </c>
      <c r="R1842" s="1" t="s">
        <v>10</v>
      </c>
      <c r="S1842" s="1" t="s">
        <v>593</v>
      </c>
    </row>
    <row r="1843" spans="1:19" hidden="1" x14ac:dyDescent="0.3">
      <c r="A1843" s="1">
        <v>1</v>
      </c>
      <c r="B1843" s="2" t="s">
        <v>594</v>
      </c>
      <c r="C1843" s="1" t="s">
        <v>2109</v>
      </c>
      <c r="D1843" s="1" t="s">
        <v>2132</v>
      </c>
      <c r="E1843" s="1" t="s">
        <v>2128</v>
      </c>
      <c r="F1843" s="1">
        <v>1</v>
      </c>
      <c r="L1843" s="1" t="s">
        <v>676</v>
      </c>
      <c r="M1843" s="1" t="str">
        <f t="shared" si="183"/>
        <v>4"</v>
      </c>
      <c r="N1843" s="1" t="s">
        <v>672</v>
      </c>
      <c r="P1843" s="1" t="s">
        <v>218</v>
      </c>
      <c r="Q1843" s="1" t="s">
        <v>2123</v>
      </c>
      <c r="R1843" s="1" t="s">
        <v>16</v>
      </c>
      <c r="S1843" s="1" t="s">
        <v>593</v>
      </c>
    </row>
    <row r="1844" spans="1:19" hidden="1" x14ac:dyDescent="0.3">
      <c r="A1844" s="1">
        <v>1</v>
      </c>
      <c r="B1844" s="2" t="s">
        <v>594</v>
      </c>
      <c r="C1844" s="1" t="s">
        <v>2109</v>
      </c>
      <c r="D1844" s="1" t="s">
        <v>2132</v>
      </c>
      <c r="E1844" s="1" t="s">
        <v>2128</v>
      </c>
      <c r="F1844" s="1">
        <v>1</v>
      </c>
      <c r="L1844" s="1" t="s">
        <v>676</v>
      </c>
      <c r="M1844" s="1" t="str">
        <f t="shared" si="183"/>
        <v>4"</v>
      </c>
      <c r="N1844" s="1" t="s">
        <v>672</v>
      </c>
      <c r="P1844" s="1" t="s">
        <v>214</v>
      </c>
      <c r="Q1844" s="1" t="s">
        <v>2123</v>
      </c>
      <c r="R1844" s="1" t="s">
        <v>16</v>
      </c>
      <c r="S1844" s="1" t="s">
        <v>593</v>
      </c>
    </row>
    <row r="1845" spans="1:19" hidden="1" x14ac:dyDescent="0.3">
      <c r="A1845" s="1">
        <v>1</v>
      </c>
      <c r="B1845" s="2" t="s">
        <v>594</v>
      </c>
      <c r="C1845" s="1" t="s">
        <v>2109</v>
      </c>
      <c r="D1845" s="1" t="s">
        <v>2132</v>
      </c>
      <c r="E1845" s="1" t="s">
        <v>2128</v>
      </c>
      <c r="F1845" s="1">
        <v>1</v>
      </c>
      <c r="L1845" s="1" t="s">
        <v>676</v>
      </c>
      <c r="M1845" s="1" t="str">
        <f t="shared" si="183"/>
        <v>4"</v>
      </c>
      <c r="N1845" s="1" t="s">
        <v>672</v>
      </c>
      <c r="P1845" s="1" t="s">
        <v>214</v>
      </c>
      <c r="Q1845" s="1" t="s">
        <v>2123</v>
      </c>
      <c r="R1845" s="1" t="s">
        <v>16</v>
      </c>
      <c r="S1845" s="1" t="s">
        <v>593</v>
      </c>
    </row>
    <row r="1846" spans="1:19" hidden="1" x14ac:dyDescent="0.3">
      <c r="A1846" s="1">
        <v>1</v>
      </c>
      <c r="B1846" s="2" t="s">
        <v>594</v>
      </c>
      <c r="C1846" s="1" t="s">
        <v>2109</v>
      </c>
      <c r="D1846" s="1" t="s">
        <v>2132</v>
      </c>
      <c r="E1846" s="1" t="s">
        <v>2128</v>
      </c>
      <c r="F1846" s="1">
        <v>1</v>
      </c>
      <c r="L1846" s="1" t="s">
        <v>676</v>
      </c>
      <c r="M1846" s="1" t="str">
        <f t="shared" si="183"/>
        <v>4"</v>
      </c>
      <c r="N1846" s="1" t="s">
        <v>672</v>
      </c>
      <c r="P1846" s="1" t="s">
        <v>214</v>
      </c>
      <c r="Q1846" s="1" t="s">
        <v>2123</v>
      </c>
      <c r="R1846" s="1" t="s">
        <v>16</v>
      </c>
      <c r="S1846" s="1" t="s">
        <v>593</v>
      </c>
    </row>
    <row r="1847" spans="1:19" hidden="1" x14ac:dyDescent="0.3">
      <c r="A1847" s="1">
        <v>1</v>
      </c>
      <c r="B1847" s="2" t="s">
        <v>594</v>
      </c>
      <c r="C1847" s="1" t="s">
        <v>2109</v>
      </c>
      <c r="D1847" s="1" t="s">
        <v>2132</v>
      </c>
      <c r="E1847" s="1" t="s">
        <v>2128</v>
      </c>
      <c r="F1847" s="1">
        <v>1</v>
      </c>
      <c r="L1847" s="1" t="s">
        <v>676</v>
      </c>
      <c r="M1847" s="1" t="str">
        <f t="shared" si="183"/>
        <v>4"</v>
      </c>
      <c r="N1847" s="1" t="s">
        <v>672</v>
      </c>
      <c r="P1847" s="1" t="s">
        <v>215</v>
      </c>
      <c r="Q1847" s="1" t="s">
        <v>2123</v>
      </c>
      <c r="R1847" s="1" t="s">
        <v>16</v>
      </c>
      <c r="S1847" s="1" t="s">
        <v>593</v>
      </c>
    </row>
    <row r="1848" spans="1:19" hidden="1" x14ac:dyDescent="0.3">
      <c r="A1848" s="1">
        <v>1</v>
      </c>
      <c r="B1848" s="2" t="s">
        <v>594</v>
      </c>
      <c r="C1848" s="1" t="s">
        <v>2109</v>
      </c>
      <c r="D1848" s="1" t="s">
        <v>2132</v>
      </c>
      <c r="E1848" s="1" t="s">
        <v>2128</v>
      </c>
      <c r="F1848" s="1">
        <v>1</v>
      </c>
      <c r="L1848" s="1" t="s">
        <v>676</v>
      </c>
      <c r="M1848" s="1" t="str">
        <f t="shared" si="183"/>
        <v>4"</v>
      </c>
      <c r="N1848" s="1" t="s">
        <v>672</v>
      </c>
      <c r="P1848" s="1" t="s">
        <v>218</v>
      </c>
      <c r="Q1848" s="1" t="s">
        <v>2123</v>
      </c>
      <c r="R1848" s="1" t="s">
        <v>10</v>
      </c>
      <c r="S1848" s="1" t="s">
        <v>593</v>
      </c>
    </row>
    <row r="1849" spans="1:19" hidden="1" x14ac:dyDescent="0.3">
      <c r="A1849" s="1">
        <v>1</v>
      </c>
      <c r="B1849" s="2" t="s">
        <v>594</v>
      </c>
      <c r="C1849" s="1" t="s">
        <v>2109</v>
      </c>
      <c r="D1849" s="1" t="s">
        <v>2132</v>
      </c>
      <c r="E1849" s="1" t="s">
        <v>2128</v>
      </c>
      <c r="F1849" s="1">
        <v>1</v>
      </c>
      <c r="L1849" s="1" t="s">
        <v>676</v>
      </c>
      <c r="M1849" s="1" t="str">
        <f t="shared" si="183"/>
        <v>4"</v>
      </c>
      <c r="N1849" s="1" t="s">
        <v>672</v>
      </c>
      <c r="P1849" s="1" t="s">
        <v>214</v>
      </c>
      <c r="Q1849" s="1" t="s">
        <v>2123</v>
      </c>
      <c r="R1849" s="1" t="s">
        <v>10</v>
      </c>
      <c r="S1849" s="1" t="s">
        <v>593</v>
      </c>
    </row>
    <row r="1850" spans="1:19" hidden="1" x14ac:dyDescent="0.3">
      <c r="A1850" s="1">
        <v>1</v>
      </c>
      <c r="B1850" s="2" t="s">
        <v>594</v>
      </c>
      <c r="C1850" s="1" t="s">
        <v>2109</v>
      </c>
      <c r="D1850" s="1" t="s">
        <v>2132</v>
      </c>
      <c r="E1850" s="1" t="s">
        <v>2128</v>
      </c>
      <c r="F1850" s="1">
        <v>1</v>
      </c>
      <c r="L1850" s="1" t="s">
        <v>676</v>
      </c>
      <c r="M1850" s="1" t="str">
        <f t="shared" si="183"/>
        <v>4"</v>
      </c>
      <c r="N1850" s="1" t="s">
        <v>672</v>
      </c>
      <c r="P1850" s="1" t="s">
        <v>215</v>
      </c>
      <c r="Q1850" s="1" t="s">
        <v>2123</v>
      </c>
      <c r="R1850" s="1" t="s">
        <v>10</v>
      </c>
      <c r="S1850" s="1" t="s">
        <v>593</v>
      </c>
    </row>
    <row r="1851" spans="1:19" hidden="1" x14ac:dyDescent="0.3">
      <c r="A1851" s="1">
        <v>1</v>
      </c>
      <c r="B1851" s="2" t="s">
        <v>594</v>
      </c>
      <c r="C1851" s="1" t="s">
        <v>2109</v>
      </c>
      <c r="D1851" s="1" t="s">
        <v>2132</v>
      </c>
      <c r="E1851" s="1" t="s">
        <v>2128</v>
      </c>
      <c r="F1851" s="1">
        <v>1</v>
      </c>
      <c r="L1851" s="1" t="s">
        <v>676</v>
      </c>
      <c r="M1851" s="1" t="str">
        <f t="shared" si="183"/>
        <v>4"</v>
      </c>
      <c r="N1851" s="1" t="s">
        <v>672</v>
      </c>
      <c r="P1851" s="1" t="s">
        <v>215</v>
      </c>
      <c r="Q1851" s="1" t="s">
        <v>2123</v>
      </c>
      <c r="R1851" s="1" t="s">
        <v>10</v>
      </c>
      <c r="S1851" s="1" t="s">
        <v>593</v>
      </c>
    </row>
    <row r="1852" spans="1:19" hidden="1" x14ac:dyDescent="0.3">
      <c r="A1852" s="1">
        <v>1</v>
      </c>
      <c r="B1852" s="2" t="s">
        <v>594</v>
      </c>
      <c r="C1852" s="1" t="s">
        <v>2109</v>
      </c>
      <c r="D1852" s="1" t="s">
        <v>2132</v>
      </c>
      <c r="E1852" s="1" t="s">
        <v>2128</v>
      </c>
      <c r="F1852" s="1">
        <v>1</v>
      </c>
      <c r="L1852" s="1" t="s">
        <v>676</v>
      </c>
      <c r="M1852" s="1" t="str">
        <f t="shared" si="183"/>
        <v>4"</v>
      </c>
      <c r="N1852" s="1" t="s">
        <v>672</v>
      </c>
      <c r="P1852" s="1" t="s">
        <v>220</v>
      </c>
      <c r="Q1852" s="1" t="s">
        <v>2123</v>
      </c>
      <c r="R1852" s="1" t="s">
        <v>16</v>
      </c>
      <c r="S1852" s="1" t="s">
        <v>593</v>
      </c>
    </row>
    <row r="1853" spans="1:19" hidden="1" x14ac:dyDescent="0.3">
      <c r="A1853" s="1">
        <v>1</v>
      </c>
      <c r="B1853" s="2" t="s">
        <v>594</v>
      </c>
      <c r="C1853" s="1" t="s">
        <v>2109</v>
      </c>
      <c r="D1853" s="1" t="s">
        <v>2132</v>
      </c>
      <c r="E1853" s="1" t="s">
        <v>2128</v>
      </c>
      <c r="F1853" s="1">
        <v>1</v>
      </c>
      <c r="L1853" s="1" t="s">
        <v>676</v>
      </c>
      <c r="M1853" s="1" t="str">
        <f t="shared" si="183"/>
        <v>4"</v>
      </c>
      <c r="N1853" s="1" t="s">
        <v>672</v>
      </c>
      <c r="P1853" s="1" t="s">
        <v>220</v>
      </c>
      <c r="Q1853" s="1" t="s">
        <v>2123</v>
      </c>
      <c r="R1853" s="1" t="s">
        <v>10</v>
      </c>
      <c r="S1853" s="1" t="s">
        <v>593</v>
      </c>
    </row>
    <row r="1854" spans="1:19" hidden="1" x14ac:dyDescent="0.3">
      <c r="A1854" s="1">
        <v>1</v>
      </c>
      <c r="B1854" s="2" t="s">
        <v>594</v>
      </c>
      <c r="C1854" s="1" t="s">
        <v>2109</v>
      </c>
      <c r="D1854" s="1" t="s">
        <v>2132</v>
      </c>
      <c r="E1854" s="1" t="s">
        <v>2128</v>
      </c>
      <c r="F1854" s="1">
        <v>1</v>
      </c>
      <c r="L1854" s="1" t="s">
        <v>676</v>
      </c>
      <c r="M1854" s="1" t="str">
        <f t="shared" si="183"/>
        <v>4"</v>
      </c>
      <c r="N1854" s="1" t="s">
        <v>672</v>
      </c>
      <c r="P1854" s="1" t="s">
        <v>220</v>
      </c>
      <c r="Q1854" s="1" t="s">
        <v>2123</v>
      </c>
      <c r="R1854" s="1" t="s">
        <v>10</v>
      </c>
      <c r="S1854" s="1" t="s">
        <v>593</v>
      </c>
    </row>
    <row r="1855" spans="1:19" hidden="1" x14ac:dyDescent="0.3">
      <c r="A1855" s="1">
        <v>1</v>
      </c>
      <c r="B1855" s="2" t="s">
        <v>594</v>
      </c>
      <c r="C1855" s="1" t="s">
        <v>2109</v>
      </c>
      <c r="D1855" s="1" t="s">
        <v>2132</v>
      </c>
      <c r="E1855" s="1" t="s">
        <v>2128</v>
      </c>
      <c r="F1855" s="1">
        <v>1</v>
      </c>
      <c r="L1855" s="1" t="s">
        <v>676</v>
      </c>
      <c r="M1855" s="1" t="str">
        <f t="shared" si="183"/>
        <v>4"</v>
      </c>
      <c r="N1855" s="1" t="s">
        <v>672</v>
      </c>
      <c r="P1855" s="1" t="s">
        <v>218</v>
      </c>
      <c r="Q1855" s="1" t="s">
        <v>2123</v>
      </c>
      <c r="R1855" s="1" t="s">
        <v>10</v>
      </c>
      <c r="S1855" s="1" t="s">
        <v>593</v>
      </c>
    </row>
    <row r="1856" spans="1:19" hidden="1" x14ac:dyDescent="0.3">
      <c r="A1856" s="1">
        <v>1</v>
      </c>
      <c r="B1856" s="2" t="s">
        <v>594</v>
      </c>
      <c r="C1856" s="1" t="s">
        <v>2109</v>
      </c>
      <c r="D1856" s="1" t="s">
        <v>2132</v>
      </c>
      <c r="E1856" s="1" t="s">
        <v>2128</v>
      </c>
      <c r="F1856" s="1">
        <v>1</v>
      </c>
      <c r="L1856" s="1" t="s">
        <v>676</v>
      </c>
      <c r="M1856" s="1" t="str">
        <f t="shared" si="183"/>
        <v>4"</v>
      </c>
      <c r="N1856" s="1" t="s">
        <v>672</v>
      </c>
      <c r="P1856" s="1" t="s">
        <v>214</v>
      </c>
      <c r="Q1856" s="1" t="s">
        <v>2123</v>
      </c>
      <c r="R1856" s="1" t="s">
        <v>10</v>
      </c>
      <c r="S1856" s="1" t="s">
        <v>593</v>
      </c>
    </row>
    <row r="1857" spans="1:19" hidden="1" x14ac:dyDescent="0.3">
      <c r="A1857" s="1">
        <v>1</v>
      </c>
      <c r="B1857" s="2" t="s">
        <v>594</v>
      </c>
      <c r="C1857" s="1" t="s">
        <v>2109</v>
      </c>
      <c r="D1857" s="1" t="s">
        <v>2132</v>
      </c>
      <c r="E1857" s="1" t="s">
        <v>2128</v>
      </c>
      <c r="F1857" s="1">
        <v>1</v>
      </c>
      <c r="L1857" s="1" t="s">
        <v>676</v>
      </c>
      <c r="M1857" s="1" t="str">
        <f t="shared" si="183"/>
        <v>4"</v>
      </c>
      <c r="N1857" s="1" t="s">
        <v>672</v>
      </c>
      <c r="P1857" s="1" t="s">
        <v>215</v>
      </c>
      <c r="Q1857" s="1" t="s">
        <v>2123</v>
      </c>
      <c r="R1857" s="1" t="s">
        <v>10</v>
      </c>
      <c r="S1857" s="1" t="s">
        <v>593</v>
      </c>
    </row>
    <row r="1858" spans="1:19" hidden="1" x14ac:dyDescent="0.3">
      <c r="A1858" s="1">
        <v>1</v>
      </c>
      <c r="B1858" s="2" t="s">
        <v>594</v>
      </c>
      <c r="C1858" s="1" t="s">
        <v>2109</v>
      </c>
      <c r="D1858" s="1" t="s">
        <v>2132</v>
      </c>
      <c r="E1858" s="1" t="s">
        <v>2128</v>
      </c>
      <c r="F1858" s="1">
        <v>1</v>
      </c>
      <c r="L1858" s="1" t="s">
        <v>676</v>
      </c>
      <c r="M1858" s="1" t="str">
        <f t="shared" si="183"/>
        <v>4"</v>
      </c>
      <c r="N1858" s="1" t="s">
        <v>672</v>
      </c>
      <c r="P1858" s="1" t="s">
        <v>215</v>
      </c>
      <c r="Q1858" s="1" t="s">
        <v>2123</v>
      </c>
      <c r="R1858" s="1" t="s">
        <v>10</v>
      </c>
      <c r="S1858" s="1" t="s">
        <v>593</v>
      </c>
    </row>
    <row r="1859" spans="1:19" hidden="1" x14ac:dyDescent="0.3">
      <c r="A1859" s="1">
        <v>1</v>
      </c>
      <c r="B1859" s="2" t="s">
        <v>594</v>
      </c>
      <c r="C1859" s="1" t="s">
        <v>2109</v>
      </c>
      <c r="D1859" s="1" t="s">
        <v>2132</v>
      </c>
      <c r="E1859" s="1" t="s">
        <v>2128</v>
      </c>
      <c r="F1859" s="1">
        <v>1</v>
      </c>
      <c r="L1859" s="1" t="s">
        <v>676</v>
      </c>
      <c r="M1859" s="1" t="str">
        <f t="shared" si="183"/>
        <v>4"</v>
      </c>
      <c r="N1859" s="1" t="s">
        <v>672</v>
      </c>
      <c r="P1859" s="1" t="s">
        <v>220</v>
      </c>
      <c r="Q1859" s="1" t="s">
        <v>2123</v>
      </c>
      <c r="R1859" s="1" t="s">
        <v>10</v>
      </c>
      <c r="S1859" s="1" t="s">
        <v>593</v>
      </c>
    </row>
    <row r="1860" spans="1:19" hidden="1" x14ac:dyDescent="0.3">
      <c r="A1860" s="1">
        <v>1</v>
      </c>
      <c r="B1860" s="2" t="s">
        <v>594</v>
      </c>
      <c r="C1860" s="1" t="s">
        <v>2109</v>
      </c>
      <c r="D1860" s="1" t="s">
        <v>2132</v>
      </c>
      <c r="E1860" s="1" t="s">
        <v>2128</v>
      </c>
      <c r="F1860" s="1">
        <v>1</v>
      </c>
      <c r="L1860" s="1" t="s">
        <v>676</v>
      </c>
      <c r="M1860" s="1" t="str">
        <f t="shared" si="183"/>
        <v>4"</v>
      </c>
      <c r="N1860" s="1" t="s">
        <v>672</v>
      </c>
      <c r="P1860" s="1" t="s">
        <v>218</v>
      </c>
      <c r="Q1860" s="1" t="s">
        <v>2123</v>
      </c>
      <c r="R1860" s="1" t="s">
        <v>10</v>
      </c>
      <c r="S1860" s="1" t="s">
        <v>593</v>
      </c>
    </row>
    <row r="1861" spans="1:19" hidden="1" x14ac:dyDescent="0.3">
      <c r="A1861" s="1">
        <v>1</v>
      </c>
      <c r="B1861" s="2" t="s">
        <v>594</v>
      </c>
      <c r="C1861" s="1" t="s">
        <v>2109</v>
      </c>
      <c r="D1861" s="1" t="s">
        <v>2132</v>
      </c>
      <c r="E1861" s="1" t="s">
        <v>2128</v>
      </c>
      <c r="F1861" s="1">
        <v>1</v>
      </c>
      <c r="L1861" s="1" t="s">
        <v>676</v>
      </c>
      <c r="M1861" s="1" t="str">
        <f t="shared" si="183"/>
        <v>4"</v>
      </c>
      <c r="N1861" s="1" t="s">
        <v>672</v>
      </c>
      <c r="P1861" s="1" t="s">
        <v>214</v>
      </c>
      <c r="Q1861" s="1" t="s">
        <v>2123</v>
      </c>
      <c r="R1861" s="1" t="s">
        <v>10</v>
      </c>
      <c r="S1861" s="1" t="s">
        <v>593</v>
      </c>
    </row>
    <row r="1862" spans="1:19" hidden="1" x14ac:dyDescent="0.3">
      <c r="A1862" s="1">
        <v>1</v>
      </c>
      <c r="B1862" s="2" t="s">
        <v>594</v>
      </c>
      <c r="C1862" s="1" t="s">
        <v>2109</v>
      </c>
      <c r="D1862" s="1" t="s">
        <v>2132</v>
      </c>
      <c r="E1862" s="1" t="s">
        <v>2128</v>
      </c>
      <c r="F1862" s="1">
        <v>1</v>
      </c>
      <c r="L1862" s="1" t="s">
        <v>676</v>
      </c>
      <c r="M1862" s="1" t="str">
        <f t="shared" si="183"/>
        <v>4"</v>
      </c>
      <c r="N1862" s="1" t="s">
        <v>672</v>
      </c>
      <c r="P1862" s="1" t="s">
        <v>215</v>
      </c>
      <c r="Q1862" s="1" t="s">
        <v>2123</v>
      </c>
      <c r="R1862" s="1" t="s">
        <v>10</v>
      </c>
      <c r="S1862" s="1" t="s">
        <v>593</v>
      </c>
    </row>
    <row r="1863" spans="1:19" hidden="1" x14ac:dyDescent="0.3">
      <c r="A1863" s="1">
        <v>1</v>
      </c>
      <c r="B1863" s="2" t="s">
        <v>594</v>
      </c>
      <c r="C1863" s="1" t="s">
        <v>2109</v>
      </c>
      <c r="D1863" s="1" t="s">
        <v>2132</v>
      </c>
      <c r="E1863" s="1" t="s">
        <v>2128</v>
      </c>
      <c r="F1863" s="1">
        <v>1</v>
      </c>
      <c r="L1863" s="1" t="s">
        <v>676</v>
      </c>
      <c r="M1863" s="1" t="str">
        <f t="shared" ref="M1863:M1894" si="184">N1863</f>
        <v>4"</v>
      </c>
      <c r="N1863" s="1" t="s">
        <v>672</v>
      </c>
      <c r="P1863" s="1" t="s">
        <v>215</v>
      </c>
      <c r="Q1863" s="1" t="s">
        <v>2123</v>
      </c>
      <c r="R1863" s="1" t="s">
        <v>10</v>
      </c>
      <c r="S1863" s="1" t="s">
        <v>593</v>
      </c>
    </row>
    <row r="1864" spans="1:19" hidden="1" x14ac:dyDescent="0.3">
      <c r="A1864" s="1">
        <v>1</v>
      </c>
      <c r="B1864" s="2" t="s">
        <v>594</v>
      </c>
      <c r="C1864" s="1" t="s">
        <v>2109</v>
      </c>
      <c r="D1864" s="1" t="s">
        <v>2132</v>
      </c>
      <c r="E1864" s="1" t="s">
        <v>2128</v>
      </c>
      <c r="F1864" s="1">
        <v>1</v>
      </c>
      <c r="L1864" s="1" t="s">
        <v>676</v>
      </c>
      <c r="M1864" s="1" t="str">
        <f t="shared" si="184"/>
        <v>4"</v>
      </c>
      <c r="N1864" s="1" t="s">
        <v>672</v>
      </c>
      <c r="P1864" s="1" t="s">
        <v>220</v>
      </c>
      <c r="Q1864" s="1" t="s">
        <v>2123</v>
      </c>
      <c r="R1864" s="1" t="s">
        <v>10</v>
      </c>
      <c r="S1864" s="1" t="s">
        <v>593</v>
      </c>
    </row>
    <row r="1865" spans="1:19" hidden="1" x14ac:dyDescent="0.3">
      <c r="A1865" s="1">
        <v>1</v>
      </c>
      <c r="B1865" s="2" t="s">
        <v>594</v>
      </c>
      <c r="C1865" s="1" t="s">
        <v>2109</v>
      </c>
      <c r="D1865" s="1" t="s">
        <v>2132</v>
      </c>
      <c r="E1865" s="1" t="s">
        <v>2128</v>
      </c>
      <c r="F1865" s="1">
        <v>1</v>
      </c>
      <c r="L1865" s="1" t="s">
        <v>676</v>
      </c>
      <c r="M1865" s="1" t="str">
        <f t="shared" si="184"/>
        <v>4"</v>
      </c>
      <c r="N1865" s="1" t="s">
        <v>672</v>
      </c>
      <c r="P1865" s="1" t="s">
        <v>197</v>
      </c>
      <c r="Q1865" s="1" t="s">
        <v>2123</v>
      </c>
      <c r="R1865" s="1" t="s">
        <v>16</v>
      </c>
      <c r="S1865" s="1" t="s">
        <v>593</v>
      </c>
    </row>
    <row r="1866" spans="1:19" hidden="1" x14ac:dyDescent="0.3">
      <c r="A1866" s="1">
        <v>1</v>
      </c>
      <c r="B1866" s="2" t="s">
        <v>594</v>
      </c>
      <c r="C1866" s="1" t="s">
        <v>2109</v>
      </c>
      <c r="D1866" s="1" t="s">
        <v>2132</v>
      </c>
      <c r="E1866" s="1" t="s">
        <v>2128</v>
      </c>
      <c r="F1866" s="1">
        <v>1</v>
      </c>
      <c r="L1866" s="1" t="s">
        <v>676</v>
      </c>
      <c r="M1866" s="1" t="str">
        <f t="shared" si="184"/>
        <v>4"</v>
      </c>
      <c r="N1866" s="1" t="s">
        <v>672</v>
      </c>
      <c r="P1866" s="1" t="s">
        <v>214</v>
      </c>
      <c r="Q1866" s="1" t="s">
        <v>2123</v>
      </c>
      <c r="R1866" s="1" t="s">
        <v>16</v>
      </c>
      <c r="S1866" s="1" t="s">
        <v>593</v>
      </c>
    </row>
    <row r="1867" spans="1:19" hidden="1" x14ac:dyDescent="0.3">
      <c r="A1867" s="1">
        <v>1</v>
      </c>
      <c r="B1867" s="2" t="s">
        <v>594</v>
      </c>
      <c r="C1867" s="1" t="s">
        <v>2109</v>
      </c>
      <c r="D1867" s="1" t="s">
        <v>2132</v>
      </c>
      <c r="E1867" s="1" t="s">
        <v>2128</v>
      </c>
      <c r="F1867" s="1">
        <v>1</v>
      </c>
      <c r="L1867" s="1" t="s">
        <v>676</v>
      </c>
      <c r="M1867" s="1" t="str">
        <f t="shared" si="184"/>
        <v>4"</v>
      </c>
      <c r="N1867" s="1" t="s">
        <v>672</v>
      </c>
      <c r="P1867" s="1" t="s">
        <v>214</v>
      </c>
      <c r="Q1867" s="1" t="s">
        <v>2123</v>
      </c>
      <c r="R1867" s="1" t="s">
        <v>16</v>
      </c>
      <c r="S1867" s="1" t="s">
        <v>593</v>
      </c>
    </row>
    <row r="1868" spans="1:19" hidden="1" x14ac:dyDescent="0.3">
      <c r="A1868" s="1">
        <v>1</v>
      </c>
      <c r="B1868" s="2" t="s">
        <v>594</v>
      </c>
      <c r="C1868" s="1" t="s">
        <v>2109</v>
      </c>
      <c r="D1868" s="1" t="s">
        <v>2132</v>
      </c>
      <c r="E1868" s="1" t="s">
        <v>2128</v>
      </c>
      <c r="F1868" s="1">
        <v>1</v>
      </c>
      <c r="L1868" s="1" t="s">
        <v>676</v>
      </c>
      <c r="M1868" s="1" t="str">
        <f t="shared" si="184"/>
        <v>4"</v>
      </c>
      <c r="N1868" s="1" t="s">
        <v>672</v>
      </c>
      <c r="P1868" s="1" t="s">
        <v>214</v>
      </c>
      <c r="Q1868" s="1" t="s">
        <v>2123</v>
      </c>
      <c r="R1868" s="1" t="s">
        <v>16</v>
      </c>
      <c r="S1868" s="1" t="s">
        <v>593</v>
      </c>
    </row>
    <row r="1869" spans="1:19" hidden="1" x14ac:dyDescent="0.3">
      <c r="A1869" s="1">
        <v>1</v>
      </c>
      <c r="B1869" s="2" t="s">
        <v>594</v>
      </c>
      <c r="C1869" s="1" t="s">
        <v>2109</v>
      </c>
      <c r="D1869" s="1" t="s">
        <v>2132</v>
      </c>
      <c r="E1869" s="1" t="s">
        <v>2128</v>
      </c>
      <c r="F1869" s="1">
        <v>1</v>
      </c>
      <c r="L1869" s="1" t="s">
        <v>676</v>
      </c>
      <c r="M1869" s="1" t="str">
        <f t="shared" si="184"/>
        <v>4"</v>
      </c>
      <c r="N1869" s="1" t="s">
        <v>672</v>
      </c>
      <c r="P1869" s="1" t="s">
        <v>215</v>
      </c>
      <c r="Q1869" s="1" t="s">
        <v>2123</v>
      </c>
      <c r="R1869" s="1" t="s">
        <v>16</v>
      </c>
      <c r="S1869" s="1" t="s">
        <v>593</v>
      </c>
    </row>
    <row r="1870" spans="1:19" hidden="1" x14ac:dyDescent="0.3">
      <c r="A1870" s="1">
        <v>1</v>
      </c>
      <c r="B1870" s="2" t="s">
        <v>594</v>
      </c>
      <c r="C1870" s="1" t="s">
        <v>2109</v>
      </c>
      <c r="D1870" s="1" t="s">
        <v>2132</v>
      </c>
      <c r="E1870" s="1" t="s">
        <v>2128</v>
      </c>
      <c r="F1870" s="1">
        <v>1</v>
      </c>
      <c r="L1870" s="1" t="s">
        <v>676</v>
      </c>
      <c r="M1870" s="1" t="str">
        <f t="shared" si="184"/>
        <v>4"</v>
      </c>
      <c r="N1870" s="1" t="s">
        <v>672</v>
      </c>
      <c r="P1870" s="1" t="s">
        <v>220</v>
      </c>
      <c r="Q1870" s="1" t="s">
        <v>2123</v>
      </c>
      <c r="R1870" s="1" t="s">
        <v>16</v>
      </c>
      <c r="S1870" s="1" t="s">
        <v>593</v>
      </c>
    </row>
    <row r="1871" spans="1:19" hidden="1" x14ac:dyDescent="0.3">
      <c r="A1871" s="1">
        <v>1</v>
      </c>
      <c r="B1871" s="2" t="s">
        <v>594</v>
      </c>
      <c r="C1871" s="1" t="s">
        <v>2109</v>
      </c>
      <c r="D1871" s="1" t="s">
        <v>2132</v>
      </c>
      <c r="E1871" s="1" t="s">
        <v>2128</v>
      </c>
      <c r="F1871" s="1">
        <v>1</v>
      </c>
      <c r="L1871" s="1" t="s">
        <v>676</v>
      </c>
      <c r="M1871" s="1" t="str">
        <f t="shared" si="184"/>
        <v>4"</v>
      </c>
      <c r="N1871" s="1" t="s">
        <v>672</v>
      </c>
      <c r="P1871" s="1" t="s">
        <v>457</v>
      </c>
      <c r="Q1871" s="1" t="s">
        <v>2123</v>
      </c>
      <c r="R1871" s="1" t="s">
        <v>10</v>
      </c>
      <c r="S1871" s="1" t="s">
        <v>593</v>
      </c>
    </row>
    <row r="1872" spans="1:19" hidden="1" x14ac:dyDescent="0.3">
      <c r="A1872" s="1">
        <v>1</v>
      </c>
      <c r="B1872" s="2" t="s">
        <v>594</v>
      </c>
      <c r="C1872" s="1" t="s">
        <v>2109</v>
      </c>
      <c r="D1872" s="1" t="s">
        <v>2132</v>
      </c>
      <c r="E1872" s="1" t="s">
        <v>2128</v>
      </c>
      <c r="F1872" s="1">
        <v>1</v>
      </c>
      <c r="L1872" s="1" t="s">
        <v>676</v>
      </c>
      <c r="M1872" s="1" t="str">
        <f t="shared" si="184"/>
        <v>4"</v>
      </c>
      <c r="N1872" s="1" t="s">
        <v>672</v>
      </c>
      <c r="P1872" s="1" t="s">
        <v>457</v>
      </c>
      <c r="Q1872" s="1" t="s">
        <v>2123</v>
      </c>
      <c r="R1872" s="1" t="s">
        <v>10</v>
      </c>
      <c r="S1872" s="1" t="s">
        <v>593</v>
      </c>
    </row>
    <row r="1873" spans="1:19" hidden="1" x14ac:dyDescent="0.3">
      <c r="A1873" s="1">
        <v>1</v>
      </c>
      <c r="B1873" s="2" t="s">
        <v>594</v>
      </c>
      <c r="C1873" s="1" t="s">
        <v>2109</v>
      </c>
      <c r="D1873" s="1" t="s">
        <v>2132</v>
      </c>
      <c r="E1873" s="1" t="s">
        <v>2128</v>
      </c>
      <c r="F1873" s="1">
        <v>1</v>
      </c>
      <c r="L1873" s="1" t="s">
        <v>676</v>
      </c>
      <c r="M1873" s="1" t="str">
        <f t="shared" si="184"/>
        <v>4"</v>
      </c>
      <c r="N1873" s="1" t="s">
        <v>672</v>
      </c>
      <c r="P1873" s="1" t="s">
        <v>457</v>
      </c>
      <c r="Q1873" s="1" t="s">
        <v>2123</v>
      </c>
      <c r="R1873" s="1" t="s">
        <v>10</v>
      </c>
      <c r="S1873" s="1" t="s">
        <v>593</v>
      </c>
    </row>
    <row r="1874" spans="1:19" hidden="1" x14ac:dyDescent="0.3">
      <c r="A1874" s="1">
        <v>1</v>
      </c>
      <c r="B1874" s="2" t="s">
        <v>594</v>
      </c>
      <c r="C1874" s="1" t="s">
        <v>2109</v>
      </c>
      <c r="D1874" s="1" t="s">
        <v>2132</v>
      </c>
      <c r="E1874" s="1" t="s">
        <v>2128</v>
      </c>
      <c r="F1874" s="1">
        <v>1</v>
      </c>
      <c r="L1874" s="1" t="s">
        <v>676</v>
      </c>
      <c r="M1874" s="1" t="str">
        <f t="shared" si="184"/>
        <v>4"</v>
      </c>
      <c r="N1874" s="1" t="s">
        <v>672</v>
      </c>
      <c r="P1874" s="1" t="s">
        <v>195</v>
      </c>
      <c r="Q1874" s="1" t="s">
        <v>2123</v>
      </c>
      <c r="R1874" s="1" t="s">
        <v>10</v>
      </c>
      <c r="S1874" s="1" t="s">
        <v>593</v>
      </c>
    </row>
    <row r="1875" spans="1:19" hidden="1" x14ac:dyDescent="0.3">
      <c r="A1875" s="1">
        <v>1</v>
      </c>
      <c r="B1875" s="2" t="s">
        <v>594</v>
      </c>
      <c r="C1875" s="1" t="s">
        <v>2109</v>
      </c>
      <c r="D1875" s="1" t="s">
        <v>2132</v>
      </c>
      <c r="E1875" s="1" t="s">
        <v>2128</v>
      </c>
      <c r="F1875" s="1">
        <v>1</v>
      </c>
      <c r="L1875" s="1" t="s">
        <v>676</v>
      </c>
      <c r="M1875" s="1" t="str">
        <f t="shared" si="184"/>
        <v>4"</v>
      </c>
      <c r="N1875" s="1" t="s">
        <v>672</v>
      </c>
      <c r="P1875" s="1" t="s">
        <v>215</v>
      </c>
      <c r="Q1875" s="1" t="s">
        <v>2123</v>
      </c>
      <c r="R1875" s="1" t="s">
        <v>10</v>
      </c>
      <c r="S1875" s="1" t="s">
        <v>593</v>
      </c>
    </row>
    <row r="1876" spans="1:19" hidden="1" x14ac:dyDescent="0.3">
      <c r="A1876" s="1">
        <v>1</v>
      </c>
      <c r="B1876" s="2" t="s">
        <v>594</v>
      </c>
      <c r="C1876" s="1" t="s">
        <v>2109</v>
      </c>
      <c r="D1876" s="1" t="s">
        <v>2132</v>
      </c>
      <c r="E1876" s="1" t="s">
        <v>2128</v>
      </c>
      <c r="F1876" s="1">
        <v>1</v>
      </c>
      <c r="L1876" s="1" t="s">
        <v>676</v>
      </c>
      <c r="M1876" s="1" t="str">
        <f t="shared" si="184"/>
        <v>4"</v>
      </c>
      <c r="N1876" s="1" t="s">
        <v>672</v>
      </c>
      <c r="P1876" s="1" t="s">
        <v>215</v>
      </c>
      <c r="Q1876" s="1" t="s">
        <v>2123</v>
      </c>
      <c r="R1876" s="1" t="s">
        <v>10</v>
      </c>
      <c r="S1876" s="1" t="s">
        <v>593</v>
      </c>
    </row>
    <row r="1877" spans="1:19" hidden="1" x14ac:dyDescent="0.3">
      <c r="A1877" s="1">
        <v>1</v>
      </c>
      <c r="B1877" s="2" t="s">
        <v>594</v>
      </c>
      <c r="C1877" s="1" t="s">
        <v>2109</v>
      </c>
      <c r="D1877" s="1" t="s">
        <v>2132</v>
      </c>
      <c r="E1877" s="1" t="s">
        <v>2128</v>
      </c>
      <c r="F1877" s="1">
        <v>1</v>
      </c>
      <c r="L1877" s="1" t="s">
        <v>676</v>
      </c>
      <c r="M1877" s="1" t="str">
        <f t="shared" si="184"/>
        <v>4"</v>
      </c>
      <c r="N1877" s="1" t="s">
        <v>672</v>
      </c>
      <c r="P1877" s="1" t="s">
        <v>215</v>
      </c>
      <c r="Q1877" s="1" t="s">
        <v>2123</v>
      </c>
      <c r="R1877" s="1" t="s">
        <v>10</v>
      </c>
      <c r="S1877" s="1" t="s">
        <v>593</v>
      </c>
    </row>
    <row r="1878" spans="1:19" hidden="1" x14ac:dyDescent="0.3">
      <c r="A1878" s="1">
        <v>1</v>
      </c>
      <c r="B1878" s="2" t="s">
        <v>594</v>
      </c>
      <c r="C1878" s="1" t="s">
        <v>2109</v>
      </c>
      <c r="D1878" s="1" t="s">
        <v>2132</v>
      </c>
      <c r="E1878" s="1" t="s">
        <v>2128</v>
      </c>
      <c r="F1878" s="1">
        <v>1</v>
      </c>
      <c r="L1878" s="1" t="s">
        <v>676</v>
      </c>
      <c r="M1878" s="1" t="str">
        <f t="shared" si="184"/>
        <v>4"</v>
      </c>
      <c r="N1878" s="1" t="s">
        <v>672</v>
      </c>
      <c r="P1878" s="1" t="s">
        <v>215</v>
      </c>
      <c r="Q1878" s="1" t="s">
        <v>2123</v>
      </c>
      <c r="R1878" s="1" t="s">
        <v>10</v>
      </c>
      <c r="S1878" s="1" t="s">
        <v>593</v>
      </c>
    </row>
    <row r="1879" spans="1:19" hidden="1" x14ac:dyDescent="0.3">
      <c r="A1879" s="1">
        <v>1</v>
      </c>
      <c r="B1879" s="2" t="s">
        <v>594</v>
      </c>
      <c r="C1879" s="1" t="s">
        <v>2109</v>
      </c>
      <c r="D1879" s="1" t="s">
        <v>2132</v>
      </c>
      <c r="E1879" s="1" t="s">
        <v>2128</v>
      </c>
      <c r="F1879" s="1">
        <v>1</v>
      </c>
      <c r="L1879" s="1" t="s">
        <v>676</v>
      </c>
      <c r="M1879" s="1" t="str">
        <f t="shared" si="184"/>
        <v>4"</v>
      </c>
      <c r="N1879" s="1" t="s">
        <v>672</v>
      </c>
      <c r="P1879" s="1" t="s">
        <v>215</v>
      </c>
      <c r="Q1879" s="1" t="s">
        <v>2123</v>
      </c>
      <c r="R1879" s="1" t="s">
        <v>16</v>
      </c>
      <c r="S1879" s="1" t="s">
        <v>593</v>
      </c>
    </row>
    <row r="1880" spans="1:19" hidden="1" x14ac:dyDescent="0.3">
      <c r="A1880" s="1">
        <v>1</v>
      </c>
      <c r="B1880" s="2" t="s">
        <v>594</v>
      </c>
      <c r="C1880" s="1" t="s">
        <v>2109</v>
      </c>
      <c r="D1880" s="1" t="s">
        <v>2132</v>
      </c>
      <c r="E1880" s="1" t="s">
        <v>2128</v>
      </c>
      <c r="F1880" s="1">
        <v>1</v>
      </c>
      <c r="L1880" s="1" t="s">
        <v>676</v>
      </c>
      <c r="M1880" s="1" t="str">
        <f t="shared" si="184"/>
        <v>4"</v>
      </c>
      <c r="N1880" s="1" t="s">
        <v>672</v>
      </c>
      <c r="P1880" s="1" t="s">
        <v>214</v>
      </c>
      <c r="Q1880" s="1" t="s">
        <v>2123</v>
      </c>
      <c r="R1880" s="1" t="s">
        <v>18</v>
      </c>
      <c r="S1880" s="1" t="s">
        <v>593</v>
      </c>
    </row>
    <row r="1881" spans="1:19" hidden="1" x14ac:dyDescent="0.3">
      <c r="A1881" s="1">
        <v>1</v>
      </c>
      <c r="B1881" s="2" t="s">
        <v>594</v>
      </c>
      <c r="C1881" s="1" t="s">
        <v>2109</v>
      </c>
      <c r="D1881" s="1" t="s">
        <v>2132</v>
      </c>
      <c r="E1881" s="1" t="s">
        <v>2128</v>
      </c>
      <c r="F1881" s="1">
        <v>1</v>
      </c>
      <c r="L1881" s="1" t="s">
        <v>676</v>
      </c>
      <c r="M1881" s="1" t="str">
        <f t="shared" si="184"/>
        <v>4"</v>
      </c>
      <c r="N1881" s="1" t="s">
        <v>672</v>
      </c>
      <c r="P1881" s="1" t="s">
        <v>428</v>
      </c>
      <c r="Q1881" s="1" t="s">
        <v>2123</v>
      </c>
      <c r="R1881" s="1" t="s">
        <v>18</v>
      </c>
      <c r="S1881" s="1" t="s">
        <v>593</v>
      </c>
    </row>
    <row r="1882" spans="1:19" hidden="1" x14ac:dyDescent="0.3">
      <c r="A1882" s="1">
        <v>1</v>
      </c>
      <c r="B1882" s="2" t="s">
        <v>594</v>
      </c>
      <c r="C1882" s="1" t="s">
        <v>2109</v>
      </c>
      <c r="D1882" s="1" t="s">
        <v>2132</v>
      </c>
      <c r="E1882" s="1" t="s">
        <v>2128</v>
      </c>
      <c r="F1882" s="1">
        <v>1</v>
      </c>
      <c r="L1882" s="1" t="s">
        <v>676</v>
      </c>
      <c r="M1882" s="1" t="str">
        <f t="shared" si="184"/>
        <v>4"</v>
      </c>
      <c r="N1882" s="1" t="s">
        <v>672</v>
      </c>
      <c r="P1882" s="1" t="s">
        <v>428</v>
      </c>
      <c r="Q1882" s="1" t="s">
        <v>2123</v>
      </c>
      <c r="R1882" s="1" t="s">
        <v>18</v>
      </c>
      <c r="S1882" s="1" t="s">
        <v>593</v>
      </c>
    </row>
    <row r="1883" spans="1:19" hidden="1" x14ac:dyDescent="0.3">
      <c r="A1883" s="1">
        <v>1</v>
      </c>
      <c r="B1883" s="2" t="s">
        <v>594</v>
      </c>
      <c r="C1883" s="1" t="s">
        <v>2109</v>
      </c>
      <c r="D1883" s="1" t="s">
        <v>2132</v>
      </c>
      <c r="E1883" s="1" t="s">
        <v>2128</v>
      </c>
      <c r="F1883" s="1">
        <v>1</v>
      </c>
      <c r="L1883" s="1" t="s">
        <v>676</v>
      </c>
      <c r="M1883" s="1" t="str">
        <f t="shared" si="184"/>
        <v>4"</v>
      </c>
      <c r="N1883" s="1" t="s">
        <v>672</v>
      </c>
      <c r="P1883" s="1" t="s">
        <v>428</v>
      </c>
      <c r="Q1883" s="1" t="s">
        <v>2123</v>
      </c>
      <c r="R1883" s="1" t="s">
        <v>18</v>
      </c>
      <c r="S1883" s="1" t="s">
        <v>593</v>
      </c>
    </row>
    <row r="1884" spans="1:19" hidden="1" x14ac:dyDescent="0.3">
      <c r="A1884" s="1">
        <v>1</v>
      </c>
      <c r="B1884" s="2" t="s">
        <v>594</v>
      </c>
      <c r="C1884" s="1" t="s">
        <v>2109</v>
      </c>
      <c r="D1884" s="1" t="s">
        <v>2132</v>
      </c>
      <c r="E1884" s="1" t="s">
        <v>2128</v>
      </c>
      <c r="F1884" s="1">
        <v>1</v>
      </c>
      <c r="L1884" s="1" t="s">
        <v>676</v>
      </c>
      <c r="M1884" s="1" t="str">
        <f t="shared" si="184"/>
        <v>4"</v>
      </c>
      <c r="N1884" s="1" t="s">
        <v>672</v>
      </c>
      <c r="P1884" s="1" t="s">
        <v>428</v>
      </c>
      <c r="Q1884" s="1" t="s">
        <v>2123</v>
      </c>
      <c r="R1884" s="1" t="s">
        <v>18</v>
      </c>
      <c r="S1884" s="1" t="s">
        <v>593</v>
      </c>
    </row>
    <row r="1885" spans="1:19" hidden="1" x14ac:dyDescent="0.3">
      <c r="A1885" s="1">
        <v>1</v>
      </c>
      <c r="B1885" s="2" t="s">
        <v>594</v>
      </c>
      <c r="C1885" s="1" t="s">
        <v>2109</v>
      </c>
      <c r="D1885" s="1" t="s">
        <v>2132</v>
      </c>
      <c r="E1885" s="1" t="s">
        <v>2128</v>
      </c>
      <c r="F1885" s="1">
        <v>1</v>
      </c>
      <c r="L1885" s="1" t="s">
        <v>676</v>
      </c>
      <c r="M1885" s="1" t="str">
        <f t="shared" si="184"/>
        <v>4"</v>
      </c>
      <c r="N1885" s="1" t="s">
        <v>672</v>
      </c>
      <c r="P1885" s="1" t="s">
        <v>428</v>
      </c>
      <c r="Q1885" s="1" t="s">
        <v>2123</v>
      </c>
      <c r="R1885" s="1" t="s">
        <v>18</v>
      </c>
      <c r="S1885" s="1" t="s">
        <v>593</v>
      </c>
    </row>
    <row r="1886" spans="1:19" hidden="1" x14ac:dyDescent="0.3">
      <c r="A1886" s="1">
        <v>1</v>
      </c>
      <c r="B1886" s="2" t="s">
        <v>594</v>
      </c>
      <c r="C1886" s="1" t="s">
        <v>2109</v>
      </c>
      <c r="D1886" s="1" t="s">
        <v>2132</v>
      </c>
      <c r="E1886" s="1" t="s">
        <v>2128</v>
      </c>
      <c r="F1886" s="1">
        <v>1</v>
      </c>
      <c r="L1886" s="1" t="s">
        <v>676</v>
      </c>
      <c r="M1886" s="1" t="str">
        <f t="shared" si="184"/>
        <v>4"</v>
      </c>
      <c r="N1886" s="1" t="s">
        <v>672</v>
      </c>
      <c r="P1886" s="1" t="s">
        <v>428</v>
      </c>
      <c r="Q1886" s="1" t="s">
        <v>2123</v>
      </c>
      <c r="R1886" s="1" t="s">
        <v>18</v>
      </c>
      <c r="S1886" s="1" t="s">
        <v>593</v>
      </c>
    </row>
    <row r="1887" spans="1:19" hidden="1" x14ac:dyDescent="0.3">
      <c r="A1887" s="1">
        <v>1</v>
      </c>
      <c r="B1887" s="2" t="s">
        <v>594</v>
      </c>
      <c r="C1887" s="1" t="s">
        <v>2109</v>
      </c>
      <c r="D1887" s="1" t="s">
        <v>2132</v>
      </c>
      <c r="E1887" s="1" t="s">
        <v>2128</v>
      </c>
      <c r="F1887" s="1">
        <v>1</v>
      </c>
      <c r="L1887" s="1" t="s">
        <v>676</v>
      </c>
      <c r="M1887" s="1" t="str">
        <f t="shared" si="184"/>
        <v>4"</v>
      </c>
      <c r="N1887" s="1" t="s">
        <v>672</v>
      </c>
      <c r="P1887" s="1" t="s">
        <v>428</v>
      </c>
      <c r="Q1887" s="1" t="s">
        <v>2123</v>
      </c>
      <c r="R1887" s="1" t="s">
        <v>18</v>
      </c>
      <c r="S1887" s="1" t="s">
        <v>593</v>
      </c>
    </row>
    <row r="1888" spans="1:19" hidden="1" x14ac:dyDescent="0.3">
      <c r="A1888" s="1">
        <v>1</v>
      </c>
      <c r="B1888" s="2" t="s">
        <v>594</v>
      </c>
      <c r="C1888" s="1" t="s">
        <v>2109</v>
      </c>
      <c r="D1888" s="1" t="s">
        <v>2132</v>
      </c>
      <c r="E1888" s="1" t="s">
        <v>2128</v>
      </c>
      <c r="F1888" s="1">
        <v>1</v>
      </c>
      <c r="L1888" s="1" t="s">
        <v>676</v>
      </c>
      <c r="M1888" s="1" t="str">
        <f t="shared" si="184"/>
        <v>4"</v>
      </c>
      <c r="N1888" s="1" t="s">
        <v>672</v>
      </c>
      <c r="P1888" s="1" t="s">
        <v>428</v>
      </c>
      <c r="Q1888" s="1" t="s">
        <v>2123</v>
      </c>
      <c r="R1888" s="1" t="s">
        <v>18</v>
      </c>
      <c r="S1888" s="1" t="s">
        <v>593</v>
      </c>
    </row>
    <row r="1889" spans="1:19" hidden="1" x14ac:dyDescent="0.3">
      <c r="A1889" s="1">
        <v>1</v>
      </c>
      <c r="B1889" s="2" t="s">
        <v>594</v>
      </c>
      <c r="C1889" s="1" t="s">
        <v>2109</v>
      </c>
      <c r="D1889" s="1" t="s">
        <v>2132</v>
      </c>
      <c r="E1889" s="1" t="s">
        <v>2128</v>
      </c>
      <c r="F1889" s="1">
        <v>1</v>
      </c>
      <c r="L1889" s="1" t="s">
        <v>676</v>
      </c>
      <c r="M1889" s="1" t="str">
        <f t="shared" si="184"/>
        <v>4"</v>
      </c>
      <c r="N1889" s="1" t="s">
        <v>672</v>
      </c>
      <c r="P1889" s="1" t="s">
        <v>489</v>
      </c>
      <c r="Q1889" s="1" t="s">
        <v>2123</v>
      </c>
      <c r="R1889" s="1" t="s">
        <v>18</v>
      </c>
      <c r="S1889" s="1" t="s">
        <v>593</v>
      </c>
    </row>
    <row r="1890" spans="1:19" hidden="1" x14ac:dyDescent="0.3">
      <c r="A1890" s="1">
        <v>1</v>
      </c>
      <c r="B1890" s="2" t="s">
        <v>594</v>
      </c>
      <c r="C1890" s="1" t="s">
        <v>2109</v>
      </c>
      <c r="D1890" s="1" t="s">
        <v>2132</v>
      </c>
      <c r="E1890" s="1" t="s">
        <v>2128</v>
      </c>
      <c r="F1890" s="1">
        <v>1</v>
      </c>
      <c r="L1890" s="1" t="s">
        <v>676</v>
      </c>
      <c r="M1890" s="1" t="str">
        <f t="shared" si="184"/>
        <v>4"</v>
      </c>
      <c r="N1890" s="1" t="s">
        <v>672</v>
      </c>
      <c r="P1890" s="1" t="s">
        <v>489</v>
      </c>
      <c r="Q1890" s="1" t="s">
        <v>2123</v>
      </c>
      <c r="R1890" s="1" t="s">
        <v>18</v>
      </c>
      <c r="S1890" s="1" t="s">
        <v>593</v>
      </c>
    </row>
    <row r="1891" spans="1:19" hidden="1" x14ac:dyDescent="0.3">
      <c r="A1891" s="1">
        <v>1</v>
      </c>
      <c r="B1891" s="2" t="s">
        <v>594</v>
      </c>
      <c r="C1891" s="1" t="s">
        <v>2109</v>
      </c>
      <c r="D1891" s="1" t="s">
        <v>2132</v>
      </c>
      <c r="E1891" s="1" t="s">
        <v>2128</v>
      </c>
      <c r="F1891" s="1">
        <v>1</v>
      </c>
      <c r="L1891" s="1" t="s">
        <v>676</v>
      </c>
      <c r="M1891" s="1" t="str">
        <f t="shared" si="184"/>
        <v>4"</v>
      </c>
      <c r="N1891" s="1" t="s">
        <v>672</v>
      </c>
      <c r="P1891" s="1" t="s">
        <v>489</v>
      </c>
      <c r="Q1891" s="1" t="s">
        <v>2123</v>
      </c>
      <c r="R1891" s="1" t="s">
        <v>18</v>
      </c>
      <c r="S1891" s="1" t="s">
        <v>593</v>
      </c>
    </row>
    <row r="1892" spans="1:19" hidden="1" x14ac:dyDescent="0.3">
      <c r="A1892" s="1">
        <v>1</v>
      </c>
      <c r="B1892" s="2" t="s">
        <v>594</v>
      </c>
      <c r="C1892" s="1" t="s">
        <v>2109</v>
      </c>
      <c r="D1892" s="1" t="s">
        <v>2132</v>
      </c>
      <c r="E1892" s="1" t="s">
        <v>2128</v>
      </c>
      <c r="F1892" s="1">
        <v>1</v>
      </c>
      <c r="L1892" s="1" t="s">
        <v>676</v>
      </c>
      <c r="M1892" s="1" t="str">
        <f t="shared" si="184"/>
        <v>4"</v>
      </c>
      <c r="N1892" s="1" t="s">
        <v>672</v>
      </c>
      <c r="P1892" s="1" t="s">
        <v>191</v>
      </c>
      <c r="Q1892" s="1" t="s">
        <v>2123</v>
      </c>
      <c r="R1892" s="1" t="s">
        <v>18</v>
      </c>
      <c r="S1892" s="1" t="s">
        <v>593</v>
      </c>
    </row>
    <row r="1893" spans="1:19" hidden="1" x14ac:dyDescent="0.3">
      <c r="A1893" s="1">
        <v>1</v>
      </c>
      <c r="B1893" s="2" t="s">
        <v>594</v>
      </c>
      <c r="C1893" s="1" t="s">
        <v>2109</v>
      </c>
      <c r="D1893" s="1" t="s">
        <v>2132</v>
      </c>
      <c r="E1893" s="1" t="s">
        <v>2128</v>
      </c>
      <c r="F1893" s="1">
        <v>1</v>
      </c>
      <c r="L1893" s="1" t="s">
        <v>676</v>
      </c>
      <c r="M1893" s="1" t="str">
        <f t="shared" si="184"/>
        <v>4"</v>
      </c>
      <c r="N1893" s="1" t="s">
        <v>672</v>
      </c>
      <c r="P1893" s="1" t="s">
        <v>489</v>
      </c>
      <c r="Q1893" s="1" t="s">
        <v>2123</v>
      </c>
      <c r="R1893" s="1" t="s">
        <v>18</v>
      </c>
      <c r="S1893" s="1" t="s">
        <v>593</v>
      </c>
    </row>
    <row r="1894" spans="1:19" hidden="1" x14ac:dyDescent="0.3">
      <c r="A1894" s="1">
        <v>1</v>
      </c>
      <c r="B1894" s="2" t="s">
        <v>594</v>
      </c>
      <c r="C1894" s="1" t="s">
        <v>2109</v>
      </c>
      <c r="D1894" s="1" t="s">
        <v>2132</v>
      </c>
      <c r="E1894" s="1" t="s">
        <v>2128</v>
      </c>
      <c r="F1894" s="1">
        <v>1</v>
      </c>
      <c r="L1894" s="1" t="s">
        <v>676</v>
      </c>
      <c r="M1894" s="1" t="str">
        <f t="shared" si="184"/>
        <v>4"</v>
      </c>
      <c r="N1894" s="1" t="s">
        <v>672</v>
      </c>
      <c r="P1894" s="1" t="s">
        <v>489</v>
      </c>
      <c r="Q1894" s="1" t="s">
        <v>2123</v>
      </c>
      <c r="R1894" s="1" t="s">
        <v>18</v>
      </c>
      <c r="S1894" s="1" t="s">
        <v>593</v>
      </c>
    </row>
    <row r="1895" spans="1:19" hidden="1" x14ac:dyDescent="0.3">
      <c r="A1895" s="1">
        <v>1</v>
      </c>
      <c r="B1895" s="2" t="s">
        <v>594</v>
      </c>
      <c r="C1895" s="1" t="s">
        <v>2109</v>
      </c>
      <c r="D1895" s="1" t="s">
        <v>2132</v>
      </c>
      <c r="E1895" s="1" t="s">
        <v>2128</v>
      </c>
      <c r="F1895" s="1">
        <v>1</v>
      </c>
      <c r="L1895" s="1" t="s">
        <v>676</v>
      </c>
      <c r="M1895" s="1" t="str">
        <f t="shared" ref="M1895:M1916" si="185">N1895</f>
        <v>4"</v>
      </c>
      <c r="N1895" s="1" t="s">
        <v>672</v>
      </c>
      <c r="P1895" s="1" t="s">
        <v>489</v>
      </c>
      <c r="Q1895" s="1" t="s">
        <v>2123</v>
      </c>
      <c r="R1895" s="1" t="s">
        <v>18</v>
      </c>
      <c r="S1895" s="1" t="s">
        <v>593</v>
      </c>
    </row>
    <row r="1896" spans="1:19" hidden="1" x14ac:dyDescent="0.3">
      <c r="A1896" s="1">
        <v>1</v>
      </c>
      <c r="B1896" s="2" t="s">
        <v>594</v>
      </c>
      <c r="C1896" s="1" t="s">
        <v>2109</v>
      </c>
      <c r="D1896" s="1" t="s">
        <v>2132</v>
      </c>
      <c r="E1896" s="1" t="s">
        <v>2128</v>
      </c>
      <c r="F1896" s="1">
        <v>1</v>
      </c>
      <c r="L1896" s="1" t="s">
        <v>676</v>
      </c>
      <c r="M1896" s="1" t="str">
        <f t="shared" si="185"/>
        <v>4"</v>
      </c>
      <c r="N1896" s="1" t="s">
        <v>672</v>
      </c>
      <c r="P1896" s="1" t="s">
        <v>489</v>
      </c>
      <c r="Q1896" s="1" t="s">
        <v>2123</v>
      </c>
      <c r="R1896" s="1" t="s">
        <v>18</v>
      </c>
      <c r="S1896" s="1" t="s">
        <v>593</v>
      </c>
    </row>
    <row r="1897" spans="1:19" hidden="1" x14ac:dyDescent="0.3">
      <c r="A1897" s="1">
        <v>1</v>
      </c>
      <c r="B1897" s="2" t="s">
        <v>594</v>
      </c>
      <c r="C1897" s="1" t="s">
        <v>2109</v>
      </c>
      <c r="D1897" s="1" t="s">
        <v>2132</v>
      </c>
      <c r="E1897" s="1" t="s">
        <v>2128</v>
      </c>
      <c r="F1897" s="1">
        <v>1</v>
      </c>
      <c r="L1897" s="1" t="s">
        <v>676</v>
      </c>
      <c r="M1897" s="1" t="str">
        <f t="shared" si="185"/>
        <v>4"</v>
      </c>
      <c r="N1897" s="1" t="s">
        <v>672</v>
      </c>
      <c r="P1897" s="1" t="s">
        <v>489</v>
      </c>
      <c r="Q1897" s="1" t="s">
        <v>2123</v>
      </c>
      <c r="R1897" s="1" t="s">
        <v>18</v>
      </c>
      <c r="S1897" s="1" t="s">
        <v>593</v>
      </c>
    </row>
    <row r="1898" spans="1:19" hidden="1" x14ac:dyDescent="0.3">
      <c r="A1898" s="1">
        <v>1</v>
      </c>
      <c r="B1898" s="2" t="s">
        <v>594</v>
      </c>
      <c r="C1898" s="1" t="s">
        <v>2109</v>
      </c>
      <c r="D1898" s="1" t="s">
        <v>2132</v>
      </c>
      <c r="E1898" s="1" t="s">
        <v>2128</v>
      </c>
      <c r="F1898" s="1">
        <v>1</v>
      </c>
      <c r="L1898" s="1" t="s">
        <v>676</v>
      </c>
      <c r="M1898" s="1" t="str">
        <f t="shared" si="185"/>
        <v>4"</v>
      </c>
      <c r="N1898" s="1" t="s">
        <v>672</v>
      </c>
      <c r="P1898" s="1" t="s">
        <v>208</v>
      </c>
      <c r="Q1898" s="1" t="s">
        <v>2123</v>
      </c>
      <c r="R1898" s="1" t="s">
        <v>18</v>
      </c>
      <c r="S1898" s="1" t="s">
        <v>593</v>
      </c>
    </row>
    <row r="1899" spans="1:19" hidden="1" x14ac:dyDescent="0.3">
      <c r="A1899" s="1">
        <v>1</v>
      </c>
      <c r="B1899" s="2" t="s">
        <v>594</v>
      </c>
      <c r="C1899" s="1" t="s">
        <v>2109</v>
      </c>
      <c r="D1899" s="1" t="s">
        <v>2132</v>
      </c>
      <c r="E1899" s="1" t="s">
        <v>2128</v>
      </c>
      <c r="F1899" s="1">
        <v>1</v>
      </c>
      <c r="L1899" s="1" t="s">
        <v>676</v>
      </c>
      <c r="M1899" s="1" t="str">
        <f t="shared" si="185"/>
        <v>4"</v>
      </c>
      <c r="N1899" s="1" t="s">
        <v>672</v>
      </c>
      <c r="P1899" s="1" t="s">
        <v>191</v>
      </c>
      <c r="Q1899" s="1" t="s">
        <v>2123</v>
      </c>
      <c r="R1899" s="1" t="s">
        <v>18</v>
      </c>
      <c r="S1899" s="1" t="s">
        <v>593</v>
      </c>
    </row>
    <row r="1900" spans="1:19" hidden="1" x14ac:dyDescent="0.3">
      <c r="A1900" s="1">
        <v>1</v>
      </c>
      <c r="B1900" s="2" t="s">
        <v>594</v>
      </c>
      <c r="C1900" s="1" t="s">
        <v>2109</v>
      </c>
      <c r="D1900" s="1" t="s">
        <v>2132</v>
      </c>
      <c r="E1900" s="1" t="s">
        <v>2128</v>
      </c>
      <c r="F1900" s="1">
        <v>1</v>
      </c>
      <c r="L1900" s="1" t="s">
        <v>676</v>
      </c>
      <c r="M1900" s="1" t="str">
        <f t="shared" si="185"/>
        <v>4"</v>
      </c>
      <c r="N1900" s="1" t="s">
        <v>672</v>
      </c>
      <c r="P1900" s="1" t="s">
        <v>427</v>
      </c>
      <c r="Q1900" s="1" t="s">
        <v>2123</v>
      </c>
      <c r="R1900" s="1" t="s">
        <v>18</v>
      </c>
      <c r="S1900" s="1" t="s">
        <v>593</v>
      </c>
    </row>
    <row r="1901" spans="1:19" hidden="1" x14ac:dyDescent="0.3">
      <c r="A1901" s="1">
        <v>1</v>
      </c>
      <c r="B1901" s="2" t="s">
        <v>594</v>
      </c>
      <c r="C1901" s="1" t="s">
        <v>2109</v>
      </c>
      <c r="D1901" s="1" t="s">
        <v>2132</v>
      </c>
      <c r="E1901" s="1" t="s">
        <v>2128</v>
      </c>
      <c r="F1901" s="1">
        <v>1</v>
      </c>
      <c r="L1901" s="1" t="s">
        <v>676</v>
      </c>
      <c r="M1901" s="1" t="str">
        <f t="shared" si="185"/>
        <v>4"</v>
      </c>
      <c r="N1901" s="1" t="s">
        <v>672</v>
      </c>
      <c r="P1901" s="1" t="s">
        <v>427</v>
      </c>
      <c r="Q1901" s="1" t="s">
        <v>2123</v>
      </c>
      <c r="R1901" s="1" t="s">
        <v>18</v>
      </c>
      <c r="S1901" s="1" t="s">
        <v>593</v>
      </c>
    </row>
    <row r="1902" spans="1:19" hidden="1" x14ac:dyDescent="0.3">
      <c r="A1902" s="1">
        <v>1</v>
      </c>
      <c r="B1902" s="2" t="s">
        <v>594</v>
      </c>
      <c r="C1902" s="1" t="s">
        <v>2109</v>
      </c>
      <c r="D1902" s="1" t="s">
        <v>2132</v>
      </c>
      <c r="E1902" s="1" t="s">
        <v>2128</v>
      </c>
      <c r="F1902" s="1">
        <v>1</v>
      </c>
      <c r="L1902" s="1" t="s">
        <v>676</v>
      </c>
      <c r="M1902" s="1" t="str">
        <f t="shared" si="185"/>
        <v>4"</v>
      </c>
      <c r="N1902" s="1" t="s">
        <v>672</v>
      </c>
      <c r="P1902" s="1" t="s">
        <v>427</v>
      </c>
      <c r="Q1902" s="1" t="s">
        <v>2123</v>
      </c>
      <c r="R1902" s="1" t="s">
        <v>18</v>
      </c>
      <c r="S1902" s="1" t="s">
        <v>593</v>
      </c>
    </row>
    <row r="1903" spans="1:19" hidden="1" x14ac:dyDescent="0.3">
      <c r="A1903" s="1">
        <v>1</v>
      </c>
      <c r="B1903" s="2" t="s">
        <v>594</v>
      </c>
      <c r="C1903" s="1" t="s">
        <v>2109</v>
      </c>
      <c r="D1903" s="1" t="s">
        <v>2132</v>
      </c>
      <c r="E1903" s="1" t="s">
        <v>2128</v>
      </c>
      <c r="F1903" s="1">
        <v>1</v>
      </c>
      <c r="L1903" s="1" t="s">
        <v>676</v>
      </c>
      <c r="M1903" s="1" t="str">
        <f t="shared" si="185"/>
        <v>4"</v>
      </c>
      <c r="N1903" s="1" t="s">
        <v>672</v>
      </c>
      <c r="P1903" s="1" t="s">
        <v>202</v>
      </c>
      <c r="Q1903" s="1" t="s">
        <v>2123</v>
      </c>
      <c r="R1903" s="1" t="s">
        <v>18</v>
      </c>
      <c r="S1903" s="1" t="s">
        <v>593</v>
      </c>
    </row>
    <row r="1904" spans="1:19" hidden="1" x14ac:dyDescent="0.3">
      <c r="A1904" s="1">
        <v>1</v>
      </c>
      <c r="B1904" s="2" t="s">
        <v>594</v>
      </c>
      <c r="C1904" s="1" t="s">
        <v>2109</v>
      </c>
      <c r="D1904" s="1" t="s">
        <v>2132</v>
      </c>
      <c r="E1904" s="1" t="s">
        <v>2128</v>
      </c>
      <c r="F1904" s="1">
        <v>1</v>
      </c>
      <c r="L1904" s="1" t="s">
        <v>676</v>
      </c>
      <c r="M1904" s="1" t="str">
        <f t="shared" si="185"/>
        <v>4"</v>
      </c>
      <c r="N1904" s="1" t="s">
        <v>672</v>
      </c>
      <c r="P1904" s="1" t="s">
        <v>202</v>
      </c>
      <c r="Q1904" s="1" t="s">
        <v>2123</v>
      </c>
      <c r="R1904" s="1" t="s">
        <v>18</v>
      </c>
      <c r="S1904" s="1" t="s">
        <v>593</v>
      </c>
    </row>
    <row r="1905" spans="1:19" hidden="1" x14ac:dyDescent="0.3">
      <c r="A1905" s="1">
        <v>1</v>
      </c>
      <c r="B1905" s="2" t="s">
        <v>594</v>
      </c>
      <c r="C1905" s="1" t="s">
        <v>2109</v>
      </c>
      <c r="D1905" s="1" t="s">
        <v>2132</v>
      </c>
      <c r="E1905" s="1" t="s">
        <v>2128</v>
      </c>
      <c r="F1905" s="1">
        <v>1</v>
      </c>
      <c r="L1905" s="1" t="s">
        <v>676</v>
      </c>
      <c r="M1905" s="1" t="str">
        <f t="shared" si="185"/>
        <v>4"</v>
      </c>
      <c r="N1905" s="1" t="s">
        <v>672</v>
      </c>
      <c r="P1905" s="1" t="s">
        <v>202</v>
      </c>
      <c r="Q1905" s="1" t="s">
        <v>2123</v>
      </c>
      <c r="R1905" s="1" t="s">
        <v>18</v>
      </c>
      <c r="S1905" s="1" t="s">
        <v>593</v>
      </c>
    </row>
    <row r="1906" spans="1:19" hidden="1" x14ac:dyDescent="0.3">
      <c r="A1906" s="1">
        <v>1</v>
      </c>
      <c r="B1906" s="2" t="s">
        <v>594</v>
      </c>
      <c r="C1906" s="1" t="s">
        <v>2109</v>
      </c>
      <c r="D1906" s="1" t="s">
        <v>2132</v>
      </c>
      <c r="E1906" s="1" t="s">
        <v>2128</v>
      </c>
      <c r="F1906" s="1">
        <v>1</v>
      </c>
      <c r="L1906" s="1" t="s">
        <v>676</v>
      </c>
      <c r="M1906" s="1" t="str">
        <f t="shared" si="185"/>
        <v>4"</v>
      </c>
      <c r="N1906" s="1" t="s">
        <v>672</v>
      </c>
      <c r="P1906" s="1" t="s">
        <v>209</v>
      </c>
      <c r="Q1906" s="1" t="s">
        <v>2123</v>
      </c>
      <c r="R1906" s="1" t="s">
        <v>18</v>
      </c>
      <c r="S1906" s="1" t="s">
        <v>593</v>
      </c>
    </row>
    <row r="1907" spans="1:19" hidden="1" x14ac:dyDescent="0.3">
      <c r="A1907" s="1">
        <v>1</v>
      </c>
      <c r="B1907" s="2" t="s">
        <v>594</v>
      </c>
      <c r="C1907" s="1" t="s">
        <v>2109</v>
      </c>
      <c r="D1907" s="1" t="s">
        <v>2132</v>
      </c>
      <c r="E1907" s="1" t="s">
        <v>2128</v>
      </c>
      <c r="F1907" s="1">
        <v>1</v>
      </c>
      <c r="L1907" s="1" t="s">
        <v>676</v>
      </c>
      <c r="M1907" s="1" t="str">
        <f t="shared" si="185"/>
        <v>4"</v>
      </c>
      <c r="N1907" s="1" t="s">
        <v>672</v>
      </c>
      <c r="P1907" s="1" t="s">
        <v>209</v>
      </c>
      <c r="Q1907" s="1" t="s">
        <v>2123</v>
      </c>
      <c r="R1907" s="1" t="s">
        <v>18</v>
      </c>
      <c r="S1907" s="1" t="s">
        <v>593</v>
      </c>
    </row>
    <row r="1908" spans="1:19" hidden="1" x14ac:dyDescent="0.3">
      <c r="A1908" s="1">
        <v>1</v>
      </c>
      <c r="B1908" s="2" t="s">
        <v>594</v>
      </c>
      <c r="C1908" s="1" t="s">
        <v>2109</v>
      </c>
      <c r="D1908" s="1" t="s">
        <v>2132</v>
      </c>
      <c r="E1908" s="1" t="s">
        <v>2128</v>
      </c>
      <c r="F1908" s="1">
        <v>1</v>
      </c>
      <c r="L1908" s="1" t="s">
        <v>676</v>
      </c>
      <c r="M1908" s="1" t="str">
        <f t="shared" si="185"/>
        <v>4"</v>
      </c>
      <c r="N1908" s="1" t="s">
        <v>672</v>
      </c>
      <c r="P1908" s="1" t="s">
        <v>428</v>
      </c>
      <c r="Q1908" s="1" t="s">
        <v>2123</v>
      </c>
      <c r="R1908" s="1" t="s">
        <v>18</v>
      </c>
      <c r="S1908" s="1" t="s">
        <v>593</v>
      </c>
    </row>
    <row r="1909" spans="1:19" hidden="1" x14ac:dyDescent="0.3">
      <c r="A1909" s="1">
        <v>1</v>
      </c>
      <c r="B1909" s="2" t="s">
        <v>594</v>
      </c>
      <c r="C1909" s="1" t="s">
        <v>2109</v>
      </c>
      <c r="D1909" s="1" t="s">
        <v>2132</v>
      </c>
      <c r="E1909" s="1" t="s">
        <v>2128</v>
      </c>
      <c r="F1909" s="1">
        <v>1</v>
      </c>
      <c r="L1909" s="1" t="s">
        <v>676</v>
      </c>
      <c r="M1909" s="1" t="str">
        <f t="shared" si="185"/>
        <v>4"</v>
      </c>
      <c r="N1909" s="1" t="s">
        <v>672</v>
      </c>
      <c r="P1909" s="1" t="s">
        <v>428</v>
      </c>
      <c r="Q1909" s="1" t="s">
        <v>2123</v>
      </c>
      <c r="R1909" s="1" t="s">
        <v>18</v>
      </c>
      <c r="S1909" s="1" t="s">
        <v>593</v>
      </c>
    </row>
    <row r="1910" spans="1:19" hidden="1" x14ac:dyDescent="0.3">
      <c r="A1910" s="1">
        <v>1</v>
      </c>
      <c r="B1910" s="2" t="s">
        <v>594</v>
      </c>
      <c r="C1910" s="1" t="s">
        <v>2109</v>
      </c>
      <c r="D1910" s="1" t="s">
        <v>2132</v>
      </c>
      <c r="E1910" s="1" t="s">
        <v>2128</v>
      </c>
      <c r="F1910" s="1">
        <v>1</v>
      </c>
      <c r="L1910" s="1" t="s">
        <v>676</v>
      </c>
      <c r="M1910" s="1" t="str">
        <f t="shared" si="185"/>
        <v>4"</v>
      </c>
      <c r="N1910" s="1" t="s">
        <v>672</v>
      </c>
      <c r="P1910" s="1" t="s">
        <v>191</v>
      </c>
      <c r="Q1910" s="1" t="s">
        <v>2123</v>
      </c>
      <c r="R1910" s="1" t="s">
        <v>18</v>
      </c>
      <c r="S1910" s="1" t="s">
        <v>593</v>
      </c>
    </row>
    <row r="1911" spans="1:19" hidden="1" x14ac:dyDescent="0.3">
      <c r="A1911" s="1">
        <v>1</v>
      </c>
      <c r="B1911" s="2" t="s">
        <v>594</v>
      </c>
      <c r="C1911" s="1" t="s">
        <v>2109</v>
      </c>
      <c r="D1911" s="1" t="s">
        <v>2132</v>
      </c>
      <c r="E1911" s="1" t="s">
        <v>2128</v>
      </c>
      <c r="F1911" s="1">
        <v>1</v>
      </c>
      <c r="L1911" s="1" t="s">
        <v>676</v>
      </c>
      <c r="M1911" s="1" t="str">
        <f t="shared" si="185"/>
        <v>4"</v>
      </c>
      <c r="N1911" s="1" t="s">
        <v>672</v>
      </c>
      <c r="P1911" s="1" t="s">
        <v>518</v>
      </c>
      <c r="Q1911" s="1" t="s">
        <v>2123</v>
      </c>
      <c r="R1911" s="1" t="s">
        <v>18</v>
      </c>
      <c r="S1911" s="1" t="s">
        <v>593</v>
      </c>
    </row>
    <row r="1912" spans="1:19" x14ac:dyDescent="0.3">
      <c r="A1912" s="1">
        <v>1</v>
      </c>
      <c r="B1912" s="2" t="s">
        <v>1623</v>
      </c>
      <c r="C1912" s="1" t="s">
        <v>2110</v>
      </c>
      <c r="D1912" s="1" t="s">
        <v>2132</v>
      </c>
      <c r="E1912" s="1" t="s">
        <v>2129</v>
      </c>
      <c r="F1912" s="6">
        <f t="shared" ref="F1912:F1932" si="186">K1912</f>
        <v>0.78645833333333337</v>
      </c>
      <c r="G1912" s="1">
        <v>0</v>
      </c>
      <c r="H1912" s="1">
        <v>9</v>
      </c>
      <c r="I1912" s="1">
        <f t="shared" ref="I1912:I1913" si="187">7/16</f>
        <v>0.4375</v>
      </c>
      <c r="J1912" s="1">
        <f t="shared" ref="J1912:J1932" si="188">G1912*12+H1912+I1912</f>
        <v>9.4375</v>
      </c>
      <c r="K1912" s="6">
        <f t="shared" ref="K1912:K1932" si="189">J1912/12</f>
        <v>0.78645833333333337</v>
      </c>
      <c r="L1912" s="5" t="s">
        <v>676</v>
      </c>
      <c r="M1912" s="1" t="str">
        <f t="shared" si="185"/>
        <v>2"</v>
      </c>
      <c r="N1912" s="1" t="s">
        <v>244</v>
      </c>
      <c r="P1912" s="1" t="s">
        <v>208</v>
      </c>
      <c r="Q1912" s="1" t="s">
        <v>2123</v>
      </c>
      <c r="R1912" s="1" t="s">
        <v>18</v>
      </c>
      <c r="S1912" s="1" t="s">
        <v>593</v>
      </c>
    </row>
    <row r="1913" spans="1:19" x14ac:dyDescent="0.3">
      <c r="A1913" s="1">
        <v>1</v>
      </c>
      <c r="B1913" s="2" t="s">
        <v>1623</v>
      </c>
      <c r="C1913" s="1" t="s">
        <v>2110</v>
      </c>
      <c r="D1913" s="1" t="s">
        <v>2132</v>
      </c>
      <c r="E1913" s="1" t="s">
        <v>2129</v>
      </c>
      <c r="F1913" s="6">
        <f t="shared" si="186"/>
        <v>0.78645833333333337</v>
      </c>
      <c r="G1913" s="1">
        <v>0</v>
      </c>
      <c r="H1913" s="1">
        <v>9</v>
      </c>
      <c r="I1913" s="1">
        <f t="shared" si="187"/>
        <v>0.4375</v>
      </c>
      <c r="J1913" s="1">
        <f t="shared" si="188"/>
        <v>9.4375</v>
      </c>
      <c r="K1913" s="6">
        <f t="shared" si="189"/>
        <v>0.78645833333333337</v>
      </c>
      <c r="L1913" s="5" t="s">
        <v>676</v>
      </c>
      <c r="M1913" s="1" t="str">
        <f t="shared" si="185"/>
        <v>2"</v>
      </c>
      <c r="N1913" s="1" t="s">
        <v>244</v>
      </c>
      <c r="P1913" s="1" t="s">
        <v>208</v>
      </c>
      <c r="Q1913" s="1" t="s">
        <v>2123</v>
      </c>
      <c r="R1913" s="1" t="s">
        <v>21</v>
      </c>
      <c r="S1913" s="1" t="s">
        <v>593</v>
      </c>
    </row>
    <row r="1914" spans="1:19" x14ac:dyDescent="0.3">
      <c r="A1914" s="1">
        <v>1</v>
      </c>
      <c r="B1914" s="2" t="s">
        <v>598</v>
      </c>
      <c r="C1914" s="1" t="s">
        <v>2110</v>
      </c>
      <c r="D1914" s="1" t="s">
        <v>2132</v>
      </c>
      <c r="E1914" s="1" t="s">
        <v>2129</v>
      </c>
      <c r="F1914" s="6">
        <f t="shared" si="186"/>
        <v>1.0052083333333333</v>
      </c>
      <c r="G1914" s="1">
        <v>1</v>
      </c>
      <c r="H1914" s="1">
        <v>0</v>
      </c>
      <c r="I1914" s="1">
        <f t="shared" ref="I1914:I1917" si="190">1/16</f>
        <v>6.25E-2</v>
      </c>
      <c r="J1914" s="1">
        <f t="shared" si="188"/>
        <v>12.0625</v>
      </c>
      <c r="K1914" s="6">
        <f t="shared" si="189"/>
        <v>1.0052083333333333</v>
      </c>
      <c r="L1914" s="1" t="s">
        <v>1631</v>
      </c>
      <c r="M1914" s="1" t="str">
        <f t="shared" si="185"/>
        <v>42"</v>
      </c>
      <c r="N1914" s="1" t="s">
        <v>1010</v>
      </c>
      <c r="P1914" s="1" t="s">
        <v>459</v>
      </c>
      <c r="Q1914" s="1" t="s">
        <v>2123</v>
      </c>
      <c r="R1914" s="1" t="s">
        <v>21</v>
      </c>
      <c r="S1914" s="1" t="s">
        <v>593</v>
      </c>
    </row>
    <row r="1915" spans="1:19" x14ac:dyDescent="0.3">
      <c r="A1915" s="1">
        <v>1</v>
      </c>
      <c r="B1915" s="2" t="s">
        <v>598</v>
      </c>
      <c r="C1915" s="1" t="s">
        <v>2110</v>
      </c>
      <c r="D1915" s="1" t="s">
        <v>2132</v>
      </c>
      <c r="E1915" s="1" t="s">
        <v>2129</v>
      </c>
      <c r="F1915" s="6">
        <f t="shared" si="186"/>
        <v>1.0052083333333333</v>
      </c>
      <c r="G1915" s="1">
        <v>1</v>
      </c>
      <c r="H1915" s="1">
        <v>0</v>
      </c>
      <c r="I1915" s="1">
        <f t="shared" si="190"/>
        <v>6.25E-2</v>
      </c>
      <c r="J1915" s="1">
        <f t="shared" si="188"/>
        <v>12.0625</v>
      </c>
      <c r="K1915" s="6">
        <f t="shared" si="189"/>
        <v>1.0052083333333333</v>
      </c>
      <c r="L1915" s="1" t="s">
        <v>1631</v>
      </c>
      <c r="M1915" s="1" t="str">
        <f t="shared" si="185"/>
        <v>42"</v>
      </c>
      <c r="N1915" s="1" t="s">
        <v>1010</v>
      </c>
      <c r="P1915" s="1" t="s">
        <v>459</v>
      </c>
      <c r="Q1915" s="1" t="s">
        <v>2123</v>
      </c>
      <c r="R1915" s="1" t="s">
        <v>21</v>
      </c>
      <c r="S1915" s="1" t="s">
        <v>593</v>
      </c>
    </row>
    <row r="1916" spans="1:19" x14ac:dyDescent="0.3">
      <c r="A1916" s="1">
        <v>1</v>
      </c>
      <c r="B1916" s="2" t="s">
        <v>598</v>
      </c>
      <c r="C1916" s="1" t="s">
        <v>2110</v>
      </c>
      <c r="D1916" s="1" t="s">
        <v>2132</v>
      </c>
      <c r="E1916" s="1" t="s">
        <v>2129</v>
      </c>
      <c r="F1916" s="6">
        <f t="shared" si="186"/>
        <v>1.0052083333333333</v>
      </c>
      <c r="G1916" s="1">
        <v>1</v>
      </c>
      <c r="H1916" s="1">
        <v>0</v>
      </c>
      <c r="I1916" s="1">
        <f t="shared" si="190"/>
        <v>6.25E-2</v>
      </c>
      <c r="J1916" s="1">
        <f t="shared" si="188"/>
        <v>12.0625</v>
      </c>
      <c r="K1916" s="6">
        <f t="shared" si="189"/>
        <v>1.0052083333333333</v>
      </c>
      <c r="L1916" s="1" t="s">
        <v>1631</v>
      </c>
      <c r="M1916" s="1" t="str">
        <f t="shared" si="185"/>
        <v>42"</v>
      </c>
      <c r="N1916" s="1" t="s">
        <v>1010</v>
      </c>
      <c r="P1916" s="1" t="s">
        <v>459</v>
      </c>
      <c r="Q1916" s="1" t="s">
        <v>2123</v>
      </c>
      <c r="R1916" s="1" t="s">
        <v>21</v>
      </c>
      <c r="S1916" s="1" t="s">
        <v>593</v>
      </c>
    </row>
    <row r="1917" spans="1:19" x14ac:dyDescent="0.3">
      <c r="A1917" s="1">
        <v>1</v>
      </c>
      <c r="B1917" s="2" t="s">
        <v>168</v>
      </c>
      <c r="C1917" s="1" t="s">
        <v>2110</v>
      </c>
      <c r="D1917" s="1" t="s">
        <v>2121</v>
      </c>
      <c r="E1917" s="1" t="s">
        <v>2129</v>
      </c>
      <c r="F1917" s="6">
        <f t="shared" si="186"/>
        <v>1.0052083333333333</v>
      </c>
      <c r="G1917" s="1">
        <v>1</v>
      </c>
      <c r="H1917" s="1">
        <v>0</v>
      </c>
      <c r="I1917" s="1">
        <f t="shared" si="190"/>
        <v>6.25E-2</v>
      </c>
      <c r="J1917" s="1">
        <f t="shared" si="188"/>
        <v>12.0625</v>
      </c>
      <c r="K1917" s="6">
        <f t="shared" si="189"/>
        <v>1.0052083333333333</v>
      </c>
      <c r="L1917" s="1" t="s">
        <v>1631</v>
      </c>
      <c r="M1917" s="1" t="s">
        <v>127</v>
      </c>
      <c r="N1917" s="1" t="s">
        <v>127</v>
      </c>
      <c r="P1917" s="1" t="s">
        <v>27</v>
      </c>
      <c r="Q1917" s="1" t="s">
        <v>2122</v>
      </c>
      <c r="R1917" s="1" t="s">
        <v>160</v>
      </c>
      <c r="S1917" s="1" t="s">
        <v>1935</v>
      </c>
    </row>
    <row r="1918" spans="1:19" x14ac:dyDescent="0.3">
      <c r="A1918" s="1">
        <v>1</v>
      </c>
      <c r="B1918" s="2" t="s">
        <v>634</v>
      </c>
      <c r="C1918" s="1" t="s">
        <v>2110</v>
      </c>
      <c r="D1918" s="1" t="s">
        <v>2132</v>
      </c>
      <c r="E1918" s="1" t="s">
        <v>2129</v>
      </c>
      <c r="F1918" s="6">
        <f t="shared" si="186"/>
        <v>1.0572916666666667</v>
      </c>
      <c r="G1918" s="1">
        <v>1</v>
      </c>
      <c r="H1918" s="1">
        <v>0</v>
      </c>
      <c r="I1918" s="1">
        <f>11/16</f>
        <v>0.6875</v>
      </c>
      <c r="J1918" s="1">
        <f t="shared" si="188"/>
        <v>12.6875</v>
      </c>
      <c r="K1918" s="6">
        <f t="shared" si="189"/>
        <v>1.0572916666666667</v>
      </c>
      <c r="L1918" s="1" t="s">
        <v>1663</v>
      </c>
      <c r="M1918" s="1" t="str">
        <f>N1918</f>
        <v>4"</v>
      </c>
      <c r="N1918" s="1" t="s">
        <v>672</v>
      </c>
      <c r="P1918" s="1" t="s">
        <v>209</v>
      </c>
      <c r="Q1918" s="1" t="s">
        <v>2123</v>
      </c>
      <c r="R1918" s="1" t="s">
        <v>18</v>
      </c>
      <c r="S1918" s="1" t="s">
        <v>593</v>
      </c>
    </row>
    <row r="1919" spans="1:19" x14ac:dyDescent="0.3">
      <c r="A1919" s="1">
        <v>1</v>
      </c>
      <c r="B1919" s="2" t="s">
        <v>591</v>
      </c>
      <c r="C1919" s="1" t="s">
        <v>2110</v>
      </c>
      <c r="D1919" s="1" t="s">
        <v>2132</v>
      </c>
      <c r="E1919" s="1" t="s">
        <v>2129</v>
      </c>
      <c r="F1919" s="6">
        <f t="shared" si="186"/>
        <v>1.0677083333333333</v>
      </c>
      <c r="G1919" s="1">
        <v>1</v>
      </c>
      <c r="H1919" s="1">
        <v>0</v>
      </c>
      <c r="I1919" s="1">
        <f t="shared" ref="I1919:I1920" si="191">13/16</f>
        <v>0.8125</v>
      </c>
      <c r="J1919" s="1">
        <f t="shared" si="188"/>
        <v>12.8125</v>
      </c>
      <c r="K1919" s="6">
        <f t="shared" si="189"/>
        <v>1.0677083333333333</v>
      </c>
      <c r="L1919" s="1" t="s">
        <v>824</v>
      </c>
      <c r="M1919" s="1" t="s">
        <v>650</v>
      </c>
      <c r="N1919" s="1" t="s">
        <v>650</v>
      </c>
      <c r="P1919" s="1" t="s">
        <v>425</v>
      </c>
      <c r="Q1919" s="1" t="s">
        <v>2123</v>
      </c>
      <c r="R1919" s="1" t="s">
        <v>21</v>
      </c>
      <c r="S1919" s="1" t="s">
        <v>593</v>
      </c>
    </row>
    <row r="1920" spans="1:19" x14ac:dyDescent="0.3">
      <c r="A1920" s="1">
        <v>1</v>
      </c>
      <c r="B1920" s="2" t="s">
        <v>591</v>
      </c>
      <c r="C1920" s="1" t="s">
        <v>2110</v>
      </c>
      <c r="D1920" s="1" t="s">
        <v>2132</v>
      </c>
      <c r="E1920" s="1" t="s">
        <v>2129</v>
      </c>
      <c r="F1920" s="6">
        <f t="shared" si="186"/>
        <v>1.0677083333333333</v>
      </c>
      <c r="G1920" s="1">
        <v>1</v>
      </c>
      <c r="H1920" s="1">
        <v>0</v>
      </c>
      <c r="I1920" s="1">
        <f t="shared" si="191"/>
        <v>0.8125</v>
      </c>
      <c r="J1920" s="1">
        <f t="shared" si="188"/>
        <v>12.8125</v>
      </c>
      <c r="K1920" s="6">
        <f t="shared" si="189"/>
        <v>1.0677083333333333</v>
      </c>
      <c r="L1920" s="1" t="s">
        <v>824</v>
      </c>
      <c r="M1920" s="1" t="str">
        <f>N1920</f>
        <v>24"</v>
      </c>
      <c r="N1920" s="1" t="s">
        <v>650</v>
      </c>
      <c r="P1920" s="1" t="s">
        <v>425</v>
      </c>
      <c r="Q1920" s="1" t="s">
        <v>2123</v>
      </c>
      <c r="R1920" s="1" t="s">
        <v>21</v>
      </c>
      <c r="S1920" s="1" t="s">
        <v>593</v>
      </c>
    </row>
    <row r="1921" spans="1:19" x14ac:dyDescent="0.3">
      <c r="A1921" s="1">
        <v>1</v>
      </c>
      <c r="B1921" s="2" t="s">
        <v>598</v>
      </c>
      <c r="C1921" s="1" t="s">
        <v>2110</v>
      </c>
      <c r="D1921" s="1" t="s">
        <v>2132</v>
      </c>
      <c r="E1921" s="1" t="s">
        <v>2129</v>
      </c>
      <c r="F1921" s="6">
        <f t="shared" si="186"/>
        <v>1.015625</v>
      </c>
      <c r="G1921" s="1">
        <v>1</v>
      </c>
      <c r="H1921" s="1">
        <v>0</v>
      </c>
      <c r="I1921" s="1">
        <f>3/16</f>
        <v>0.1875</v>
      </c>
      <c r="J1921" s="1">
        <f t="shared" si="188"/>
        <v>12.1875</v>
      </c>
      <c r="K1921" s="6">
        <f t="shared" si="189"/>
        <v>1.015625</v>
      </c>
      <c r="L1921" s="1" t="s">
        <v>1625</v>
      </c>
      <c r="M1921" s="1" t="str">
        <f>N1921</f>
        <v>42"</v>
      </c>
      <c r="N1921" s="1" t="s">
        <v>1010</v>
      </c>
      <c r="P1921" s="1" t="s">
        <v>459</v>
      </c>
      <c r="Q1921" s="1" t="s">
        <v>2123</v>
      </c>
      <c r="R1921" s="1" t="s">
        <v>21</v>
      </c>
      <c r="S1921" s="1" t="s">
        <v>593</v>
      </c>
    </row>
    <row r="1922" spans="1:19" x14ac:dyDescent="0.3">
      <c r="A1922" s="1">
        <v>1</v>
      </c>
      <c r="B1922" s="2" t="s">
        <v>591</v>
      </c>
      <c r="C1922" s="1" t="s">
        <v>2110</v>
      </c>
      <c r="D1922" s="1" t="s">
        <v>2132</v>
      </c>
      <c r="E1922" s="1" t="s">
        <v>2129</v>
      </c>
      <c r="F1922" s="6">
        <f t="shared" si="186"/>
        <v>1.0625</v>
      </c>
      <c r="G1922" s="1">
        <v>1</v>
      </c>
      <c r="H1922" s="1">
        <v>0</v>
      </c>
      <c r="I1922" s="1">
        <f t="shared" ref="I1922:I1928" si="192">3/4</f>
        <v>0.75</v>
      </c>
      <c r="J1922" s="1">
        <f t="shared" si="188"/>
        <v>12.75</v>
      </c>
      <c r="K1922" s="6">
        <f t="shared" si="189"/>
        <v>1.0625</v>
      </c>
      <c r="L1922" s="1" t="s">
        <v>649</v>
      </c>
      <c r="M1922" s="1" t="s">
        <v>650</v>
      </c>
      <c r="N1922" s="1" t="s">
        <v>650</v>
      </c>
      <c r="P1922" s="1" t="s">
        <v>425</v>
      </c>
      <c r="Q1922" s="1" t="s">
        <v>2123</v>
      </c>
      <c r="R1922" s="1" t="s">
        <v>18</v>
      </c>
      <c r="S1922" s="1" t="s">
        <v>593</v>
      </c>
    </row>
    <row r="1923" spans="1:19" x14ac:dyDescent="0.3">
      <c r="A1923" s="1">
        <v>1</v>
      </c>
      <c r="B1923" s="2" t="s">
        <v>632</v>
      </c>
      <c r="C1923" s="1" t="s">
        <v>2110</v>
      </c>
      <c r="D1923" s="1" t="s">
        <v>2132</v>
      </c>
      <c r="E1923" s="1" t="s">
        <v>2129</v>
      </c>
      <c r="F1923" s="6">
        <f t="shared" si="186"/>
        <v>1.0625</v>
      </c>
      <c r="G1923" s="1">
        <v>1</v>
      </c>
      <c r="H1923" s="1">
        <v>0</v>
      </c>
      <c r="I1923" s="1">
        <f t="shared" si="192"/>
        <v>0.75</v>
      </c>
      <c r="J1923" s="1">
        <f t="shared" si="188"/>
        <v>12.75</v>
      </c>
      <c r="K1923" s="6">
        <f t="shared" si="189"/>
        <v>1.0625</v>
      </c>
      <c r="L1923" s="1" t="s">
        <v>649</v>
      </c>
      <c r="M1923" s="1" t="s">
        <v>650</v>
      </c>
      <c r="N1923" s="1" t="s">
        <v>650</v>
      </c>
      <c r="P1923" s="1" t="s">
        <v>428</v>
      </c>
      <c r="Q1923" s="1" t="s">
        <v>2123</v>
      </c>
      <c r="R1923" s="1" t="s">
        <v>18</v>
      </c>
      <c r="S1923" s="1" t="s">
        <v>593</v>
      </c>
    </row>
    <row r="1924" spans="1:19" x14ac:dyDescent="0.3">
      <c r="A1924" s="1">
        <v>1</v>
      </c>
      <c r="B1924" s="2" t="s">
        <v>591</v>
      </c>
      <c r="C1924" s="1" t="s">
        <v>2110</v>
      </c>
      <c r="D1924" s="1" t="s">
        <v>2132</v>
      </c>
      <c r="E1924" s="1" t="s">
        <v>2129</v>
      </c>
      <c r="F1924" s="6">
        <f t="shared" si="186"/>
        <v>1.0625</v>
      </c>
      <c r="G1924" s="1">
        <v>1</v>
      </c>
      <c r="H1924" s="1">
        <v>0</v>
      </c>
      <c r="I1924" s="1">
        <f t="shared" si="192"/>
        <v>0.75</v>
      </c>
      <c r="J1924" s="1">
        <f t="shared" si="188"/>
        <v>12.75</v>
      </c>
      <c r="K1924" s="6">
        <f t="shared" si="189"/>
        <v>1.0625</v>
      </c>
      <c r="L1924" s="1" t="s">
        <v>649</v>
      </c>
      <c r="M1924" s="1" t="s">
        <v>650</v>
      </c>
      <c r="N1924" s="1" t="s">
        <v>650</v>
      </c>
      <c r="P1924" s="1" t="s">
        <v>427</v>
      </c>
      <c r="Q1924" s="1" t="s">
        <v>2123</v>
      </c>
      <c r="R1924" s="1" t="s">
        <v>18</v>
      </c>
      <c r="S1924" s="1" t="s">
        <v>593</v>
      </c>
    </row>
    <row r="1925" spans="1:19" x14ac:dyDescent="0.3">
      <c r="A1925" s="1">
        <v>1</v>
      </c>
      <c r="B1925" s="2" t="s">
        <v>632</v>
      </c>
      <c r="C1925" s="1" t="s">
        <v>2110</v>
      </c>
      <c r="D1925" s="1" t="s">
        <v>2132</v>
      </c>
      <c r="E1925" s="1" t="s">
        <v>2129</v>
      </c>
      <c r="F1925" s="6">
        <f t="shared" si="186"/>
        <v>1.0625</v>
      </c>
      <c r="G1925" s="1">
        <v>1</v>
      </c>
      <c r="H1925" s="1">
        <v>0</v>
      </c>
      <c r="I1925" s="1">
        <f t="shared" si="192"/>
        <v>0.75</v>
      </c>
      <c r="J1925" s="1">
        <f t="shared" si="188"/>
        <v>12.75</v>
      </c>
      <c r="K1925" s="6">
        <f t="shared" si="189"/>
        <v>1.0625</v>
      </c>
      <c r="L1925" s="1" t="s">
        <v>649</v>
      </c>
      <c r="M1925" s="1" t="s">
        <v>650</v>
      </c>
      <c r="N1925" s="1" t="s">
        <v>650</v>
      </c>
      <c r="P1925" s="1" t="s">
        <v>427</v>
      </c>
      <c r="Q1925" s="1" t="s">
        <v>2123</v>
      </c>
      <c r="R1925" s="1" t="s">
        <v>18</v>
      </c>
      <c r="S1925" s="1" t="s">
        <v>593</v>
      </c>
    </row>
    <row r="1926" spans="1:19" x14ac:dyDescent="0.3">
      <c r="A1926" s="1">
        <v>1</v>
      </c>
      <c r="B1926" s="2" t="s">
        <v>591</v>
      </c>
      <c r="C1926" s="1" t="s">
        <v>2110</v>
      </c>
      <c r="D1926" s="1" t="s">
        <v>2132</v>
      </c>
      <c r="E1926" s="1" t="s">
        <v>2129</v>
      </c>
      <c r="F1926" s="6">
        <f t="shared" si="186"/>
        <v>1.0625</v>
      </c>
      <c r="G1926" s="1">
        <v>1</v>
      </c>
      <c r="H1926" s="1">
        <v>0</v>
      </c>
      <c r="I1926" s="1">
        <f t="shared" si="192"/>
        <v>0.75</v>
      </c>
      <c r="J1926" s="1">
        <f t="shared" si="188"/>
        <v>12.75</v>
      </c>
      <c r="K1926" s="6">
        <f t="shared" si="189"/>
        <v>1.0625</v>
      </c>
      <c r="L1926" s="1" t="s">
        <v>649</v>
      </c>
      <c r="M1926" s="1" t="s">
        <v>650</v>
      </c>
      <c r="N1926" s="1" t="s">
        <v>650</v>
      </c>
      <c r="P1926" s="1" t="s">
        <v>518</v>
      </c>
      <c r="Q1926" s="1" t="s">
        <v>2123</v>
      </c>
      <c r="R1926" s="1" t="s">
        <v>18</v>
      </c>
      <c r="S1926" s="1" t="s">
        <v>593</v>
      </c>
    </row>
    <row r="1927" spans="1:19" x14ac:dyDescent="0.3">
      <c r="A1927" s="1">
        <v>1</v>
      </c>
      <c r="B1927" s="2" t="s">
        <v>634</v>
      </c>
      <c r="C1927" s="1" t="s">
        <v>2110</v>
      </c>
      <c r="D1927" s="1" t="s">
        <v>2132</v>
      </c>
      <c r="E1927" s="1" t="s">
        <v>2129</v>
      </c>
      <c r="F1927" s="6">
        <f t="shared" si="186"/>
        <v>1.0625</v>
      </c>
      <c r="G1927" s="1">
        <v>1</v>
      </c>
      <c r="H1927" s="1">
        <v>0</v>
      </c>
      <c r="I1927" s="1">
        <f t="shared" si="192"/>
        <v>0.75</v>
      </c>
      <c r="J1927" s="1">
        <f t="shared" si="188"/>
        <v>12.75</v>
      </c>
      <c r="K1927" s="6">
        <f t="shared" si="189"/>
        <v>1.0625</v>
      </c>
      <c r="L1927" s="1" t="s">
        <v>649</v>
      </c>
      <c r="M1927" s="1" t="s">
        <v>672</v>
      </c>
      <c r="N1927" s="1" t="s">
        <v>672</v>
      </c>
      <c r="P1927" s="1" t="s">
        <v>373</v>
      </c>
      <c r="Q1927" s="1" t="s">
        <v>2123</v>
      </c>
      <c r="R1927" s="1" t="s">
        <v>10</v>
      </c>
      <c r="S1927" s="1" t="s">
        <v>593</v>
      </c>
    </row>
    <row r="1928" spans="1:19" x14ac:dyDescent="0.3">
      <c r="A1928" s="1">
        <v>1</v>
      </c>
      <c r="B1928" s="2" t="s">
        <v>632</v>
      </c>
      <c r="C1928" s="1" t="s">
        <v>2110</v>
      </c>
      <c r="D1928" s="1" t="s">
        <v>2132</v>
      </c>
      <c r="E1928" s="1" t="s">
        <v>2129</v>
      </c>
      <c r="F1928" s="6">
        <f t="shared" si="186"/>
        <v>1.0625</v>
      </c>
      <c r="G1928" s="1">
        <v>1</v>
      </c>
      <c r="H1928" s="1">
        <v>0</v>
      </c>
      <c r="I1928" s="1">
        <f t="shared" si="192"/>
        <v>0.75</v>
      </c>
      <c r="J1928" s="1">
        <f t="shared" si="188"/>
        <v>12.75</v>
      </c>
      <c r="K1928" s="6">
        <f t="shared" si="189"/>
        <v>1.0625</v>
      </c>
      <c r="L1928" s="1" t="s">
        <v>649</v>
      </c>
      <c r="M1928" s="1" t="str">
        <f>N1928</f>
        <v>24"</v>
      </c>
      <c r="N1928" s="1" t="s">
        <v>650</v>
      </c>
      <c r="P1928" s="1" t="s">
        <v>203</v>
      </c>
      <c r="Q1928" s="1" t="s">
        <v>2123</v>
      </c>
      <c r="R1928" s="1" t="s">
        <v>18</v>
      </c>
      <c r="S1928" s="1" t="s">
        <v>593</v>
      </c>
    </row>
    <row r="1929" spans="1:19" x14ac:dyDescent="0.3">
      <c r="A1929" s="1">
        <v>1</v>
      </c>
      <c r="B1929" s="2" t="s">
        <v>598</v>
      </c>
      <c r="C1929" s="1" t="s">
        <v>2110</v>
      </c>
      <c r="D1929" s="1" t="s">
        <v>2132</v>
      </c>
      <c r="E1929" s="1" t="s">
        <v>2129</v>
      </c>
      <c r="F1929" s="6">
        <f t="shared" si="186"/>
        <v>1.03125</v>
      </c>
      <c r="G1929" s="1">
        <v>1</v>
      </c>
      <c r="H1929" s="1">
        <v>0</v>
      </c>
      <c r="I1929" s="1">
        <f>3/8</f>
        <v>0.375</v>
      </c>
      <c r="J1929" s="1">
        <f t="shared" si="188"/>
        <v>12.375</v>
      </c>
      <c r="K1929" s="6">
        <f t="shared" si="189"/>
        <v>1.03125</v>
      </c>
      <c r="L1929" s="1" t="s">
        <v>1152</v>
      </c>
      <c r="M1929" s="1" t="str">
        <f>N1929</f>
        <v>48"</v>
      </c>
      <c r="N1929" s="1" t="s">
        <v>59</v>
      </c>
      <c r="P1929" s="1" t="s">
        <v>457</v>
      </c>
      <c r="Q1929" s="1" t="s">
        <v>2123</v>
      </c>
      <c r="R1929" s="1" t="s">
        <v>21</v>
      </c>
      <c r="S1929" s="1" t="s">
        <v>593</v>
      </c>
    </row>
    <row r="1930" spans="1:19" x14ac:dyDescent="0.3">
      <c r="A1930" s="1">
        <v>1</v>
      </c>
      <c r="B1930" s="2" t="s">
        <v>598</v>
      </c>
      <c r="C1930" s="1" t="s">
        <v>2110</v>
      </c>
      <c r="D1930" s="1" t="s">
        <v>2132</v>
      </c>
      <c r="E1930" s="1" t="s">
        <v>2129</v>
      </c>
      <c r="F1930" s="6">
        <f t="shared" si="186"/>
        <v>1.0260416666666667</v>
      </c>
      <c r="G1930" s="1">
        <v>1</v>
      </c>
      <c r="H1930" s="1">
        <v>0</v>
      </c>
      <c r="I1930" s="1">
        <f>5/16</f>
        <v>0.3125</v>
      </c>
      <c r="J1930" s="1">
        <f t="shared" si="188"/>
        <v>12.3125</v>
      </c>
      <c r="K1930" s="6">
        <f t="shared" si="189"/>
        <v>1.0260416666666667</v>
      </c>
      <c r="L1930" s="1" t="s">
        <v>1154</v>
      </c>
      <c r="M1930" s="1" t="str">
        <f>N1930</f>
        <v>48"</v>
      </c>
      <c r="N1930" s="1" t="s">
        <v>59</v>
      </c>
      <c r="P1930" s="1" t="s">
        <v>435</v>
      </c>
      <c r="Q1930" s="1" t="s">
        <v>2123</v>
      </c>
      <c r="R1930" s="1" t="s">
        <v>21</v>
      </c>
      <c r="S1930" s="1" t="s">
        <v>593</v>
      </c>
    </row>
    <row r="1931" spans="1:19" x14ac:dyDescent="0.3">
      <c r="A1931" s="1">
        <v>1</v>
      </c>
      <c r="B1931" s="2" t="s">
        <v>598</v>
      </c>
      <c r="C1931" s="1" t="s">
        <v>2110</v>
      </c>
      <c r="D1931" s="1" t="s">
        <v>2132</v>
      </c>
      <c r="E1931" s="1" t="s">
        <v>2129</v>
      </c>
      <c r="F1931" s="6">
        <f t="shared" si="186"/>
        <v>1.0729166666666667</v>
      </c>
      <c r="G1931" s="1">
        <v>1</v>
      </c>
      <c r="H1931" s="1">
        <v>0</v>
      </c>
      <c r="I1931" s="1">
        <f t="shared" ref="I1931:I1932" si="193">7/8</f>
        <v>0.875</v>
      </c>
      <c r="J1931" s="1">
        <f t="shared" si="188"/>
        <v>12.875</v>
      </c>
      <c r="K1931" s="6">
        <f t="shared" si="189"/>
        <v>1.0729166666666667</v>
      </c>
      <c r="L1931" s="1" t="s">
        <v>1633</v>
      </c>
      <c r="M1931" s="1" t="str">
        <f>N1931</f>
        <v>42"</v>
      </c>
      <c r="N1931" s="1" t="s">
        <v>1010</v>
      </c>
      <c r="P1931" s="1" t="s">
        <v>457</v>
      </c>
      <c r="Q1931" s="1" t="s">
        <v>2123</v>
      </c>
      <c r="R1931" s="1" t="s">
        <v>18</v>
      </c>
      <c r="S1931" s="1" t="s">
        <v>593</v>
      </c>
    </row>
    <row r="1932" spans="1:19" x14ac:dyDescent="0.3">
      <c r="A1932" s="1">
        <v>1</v>
      </c>
      <c r="B1932" s="2" t="s">
        <v>1623</v>
      </c>
      <c r="C1932" s="1" t="s">
        <v>2110</v>
      </c>
      <c r="D1932" s="1" t="s">
        <v>2132</v>
      </c>
      <c r="E1932" s="1" t="s">
        <v>2129</v>
      </c>
      <c r="F1932" s="6">
        <f t="shared" si="186"/>
        <v>1.0729166666666667</v>
      </c>
      <c r="G1932" s="1">
        <v>1</v>
      </c>
      <c r="H1932" s="1">
        <v>0</v>
      </c>
      <c r="I1932" s="1">
        <f t="shared" si="193"/>
        <v>0.875</v>
      </c>
      <c r="J1932" s="1">
        <f t="shared" si="188"/>
        <v>12.875</v>
      </c>
      <c r="K1932" s="6">
        <f t="shared" si="189"/>
        <v>1.0729166666666667</v>
      </c>
      <c r="L1932" s="1" t="s">
        <v>1633</v>
      </c>
      <c r="M1932" s="1" t="str">
        <f>N1932</f>
        <v>2"</v>
      </c>
      <c r="N1932" s="1" t="s">
        <v>244</v>
      </c>
      <c r="P1932" s="1" t="s">
        <v>191</v>
      </c>
      <c r="Q1932" s="1" t="s">
        <v>2123</v>
      </c>
      <c r="R1932" s="1" t="s">
        <v>21</v>
      </c>
      <c r="S1932" s="1" t="s">
        <v>593</v>
      </c>
    </row>
    <row r="1933" spans="1:19" hidden="1" x14ac:dyDescent="0.3">
      <c r="A1933" s="1">
        <v>1</v>
      </c>
      <c r="B1933" s="2" t="s">
        <v>955</v>
      </c>
      <c r="C1933" s="1" t="s">
        <v>2109</v>
      </c>
      <c r="D1933" s="1" t="s">
        <v>2132</v>
      </c>
      <c r="E1933" s="1" t="s">
        <v>2128</v>
      </c>
      <c r="F1933" s="1">
        <v>1</v>
      </c>
      <c r="L1933" s="1" t="s">
        <v>956</v>
      </c>
      <c r="M1933" s="1" t="s">
        <v>127</v>
      </c>
      <c r="N1933" s="1" t="s">
        <v>127</v>
      </c>
      <c r="P1933" s="1" t="s">
        <v>25</v>
      </c>
      <c r="Q1933" s="1" t="s">
        <v>2123</v>
      </c>
      <c r="R1933" s="1" t="s">
        <v>16</v>
      </c>
      <c r="S1933" s="1" t="s">
        <v>593</v>
      </c>
    </row>
    <row r="1934" spans="1:19" hidden="1" x14ac:dyDescent="0.3">
      <c r="A1934" s="1">
        <v>1</v>
      </c>
      <c r="B1934" s="2" t="s">
        <v>955</v>
      </c>
      <c r="C1934" s="1" t="s">
        <v>2109</v>
      </c>
      <c r="D1934" s="1" t="s">
        <v>2132</v>
      </c>
      <c r="E1934" s="1" t="s">
        <v>2128</v>
      </c>
      <c r="F1934" s="1">
        <v>1</v>
      </c>
      <c r="L1934" s="1" t="s">
        <v>956</v>
      </c>
      <c r="M1934" s="1" t="s">
        <v>127</v>
      </c>
      <c r="N1934" s="1" t="s">
        <v>127</v>
      </c>
      <c r="P1934" s="1" t="s">
        <v>27</v>
      </c>
      <c r="Q1934" s="1" t="s">
        <v>2123</v>
      </c>
      <c r="R1934" s="1" t="s">
        <v>17</v>
      </c>
      <c r="S1934" s="1" t="s">
        <v>593</v>
      </c>
    </row>
    <row r="1935" spans="1:19" hidden="1" x14ac:dyDescent="0.3">
      <c r="A1935" s="1">
        <v>1</v>
      </c>
      <c r="B1935" s="2" t="s">
        <v>955</v>
      </c>
      <c r="C1935" s="1" t="s">
        <v>2109</v>
      </c>
      <c r="D1935" s="1" t="s">
        <v>2132</v>
      </c>
      <c r="E1935" s="1" t="s">
        <v>2128</v>
      </c>
      <c r="F1935" s="1">
        <v>1</v>
      </c>
      <c r="L1935" s="1" t="s">
        <v>956</v>
      </c>
      <c r="M1935" s="1" t="s">
        <v>127</v>
      </c>
      <c r="N1935" s="1" t="s">
        <v>127</v>
      </c>
      <c r="P1935" s="1" t="s">
        <v>27</v>
      </c>
      <c r="Q1935" s="1" t="s">
        <v>2123</v>
      </c>
      <c r="R1935" s="1" t="s">
        <v>17</v>
      </c>
      <c r="S1935" s="1" t="s">
        <v>593</v>
      </c>
    </row>
    <row r="1936" spans="1:19" x14ac:dyDescent="0.3">
      <c r="A1936" s="1">
        <v>1</v>
      </c>
      <c r="B1936" s="2" t="s">
        <v>638</v>
      </c>
      <c r="C1936" s="1" t="s">
        <v>2110</v>
      </c>
      <c r="D1936" s="1" t="s">
        <v>2132</v>
      </c>
      <c r="E1936" s="1" t="s">
        <v>2129</v>
      </c>
      <c r="F1936" s="6">
        <f t="shared" ref="F1936:F1940" si="194">K1936</f>
        <v>1.046875</v>
      </c>
      <c r="G1936" s="1">
        <v>1</v>
      </c>
      <c r="H1936" s="1">
        <v>0</v>
      </c>
      <c r="I1936" s="1">
        <f>9/16</f>
        <v>0.5625</v>
      </c>
      <c r="J1936" s="1">
        <f t="shared" ref="J1936:J1940" si="195">G1936*12+H1936+I1936</f>
        <v>12.5625</v>
      </c>
      <c r="K1936" s="6">
        <f t="shared" ref="K1936:K1940" si="196">J1936/12</f>
        <v>1.046875</v>
      </c>
      <c r="L1936" s="1" t="s">
        <v>956</v>
      </c>
      <c r="M1936" s="1" t="str">
        <f t="shared" ref="M1936:M1943" si="197">N1936</f>
        <v>4"</v>
      </c>
      <c r="N1936" s="1" t="s">
        <v>672</v>
      </c>
      <c r="P1936" s="1" t="s">
        <v>214</v>
      </c>
      <c r="Q1936" s="1" t="s">
        <v>2123</v>
      </c>
      <c r="R1936" s="1" t="s">
        <v>10</v>
      </c>
      <c r="S1936" s="1" t="s">
        <v>593</v>
      </c>
    </row>
    <row r="1937" spans="1:19" x14ac:dyDescent="0.3">
      <c r="A1937" s="1">
        <v>1</v>
      </c>
      <c r="B1937" s="2" t="s">
        <v>1623</v>
      </c>
      <c r="C1937" s="1" t="s">
        <v>2110</v>
      </c>
      <c r="D1937" s="1" t="s">
        <v>2132</v>
      </c>
      <c r="E1937" s="1" t="s">
        <v>2129</v>
      </c>
      <c r="F1937" s="6">
        <f t="shared" si="194"/>
        <v>1</v>
      </c>
      <c r="G1937" s="1">
        <v>1</v>
      </c>
      <c r="H1937" s="1">
        <v>0</v>
      </c>
      <c r="I1937" s="1">
        <v>0</v>
      </c>
      <c r="J1937" s="1">
        <f t="shared" si="195"/>
        <v>12</v>
      </c>
      <c r="K1937" s="6">
        <f t="shared" si="196"/>
        <v>1</v>
      </c>
      <c r="L1937" s="1" t="s">
        <v>1627</v>
      </c>
      <c r="M1937" s="1" t="str">
        <f t="shared" si="197"/>
        <v>2"</v>
      </c>
      <c r="N1937" s="1" t="s">
        <v>244</v>
      </c>
      <c r="P1937" s="1" t="s">
        <v>220</v>
      </c>
      <c r="Q1937" s="1" t="s">
        <v>2123</v>
      </c>
      <c r="R1937" s="1" t="s">
        <v>12</v>
      </c>
      <c r="S1937" s="1" t="s">
        <v>593</v>
      </c>
    </row>
    <row r="1938" spans="1:19" x14ac:dyDescent="0.3">
      <c r="A1938" s="1">
        <v>1</v>
      </c>
      <c r="B1938" s="2" t="s">
        <v>598</v>
      </c>
      <c r="C1938" s="1" t="s">
        <v>2110</v>
      </c>
      <c r="D1938" s="1" t="s">
        <v>2132</v>
      </c>
      <c r="E1938" s="1" t="s">
        <v>2129</v>
      </c>
      <c r="F1938" s="6">
        <f t="shared" si="194"/>
        <v>1</v>
      </c>
      <c r="G1938" s="1">
        <v>1</v>
      </c>
      <c r="H1938" s="1">
        <v>0</v>
      </c>
      <c r="I1938" s="1">
        <v>0</v>
      </c>
      <c r="J1938" s="1">
        <f t="shared" si="195"/>
        <v>12</v>
      </c>
      <c r="K1938" s="6">
        <f t="shared" si="196"/>
        <v>1</v>
      </c>
      <c r="L1938" s="1" t="s">
        <v>1627</v>
      </c>
      <c r="M1938" s="1" t="str">
        <f t="shared" si="197"/>
        <v>42"</v>
      </c>
      <c r="N1938" s="1" t="s">
        <v>1010</v>
      </c>
      <c r="P1938" s="1" t="s">
        <v>472</v>
      </c>
      <c r="Q1938" s="1" t="s">
        <v>2123</v>
      </c>
      <c r="R1938" s="1" t="s">
        <v>18</v>
      </c>
      <c r="S1938" s="1" t="s">
        <v>593</v>
      </c>
    </row>
    <row r="1939" spans="1:19" x14ac:dyDescent="0.3">
      <c r="A1939" s="1">
        <v>1</v>
      </c>
      <c r="B1939" s="2" t="s">
        <v>598</v>
      </c>
      <c r="C1939" s="1" t="s">
        <v>2110</v>
      </c>
      <c r="D1939" s="1" t="s">
        <v>2132</v>
      </c>
      <c r="E1939" s="1" t="s">
        <v>2129</v>
      </c>
      <c r="F1939" s="6">
        <f t="shared" si="194"/>
        <v>1</v>
      </c>
      <c r="G1939" s="1">
        <v>1</v>
      </c>
      <c r="H1939" s="1">
        <v>0</v>
      </c>
      <c r="I1939" s="1">
        <v>0</v>
      </c>
      <c r="J1939" s="1">
        <f t="shared" si="195"/>
        <v>12</v>
      </c>
      <c r="K1939" s="6">
        <f t="shared" si="196"/>
        <v>1</v>
      </c>
      <c r="L1939" s="1" t="s">
        <v>1627</v>
      </c>
      <c r="M1939" s="1" t="str">
        <f t="shared" si="197"/>
        <v>42"</v>
      </c>
      <c r="N1939" s="1" t="s">
        <v>1010</v>
      </c>
      <c r="P1939" s="1" t="s">
        <v>214</v>
      </c>
      <c r="Q1939" s="1" t="s">
        <v>2123</v>
      </c>
      <c r="R1939" s="1" t="s">
        <v>18</v>
      </c>
      <c r="S1939" s="1" t="s">
        <v>593</v>
      </c>
    </row>
    <row r="1940" spans="1:19" x14ac:dyDescent="0.3">
      <c r="A1940" s="1">
        <v>1</v>
      </c>
      <c r="B1940" s="2" t="s">
        <v>598</v>
      </c>
      <c r="C1940" s="1" t="s">
        <v>2110</v>
      </c>
      <c r="D1940" s="1" t="s">
        <v>2132</v>
      </c>
      <c r="E1940" s="1" t="s">
        <v>2129</v>
      </c>
      <c r="F1940" s="6">
        <f t="shared" si="194"/>
        <v>1</v>
      </c>
      <c r="G1940" s="1">
        <v>1</v>
      </c>
      <c r="H1940" s="1">
        <v>0</v>
      </c>
      <c r="I1940" s="1">
        <v>0</v>
      </c>
      <c r="J1940" s="1">
        <f t="shared" si="195"/>
        <v>12</v>
      </c>
      <c r="K1940" s="6">
        <f t="shared" si="196"/>
        <v>1</v>
      </c>
      <c r="L1940" s="1" t="s">
        <v>1627</v>
      </c>
      <c r="M1940" s="1" t="str">
        <f t="shared" si="197"/>
        <v>42"</v>
      </c>
      <c r="N1940" s="1" t="s">
        <v>1010</v>
      </c>
      <c r="P1940" s="1" t="s">
        <v>442</v>
      </c>
      <c r="Q1940" s="1" t="s">
        <v>2123</v>
      </c>
      <c r="R1940" s="1" t="s">
        <v>18</v>
      </c>
      <c r="S1940" s="1" t="s">
        <v>593</v>
      </c>
    </row>
    <row r="1941" spans="1:19" hidden="1" x14ac:dyDescent="0.3">
      <c r="A1941" s="1">
        <v>1</v>
      </c>
      <c r="B1941" s="2" t="s">
        <v>242</v>
      </c>
      <c r="C1941" s="1" t="s">
        <v>2118</v>
      </c>
      <c r="D1941" s="1" t="s">
        <v>2121</v>
      </c>
      <c r="E1941" s="1" t="s">
        <v>2128</v>
      </c>
      <c r="F1941" s="1">
        <v>1</v>
      </c>
      <c r="L1941" s="1" t="s">
        <v>345</v>
      </c>
      <c r="M1941" s="1" t="str">
        <f t="shared" si="197"/>
        <v>2"</v>
      </c>
      <c r="N1941" s="1" t="s">
        <v>244</v>
      </c>
      <c r="P1941" s="1" t="s">
        <v>191</v>
      </c>
      <c r="Q1941" s="1" t="s">
        <v>2122</v>
      </c>
      <c r="R1941" s="1" t="s">
        <v>184</v>
      </c>
      <c r="S1941" s="1" t="s">
        <v>232</v>
      </c>
    </row>
    <row r="1942" spans="1:19" hidden="1" x14ac:dyDescent="0.3">
      <c r="A1942" s="1">
        <v>1</v>
      </c>
      <c r="B1942" s="2" t="s">
        <v>242</v>
      </c>
      <c r="C1942" s="1" t="s">
        <v>2118</v>
      </c>
      <c r="D1942" s="1" t="s">
        <v>2121</v>
      </c>
      <c r="E1942" s="1" t="s">
        <v>2128</v>
      </c>
      <c r="F1942" s="1">
        <v>1</v>
      </c>
      <c r="L1942" s="1" t="s">
        <v>345</v>
      </c>
      <c r="M1942" s="1" t="str">
        <f t="shared" si="197"/>
        <v>2"</v>
      </c>
      <c r="N1942" s="1" t="s">
        <v>244</v>
      </c>
      <c r="P1942" s="1" t="s">
        <v>190</v>
      </c>
      <c r="Q1942" s="1" t="s">
        <v>2122</v>
      </c>
      <c r="R1942" s="1" t="s">
        <v>184</v>
      </c>
      <c r="S1942" s="1" t="s">
        <v>232</v>
      </c>
    </row>
    <row r="1943" spans="1:19" x14ac:dyDescent="0.3">
      <c r="A1943" s="1">
        <v>1</v>
      </c>
      <c r="B1943" s="2" t="s">
        <v>632</v>
      </c>
      <c r="C1943" s="1" t="s">
        <v>2110</v>
      </c>
      <c r="D1943" s="1" t="s">
        <v>2132</v>
      </c>
      <c r="E1943" s="1" t="s">
        <v>2129</v>
      </c>
      <c r="F1943" s="6">
        <f t="shared" ref="F1943:F1985" si="198">K1943</f>
        <v>1.125</v>
      </c>
      <c r="G1943" s="1">
        <v>1</v>
      </c>
      <c r="H1943" s="1">
        <v>1</v>
      </c>
      <c r="I1943" s="1">
        <v>0.5</v>
      </c>
      <c r="J1943" s="1">
        <f t="shared" ref="J1943:J1985" si="199">G1943*12+H1943+I1943</f>
        <v>13.5</v>
      </c>
      <c r="K1943" s="6">
        <f t="shared" ref="K1943:K1985" si="200">J1943/12</f>
        <v>1.125</v>
      </c>
      <c r="L1943" s="1" t="s">
        <v>345</v>
      </c>
      <c r="M1943" s="1" t="str">
        <f t="shared" si="197"/>
        <v>16"</v>
      </c>
      <c r="N1943" s="1" t="s">
        <v>133</v>
      </c>
      <c r="P1943" s="1" t="s">
        <v>206</v>
      </c>
      <c r="Q1943" s="1" t="s">
        <v>2123</v>
      </c>
      <c r="R1943" s="1" t="s">
        <v>488</v>
      </c>
      <c r="S1943" s="1" t="s">
        <v>593</v>
      </c>
    </row>
    <row r="1944" spans="1:19" x14ac:dyDescent="0.3">
      <c r="A1944" s="1">
        <v>1</v>
      </c>
      <c r="B1944" s="2" t="s">
        <v>638</v>
      </c>
      <c r="C1944" s="1" t="s">
        <v>2110</v>
      </c>
      <c r="D1944" s="1" t="s">
        <v>2132</v>
      </c>
      <c r="E1944" s="1" t="s">
        <v>2129</v>
      </c>
      <c r="F1944" s="6">
        <f t="shared" si="198"/>
        <v>1.1041666666666667</v>
      </c>
      <c r="G1944" s="1">
        <v>1</v>
      </c>
      <c r="H1944" s="1">
        <v>1</v>
      </c>
      <c r="I1944" s="1">
        <f t="shared" ref="I1944:I1945" si="201">1/4</f>
        <v>0.25</v>
      </c>
      <c r="J1944" s="1">
        <f t="shared" si="199"/>
        <v>13.25</v>
      </c>
      <c r="K1944" s="6">
        <f t="shared" si="200"/>
        <v>1.1041666666666667</v>
      </c>
      <c r="L1944" s="1" t="s">
        <v>1098</v>
      </c>
      <c r="M1944" s="1" t="s">
        <v>672</v>
      </c>
      <c r="N1944" s="1" t="s">
        <v>672</v>
      </c>
      <c r="P1944" s="1" t="s">
        <v>215</v>
      </c>
      <c r="Q1944" s="1" t="s">
        <v>2123</v>
      </c>
      <c r="R1944" s="1" t="s">
        <v>18</v>
      </c>
      <c r="S1944" s="1" t="s">
        <v>593</v>
      </c>
    </row>
    <row r="1945" spans="1:19" x14ac:dyDescent="0.3">
      <c r="A1945" s="1">
        <v>1</v>
      </c>
      <c r="B1945" s="2" t="s">
        <v>168</v>
      </c>
      <c r="C1945" s="1" t="s">
        <v>2110</v>
      </c>
      <c r="D1945" s="1" t="s">
        <v>2121</v>
      </c>
      <c r="E1945" s="1" t="s">
        <v>2129</v>
      </c>
      <c r="F1945" s="6">
        <f t="shared" si="198"/>
        <v>1.1041666666666667</v>
      </c>
      <c r="G1945" s="1">
        <v>1</v>
      </c>
      <c r="H1945" s="1">
        <v>1</v>
      </c>
      <c r="I1945" s="1">
        <f t="shared" si="201"/>
        <v>0.25</v>
      </c>
      <c r="J1945" s="1">
        <f t="shared" si="199"/>
        <v>13.25</v>
      </c>
      <c r="K1945" s="6">
        <f t="shared" si="200"/>
        <v>1.1041666666666667</v>
      </c>
      <c r="L1945" s="1" t="s">
        <v>1098</v>
      </c>
      <c r="M1945" s="1" t="s">
        <v>127</v>
      </c>
      <c r="N1945" s="1" t="s">
        <v>127</v>
      </c>
      <c r="P1945" s="1" t="s">
        <v>30</v>
      </c>
      <c r="Q1945" s="1" t="s">
        <v>2122</v>
      </c>
      <c r="R1945" s="1" t="s">
        <v>160</v>
      </c>
      <c r="S1945" s="1" t="s">
        <v>1935</v>
      </c>
    </row>
    <row r="1946" spans="1:19" x14ac:dyDescent="0.3">
      <c r="A1946" s="1">
        <v>1</v>
      </c>
      <c r="B1946" s="2" t="s">
        <v>125</v>
      </c>
      <c r="C1946" s="1" t="s">
        <v>2110</v>
      </c>
      <c r="D1946" s="1" t="s">
        <v>2121</v>
      </c>
      <c r="E1946" s="1" t="s">
        <v>2129</v>
      </c>
      <c r="F1946" s="6">
        <f t="shared" si="198"/>
        <v>1.09375</v>
      </c>
      <c r="G1946" s="1">
        <v>1</v>
      </c>
      <c r="H1946" s="1">
        <v>1</v>
      </c>
      <c r="I1946" s="1">
        <f>1/8</f>
        <v>0.125</v>
      </c>
      <c r="J1946" s="1">
        <f t="shared" si="199"/>
        <v>13.125</v>
      </c>
      <c r="K1946" s="6">
        <f t="shared" si="200"/>
        <v>1.09375</v>
      </c>
      <c r="L1946" s="1" t="s">
        <v>1848</v>
      </c>
      <c r="M1946" s="1" t="s">
        <v>231</v>
      </c>
      <c r="N1946" s="1" t="s">
        <v>231</v>
      </c>
      <c r="P1946" s="1" t="s">
        <v>187</v>
      </c>
      <c r="Q1946" s="1" t="s">
        <v>2122</v>
      </c>
      <c r="R1946" s="1" t="s">
        <v>106</v>
      </c>
      <c r="S1946" s="1" t="s">
        <v>1763</v>
      </c>
    </row>
    <row r="1947" spans="1:19" x14ac:dyDescent="0.3">
      <c r="A1947" s="1">
        <v>1</v>
      </c>
      <c r="B1947" s="2" t="s">
        <v>598</v>
      </c>
      <c r="C1947" s="1" t="s">
        <v>2110</v>
      </c>
      <c r="D1947" s="1" t="s">
        <v>2132</v>
      </c>
      <c r="E1947" s="1" t="s">
        <v>2129</v>
      </c>
      <c r="F1947" s="6">
        <f t="shared" si="198"/>
        <v>1.140625</v>
      </c>
      <c r="G1947" s="1">
        <v>1</v>
      </c>
      <c r="H1947" s="1">
        <v>1</v>
      </c>
      <c r="I1947" s="1">
        <f t="shared" ref="I1947:I1950" si="202">11/16</f>
        <v>0.6875</v>
      </c>
      <c r="J1947" s="1">
        <f t="shared" si="199"/>
        <v>13.6875</v>
      </c>
      <c r="K1947" s="6">
        <f t="shared" si="200"/>
        <v>1.140625</v>
      </c>
      <c r="L1947" s="1" t="s">
        <v>1196</v>
      </c>
      <c r="M1947" s="1" t="str">
        <f>N1947</f>
        <v>24"</v>
      </c>
      <c r="N1947" s="1" t="s">
        <v>650</v>
      </c>
      <c r="P1947" s="1" t="s">
        <v>436</v>
      </c>
      <c r="Q1947" s="1" t="s">
        <v>2123</v>
      </c>
      <c r="R1947" s="1" t="s">
        <v>17</v>
      </c>
      <c r="S1947" s="1" t="s">
        <v>593</v>
      </c>
    </row>
    <row r="1948" spans="1:19" x14ac:dyDescent="0.3">
      <c r="A1948" s="1">
        <v>1</v>
      </c>
      <c r="B1948" s="2" t="s">
        <v>632</v>
      </c>
      <c r="C1948" s="1" t="s">
        <v>2110</v>
      </c>
      <c r="D1948" s="1" t="s">
        <v>2132</v>
      </c>
      <c r="E1948" s="1" t="s">
        <v>2129</v>
      </c>
      <c r="F1948" s="6">
        <f t="shared" si="198"/>
        <v>1.140625</v>
      </c>
      <c r="G1948" s="1">
        <v>1</v>
      </c>
      <c r="H1948" s="1">
        <v>1</v>
      </c>
      <c r="I1948" s="1">
        <f t="shared" si="202"/>
        <v>0.6875</v>
      </c>
      <c r="J1948" s="1">
        <f t="shared" si="199"/>
        <v>13.6875</v>
      </c>
      <c r="K1948" s="6">
        <f t="shared" si="200"/>
        <v>1.140625</v>
      </c>
      <c r="L1948" s="1" t="s">
        <v>1196</v>
      </c>
      <c r="M1948" s="1" t="str">
        <f>N1948</f>
        <v>18"</v>
      </c>
      <c r="N1948" s="1" t="s">
        <v>881</v>
      </c>
      <c r="P1948" s="1" t="s">
        <v>207</v>
      </c>
      <c r="Q1948" s="1" t="s">
        <v>2123</v>
      </c>
      <c r="R1948" s="1" t="s">
        <v>10</v>
      </c>
      <c r="S1948" s="1" t="s">
        <v>593</v>
      </c>
    </row>
    <row r="1949" spans="1:19" x14ac:dyDescent="0.3">
      <c r="A1949" s="1">
        <v>1</v>
      </c>
      <c r="B1949" s="2" t="s">
        <v>632</v>
      </c>
      <c r="C1949" s="1" t="s">
        <v>2110</v>
      </c>
      <c r="D1949" s="1" t="s">
        <v>2132</v>
      </c>
      <c r="E1949" s="1" t="s">
        <v>2129</v>
      </c>
      <c r="F1949" s="6">
        <f t="shared" si="198"/>
        <v>1.140625</v>
      </c>
      <c r="G1949" s="1">
        <v>1</v>
      </c>
      <c r="H1949" s="1">
        <v>1</v>
      </c>
      <c r="I1949" s="1">
        <f t="shared" si="202"/>
        <v>0.6875</v>
      </c>
      <c r="J1949" s="1">
        <f t="shared" si="199"/>
        <v>13.6875</v>
      </c>
      <c r="K1949" s="6">
        <f t="shared" si="200"/>
        <v>1.140625</v>
      </c>
      <c r="L1949" s="1" t="s">
        <v>1196</v>
      </c>
      <c r="M1949" s="1" t="str">
        <f>N1949</f>
        <v>18"</v>
      </c>
      <c r="N1949" s="1" t="s">
        <v>881</v>
      </c>
      <c r="P1949" s="1" t="s">
        <v>207</v>
      </c>
      <c r="Q1949" s="1" t="s">
        <v>2123</v>
      </c>
      <c r="R1949" s="1" t="s">
        <v>12</v>
      </c>
      <c r="S1949" s="1" t="s">
        <v>593</v>
      </c>
    </row>
    <row r="1950" spans="1:19" x14ac:dyDescent="0.3">
      <c r="A1950" s="1">
        <v>1</v>
      </c>
      <c r="B1950" s="2" t="s">
        <v>634</v>
      </c>
      <c r="C1950" s="1" t="s">
        <v>2110</v>
      </c>
      <c r="D1950" s="1" t="s">
        <v>2132</v>
      </c>
      <c r="E1950" s="1" t="s">
        <v>2129</v>
      </c>
      <c r="F1950" s="6">
        <f t="shared" si="198"/>
        <v>1.140625</v>
      </c>
      <c r="G1950" s="1">
        <v>1</v>
      </c>
      <c r="H1950" s="1">
        <v>1</v>
      </c>
      <c r="I1950" s="1">
        <f t="shared" si="202"/>
        <v>0.6875</v>
      </c>
      <c r="J1950" s="1">
        <f t="shared" si="199"/>
        <v>13.6875</v>
      </c>
      <c r="K1950" s="6">
        <f t="shared" si="200"/>
        <v>1.140625</v>
      </c>
      <c r="L1950" s="1" t="s">
        <v>1196</v>
      </c>
      <c r="M1950" s="1" t="str">
        <f>N1950</f>
        <v>4"</v>
      </c>
      <c r="N1950" s="1" t="s">
        <v>672</v>
      </c>
      <c r="P1950" s="1" t="s">
        <v>489</v>
      </c>
      <c r="Q1950" s="1" t="s">
        <v>2123</v>
      </c>
      <c r="R1950" s="1" t="s">
        <v>18</v>
      </c>
      <c r="S1950" s="1" t="s">
        <v>593</v>
      </c>
    </row>
    <row r="1951" spans="1:19" x14ac:dyDescent="0.3">
      <c r="A1951" s="1">
        <v>1</v>
      </c>
      <c r="B1951" s="2" t="s">
        <v>638</v>
      </c>
      <c r="C1951" s="1" t="s">
        <v>2110</v>
      </c>
      <c r="D1951" s="1" t="s">
        <v>2132</v>
      </c>
      <c r="E1951" s="1" t="s">
        <v>2129</v>
      </c>
      <c r="F1951" s="6">
        <f t="shared" si="198"/>
        <v>1.1458333333333333</v>
      </c>
      <c r="G1951" s="1">
        <v>1</v>
      </c>
      <c r="H1951" s="1">
        <v>1</v>
      </c>
      <c r="I1951" s="1">
        <f>3/4</f>
        <v>0.75</v>
      </c>
      <c r="J1951" s="1">
        <f t="shared" si="199"/>
        <v>13.75</v>
      </c>
      <c r="K1951" s="6">
        <f t="shared" si="200"/>
        <v>1.1458333333333333</v>
      </c>
      <c r="L1951" s="1" t="s">
        <v>1206</v>
      </c>
      <c r="M1951" s="1" t="str">
        <f>N1951</f>
        <v>2"</v>
      </c>
      <c r="N1951" s="1" t="s">
        <v>244</v>
      </c>
      <c r="P1951" s="1" t="s">
        <v>443</v>
      </c>
      <c r="Q1951" s="1" t="s">
        <v>2123</v>
      </c>
      <c r="R1951" s="1" t="s">
        <v>17</v>
      </c>
      <c r="S1951" s="1" t="s">
        <v>593</v>
      </c>
    </row>
    <row r="1952" spans="1:19" x14ac:dyDescent="0.3">
      <c r="A1952" s="1">
        <v>1</v>
      </c>
      <c r="B1952" s="2" t="s">
        <v>638</v>
      </c>
      <c r="C1952" s="1" t="s">
        <v>2110</v>
      </c>
      <c r="D1952" s="1" t="s">
        <v>2132</v>
      </c>
      <c r="E1952" s="1" t="s">
        <v>2129</v>
      </c>
      <c r="F1952" s="6">
        <f t="shared" si="198"/>
        <v>1.1145833333333333</v>
      </c>
      <c r="G1952" s="1">
        <v>1</v>
      </c>
      <c r="H1952" s="1">
        <v>1</v>
      </c>
      <c r="I1952" s="1">
        <f>3/8</f>
        <v>0.375</v>
      </c>
      <c r="J1952" s="1">
        <f t="shared" si="199"/>
        <v>13.375</v>
      </c>
      <c r="K1952" s="6">
        <f t="shared" si="200"/>
        <v>1.1145833333333333</v>
      </c>
      <c r="L1952" s="1" t="s">
        <v>1093</v>
      </c>
      <c r="M1952" s="1" t="s">
        <v>672</v>
      </c>
      <c r="N1952" s="1" t="s">
        <v>672</v>
      </c>
      <c r="P1952" s="1" t="s">
        <v>215</v>
      </c>
      <c r="Q1952" s="1" t="s">
        <v>2123</v>
      </c>
      <c r="R1952" s="1" t="s">
        <v>18</v>
      </c>
      <c r="S1952" s="1" t="s">
        <v>593</v>
      </c>
    </row>
    <row r="1953" spans="1:19" x14ac:dyDescent="0.3">
      <c r="A1953" s="1">
        <v>1</v>
      </c>
      <c r="B1953" s="2" t="s">
        <v>591</v>
      </c>
      <c r="C1953" s="1" t="s">
        <v>2110</v>
      </c>
      <c r="D1953" s="1" t="s">
        <v>2132</v>
      </c>
      <c r="E1953" s="1" t="s">
        <v>2129</v>
      </c>
      <c r="F1953" s="6">
        <f t="shared" si="198"/>
        <v>1.1354166666666667</v>
      </c>
      <c r="G1953" s="1">
        <v>1</v>
      </c>
      <c r="H1953" s="1">
        <v>1</v>
      </c>
      <c r="I1953" s="1">
        <f t="shared" ref="I1953:I1956" si="203">5/8</f>
        <v>0.625</v>
      </c>
      <c r="J1953" s="1">
        <f t="shared" si="199"/>
        <v>13.625</v>
      </c>
      <c r="K1953" s="6">
        <f t="shared" si="200"/>
        <v>1.1354166666666667</v>
      </c>
      <c r="L1953" s="1" t="s">
        <v>862</v>
      </c>
      <c r="M1953" s="1" t="s">
        <v>650</v>
      </c>
      <c r="N1953" s="1" t="s">
        <v>650</v>
      </c>
      <c r="P1953" s="1" t="s">
        <v>203</v>
      </c>
      <c r="Q1953" s="1" t="s">
        <v>2123</v>
      </c>
      <c r="R1953" s="1" t="s">
        <v>21</v>
      </c>
      <c r="S1953" s="1" t="s">
        <v>593</v>
      </c>
    </row>
    <row r="1954" spans="1:19" x14ac:dyDescent="0.3">
      <c r="A1954" s="1">
        <v>1</v>
      </c>
      <c r="B1954" s="2" t="s">
        <v>598</v>
      </c>
      <c r="C1954" s="1" t="s">
        <v>2110</v>
      </c>
      <c r="D1954" s="1" t="s">
        <v>2132</v>
      </c>
      <c r="E1954" s="1" t="s">
        <v>2129</v>
      </c>
      <c r="F1954" s="6">
        <f t="shared" si="198"/>
        <v>1.1354166666666667</v>
      </c>
      <c r="G1954" s="1">
        <v>1</v>
      </c>
      <c r="H1954" s="1">
        <v>1</v>
      </c>
      <c r="I1954" s="1">
        <f t="shared" si="203"/>
        <v>0.625</v>
      </c>
      <c r="J1954" s="1">
        <f t="shared" si="199"/>
        <v>13.625</v>
      </c>
      <c r="K1954" s="6">
        <f t="shared" si="200"/>
        <v>1.1354166666666667</v>
      </c>
      <c r="L1954" s="1" t="s">
        <v>862</v>
      </c>
      <c r="M1954" s="1" t="str">
        <f t="shared" ref="M1954:M1960" si="204">N1954</f>
        <v>24"</v>
      </c>
      <c r="N1954" s="1" t="s">
        <v>650</v>
      </c>
      <c r="P1954" s="1" t="s">
        <v>436</v>
      </c>
      <c r="Q1954" s="1" t="s">
        <v>2123</v>
      </c>
      <c r="R1954" s="1" t="s">
        <v>16</v>
      </c>
      <c r="S1954" s="1" t="s">
        <v>593</v>
      </c>
    </row>
    <row r="1955" spans="1:19" x14ac:dyDescent="0.3">
      <c r="A1955" s="1">
        <v>1</v>
      </c>
      <c r="B1955" s="2" t="s">
        <v>638</v>
      </c>
      <c r="C1955" s="1" t="s">
        <v>2110</v>
      </c>
      <c r="D1955" s="1" t="s">
        <v>2132</v>
      </c>
      <c r="E1955" s="1" t="s">
        <v>2129</v>
      </c>
      <c r="F1955" s="6">
        <f t="shared" si="198"/>
        <v>1.1354166666666667</v>
      </c>
      <c r="G1955" s="1">
        <v>1</v>
      </c>
      <c r="H1955" s="1">
        <v>1</v>
      </c>
      <c r="I1955" s="1">
        <f t="shared" si="203"/>
        <v>0.625</v>
      </c>
      <c r="J1955" s="1">
        <f t="shared" si="199"/>
        <v>13.625</v>
      </c>
      <c r="K1955" s="6">
        <f t="shared" si="200"/>
        <v>1.1354166666666667</v>
      </c>
      <c r="L1955" s="1" t="s">
        <v>862</v>
      </c>
      <c r="M1955" s="1" t="str">
        <f t="shared" si="204"/>
        <v>2"</v>
      </c>
      <c r="N1955" s="1" t="s">
        <v>244</v>
      </c>
      <c r="P1955" s="1" t="s">
        <v>443</v>
      </c>
      <c r="Q1955" s="1" t="s">
        <v>2123</v>
      </c>
      <c r="R1955" s="1" t="s">
        <v>17</v>
      </c>
      <c r="S1955" s="1" t="s">
        <v>593</v>
      </c>
    </row>
    <row r="1956" spans="1:19" x14ac:dyDescent="0.3">
      <c r="A1956" s="1">
        <v>1</v>
      </c>
      <c r="B1956" s="2" t="s">
        <v>634</v>
      </c>
      <c r="C1956" s="1" t="s">
        <v>2110</v>
      </c>
      <c r="D1956" s="1" t="s">
        <v>2132</v>
      </c>
      <c r="E1956" s="1" t="s">
        <v>2129</v>
      </c>
      <c r="F1956" s="6">
        <f t="shared" si="198"/>
        <v>1.1354166666666667</v>
      </c>
      <c r="G1956" s="1">
        <v>1</v>
      </c>
      <c r="H1956" s="1">
        <v>1</v>
      </c>
      <c r="I1956" s="1">
        <f t="shared" si="203"/>
        <v>0.625</v>
      </c>
      <c r="J1956" s="1">
        <f t="shared" si="199"/>
        <v>13.625</v>
      </c>
      <c r="K1956" s="6">
        <f t="shared" si="200"/>
        <v>1.1354166666666667</v>
      </c>
      <c r="L1956" s="1" t="s">
        <v>862</v>
      </c>
      <c r="M1956" s="1" t="str">
        <f t="shared" si="204"/>
        <v>6"</v>
      </c>
      <c r="N1956" s="1" t="s">
        <v>636</v>
      </c>
      <c r="P1956" s="1" t="s">
        <v>208</v>
      </c>
      <c r="Q1956" s="1" t="s">
        <v>2123</v>
      </c>
      <c r="R1956" s="1" t="s">
        <v>21</v>
      </c>
      <c r="S1956" s="1" t="s">
        <v>593</v>
      </c>
    </row>
    <row r="1957" spans="1:19" x14ac:dyDescent="0.3">
      <c r="A1957" s="1">
        <v>1</v>
      </c>
      <c r="B1957" s="2" t="s">
        <v>634</v>
      </c>
      <c r="C1957" s="1" t="s">
        <v>2110</v>
      </c>
      <c r="D1957" s="1" t="s">
        <v>2132</v>
      </c>
      <c r="E1957" s="1" t="s">
        <v>2129</v>
      </c>
      <c r="F1957" s="6">
        <f t="shared" si="198"/>
        <v>1.1197916666666667</v>
      </c>
      <c r="G1957" s="1">
        <v>1</v>
      </c>
      <c r="H1957" s="1">
        <v>1</v>
      </c>
      <c r="I1957" s="1">
        <f>7/16</f>
        <v>0.4375</v>
      </c>
      <c r="J1957" s="1">
        <f t="shared" si="199"/>
        <v>13.4375</v>
      </c>
      <c r="K1957" s="6">
        <f t="shared" si="200"/>
        <v>1.1197916666666667</v>
      </c>
      <c r="L1957" s="1" t="s">
        <v>1567</v>
      </c>
      <c r="M1957" s="1" t="str">
        <f t="shared" si="204"/>
        <v>4"</v>
      </c>
      <c r="N1957" s="1" t="s">
        <v>672</v>
      </c>
      <c r="P1957" s="1" t="s">
        <v>201</v>
      </c>
      <c r="Q1957" s="1" t="s">
        <v>2123</v>
      </c>
      <c r="R1957" s="1" t="s">
        <v>10</v>
      </c>
      <c r="S1957" s="1" t="s">
        <v>593</v>
      </c>
    </row>
    <row r="1958" spans="1:19" x14ac:dyDescent="0.3">
      <c r="A1958" s="1">
        <v>1</v>
      </c>
      <c r="B1958" s="2" t="s">
        <v>638</v>
      </c>
      <c r="C1958" s="1" t="s">
        <v>2110</v>
      </c>
      <c r="D1958" s="1" t="s">
        <v>2132</v>
      </c>
      <c r="E1958" s="1" t="s">
        <v>2129</v>
      </c>
      <c r="F1958" s="6">
        <f t="shared" si="198"/>
        <v>1.15625</v>
      </c>
      <c r="G1958" s="1">
        <v>1</v>
      </c>
      <c r="H1958" s="1">
        <v>1</v>
      </c>
      <c r="I1958" s="1">
        <f>7/8</f>
        <v>0.875</v>
      </c>
      <c r="J1958" s="1">
        <f t="shared" si="199"/>
        <v>13.875</v>
      </c>
      <c r="K1958" s="6">
        <f t="shared" si="200"/>
        <v>1.15625</v>
      </c>
      <c r="L1958" s="1" t="s">
        <v>1208</v>
      </c>
      <c r="M1958" s="1" t="str">
        <f t="shared" si="204"/>
        <v>2"</v>
      </c>
      <c r="N1958" s="1" t="s">
        <v>244</v>
      </c>
      <c r="P1958" s="1" t="s">
        <v>443</v>
      </c>
      <c r="Q1958" s="1" t="s">
        <v>2123</v>
      </c>
      <c r="R1958" s="1" t="s">
        <v>17</v>
      </c>
      <c r="S1958" s="1" t="s">
        <v>593</v>
      </c>
    </row>
    <row r="1959" spans="1:19" x14ac:dyDescent="0.3">
      <c r="A1959" s="1">
        <v>1</v>
      </c>
      <c r="B1959" s="2" t="s">
        <v>634</v>
      </c>
      <c r="C1959" s="1" t="s">
        <v>2110</v>
      </c>
      <c r="D1959" s="1" t="s">
        <v>2132</v>
      </c>
      <c r="E1959" s="1" t="s">
        <v>2129</v>
      </c>
      <c r="F1959" s="6">
        <f t="shared" si="198"/>
        <v>1.0833333333333333</v>
      </c>
      <c r="G1959" s="1">
        <v>1</v>
      </c>
      <c r="H1959" s="1">
        <v>1</v>
      </c>
      <c r="I1959" s="1">
        <v>0</v>
      </c>
      <c r="J1959" s="1">
        <f t="shared" si="199"/>
        <v>13</v>
      </c>
      <c r="K1959" s="6">
        <f t="shared" si="200"/>
        <v>1.0833333333333333</v>
      </c>
      <c r="L1959" s="1" t="s">
        <v>1640</v>
      </c>
      <c r="M1959" s="1" t="str">
        <f t="shared" si="204"/>
        <v>24"</v>
      </c>
      <c r="N1959" s="1" t="s">
        <v>650</v>
      </c>
      <c r="P1959" s="1" t="s">
        <v>209</v>
      </c>
      <c r="Q1959" s="1" t="s">
        <v>2123</v>
      </c>
      <c r="R1959" s="1" t="s">
        <v>16</v>
      </c>
      <c r="S1959" s="1" t="s">
        <v>593</v>
      </c>
    </row>
    <row r="1960" spans="1:19" x14ac:dyDescent="0.3">
      <c r="A1960" s="1">
        <v>1</v>
      </c>
      <c r="B1960" s="2" t="s">
        <v>598</v>
      </c>
      <c r="C1960" s="1" t="s">
        <v>2110</v>
      </c>
      <c r="D1960" s="1" t="s">
        <v>2132</v>
      </c>
      <c r="E1960" s="1" t="s">
        <v>2129</v>
      </c>
      <c r="F1960" s="6">
        <f t="shared" si="198"/>
        <v>1.8385416666666667</v>
      </c>
      <c r="G1960" s="1">
        <v>1</v>
      </c>
      <c r="H1960" s="1">
        <v>10</v>
      </c>
      <c r="I1960" s="1">
        <f>1/16</f>
        <v>6.25E-2</v>
      </c>
      <c r="J1960" s="1">
        <f t="shared" si="199"/>
        <v>22.0625</v>
      </c>
      <c r="K1960" s="6">
        <f t="shared" si="200"/>
        <v>1.8385416666666667</v>
      </c>
      <c r="L1960" s="1" t="s">
        <v>1229</v>
      </c>
      <c r="M1960" s="1" t="str">
        <f t="shared" si="204"/>
        <v>48"</v>
      </c>
      <c r="N1960" s="1" t="s">
        <v>59</v>
      </c>
      <c r="P1960" s="1" t="s">
        <v>408</v>
      </c>
      <c r="Q1960" s="1" t="s">
        <v>2123</v>
      </c>
      <c r="R1960" s="1" t="s">
        <v>12</v>
      </c>
      <c r="S1960" s="1" t="s">
        <v>593</v>
      </c>
    </row>
    <row r="1961" spans="1:19" x14ac:dyDescent="0.3">
      <c r="A1961" s="1">
        <v>1</v>
      </c>
      <c r="B1961" s="2" t="s">
        <v>598</v>
      </c>
      <c r="C1961" s="1" t="s">
        <v>2110</v>
      </c>
      <c r="D1961" s="1" t="s">
        <v>2132</v>
      </c>
      <c r="E1961" s="1" t="s">
        <v>2129</v>
      </c>
      <c r="F1961" s="6">
        <f t="shared" si="198"/>
        <v>1.8541666666666667</v>
      </c>
      <c r="G1961" s="1">
        <v>1</v>
      </c>
      <c r="H1961" s="1">
        <v>10</v>
      </c>
      <c r="I1961" s="1">
        <f>1/4</f>
        <v>0.25</v>
      </c>
      <c r="J1961" s="1">
        <f t="shared" si="199"/>
        <v>22.25</v>
      </c>
      <c r="K1961" s="6">
        <f t="shared" si="200"/>
        <v>1.8541666666666667</v>
      </c>
      <c r="L1961" s="1" t="s">
        <v>2058</v>
      </c>
      <c r="M1961" s="1" t="s">
        <v>59</v>
      </c>
      <c r="N1961" s="1" t="s">
        <v>59</v>
      </c>
      <c r="P1961" s="1" t="s">
        <v>38</v>
      </c>
      <c r="Q1961" s="1" t="s">
        <v>2123</v>
      </c>
      <c r="R1961" s="1" t="s">
        <v>21</v>
      </c>
      <c r="S1961" s="1" t="s">
        <v>2045</v>
      </c>
    </row>
    <row r="1962" spans="1:19" x14ac:dyDescent="0.3">
      <c r="A1962" s="1">
        <v>1</v>
      </c>
      <c r="B1962" s="2" t="s">
        <v>168</v>
      </c>
      <c r="C1962" s="1" t="s">
        <v>2110</v>
      </c>
      <c r="D1962" s="1" t="s">
        <v>2121</v>
      </c>
      <c r="E1962" s="1" t="s">
        <v>2129</v>
      </c>
      <c r="F1962" s="6">
        <f t="shared" si="198"/>
        <v>1.84375</v>
      </c>
      <c r="G1962" s="1">
        <v>1</v>
      </c>
      <c r="H1962" s="1">
        <v>10</v>
      </c>
      <c r="I1962" s="1">
        <f>1/8</f>
        <v>0.125</v>
      </c>
      <c r="J1962" s="1">
        <f t="shared" si="199"/>
        <v>22.125</v>
      </c>
      <c r="K1962" s="6">
        <f t="shared" si="200"/>
        <v>1.84375</v>
      </c>
      <c r="L1962" s="1" t="s">
        <v>1937</v>
      </c>
      <c r="M1962" s="1" t="s">
        <v>650</v>
      </c>
      <c r="N1962" s="1" t="s">
        <v>650</v>
      </c>
      <c r="P1962" s="1" t="s">
        <v>183</v>
      </c>
      <c r="Q1962" s="1" t="s">
        <v>2122</v>
      </c>
      <c r="R1962" s="1" t="s">
        <v>160</v>
      </c>
      <c r="S1962" s="1" t="s">
        <v>1935</v>
      </c>
    </row>
    <row r="1963" spans="1:19" x14ac:dyDescent="0.3">
      <c r="A1963" s="1">
        <v>1</v>
      </c>
      <c r="B1963" s="2" t="s">
        <v>125</v>
      </c>
      <c r="C1963" s="1" t="s">
        <v>2110</v>
      </c>
      <c r="D1963" s="1" t="s">
        <v>2121</v>
      </c>
      <c r="E1963" s="1" t="s">
        <v>2129</v>
      </c>
      <c r="F1963" s="6">
        <f t="shared" si="198"/>
        <v>1.9010416666666667</v>
      </c>
      <c r="G1963" s="1">
        <v>1</v>
      </c>
      <c r="H1963" s="1">
        <v>10</v>
      </c>
      <c r="I1963" s="1">
        <f>13/16</f>
        <v>0.8125</v>
      </c>
      <c r="J1963" s="1">
        <f t="shared" si="199"/>
        <v>22.8125</v>
      </c>
      <c r="K1963" s="6">
        <f t="shared" si="200"/>
        <v>1.9010416666666667</v>
      </c>
      <c r="L1963" s="1" t="s">
        <v>2084</v>
      </c>
      <c r="M1963" s="1" t="s">
        <v>127</v>
      </c>
      <c r="N1963" s="1" t="s">
        <v>127</v>
      </c>
      <c r="P1963" s="1" t="s">
        <v>36</v>
      </c>
      <c r="Q1963" s="1" t="s">
        <v>2122</v>
      </c>
      <c r="R1963" s="1" t="s">
        <v>110</v>
      </c>
      <c r="S1963" s="1" t="s">
        <v>2081</v>
      </c>
    </row>
    <row r="1964" spans="1:19" x14ac:dyDescent="0.3">
      <c r="A1964" s="1">
        <v>1</v>
      </c>
      <c r="B1964" s="2" t="s">
        <v>634</v>
      </c>
      <c r="C1964" s="1" t="s">
        <v>2110</v>
      </c>
      <c r="D1964" s="1" t="s">
        <v>2132</v>
      </c>
      <c r="E1964" s="1" t="s">
        <v>2129</v>
      </c>
      <c r="F1964" s="6">
        <f t="shared" si="198"/>
        <v>1.9114583333333333</v>
      </c>
      <c r="G1964" s="1">
        <v>1</v>
      </c>
      <c r="H1964" s="1">
        <v>10</v>
      </c>
      <c r="I1964" s="1">
        <f t="shared" ref="I1964:I1965" si="205">15/16</f>
        <v>0.9375</v>
      </c>
      <c r="J1964" s="1">
        <f t="shared" si="199"/>
        <v>22.9375</v>
      </c>
      <c r="K1964" s="6">
        <f t="shared" si="200"/>
        <v>1.9114583333333333</v>
      </c>
      <c r="L1964" s="1" t="s">
        <v>671</v>
      </c>
      <c r="M1964" s="1" t="s">
        <v>672</v>
      </c>
      <c r="N1964" s="1" t="s">
        <v>672</v>
      </c>
      <c r="P1964" s="1" t="s">
        <v>427</v>
      </c>
      <c r="Q1964" s="1" t="s">
        <v>2123</v>
      </c>
      <c r="R1964" s="1" t="s">
        <v>18</v>
      </c>
      <c r="S1964" s="1" t="s">
        <v>593</v>
      </c>
    </row>
    <row r="1965" spans="1:19" x14ac:dyDescent="0.3">
      <c r="A1965" s="1">
        <v>1</v>
      </c>
      <c r="B1965" s="2" t="s">
        <v>634</v>
      </c>
      <c r="C1965" s="1" t="s">
        <v>2110</v>
      </c>
      <c r="D1965" s="1" t="s">
        <v>2132</v>
      </c>
      <c r="E1965" s="1" t="s">
        <v>2129</v>
      </c>
      <c r="F1965" s="6">
        <f t="shared" si="198"/>
        <v>1.9114583333333333</v>
      </c>
      <c r="G1965" s="1">
        <v>1</v>
      </c>
      <c r="H1965" s="1">
        <v>10</v>
      </c>
      <c r="I1965" s="1">
        <f t="shared" si="205"/>
        <v>0.9375</v>
      </c>
      <c r="J1965" s="1">
        <f t="shared" si="199"/>
        <v>22.9375</v>
      </c>
      <c r="K1965" s="6">
        <f t="shared" si="200"/>
        <v>1.9114583333333333</v>
      </c>
      <c r="L1965" s="1" t="s">
        <v>671</v>
      </c>
      <c r="M1965" s="1" t="s">
        <v>672</v>
      </c>
      <c r="N1965" s="1" t="s">
        <v>672</v>
      </c>
      <c r="P1965" s="1" t="s">
        <v>427</v>
      </c>
      <c r="Q1965" s="1" t="s">
        <v>2123</v>
      </c>
      <c r="R1965" s="1" t="s">
        <v>18</v>
      </c>
      <c r="S1965" s="1" t="s">
        <v>593</v>
      </c>
    </row>
    <row r="1966" spans="1:19" x14ac:dyDescent="0.3">
      <c r="A1966" s="1">
        <v>1</v>
      </c>
      <c r="B1966" s="2" t="s">
        <v>125</v>
      </c>
      <c r="C1966" s="1" t="s">
        <v>2110</v>
      </c>
      <c r="D1966" s="1" t="s">
        <v>2121</v>
      </c>
      <c r="E1966" s="1" t="s">
        <v>2129</v>
      </c>
      <c r="F1966" s="6">
        <f t="shared" si="198"/>
        <v>1.9088541666666667</v>
      </c>
      <c r="G1966" s="1">
        <v>1</v>
      </c>
      <c r="H1966" s="1">
        <v>10</v>
      </c>
      <c r="I1966" s="1">
        <f>29/32</f>
        <v>0.90625</v>
      </c>
      <c r="J1966" s="1">
        <f t="shared" si="199"/>
        <v>22.90625</v>
      </c>
      <c r="K1966" s="6">
        <f t="shared" si="200"/>
        <v>1.9088541666666667</v>
      </c>
      <c r="L1966" s="1" t="s">
        <v>1852</v>
      </c>
      <c r="M1966" s="1" t="s">
        <v>231</v>
      </c>
      <c r="N1966" s="1" t="s">
        <v>231</v>
      </c>
      <c r="P1966" s="1" t="s">
        <v>189</v>
      </c>
      <c r="Q1966" s="1" t="s">
        <v>2122</v>
      </c>
      <c r="R1966" s="1" t="s">
        <v>110</v>
      </c>
      <c r="S1966" s="1" t="s">
        <v>1763</v>
      </c>
    </row>
    <row r="1967" spans="1:19" x14ac:dyDescent="0.3">
      <c r="A1967" s="1">
        <v>1</v>
      </c>
      <c r="B1967" s="2" t="s">
        <v>591</v>
      </c>
      <c r="C1967" s="1" t="s">
        <v>2110</v>
      </c>
      <c r="D1967" s="1" t="s">
        <v>2132</v>
      </c>
      <c r="E1967" s="1" t="s">
        <v>2129</v>
      </c>
      <c r="F1967" s="6">
        <f t="shared" si="198"/>
        <v>1.8333333333333333</v>
      </c>
      <c r="G1967" s="1">
        <v>1</v>
      </c>
      <c r="H1967" s="1">
        <v>10</v>
      </c>
      <c r="I1967" s="1">
        <v>0</v>
      </c>
      <c r="J1967" s="1">
        <f t="shared" si="199"/>
        <v>22</v>
      </c>
      <c r="K1967" s="6">
        <f t="shared" si="200"/>
        <v>1.8333333333333333</v>
      </c>
      <c r="L1967" s="1" t="s">
        <v>946</v>
      </c>
      <c r="M1967" s="1" t="s">
        <v>72</v>
      </c>
      <c r="N1967" s="1" t="s">
        <v>72</v>
      </c>
      <c r="P1967" s="1" t="s">
        <v>411</v>
      </c>
      <c r="Q1967" s="1" t="s">
        <v>2123</v>
      </c>
      <c r="R1967" s="1" t="s">
        <v>16</v>
      </c>
      <c r="S1967" s="1" t="s">
        <v>593</v>
      </c>
    </row>
    <row r="1968" spans="1:19" x14ac:dyDescent="0.3">
      <c r="A1968" s="1">
        <v>1</v>
      </c>
      <c r="B1968" s="2" t="s">
        <v>632</v>
      </c>
      <c r="C1968" s="1" t="s">
        <v>2110</v>
      </c>
      <c r="D1968" s="1" t="s">
        <v>2132</v>
      </c>
      <c r="E1968" s="1" t="s">
        <v>2129</v>
      </c>
      <c r="F1968" s="6">
        <f t="shared" si="198"/>
        <v>1.8333333333333333</v>
      </c>
      <c r="G1968" s="1">
        <v>1</v>
      </c>
      <c r="H1968" s="1">
        <v>10</v>
      </c>
      <c r="I1968" s="1">
        <v>0</v>
      </c>
      <c r="J1968" s="1">
        <f t="shared" si="199"/>
        <v>22</v>
      </c>
      <c r="K1968" s="6">
        <f t="shared" si="200"/>
        <v>1.8333333333333333</v>
      </c>
      <c r="L1968" s="1" t="s">
        <v>946</v>
      </c>
      <c r="M1968" s="1" t="str">
        <f>N1968</f>
        <v>20"</v>
      </c>
      <c r="N1968" s="1" t="s">
        <v>72</v>
      </c>
      <c r="P1968" s="1" t="s">
        <v>413</v>
      </c>
      <c r="Q1968" s="1" t="s">
        <v>2123</v>
      </c>
      <c r="R1968" s="1" t="s">
        <v>16</v>
      </c>
      <c r="S1968" s="1" t="s">
        <v>593</v>
      </c>
    </row>
    <row r="1969" spans="1:19" x14ac:dyDescent="0.3">
      <c r="A1969" s="1">
        <v>1</v>
      </c>
      <c r="B1969" s="2" t="s">
        <v>125</v>
      </c>
      <c r="C1969" s="1" t="s">
        <v>2110</v>
      </c>
      <c r="D1969" s="1" t="s">
        <v>2121</v>
      </c>
      <c r="E1969" s="1" t="s">
        <v>2129</v>
      </c>
      <c r="F1969" s="6">
        <f t="shared" si="198"/>
        <v>1.9583333333333333</v>
      </c>
      <c r="G1969" s="1">
        <v>1</v>
      </c>
      <c r="H1969" s="1">
        <v>11</v>
      </c>
      <c r="I1969" s="1">
        <v>0.5</v>
      </c>
      <c r="J1969" s="1">
        <f t="shared" si="199"/>
        <v>23.5</v>
      </c>
      <c r="K1969" s="6">
        <f t="shared" si="200"/>
        <v>1.9583333333333333</v>
      </c>
      <c r="L1969" s="1" t="s">
        <v>308</v>
      </c>
      <c r="M1969" s="1" t="s">
        <v>231</v>
      </c>
      <c r="N1969" s="1" t="s">
        <v>231</v>
      </c>
      <c r="P1969" s="1" t="s">
        <v>199</v>
      </c>
      <c r="Q1969" s="1" t="s">
        <v>2122</v>
      </c>
      <c r="R1969" s="1" t="s">
        <v>184</v>
      </c>
      <c r="S1969" s="1" t="s">
        <v>232</v>
      </c>
    </row>
    <row r="1970" spans="1:19" x14ac:dyDescent="0.3">
      <c r="A1970" s="1">
        <v>1</v>
      </c>
      <c r="B1970" s="2" t="s">
        <v>638</v>
      </c>
      <c r="C1970" s="1" t="s">
        <v>2110</v>
      </c>
      <c r="D1970" s="1" t="s">
        <v>2132</v>
      </c>
      <c r="E1970" s="1" t="s">
        <v>2129</v>
      </c>
      <c r="F1970" s="6">
        <f t="shared" si="198"/>
        <v>1.9739583333333333</v>
      </c>
      <c r="G1970" s="1">
        <v>1</v>
      </c>
      <c r="H1970" s="1">
        <v>11</v>
      </c>
      <c r="I1970" s="1">
        <f>11/16</f>
        <v>0.6875</v>
      </c>
      <c r="J1970" s="1">
        <f t="shared" si="199"/>
        <v>23.6875</v>
      </c>
      <c r="K1970" s="6">
        <f t="shared" si="200"/>
        <v>1.9739583333333333</v>
      </c>
      <c r="L1970" s="1" t="s">
        <v>1193</v>
      </c>
      <c r="M1970" s="1" t="str">
        <f>N1970</f>
        <v>4"</v>
      </c>
      <c r="N1970" s="1" t="s">
        <v>672</v>
      </c>
      <c r="P1970" s="1" t="s">
        <v>214</v>
      </c>
      <c r="Q1970" s="1" t="s">
        <v>2123</v>
      </c>
      <c r="R1970" s="1" t="s">
        <v>16</v>
      </c>
      <c r="S1970" s="1" t="s">
        <v>593</v>
      </c>
    </row>
    <row r="1971" spans="1:19" x14ac:dyDescent="0.3">
      <c r="A1971" s="1">
        <v>1</v>
      </c>
      <c r="B1971" s="2" t="s">
        <v>634</v>
      </c>
      <c r="C1971" s="1" t="s">
        <v>2110</v>
      </c>
      <c r="D1971" s="1" t="s">
        <v>2132</v>
      </c>
      <c r="E1971" s="1" t="s">
        <v>2129</v>
      </c>
      <c r="F1971" s="6">
        <f t="shared" si="198"/>
        <v>1.9947916666666667</v>
      </c>
      <c r="G1971" s="1">
        <v>1</v>
      </c>
      <c r="H1971" s="1">
        <v>11</v>
      </c>
      <c r="I1971" s="1">
        <f t="shared" ref="I1971:I1973" si="206">15/16</f>
        <v>0.9375</v>
      </c>
      <c r="J1971" s="1">
        <f t="shared" si="199"/>
        <v>23.9375</v>
      </c>
      <c r="K1971" s="6">
        <f t="shared" si="200"/>
        <v>1.9947916666666667</v>
      </c>
      <c r="L1971" s="1" t="s">
        <v>951</v>
      </c>
      <c r="M1971" s="1" t="s">
        <v>127</v>
      </c>
      <c r="N1971" s="1" t="s">
        <v>127</v>
      </c>
      <c r="P1971" s="1" t="s">
        <v>30</v>
      </c>
      <c r="Q1971" s="1" t="s">
        <v>2123</v>
      </c>
      <c r="R1971" s="1" t="s">
        <v>16</v>
      </c>
      <c r="S1971" s="1" t="s">
        <v>593</v>
      </c>
    </row>
    <row r="1972" spans="1:19" x14ac:dyDescent="0.3">
      <c r="A1972" s="1">
        <v>1</v>
      </c>
      <c r="B1972" s="2" t="s">
        <v>634</v>
      </c>
      <c r="C1972" s="1" t="s">
        <v>2110</v>
      </c>
      <c r="D1972" s="1" t="s">
        <v>2132</v>
      </c>
      <c r="E1972" s="1" t="s">
        <v>2129</v>
      </c>
      <c r="F1972" s="6">
        <f t="shared" si="198"/>
        <v>1.9947916666666667</v>
      </c>
      <c r="G1972" s="1">
        <v>1</v>
      </c>
      <c r="H1972" s="1">
        <v>11</v>
      </c>
      <c r="I1972" s="1">
        <f t="shared" si="206"/>
        <v>0.9375</v>
      </c>
      <c r="J1972" s="1">
        <f t="shared" si="199"/>
        <v>23.9375</v>
      </c>
      <c r="K1972" s="6">
        <f t="shared" si="200"/>
        <v>1.9947916666666667</v>
      </c>
      <c r="L1972" s="1" t="s">
        <v>951</v>
      </c>
      <c r="M1972" s="1" t="s">
        <v>127</v>
      </c>
      <c r="N1972" s="1" t="s">
        <v>127</v>
      </c>
      <c r="P1972" s="1" t="s">
        <v>30</v>
      </c>
      <c r="Q1972" s="1" t="s">
        <v>2123</v>
      </c>
      <c r="R1972" s="1" t="s">
        <v>17</v>
      </c>
      <c r="S1972" s="1" t="s">
        <v>593</v>
      </c>
    </row>
    <row r="1973" spans="1:19" x14ac:dyDescent="0.3">
      <c r="A1973" s="1">
        <v>1</v>
      </c>
      <c r="B1973" s="2" t="s">
        <v>638</v>
      </c>
      <c r="C1973" s="1" t="s">
        <v>2110</v>
      </c>
      <c r="D1973" s="1" t="s">
        <v>2132</v>
      </c>
      <c r="E1973" s="1" t="s">
        <v>2129</v>
      </c>
      <c r="F1973" s="6">
        <f t="shared" si="198"/>
        <v>1.9947916666666667</v>
      </c>
      <c r="G1973" s="1">
        <v>1</v>
      </c>
      <c r="H1973" s="1">
        <v>11</v>
      </c>
      <c r="I1973" s="1">
        <f t="shared" si="206"/>
        <v>0.9375</v>
      </c>
      <c r="J1973" s="1">
        <f t="shared" si="199"/>
        <v>23.9375</v>
      </c>
      <c r="K1973" s="6">
        <f t="shared" si="200"/>
        <v>1.9947916666666667</v>
      </c>
      <c r="L1973" s="1" t="s">
        <v>951</v>
      </c>
      <c r="M1973" s="1" t="str">
        <f>N1973</f>
        <v>4"</v>
      </c>
      <c r="N1973" s="1" t="s">
        <v>672</v>
      </c>
      <c r="P1973" s="1" t="s">
        <v>459</v>
      </c>
      <c r="Q1973" s="1" t="s">
        <v>2123</v>
      </c>
      <c r="R1973" s="1" t="s">
        <v>16</v>
      </c>
      <c r="S1973" s="1" t="s">
        <v>593</v>
      </c>
    </row>
    <row r="1974" spans="1:19" x14ac:dyDescent="0.3">
      <c r="A1974" s="1">
        <v>1</v>
      </c>
      <c r="B1974" s="2" t="s">
        <v>591</v>
      </c>
      <c r="C1974" s="1" t="s">
        <v>2110</v>
      </c>
      <c r="D1974" s="1" t="s">
        <v>2132</v>
      </c>
      <c r="E1974" s="1" t="s">
        <v>2129</v>
      </c>
      <c r="F1974" s="6">
        <f t="shared" si="198"/>
        <v>1.9791666666666667</v>
      </c>
      <c r="G1974" s="1">
        <v>1</v>
      </c>
      <c r="H1974" s="1">
        <v>11</v>
      </c>
      <c r="I1974" s="1">
        <f t="shared" ref="I1974:I1983" si="207">3/4</f>
        <v>0.75</v>
      </c>
      <c r="J1974" s="1">
        <f t="shared" si="199"/>
        <v>23.75</v>
      </c>
      <c r="K1974" s="6">
        <f t="shared" si="200"/>
        <v>1.9791666666666667</v>
      </c>
      <c r="L1974" s="1" t="s">
        <v>766</v>
      </c>
      <c r="M1974" s="1" t="s">
        <v>133</v>
      </c>
      <c r="N1974" s="1" t="s">
        <v>133</v>
      </c>
      <c r="P1974" s="1" t="s">
        <v>489</v>
      </c>
      <c r="Q1974" s="1" t="s">
        <v>2123</v>
      </c>
      <c r="R1974" s="1" t="s">
        <v>490</v>
      </c>
      <c r="S1974" s="1" t="s">
        <v>593</v>
      </c>
    </row>
    <row r="1975" spans="1:19" x14ac:dyDescent="0.3">
      <c r="A1975" s="1">
        <v>1</v>
      </c>
      <c r="B1975" s="2" t="s">
        <v>638</v>
      </c>
      <c r="C1975" s="1" t="s">
        <v>2110</v>
      </c>
      <c r="D1975" s="1" t="s">
        <v>2132</v>
      </c>
      <c r="E1975" s="1" t="s">
        <v>2129</v>
      </c>
      <c r="F1975" s="6">
        <f t="shared" si="198"/>
        <v>1.9791666666666667</v>
      </c>
      <c r="G1975" s="1">
        <v>1</v>
      </c>
      <c r="H1975" s="1">
        <v>11</v>
      </c>
      <c r="I1975" s="1">
        <f t="shared" si="207"/>
        <v>0.75</v>
      </c>
      <c r="J1975" s="1">
        <f t="shared" si="199"/>
        <v>23.75</v>
      </c>
      <c r="K1975" s="6">
        <f t="shared" si="200"/>
        <v>1.9791666666666667</v>
      </c>
      <c r="L1975" s="1" t="s">
        <v>766</v>
      </c>
      <c r="M1975" s="1" t="s">
        <v>672</v>
      </c>
      <c r="N1975" s="1" t="s">
        <v>672</v>
      </c>
      <c r="P1975" s="1" t="s">
        <v>439</v>
      </c>
      <c r="Q1975" s="1" t="s">
        <v>2123</v>
      </c>
      <c r="R1975" s="1" t="s">
        <v>18</v>
      </c>
      <c r="S1975" s="1" t="s">
        <v>593</v>
      </c>
    </row>
    <row r="1976" spans="1:19" x14ac:dyDescent="0.3">
      <c r="A1976" s="1">
        <v>1</v>
      </c>
      <c r="B1976" s="2" t="s">
        <v>638</v>
      </c>
      <c r="C1976" s="1" t="s">
        <v>2110</v>
      </c>
      <c r="D1976" s="1" t="s">
        <v>2132</v>
      </c>
      <c r="E1976" s="1" t="s">
        <v>2129</v>
      </c>
      <c r="F1976" s="6">
        <f t="shared" si="198"/>
        <v>1.9791666666666667</v>
      </c>
      <c r="G1976" s="1">
        <v>1</v>
      </c>
      <c r="H1976" s="1">
        <v>11</v>
      </c>
      <c r="I1976" s="1">
        <f t="shared" si="207"/>
        <v>0.75</v>
      </c>
      <c r="J1976" s="1">
        <f t="shared" si="199"/>
        <v>23.75</v>
      </c>
      <c r="K1976" s="6">
        <f t="shared" si="200"/>
        <v>1.9791666666666667</v>
      </c>
      <c r="L1976" s="1" t="s">
        <v>766</v>
      </c>
      <c r="M1976" s="1" t="s">
        <v>672</v>
      </c>
      <c r="N1976" s="1" t="s">
        <v>672</v>
      </c>
      <c r="P1976" s="1" t="s">
        <v>439</v>
      </c>
      <c r="Q1976" s="1" t="s">
        <v>2123</v>
      </c>
      <c r="R1976" s="1" t="s">
        <v>18</v>
      </c>
      <c r="S1976" s="1" t="s">
        <v>593</v>
      </c>
    </row>
    <row r="1977" spans="1:19" x14ac:dyDescent="0.3">
      <c r="A1977" s="1">
        <v>1</v>
      </c>
      <c r="B1977" s="2" t="s">
        <v>638</v>
      </c>
      <c r="C1977" s="1" t="s">
        <v>2110</v>
      </c>
      <c r="D1977" s="1" t="s">
        <v>2132</v>
      </c>
      <c r="E1977" s="1" t="s">
        <v>2129</v>
      </c>
      <c r="F1977" s="6">
        <f t="shared" si="198"/>
        <v>1.9791666666666667</v>
      </c>
      <c r="G1977" s="1">
        <v>1</v>
      </c>
      <c r="H1977" s="1">
        <v>11</v>
      </c>
      <c r="I1977" s="1">
        <f t="shared" si="207"/>
        <v>0.75</v>
      </c>
      <c r="J1977" s="1">
        <f t="shared" si="199"/>
        <v>23.75</v>
      </c>
      <c r="K1977" s="6">
        <f t="shared" si="200"/>
        <v>1.9791666666666667</v>
      </c>
      <c r="L1977" s="1" t="s">
        <v>766</v>
      </c>
      <c r="M1977" s="1" t="s">
        <v>672</v>
      </c>
      <c r="N1977" s="1" t="s">
        <v>672</v>
      </c>
      <c r="P1977" s="1" t="s">
        <v>439</v>
      </c>
      <c r="Q1977" s="1" t="s">
        <v>2123</v>
      </c>
      <c r="R1977" s="1" t="s">
        <v>18</v>
      </c>
      <c r="S1977" s="1" t="s">
        <v>593</v>
      </c>
    </row>
    <row r="1978" spans="1:19" x14ac:dyDescent="0.3">
      <c r="A1978" s="1">
        <v>1</v>
      </c>
      <c r="B1978" s="2" t="s">
        <v>638</v>
      </c>
      <c r="C1978" s="1" t="s">
        <v>2110</v>
      </c>
      <c r="D1978" s="1" t="s">
        <v>2132</v>
      </c>
      <c r="E1978" s="1" t="s">
        <v>2129</v>
      </c>
      <c r="F1978" s="6">
        <f t="shared" si="198"/>
        <v>1.9791666666666667</v>
      </c>
      <c r="G1978" s="1">
        <v>1</v>
      </c>
      <c r="H1978" s="1">
        <v>11</v>
      </c>
      <c r="I1978" s="1">
        <f t="shared" si="207"/>
        <v>0.75</v>
      </c>
      <c r="J1978" s="1">
        <f t="shared" si="199"/>
        <v>23.75</v>
      </c>
      <c r="K1978" s="6">
        <f t="shared" si="200"/>
        <v>1.9791666666666667</v>
      </c>
      <c r="L1978" s="1" t="s">
        <v>766</v>
      </c>
      <c r="M1978" s="1" t="s">
        <v>672</v>
      </c>
      <c r="N1978" s="1" t="s">
        <v>672</v>
      </c>
      <c r="P1978" s="1" t="s">
        <v>439</v>
      </c>
      <c r="Q1978" s="1" t="s">
        <v>2123</v>
      </c>
      <c r="R1978" s="1" t="s">
        <v>18</v>
      </c>
      <c r="S1978" s="1" t="s">
        <v>593</v>
      </c>
    </row>
    <row r="1979" spans="1:19" x14ac:dyDescent="0.3">
      <c r="A1979" s="1">
        <v>1</v>
      </c>
      <c r="B1979" s="2" t="s">
        <v>638</v>
      </c>
      <c r="C1979" s="1" t="s">
        <v>2110</v>
      </c>
      <c r="D1979" s="1" t="s">
        <v>2132</v>
      </c>
      <c r="E1979" s="1" t="s">
        <v>2129</v>
      </c>
      <c r="F1979" s="6">
        <f t="shared" si="198"/>
        <v>1.9791666666666667</v>
      </c>
      <c r="G1979" s="1">
        <v>1</v>
      </c>
      <c r="H1979" s="1">
        <v>11</v>
      </c>
      <c r="I1979" s="1">
        <f t="shared" si="207"/>
        <v>0.75</v>
      </c>
      <c r="J1979" s="1">
        <f t="shared" si="199"/>
        <v>23.75</v>
      </c>
      <c r="K1979" s="6">
        <f t="shared" si="200"/>
        <v>1.9791666666666667</v>
      </c>
      <c r="L1979" s="1" t="s">
        <v>766</v>
      </c>
      <c r="M1979" s="1" t="str">
        <f t="shared" ref="M1979:M1985" si="208">N1979</f>
        <v>4"</v>
      </c>
      <c r="N1979" s="1" t="s">
        <v>672</v>
      </c>
      <c r="P1979" s="1" t="s">
        <v>214</v>
      </c>
      <c r="Q1979" s="1" t="s">
        <v>2123</v>
      </c>
      <c r="R1979" s="1" t="s">
        <v>10</v>
      </c>
      <c r="S1979" s="1" t="s">
        <v>593</v>
      </c>
    </row>
    <row r="1980" spans="1:19" x14ac:dyDescent="0.3">
      <c r="A1980" s="1">
        <v>1</v>
      </c>
      <c r="B1980" s="2" t="s">
        <v>638</v>
      </c>
      <c r="C1980" s="1" t="s">
        <v>2110</v>
      </c>
      <c r="D1980" s="1" t="s">
        <v>2132</v>
      </c>
      <c r="E1980" s="1" t="s">
        <v>2129</v>
      </c>
      <c r="F1980" s="6">
        <f t="shared" si="198"/>
        <v>1.9791666666666667</v>
      </c>
      <c r="G1980" s="1">
        <v>1</v>
      </c>
      <c r="H1980" s="1">
        <v>11</v>
      </c>
      <c r="I1980" s="1">
        <f t="shared" si="207"/>
        <v>0.75</v>
      </c>
      <c r="J1980" s="1">
        <f t="shared" si="199"/>
        <v>23.75</v>
      </c>
      <c r="K1980" s="6">
        <f t="shared" si="200"/>
        <v>1.9791666666666667</v>
      </c>
      <c r="L1980" s="1" t="s">
        <v>766</v>
      </c>
      <c r="M1980" s="1" t="str">
        <f t="shared" si="208"/>
        <v>4"</v>
      </c>
      <c r="N1980" s="1" t="s">
        <v>672</v>
      </c>
      <c r="P1980" s="1" t="s">
        <v>214</v>
      </c>
      <c r="Q1980" s="1" t="s">
        <v>2123</v>
      </c>
      <c r="R1980" s="1" t="s">
        <v>10</v>
      </c>
      <c r="S1980" s="1" t="s">
        <v>593</v>
      </c>
    </row>
    <row r="1981" spans="1:19" x14ac:dyDescent="0.3">
      <c r="A1981" s="1">
        <v>1</v>
      </c>
      <c r="B1981" s="2" t="s">
        <v>638</v>
      </c>
      <c r="C1981" s="1" t="s">
        <v>2110</v>
      </c>
      <c r="D1981" s="1" t="s">
        <v>2132</v>
      </c>
      <c r="E1981" s="1" t="s">
        <v>2129</v>
      </c>
      <c r="F1981" s="6">
        <f t="shared" si="198"/>
        <v>1.9791666666666667</v>
      </c>
      <c r="G1981" s="1">
        <v>1</v>
      </c>
      <c r="H1981" s="1">
        <v>11</v>
      </c>
      <c r="I1981" s="1">
        <f t="shared" si="207"/>
        <v>0.75</v>
      </c>
      <c r="J1981" s="1">
        <f t="shared" si="199"/>
        <v>23.75</v>
      </c>
      <c r="K1981" s="6">
        <f t="shared" si="200"/>
        <v>1.9791666666666667</v>
      </c>
      <c r="L1981" s="1" t="s">
        <v>766</v>
      </c>
      <c r="M1981" s="1" t="str">
        <f t="shared" si="208"/>
        <v>4"</v>
      </c>
      <c r="N1981" s="1" t="s">
        <v>672</v>
      </c>
      <c r="P1981" s="1" t="s">
        <v>215</v>
      </c>
      <c r="Q1981" s="1" t="s">
        <v>2123</v>
      </c>
      <c r="R1981" s="1" t="s">
        <v>16</v>
      </c>
      <c r="S1981" s="1" t="s">
        <v>593</v>
      </c>
    </row>
    <row r="1982" spans="1:19" x14ac:dyDescent="0.3">
      <c r="A1982" s="1">
        <v>1</v>
      </c>
      <c r="B1982" s="2" t="s">
        <v>591</v>
      </c>
      <c r="C1982" s="1" t="s">
        <v>2110</v>
      </c>
      <c r="D1982" s="1" t="s">
        <v>2132</v>
      </c>
      <c r="E1982" s="1" t="s">
        <v>2129</v>
      </c>
      <c r="F1982" s="6">
        <f t="shared" si="198"/>
        <v>1.9791666666666667</v>
      </c>
      <c r="G1982" s="1">
        <v>1</v>
      </c>
      <c r="H1982" s="1">
        <v>11</v>
      </c>
      <c r="I1982" s="1">
        <f t="shared" si="207"/>
        <v>0.75</v>
      </c>
      <c r="J1982" s="1">
        <f t="shared" si="199"/>
        <v>23.75</v>
      </c>
      <c r="K1982" s="6">
        <f t="shared" si="200"/>
        <v>1.9791666666666667</v>
      </c>
      <c r="L1982" s="1" t="s">
        <v>766</v>
      </c>
      <c r="M1982" s="1" t="str">
        <f t="shared" si="208"/>
        <v>18"</v>
      </c>
      <c r="N1982" s="1" t="s">
        <v>881</v>
      </c>
      <c r="P1982" s="1" t="s">
        <v>378</v>
      </c>
      <c r="Q1982" s="1" t="s">
        <v>2123</v>
      </c>
      <c r="R1982" s="1" t="s">
        <v>10</v>
      </c>
      <c r="S1982" s="1" t="s">
        <v>593</v>
      </c>
    </row>
    <row r="1983" spans="1:19" x14ac:dyDescent="0.3">
      <c r="A1983" s="1">
        <v>1</v>
      </c>
      <c r="B1983" s="2" t="s">
        <v>638</v>
      </c>
      <c r="C1983" s="1" t="s">
        <v>2110</v>
      </c>
      <c r="D1983" s="1" t="s">
        <v>2132</v>
      </c>
      <c r="E1983" s="1" t="s">
        <v>2129</v>
      </c>
      <c r="F1983" s="6">
        <f t="shared" si="198"/>
        <v>1.9791666666666667</v>
      </c>
      <c r="G1983" s="1">
        <v>1</v>
      </c>
      <c r="H1983" s="1">
        <v>11</v>
      </c>
      <c r="I1983" s="1">
        <f t="shared" si="207"/>
        <v>0.75</v>
      </c>
      <c r="J1983" s="1">
        <f t="shared" si="199"/>
        <v>23.75</v>
      </c>
      <c r="K1983" s="6">
        <f t="shared" si="200"/>
        <v>1.9791666666666667</v>
      </c>
      <c r="L1983" s="1" t="s">
        <v>766</v>
      </c>
      <c r="M1983" s="1" t="str">
        <f t="shared" si="208"/>
        <v>4"</v>
      </c>
      <c r="N1983" s="1" t="s">
        <v>672</v>
      </c>
      <c r="P1983" s="1" t="s">
        <v>201</v>
      </c>
      <c r="Q1983" s="1" t="s">
        <v>2123</v>
      </c>
      <c r="R1983" s="1" t="s">
        <v>10</v>
      </c>
      <c r="S1983" s="1" t="s">
        <v>593</v>
      </c>
    </row>
    <row r="1984" spans="1:19" x14ac:dyDescent="0.3">
      <c r="A1984" s="1">
        <v>1</v>
      </c>
      <c r="B1984" s="2" t="s">
        <v>638</v>
      </c>
      <c r="C1984" s="1" t="s">
        <v>2110</v>
      </c>
      <c r="D1984" s="1" t="s">
        <v>2132</v>
      </c>
      <c r="E1984" s="1" t="s">
        <v>2129</v>
      </c>
      <c r="F1984" s="6">
        <f t="shared" si="198"/>
        <v>1.9895833333333333</v>
      </c>
      <c r="G1984" s="1">
        <v>1</v>
      </c>
      <c r="H1984" s="1">
        <v>11</v>
      </c>
      <c r="I1984" s="1">
        <f t="shared" ref="I1984:I1985" si="209">7/8</f>
        <v>0.875</v>
      </c>
      <c r="J1984" s="1">
        <f t="shared" si="199"/>
        <v>23.875</v>
      </c>
      <c r="K1984" s="6">
        <f t="shared" si="200"/>
        <v>1.9895833333333333</v>
      </c>
      <c r="L1984" s="1" t="s">
        <v>1453</v>
      </c>
      <c r="M1984" s="1" t="str">
        <f t="shared" si="208"/>
        <v>4"</v>
      </c>
      <c r="N1984" s="1" t="s">
        <v>672</v>
      </c>
      <c r="P1984" s="1" t="s">
        <v>220</v>
      </c>
      <c r="Q1984" s="1" t="s">
        <v>2123</v>
      </c>
      <c r="R1984" s="1" t="s">
        <v>18</v>
      </c>
      <c r="S1984" s="1" t="s">
        <v>593</v>
      </c>
    </row>
    <row r="1985" spans="1:19" x14ac:dyDescent="0.3">
      <c r="A1985" s="1">
        <v>1</v>
      </c>
      <c r="B1985" s="2" t="s">
        <v>638</v>
      </c>
      <c r="C1985" s="1" t="s">
        <v>2110</v>
      </c>
      <c r="D1985" s="1" t="s">
        <v>2132</v>
      </c>
      <c r="E1985" s="1" t="s">
        <v>2129</v>
      </c>
      <c r="F1985" s="6">
        <f t="shared" si="198"/>
        <v>1.9895833333333333</v>
      </c>
      <c r="G1985" s="1">
        <v>1</v>
      </c>
      <c r="H1985" s="1">
        <v>11</v>
      </c>
      <c r="I1985" s="1">
        <f t="shared" si="209"/>
        <v>0.875</v>
      </c>
      <c r="J1985" s="1">
        <f t="shared" si="199"/>
        <v>23.875</v>
      </c>
      <c r="K1985" s="6">
        <f t="shared" si="200"/>
        <v>1.9895833333333333</v>
      </c>
      <c r="L1985" s="1" t="s">
        <v>1453</v>
      </c>
      <c r="M1985" s="1" t="str">
        <f t="shared" si="208"/>
        <v>4"</v>
      </c>
      <c r="N1985" s="1" t="s">
        <v>672</v>
      </c>
      <c r="P1985" s="1" t="s">
        <v>220</v>
      </c>
      <c r="Q1985" s="1" t="s">
        <v>2123</v>
      </c>
      <c r="R1985" s="1" t="s">
        <v>18</v>
      </c>
      <c r="S1985" s="1" t="s">
        <v>593</v>
      </c>
    </row>
    <row r="1986" spans="1:19" hidden="1" x14ac:dyDescent="0.3">
      <c r="A1986" s="1">
        <v>1</v>
      </c>
      <c r="B1986" s="2" t="s">
        <v>138</v>
      </c>
      <c r="C1986" s="1" t="s">
        <v>2109</v>
      </c>
      <c r="D1986" s="1" t="s">
        <v>2121</v>
      </c>
      <c r="E1986" s="1" t="s">
        <v>2128</v>
      </c>
      <c r="F1986" s="1">
        <v>1</v>
      </c>
      <c r="L1986" s="1" t="s">
        <v>233</v>
      </c>
      <c r="M1986" s="1" t="s">
        <v>231</v>
      </c>
      <c r="N1986" s="1" t="s">
        <v>231</v>
      </c>
      <c r="P1986" s="1" t="s">
        <v>187</v>
      </c>
      <c r="Q1986" s="1" t="s">
        <v>2122</v>
      </c>
      <c r="R1986" s="1" t="s">
        <v>184</v>
      </c>
      <c r="S1986" s="1" t="s">
        <v>232</v>
      </c>
    </row>
    <row r="1987" spans="1:19" hidden="1" x14ac:dyDescent="0.3">
      <c r="A1987" s="1">
        <v>1</v>
      </c>
      <c r="B1987" s="2" t="s">
        <v>138</v>
      </c>
      <c r="C1987" s="1" t="s">
        <v>2109</v>
      </c>
      <c r="D1987" s="1" t="s">
        <v>2121</v>
      </c>
      <c r="E1987" s="1" t="s">
        <v>2128</v>
      </c>
      <c r="F1987" s="1">
        <v>1</v>
      </c>
      <c r="L1987" s="1" t="s">
        <v>233</v>
      </c>
      <c r="M1987" s="1" t="s">
        <v>231</v>
      </c>
      <c r="N1987" s="1" t="s">
        <v>231</v>
      </c>
      <c r="P1987" s="1" t="s">
        <v>187</v>
      </c>
      <c r="Q1987" s="1" t="s">
        <v>2122</v>
      </c>
      <c r="R1987" s="1" t="s">
        <v>184</v>
      </c>
      <c r="S1987" s="1" t="s">
        <v>232</v>
      </c>
    </row>
    <row r="1988" spans="1:19" hidden="1" x14ac:dyDescent="0.3">
      <c r="A1988" s="1">
        <v>1</v>
      </c>
      <c r="B1988" s="2" t="s">
        <v>138</v>
      </c>
      <c r="C1988" s="1" t="s">
        <v>2109</v>
      </c>
      <c r="D1988" s="1" t="s">
        <v>2121</v>
      </c>
      <c r="E1988" s="1" t="s">
        <v>2128</v>
      </c>
      <c r="F1988" s="1">
        <v>1</v>
      </c>
      <c r="L1988" s="1" t="s">
        <v>233</v>
      </c>
      <c r="M1988" s="1" t="s">
        <v>231</v>
      </c>
      <c r="N1988" s="1" t="s">
        <v>231</v>
      </c>
      <c r="P1988" s="1" t="s">
        <v>189</v>
      </c>
      <c r="Q1988" s="1" t="s">
        <v>2122</v>
      </c>
      <c r="R1988" s="1" t="s">
        <v>184</v>
      </c>
      <c r="S1988" s="1" t="s">
        <v>232</v>
      </c>
    </row>
    <row r="1989" spans="1:19" hidden="1" x14ac:dyDescent="0.3">
      <c r="A1989" s="1">
        <v>1</v>
      </c>
      <c r="B1989" s="2" t="s">
        <v>138</v>
      </c>
      <c r="C1989" s="1" t="s">
        <v>2109</v>
      </c>
      <c r="D1989" s="1" t="s">
        <v>2121</v>
      </c>
      <c r="E1989" s="1" t="s">
        <v>2128</v>
      </c>
      <c r="F1989" s="1">
        <v>1</v>
      </c>
      <c r="L1989" s="1" t="s">
        <v>233</v>
      </c>
      <c r="M1989" s="1" t="s">
        <v>231</v>
      </c>
      <c r="N1989" s="1" t="s">
        <v>231</v>
      </c>
      <c r="P1989" s="1" t="s">
        <v>207</v>
      </c>
      <c r="Q1989" s="1" t="s">
        <v>2122</v>
      </c>
      <c r="R1989" s="1" t="s">
        <v>184</v>
      </c>
      <c r="S1989" s="1" t="s">
        <v>232</v>
      </c>
    </row>
    <row r="1990" spans="1:19" hidden="1" x14ac:dyDescent="0.3">
      <c r="A1990" s="1">
        <v>1</v>
      </c>
      <c r="B1990" s="2" t="s">
        <v>138</v>
      </c>
      <c r="C1990" s="1" t="s">
        <v>2109</v>
      </c>
      <c r="D1990" s="1" t="s">
        <v>2121</v>
      </c>
      <c r="E1990" s="1" t="s">
        <v>2128</v>
      </c>
      <c r="F1990" s="1">
        <v>1</v>
      </c>
      <c r="L1990" s="1" t="s">
        <v>233</v>
      </c>
      <c r="M1990" s="1" t="s">
        <v>231</v>
      </c>
      <c r="N1990" s="1" t="s">
        <v>231</v>
      </c>
      <c r="P1990" s="1" t="s">
        <v>207</v>
      </c>
      <c r="Q1990" s="1" t="s">
        <v>2122</v>
      </c>
      <c r="R1990" s="1" t="s">
        <v>184</v>
      </c>
      <c r="S1990" s="1" t="s">
        <v>232</v>
      </c>
    </row>
    <row r="1991" spans="1:19" hidden="1" x14ac:dyDescent="0.3">
      <c r="A1991" s="1">
        <v>1</v>
      </c>
      <c r="B1991" s="2" t="s">
        <v>138</v>
      </c>
      <c r="C1991" s="1" t="s">
        <v>2109</v>
      </c>
      <c r="D1991" s="1" t="s">
        <v>2121</v>
      </c>
      <c r="E1991" s="1" t="s">
        <v>2128</v>
      </c>
      <c r="F1991" s="1">
        <v>1</v>
      </c>
      <c r="L1991" s="1" t="s">
        <v>233</v>
      </c>
      <c r="M1991" s="1" t="s">
        <v>231</v>
      </c>
      <c r="N1991" s="1" t="s">
        <v>231</v>
      </c>
      <c r="P1991" s="1" t="s">
        <v>189</v>
      </c>
      <c r="Q1991" s="1" t="s">
        <v>2122</v>
      </c>
      <c r="R1991" s="1" t="s">
        <v>184</v>
      </c>
      <c r="S1991" s="1" t="s">
        <v>232</v>
      </c>
    </row>
    <row r="1992" spans="1:19" hidden="1" x14ac:dyDescent="0.3">
      <c r="A1992" s="1">
        <v>1</v>
      </c>
      <c r="B1992" s="2" t="s">
        <v>138</v>
      </c>
      <c r="C1992" s="1" t="s">
        <v>2109</v>
      </c>
      <c r="D1992" s="1" t="s">
        <v>2121</v>
      </c>
      <c r="E1992" s="1" t="s">
        <v>2128</v>
      </c>
      <c r="F1992" s="1">
        <v>1</v>
      </c>
      <c r="L1992" s="1" t="s">
        <v>233</v>
      </c>
      <c r="M1992" s="1" t="s">
        <v>231</v>
      </c>
      <c r="N1992" s="1" t="s">
        <v>231</v>
      </c>
      <c r="P1992" s="1" t="s">
        <v>192</v>
      </c>
      <c r="Q1992" s="1" t="s">
        <v>2122</v>
      </c>
      <c r="R1992" s="1" t="s">
        <v>184</v>
      </c>
      <c r="S1992" s="1" t="s">
        <v>232</v>
      </c>
    </row>
    <row r="1993" spans="1:19" hidden="1" x14ac:dyDescent="0.3">
      <c r="A1993" s="1">
        <v>1</v>
      </c>
      <c r="B1993" s="2" t="s">
        <v>138</v>
      </c>
      <c r="C1993" s="1" t="s">
        <v>2109</v>
      </c>
      <c r="D1993" s="1" t="s">
        <v>2121</v>
      </c>
      <c r="E1993" s="1" t="s">
        <v>2128</v>
      </c>
      <c r="F1993" s="1">
        <v>1</v>
      </c>
      <c r="L1993" s="1" t="s">
        <v>233</v>
      </c>
      <c r="M1993" s="1" t="s">
        <v>231</v>
      </c>
      <c r="N1993" s="1" t="s">
        <v>231</v>
      </c>
      <c r="P1993" s="1" t="s">
        <v>206</v>
      </c>
      <c r="Q1993" s="1" t="s">
        <v>2122</v>
      </c>
      <c r="R1993" s="1" t="s">
        <v>184</v>
      </c>
      <c r="S1993" s="1" t="s">
        <v>232</v>
      </c>
    </row>
    <row r="1994" spans="1:19" hidden="1" x14ac:dyDescent="0.3">
      <c r="A1994" s="1">
        <v>1</v>
      </c>
      <c r="B1994" s="2" t="s">
        <v>138</v>
      </c>
      <c r="C1994" s="1" t="s">
        <v>2109</v>
      </c>
      <c r="D1994" s="1" t="s">
        <v>2121</v>
      </c>
      <c r="E1994" s="1" t="s">
        <v>2128</v>
      </c>
      <c r="F1994" s="1">
        <v>1</v>
      </c>
      <c r="L1994" s="1" t="s">
        <v>233</v>
      </c>
      <c r="M1994" s="1" t="s">
        <v>231</v>
      </c>
      <c r="N1994" s="1" t="s">
        <v>231</v>
      </c>
      <c r="P1994" s="1" t="s">
        <v>206</v>
      </c>
      <c r="Q1994" s="1" t="s">
        <v>2122</v>
      </c>
      <c r="R1994" s="1" t="s">
        <v>184</v>
      </c>
      <c r="S1994" s="1" t="s">
        <v>232</v>
      </c>
    </row>
    <row r="1995" spans="1:19" hidden="1" x14ac:dyDescent="0.3">
      <c r="A1995" s="1">
        <v>1</v>
      </c>
      <c r="B1995" s="2" t="s">
        <v>138</v>
      </c>
      <c r="C1995" s="1" t="s">
        <v>2109</v>
      </c>
      <c r="D1995" s="1" t="s">
        <v>2121</v>
      </c>
      <c r="E1995" s="1" t="s">
        <v>2128</v>
      </c>
      <c r="F1995" s="1">
        <v>1</v>
      </c>
      <c r="L1995" s="1" t="s">
        <v>233</v>
      </c>
      <c r="M1995" s="1" t="s">
        <v>231</v>
      </c>
      <c r="N1995" s="1" t="s">
        <v>231</v>
      </c>
      <c r="P1995" s="1" t="s">
        <v>192</v>
      </c>
      <c r="Q1995" s="1" t="s">
        <v>2122</v>
      </c>
      <c r="R1995" s="1" t="s">
        <v>184</v>
      </c>
      <c r="S1995" s="1" t="s">
        <v>232</v>
      </c>
    </row>
    <row r="1996" spans="1:19" hidden="1" x14ac:dyDescent="0.3">
      <c r="A1996" s="1">
        <v>1</v>
      </c>
      <c r="B1996" s="2" t="s">
        <v>138</v>
      </c>
      <c r="C1996" s="1" t="s">
        <v>2109</v>
      </c>
      <c r="D1996" s="1" t="s">
        <v>2121</v>
      </c>
      <c r="E1996" s="1" t="s">
        <v>2128</v>
      </c>
      <c r="F1996" s="1">
        <v>1</v>
      </c>
      <c r="L1996" s="1" t="s">
        <v>233</v>
      </c>
      <c r="M1996" s="1" t="s">
        <v>231</v>
      </c>
      <c r="N1996" s="1" t="s">
        <v>231</v>
      </c>
      <c r="P1996" s="1" t="s">
        <v>195</v>
      </c>
      <c r="Q1996" s="1" t="s">
        <v>2122</v>
      </c>
      <c r="R1996" s="1" t="s">
        <v>184</v>
      </c>
      <c r="S1996" s="1" t="s">
        <v>232</v>
      </c>
    </row>
    <row r="1997" spans="1:19" hidden="1" x14ac:dyDescent="0.3">
      <c r="A1997" s="1">
        <v>1</v>
      </c>
      <c r="B1997" s="2" t="s">
        <v>138</v>
      </c>
      <c r="C1997" s="1" t="s">
        <v>2109</v>
      </c>
      <c r="D1997" s="1" t="s">
        <v>2121</v>
      </c>
      <c r="E1997" s="1" t="s">
        <v>2128</v>
      </c>
      <c r="F1997" s="1">
        <v>1</v>
      </c>
      <c r="L1997" s="1" t="s">
        <v>233</v>
      </c>
      <c r="M1997" s="1" t="s">
        <v>231</v>
      </c>
      <c r="N1997" s="1" t="s">
        <v>231</v>
      </c>
      <c r="P1997" s="1" t="s">
        <v>205</v>
      </c>
      <c r="Q1997" s="1" t="s">
        <v>2122</v>
      </c>
      <c r="R1997" s="1" t="s">
        <v>184</v>
      </c>
      <c r="S1997" s="1" t="s">
        <v>232</v>
      </c>
    </row>
    <row r="1998" spans="1:19" hidden="1" x14ac:dyDescent="0.3">
      <c r="A1998" s="1">
        <v>1</v>
      </c>
      <c r="B1998" s="2" t="s">
        <v>138</v>
      </c>
      <c r="C1998" s="1" t="s">
        <v>2109</v>
      </c>
      <c r="D1998" s="1" t="s">
        <v>2121</v>
      </c>
      <c r="E1998" s="1" t="s">
        <v>2128</v>
      </c>
      <c r="F1998" s="1">
        <v>1</v>
      </c>
      <c r="L1998" s="1" t="s">
        <v>233</v>
      </c>
      <c r="M1998" s="1" t="s">
        <v>231</v>
      </c>
      <c r="N1998" s="1" t="s">
        <v>231</v>
      </c>
      <c r="P1998" s="1" t="s">
        <v>205</v>
      </c>
      <c r="Q1998" s="1" t="s">
        <v>2122</v>
      </c>
      <c r="R1998" s="1" t="s">
        <v>184</v>
      </c>
      <c r="S1998" s="1" t="s">
        <v>232</v>
      </c>
    </row>
    <row r="1999" spans="1:19" hidden="1" x14ac:dyDescent="0.3">
      <c r="A1999" s="1">
        <v>1</v>
      </c>
      <c r="B1999" s="2" t="s">
        <v>138</v>
      </c>
      <c r="C1999" s="1" t="s">
        <v>2109</v>
      </c>
      <c r="D1999" s="1" t="s">
        <v>2121</v>
      </c>
      <c r="E1999" s="1" t="s">
        <v>2128</v>
      </c>
      <c r="F1999" s="1">
        <v>1</v>
      </c>
      <c r="L1999" s="1" t="s">
        <v>233</v>
      </c>
      <c r="M1999" s="1" t="s">
        <v>231</v>
      </c>
      <c r="N1999" s="1" t="s">
        <v>231</v>
      </c>
      <c r="P1999" s="1" t="s">
        <v>195</v>
      </c>
      <c r="Q1999" s="1" t="s">
        <v>2122</v>
      </c>
      <c r="R1999" s="1" t="s">
        <v>184</v>
      </c>
      <c r="S1999" s="1" t="s">
        <v>232</v>
      </c>
    </row>
    <row r="2000" spans="1:19" hidden="1" x14ac:dyDescent="0.3">
      <c r="A2000" s="1">
        <v>1</v>
      </c>
      <c r="B2000" s="2" t="s">
        <v>138</v>
      </c>
      <c r="C2000" s="1" t="s">
        <v>2109</v>
      </c>
      <c r="D2000" s="1" t="s">
        <v>2121</v>
      </c>
      <c r="E2000" s="1" t="s">
        <v>2128</v>
      </c>
      <c r="F2000" s="1">
        <v>1</v>
      </c>
      <c r="L2000" s="1" t="s">
        <v>233</v>
      </c>
      <c r="M2000" s="1" t="s">
        <v>231</v>
      </c>
      <c r="N2000" s="1" t="s">
        <v>231</v>
      </c>
      <c r="P2000" s="1" t="s">
        <v>198</v>
      </c>
      <c r="Q2000" s="1" t="s">
        <v>2122</v>
      </c>
      <c r="R2000" s="1" t="s">
        <v>184</v>
      </c>
      <c r="S2000" s="1" t="s">
        <v>232</v>
      </c>
    </row>
    <row r="2001" spans="1:19" hidden="1" x14ac:dyDescent="0.3">
      <c r="A2001" s="1">
        <v>1</v>
      </c>
      <c r="B2001" s="2" t="s">
        <v>138</v>
      </c>
      <c r="C2001" s="1" t="s">
        <v>2109</v>
      </c>
      <c r="D2001" s="1" t="s">
        <v>2121</v>
      </c>
      <c r="E2001" s="1" t="s">
        <v>2128</v>
      </c>
      <c r="F2001" s="1">
        <v>1</v>
      </c>
      <c r="L2001" s="1" t="s">
        <v>233</v>
      </c>
      <c r="M2001" s="1" t="s">
        <v>231</v>
      </c>
      <c r="N2001" s="1" t="s">
        <v>231</v>
      </c>
      <c r="P2001" s="1" t="s">
        <v>204</v>
      </c>
      <c r="Q2001" s="1" t="s">
        <v>2122</v>
      </c>
      <c r="R2001" s="1" t="s">
        <v>184</v>
      </c>
      <c r="S2001" s="1" t="s">
        <v>232</v>
      </c>
    </row>
    <row r="2002" spans="1:19" hidden="1" x14ac:dyDescent="0.3">
      <c r="A2002" s="1">
        <v>1</v>
      </c>
      <c r="B2002" s="2" t="s">
        <v>138</v>
      </c>
      <c r="C2002" s="1" t="s">
        <v>2109</v>
      </c>
      <c r="D2002" s="1" t="s">
        <v>2121</v>
      </c>
      <c r="E2002" s="1" t="s">
        <v>2128</v>
      </c>
      <c r="F2002" s="1">
        <v>1</v>
      </c>
      <c r="L2002" s="1" t="s">
        <v>233</v>
      </c>
      <c r="M2002" s="1" t="s">
        <v>231</v>
      </c>
      <c r="N2002" s="1" t="s">
        <v>231</v>
      </c>
      <c r="P2002" s="1" t="s">
        <v>204</v>
      </c>
      <c r="Q2002" s="1" t="s">
        <v>2122</v>
      </c>
      <c r="R2002" s="1" t="s">
        <v>184</v>
      </c>
      <c r="S2002" s="1" t="s">
        <v>232</v>
      </c>
    </row>
    <row r="2003" spans="1:19" hidden="1" x14ac:dyDescent="0.3">
      <c r="A2003" s="1">
        <v>1</v>
      </c>
      <c r="B2003" s="2" t="s">
        <v>138</v>
      </c>
      <c r="C2003" s="1" t="s">
        <v>2109</v>
      </c>
      <c r="D2003" s="1" t="s">
        <v>2121</v>
      </c>
      <c r="E2003" s="1" t="s">
        <v>2128</v>
      </c>
      <c r="F2003" s="1">
        <v>1</v>
      </c>
      <c r="L2003" s="1" t="s">
        <v>233</v>
      </c>
      <c r="M2003" s="1" t="s">
        <v>231</v>
      </c>
      <c r="N2003" s="1" t="s">
        <v>231</v>
      </c>
      <c r="P2003" s="1" t="s">
        <v>198</v>
      </c>
      <c r="Q2003" s="1" t="s">
        <v>2122</v>
      </c>
      <c r="R2003" s="1" t="s">
        <v>184</v>
      </c>
      <c r="S2003" s="1" t="s">
        <v>232</v>
      </c>
    </row>
    <row r="2004" spans="1:19" hidden="1" x14ac:dyDescent="0.3">
      <c r="A2004" s="1">
        <v>1</v>
      </c>
      <c r="B2004" s="2" t="s">
        <v>594</v>
      </c>
      <c r="C2004" s="1" t="s">
        <v>2109</v>
      </c>
      <c r="D2004" s="1" t="s">
        <v>2132</v>
      </c>
      <c r="E2004" s="1" t="s">
        <v>2128</v>
      </c>
      <c r="F2004" s="1">
        <v>1</v>
      </c>
      <c r="L2004" s="1" t="s">
        <v>233</v>
      </c>
      <c r="M2004" s="1" t="s">
        <v>231</v>
      </c>
      <c r="N2004" s="1" t="s">
        <v>231</v>
      </c>
      <c r="P2004" s="1" t="s">
        <v>202</v>
      </c>
      <c r="Q2004" s="1" t="s">
        <v>2123</v>
      </c>
      <c r="R2004" s="1" t="s">
        <v>18</v>
      </c>
      <c r="S2004" s="1" t="s">
        <v>593</v>
      </c>
    </row>
    <row r="2005" spans="1:19" hidden="1" x14ac:dyDescent="0.3">
      <c r="A2005" s="1">
        <v>1</v>
      </c>
      <c r="B2005" s="2" t="s">
        <v>594</v>
      </c>
      <c r="C2005" s="1" t="s">
        <v>2109</v>
      </c>
      <c r="D2005" s="1" t="s">
        <v>2132</v>
      </c>
      <c r="E2005" s="1" t="s">
        <v>2128</v>
      </c>
      <c r="F2005" s="1">
        <v>1</v>
      </c>
      <c r="L2005" s="1" t="s">
        <v>233</v>
      </c>
      <c r="M2005" s="1" t="s">
        <v>231</v>
      </c>
      <c r="N2005" s="1" t="s">
        <v>231</v>
      </c>
      <c r="P2005" s="1" t="s">
        <v>209</v>
      </c>
      <c r="Q2005" s="1" t="s">
        <v>2123</v>
      </c>
      <c r="R2005" s="1" t="s">
        <v>18</v>
      </c>
      <c r="S2005" s="1" t="s">
        <v>593</v>
      </c>
    </row>
    <row r="2006" spans="1:19" hidden="1" x14ac:dyDescent="0.3">
      <c r="A2006" s="1">
        <v>1</v>
      </c>
      <c r="B2006" s="2" t="s">
        <v>594</v>
      </c>
      <c r="C2006" s="1" t="s">
        <v>2109</v>
      </c>
      <c r="D2006" s="1" t="s">
        <v>2132</v>
      </c>
      <c r="E2006" s="1" t="s">
        <v>2128</v>
      </c>
      <c r="F2006" s="1">
        <v>1</v>
      </c>
      <c r="L2006" s="1" t="s">
        <v>233</v>
      </c>
      <c r="M2006" s="1" t="s">
        <v>231</v>
      </c>
      <c r="N2006" s="1" t="s">
        <v>231</v>
      </c>
      <c r="P2006" s="1" t="s">
        <v>202</v>
      </c>
      <c r="Q2006" s="1" t="s">
        <v>2123</v>
      </c>
      <c r="R2006" s="1" t="s">
        <v>18</v>
      </c>
      <c r="S2006" s="1" t="s">
        <v>593</v>
      </c>
    </row>
    <row r="2007" spans="1:19" hidden="1" x14ac:dyDescent="0.3">
      <c r="A2007" s="1">
        <v>1</v>
      </c>
      <c r="B2007" s="2" t="s">
        <v>594</v>
      </c>
      <c r="C2007" s="1" t="s">
        <v>2109</v>
      </c>
      <c r="D2007" s="1" t="s">
        <v>2132</v>
      </c>
      <c r="E2007" s="1" t="s">
        <v>2128</v>
      </c>
      <c r="F2007" s="1">
        <v>1</v>
      </c>
      <c r="L2007" s="1" t="s">
        <v>233</v>
      </c>
      <c r="M2007" s="1" t="s">
        <v>231</v>
      </c>
      <c r="N2007" s="1" t="s">
        <v>231</v>
      </c>
      <c r="P2007" s="1" t="s">
        <v>209</v>
      </c>
      <c r="Q2007" s="1" t="s">
        <v>2123</v>
      </c>
      <c r="R2007" s="1" t="s">
        <v>21</v>
      </c>
      <c r="S2007" s="1" t="s">
        <v>593</v>
      </c>
    </row>
    <row r="2008" spans="1:19" hidden="1" x14ac:dyDescent="0.3">
      <c r="A2008" s="1">
        <v>1</v>
      </c>
      <c r="B2008" s="2" t="s">
        <v>594</v>
      </c>
      <c r="C2008" s="1" t="s">
        <v>2109</v>
      </c>
      <c r="D2008" s="1" t="s">
        <v>2132</v>
      </c>
      <c r="E2008" s="1" t="s">
        <v>2128</v>
      </c>
      <c r="F2008" s="1">
        <v>1</v>
      </c>
      <c r="L2008" s="1" t="s">
        <v>233</v>
      </c>
      <c r="M2008" s="1" t="s">
        <v>231</v>
      </c>
      <c r="N2008" s="1" t="s">
        <v>231</v>
      </c>
      <c r="P2008" s="1" t="s">
        <v>202</v>
      </c>
      <c r="Q2008" s="1" t="s">
        <v>2123</v>
      </c>
      <c r="R2008" s="1" t="s">
        <v>21</v>
      </c>
      <c r="S2008" s="1" t="s">
        <v>593</v>
      </c>
    </row>
    <row r="2009" spans="1:19" x14ac:dyDescent="0.3">
      <c r="A2009" s="1">
        <v>1</v>
      </c>
      <c r="B2009" s="2" t="s">
        <v>638</v>
      </c>
      <c r="C2009" s="1" t="s">
        <v>2110</v>
      </c>
      <c r="D2009" s="1" t="s">
        <v>2132</v>
      </c>
      <c r="E2009" s="1" t="s">
        <v>2129</v>
      </c>
      <c r="F2009" s="6">
        <f>K2009</f>
        <v>1.9635416666666667</v>
      </c>
      <c r="G2009" s="1">
        <v>1</v>
      </c>
      <c r="H2009" s="1">
        <v>11</v>
      </c>
      <c r="I2009" s="1">
        <f>9/16</f>
        <v>0.5625</v>
      </c>
      <c r="J2009" s="1">
        <f>G2009*12+H2009+I2009</f>
        <v>23.5625</v>
      </c>
      <c r="K2009" s="6">
        <f>J2009/12</f>
        <v>1.9635416666666667</v>
      </c>
      <c r="L2009" s="1" t="s">
        <v>233</v>
      </c>
      <c r="M2009" s="1" t="s">
        <v>672</v>
      </c>
      <c r="N2009" s="1" t="s">
        <v>672</v>
      </c>
      <c r="P2009" s="1" t="s">
        <v>432</v>
      </c>
      <c r="Q2009" s="1" t="s">
        <v>2123</v>
      </c>
      <c r="R2009" s="1" t="s">
        <v>10</v>
      </c>
      <c r="S2009" s="1" t="s">
        <v>593</v>
      </c>
    </row>
    <row r="2010" spans="1:19" hidden="1" x14ac:dyDescent="0.3">
      <c r="A2010" s="1">
        <v>1</v>
      </c>
      <c r="B2010" s="2" t="s">
        <v>594</v>
      </c>
      <c r="C2010" s="1" t="s">
        <v>2109</v>
      </c>
      <c r="D2010" s="1" t="s">
        <v>2132</v>
      </c>
      <c r="E2010" s="1" t="s">
        <v>2128</v>
      </c>
      <c r="F2010" s="1">
        <v>1</v>
      </c>
      <c r="L2010" s="1" t="s">
        <v>233</v>
      </c>
      <c r="M2010" s="1" t="str">
        <f t="shared" ref="M2010:M2017" si="210">N2010</f>
        <v>10"</v>
      </c>
      <c r="N2010" s="1" t="s">
        <v>231</v>
      </c>
      <c r="P2010" s="1" t="s">
        <v>210</v>
      </c>
      <c r="Q2010" s="1" t="s">
        <v>2123</v>
      </c>
      <c r="R2010" s="1" t="s">
        <v>10</v>
      </c>
      <c r="S2010" s="1" t="s">
        <v>593</v>
      </c>
    </row>
    <row r="2011" spans="1:19" hidden="1" x14ac:dyDescent="0.3">
      <c r="A2011" s="1">
        <v>1</v>
      </c>
      <c r="B2011" s="2" t="s">
        <v>594</v>
      </c>
      <c r="C2011" s="1" t="s">
        <v>2109</v>
      </c>
      <c r="D2011" s="1" t="s">
        <v>2132</v>
      </c>
      <c r="E2011" s="1" t="s">
        <v>2128</v>
      </c>
      <c r="F2011" s="1">
        <v>1</v>
      </c>
      <c r="L2011" s="1" t="s">
        <v>233</v>
      </c>
      <c r="M2011" s="1" t="str">
        <f t="shared" si="210"/>
        <v>10"</v>
      </c>
      <c r="N2011" s="1" t="s">
        <v>231</v>
      </c>
      <c r="P2011" s="1" t="s">
        <v>210</v>
      </c>
      <c r="Q2011" s="1" t="s">
        <v>2123</v>
      </c>
      <c r="R2011" s="1" t="s">
        <v>10</v>
      </c>
      <c r="S2011" s="1" t="s">
        <v>593</v>
      </c>
    </row>
    <row r="2012" spans="1:19" hidden="1" x14ac:dyDescent="0.3">
      <c r="A2012" s="1">
        <v>1</v>
      </c>
      <c r="B2012" s="2" t="s">
        <v>594</v>
      </c>
      <c r="C2012" s="1" t="s">
        <v>2109</v>
      </c>
      <c r="D2012" s="1" t="s">
        <v>2132</v>
      </c>
      <c r="E2012" s="1" t="s">
        <v>2128</v>
      </c>
      <c r="F2012" s="1">
        <v>1</v>
      </c>
      <c r="L2012" s="1" t="s">
        <v>233</v>
      </c>
      <c r="M2012" s="1" t="str">
        <f t="shared" si="210"/>
        <v>10"</v>
      </c>
      <c r="N2012" s="1" t="s">
        <v>231</v>
      </c>
      <c r="P2012" s="1" t="s">
        <v>210</v>
      </c>
      <c r="Q2012" s="1" t="s">
        <v>2123</v>
      </c>
      <c r="R2012" s="1" t="s">
        <v>10</v>
      </c>
      <c r="S2012" s="1" t="s">
        <v>593</v>
      </c>
    </row>
    <row r="2013" spans="1:19" hidden="1" x14ac:dyDescent="0.3">
      <c r="A2013" s="1">
        <v>1</v>
      </c>
      <c r="B2013" s="2" t="s">
        <v>594</v>
      </c>
      <c r="C2013" s="1" t="s">
        <v>2109</v>
      </c>
      <c r="D2013" s="1" t="s">
        <v>2132</v>
      </c>
      <c r="E2013" s="1" t="s">
        <v>2128</v>
      </c>
      <c r="F2013" s="1">
        <v>1</v>
      </c>
      <c r="L2013" s="1" t="s">
        <v>233</v>
      </c>
      <c r="M2013" s="1" t="str">
        <f t="shared" si="210"/>
        <v>10"</v>
      </c>
      <c r="N2013" s="1" t="s">
        <v>231</v>
      </c>
      <c r="P2013" s="1" t="s">
        <v>210</v>
      </c>
      <c r="Q2013" s="1" t="s">
        <v>2123</v>
      </c>
      <c r="R2013" s="1" t="s">
        <v>10</v>
      </c>
      <c r="S2013" s="1" t="s">
        <v>593</v>
      </c>
    </row>
    <row r="2014" spans="1:19" hidden="1" x14ac:dyDescent="0.3">
      <c r="A2014" s="1">
        <v>1</v>
      </c>
      <c r="B2014" s="2" t="s">
        <v>594</v>
      </c>
      <c r="C2014" s="1" t="s">
        <v>2109</v>
      </c>
      <c r="D2014" s="1" t="s">
        <v>2132</v>
      </c>
      <c r="E2014" s="1" t="s">
        <v>2128</v>
      </c>
      <c r="F2014" s="1">
        <v>1</v>
      </c>
      <c r="L2014" s="1" t="s">
        <v>233</v>
      </c>
      <c r="M2014" s="1" t="str">
        <f t="shared" si="210"/>
        <v>10"</v>
      </c>
      <c r="N2014" s="1" t="s">
        <v>231</v>
      </c>
      <c r="P2014" s="1" t="s">
        <v>210</v>
      </c>
      <c r="Q2014" s="1" t="s">
        <v>2123</v>
      </c>
      <c r="R2014" s="1" t="s">
        <v>12</v>
      </c>
      <c r="S2014" s="1" t="s">
        <v>593</v>
      </c>
    </row>
    <row r="2015" spans="1:19" hidden="1" x14ac:dyDescent="0.3">
      <c r="A2015" s="1">
        <v>1</v>
      </c>
      <c r="B2015" s="2" t="s">
        <v>594</v>
      </c>
      <c r="C2015" s="1" t="s">
        <v>2109</v>
      </c>
      <c r="D2015" s="1" t="s">
        <v>2132</v>
      </c>
      <c r="E2015" s="1" t="s">
        <v>2128</v>
      </c>
      <c r="F2015" s="1">
        <v>1</v>
      </c>
      <c r="L2015" s="1" t="s">
        <v>233</v>
      </c>
      <c r="M2015" s="1" t="str">
        <f t="shared" si="210"/>
        <v>10"</v>
      </c>
      <c r="N2015" s="1" t="s">
        <v>231</v>
      </c>
      <c r="P2015" s="1" t="s">
        <v>210</v>
      </c>
      <c r="Q2015" s="1" t="s">
        <v>2123</v>
      </c>
      <c r="R2015" s="1" t="s">
        <v>12</v>
      </c>
      <c r="S2015" s="1" t="s">
        <v>593</v>
      </c>
    </row>
    <row r="2016" spans="1:19" hidden="1" x14ac:dyDescent="0.3">
      <c r="A2016" s="1">
        <v>1</v>
      </c>
      <c r="B2016" s="2" t="s">
        <v>594</v>
      </c>
      <c r="C2016" s="1" t="s">
        <v>2109</v>
      </c>
      <c r="D2016" s="1" t="s">
        <v>2132</v>
      </c>
      <c r="E2016" s="1" t="s">
        <v>2128</v>
      </c>
      <c r="F2016" s="1">
        <v>1</v>
      </c>
      <c r="L2016" s="1" t="s">
        <v>233</v>
      </c>
      <c r="M2016" s="1" t="str">
        <f t="shared" si="210"/>
        <v>10"</v>
      </c>
      <c r="N2016" s="1" t="s">
        <v>231</v>
      </c>
      <c r="P2016" s="1" t="s">
        <v>210</v>
      </c>
      <c r="Q2016" s="1" t="s">
        <v>2123</v>
      </c>
      <c r="R2016" s="1" t="s">
        <v>12</v>
      </c>
      <c r="S2016" s="1" t="s">
        <v>593</v>
      </c>
    </row>
    <row r="2017" spans="1:19" hidden="1" x14ac:dyDescent="0.3">
      <c r="A2017" s="1">
        <v>1</v>
      </c>
      <c r="B2017" s="2" t="s">
        <v>594</v>
      </c>
      <c r="C2017" s="1" t="s">
        <v>2109</v>
      </c>
      <c r="D2017" s="1" t="s">
        <v>2132</v>
      </c>
      <c r="E2017" s="1" t="s">
        <v>2128</v>
      </c>
      <c r="F2017" s="1">
        <v>1</v>
      </c>
      <c r="L2017" s="1" t="s">
        <v>233</v>
      </c>
      <c r="M2017" s="1" t="str">
        <f t="shared" si="210"/>
        <v>10"</v>
      </c>
      <c r="N2017" s="1" t="s">
        <v>231</v>
      </c>
      <c r="P2017" s="1" t="s">
        <v>210</v>
      </c>
      <c r="Q2017" s="1" t="s">
        <v>2123</v>
      </c>
      <c r="R2017" s="1" t="s">
        <v>12</v>
      </c>
      <c r="S2017" s="1" t="s">
        <v>593</v>
      </c>
    </row>
    <row r="2018" spans="1:19" hidden="1" x14ac:dyDescent="0.3">
      <c r="A2018" s="1">
        <v>1</v>
      </c>
      <c r="B2018" s="2" t="s">
        <v>138</v>
      </c>
      <c r="C2018" s="1" t="s">
        <v>2109</v>
      </c>
      <c r="D2018" s="1" t="s">
        <v>2121</v>
      </c>
      <c r="E2018" s="1" t="s">
        <v>2128</v>
      </c>
      <c r="F2018" s="1">
        <v>1</v>
      </c>
      <c r="L2018" s="1" t="s">
        <v>233</v>
      </c>
      <c r="M2018" s="1" t="s">
        <v>231</v>
      </c>
      <c r="N2018" s="1" t="s">
        <v>231</v>
      </c>
      <c r="P2018" s="1" t="s">
        <v>198</v>
      </c>
      <c r="Q2018" s="1" t="s">
        <v>2122</v>
      </c>
      <c r="R2018" s="1" t="s">
        <v>110</v>
      </c>
      <c r="S2018" s="1" t="s">
        <v>1763</v>
      </c>
    </row>
    <row r="2019" spans="1:19" hidden="1" x14ac:dyDescent="0.3">
      <c r="A2019" s="1">
        <v>1</v>
      </c>
      <c r="B2019" s="2" t="s">
        <v>138</v>
      </c>
      <c r="C2019" s="1" t="s">
        <v>2109</v>
      </c>
      <c r="D2019" s="1" t="s">
        <v>2121</v>
      </c>
      <c r="E2019" s="1" t="s">
        <v>2128</v>
      </c>
      <c r="F2019" s="1">
        <v>1</v>
      </c>
      <c r="L2019" s="1" t="s">
        <v>233</v>
      </c>
      <c r="M2019" s="1" t="s">
        <v>231</v>
      </c>
      <c r="N2019" s="1" t="s">
        <v>231</v>
      </c>
      <c r="P2019" s="1" t="s">
        <v>204</v>
      </c>
      <c r="Q2019" s="1" t="s">
        <v>2122</v>
      </c>
      <c r="R2019" s="1" t="s">
        <v>110</v>
      </c>
      <c r="S2019" s="1" t="s">
        <v>1763</v>
      </c>
    </row>
    <row r="2020" spans="1:19" hidden="1" x14ac:dyDescent="0.3">
      <c r="A2020" s="1">
        <v>1</v>
      </c>
      <c r="B2020" s="2" t="s">
        <v>138</v>
      </c>
      <c r="C2020" s="1" t="s">
        <v>2109</v>
      </c>
      <c r="D2020" s="1" t="s">
        <v>2121</v>
      </c>
      <c r="E2020" s="1" t="s">
        <v>2128</v>
      </c>
      <c r="F2020" s="1">
        <v>1</v>
      </c>
      <c r="L2020" s="1" t="s">
        <v>233</v>
      </c>
      <c r="M2020" s="1" t="s">
        <v>231</v>
      </c>
      <c r="N2020" s="1" t="s">
        <v>231</v>
      </c>
      <c r="P2020" s="1" t="s">
        <v>204</v>
      </c>
      <c r="Q2020" s="1" t="s">
        <v>2122</v>
      </c>
      <c r="R2020" s="1" t="s">
        <v>110</v>
      </c>
      <c r="S2020" s="1" t="s">
        <v>1763</v>
      </c>
    </row>
    <row r="2021" spans="1:19" hidden="1" x14ac:dyDescent="0.3">
      <c r="A2021" s="1">
        <v>1</v>
      </c>
      <c r="B2021" s="2" t="s">
        <v>138</v>
      </c>
      <c r="C2021" s="1" t="s">
        <v>2109</v>
      </c>
      <c r="D2021" s="1" t="s">
        <v>2121</v>
      </c>
      <c r="E2021" s="1" t="s">
        <v>2128</v>
      </c>
      <c r="F2021" s="1">
        <v>1</v>
      </c>
      <c r="L2021" s="1" t="s">
        <v>233</v>
      </c>
      <c r="M2021" s="1" t="s">
        <v>231</v>
      </c>
      <c r="N2021" s="1" t="s">
        <v>231</v>
      </c>
      <c r="P2021" s="1" t="s">
        <v>198</v>
      </c>
      <c r="Q2021" s="1" t="s">
        <v>2122</v>
      </c>
      <c r="R2021" s="1" t="s">
        <v>110</v>
      </c>
      <c r="S2021" s="1" t="s">
        <v>1763</v>
      </c>
    </row>
    <row r="2022" spans="1:19" hidden="1" x14ac:dyDescent="0.3">
      <c r="A2022" s="1">
        <v>1</v>
      </c>
      <c r="B2022" s="2" t="s">
        <v>138</v>
      </c>
      <c r="C2022" s="1" t="s">
        <v>2109</v>
      </c>
      <c r="D2022" s="1" t="s">
        <v>2121</v>
      </c>
      <c r="E2022" s="1" t="s">
        <v>2128</v>
      </c>
      <c r="F2022" s="1">
        <v>1</v>
      </c>
      <c r="L2022" s="1" t="s">
        <v>233</v>
      </c>
      <c r="M2022" s="1" t="s">
        <v>231</v>
      </c>
      <c r="N2022" s="1" t="s">
        <v>231</v>
      </c>
      <c r="P2022" s="1" t="s">
        <v>195</v>
      </c>
      <c r="Q2022" s="1" t="s">
        <v>2122</v>
      </c>
      <c r="R2022" s="1" t="s">
        <v>110</v>
      </c>
      <c r="S2022" s="1" t="s">
        <v>1763</v>
      </c>
    </row>
    <row r="2023" spans="1:19" hidden="1" x14ac:dyDescent="0.3">
      <c r="A2023" s="1">
        <v>1</v>
      </c>
      <c r="B2023" s="2" t="s">
        <v>138</v>
      </c>
      <c r="C2023" s="1" t="s">
        <v>2109</v>
      </c>
      <c r="D2023" s="1" t="s">
        <v>2121</v>
      </c>
      <c r="E2023" s="1" t="s">
        <v>2128</v>
      </c>
      <c r="F2023" s="1">
        <v>1</v>
      </c>
      <c r="L2023" s="1" t="s">
        <v>233</v>
      </c>
      <c r="M2023" s="1" t="s">
        <v>231</v>
      </c>
      <c r="N2023" s="1" t="s">
        <v>231</v>
      </c>
      <c r="P2023" s="1" t="s">
        <v>205</v>
      </c>
      <c r="Q2023" s="1" t="s">
        <v>2122</v>
      </c>
      <c r="R2023" s="1" t="s">
        <v>110</v>
      </c>
      <c r="S2023" s="1" t="s">
        <v>1763</v>
      </c>
    </row>
    <row r="2024" spans="1:19" hidden="1" x14ac:dyDescent="0.3">
      <c r="A2024" s="1">
        <v>1</v>
      </c>
      <c r="B2024" s="2" t="s">
        <v>138</v>
      </c>
      <c r="C2024" s="1" t="s">
        <v>2109</v>
      </c>
      <c r="D2024" s="1" t="s">
        <v>2121</v>
      </c>
      <c r="E2024" s="1" t="s">
        <v>2128</v>
      </c>
      <c r="F2024" s="1">
        <v>1</v>
      </c>
      <c r="L2024" s="1" t="s">
        <v>233</v>
      </c>
      <c r="M2024" s="1" t="s">
        <v>231</v>
      </c>
      <c r="N2024" s="1" t="s">
        <v>231</v>
      </c>
      <c r="P2024" s="1" t="s">
        <v>205</v>
      </c>
      <c r="Q2024" s="1" t="s">
        <v>2122</v>
      </c>
      <c r="R2024" s="1" t="s">
        <v>110</v>
      </c>
      <c r="S2024" s="1" t="s">
        <v>1763</v>
      </c>
    </row>
    <row r="2025" spans="1:19" hidden="1" x14ac:dyDescent="0.3">
      <c r="A2025" s="1">
        <v>1</v>
      </c>
      <c r="B2025" s="2" t="s">
        <v>138</v>
      </c>
      <c r="C2025" s="1" t="s">
        <v>2109</v>
      </c>
      <c r="D2025" s="1" t="s">
        <v>2121</v>
      </c>
      <c r="E2025" s="1" t="s">
        <v>2128</v>
      </c>
      <c r="F2025" s="1">
        <v>1</v>
      </c>
      <c r="L2025" s="1" t="s">
        <v>233</v>
      </c>
      <c r="M2025" s="1" t="s">
        <v>231</v>
      </c>
      <c r="N2025" s="1" t="s">
        <v>231</v>
      </c>
      <c r="P2025" s="1" t="s">
        <v>195</v>
      </c>
      <c r="Q2025" s="1" t="s">
        <v>2122</v>
      </c>
      <c r="R2025" s="1" t="s">
        <v>110</v>
      </c>
      <c r="S2025" s="1" t="s">
        <v>1763</v>
      </c>
    </row>
    <row r="2026" spans="1:19" hidden="1" x14ac:dyDescent="0.3">
      <c r="A2026" s="1">
        <v>1</v>
      </c>
      <c r="B2026" s="2" t="s">
        <v>138</v>
      </c>
      <c r="C2026" s="1" t="s">
        <v>2109</v>
      </c>
      <c r="D2026" s="1" t="s">
        <v>2121</v>
      </c>
      <c r="E2026" s="1" t="s">
        <v>2128</v>
      </c>
      <c r="F2026" s="1">
        <v>1</v>
      </c>
      <c r="L2026" s="1" t="s">
        <v>233</v>
      </c>
      <c r="M2026" s="1" t="s">
        <v>231</v>
      </c>
      <c r="N2026" s="1" t="s">
        <v>231</v>
      </c>
      <c r="P2026" s="1" t="s">
        <v>192</v>
      </c>
      <c r="Q2026" s="1" t="s">
        <v>2122</v>
      </c>
      <c r="R2026" s="1" t="s">
        <v>110</v>
      </c>
      <c r="S2026" s="1" t="s">
        <v>1763</v>
      </c>
    </row>
    <row r="2027" spans="1:19" hidden="1" x14ac:dyDescent="0.3">
      <c r="A2027" s="1">
        <v>1</v>
      </c>
      <c r="B2027" s="2" t="s">
        <v>138</v>
      </c>
      <c r="C2027" s="1" t="s">
        <v>2109</v>
      </c>
      <c r="D2027" s="1" t="s">
        <v>2121</v>
      </c>
      <c r="E2027" s="1" t="s">
        <v>2128</v>
      </c>
      <c r="F2027" s="1">
        <v>1</v>
      </c>
      <c r="L2027" s="1" t="s">
        <v>233</v>
      </c>
      <c r="M2027" s="1" t="s">
        <v>231</v>
      </c>
      <c r="N2027" s="1" t="s">
        <v>231</v>
      </c>
      <c r="P2027" s="1" t="s">
        <v>192</v>
      </c>
      <c r="Q2027" s="1" t="s">
        <v>2122</v>
      </c>
      <c r="R2027" s="1" t="s">
        <v>110</v>
      </c>
      <c r="S2027" s="1" t="s">
        <v>1763</v>
      </c>
    </row>
    <row r="2028" spans="1:19" hidden="1" x14ac:dyDescent="0.3">
      <c r="A2028" s="1">
        <v>1</v>
      </c>
      <c r="B2028" s="2" t="s">
        <v>138</v>
      </c>
      <c r="C2028" s="1" t="s">
        <v>2109</v>
      </c>
      <c r="D2028" s="1" t="s">
        <v>2121</v>
      </c>
      <c r="E2028" s="1" t="s">
        <v>2128</v>
      </c>
      <c r="F2028" s="1">
        <v>1</v>
      </c>
      <c r="L2028" s="1" t="s">
        <v>233</v>
      </c>
      <c r="M2028" s="1" t="s">
        <v>231</v>
      </c>
      <c r="N2028" s="1" t="s">
        <v>231</v>
      </c>
      <c r="P2028" s="1" t="s">
        <v>192</v>
      </c>
      <c r="Q2028" s="1" t="s">
        <v>2122</v>
      </c>
      <c r="R2028" s="1" t="s">
        <v>110</v>
      </c>
      <c r="S2028" s="1" t="s">
        <v>1763</v>
      </c>
    </row>
    <row r="2029" spans="1:19" hidden="1" x14ac:dyDescent="0.3">
      <c r="A2029" s="1">
        <v>1</v>
      </c>
      <c r="B2029" s="2" t="s">
        <v>138</v>
      </c>
      <c r="C2029" s="1" t="s">
        <v>2109</v>
      </c>
      <c r="D2029" s="1" t="s">
        <v>2121</v>
      </c>
      <c r="E2029" s="1" t="s">
        <v>2128</v>
      </c>
      <c r="F2029" s="1">
        <v>1</v>
      </c>
      <c r="L2029" s="1" t="s">
        <v>233</v>
      </c>
      <c r="M2029" s="1" t="s">
        <v>231</v>
      </c>
      <c r="N2029" s="1" t="s">
        <v>231</v>
      </c>
      <c r="P2029" s="1" t="s">
        <v>192</v>
      </c>
      <c r="Q2029" s="1" t="s">
        <v>2122</v>
      </c>
      <c r="R2029" s="1" t="s">
        <v>110</v>
      </c>
      <c r="S2029" s="1" t="s">
        <v>1763</v>
      </c>
    </row>
    <row r="2030" spans="1:19" hidden="1" x14ac:dyDescent="0.3">
      <c r="A2030" s="1">
        <v>1</v>
      </c>
      <c r="B2030" s="2" t="s">
        <v>138</v>
      </c>
      <c r="C2030" s="1" t="s">
        <v>2109</v>
      </c>
      <c r="D2030" s="1" t="s">
        <v>2121</v>
      </c>
      <c r="E2030" s="1" t="s">
        <v>2128</v>
      </c>
      <c r="F2030" s="1">
        <v>1</v>
      </c>
      <c r="L2030" s="1" t="s">
        <v>233</v>
      </c>
      <c r="M2030" s="1" t="s">
        <v>231</v>
      </c>
      <c r="N2030" s="1" t="s">
        <v>231</v>
      </c>
      <c r="P2030" s="1" t="s">
        <v>189</v>
      </c>
      <c r="Q2030" s="1" t="s">
        <v>2122</v>
      </c>
      <c r="R2030" s="1" t="s">
        <v>110</v>
      </c>
      <c r="S2030" s="1" t="s">
        <v>1763</v>
      </c>
    </row>
    <row r="2031" spans="1:19" hidden="1" x14ac:dyDescent="0.3">
      <c r="A2031" s="1">
        <v>1</v>
      </c>
      <c r="B2031" s="2" t="s">
        <v>138</v>
      </c>
      <c r="C2031" s="1" t="s">
        <v>2109</v>
      </c>
      <c r="D2031" s="1" t="s">
        <v>2121</v>
      </c>
      <c r="E2031" s="1" t="s">
        <v>2128</v>
      </c>
      <c r="F2031" s="1">
        <v>1</v>
      </c>
      <c r="L2031" s="1" t="s">
        <v>233</v>
      </c>
      <c r="M2031" s="1" t="s">
        <v>231</v>
      </c>
      <c r="N2031" s="1" t="s">
        <v>231</v>
      </c>
      <c r="P2031" s="1" t="s">
        <v>203</v>
      </c>
      <c r="Q2031" s="1" t="s">
        <v>2122</v>
      </c>
      <c r="R2031" s="1" t="s">
        <v>110</v>
      </c>
      <c r="S2031" s="1" t="s">
        <v>1763</v>
      </c>
    </row>
    <row r="2032" spans="1:19" hidden="1" x14ac:dyDescent="0.3">
      <c r="A2032" s="1">
        <v>1</v>
      </c>
      <c r="B2032" s="2" t="s">
        <v>138</v>
      </c>
      <c r="C2032" s="1" t="s">
        <v>2109</v>
      </c>
      <c r="D2032" s="1" t="s">
        <v>2121</v>
      </c>
      <c r="E2032" s="1" t="s">
        <v>2128</v>
      </c>
      <c r="F2032" s="1">
        <v>1</v>
      </c>
      <c r="L2032" s="1" t="s">
        <v>233</v>
      </c>
      <c r="M2032" s="1" t="s">
        <v>231</v>
      </c>
      <c r="N2032" s="1" t="s">
        <v>231</v>
      </c>
      <c r="P2032" s="1" t="s">
        <v>203</v>
      </c>
      <c r="Q2032" s="1" t="s">
        <v>2122</v>
      </c>
      <c r="R2032" s="1" t="s">
        <v>110</v>
      </c>
      <c r="S2032" s="1" t="s">
        <v>1763</v>
      </c>
    </row>
    <row r="2033" spans="1:19" hidden="1" x14ac:dyDescent="0.3">
      <c r="A2033" s="1">
        <v>1</v>
      </c>
      <c r="B2033" s="2" t="s">
        <v>138</v>
      </c>
      <c r="C2033" s="1" t="s">
        <v>2109</v>
      </c>
      <c r="D2033" s="1" t="s">
        <v>2121</v>
      </c>
      <c r="E2033" s="1" t="s">
        <v>2128</v>
      </c>
      <c r="F2033" s="1">
        <v>1</v>
      </c>
      <c r="L2033" s="1" t="s">
        <v>233</v>
      </c>
      <c r="M2033" s="1" t="s">
        <v>231</v>
      </c>
      <c r="N2033" s="1" t="s">
        <v>231</v>
      </c>
      <c r="P2033" s="1" t="s">
        <v>210</v>
      </c>
      <c r="Q2033" s="1" t="s">
        <v>2122</v>
      </c>
      <c r="R2033" s="1" t="s">
        <v>110</v>
      </c>
      <c r="S2033" s="1" t="s">
        <v>1763</v>
      </c>
    </row>
    <row r="2034" spans="1:19" hidden="1" x14ac:dyDescent="0.3">
      <c r="A2034" s="1">
        <v>1</v>
      </c>
      <c r="B2034" s="2" t="s">
        <v>138</v>
      </c>
      <c r="C2034" s="1" t="s">
        <v>2109</v>
      </c>
      <c r="D2034" s="1" t="s">
        <v>2121</v>
      </c>
      <c r="E2034" s="1" t="s">
        <v>2128</v>
      </c>
      <c r="F2034" s="1">
        <v>1</v>
      </c>
      <c r="L2034" s="1" t="s">
        <v>233</v>
      </c>
      <c r="M2034" s="1" t="s">
        <v>231</v>
      </c>
      <c r="N2034" s="1" t="s">
        <v>231</v>
      </c>
      <c r="P2034" s="1" t="s">
        <v>189</v>
      </c>
      <c r="Q2034" s="1" t="s">
        <v>2122</v>
      </c>
      <c r="R2034" s="1" t="s">
        <v>110</v>
      </c>
      <c r="S2034" s="1" t="s">
        <v>1763</v>
      </c>
    </row>
    <row r="2035" spans="1:19" hidden="1" x14ac:dyDescent="0.3">
      <c r="A2035" s="1">
        <v>1</v>
      </c>
      <c r="B2035" s="2" t="s">
        <v>138</v>
      </c>
      <c r="C2035" s="1" t="s">
        <v>2109</v>
      </c>
      <c r="D2035" s="1" t="s">
        <v>2121</v>
      </c>
      <c r="E2035" s="1" t="s">
        <v>2128</v>
      </c>
      <c r="F2035" s="1">
        <v>1</v>
      </c>
      <c r="L2035" s="1" t="s">
        <v>233</v>
      </c>
      <c r="M2035" s="1" t="s">
        <v>231</v>
      </c>
      <c r="N2035" s="1" t="s">
        <v>231</v>
      </c>
      <c r="P2035" s="1" t="s">
        <v>207</v>
      </c>
      <c r="Q2035" s="1" t="s">
        <v>2122</v>
      </c>
      <c r="R2035" s="1" t="s">
        <v>110</v>
      </c>
      <c r="S2035" s="1" t="s">
        <v>1763</v>
      </c>
    </row>
    <row r="2036" spans="1:19" hidden="1" x14ac:dyDescent="0.3">
      <c r="A2036" s="1">
        <v>1</v>
      </c>
      <c r="B2036" s="2" t="s">
        <v>138</v>
      </c>
      <c r="C2036" s="1" t="s">
        <v>2109</v>
      </c>
      <c r="D2036" s="1" t="s">
        <v>2121</v>
      </c>
      <c r="E2036" s="1" t="s">
        <v>2128</v>
      </c>
      <c r="F2036" s="1">
        <v>1</v>
      </c>
      <c r="L2036" s="1" t="s">
        <v>233</v>
      </c>
      <c r="M2036" s="1" t="s">
        <v>231</v>
      </c>
      <c r="N2036" s="1" t="s">
        <v>231</v>
      </c>
      <c r="P2036" s="1" t="s">
        <v>189</v>
      </c>
      <c r="Q2036" s="1" t="s">
        <v>2122</v>
      </c>
      <c r="R2036" s="1" t="s">
        <v>110</v>
      </c>
      <c r="S2036" s="1" t="s">
        <v>1763</v>
      </c>
    </row>
    <row r="2037" spans="1:19" hidden="1" x14ac:dyDescent="0.3">
      <c r="A2037" s="1">
        <v>1</v>
      </c>
      <c r="B2037" s="2" t="s">
        <v>138</v>
      </c>
      <c r="C2037" s="1" t="s">
        <v>2109</v>
      </c>
      <c r="D2037" s="1" t="s">
        <v>2121</v>
      </c>
      <c r="E2037" s="1" t="s">
        <v>2128</v>
      </c>
      <c r="F2037" s="1">
        <v>1</v>
      </c>
      <c r="L2037" s="1" t="s">
        <v>233</v>
      </c>
      <c r="M2037" s="1" t="s">
        <v>231</v>
      </c>
      <c r="N2037" s="1" t="s">
        <v>231</v>
      </c>
      <c r="P2037" s="1" t="s">
        <v>207</v>
      </c>
      <c r="Q2037" s="1" t="s">
        <v>2122</v>
      </c>
      <c r="R2037" s="1" t="s">
        <v>110</v>
      </c>
      <c r="S2037" s="1" t="s">
        <v>1763</v>
      </c>
    </row>
    <row r="2038" spans="1:19" hidden="1" x14ac:dyDescent="0.3">
      <c r="A2038" s="1">
        <v>1</v>
      </c>
      <c r="B2038" s="2" t="s">
        <v>138</v>
      </c>
      <c r="C2038" s="1" t="s">
        <v>2109</v>
      </c>
      <c r="D2038" s="1" t="s">
        <v>2121</v>
      </c>
      <c r="E2038" s="1" t="s">
        <v>2128</v>
      </c>
      <c r="F2038" s="1">
        <v>1</v>
      </c>
      <c r="L2038" s="1" t="s">
        <v>233</v>
      </c>
      <c r="M2038" s="1" t="s">
        <v>231</v>
      </c>
      <c r="N2038" s="1" t="s">
        <v>231</v>
      </c>
      <c r="P2038" s="1" t="s">
        <v>187</v>
      </c>
      <c r="Q2038" s="1" t="s">
        <v>2122</v>
      </c>
      <c r="R2038" s="1" t="s">
        <v>106</v>
      </c>
      <c r="S2038" s="1" t="s">
        <v>1763</v>
      </c>
    </row>
    <row r="2039" spans="1:19" hidden="1" x14ac:dyDescent="0.3">
      <c r="A2039" s="1">
        <v>1</v>
      </c>
      <c r="B2039" s="2" t="s">
        <v>138</v>
      </c>
      <c r="C2039" s="1" t="s">
        <v>2109</v>
      </c>
      <c r="D2039" s="1" t="s">
        <v>2121</v>
      </c>
      <c r="E2039" s="1" t="s">
        <v>2128</v>
      </c>
      <c r="F2039" s="1">
        <v>1</v>
      </c>
      <c r="L2039" s="1" t="s">
        <v>233</v>
      </c>
      <c r="M2039" s="1" t="s">
        <v>231</v>
      </c>
      <c r="N2039" s="1" t="s">
        <v>231</v>
      </c>
      <c r="P2039" s="1" t="s">
        <v>187</v>
      </c>
      <c r="Q2039" s="1" t="s">
        <v>2122</v>
      </c>
      <c r="R2039" s="1" t="s">
        <v>106</v>
      </c>
      <c r="S2039" s="1" t="s">
        <v>1763</v>
      </c>
    </row>
    <row r="2040" spans="1:19" hidden="1" x14ac:dyDescent="0.3">
      <c r="A2040" s="1">
        <v>1</v>
      </c>
      <c r="B2040" s="2" t="s">
        <v>138</v>
      </c>
      <c r="C2040" s="1" t="s">
        <v>2109</v>
      </c>
      <c r="D2040" s="1" t="s">
        <v>2121</v>
      </c>
      <c r="E2040" s="1" t="s">
        <v>2128</v>
      </c>
      <c r="F2040" s="1">
        <v>1</v>
      </c>
      <c r="L2040" s="1" t="s">
        <v>233</v>
      </c>
      <c r="M2040" s="1" t="s">
        <v>231</v>
      </c>
      <c r="N2040" s="1" t="s">
        <v>231</v>
      </c>
      <c r="P2040" s="1" t="s">
        <v>187</v>
      </c>
      <c r="Q2040" s="1" t="s">
        <v>2122</v>
      </c>
      <c r="R2040" s="1" t="s">
        <v>106</v>
      </c>
      <c r="S2040" s="1" t="s">
        <v>1763</v>
      </c>
    </row>
    <row r="2041" spans="1:19" hidden="1" x14ac:dyDescent="0.3">
      <c r="A2041" s="1">
        <v>1</v>
      </c>
      <c r="B2041" s="2" t="s">
        <v>138</v>
      </c>
      <c r="C2041" s="1" t="s">
        <v>2109</v>
      </c>
      <c r="D2041" s="1" t="s">
        <v>2121</v>
      </c>
      <c r="E2041" s="1" t="s">
        <v>2128</v>
      </c>
      <c r="F2041" s="1">
        <v>1</v>
      </c>
      <c r="L2041" s="1" t="s">
        <v>233</v>
      </c>
      <c r="M2041" s="1" t="s">
        <v>231</v>
      </c>
      <c r="N2041" s="1" t="s">
        <v>231</v>
      </c>
      <c r="P2041" s="1" t="s">
        <v>187</v>
      </c>
      <c r="Q2041" s="1" t="s">
        <v>2122</v>
      </c>
      <c r="R2041" s="1" t="s">
        <v>106</v>
      </c>
      <c r="S2041" s="1" t="s">
        <v>1763</v>
      </c>
    </row>
    <row r="2042" spans="1:19" hidden="1" x14ac:dyDescent="0.3">
      <c r="A2042" s="1">
        <v>1</v>
      </c>
      <c r="B2042" s="2" t="s">
        <v>138</v>
      </c>
      <c r="C2042" s="1" t="s">
        <v>2109</v>
      </c>
      <c r="D2042" s="1" t="s">
        <v>2121</v>
      </c>
      <c r="E2042" s="1" t="s">
        <v>2128</v>
      </c>
      <c r="F2042" s="1">
        <v>1</v>
      </c>
      <c r="L2042" s="1" t="s">
        <v>233</v>
      </c>
      <c r="M2042" s="1" t="s">
        <v>231</v>
      </c>
      <c r="N2042" s="1" t="s">
        <v>231</v>
      </c>
      <c r="P2042" s="1" t="s">
        <v>187</v>
      </c>
      <c r="Q2042" s="1" t="s">
        <v>2122</v>
      </c>
      <c r="R2042" s="1" t="s">
        <v>106</v>
      </c>
      <c r="S2042" s="1" t="s">
        <v>1763</v>
      </c>
    </row>
    <row r="2043" spans="1:19" hidden="1" x14ac:dyDescent="0.3">
      <c r="A2043" s="1">
        <v>1</v>
      </c>
      <c r="B2043" s="2" t="s">
        <v>172</v>
      </c>
      <c r="C2043" s="1" t="s">
        <v>2109</v>
      </c>
      <c r="D2043" s="1" t="s">
        <v>2121</v>
      </c>
      <c r="E2043" s="1" t="s">
        <v>2128</v>
      </c>
      <c r="F2043" s="1">
        <v>1</v>
      </c>
      <c r="L2043" s="1" t="s">
        <v>233</v>
      </c>
      <c r="M2043" s="1" t="s">
        <v>231</v>
      </c>
      <c r="N2043" s="1" t="s">
        <v>231</v>
      </c>
      <c r="P2043" s="1" t="s">
        <v>183</v>
      </c>
      <c r="Q2043" s="1" t="s">
        <v>2122</v>
      </c>
      <c r="R2043" s="1" t="s">
        <v>160</v>
      </c>
      <c r="S2043" s="1" t="s">
        <v>1935</v>
      </c>
    </row>
    <row r="2044" spans="1:19" hidden="1" x14ac:dyDescent="0.3">
      <c r="A2044" s="1">
        <v>1</v>
      </c>
      <c r="B2044" s="2" t="s">
        <v>172</v>
      </c>
      <c r="C2044" s="1" t="s">
        <v>2109</v>
      </c>
      <c r="D2044" s="1" t="s">
        <v>2121</v>
      </c>
      <c r="E2044" s="1" t="s">
        <v>2128</v>
      </c>
      <c r="F2044" s="1">
        <v>1</v>
      </c>
      <c r="L2044" s="1" t="s">
        <v>233</v>
      </c>
      <c r="M2044" s="1" t="s">
        <v>231</v>
      </c>
      <c r="N2044" s="1" t="s">
        <v>231</v>
      </c>
      <c r="P2044" s="1" t="s">
        <v>183</v>
      </c>
      <c r="Q2044" s="1" t="s">
        <v>2122</v>
      </c>
      <c r="R2044" s="1" t="s">
        <v>160</v>
      </c>
      <c r="S2044" s="1" t="s">
        <v>1935</v>
      </c>
    </row>
    <row r="2045" spans="1:19" hidden="1" x14ac:dyDescent="0.3">
      <c r="A2045" s="1">
        <v>1</v>
      </c>
      <c r="B2045" s="2" t="s">
        <v>172</v>
      </c>
      <c r="C2045" s="1" t="s">
        <v>2109</v>
      </c>
      <c r="D2045" s="1" t="s">
        <v>2121</v>
      </c>
      <c r="E2045" s="1" t="s">
        <v>2128</v>
      </c>
      <c r="F2045" s="1">
        <v>1</v>
      </c>
      <c r="L2045" s="1" t="s">
        <v>233</v>
      </c>
      <c r="M2045" s="1" t="s">
        <v>231</v>
      </c>
      <c r="N2045" s="1" t="s">
        <v>231</v>
      </c>
      <c r="P2045" s="1" t="s">
        <v>183</v>
      </c>
      <c r="Q2045" s="1" t="s">
        <v>2122</v>
      </c>
      <c r="R2045" s="1" t="s">
        <v>160</v>
      </c>
      <c r="S2045" s="1" t="s">
        <v>1935</v>
      </c>
    </row>
    <row r="2046" spans="1:19" hidden="1" x14ac:dyDescent="0.3">
      <c r="A2046" s="1">
        <v>1</v>
      </c>
      <c r="B2046" s="2" t="s">
        <v>172</v>
      </c>
      <c r="C2046" s="1" t="s">
        <v>2109</v>
      </c>
      <c r="D2046" s="1" t="s">
        <v>2121</v>
      </c>
      <c r="E2046" s="1" t="s">
        <v>2128</v>
      </c>
      <c r="F2046" s="1">
        <v>1</v>
      </c>
      <c r="L2046" s="1" t="s">
        <v>233</v>
      </c>
      <c r="M2046" s="1" t="s">
        <v>231</v>
      </c>
      <c r="N2046" s="1" t="s">
        <v>231</v>
      </c>
      <c r="P2046" s="1" t="s">
        <v>187</v>
      </c>
      <c r="Q2046" s="1" t="s">
        <v>2122</v>
      </c>
      <c r="R2046" s="1" t="s">
        <v>160</v>
      </c>
      <c r="S2046" s="1" t="s">
        <v>1935</v>
      </c>
    </row>
    <row r="2047" spans="1:19" hidden="1" x14ac:dyDescent="0.3">
      <c r="A2047" s="1">
        <v>1</v>
      </c>
      <c r="B2047" s="2" t="s">
        <v>172</v>
      </c>
      <c r="C2047" s="1" t="s">
        <v>2109</v>
      </c>
      <c r="D2047" s="1" t="s">
        <v>2121</v>
      </c>
      <c r="E2047" s="1" t="s">
        <v>2128</v>
      </c>
      <c r="F2047" s="1">
        <v>1</v>
      </c>
      <c r="L2047" s="1" t="s">
        <v>233</v>
      </c>
      <c r="M2047" s="1" t="s">
        <v>231</v>
      </c>
      <c r="N2047" s="1" t="s">
        <v>231</v>
      </c>
      <c r="P2047" s="1" t="s">
        <v>187</v>
      </c>
      <c r="Q2047" s="1" t="s">
        <v>2122</v>
      </c>
      <c r="R2047" s="1" t="s">
        <v>160</v>
      </c>
      <c r="S2047" s="1" t="s">
        <v>1935</v>
      </c>
    </row>
    <row r="2048" spans="1:19" hidden="1" x14ac:dyDescent="0.3">
      <c r="A2048" s="1">
        <v>1</v>
      </c>
      <c r="B2048" s="2" t="s">
        <v>172</v>
      </c>
      <c r="C2048" s="1" t="s">
        <v>2109</v>
      </c>
      <c r="D2048" s="1" t="s">
        <v>2121</v>
      </c>
      <c r="E2048" s="1" t="s">
        <v>2128</v>
      </c>
      <c r="F2048" s="1">
        <v>1</v>
      </c>
      <c r="L2048" s="1" t="s">
        <v>233</v>
      </c>
      <c r="M2048" s="1" t="s">
        <v>231</v>
      </c>
      <c r="N2048" s="1" t="s">
        <v>231</v>
      </c>
      <c r="P2048" s="1" t="s">
        <v>421</v>
      </c>
      <c r="Q2048" s="1" t="s">
        <v>2122</v>
      </c>
      <c r="R2048" s="1" t="s">
        <v>160</v>
      </c>
      <c r="S2048" s="1" t="s">
        <v>1935</v>
      </c>
    </row>
    <row r="2049" spans="1:19" hidden="1" x14ac:dyDescent="0.3">
      <c r="A2049" s="1">
        <v>1</v>
      </c>
      <c r="B2049" s="2" t="s">
        <v>172</v>
      </c>
      <c r="C2049" s="1" t="s">
        <v>2109</v>
      </c>
      <c r="D2049" s="1" t="s">
        <v>2121</v>
      </c>
      <c r="E2049" s="1" t="s">
        <v>2128</v>
      </c>
      <c r="F2049" s="1">
        <v>1</v>
      </c>
      <c r="L2049" s="1" t="s">
        <v>233</v>
      </c>
      <c r="M2049" s="1" t="s">
        <v>231</v>
      </c>
      <c r="N2049" s="1" t="s">
        <v>231</v>
      </c>
      <c r="P2049" s="1" t="s">
        <v>421</v>
      </c>
      <c r="Q2049" s="1" t="s">
        <v>2122</v>
      </c>
      <c r="R2049" s="1" t="s">
        <v>160</v>
      </c>
      <c r="S2049" s="1" t="s">
        <v>1935</v>
      </c>
    </row>
    <row r="2050" spans="1:19" hidden="1" x14ac:dyDescent="0.3">
      <c r="A2050" s="1">
        <v>1</v>
      </c>
      <c r="B2050" s="2" t="s">
        <v>172</v>
      </c>
      <c r="C2050" s="1" t="s">
        <v>2109</v>
      </c>
      <c r="D2050" s="1" t="s">
        <v>2121</v>
      </c>
      <c r="E2050" s="1" t="s">
        <v>2128</v>
      </c>
      <c r="F2050" s="1">
        <v>1</v>
      </c>
      <c r="L2050" s="1" t="s">
        <v>233</v>
      </c>
      <c r="M2050" s="1" t="s">
        <v>231</v>
      </c>
      <c r="N2050" s="1" t="s">
        <v>231</v>
      </c>
      <c r="P2050" s="1" t="s">
        <v>379</v>
      </c>
      <c r="Q2050" s="1" t="s">
        <v>2122</v>
      </c>
      <c r="R2050" s="1" t="s">
        <v>160</v>
      </c>
      <c r="S2050" s="1" t="s">
        <v>1935</v>
      </c>
    </row>
    <row r="2051" spans="1:19" hidden="1" x14ac:dyDescent="0.3">
      <c r="A2051" s="1">
        <v>1</v>
      </c>
      <c r="B2051" s="2" t="s">
        <v>172</v>
      </c>
      <c r="C2051" s="1" t="s">
        <v>2109</v>
      </c>
      <c r="D2051" s="1" t="s">
        <v>2121</v>
      </c>
      <c r="E2051" s="1" t="s">
        <v>2128</v>
      </c>
      <c r="F2051" s="1">
        <v>1</v>
      </c>
      <c r="L2051" s="1" t="s">
        <v>233</v>
      </c>
      <c r="M2051" s="1" t="s">
        <v>231</v>
      </c>
      <c r="N2051" s="1" t="s">
        <v>231</v>
      </c>
      <c r="P2051" s="1" t="s">
        <v>465</v>
      </c>
      <c r="Q2051" s="1" t="s">
        <v>2122</v>
      </c>
      <c r="R2051" s="1" t="s">
        <v>160</v>
      </c>
      <c r="S2051" s="1" t="s">
        <v>1935</v>
      </c>
    </row>
    <row r="2052" spans="1:19" hidden="1" x14ac:dyDescent="0.3">
      <c r="A2052" s="1">
        <v>1</v>
      </c>
      <c r="B2052" s="2" t="s">
        <v>172</v>
      </c>
      <c r="C2052" s="1" t="s">
        <v>2109</v>
      </c>
      <c r="D2052" s="1" t="s">
        <v>2121</v>
      </c>
      <c r="E2052" s="1" t="s">
        <v>2128</v>
      </c>
      <c r="F2052" s="1">
        <v>1</v>
      </c>
      <c r="L2052" s="1" t="s">
        <v>233</v>
      </c>
      <c r="M2052" s="1" t="s">
        <v>231</v>
      </c>
      <c r="N2052" s="1" t="s">
        <v>231</v>
      </c>
      <c r="P2052" s="1" t="s">
        <v>465</v>
      </c>
      <c r="Q2052" s="1" t="s">
        <v>2122</v>
      </c>
      <c r="R2052" s="1" t="s">
        <v>160</v>
      </c>
      <c r="S2052" s="1" t="s">
        <v>1935</v>
      </c>
    </row>
    <row r="2053" spans="1:19" hidden="1" x14ac:dyDescent="0.3">
      <c r="A2053" s="1">
        <v>1</v>
      </c>
      <c r="B2053" s="2" t="s">
        <v>172</v>
      </c>
      <c r="C2053" s="1" t="s">
        <v>2109</v>
      </c>
      <c r="D2053" s="1" t="s">
        <v>2121</v>
      </c>
      <c r="E2053" s="1" t="s">
        <v>2128</v>
      </c>
      <c r="F2053" s="1">
        <v>1</v>
      </c>
      <c r="L2053" s="1" t="s">
        <v>233</v>
      </c>
      <c r="M2053" s="1" t="s">
        <v>231</v>
      </c>
      <c r="N2053" s="1" t="s">
        <v>231</v>
      </c>
      <c r="P2053" s="1" t="s">
        <v>411</v>
      </c>
      <c r="Q2053" s="1" t="s">
        <v>2122</v>
      </c>
      <c r="R2053" s="1" t="s">
        <v>160</v>
      </c>
      <c r="S2053" s="1" t="s">
        <v>1935</v>
      </c>
    </row>
    <row r="2054" spans="1:19" hidden="1" x14ac:dyDescent="0.3">
      <c r="A2054" s="1">
        <v>1</v>
      </c>
      <c r="B2054" s="2" t="s">
        <v>172</v>
      </c>
      <c r="C2054" s="1" t="s">
        <v>2109</v>
      </c>
      <c r="D2054" s="1" t="s">
        <v>2121</v>
      </c>
      <c r="E2054" s="1" t="s">
        <v>2128</v>
      </c>
      <c r="F2054" s="1">
        <v>1</v>
      </c>
      <c r="L2054" s="1" t="s">
        <v>233</v>
      </c>
      <c r="M2054" s="1" t="s">
        <v>231</v>
      </c>
      <c r="N2054" s="1" t="s">
        <v>231</v>
      </c>
      <c r="P2054" s="1" t="s">
        <v>27</v>
      </c>
      <c r="Q2054" s="1" t="s">
        <v>2122</v>
      </c>
      <c r="R2054" s="1" t="s">
        <v>160</v>
      </c>
      <c r="S2054" s="1" t="s">
        <v>1935</v>
      </c>
    </row>
    <row r="2055" spans="1:19" hidden="1" x14ac:dyDescent="0.3">
      <c r="A2055" s="1">
        <v>1</v>
      </c>
      <c r="B2055" s="2" t="s">
        <v>172</v>
      </c>
      <c r="C2055" s="1" t="s">
        <v>2109</v>
      </c>
      <c r="D2055" s="1" t="s">
        <v>2121</v>
      </c>
      <c r="E2055" s="1" t="s">
        <v>2128</v>
      </c>
      <c r="F2055" s="1">
        <v>1</v>
      </c>
      <c r="L2055" s="1" t="s">
        <v>233</v>
      </c>
      <c r="M2055" s="1" t="s">
        <v>231</v>
      </c>
      <c r="N2055" s="1" t="s">
        <v>231</v>
      </c>
      <c r="P2055" s="1" t="s">
        <v>183</v>
      </c>
      <c r="Q2055" s="1" t="s">
        <v>2122</v>
      </c>
      <c r="R2055" s="1" t="s">
        <v>160</v>
      </c>
      <c r="S2055" s="1" t="s">
        <v>1935</v>
      </c>
    </row>
    <row r="2056" spans="1:19" x14ac:dyDescent="0.3">
      <c r="A2056" s="1">
        <v>1</v>
      </c>
      <c r="B2056" s="2" t="s">
        <v>634</v>
      </c>
      <c r="C2056" s="1" t="s">
        <v>2110</v>
      </c>
      <c r="D2056" s="1" t="s">
        <v>2132</v>
      </c>
      <c r="E2056" s="1" t="s">
        <v>2129</v>
      </c>
      <c r="F2056" s="6">
        <f t="shared" ref="F2056:F2062" si="211">K2056</f>
        <v>1.9166666666666667</v>
      </c>
      <c r="G2056" s="1">
        <v>1</v>
      </c>
      <c r="H2056" s="1">
        <v>11</v>
      </c>
      <c r="I2056" s="1">
        <v>0</v>
      </c>
      <c r="J2056" s="1">
        <f t="shared" ref="J2056:J2062" si="212">G2056*12+H2056+I2056</f>
        <v>23</v>
      </c>
      <c r="K2056" s="6">
        <f t="shared" ref="K2056:K2062" si="213">J2056/12</f>
        <v>1.9166666666666667</v>
      </c>
      <c r="L2056" s="1" t="s">
        <v>813</v>
      </c>
      <c r="M2056" s="1" t="s">
        <v>636</v>
      </c>
      <c r="N2056" s="1" t="s">
        <v>636</v>
      </c>
      <c r="P2056" s="1" t="s">
        <v>489</v>
      </c>
      <c r="Q2056" s="1" t="s">
        <v>2123</v>
      </c>
      <c r="R2056" s="1" t="s">
        <v>18</v>
      </c>
      <c r="S2056" s="1" t="s">
        <v>593</v>
      </c>
    </row>
    <row r="2057" spans="1:19" x14ac:dyDescent="0.3">
      <c r="A2057" s="1">
        <v>1</v>
      </c>
      <c r="B2057" s="2" t="s">
        <v>591</v>
      </c>
      <c r="C2057" s="1" t="s">
        <v>2110</v>
      </c>
      <c r="D2057" s="1" t="s">
        <v>2132</v>
      </c>
      <c r="E2057" s="1" t="s">
        <v>2129</v>
      </c>
      <c r="F2057" s="6">
        <f t="shared" si="211"/>
        <v>1.9166666666666667</v>
      </c>
      <c r="G2057" s="1">
        <v>1</v>
      </c>
      <c r="H2057" s="1">
        <v>11</v>
      </c>
      <c r="I2057" s="1">
        <v>0</v>
      </c>
      <c r="J2057" s="1">
        <f t="shared" si="212"/>
        <v>23</v>
      </c>
      <c r="K2057" s="6">
        <f t="shared" si="213"/>
        <v>1.9166666666666667</v>
      </c>
      <c r="L2057" s="1" t="s">
        <v>813</v>
      </c>
      <c r="M2057" s="1" t="s">
        <v>881</v>
      </c>
      <c r="N2057" s="1" t="s">
        <v>881</v>
      </c>
      <c r="P2057" s="1" t="s">
        <v>380</v>
      </c>
      <c r="Q2057" s="1" t="s">
        <v>2123</v>
      </c>
      <c r="R2057" s="1" t="s">
        <v>12</v>
      </c>
      <c r="S2057" s="1" t="s">
        <v>593</v>
      </c>
    </row>
    <row r="2058" spans="1:19" x14ac:dyDescent="0.3">
      <c r="A2058" s="1">
        <v>1</v>
      </c>
      <c r="B2058" s="2" t="s">
        <v>632</v>
      </c>
      <c r="C2058" s="1" t="s">
        <v>2110</v>
      </c>
      <c r="D2058" s="1" t="s">
        <v>2132</v>
      </c>
      <c r="E2058" s="1" t="s">
        <v>2129</v>
      </c>
      <c r="F2058" s="6">
        <f t="shared" si="211"/>
        <v>1.171875</v>
      </c>
      <c r="G2058" s="1">
        <v>1</v>
      </c>
      <c r="H2058" s="1">
        <v>2</v>
      </c>
      <c r="I2058" s="1">
        <f t="shared" ref="I2058:I2061" si="214">1/16</f>
        <v>6.25E-2</v>
      </c>
      <c r="J2058" s="1">
        <f t="shared" si="212"/>
        <v>14.0625</v>
      </c>
      <c r="K2058" s="6">
        <f t="shared" si="213"/>
        <v>1.171875</v>
      </c>
      <c r="L2058" s="1" t="s">
        <v>942</v>
      </c>
      <c r="M2058" s="1" t="s">
        <v>59</v>
      </c>
      <c r="N2058" s="1" t="s">
        <v>59</v>
      </c>
      <c r="P2058" s="1" t="s">
        <v>378</v>
      </c>
      <c r="Q2058" s="1" t="s">
        <v>2123</v>
      </c>
      <c r="R2058" s="1" t="s">
        <v>18</v>
      </c>
      <c r="S2058" s="1" t="s">
        <v>593</v>
      </c>
    </row>
    <row r="2059" spans="1:19" x14ac:dyDescent="0.3">
      <c r="A2059" s="1">
        <v>1</v>
      </c>
      <c r="B2059" s="2" t="s">
        <v>638</v>
      </c>
      <c r="C2059" s="1" t="s">
        <v>2110</v>
      </c>
      <c r="D2059" s="1" t="s">
        <v>2132</v>
      </c>
      <c r="E2059" s="1" t="s">
        <v>2129</v>
      </c>
      <c r="F2059" s="6">
        <f t="shared" si="211"/>
        <v>1.171875</v>
      </c>
      <c r="G2059" s="1">
        <v>1</v>
      </c>
      <c r="H2059" s="1">
        <v>2</v>
      </c>
      <c r="I2059" s="1">
        <f t="shared" si="214"/>
        <v>6.25E-2</v>
      </c>
      <c r="J2059" s="1">
        <f t="shared" si="212"/>
        <v>14.0625</v>
      </c>
      <c r="K2059" s="6">
        <f t="shared" si="213"/>
        <v>1.171875</v>
      </c>
      <c r="L2059" s="1" t="s">
        <v>942</v>
      </c>
      <c r="M2059" s="1" t="str">
        <f>N2059</f>
        <v>2"</v>
      </c>
      <c r="N2059" s="1" t="s">
        <v>244</v>
      </c>
      <c r="P2059" s="1" t="s">
        <v>407</v>
      </c>
      <c r="Q2059" s="1" t="s">
        <v>2123</v>
      </c>
      <c r="R2059" s="1" t="s">
        <v>21</v>
      </c>
      <c r="S2059" s="1" t="s">
        <v>593</v>
      </c>
    </row>
    <row r="2060" spans="1:19" x14ac:dyDescent="0.3">
      <c r="A2060" s="1">
        <v>1</v>
      </c>
      <c r="B2060" s="2" t="s">
        <v>638</v>
      </c>
      <c r="C2060" s="1" t="s">
        <v>2110</v>
      </c>
      <c r="D2060" s="1" t="s">
        <v>2132</v>
      </c>
      <c r="E2060" s="1" t="s">
        <v>2129</v>
      </c>
      <c r="F2060" s="6">
        <f t="shared" si="211"/>
        <v>1.171875</v>
      </c>
      <c r="G2060" s="1">
        <v>1</v>
      </c>
      <c r="H2060" s="1">
        <v>2</v>
      </c>
      <c r="I2060" s="1">
        <f t="shared" si="214"/>
        <v>6.25E-2</v>
      </c>
      <c r="J2060" s="1">
        <f t="shared" si="212"/>
        <v>14.0625</v>
      </c>
      <c r="K2060" s="6">
        <f t="shared" si="213"/>
        <v>1.171875</v>
      </c>
      <c r="L2060" s="1" t="s">
        <v>942</v>
      </c>
      <c r="M2060" s="1" t="str">
        <f>N2060</f>
        <v>2"</v>
      </c>
      <c r="N2060" s="1" t="s">
        <v>244</v>
      </c>
      <c r="P2060" s="1" t="s">
        <v>443</v>
      </c>
      <c r="Q2060" s="1" t="s">
        <v>2123</v>
      </c>
      <c r="R2060" s="1" t="s">
        <v>21</v>
      </c>
      <c r="S2060" s="1" t="s">
        <v>593</v>
      </c>
    </row>
    <row r="2061" spans="1:19" x14ac:dyDescent="0.3">
      <c r="A2061" s="1">
        <v>1</v>
      </c>
      <c r="B2061" s="2" t="s">
        <v>634</v>
      </c>
      <c r="C2061" s="1" t="s">
        <v>2110</v>
      </c>
      <c r="D2061" s="1" t="s">
        <v>2132</v>
      </c>
      <c r="E2061" s="1" t="s">
        <v>2129</v>
      </c>
      <c r="F2061" s="6">
        <f t="shared" si="211"/>
        <v>1.171875</v>
      </c>
      <c r="G2061" s="1">
        <v>1</v>
      </c>
      <c r="H2061" s="1">
        <v>2</v>
      </c>
      <c r="I2061" s="1">
        <f t="shared" si="214"/>
        <v>6.25E-2</v>
      </c>
      <c r="J2061" s="1">
        <f t="shared" si="212"/>
        <v>14.0625</v>
      </c>
      <c r="K2061" s="6">
        <f t="shared" si="213"/>
        <v>1.171875</v>
      </c>
      <c r="L2061" s="1" t="s">
        <v>942</v>
      </c>
      <c r="M2061" s="1" t="str">
        <f>N2061</f>
        <v>6"</v>
      </c>
      <c r="N2061" s="1" t="s">
        <v>636</v>
      </c>
      <c r="P2061" s="1" t="s">
        <v>489</v>
      </c>
      <c r="Q2061" s="1" t="s">
        <v>2123</v>
      </c>
      <c r="R2061" s="1" t="s">
        <v>18</v>
      </c>
      <c r="S2061" s="1" t="s">
        <v>593</v>
      </c>
    </row>
    <row r="2062" spans="1:19" x14ac:dyDescent="0.3">
      <c r="A2062" s="1">
        <v>1</v>
      </c>
      <c r="B2062" s="2" t="s">
        <v>638</v>
      </c>
      <c r="C2062" s="1" t="s">
        <v>2110</v>
      </c>
      <c r="D2062" s="1" t="s">
        <v>2132</v>
      </c>
      <c r="E2062" s="1" t="s">
        <v>2129</v>
      </c>
      <c r="F2062" s="6">
        <f t="shared" si="211"/>
        <v>1.2083333333333333</v>
      </c>
      <c r="G2062" s="1">
        <v>1</v>
      </c>
      <c r="H2062" s="1">
        <v>2</v>
      </c>
      <c r="I2062" s="1">
        <v>0.5</v>
      </c>
      <c r="J2062" s="1">
        <f t="shared" si="212"/>
        <v>14.5</v>
      </c>
      <c r="K2062" s="6">
        <f t="shared" si="213"/>
        <v>1.2083333333333333</v>
      </c>
      <c r="L2062" s="1" t="s">
        <v>1238</v>
      </c>
      <c r="M2062" s="1" t="str">
        <f>N2062</f>
        <v>2"</v>
      </c>
      <c r="N2062" s="1" t="s">
        <v>244</v>
      </c>
      <c r="P2062" s="1" t="s">
        <v>408</v>
      </c>
      <c r="Q2062" s="1" t="s">
        <v>2123</v>
      </c>
      <c r="R2062" s="1" t="s">
        <v>10</v>
      </c>
      <c r="S2062" s="1" t="s">
        <v>593</v>
      </c>
    </row>
    <row r="2063" spans="1:19" hidden="1" x14ac:dyDescent="0.3">
      <c r="A2063" s="1">
        <v>1</v>
      </c>
      <c r="B2063" s="2" t="s">
        <v>594</v>
      </c>
      <c r="C2063" s="1" t="s">
        <v>2109</v>
      </c>
      <c r="D2063" s="1" t="s">
        <v>2132</v>
      </c>
      <c r="E2063" s="1" t="s">
        <v>2128</v>
      </c>
      <c r="F2063" s="1">
        <v>1</v>
      </c>
      <c r="L2063" s="1" t="s">
        <v>637</v>
      </c>
      <c r="M2063" s="1" t="s">
        <v>636</v>
      </c>
      <c r="N2063" s="1" t="s">
        <v>636</v>
      </c>
      <c r="P2063" s="1" t="s">
        <v>208</v>
      </c>
      <c r="Q2063" s="1" t="s">
        <v>2123</v>
      </c>
      <c r="R2063" s="1" t="s">
        <v>18</v>
      </c>
      <c r="S2063" s="1" t="s">
        <v>593</v>
      </c>
    </row>
    <row r="2064" spans="1:19" hidden="1" x14ac:dyDescent="0.3">
      <c r="A2064" s="1">
        <v>1</v>
      </c>
      <c r="B2064" s="2" t="s">
        <v>594</v>
      </c>
      <c r="C2064" s="1" t="s">
        <v>2109</v>
      </c>
      <c r="D2064" s="1" t="s">
        <v>2132</v>
      </c>
      <c r="E2064" s="1" t="s">
        <v>2128</v>
      </c>
      <c r="F2064" s="1">
        <v>1</v>
      </c>
      <c r="L2064" s="1" t="s">
        <v>637</v>
      </c>
      <c r="M2064" s="1" t="s">
        <v>636</v>
      </c>
      <c r="N2064" s="1" t="s">
        <v>636</v>
      </c>
      <c r="P2064" s="1" t="s">
        <v>429</v>
      </c>
      <c r="Q2064" s="1" t="s">
        <v>2123</v>
      </c>
      <c r="R2064" s="1" t="s">
        <v>18</v>
      </c>
      <c r="S2064" s="1" t="s">
        <v>593</v>
      </c>
    </row>
    <row r="2065" spans="1:19" hidden="1" x14ac:dyDescent="0.3">
      <c r="A2065" s="1">
        <v>1</v>
      </c>
      <c r="B2065" s="2" t="s">
        <v>594</v>
      </c>
      <c r="C2065" s="1" t="s">
        <v>2109</v>
      </c>
      <c r="D2065" s="1" t="s">
        <v>2132</v>
      </c>
      <c r="E2065" s="1" t="s">
        <v>2128</v>
      </c>
      <c r="F2065" s="1">
        <v>1</v>
      </c>
      <c r="L2065" s="1" t="s">
        <v>637</v>
      </c>
      <c r="M2065" s="1" t="s">
        <v>636</v>
      </c>
      <c r="N2065" s="1" t="s">
        <v>636</v>
      </c>
      <c r="P2065" s="1" t="s">
        <v>429</v>
      </c>
      <c r="Q2065" s="1" t="s">
        <v>2123</v>
      </c>
      <c r="R2065" s="1" t="s">
        <v>18</v>
      </c>
      <c r="S2065" s="1" t="s">
        <v>593</v>
      </c>
    </row>
    <row r="2066" spans="1:19" hidden="1" x14ac:dyDescent="0.3">
      <c r="A2066" s="1">
        <v>1</v>
      </c>
      <c r="B2066" s="2" t="s">
        <v>594</v>
      </c>
      <c r="C2066" s="1" t="s">
        <v>2109</v>
      </c>
      <c r="D2066" s="1" t="s">
        <v>2132</v>
      </c>
      <c r="E2066" s="1" t="s">
        <v>2128</v>
      </c>
      <c r="F2066" s="1">
        <v>1</v>
      </c>
      <c r="L2066" s="1" t="s">
        <v>637</v>
      </c>
      <c r="M2066" s="1" t="s">
        <v>636</v>
      </c>
      <c r="N2066" s="1" t="s">
        <v>636</v>
      </c>
      <c r="P2066" s="1" t="s">
        <v>191</v>
      </c>
      <c r="Q2066" s="1" t="s">
        <v>2123</v>
      </c>
      <c r="R2066" s="1" t="s">
        <v>18</v>
      </c>
      <c r="S2066" s="1" t="s">
        <v>593</v>
      </c>
    </row>
    <row r="2067" spans="1:19" hidden="1" x14ac:dyDescent="0.3">
      <c r="A2067" s="1">
        <v>1</v>
      </c>
      <c r="B2067" s="2" t="s">
        <v>594</v>
      </c>
      <c r="C2067" s="1" t="s">
        <v>2109</v>
      </c>
      <c r="D2067" s="1" t="s">
        <v>2132</v>
      </c>
      <c r="E2067" s="1" t="s">
        <v>2128</v>
      </c>
      <c r="F2067" s="1">
        <v>1</v>
      </c>
      <c r="L2067" s="1" t="s">
        <v>637</v>
      </c>
      <c r="M2067" s="1" t="s">
        <v>636</v>
      </c>
      <c r="N2067" s="1" t="s">
        <v>636</v>
      </c>
      <c r="P2067" s="1" t="s">
        <v>191</v>
      </c>
      <c r="Q2067" s="1" t="s">
        <v>2123</v>
      </c>
      <c r="R2067" s="1" t="s">
        <v>21</v>
      </c>
      <c r="S2067" s="1" t="s">
        <v>593</v>
      </c>
    </row>
    <row r="2068" spans="1:19" hidden="1" x14ac:dyDescent="0.3">
      <c r="A2068" s="1">
        <v>1</v>
      </c>
      <c r="B2068" s="2" t="s">
        <v>594</v>
      </c>
      <c r="C2068" s="1" t="s">
        <v>2109</v>
      </c>
      <c r="D2068" s="1" t="s">
        <v>2132</v>
      </c>
      <c r="E2068" s="1" t="s">
        <v>2128</v>
      </c>
      <c r="F2068" s="1">
        <v>1</v>
      </c>
      <c r="L2068" s="1" t="s">
        <v>637</v>
      </c>
      <c r="M2068" s="1" t="s">
        <v>636</v>
      </c>
      <c r="N2068" s="1" t="s">
        <v>636</v>
      </c>
      <c r="P2068" s="1" t="s">
        <v>208</v>
      </c>
      <c r="Q2068" s="1" t="s">
        <v>2123</v>
      </c>
      <c r="R2068" s="1" t="s">
        <v>21</v>
      </c>
      <c r="S2068" s="1" t="s">
        <v>593</v>
      </c>
    </row>
    <row r="2069" spans="1:19" hidden="1" x14ac:dyDescent="0.3">
      <c r="A2069" s="1">
        <v>1</v>
      </c>
      <c r="B2069" s="2" t="s">
        <v>594</v>
      </c>
      <c r="C2069" s="1" t="s">
        <v>2109</v>
      </c>
      <c r="D2069" s="1" t="s">
        <v>2132</v>
      </c>
      <c r="E2069" s="1" t="s">
        <v>2128</v>
      </c>
      <c r="F2069" s="1">
        <v>1</v>
      </c>
      <c r="L2069" s="1" t="s">
        <v>637</v>
      </c>
      <c r="M2069" s="1" t="s">
        <v>636</v>
      </c>
      <c r="N2069" s="1" t="s">
        <v>636</v>
      </c>
      <c r="P2069" s="1" t="s">
        <v>395</v>
      </c>
      <c r="Q2069" s="1" t="s">
        <v>2123</v>
      </c>
      <c r="R2069" s="1" t="s">
        <v>21</v>
      </c>
      <c r="S2069" s="1" t="s">
        <v>593</v>
      </c>
    </row>
    <row r="2070" spans="1:19" hidden="1" x14ac:dyDescent="0.3">
      <c r="A2070" s="1">
        <v>1</v>
      </c>
      <c r="B2070" s="2" t="s">
        <v>594</v>
      </c>
      <c r="C2070" s="1" t="s">
        <v>2109</v>
      </c>
      <c r="D2070" s="1" t="s">
        <v>2132</v>
      </c>
      <c r="E2070" s="1" t="s">
        <v>2128</v>
      </c>
      <c r="F2070" s="1">
        <v>1</v>
      </c>
      <c r="L2070" s="1" t="s">
        <v>637</v>
      </c>
      <c r="M2070" s="1" t="s">
        <v>636</v>
      </c>
      <c r="N2070" s="1" t="s">
        <v>636</v>
      </c>
      <c r="P2070" s="1" t="s">
        <v>209</v>
      </c>
      <c r="Q2070" s="1" t="s">
        <v>2123</v>
      </c>
      <c r="R2070" s="1" t="s">
        <v>10</v>
      </c>
      <c r="S2070" s="1" t="s">
        <v>593</v>
      </c>
    </row>
    <row r="2071" spans="1:19" hidden="1" x14ac:dyDescent="0.3">
      <c r="A2071" s="1">
        <v>1</v>
      </c>
      <c r="B2071" s="2" t="s">
        <v>594</v>
      </c>
      <c r="C2071" s="1" t="s">
        <v>2109</v>
      </c>
      <c r="D2071" s="1" t="s">
        <v>2132</v>
      </c>
      <c r="E2071" s="1" t="s">
        <v>2128</v>
      </c>
      <c r="F2071" s="1">
        <v>1</v>
      </c>
      <c r="L2071" s="1" t="s">
        <v>637</v>
      </c>
      <c r="M2071" s="1" t="s">
        <v>636</v>
      </c>
      <c r="N2071" s="1" t="s">
        <v>636</v>
      </c>
      <c r="P2071" s="1" t="s">
        <v>209</v>
      </c>
      <c r="Q2071" s="1" t="s">
        <v>2123</v>
      </c>
      <c r="R2071" s="1" t="s">
        <v>10</v>
      </c>
      <c r="S2071" s="1" t="s">
        <v>593</v>
      </c>
    </row>
    <row r="2072" spans="1:19" hidden="1" x14ac:dyDescent="0.3">
      <c r="A2072" s="1">
        <v>1</v>
      </c>
      <c r="B2072" s="2" t="s">
        <v>594</v>
      </c>
      <c r="C2072" s="1" t="s">
        <v>2109</v>
      </c>
      <c r="D2072" s="1" t="s">
        <v>2132</v>
      </c>
      <c r="E2072" s="1" t="s">
        <v>2128</v>
      </c>
      <c r="F2072" s="1">
        <v>1</v>
      </c>
      <c r="L2072" s="1" t="s">
        <v>637</v>
      </c>
      <c r="M2072" s="1" t="s">
        <v>636</v>
      </c>
      <c r="N2072" s="1" t="s">
        <v>636</v>
      </c>
      <c r="P2072" s="1" t="s">
        <v>208</v>
      </c>
      <c r="Q2072" s="1" t="s">
        <v>2123</v>
      </c>
      <c r="R2072" s="1" t="s">
        <v>10</v>
      </c>
      <c r="S2072" s="1" t="s">
        <v>593</v>
      </c>
    </row>
    <row r="2073" spans="1:19" hidden="1" x14ac:dyDescent="0.3">
      <c r="A2073" s="1">
        <v>1</v>
      </c>
      <c r="B2073" s="2" t="s">
        <v>594</v>
      </c>
      <c r="C2073" s="1" t="s">
        <v>2109</v>
      </c>
      <c r="D2073" s="1" t="s">
        <v>2132</v>
      </c>
      <c r="E2073" s="1" t="s">
        <v>2128</v>
      </c>
      <c r="F2073" s="1">
        <v>1</v>
      </c>
      <c r="L2073" s="1" t="s">
        <v>637</v>
      </c>
      <c r="M2073" s="1" t="s">
        <v>636</v>
      </c>
      <c r="N2073" s="1" t="s">
        <v>636</v>
      </c>
      <c r="P2073" s="1" t="s">
        <v>212</v>
      </c>
      <c r="Q2073" s="1" t="s">
        <v>2123</v>
      </c>
      <c r="R2073" s="1" t="s">
        <v>10</v>
      </c>
      <c r="S2073" s="1" t="s">
        <v>593</v>
      </c>
    </row>
    <row r="2074" spans="1:19" hidden="1" x14ac:dyDescent="0.3">
      <c r="A2074" s="1">
        <v>1</v>
      </c>
      <c r="B2074" s="2" t="s">
        <v>594</v>
      </c>
      <c r="C2074" s="1" t="s">
        <v>2109</v>
      </c>
      <c r="D2074" s="1" t="s">
        <v>2132</v>
      </c>
      <c r="E2074" s="1" t="s">
        <v>2128</v>
      </c>
      <c r="F2074" s="1">
        <v>1</v>
      </c>
      <c r="L2074" s="1" t="s">
        <v>637</v>
      </c>
      <c r="M2074" s="1" t="s">
        <v>636</v>
      </c>
      <c r="N2074" s="1" t="s">
        <v>636</v>
      </c>
      <c r="P2074" s="1" t="s">
        <v>209</v>
      </c>
      <c r="Q2074" s="1" t="s">
        <v>2123</v>
      </c>
      <c r="R2074" s="1" t="s">
        <v>12</v>
      </c>
      <c r="S2074" s="1" t="s">
        <v>593</v>
      </c>
    </row>
    <row r="2075" spans="1:19" hidden="1" x14ac:dyDescent="0.3">
      <c r="A2075" s="1">
        <v>1</v>
      </c>
      <c r="B2075" s="2" t="s">
        <v>594</v>
      </c>
      <c r="C2075" s="1" t="s">
        <v>2109</v>
      </c>
      <c r="D2075" s="1" t="s">
        <v>2132</v>
      </c>
      <c r="E2075" s="1" t="s">
        <v>2128</v>
      </c>
      <c r="F2075" s="1">
        <v>1</v>
      </c>
      <c r="L2075" s="1" t="s">
        <v>637</v>
      </c>
      <c r="M2075" s="1" t="s">
        <v>636</v>
      </c>
      <c r="N2075" s="1" t="s">
        <v>636</v>
      </c>
      <c r="P2075" s="1" t="s">
        <v>209</v>
      </c>
      <c r="Q2075" s="1" t="s">
        <v>2123</v>
      </c>
      <c r="R2075" s="1" t="s">
        <v>12</v>
      </c>
      <c r="S2075" s="1" t="s">
        <v>593</v>
      </c>
    </row>
    <row r="2076" spans="1:19" hidden="1" x14ac:dyDescent="0.3">
      <c r="A2076" s="1">
        <v>1</v>
      </c>
      <c r="B2076" s="2" t="s">
        <v>594</v>
      </c>
      <c r="C2076" s="1" t="s">
        <v>2109</v>
      </c>
      <c r="D2076" s="1" t="s">
        <v>2132</v>
      </c>
      <c r="E2076" s="1" t="s">
        <v>2128</v>
      </c>
      <c r="F2076" s="1">
        <v>1</v>
      </c>
      <c r="L2076" s="1" t="s">
        <v>637</v>
      </c>
      <c r="M2076" s="1" t="s">
        <v>636</v>
      </c>
      <c r="N2076" s="1" t="s">
        <v>636</v>
      </c>
      <c r="P2076" s="1" t="s">
        <v>208</v>
      </c>
      <c r="Q2076" s="1" t="s">
        <v>2123</v>
      </c>
      <c r="R2076" s="1" t="s">
        <v>12</v>
      </c>
      <c r="S2076" s="1" t="s">
        <v>593</v>
      </c>
    </row>
    <row r="2077" spans="1:19" hidden="1" x14ac:dyDescent="0.3">
      <c r="A2077" s="1">
        <v>1</v>
      </c>
      <c r="B2077" s="2" t="s">
        <v>594</v>
      </c>
      <c r="C2077" s="1" t="s">
        <v>2109</v>
      </c>
      <c r="D2077" s="1" t="s">
        <v>2132</v>
      </c>
      <c r="E2077" s="1" t="s">
        <v>2128</v>
      </c>
      <c r="F2077" s="1">
        <v>1</v>
      </c>
      <c r="L2077" s="1" t="s">
        <v>637</v>
      </c>
      <c r="M2077" s="1" t="s">
        <v>636</v>
      </c>
      <c r="N2077" s="1" t="s">
        <v>636</v>
      </c>
      <c r="P2077" s="1" t="s">
        <v>505</v>
      </c>
      <c r="Q2077" s="1" t="s">
        <v>2123</v>
      </c>
      <c r="R2077" s="1" t="s">
        <v>12</v>
      </c>
      <c r="S2077" s="1" t="s">
        <v>593</v>
      </c>
    </row>
    <row r="2078" spans="1:19" hidden="1" x14ac:dyDescent="0.3">
      <c r="A2078" s="1">
        <v>1</v>
      </c>
      <c r="B2078" s="2" t="s">
        <v>594</v>
      </c>
      <c r="C2078" s="1" t="s">
        <v>2109</v>
      </c>
      <c r="D2078" s="1" t="s">
        <v>2132</v>
      </c>
      <c r="E2078" s="1" t="s">
        <v>2128</v>
      </c>
      <c r="F2078" s="1">
        <v>1</v>
      </c>
      <c r="L2078" s="1" t="s">
        <v>637</v>
      </c>
      <c r="M2078" s="1" t="s">
        <v>636</v>
      </c>
      <c r="N2078" s="1" t="s">
        <v>636</v>
      </c>
      <c r="P2078" s="1" t="s">
        <v>505</v>
      </c>
      <c r="Q2078" s="1" t="s">
        <v>2123</v>
      </c>
      <c r="R2078" s="1" t="s">
        <v>12</v>
      </c>
      <c r="S2078" s="1" t="s">
        <v>593</v>
      </c>
    </row>
    <row r="2079" spans="1:19" hidden="1" x14ac:dyDescent="0.3">
      <c r="A2079" s="1">
        <v>1</v>
      </c>
      <c r="B2079" s="2" t="s">
        <v>594</v>
      </c>
      <c r="C2079" s="1" t="s">
        <v>2109</v>
      </c>
      <c r="D2079" s="1" t="s">
        <v>2132</v>
      </c>
      <c r="E2079" s="1" t="s">
        <v>2128</v>
      </c>
      <c r="F2079" s="1">
        <v>1</v>
      </c>
      <c r="L2079" s="1" t="s">
        <v>637</v>
      </c>
      <c r="M2079" s="1" t="s">
        <v>636</v>
      </c>
      <c r="N2079" s="1" t="s">
        <v>636</v>
      </c>
      <c r="P2079" s="1" t="s">
        <v>505</v>
      </c>
      <c r="Q2079" s="1" t="s">
        <v>2123</v>
      </c>
      <c r="R2079" s="1" t="s">
        <v>12</v>
      </c>
      <c r="S2079" s="1" t="s">
        <v>593</v>
      </c>
    </row>
    <row r="2080" spans="1:19" hidden="1" x14ac:dyDescent="0.3">
      <c r="A2080" s="1">
        <v>1</v>
      </c>
      <c r="B2080" s="2" t="s">
        <v>594</v>
      </c>
      <c r="C2080" s="1" t="s">
        <v>2109</v>
      </c>
      <c r="D2080" s="1" t="s">
        <v>2132</v>
      </c>
      <c r="E2080" s="1" t="s">
        <v>2128</v>
      </c>
      <c r="F2080" s="1">
        <v>1</v>
      </c>
      <c r="L2080" s="1" t="s">
        <v>637</v>
      </c>
      <c r="M2080" s="1" t="s">
        <v>636</v>
      </c>
      <c r="N2080" s="1" t="s">
        <v>636</v>
      </c>
      <c r="P2080" s="1" t="s">
        <v>505</v>
      </c>
      <c r="Q2080" s="1" t="s">
        <v>2123</v>
      </c>
      <c r="R2080" s="1" t="s">
        <v>12</v>
      </c>
      <c r="S2080" s="1" t="s">
        <v>593</v>
      </c>
    </row>
    <row r="2081" spans="1:19" hidden="1" x14ac:dyDescent="0.3">
      <c r="A2081" s="1">
        <v>1</v>
      </c>
      <c r="B2081" s="2" t="s">
        <v>594</v>
      </c>
      <c r="C2081" s="1" t="s">
        <v>2109</v>
      </c>
      <c r="D2081" s="1" t="s">
        <v>2132</v>
      </c>
      <c r="E2081" s="1" t="s">
        <v>2128</v>
      </c>
      <c r="F2081" s="1">
        <v>1</v>
      </c>
      <c r="L2081" s="1" t="s">
        <v>637</v>
      </c>
      <c r="M2081" s="1" t="s">
        <v>636</v>
      </c>
      <c r="N2081" s="1" t="s">
        <v>636</v>
      </c>
      <c r="P2081" s="1" t="s">
        <v>505</v>
      </c>
      <c r="Q2081" s="1" t="s">
        <v>2123</v>
      </c>
      <c r="R2081" s="1" t="s">
        <v>10</v>
      </c>
      <c r="S2081" s="1" t="s">
        <v>593</v>
      </c>
    </row>
    <row r="2082" spans="1:19" hidden="1" x14ac:dyDescent="0.3">
      <c r="A2082" s="1">
        <v>1</v>
      </c>
      <c r="B2082" s="2" t="s">
        <v>594</v>
      </c>
      <c r="C2082" s="1" t="s">
        <v>2109</v>
      </c>
      <c r="D2082" s="1" t="s">
        <v>2132</v>
      </c>
      <c r="E2082" s="1" t="s">
        <v>2128</v>
      </c>
      <c r="F2082" s="1">
        <v>1</v>
      </c>
      <c r="L2082" s="1" t="s">
        <v>637</v>
      </c>
      <c r="M2082" s="1" t="s">
        <v>636</v>
      </c>
      <c r="N2082" s="1" t="s">
        <v>636</v>
      </c>
      <c r="P2082" s="1" t="s">
        <v>505</v>
      </c>
      <c r="Q2082" s="1" t="s">
        <v>2123</v>
      </c>
      <c r="R2082" s="1" t="s">
        <v>10</v>
      </c>
      <c r="S2082" s="1" t="s">
        <v>593</v>
      </c>
    </row>
    <row r="2083" spans="1:19" hidden="1" x14ac:dyDescent="0.3">
      <c r="A2083" s="1">
        <v>1</v>
      </c>
      <c r="B2083" s="2" t="s">
        <v>594</v>
      </c>
      <c r="C2083" s="1" t="s">
        <v>2109</v>
      </c>
      <c r="D2083" s="1" t="s">
        <v>2132</v>
      </c>
      <c r="E2083" s="1" t="s">
        <v>2128</v>
      </c>
      <c r="F2083" s="1">
        <v>1</v>
      </c>
      <c r="L2083" s="1" t="s">
        <v>637</v>
      </c>
      <c r="M2083" s="1" t="s">
        <v>636</v>
      </c>
      <c r="N2083" s="1" t="s">
        <v>636</v>
      </c>
      <c r="P2083" s="1" t="s">
        <v>505</v>
      </c>
      <c r="Q2083" s="1" t="s">
        <v>2123</v>
      </c>
      <c r="R2083" s="1" t="s">
        <v>10</v>
      </c>
      <c r="S2083" s="1" t="s">
        <v>593</v>
      </c>
    </row>
    <row r="2084" spans="1:19" hidden="1" x14ac:dyDescent="0.3">
      <c r="A2084" s="1">
        <v>1</v>
      </c>
      <c r="B2084" s="2" t="s">
        <v>138</v>
      </c>
      <c r="C2084" s="1" t="s">
        <v>2109</v>
      </c>
      <c r="D2084" s="1" t="s">
        <v>2121</v>
      </c>
      <c r="E2084" s="1" t="s">
        <v>2128</v>
      </c>
      <c r="F2084" s="1">
        <v>1</v>
      </c>
      <c r="L2084" s="1" t="s">
        <v>637</v>
      </c>
      <c r="M2084" s="1" t="s">
        <v>636</v>
      </c>
      <c r="N2084" s="1" t="s">
        <v>636</v>
      </c>
      <c r="P2084" s="1" t="s">
        <v>53</v>
      </c>
      <c r="Q2084" s="1" t="s">
        <v>2122</v>
      </c>
      <c r="R2084" s="1" t="s">
        <v>160</v>
      </c>
      <c r="S2084" s="1" t="s">
        <v>2097</v>
      </c>
    </row>
    <row r="2085" spans="1:19" hidden="1" x14ac:dyDescent="0.3">
      <c r="A2085" s="1">
        <v>1</v>
      </c>
      <c r="B2085" s="2" t="s">
        <v>138</v>
      </c>
      <c r="C2085" s="1" t="s">
        <v>2109</v>
      </c>
      <c r="D2085" s="1" t="s">
        <v>2121</v>
      </c>
      <c r="E2085" s="1" t="s">
        <v>2128</v>
      </c>
      <c r="F2085" s="1">
        <v>1</v>
      </c>
      <c r="L2085" s="1" t="s">
        <v>637</v>
      </c>
      <c r="M2085" s="1" t="s">
        <v>636</v>
      </c>
      <c r="N2085" s="1" t="s">
        <v>636</v>
      </c>
      <c r="P2085" s="1" t="s">
        <v>53</v>
      </c>
      <c r="Q2085" s="1" t="s">
        <v>2122</v>
      </c>
      <c r="R2085" s="1" t="s">
        <v>160</v>
      </c>
      <c r="S2085" s="1" t="s">
        <v>2097</v>
      </c>
    </row>
    <row r="2086" spans="1:19" hidden="1" x14ac:dyDescent="0.3">
      <c r="A2086" s="1">
        <v>1</v>
      </c>
      <c r="B2086" s="2" t="s">
        <v>138</v>
      </c>
      <c r="C2086" s="1" t="s">
        <v>2109</v>
      </c>
      <c r="D2086" s="1" t="s">
        <v>2121</v>
      </c>
      <c r="E2086" s="1" t="s">
        <v>2128</v>
      </c>
      <c r="F2086" s="1">
        <v>1</v>
      </c>
      <c r="L2086" s="1" t="s">
        <v>637</v>
      </c>
      <c r="M2086" s="1" t="s">
        <v>636</v>
      </c>
      <c r="N2086" s="1" t="s">
        <v>636</v>
      </c>
      <c r="P2086" s="1" t="s">
        <v>53</v>
      </c>
      <c r="Q2086" s="1" t="s">
        <v>2122</v>
      </c>
      <c r="R2086" s="1" t="s">
        <v>160</v>
      </c>
      <c r="S2086" s="1" t="s">
        <v>2097</v>
      </c>
    </row>
    <row r="2087" spans="1:19" hidden="1" x14ac:dyDescent="0.3">
      <c r="A2087" s="1">
        <v>1</v>
      </c>
      <c r="B2087" s="2" t="s">
        <v>138</v>
      </c>
      <c r="C2087" s="1" t="s">
        <v>2109</v>
      </c>
      <c r="D2087" s="1" t="s">
        <v>2121</v>
      </c>
      <c r="E2087" s="1" t="s">
        <v>2128</v>
      </c>
      <c r="F2087" s="1">
        <v>1</v>
      </c>
      <c r="L2087" s="1" t="s">
        <v>637</v>
      </c>
      <c r="M2087" s="1" t="s">
        <v>636</v>
      </c>
      <c r="N2087" s="1" t="s">
        <v>636</v>
      </c>
      <c r="P2087" s="1" t="s">
        <v>53</v>
      </c>
      <c r="Q2087" s="1" t="s">
        <v>2122</v>
      </c>
      <c r="R2087" s="1" t="s">
        <v>160</v>
      </c>
      <c r="S2087" s="1" t="s">
        <v>2097</v>
      </c>
    </row>
    <row r="2088" spans="1:19" hidden="1" x14ac:dyDescent="0.3">
      <c r="A2088" s="1">
        <v>1</v>
      </c>
      <c r="B2088" s="2" t="s">
        <v>138</v>
      </c>
      <c r="C2088" s="1" t="s">
        <v>2109</v>
      </c>
      <c r="D2088" s="1" t="s">
        <v>2121</v>
      </c>
      <c r="E2088" s="1" t="s">
        <v>2128</v>
      </c>
      <c r="F2088" s="1">
        <v>1</v>
      </c>
      <c r="L2088" s="1" t="s">
        <v>637</v>
      </c>
      <c r="M2088" s="1" t="s">
        <v>636</v>
      </c>
      <c r="N2088" s="1" t="s">
        <v>636</v>
      </c>
      <c r="P2088" s="1" t="s">
        <v>53</v>
      </c>
      <c r="Q2088" s="1" t="s">
        <v>2122</v>
      </c>
      <c r="R2088" s="1" t="s">
        <v>160</v>
      </c>
      <c r="S2088" s="1" t="s">
        <v>2097</v>
      </c>
    </row>
    <row r="2089" spans="1:19" hidden="1" x14ac:dyDescent="0.3">
      <c r="A2089" s="1">
        <v>1</v>
      </c>
      <c r="B2089" s="2" t="s">
        <v>329</v>
      </c>
      <c r="C2089" s="1" t="s">
        <v>2118</v>
      </c>
      <c r="D2089" s="1" t="s">
        <v>2121</v>
      </c>
      <c r="E2089" s="1" t="s">
        <v>2128</v>
      </c>
      <c r="F2089" s="1">
        <v>1</v>
      </c>
      <c r="L2089" s="1" t="s">
        <v>1793</v>
      </c>
      <c r="M2089" s="1" t="s">
        <v>672</v>
      </c>
      <c r="N2089" s="1" t="s">
        <v>672</v>
      </c>
      <c r="P2089" s="1" t="s">
        <v>406</v>
      </c>
      <c r="Q2089" s="1" t="s">
        <v>2122</v>
      </c>
      <c r="R2089" s="1" t="s">
        <v>106</v>
      </c>
      <c r="S2089" s="1" t="s">
        <v>1763</v>
      </c>
    </row>
    <row r="2090" spans="1:19" x14ac:dyDescent="0.3">
      <c r="A2090" s="1">
        <v>1</v>
      </c>
      <c r="B2090" s="2" t="s">
        <v>634</v>
      </c>
      <c r="C2090" s="1" t="s">
        <v>2110</v>
      </c>
      <c r="D2090" s="1" t="s">
        <v>2132</v>
      </c>
      <c r="E2090" s="1" t="s">
        <v>2129</v>
      </c>
      <c r="F2090" s="6">
        <f t="shared" ref="F2090:F2100" si="215">K2090</f>
        <v>1.2447916666666667</v>
      </c>
      <c r="G2090" s="1">
        <v>1</v>
      </c>
      <c r="H2090" s="1">
        <v>2</v>
      </c>
      <c r="I2090" s="1">
        <f t="shared" ref="I2090:I2092" si="216">15/16</f>
        <v>0.9375</v>
      </c>
      <c r="J2090" s="1">
        <f t="shared" ref="J2090:J2100" si="217">G2090*12+H2090+I2090</f>
        <v>14.9375</v>
      </c>
      <c r="K2090" s="6">
        <f t="shared" ref="K2090:K2100" si="218">J2090/12</f>
        <v>1.2447916666666667</v>
      </c>
      <c r="L2090" s="1" t="s">
        <v>890</v>
      </c>
      <c r="M2090" s="1" t="s">
        <v>672</v>
      </c>
      <c r="N2090" s="1" t="s">
        <v>672</v>
      </c>
      <c r="P2090" s="1" t="s">
        <v>373</v>
      </c>
      <c r="Q2090" s="1" t="s">
        <v>2123</v>
      </c>
      <c r="R2090" s="1" t="s">
        <v>12</v>
      </c>
      <c r="S2090" s="1" t="s">
        <v>593</v>
      </c>
    </row>
    <row r="2091" spans="1:19" x14ac:dyDescent="0.3">
      <c r="A2091" s="1">
        <v>1</v>
      </c>
      <c r="B2091" s="2" t="s">
        <v>634</v>
      </c>
      <c r="C2091" s="1" t="s">
        <v>2110</v>
      </c>
      <c r="D2091" s="1" t="s">
        <v>2132</v>
      </c>
      <c r="E2091" s="1" t="s">
        <v>2129</v>
      </c>
      <c r="F2091" s="6">
        <f t="shared" si="215"/>
        <v>1.2447916666666667</v>
      </c>
      <c r="G2091" s="1">
        <v>1</v>
      </c>
      <c r="H2091" s="1">
        <v>2</v>
      </c>
      <c r="I2091" s="1">
        <f t="shared" si="216"/>
        <v>0.9375</v>
      </c>
      <c r="J2091" s="1">
        <f t="shared" si="217"/>
        <v>14.9375</v>
      </c>
      <c r="K2091" s="6">
        <f t="shared" si="218"/>
        <v>1.2447916666666667</v>
      </c>
      <c r="L2091" s="1" t="s">
        <v>890</v>
      </c>
      <c r="M2091" s="1" t="s">
        <v>127</v>
      </c>
      <c r="N2091" s="1" t="s">
        <v>127</v>
      </c>
      <c r="P2091" s="1" t="s">
        <v>30</v>
      </c>
      <c r="Q2091" s="1" t="s">
        <v>2123</v>
      </c>
      <c r="R2091" s="1" t="s">
        <v>16</v>
      </c>
      <c r="S2091" s="1" t="s">
        <v>593</v>
      </c>
    </row>
    <row r="2092" spans="1:19" x14ac:dyDescent="0.3">
      <c r="A2092" s="1">
        <v>1</v>
      </c>
      <c r="B2092" s="2" t="s">
        <v>634</v>
      </c>
      <c r="C2092" s="1" t="s">
        <v>2110</v>
      </c>
      <c r="D2092" s="1" t="s">
        <v>2132</v>
      </c>
      <c r="E2092" s="1" t="s">
        <v>2129</v>
      </c>
      <c r="F2092" s="6">
        <f t="shared" si="215"/>
        <v>1.2447916666666667</v>
      </c>
      <c r="G2092" s="1">
        <v>1</v>
      </c>
      <c r="H2092" s="1">
        <v>2</v>
      </c>
      <c r="I2092" s="1">
        <f t="shared" si="216"/>
        <v>0.9375</v>
      </c>
      <c r="J2092" s="1">
        <f t="shared" si="217"/>
        <v>14.9375</v>
      </c>
      <c r="K2092" s="6">
        <f t="shared" si="218"/>
        <v>1.2447916666666667</v>
      </c>
      <c r="L2092" s="1" t="s">
        <v>890</v>
      </c>
      <c r="M2092" s="1" t="s">
        <v>127</v>
      </c>
      <c r="N2092" s="1" t="s">
        <v>127</v>
      </c>
      <c r="P2092" s="1" t="s">
        <v>30</v>
      </c>
      <c r="Q2092" s="1" t="s">
        <v>2123</v>
      </c>
      <c r="R2092" s="1" t="s">
        <v>17</v>
      </c>
      <c r="S2092" s="1" t="s">
        <v>593</v>
      </c>
    </row>
    <row r="2093" spans="1:19" x14ac:dyDescent="0.3">
      <c r="A2093" s="1">
        <v>1</v>
      </c>
      <c r="B2093" s="2" t="s">
        <v>1623</v>
      </c>
      <c r="C2093" s="1" t="s">
        <v>2110</v>
      </c>
      <c r="D2093" s="1" t="s">
        <v>2132</v>
      </c>
      <c r="E2093" s="1" t="s">
        <v>2129</v>
      </c>
      <c r="F2093" s="6">
        <f t="shared" si="215"/>
        <v>1.1822916666666667</v>
      </c>
      <c r="G2093" s="1">
        <v>1</v>
      </c>
      <c r="H2093" s="1">
        <v>2</v>
      </c>
      <c r="I2093" s="1">
        <f t="shared" ref="I2093:I2094" si="219">3/16</f>
        <v>0.1875</v>
      </c>
      <c r="J2093" s="1">
        <f t="shared" si="217"/>
        <v>14.1875</v>
      </c>
      <c r="K2093" s="6">
        <f t="shared" si="218"/>
        <v>1.1822916666666667</v>
      </c>
      <c r="L2093" s="1" t="s">
        <v>1689</v>
      </c>
      <c r="M2093" s="1" t="str">
        <f t="shared" ref="M2093:M2098" si="220">N2093</f>
        <v>2"</v>
      </c>
      <c r="N2093" s="1" t="s">
        <v>244</v>
      </c>
      <c r="P2093" s="1" t="s">
        <v>209</v>
      </c>
      <c r="Q2093" s="1" t="s">
        <v>2123</v>
      </c>
      <c r="R2093" s="1" t="s">
        <v>12</v>
      </c>
      <c r="S2093" s="1" t="s">
        <v>593</v>
      </c>
    </row>
    <row r="2094" spans="1:19" x14ac:dyDescent="0.3">
      <c r="A2094" s="1">
        <v>1</v>
      </c>
      <c r="B2094" s="2" t="s">
        <v>1623</v>
      </c>
      <c r="C2094" s="1" t="s">
        <v>2110</v>
      </c>
      <c r="D2094" s="1" t="s">
        <v>2132</v>
      </c>
      <c r="E2094" s="1" t="s">
        <v>2129</v>
      </c>
      <c r="F2094" s="6">
        <f t="shared" si="215"/>
        <v>1.1822916666666667</v>
      </c>
      <c r="G2094" s="1">
        <v>1</v>
      </c>
      <c r="H2094" s="1">
        <v>2</v>
      </c>
      <c r="I2094" s="1">
        <f t="shared" si="219"/>
        <v>0.1875</v>
      </c>
      <c r="J2094" s="1">
        <f t="shared" si="217"/>
        <v>14.1875</v>
      </c>
      <c r="K2094" s="6">
        <f t="shared" si="218"/>
        <v>1.1822916666666667</v>
      </c>
      <c r="L2094" s="1" t="s">
        <v>1689</v>
      </c>
      <c r="M2094" s="1" t="str">
        <f t="shared" si="220"/>
        <v>2"</v>
      </c>
      <c r="N2094" s="1" t="s">
        <v>244</v>
      </c>
      <c r="P2094" s="1" t="s">
        <v>209</v>
      </c>
      <c r="Q2094" s="1" t="s">
        <v>2123</v>
      </c>
      <c r="R2094" s="1" t="s">
        <v>10</v>
      </c>
      <c r="S2094" s="1" t="s">
        <v>593</v>
      </c>
    </row>
    <row r="2095" spans="1:19" x14ac:dyDescent="0.3">
      <c r="A2095" s="1">
        <v>1</v>
      </c>
      <c r="B2095" s="2" t="s">
        <v>638</v>
      </c>
      <c r="C2095" s="1" t="s">
        <v>2110</v>
      </c>
      <c r="D2095" s="1" t="s">
        <v>2132</v>
      </c>
      <c r="E2095" s="1" t="s">
        <v>2129</v>
      </c>
      <c r="F2095" s="6">
        <f t="shared" si="215"/>
        <v>1.1979166666666667</v>
      </c>
      <c r="G2095" s="1">
        <v>1</v>
      </c>
      <c r="H2095" s="1">
        <v>2</v>
      </c>
      <c r="I2095" s="1">
        <f>3/8</f>
        <v>0.375</v>
      </c>
      <c r="J2095" s="1">
        <f t="shared" si="217"/>
        <v>14.375</v>
      </c>
      <c r="K2095" s="6">
        <f t="shared" si="218"/>
        <v>1.1979166666666667</v>
      </c>
      <c r="L2095" s="1" t="s">
        <v>1231</v>
      </c>
      <c r="M2095" s="1" t="str">
        <f t="shared" si="220"/>
        <v>2"</v>
      </c>
      <c r="N2095" s="1" t="s">
        <v>244</v>
      </c>
      <c r="P2095" s="1" t="s">
        <v>408</v>
      </c>
      <c r="Q2095" s="1" t="s">
        <v>2123</v>
      </c>
      <c r="R2095" s="1" t="s">
        <v>12</v>
      </c>
      <c r="S2095" s="1" t="s">
        <v>593</v>
      </c>
    </row>
    <row r="2096" spans="1:19" x14ac:dyDescent="0.3">
      <c r="A2096" s="1">
        <v>1</v>
      </c>
      <c r="B2096" s="2" t="s">
        <v>638</v>
      </c>
      <c r="C2096" s="1" t="s">
        <v>2110</v>
      </c>
      <c r="D2096" s="1" t="s">
        <v>2132</v>
      </c>
      <c r="E2096" s="1" t="s">
        <v>2129</v>
      </c>
      <c r="F2096" s="6">
        <f t="shared" si="215"/>
        <v>1.1927083333333333</v>
      </c>
      <c r="G2096" s="1">
        <v>1</v>
      </c>
      <c r="H2096" s="1">
        <v>2</v>
      </c>
      <c r="I2096" s="1">
        <f t="shared" ref="I2096:I2097" si="221">5/16</f>
        <v>0.3125</v>
      </c>
      <c r="J2096" s="1">
        <f t="shared" si="217"/>
        <v>14.3125</v>
      </c>
      <c r="K2096" s="6">
        <f t="shared" si="218"/>
        <v>1.1927083333333333</v>
      </c>
      <c r="L2096" s="1" t="s">
        <v>1241</v>
      </c>
      <c r="M2096" s="1" t="str">
        <f t="shared" si="220"/>
        <v>2"</v>
      </c>
      <c r="N2096" s="1" t="s">
        <v>244</v>
      </c>
      <c r="P2096" s="1" t="s">
        <v>442</v>
      </c>
      <c r="Q2096" s="1" t="s">
        <v>2123</v>
      </c>
      <c r="R2096" s="1" t="s">
        <v>21</v>
      </c>
      <c r="S2096" s="1" t="s">
        <v>593</v>
      </c>
    </row>
    <row r="2097" spans="1:19" x14ac:dyDescent="0.3">
      <c r="A2097" s="1">
        <v>1</v>
      </c>
      <c r="B2097" s="2" t="s">
        <v>638</v>
      </c>
      <c r="C2097" s="1" t="s">
        <v>2110</v>
      </c>
      <c r="D2097" s="1" t="s">
        <v>2132</v>
      </c>
      <c r="E2097" s="1" t="s">
        <v>2129</v>
      </c>
      <c r="F2097" s="6">
        <f t="shared" si="215"/>
        <v>1.1927083333333333</v>
      </c>
      <c r="G2097" s="1">
        <v>1</v>
      </c>
      <c r="H2097" s="1">
        <v>2</v>
      </c>
      <c r="I2097" s="1">
        <f t="shared" si="221"/>
        <v>0.3125</v>
      </c>
      <c r="J2097" s="1">
        <f t="shared" si="217"/>
        <v>14.3125</v>
      </c>
      <c r="K2097" s="6">
        <f t="shared" si="218"/>
        <v>1.1927083333333333</v>
      </c>
      <c r="L2097" s="1" t="s">
        <v>1241</v>
      </c>
      <c r="M2097" s="1" t="str">
        <f t="shared" si="220"/>
        <v>2"</v>
      </c>
      <c r="N2097" s="1" t="s">
        <v>244</v>
      </c>
      <c r="P2097" s="1" t="s">
        <v>442</v>
      </c>
      <c r="Q2097" s="1" t="s">
        <v>2123</v>
      </c>
      <c r="R2097" s="1" t="s">
        <v>21</v>
      </c>
      <c r="S2097" s="1" t="s">
        <v>593</v>
      </c>
    </row>
    <row r="2098" spans="1:19" x14ac:dyDescent="0.3">
      <c r="A2098" s="1">
        <v>1</v>
      </c>
      <c r="B2098" s="2" t="s">
        <v>634</v>
      </c>
      <c r="C2098" s="1" t="s">
        <v>2110</v>
      </c>
      <c r="D2098" s="1" t="s">
        <v>2132</v>
      </c>
      <c r="E2098" s="1" t="s">
        <v>2129</v>
      </c>
      <c r="F2098" s="6">
        <f t="shared" si="215"/>
        <v>1.21875</v>
      </c>
      <c r="G2098" s="1">
        <v>1</v>
      </c>
      <c r="H2098" s="1">
        <v>2</v>
      </c>
      <c r="I2098" s="1">
        <f>5/8</f>
        <v>0.625</v>
      </c>
      <c r="J2098" s="1">
        <f t="shared" si="217"/>
        <v>14.625</v>
      </c>
      <c r="K2098" s="6">
        <f t="shared" si="218"/>
        <v>1.21875</v>
      </c>
      <c r="L2098" s="1" t="s">
        <v>1665</v>
      </c>
      <c r="M2098" s="1" t="str">
        <f t="shared" si="220"/>
        <v>6"</v>
      </c>
      <c r="N2098" s="1" t="s">
        <v>636</v>
      </c>
      <c r="P2098" s="1" t="s">
        <v>25</v>
      </c>
      <c r="Q2098" s="1" t="s">
        <v>2123</v>
      </c>
      <c r="R2098" s="1" t="s">
        <v>17</v>
      </c>
      <c r="S2098" s="1" t="s">
        <v>593</v>
      </c>
    </row>
    <row r="2099" spans="1:19" x14ac:dyDescent="0.3">
      <c r="A2099" s="1">
        <v>1</v>
      </c>
      <c r="B2099" s="2" t="s">
        <v>596</v>
      </c>
      <c r="C2099" s="1" t="s">
        <v>2110</v>
      </c>
      <c r="D2099" s="1" t="s">
        <v>2132</v>
      </c>
      <c r="E2099" s="1" t="s">
        <v>2129</v>
      </c>
      <c r="F2099" s="6">
        <f t="shared" si="215"/>
        <v>1.2395833333333333</v>
      </c>
      <c r="G2099" s="1">
        <v>1</v>
      </c>
      <c r="H2099" s="1">
        <v>2</v>
      </c>
      <c r="I2099" s="1">
        <f t="shared" ref="I2099:I2100" si="222">7/8</f>
        <v>0.875</v>
      </c>
      <c r="J2099" s="1">
        <f t="shared" si="217"/>
        <v>14.875</v>
      </c>
      <c r="K2099" s="6">
        <f t="shared" si="218"/>
        <v>1.2395833333333333</v>
      </c>
      <c r="L2099" s="1" t="s">
        <v>941</v>
      </c>
      <c r="M2099" s="1" t="s">
        <v>59</v>
      </c>
      <c r="N2099" s="1" t="s">
        <v>59</v>
      </c>
      <c r="P2099" s="1" t="s">
        <v>465</v>
      </c>
      <c r="Q2099" s="1" t="s">
        <v>2123</v>
      </c>
      <c r="R2099" s="1" t="s">
        <v>18</v>
      </c>
      <c r="S2099" s="1" t="s">
        <v>593</v>
      </c>
    </row>
    <row r="2100" spans="1:19" x14ac:dyDescent="0.3">
      <c r="A2100" s="1">
        <v>1</v>
      </c>
      <c r="B2100" s="2" t="s">
        <v>125</v>
      </c>
      <c r="C2100" s="1" t="s">
        <v>2110</v>
      </c>
      <c r="D2100" s="1" t="s">
        <v>2121</v>
      </c>
      <c r="E2100" s="1" t="s">
        <v>2129</v>
      </c>
      <c r="F2100" s="6">
        <f t="shared" si="215"/>
        <v>1.2395833333333333</v>
      </c>
      <c r="G2100" s="1">
        <v>1</v>
      </c>
      <c r="H2100" s="1">
        <v>2</v>
      </c>
      <c r="I2100" s="1">
        <f t="shared" si="222"/>
        <v>0.875</v>
      </c>
      <c r="J2100" s="1">
        <f t="shared" si="217"/>
        <v>14.875</v>
      </c>
      <c r="K2100" s="6">
        <f t="shared" si="218"/>
        <v>1.2395833333333333</v>
      </c>
      <c r="L2100" s="1" t="s">
        <v>941</v>
      </c>
      <c r="M2100" s="1" t="s">
        <v>127</v>
      </c>
      <c r="N2100" s="1" t="s">
        <v>127</v>
      </c>
      <c r="P2100" s="1" t="s">
        <v>36</v>
      </c>
      <c r="Q2100" s="1" t="s">
        <v>2122</v>
      </c>
      <c r="R2100" s="1" t="s">
        <v>110</v>
      </c>
      <c r="S2100" s="1" t="s">
        <v>2081</v>
      </c>
    </row>
    <row r="2101" spans="1:19" hidden="1" x14ac:dyDescent="0.3">
      <c r="A2101" s="1">
        <v>1</v>
      </c>
      <c r="B2101" s="2" t="s">
        <v>615</v>
      </c>
      <c r="C2101" s="1" t="s">
        <v>2115</v>
      </c>
      <c r="D2101" s="1" t="s">
        <v>2132</v>
      </c>
      <c r="E2101" s="1" t="s">
        <v>2128</v>
      </c>
      <c r="F2101" s="1">
        <v>1</v>
      </c>
      <c r="L2101" s="1" t="s">
        <v>874</v>
      </c>
      <c r="M2101" s="1" t="str">
        <f>N2101</f>
        <v>8"-6"</v>
      </c>
      <c r="N2101" s="1" t="s">
        <v>875</v>
      </c>
      <c r="P2101" s="1" t="s">
        <v>212</v>
      </c>
      <c r="Q2101" s="1" t="s">
        <v>2123</v>
      </c>
      <c r="R2101" s="1" t="s">
        <v>10</v>
      </c>
      <c r="S2101" s="1" t="s">
        <v>593</v>
      </c>
    </row>
    <row r="2102" spans="1:19" hidden="1" x14ac:dyDescent="0.3">
      <c r="A2102" s="1">
        <v>1</v>
      </c>
      <c r="B2102" s="2" t="s">
        <v>615</v>
      </c>
      <c r="C2102" s="1" t="s">
        <v>2115</v>
      </c>
      <c r="D2102" s="1" t="s">
        <v>2132</v>
      </c>
      <c r="E2102" s="1" t="s">
        <v>2128</v>
      </c>
      <c r="F2102" s="1">
        <v>1</v>
      </c>
      <c r="L2102" s="1" t="s">
        <v>874</v>
      </c>
      <c r="M2102" s="1" t="str">
        <f>N2102</f>
        <v>8"-6"</v>
      </c>
      <c r="N2102" s="1" t="s">
        <v>875</v>
      </c>
      <c r="P2102" s="1" t="s">
        <v>212</v>
      </c>
      <c r="Q2102" s="1" t="s">
        <v>2123</v>
      </c>
      <c r="R2102" s="1" t="s">
        <v>12</v>
      </c>
      <c r="S2102" s="1" t="s">
        <v>593</v>
      </c>
    </row>
    <row r="2103" spans="1:19" hidden="1" x14ac:dyDescent="0.3">
      <c r="A2103" s="1">
        <v>1</v>
      </c>
      <c r="B2103" s="2" t="s">
        <v>658</v>
      </c>
      <c r="C2103" s="1" t="s">
        <v>2116</v>
      </c>
      <c r="D2103" s="1" t="s">
        <v>2132</v>
      </c>
      <c r="E2103" s="1" t="s">
        <v>2128</v>
      </c>
      <c r="F2103" s="1">
        <v>1</v>
      </c>
      <c r="L2103" s="1" t="s">
        <v>874</v>
      </c>
      <c r="M2103" s="1" t="s">
        <v>127</v>
      </c>
      <c r="N2103" s="1" t="s">
        <v>127</v>
      </c>
      <c r="P2103" s="1" t="s">
        <v>25</v>
      </c>
      <c r="Q2103" s="1" t="s">
        <v>2123</v>
      </c>
      <c r="R2103" s="1" t="s">
        <v>16</v>
      </c>
      <c r="S2103" s="1" t="s">
        <v>593</v>
      </c>
    </row>
    <row r="2104" spans="1:19" hidden="1" x14ac:dyDescent="0.3">
      <c r="A2104" s="1">
        <v>1</v>
      </c>
      <c r="B2104" s="2" t="s">
        <v>658</v>
      </c>
      <c r="C2104" s="1" t="s">
        <v>2116</v>
      </c>
      <c r="D2104" s="1" t="s">
        <v>2132</v>
      </c>
      <c r="E2104" s="1" t="s">
        <v>2128</v>
      </c>
      <c r="F2104" s="1">
        <v>1</v>
      </c>
      <c r="L2104" s="1" t="s">
        <v>874</v>
      </c>
      <c r="M2104" s="1" t="s">
        <v>127</v>
      </c>
      <c r="N2104" s="1" t="s">
        <v>127</v>
      </c>
      <c r="P2104" s="1" t="s">
        <v>25</v>
      </c>
      <c r="Q2104" s="1" t="s">
        <v>2123</v>
      </c>
      <c r="R2104" s="1" t="s">
        <v>17</v>
      </c>
      <c r="S2104" s="1" t="s">
        <v>593</v>
      </c>
    </row>
    <row r="2105" spans="1:19" x14ac:dyDescent="0.3">
      <c r="A2105" s="1">
        <v>1</v>
      </c>
      <c r="B2105" s="2" t="s">
        <v>634</v>
      </c>
      <c r="C2105" s="1" t="s">
        <v>2110</v>
      </c>
      <c r="D2105" s="1" t="s">
        <v>2132</v>
      </c>
      <c r="E2105" s="1" t="s">
        <v>2129</v>
      </c>
      <c r="F2105" s="6">
        <f t="shared" ref="F2105:F2108" si="223">K2105</f>
        <v>1.3072916666666667</v>
      </c>
      <c r="G2105" s="1">
        <v>1</v>
      </c>
      <c r="H2105" s="1">
        <v>3</v>
      </c>
      <c r="I2105" s="1">
        <f t="shared" ref="I2105:I2106" si="224">11/16</f>
        <v>0.6875</v>
      </c>
      <c r="J2105" s="1">
        <f t="shared" ref="J2105:J2108" si="225">G2105*12+H2105+I2105</f>
        <v>15.6875</v>
      </c>
      <c r="K2105" s="6">
        <f t="shared" ref="K2105:K2108" si="226">J2105/12</f>
        <v>1.3072916666666667</v>
      </c>
      <c r="L2105" s="1" t="s">
        <v>1664</v>
      </c>
      <c r="M2105" s="1" t="str">
        <f>N2105</f>
        <v>6"</v>
      </c>
      <c r="N2105" s="1" t="s">
        <v>636</v>
      </c>
      <c r="P2105" s="1" t="s">
        <v>25</v>
      </c>
      <c r="Q2105" s="1" t="s">
        <v>2123</v>
      </c>
      <c r="R2105" s="1" t="s">
        <v>16</v>
      </c>
      <c r="S2105" s="1" t="s">
        <v>593</v>
      </c>
    </row>
    <row r="2106" spans="1:19" x14ac:dyDescent="0.3">
      <c r="A2106" s="1">
        <v>1</v>
      </c>
      <c r="B2106" s="2" t="s">
        <v>634</v>
      </c>
      <c r="C2106" s="1" t="s">
        <v>2110</v>
      </c>
      <c r="D2106" s="1" t="s">
        <v>2132</v>
      </c>
      <c r="E2106" s="1" t="s">
        <v>2129</v>
      </c>
      <c r="F2106" s="6">
        <f t="shared" si="223"/>
        <v>1.3072916666666667</v>
      </c>
      <c r="G2106" s="1">
        <v>1</v>
      </c>
      <c r="H2106" s="1">
        <v>3</v>
      </c>
      <c r="I2106" s="1">
        <f t="shared" si="224"/>
        <v>0.6875</v>
      </c>
      <c r="J2106" s="1">
        <f t="shared" si="225"/>
        <v>15.6875</v>
      </c>
      <c r="K2106" s="6">
        <f t="shared" si="226"/>
        <v>1.3072916666666667</v>
      </c>
      <c r="L2106" s="1" t="s">
        <v>1664</v>
      </c>
      <c r="M2106" s="1" t="str">
        <f>N2106</f>
        <v>6"</v>
      </c>
      <c r="N2106" s="1" t="s">
        <v>636</v>
      </c>
      <c r="P2106" s="1" t="s">
        <v>209</v>
      </c>
      <c r="Q2106" s="1" t="s">
        <v>2123</v>
      </c>
      <c r="R2106" s="1" t="s">
        <v>12</v>
      </c>
      <c r="S2106" s="1" t="s">
        <v>593</v>
      </c>
    </row>
    <row r="2107" spans="1:19" x14ac:dyDescent="0.3">
      <c r="A2107" s="1">
        <v>1</v>
      </c>
      <c r="B2107" s="2" t="s">
        <v>634</v>
      </c>
      <c r="C2107" s="1" t="s">
        <v>2110</v>
      </c>
      <c r="D2107" s="1" t="s">
        <v>2132</v>
      </c>
      <c r="E2107" s="1" t="s">
        <v>2129</v>
      </c>
      <c r="F2107" s="6">
        <f t="shared" si="223"/>
        <v>1.3177083333333333</v>
      </c>
      <c r="G2107" s="1">
        <v>1</v>
      </c>
      <c r="H2107" s="1">
        <v>3</v>
      </c>
      <c r="I2107" s="1">
        <f t="shared" ref="I2107:I2108" si="227">13/16</f>
        <v>0.8125</v>
      </c>
      <c r="J2107" s="1">
        <f t="shared" si="225"/>
        <v>15.8125</v>
      </c>
      <c r="K2107" s="6">
        <f t="shared" si="226"/>
        <v>1.3177083333333333</v>
      </c>
      <c r="L2107" s="1" t="s">
        <v>1382</v>
      </c>
      <c r="M2107" s="1" t="str">
        <f>N2107</f>
        <v>4"</v>
      </c>
      <c r="N2107" s="1" t="s">
        <v>672</v>
      </c>
      <c r="P2107" s="1" t="s">
        <v>192</v>
      </c>
      <c r="Q2107" s="1" t="s">
        <v>2123</v>
      </c>
      <c r="R2107" s="1" t="s">
        <v>18</v>
      </c>
      <c r="S2107" s="1" t="s">
        <v>593</v>
      </c>
    </row>
    <row r="2108" spans="1:19" x14ac:dyDescent="0.3">
      <c r="A2108" s="1">
        <v>1</v>
      </c>
      <c r="B2108" s="2" t="s">
        <v>125</v>
      </c>
      <c r="C2108" s="1" t="s">
        <v>2110</v>
      </c>
      <c r="D2108" s="1" t="s">
        <v>2121</v>
      </c>
      <c r="E2108" s="1" t="s">
        <v>2129</v>
      </c>
      <c r="F2108" s="6">
        <f t="shared" si="223"/>
        <v>1.3177083333333333</v>
      </c>
      <c r="G2108" s="1">
        <v>1</v>
      </c>
      <c r="H2108" s="1">
        <v>3</v>
      </c>
      <c r="I2108" s="1">
        <f t="shared" si="227"/>
        <v>0.8125</v>
      </c>
      <c r="J2108" s="1">
        <f t="shared" si="225"/>
        <v>15.8125</v>
      </c>
      <c r="K2108" s="6">
        <f t="shared" si="226"/>
        <v>1.3177083333333333</v>
      </c>
      <c r="L2108" s="1" t="s">
        <v>1382</v>
      </c>
      <c r="M2108" s="1" t="s">
        <v>231</v>
      </c>
      <c r="N2108" s="1" t="s">
        <v>231</v>
      </c>
      <c r="P2108" s="1" t="s">
        <v>189</v>
      </c>
      <c r="Q2108" s="1" t="s">
        <v>2122</v>
      </c>
      <c r="R2108" s="1" t="s">
        <v>110</v>
      </c>
      <c r="S2108" s="1" t="s">
        <v>1763</v>
      </c>
    </row>
    <row r="2109" spans="1:19" hidden="1" x14ac:dyDescent="0.3">
      <c r="A2109" s="1">
        <v>1</v>
      </c>
      <c r="B2109" s="2" t="s">
        <v>329</v>
      </c>
      <c r="C2109" s="1" t="s">
        <v>2118</v>
      </c>
      <c r="D2109" s="1" t="s">
        <v>2121</v>
      </c>
      <c r="E2109" s="1" t="s">
        <v>2128</v>
      </c>
      <c r="F2109" s="1">
        <v>1</v>
      </c>
      <c r="L2109" s="1" t="s">
        <v>1789</v>
      </c>
      <c r="M2109" s="1" t="str">
        <f>N2109</f>
        <v>2"</v>
      </c>
      <c r="N2109" s="1" t="s">
        <v>244</v>
      </c>
      <c r="P2109" s="1" t="s">
        <v>213</v>
      </c>
      <c r="Q2109" s="1" t="s">
        <v>2122</v>
      </c>
      <c r="R2109" s="1" t="s">
        <v>106</v>
      </c>
      <c r="S2109" s="1" t="s">
        <v>1763</v>
      </c>
    </row>
    <row r="2110" spans="1:19" x14ac:dyDescent="0.3">
      <c r="A2110" s="1">
        <v>1</v>
      </c>
      <c r="B2110" s="2" t="s">
        <v>634</v>
      </c>
      <c r="C2110" s="1" t="s">
        <v>2110</v>
      </c>
      <c r="D2110" s="1" t="s">
        <v>2132</v>
      </c>
      <c r="E2110" s="1" t="s">
        <v>2129</v>
      </c>
      <c r="F2110" s="6">
        <f t="shared" ref="F2110:F2114" si="228">K2110</f>
        <v>1.3125</v>
      </c>
      <c r="G2110" s="1">
        <v>1</v>
      </c>
      <c r="H2110" s="1">
        <v>3</v>
      </c>
      <c r="I2110" s="1">
        <f>3/4</f>
        <v>0.75</v>
      </c>
      <c r="J2110" s="1">
        <f t="shared" ref="J2110:J2114" si="229">G2110*12+H2110+I2110</f>
        <v>15.75</v>
      </c>
      <c r="K2110" s="6">
        <f t="shared" ref="K2110:K2114" si="230">J2110/12</f>
        <v>1.3125</v>
      </c>
      <c r="L2110" s="1" t="s">
        <v>709</v>
      </c>
      <c r="M2110" s="1" t="s">
        <v>636</v>
      </c>
      <c r="N2110" s="1" t="s">
        <v>636</v>
      </c>
      <c r="P2110" s="1" t="s">
        <v>429</v>
      </c>
      <c r="Q2110" s="1" t="s">
        <v>2123</v>
      </c>
      <c r="R2110" s="1" t="s">
        <v>18</v>
      </c>
      <c r="S2110" s="1" t="s">
        <v>593</v>
      </c>
    </row>
    <row r="2111" spans="1:19" x14ac:dyDescent="0.3">
      <c r="A2111" s="1">
        <v>1</v>
      </c>
      <c r="B2111" s="2" t="s">
        <v>634</v>
      </c>
      <c r="C2111" s="1" t="s">
        <v>2110</v>
      </c>
      <c r="D2111" s="1" t="s">
        <v>2132</v>
      </c>
      <c r="E2111" s="1" t="s">
        <v>2129</v>
      </c>
      <c r="F2111" s="6">
        <f t="shared" si="228"/>
        <v>1.28125</v>
      </c>
      <c r="G2111" s="1">
        <v>1</v>
      </c>
      <c r="H2111" s="1">
        <v>3</v>
      </c>
      <c r="I2111" s="1">
        <f t="shared" ref="I2111:I2113" si="231">3/8</f>
        <v>0.375</v>
      </c>
      <c r="J2111" s="1">
        <f t="shared" si="229"/>
        <v>15.375</v>
      </c>
      <c r="K2111" s="6">
        <f t="shared" si="230"/>
        <v>1.28125</v>
      </c>
      <c r="L2111" s="1" t="s">
        <v>837</v>
      </c>
      <c r="M2111" s="1" t="s">
        <v>672</v>
      </c>
      <c r="N2111" s="1" t="s">
        <v>672</v>
      </c>
      <c r="P2111" s="1" t="s">
        <v>209</v>
      </c>
      <c r="Q2111" s="1" t="s">
        <v>2123</v>
      </c>
      <c r="R2111" s="1" t="s">
        <v>10</v>
      </c>
      <c r="S2111" s="1" t="s">
        <v>593</v>
      </c>
    </row>
    <row r="2112" spans="1:19" x14ac:dyDescent="0.3">
      <c r="A2112" s="1">
        <v>1</v>
      </c>
      <c r="B2112" s="2" t="s">
        <v>638</v>
      </c>
      <c r="C2112" s="1" t="s">
        <v>2110</v>
      </c>
      <c r="D2112" s="1" t="s">
        <v>2132</v>
      </c>
      <c r="E2112" s="1" t="s">
        <v>2129</v>
      </c>
      <c r="F2112" s="6">
        <f t="shared" si="228"/>
        <v>1.28125</v>
      </c>
      <c r="G2112" s="1">
        <v>1</v>
      </c>
      <c r="H2112" s="1">
        <v>3</v>
      </c>
      <c r="I2112" s="1">
        <f t="shared" si="231"/>
        <v>0.375</v>
      </c>
      <c r="J2112" s="1">
        <f t="shared" si="229"/>
        <v>15.375</v>
      </c>
      <c r="K2112" s="6">
        <f t="shared" si="230"/>
        <v>1.28125</v>
      </c>
      <c r="L2112" s="1" t="s">
        <v>837</v>
      </c>
      <c r="M2112" s="1" t="s">
        <v>672</v>
      </c>
      <c r="N2112" s="1" t="s">
        <v>672</v>
      </c>
      <c r="P2112" s="1" t="s">
        <v>209</v>
      </c>
      <c r="Q2112" s="1" t="s">
        <v>2123</v>
      </c>
      <c r="R2112" s="1" t="s">
        <v>10</v>
      </c>
      <c r="S2112" s="1" t="s">
        <v>593</v>
      </c>
    </row>
    <row r="2113" spans="1:19" x14ac:dyDescent="0.3">
      <c r="A2113" s="1">
        <v>1</v>
      </c>
      <c r="B2113" s="2" t="s">
        <v>125</v>
      </c>
      <c r="C2113" s="1" t="s">
        <v>2110</v>
      </c>
      <c r="D2113" s="1" t="s">
        <v>2121</v>
      </c>
      <c r="E2113" s="1" t="s">
        <v>2129</v>
      </c>
      <c r="F2113" s="6">
        <f t="shared" si="228"/>
        <v>1.28125</v>
      </c>
      <c r="G2113" s="1">
        <v>1</v>
      </c>
      <c r="H2113" s="1">
        <v>3</v>
      </c>
      <c r="I2113" s="1">
        <f t="shared" si="231"/>
        <v>0.375</v>
      </c>
      <c r="J2113" s="1">
        <f t="shared" si="229"/>
        <v>15.375</v>
      </c>
      <c r="K2113" s="6">
        <f t="shared" si="230"/>
        <v>1.28125</v>
      </c>
      <c r="L2113" s="1" t="s">
        <v>837</v>
      </c>
      <c r="M2113" s="1" t="s">
        <v>127</v>
      </c>
      <c r="N2113" s="1" t="s">
        <v>127</v>
      </c>
      <c r="P2113" s="1" t="s">
        <v>187</v>
      </c>
      <c r="Q2113" s="1" t="s">
        <v>2122</v>
      </c>
      <c r="R2113" s="1" t="s">
        <v>110</v>
      </c>
      <c r="S2113" s="1" t="s">
        <v>1763</v>
      </c>
    </row>
    <row r="2114" spans="1:19" x14ac:dyDescent="0.3">
      <c r="A2114" s="1">
        <v>1</v>
      </c>
      <c r="B2114" s="2" t="s">
        <v>634</v>
      </c>
      <c r="C2114" s="1" t="s">
        <v>2110</v>
      </c>
      <c r="D2114" s="1" t="s">
        <v>2132</v>
      </c>
      <c r="E2114" s="1" t="s">
        <v>2129</v>
      </c>
      <c r="F2114" s="6">
        <f t="shared" si="228"/>
        <v>1.2760416666666667</v>
      </c>
      <c r="G2114" s="1">
        <v>1</v>
      </c>
      <c r="H2114" s="1">
        <v>3</v>
      </c>
      <c r="I2114" s="1">
        <f>5/16</f>
        <v>0.3125</v>
      </c>
      <c r="J2114" s="1">
        <f t="shared" si="229"/>
        <v>15.3125</v>
      </c>
      <c r="K2114" s="6">
        <f t="shared" si="230"/>
        <v>1.2760416666666667</v>
      </c>
      <c r="L2114" s="1" t="s">
        <v>815</v>
      </c>
      <c r="M2114" s="1" t="s">
        <v>672</v>
      </c>
      <c r="N2114" s="1" t="s">
        <v>672</v>
      </c>
      <c r="P2114" s="1" t="s">
        <v>489</v>
      </c>
      <c r="Q2114" s="1" t="s">
        <v>2123</v>
      </c>
      <c r="R2114" s="1" t="s">
        <v>18</v>
      </c>
      <c r="S2114" s="1" t="s">
        <v>593</v>
      </c>
    </row>
    <row r="2115" spans="1:19" hidden="1" x14ac:dyDescent="0.3">
      <c r="A2115" s="1">
        <v>1</v>
      </c>
      <c r="B2115" s="2" t="s">
        <v>1774</v>
      </c>
      <c r="C2115" s="1" t="s">
        <v>2109</v>
      </c>
      <c r="D2115" s="1" t="s">
        <v>2121</v>
      </c>
      <c r="E2115" s="1" t="s">
        <v>2128</v>
      </c>
      <c r="F2115" s="1">
        <v>1</v>
      </c>
      <c r="L2115" s="1" t="s">
        <v>1797</v>
      </c>
      <c r="M2115" s="1" t="s">
        <v>672</v>
      </c>
      <c r="N2115" s="1" t="s">
        <v>672</v>
      </c>
      <c r="P2115" s="1" t="s">
        <v>406</v>
      </c>
      <c r="Q2115" s="1" t="s">
        <v>2122</v>
      </c>
      <c r="R2115" s="1" t="s">
        <v>106</v>
      </c>
      <c r="S2115" s="1" t="s">
        <v>1763</v>
      </c>
    </row>
    <row r="2116" spans="1:19" hidden="1" x14ac:dyDescent="0.3">
      <c r="A2116" s="1">
        <v>1</v>
      </c>
      <c r="B2116" s="2" t="s">
        <v>1774</v>
      </c>
      <c r="C2116" s="1" t="s">
        <v>2109</v>
      </c>
      <c r="D2116" s="1" t="s">
        <v>2121</v>
      </c>
      <c r="E2116" s="1" t="s">
        <v>2128</v>
      </c>
      <c r="F2116" s="1">
        <v>1</v>
      </c>
      <c r="L2116" s="1" t="s">
        <v>1797</v>
      </c>
      <c r="M2116" s="1" t="s">
        <v>672</v>
      </c>
      <c r="N2116" s="1" t="s">
        <v>672</v>
      </c>
      <c r="P2116" s="1" t="s">
        <v>215</v>
      </c>
      <c r="Q2116" s="1" t="s">
        <v>2122</v>
      </c>
      <c r="R2116" s="1" t="s">
        <v>106</v>
      </c>
      <c r="S2116" s="1" t="s">
        <v>1763</v>
      </c>
    </row>
    <row r="2117" spans="1:19" hidden="1" x14ac:dyDescent="0.3">
      <c r="A2117" s="1">
        <v>1</v>
      </c>
      <c r="B2117" s="2" t="s">
        <v>1774</v>
      </c>
      <c r="C2117" s="1" t="s">
        <v>2109</v>
      </c>
      <c r="D2117" s="1" t="s">
        <v>2121</v>
      </c>
      <c r="E2117" s="1" t="s">
        <v>2128</v>
      </c>
      <c r="F2117" s="1">
        <v>1</v>
      </c>
      <c r="L2117" s="1" t="s">
        <v>1797</v>
      </c>
      <c r="M2117" s="1" t="s">
        <v>672</v>
      </c>
      <c r="N2117" s="1" t="s">
        <v>672</v>
      </c>
      <c r="P2117" s="1" t="s">
        <v>215</v>
      </c>
      <c r="Q2117" s="1" t="s">
        <v>2122</v>
      </c>
      <c r="R2117" s="1" t="s">
        <v>106</v>
      </c>
      <c r="S2117" s="1" t="s">
        <v>1763</v>
      </c>
    </row>
    <row r="2118" spans="1:19" hidden="1" x14ac:dyDescent="0.3">
      <c r="A2118" s="1">
        <v>1</v>
      </c>
      <c r="B2118" s="2" t="s">
        <v>1774</v>
      </c>
      <c r="C2118" s="1" t="s">
        <v>2109</v>
      </c>
      <c r="D2118" s="1" t="s">
        <v>2121</v>
      </c>
      <c r="E2118" s="1" t="s">
        <v>2128</v>
      </c>
      <c r="F2118" s="1">
        <v>1</v>
      </c>
      <c r="L2118" s="1" t="s">
        <v>1797</v>
      </c>
      <c r="M2118" s="1" t="s">
        <v>672</v>
      </c>
      <c r="N2118" s="1" t="s">
        <v>672</v>
      </c>
      <c r="P2118" s="1" t="s">
        <v>215</v>
      </c>
      <c r="Q2118" s="1" t="s">
        <v>2122</v>
      </c>
      <c r="R2118" s="1" t="s">
        <v>106</v>
      </c>
      <c r="S2118" s="1" t="s">
        <v>1763</v>
      </c>
    </row>
    <row r="2119" spans="1:19" hidden="1" x14ac:dyDescent="0.3">
      <c r="A2119" s="1">
        <v>1</v>
      </c>
      <c r="B2119" s="2" t="s">
        <v>1774</v>
      </c>
      <c r="C2119" s="1" t="s">
        <v>2109</v>
      </c>
      <c r="D2119" s="1" t="s">
        <v>2121</v>
      </c>
      <c r="E2119" s="1" t="s">
        <v>2128</v>
      </c>
      <c r="F2119" s="1">
        <v>1</v>
      </c>
      <c r="L2119" s="1" t="s">
        <v>1797</v>
      </c>
      <c r="M2119" s="1" t="s">
        <v>672</v>
      </c>
      <c r="N2119" s="1" t="s">
        <v>672</v>
      </c>
      <c r="P2119" s="1" t="s">
        <v>220</v>
      </c>
      <c r="Q2119" s="1" t="s">
        <v>2122</v>
      </c>
      <c r="R2119" s="1" t="s">
        <v>106</v>
      </c>
      <c r="S2119" s="1" t="s">
        <v>1763</v>
      </c>
    </row>
    <row r="2120" spans="1:19" hidden="1" x14ac:dyDescent="0.3">
      <c r="A2120" s="1">
        <v>1</v>
      </c>
      <c r="B2120" s="2" t="s">
        <v>1774</v>
      </c>
      <c r="C2120" s="1" t="s">
        <v>2109</v>
      </c>
      <c r="D2120" s="1" t="s">
        <v>2121</v>
      </c>
      <c r="E2120" s="1" t="s">
        <v>2128</v>
      </c>
      <c r="F2120" s="1">
        <v>1</v>
      </c>
      <c r="L2120" s="1" t="s">
        <v>1797</v>
      </c>
      <c r="M2120" s="1" t="s">
        <v>672</v>
      </c>
      <c r="N2120" s="1" t="s">
        <v>672</v>
      </c>
      <c r="P2120" s="1" t="s">
        <v>30</v>
      </c>
      <c r="Q2120" s="1" t="s">
        <v>2122</v>
      </c>
      <c r="R2120" s="1" t="s">
        <v>160</v>
      </c>
      <c r="S2120" s="1" t="s">
        <v>1935</v>
      </c>
    </row>
    <row r="2121" spans="1:19" hidden="1" x14ac:dyDescent="0.3">
      <c r="A2121" s="1">
        <v>1</v>
      </c>
      <c r="B2121" s="2" t="s">
        <v>1774</v>
      </c>
      <c r="C2121" s="1" t="s">
        <v>2109</v>
      </c>
      <c r="D2121" s="1" t="s">
        <v>2121</v>
      </c>
      <c r="E2121" s="1" t="s">
        <v>2128</v>
      </c>
      <c r="F2121" s="1">
        <v>1</v>
      </c>
      <c r="L2121" s="1" t="s">
        <v>1797</v>
      </c>
      <c r="M2121" s="1" t="s">
        <v>672</v>
      </c>
      <c r="N2121" s="1" t="s">
        <v>672</v>
      </c>
      <c r="P2121" s="1" t="s">
        <v>30</v>
      </c>
      <c r="Q2121" s="1" t="s">
        <v>2122</v>
      </c>
      <c r="R2121" s="1" t="s">
        <v>160</v>
      </c>
      <c r="S2121" s="1" t="s">
        <v>1935</v>
      </c>
    </row>
    <row r="2122" spans="1:19" hidden="1" x14ac:dyDescent="0.3">
      <c r="A2122" s="1">
        <v>1</v>
      </c>
      <c r="B2122" s="2" t="s">
        <v>1774</v>
      </c>
      <c r="C2122" s="1" t="s">
        <v>2109</v>
      </c>
      <c r="D2122" s="1" t="s">
        <v>2121</v>
      </c>
      <c r="E2122" s="1" t="s">
        <v>2128</v>
      </c>
      <c r="F2122" s="1">
        <v>1</v>
      </c>
      <c r="L2122" s="1" t="s">
        <v>1797</v>
      </c>
      <c r="M2122" s="1" t="s">
        <v>672</v>
      </c>
      <c r="N2122" s="1" t="s">
        <v>672</v>
      </c>
      <c r="P2122" s="1" t="s">
        <v>27</v>
      </c>
      <c r="Q2122" s="1" t="s">
        <v>2122</v>
      </c>
      <c r="R2122" s="1" t="s">
        <v>160</v>
      </c>
      <c r="S2122" s="1" t="s">
        <v>1935</v>
      </c>
    </row>
    <row r="2123" spans="1:19" hidden="1" x14ac:dyDescent="0.3">
      <c r="A2123" s="1">
        <v>1</v>
      </c>
      <c r="B2123" s="2" t="s">
        <v>1774</v>
      </c>
      <c r="C2123" s="1" t="s">
        <v>2109</v>
      </c>
      <c r="D2123" s="1" t="s">
        <v>2121</v>
      </c>
      <c r="E2123" s="1" t="s">
        <v>2128</v>
      </c>
      <c r="F2123" s="1">
        <v>1</v>
      </c>
      <c r="L2123" s="1" t="s">
        <v>1797</v>
      </c>
      <c r="M2123" s="1" t="s">
        <v>672</v>
      </c>
      <c r="N2123" s="1" t="s">
        <v>672</v>
      </c>
      <c r="P2123" s="1" t="s">
        <v>27</v>
      </c>
      <c r="Q2123" s="1" t="s">
        <v>2122</v>
      </c>
      <c r="R2123" s="1" t="s">
        <v>160</v>
      </c>
      <c r="S2123" s="1" t="s">
        <v>1935</v>
      </c>
    </row>
    <row r="2124" spans="1:19" x14ac:dyDescent="0.3">
      <c r="A2124" s="1">
        <v>1</v>
      </c>
      <c r="B2124" s="2" t="s">
        <v>125</v>
      </c>
      <c r="C2124" s="1" t="s">
        <v>2110</v>
      </c>
      <c r="D2124" s="1" t="s">
        <v>2121</v>
      </c>
      <c r="E2124" s="1" t="s">
        <v>2129</v>
      </c>
      <c r="F2124" s="6">
        <f t="shared" ref="F2124:F2148" si="232">K2124</f>
        <v>1.2682291666666667</v>
      </c>
      <c r="G2124" s="1">
        <v>1</v>
      </c>
      <c r="H2124" s="1">
        <v>3</v>
      </c>
      <c r="I2124" s="1">
        <f>7/32</f>
        <v>0.21875</v>
      </c>
      <c r="J2124" s="1">
        <f t="shared" ref="J2124:J2148" si="233">G2124*12+H2124+I2124</f>
        <v>15.21875</v>
      </c>
      <c r="K2124" s="6">
        <f t="shared" ref="K2124:K2148" si="234">J2124/12</f>
        <v>1.2682291666666667</v>
      </c>
      <c r="L2124" s="1" t="s">
        <v>289</v>
      </c>
      <c r="M2124" s="1" t="s">
        <v>231</v>
      </c>
      <c r="N2124" s="1" t="s">
        <v>231</v>
      </c>
      <c r="P2124" s="1" t="s">
        <v>192</v>
      </c>
      <c r="Q2124" s="1" t="s">
        <v>2122</v>
      </c>
      <c r="R2124" s="1" t="s">
        <v>184</v>
      </c>
      <c r="S2124" s="1" t="s">
        <v>232</v>
      </c>
    </row>
    <row r="2125" spans="1:19" x14ac:dyDescent="0.3">
      <c r="A2125" s="1">
        <v>1</v>
      </c>
      <c r="B2125" s="2" t="s">
        <v>638</v>
      </c>
      <c r="C2125" s="1" t="s">
        <v>2110</v>
      </c>
      <c r="D2125" s="1" t="s">
        <v>2132</v>
      </c>
      <c r="E2125" s="1" t="s">
        <v>2129</v>
      </c>
      <c r="F2125" s="6">
        <f t="shared" si="232"/>
        <v>1.296875</v>
      </c>
      <c r="G2125" s="1">
        <v>1</v>
      </c>
      <c r="H2125" s="1">
        <v>3</v>
      </c>
      <c r="I2125" s="1">
        <f>9/16</f>
        <v>0.5625</v>
      </c>
      <c r="J2125" s="1">
        <f t="shared" si="233"/>
        <v>15.5625</v>
      </c>
      <c r="K2125" s="6">
        <f t="shared" si="234"/>
        <v>1.296875</v>
      </c>
      <c r="L2125" s="1" t="s">
        <v>1207</v>
      </c>
      <c r="M2125" s="1" t="str">
        <f>N2125</f>
        <v>2"</v>
      </c>
      <c r="N2125" s="1" t="s">
        <v>244</v>
      </c>
      <c r="P2125" s="1" t="s">
        <v>443</v>
      </c>
      <c r="Q2125" s="1" t="s">
        <v>2123</v>
      </c>
      <c r="R2125" s="1" t="s">
        <v>17</v>
      </c>
      <c r="S2125" s="1" t="s">
        <v>593</v>
      </c>
    </row>
    <row r="2126" spans="1:19" x14ac:dyDescent="0.3">
      <c r="A2126" s="1">
        <v>1</v>
      </c>
      <c r="B2126" s="2" t="s">
        <v>634</v>
      </c>
      <c r="C2126" s="1" t="s">
        <v>2110</v>
      </c>
      <c r="D2126" s="1" t="s">
        <v>2132</v>
      </c>
      <c r="E2126" s="1" t="s">
        <v>2129</v>
      </c>
      <c r="F2126" s="6">
        <f t="shared" si="232"/>
        <v>1.3385416666666667</v>
      </c>
      <c r="G2126" s="1">
        <v>1</v>
      </c>
      <c r="H2126" s="1">
        <v>4</v>
      </c>
      <c r="I2126" s="1">
        <f>1/16</f>
        <v>6.25E-2</v>
      </c>
      <c r="J2126" s="1">
        <f t="shared" si="233"/>
        <v>16.0625</v>
      </c>
      <c r="K2126" s="6">
        <f t="shared" si="234"/>
        <v>1.3385416666666667</v>
      </c>
      <c r="L2126" s="1" t="s">
        <v>635</v>
      </c>
      <c r="M2126" s="1" t="s">
        <v>636</v>
      </c>
      <c r="N2126" s="1" t="s">
        <v>636</v>
      </c>
      <c r="P2126" s="1" t="s">
        <v>208</v>
      </c>
      <c r="Q2126" s="1" t="s">
        <v>2123</v>
      </c>
      <c r="R2126" s="1" t="s">
        <v>18</v>
      </c>
      <c r="S2126" s="1" t="s">
        <v>593</v>
      </c>
    </row>
    <row r="2127" spans="1:19" x14ac:dyDescent="0.3">
      <c r="A2127" s="1">
        <v>1</v>
      </c>
      <c r="B2127" s="2" t="s">
        <v>598</v>
      </c>
      <c r="C2127" s="1" t="s">
        <v>2110</v>
      </c>
      <c r="D2127" s="1" t="s">
        <v>2132</v>
      </c>
      <c r="E2127" s="1" t="s">
        <v>2129</v>
      </c>
      <c r="F2127" s="6">
        <f t="shared" si="232"/>
        <v>1.3541666666666667</v>
      </c>
      <c r="G2127" s="1">
        <v>1</v>
      </c>
      <c r="H2127" s="1">
        <v>4</v>
      </c>
      <c r="I2127" s="1">
        <f>1/4</f>
        <v>0.25</v>
      </c>
      <c r="J2127" s="1">
        <f t="shared" si="233"/>
        <v>16.25</v>
      </c>
      <c r="K2127" s="6">
        <f t="shared" si="234"/>
        <v>1.3541666666666667</v>
      </c>
      <c r="L2127" s="1" t="s">
        <v>2057</v>
      </c>
      <c r="M2127" s="1" t="s">
        <v>59</v>
      </c>
      <c r="N2127" s="1" t="s">
        <v>59</v>
      </c>
      <c r="P2127" s="1" t="s">
        <v>37</v>
      </c>
      <c r="Q2127" s="1" t="s">
        <v>2123</v>
      </c>
      <c r="R2127" s="1" t="s">
        <v>21</v>
      </c>
      <c r="S2127" s="1" t="s">
        <v>2045</v>
      </c>
    </row>
    <row r="2128" spans="1:19" x14ac:dyDescent="0.3">
      <c r="A2128" s="1">
        <v>1</v>
      </c>
      <c r="B2128" s="2" t="s">
        <v>598</v>
      </c>
      <c r="C2128" s="1" t="s">
        <v>2110</v>
      </c>
      <c r="D2128" s="1" t="s">
        <v>2132</v>
      </c>
      <c r="E2128" s="1" t="s">
        <v>2129</v>
      </c>
      <c r="F2128" s="6">
        <f t="shared" si="232"/>
        <v>1.390625</v>
      </c>
      <c r="G2128" s="1">
        <v>1</v>
      </c>
      <c r="H2128" s="1">
        <v>4</v>
      </c>
      <c r="I2128" s="1">
        <f>11/16</f>
        <v>0.6875</v>
      </c>
      <c r="J2128" s="1">
        <f t="shared" si="233"/>
        <v>16.6875</v>
      </c>
      <c r="K2128" s="6">
        <f t="shared" si="234"/>
        <v>1.390625</v>
      </c>
      <c r="L2128" s="1" t="s">
        <v>1023</v>
      </c>
      <c r="M2128" s="1" t="s">
        <v>1010</v>
      </c>
      <c r="N2128" s="1" t="s">
        <v>1010</v>
      </c>
      <c r="P2128" s="1" t="s">
        <v>206</v>
      </c>
      <c r="Q2128" s="1" t="s">
        <v>2123</v>
      </c>
      <c r="R2128" s="1" t="s">
        <v>21</v>
      </c>
      <c r="S2128" s="1" t="s">
        <v>593</v>
      </c>
    </row>
    <row r="2129" spans="1:19" x14ac:dyDescent="0.3">
      <c r="A2129" s="1">
        <v>1</v>
      </c>
      <c r="B2129" s="2" t="s">
        <v>638</v>
      </c>
      <c r="C2129" s="1" t="s">
        <v>2110</v>
      </c>
      <c r="D2129" s="1" t="s">
        <v>2132</v>
      </c>
      <c r="E2129" s="1" t="s">
        <v>2129</v>
      </c>
      <c r="F2129" s="6">
        <f t="shared" si="232"/>
        <v>1.3489583333333333</v>
      </c>
      <c r="G2129" s="1">
        <v>1</v>
      </c>
      <c r="H2129" s="1">
        <v>4</v>
      </c>
      <c r="I2129" s="1">
        <f t="shared" ref="I2129:I2130" si="235">3/16</f>
        <v>0.1875</v>
      </c>
      <c r="J2129" s="1">
        <f t="shared" si="233"/>
        <v>16.1875</v>
      </c>
      <c r="K2129" s="6">
        <f t="shared" si="234"/>
        <v>1.3489583333333333</v>
      </c>
      <c r="L2129" s="1" t="s">
        <v>1130</v>
      </c>
      <c r="M2129" s="1" t="str">
        <f>N2129</f>
        <v>2"</v>
      </c>
      <c r="N2129" s="1" t="s">
        <v>244</v>
      </c>
      <c r="P2129" s="1" t="s">
        <v>459</v>
      </c>
      <c r="Q2129" s="1" t="s">
        <v>2123</v>
      </c>
      <c r="R2129" s="1" t="s">
        <v>18</v>
      </c>
      <c r="S2129" s="1" t="s">
        <v>593</v>
      </c>
    </row>
    <row r="2130" spans="1:19" x14ac:dyDescent="0.3">
      <c r="A2130" s="1">
        <v>1</v>
      </c>
      <c r="B2130" s="2" t="s">
        <v>634</v>
      </c>
      <c r="C2130" s="1" t="s">
        <v>2110</v>
      </c>
      <c r="D2130" s="1" t="s">
        <v>2132</v>
      </c>
      <c r="E2130" s="1" t="s">
        <v>2129</v>
      </c>
      <c r="F2130" s="6">
        <f t="shared" si="232"/>
        <v>1.3489583333333333</v>
      </c>
      <c r="G2130" s="1">
        <v>1</v>
      </c>
      <c r="H2130" s="1">
        <v>4</v>
      </c>
      <c r="I2130" s="1">
        <f t="shared" si="235"/>
        <v>0.1875</v>
      </c>
      <c r="J2130" s="1">
        <f t="shared" si="233"/>
        <v>16.1875</v>
      </c>
      <c r="K2130" s="6">
        <f t="shared" si="234"/>
        <v>1.3489583333333333</v>
      </c>
      <c r="L2130" s="1" t="s">
        <v>1130</v>
      </c>
      <c r="M2130" s="1" t="str">
        <f>N2130</f>
        <v>4"</v>
      </c>
      <c r="N2130" s="1" t="s">
        <v>672</v>
      </c>
      <c r="P2130" s="1" t="s">
        <v>518</v>
      </c>
      <c r="Q2130" s="1" t="s">
        <v>2123</v>
      </c>
      <c r="R2130" s="1" t="s">
        <v>18</v>
      </c>
      <c r="S2130" s="1" t="s">
        <v>593</v>
      </c>
    </row>
    <row r="2131" spans="1:19" x14ac:dyDescent="0.3">
      <c r="A2131" s="1">
        <v>1</v>
      </c>
      <c r="B2131" s="2" t="s">
        <v>2082</v>
      </c>
      <c r="C2131" s="1" t="s">
        <v>2110</v>
      </c>
      <c r="D2131" s="1" t="s">
        <v>2121</v>
      </c>
      <c r="E2131" s="1" t="s">
        <v>2129</v>
      </c>
      <c r="F2131" s="6">
        <f t="shared" si="232"/>
        <v>1.3958333333333333</v>
      </c>
      <c r="G2131" s="1">
        <v>1</v>
      </c>
      <c r="H2131" s="1">
        <v>4</v>
      </c>
      <c r="I2131" s="1">
        <f>3/4</f>
        <v>0.75</v>
      </c>
      <c r="J2131" s="1">
        <f t="shared" si="233"/>
        <v>16.75</v>
      </c>
      <c r="K2131" s="6">
        <f t="shared" si="234"/>
        <v>1.3958333333333333</v>
      </c>
      <c r="L2131" s="1" t="s">
        <v>2086</v>
      </c>
      <c r="M2131" s="1" t="s">
        <v>133</v>
      </c>
      <c r="N2131" s="1" t="s">
        <v>133</v>
      </c>
      <c r="P2131" s="1" t="s">
        <v>36</v>
      </c>
      <c r="Q2131" s="1" t="s">
        <v>2122</v>
      </c>
      <c r="R2131" s="1" t="s">
        <v>106</v>
      </c>
      <c r="S2131" s="1" t="s">
        <v>2081</v>
      </c>
    </row>
    <row r="2132" spans="1:19" x14ac:dyDescent="0.3">
      <c r="A2132" s="1">
        <v>1</v>
      </c>
      <c r="B2132" s="2" t="s">
        <v>638</v>
      </c>
      <c r="C2132" s="1" t="s">
        <v>2110</v>
      </c>
      <c r="D2132" s="1" t="s">
        <v>2132</v>
      </c>
      <c r="E2132" s="1" t="s">
        <v>2129</v>
      </c>
      <c r="F2132" s="6">
        <f t="shared" si="232"/>
        <v>1.359375</v>
      </c>
      <c r="G2132" s="1">
        <v>1</v>
      </c>
      <c r="H2132" s="1">
        <v>4</v>
      </c>
      <c r="I2132" s="1">
        <f>5/16</f>
        <v>0.3125</v>
      </c>
      <c r="J2132" s="1">
        <f t="shared" si="233"/>
        <v>16.3125</v>
      </c>
      <c r="K2132" s="6">
        <f t="shared" si="234"/>
        <v>1.359375</v>
      </c>
      <c r="L2132" s="1" t="s">
        <v>1246</v>
      </c>
      <c r="M2132" s="1" t="str">
        <f>N2132</f>
        <v>2"</v>
      </c>
      <c r="N2132" s="1" t="s">
        <v>244</v>
      </c>
      <c r="P2132" s="1" t="s">
        <v>519</v>
      </c>
      <c r="Q2132" s="1" t="s">
        <v>2123</v>
      </c>
      <c r="R2132" s="1" t="s">
        <v>21</v>
      </c>
      <c r="S2132" s="1" t="s">
        <v>593</v>
      </c>
    </row>
    <row r="2133" spans="1:19" x14ac:dyDescent="0.3">
      <c r="A2133" s="1">
        <v>1</v>
      </c>
      <c r="B2133" s="2" t="s">
        <v>598</v>
      </c>
      <c r="C2133" s="1" t="s">
        <v>2110</v>
      </c>
      <c r="D2133" s="1" t="s">
        <v>2132</v>
      </c>
      <c r="E2133" s="1" t="s">
        <v>2129</v>
      </c>
      <c r="F2133" s="6">
        <f t="shared" si="232"/>
        <v>1.3802083333333333</v>
      </c>
      <c r="G2133" s="1">
        <v>1</v>
      </c>
      <c r="H2133" s="1">
        <v>4</v>
      </c>
      <c r="I2133" s="1">
        <f t="shared" ref="I2133:I2134" si="236">9/16</f>
        <v>0.5625</v>
      </c>
      <c r="J2133" s="1">
        <f t="shared" si="233"/>
        <v>16.5625</v>
      </c>
      <c r="K2133" s="6">
        <f t="shared" si="234"/>
        <v>1.3802083333333333</v>
      </c>
      <c r="L2133" s="1" t="s">
        <v>922</v>
      </c>
      <c r="M2133" s="1" t="s">
        <v>620</v>
      </c>
      <c r="N2133" s="1" t="s">
        <v>620</v>
      </c>
      <c r="P2133" s="1" t="s">
        <v>420</v>
      </c>
      <c r="Q2133" s="1" t="s">
        <v>2123</v>
      </c>
      <c r="R2133" s="1" t="s">
        <v>12</v>
      </c>
      <c r="S2133" s="1" t="s">
        <v>593</v>
      </c>
    </row>
    <row r="2134" spans="1:19" x14ac:dyDescent="0.3">
      <c r="A2134" s="1">
        <v>1</v>
      </c>
      <c r="B2134" s="2" t="s">
        <v>634</v>
      </c>
      <c r="C2134" s="1" t="s">
        <v>2110</v>
      </c>
      <c r="D2134" s="1" t="s">
        <v>2132</v>
      </c>
      <c r="E2134" s="1" t="s">
        <v>2129</v>
      </c>
      <c r="F2134" s="6">
        <f t="shared" si="232"/>
        <v>1.3802083333333333</v>
      </c>
      <c r="G2134" s="1">
        <v>1</v>
      </c>
      <c r="H2134" s="1">
        <v>4</v>
      </c>
      <c r="I2134" s="1">
        <f t="shared" si="236"/>
        <v>0.5625</v>
      </c>
      <c r="J2134" s="1">
        <f t="shared" si="233"/>
        <v>16.5625</v>
      </c>
      <c r="K2134" s="6">
        <f t="shared" si="234"/>
        <v>1.3802083333333333</v>
      </c>
      <c r="L2134" s="1" t="s">
        <v>922</v>
      </c>
      <c r="M2134" s="1" t="str">
        <f>N2134</f>
        <v>4"</v>
      </c>
      <c r="N2134" s="1" t="s">
        <v>672</v>
      </c>
      <c r="P2134" s="1" t="s">
        <v>428</v>
      </c>
      <c r="Q2134" s="1" t="s">
        <v>2123</v>
      </c>
      <c r="R2134" s="1" t="s">
        <v>18</v>
      </c>
      <c r="S2134" s="1" t="s">
        <v>593</v>
      </c>
    </row>
    <row r="2135" spans="1:19" x14ac:dyDescent="0.3">
      <c r="A2135" s="1">
        <v>1</v>
      </c>
      <c r="B2135" s="2" t="s">
        <v>632</v>
      </c>
      <c r="C2135" s="1" t="s">
        <v>2110</v>
      </c>
      <c r="D2135" s="1" t="s">
        <v>2132</v>
      </c>
      <c r="E2135" s="1" t="s">
        <v>2129</v>
      </c>
      <c r="F2135" s="6">
        <f t="shared" si="232"/>
        <v>1.484375</v>
      </c>
      <c r="G2135" s="1">
        <v>1</v>
      </c>
      <c r="H2135" s="1">
        <v>5</v>
      </c>
      <c r="I2135" s="1">
        <f>13/16</f>
        <v>0.8125</v>
      </c>
      <c r="J2135" s="1">
        <f t="shared" si="233"/>
        <v>17.8125</v>
      </c>
      <c r="K2135" s="6">
        <f t="shared" si="234"/>
        <v>1.484375</v>
      </c>
      <c r="L2135" s="1" t="s">
        <v>1278</v>
      </c>
      <c r="M2135" s="1" t="str">
        <f>N2135</f>
        <v>24"</v>
      </c>
      <c r="N2135" s="1" t="s">
        <v>650</v>
      </c>
      <c r="P2135" s="1" t="s">
        <v>207</v>
      </c>
      <c r="Q2135" s="1" t="s">
        <v>2123</v>
      </c>
      <c r="R2135" s="1" t="s">
        <v>21</v>
      </c>
      <c r="S2135" s="1" t="s">
        <v>593</v>
      </c>
    </row>
    <row r="2136" spans="1:19" x14ac:dyDescent="0.3">
      <c r="A2136" s="1">
        <v>1</v>
      </c>
      <c r="B2136" s="2" t="s">
        <v>638</v>
      </c>
      <c r="C2136" s="1" t="s">
        <v>2110</v>
      </c>
      <c r="D2136" s="1" t="s">
        <v>2132</v>
      </c>
      <c r="E2136" s="1" t="s">
        <v>2129</v>
      </c>
      <c r="F2136" s="6">
        <f t="shared" si="232"/>
        <v>1.4947916666666667</v>
      </c>
      <c r="G2136" s="1">
        <v>1</v>
      </c>
      <c r="H2136" s="1">
        <v>5</v>
      </c>
      <c r="I2136" s="1">
        <f t="shared" ref="I2136:I2137" si="237">15/16</f>
        <v>0.9375</v>
      </c>
      <c r="J2136" s="1">
        <f t="shared" si="233"/>
        <v>17.9375</v>
      </c>
      <c r="K2136" s="6">
        <f t="shared" si="234"/>
        <v>1.4947916666666667</v>
      </c>
      <c r="L2136" s="1" t="s">
        <v>1450</v>
      </c>
      <c r="M2136" s="1" t="str">
        <f>N2136</f>
        <v>4"</v>
      </c>
      <c r="N2136" s="1" t="s">
        <v>672</v>
      </c>
      <c r="P2136" s="1" t="s">
        <v>215</v>
      </c>
      <c r="Q2136" s="1" t="s">
        <v>2123</v>
      </c>
      <c r="R2136" s="1" t="s">
        <v>18</v>
      </c>
      <c r="S2136" s="1" t="s">
        <v>593</v>
      </c>
    </row>
    <row r="2137" spans="1:19" x14ac:dyDescent="0.3">
      <c r="A2137" s="1">
        <v>1</v>
      </c>
      <c r="B2137" s="2" t="s">
        <v>1623</v>
      </c>
      <c r="C2137" s="1" t="s">
        <v>2110</v>
      </c>
      <c r="D2137" s="1" t="s">
        <v>2132</v>
      </c>
      <c r="E2137" s="1" t="s">
        <v>2129</v>
      </c>
      <c r="F2137" s="6">
        <f t="shared" si="232"/>
        <v>1.4947916666666667</v>
      </c>
      <c r="G2137" s="1">
        <v>1</v>
      </c>
      <c r="H2137" s="1">
        <v>5</v>
      </c>
      <c r="I2137" s="1">
        <f t="shared" si="237"/>
        <v>0.9375</v>
      </c>
      <c r="J2137" s="1">
        <f t="shared" si="233"/>
        <v>17.9375</v>
      </c>
      <c r="K2137" s="6">
        <f t="shared" si="234"/>
        <v>1.4947916666666667</v>
      </c>
      <c r="L2137" s="1" t="s">
        <v>1450</v>
      </c>
      <c r="M2137" s="1" t="str">
        <f>N2137</f>
        <v>1"</v>
      </c>
      <c r="N2137" s="1" t="s">
        <v>271</v>
      </c>
      <c r="P2137" s="1" t="s">
        <v>25</v>
      </c>
      <c r="Q2137" s="1" t="s">
        <v>2123</v>
      </c>
      <c r="R2137" s="1" t="s">
        <v>18</v>
      </c>
      <c r="S2137" s="1" t="s">
        <v>593</v>
      </c>
    </row>
    <row r="2138" spans="1:19" x14ac:dyDescent="0.3">
      <c r="A2138" s="1">
        <v>1</v>
      </c>
      <c r="B2138" s="2" t="s">
        <v>125</v>
      </c>
      <c r="C2138" s="1" t="s">
        <v>2110</v>
      </c>
      <c r="D2138" s="1" t="s">
        <v>2121</v>
      </c>
      <c r="E2138" s="1" t="s">
        <v>2129</v>
      </c>
      <c r="F2138" s="6">
        <f t="shared" si="232"/>
        <v>1.4921875</v>
      </c>
      <c r="G2138" s="1">
        <v>1</v>
      </c>
      <c r="H2138" s="1">
        <v>5</v>
      </c>
      <c r="I2138" s="1">
        <f>29/32</f>
        <v>0.90625</v>
      </c>
      <c r="J2138" s="1">
        <f t="shared" si="233"/>
        <v>17.90625</v>
      </c>
      <c r="K2138" s="6">
        <f t="shared" si="234"/>
        <v>1.4921875</v>
      </c>
      <c r="L2138" s="1" t="s">
        <v>300</v>
      </c>
      <c r="M2138" s="1" t="s">
        <v>231</v>
      </c>
      <c r="N2138" s="1" t="s">
        <v>231</v>
      </c>
      <c r="P2138" s="1" t="s">
        <v>198</v>
      </c>
      <c r="Q2138" s="1" t="s">
        <v>2122</v>
      </c>
      <c r="R2138" s="1" t="s">
        <v>184</v>
      </c>
      <c r="S2138" s="1" t="s">
        <v>232</v>
      </c>
    </row>
    <row r="2139" spans="1:19" x14ac:dyDescent="0.3">
      <c r="A2139" s="1">
        <v>1</v>
      </c>
      <c r="B2139" s="2" t="s">
        <v>638</v>
      </c>
      <c r="C2139" s="1" t="s">
        <v>2110</v>
      </c>
      <c r="D2139" s="1" t="s">
        <v>2132</v>
      </c>
      <c r="E2139" s="1" t="s">
        <v>2129</v>
      </c>
      <c r="F2139" s="6">
        <f t="shared" si="232"/>
        <v>1.4479166666666667</v>
      </c>
      <c r="G2139" s="1">
        <v>1</v>
      </c>
      <c r="H2139" s="1">
        <v>5</v>
      </c>
      <c r="I2139" s="1">
        <f t="shared" ref="I2139:I2141" si="238">3/8</f>
        <v>0.375</v>
      </c>
      <c r="J2139" s="1">
        <f t="shared" si="233"/>
        <v>17.375</v>
      </c>
      <c r="K2139" s="6">
        <f t="shared" si="234"/>
        <v>1.4479166666666667</v>
      </c>
      <c r="L2139" s="1" t="s">
        <v>1132</v>
      </c>
      <c r="M2139" s="1" t="str">
        <f t="shared" ref="M2139:M2144" si="239">N2139</f>
        <v>2"</v>
      </c>
      <c r="N2139" s="1" t="s">
        <v>244</v>
      </c>
      <c r="P2139" s="1" t="s">
        <v>519</v>
      </c>
      <c r="Q2139" s="1" t="s">
        <v>2123</v>
      </c>
      <c r="R2139" s="1" t="s">
        <v>18</v>
      </c>
      <c r="S2139" s="1" t="s">
        <v>593</v>
      </c>
    </row>
    <row r="2140" spans="1:19" x14ac:dyDescent="0.3">
      <c r="A2140" s="1">
        <v>1</v>
      </c>
      <c r="B2140" s="2" t="s">
        <v>638</v>
      </c>
      <c r="C2140" s="1" t="s">
        <v>2110</v>
      </c>
      <c r="D2140" s="1" t="s">
        <v>2132</v>
      </c>
      <c r="E2140" s="1" t="s">
        <v>2129</v>
      </c>
      <c r="F2140" s="6">
        <f t="shared" si="232"/>
        <v>1.4479166666666667</v>
      </c>
      <c r="G2140" s="1">
        <v>1</v>
      </c>
      <c r="H2140" s="1">
        <v>5</v>
      </c>
      <c r="I2140" s="1">
        <f t="shared" si="238"/>
        <v>0.375</v>
      </c>
      <c r="J2140" s="1">
        <f t="shared" si="233"/>
        <v>17.375</v>
      </c>
      <c r="K2140" s="6">
        <f t="shared" si="234"/>
        <v>1.4479166666666667</v>
      </c>
      <c r="L2140" s="1" t="s">
        <v>1132</v>
      </c>
      <c r="M2140" s="1" t="str">
        <f t="shared" si="239"/>
        <v>2"</v>
      </c>
      <c r="N2140" s="1" t="s">
        <v>244</v>
      </c>
      <c r="P2140" s="1" t="s">
        <v>513</v>
      </c>
      <c r="Q2140" s="1" t="s">
        <v>2123</v>
      </c>
      <c r="R2140" s="1" t="s">
        <v>18</v>
      </c>
      <c r="S2140" s="1" t="s">
        <v>593</v>
      </c>
    </row>
    <row r="2141" spans="1:19" x14ac:dyDescent="0.3">
      <c r="A2141" s="1">
        <v>1</v>
      </c>
      <c r="B2141" s="2" t="s">
        <v>638</v>
      </c>
      <c r="C2141" s="1" t="s">
        <v>2110</v>
      </c>
      <c r="D2141" s="1" t="s">
        <v>2132</v>
      </c>
      <c r="E2141" s="1" t="s">
        <v>2129</v>
      </c>
      <c r="F2141" s="6">
        <f t="shared" si="232"/>
        <v>1.4479166666666667</v>
      </c>
      <c r="G2141" s="1">
        <v>1</v>
      </c>
      <c r="H2141" s="1">
        <v>5</v>
      </c>
      <c r="I2141" s="1">
        <f t="shared" si="238"/>
        <v>0.375</v>
      </c>
      <c r="J2141" s="1">
        <f t="shared" si="233"/>
        <v>17.375</v>
      </c>
      <c r="K2141" s="6">
        <f t="shared" si="234"/>
        <v>1.4479166666666667</v>
      </c>
      <c r="L2141" s="1" t="s">
        <v>1132</v>
      </c>
      <c r="M2141" s="1" t="str">
        <f t="shared" si="239"/>
        <v>2"</v>
      </c>
      <c r="N2141" s="1" t="s">
        <v>244</v>
      </c>
      <c r="P2141" s="1" t="s">
        <v>509</v>
      </c>
      <c r="Q2141" s="1" t="s">
        <v>2123</v>
      </c>
      <c r="R2141" s="1" t="s">
        <v>12</v>
      </c>
      <c r="S2141" s="1" t="s">
        <v>593</v>
      </c>
    </row>
    <row r="2142" spans="1:19" x14ac:dyDescent="0.3">
      <c r="A2142" s="1">
        <v>1</v>
      </c>
      <c r="B2142" s="2" t="s">
        <v>638</v>
      </c>
      <c r="C2142" s="1" t="s">
        <v>2110</v>
      </c>
      <c r="D2142" s="1" t="s">
        <v>2132</v>
      </c>
      <c r="E2142" s="1" t="s">
        <v>2129</v>
      </c>
      <c r="F2142" s="6">
        <f t="shared" si="232"/>
        <v>1.4427083333333333</v>
      </c>
      <c r="G2142" s="1">
        <v>1</v>
      </c>
      <c r="H2142" s="1">
        <v>5</v>
      </c>
      <c r="I2142" s="1">
        <f>5/16</f>
        <v>0.3125</v>
      </c>
      <c r="J2142" s="1">
        <f t="shared" si="233"/>
        <v>17.3125</v>
      </c>
      <c r="K2142" s="6">
        <f t="shared" si="234"/>
        <v>1.4427083333333333</v>
      </c>
      <c r="L2142" s="1" t="s">
        <v>1145</v>
      </c>
      <c r="M2142" s="1" t="str">
        <f t="shared" si="239"/>
        <v>2"</v>
      </c>
      <c r="N2142" s="1" t="s">
        <v>244</v>
      </c>
      <c r="P2142" s="1" t="s">
        <v>199</v>
      </c>
      <c r="Q2142" s="1" t="s">
        <v>2123</v>
      </c>
      <c r="R2142" s="1" t="s">
        <v>21</v>
      </c>
      <c r="S2142" s="1" t="s">
        <v>593</v>
      </c>
    </row>
    <row r="2143" spans="1:19" x14ac:dyDescent="0.3">
      <c r="A2143" s="1">
        <v>1</v>
      </c>
      <c r="B2143" s="2" t="s">
        <v>638</v>
      </c>
      <c r="C2143" s="1" t="s">
        <v>2110</v>
      </c>
      <c r="D2143" s="1" t="s">
        <v>2132</v>
      </c>
      <c r="E2143" s="1" t="s">
        <v>2129</v>
      </c>
      <c r="F2143" s="6">
        <f t="shared" si="232"/>
        <v>1.453125</v>
      </c>
      <c r="G2143" s="1">
        <v>1</v>
      </c>
      <c r="H2143" s="1">
        <v>5</v>
      </c>
      <c r="I2143" s="1">
        <f t="shared" ref="I2143:I2144" si="240">7/16</f>
        <v>0.4375</v>
      </c>
      <c r="J2143" s="1">
        <f t="shared" si="233"/>
        <v>17.4375</v>
      </c>
      <c r="K2143" s="6">
        <f t="shared" si="234"/>
        <v>1.453125</v>
      </c>
      <c r="L2143" s="1" t="s">
        <v>1249</v>
      </c>
      <c r="M2143" s="1" t="str">
        <f t="shared" si="239"/>
        <v>2"</v>
      </c>
      <c r="N2143" s="1" t="s">
        <v>244</v>
      </c>
      <c r="P2143" s="1" t="s">
        <v>509</v>
      </c>
      <c r="Q2143" s="1" t="s">
        <v>2123</v>
      </c>
      <c r="R2143" s="1" t="s">
        <v>10</v>
      </c>
      <c r="S2143" s="1" t="s">
        <v>593</v>
      </c>
    </row>
    <row r="2144" spans="1:19" x14ac:dyDescent="0.3">
      <c r="A2144" s="1">
        <v>1</v>
      </c>
      <c r="B2144" s="2" t="s">
        <v>634</v>
      </c>
      <c r="C2144" s="1" t="s">
        <v>2110</v>
      </c>
      <c r="D2144" s="1" t="s">
        <v>2132</v>
      </c>
      <c r="E2144" s="1" t="s">
        <v>2129</v>
      </c>
      <c r="F2144" s="6">
        <f t="shared" si="232"/>
        <v>1.453125</v>
      </c>
      <c r="G2144" s="1">
        <v>1</v>
      </c>
      <c r="H2144" s="1">
        <v>5</v>
      </c>
      <c r="I2144" s="1">
        <f t="shared" si="240"/>
        <v>0.4375</v>
      </c>
      <c r="J2144" s="1">
        <f t="shared" si="233"/>
        <v>17.4375</v>
      </c>
      <c r="K2144" s="6">
        <f t="shared" si="234"/>
        <v>1.453125</v>
      </c>
      <c r="L2144" s="1" t="s">
        <v>1249</v>
      </c>
      <c r="M2144" s="1" t="str">
        <f t="shared" si="239"/>
        <v>4"</v>
      </c>
      <c r="N2144" s="1" t="s">
        <v>672</v>
      </c>
      <c r="P2144" s="1" t="s">
        <v>428</v>
      </c>
      <c r="Q2144" s="1" t="s">
        <v>2123</v>
      </c>
      <c r="R2144" s="1" t="s">
        <v>18</v>
      </c>
      <c r="S2144" s="1" t="s">
        <v>593</v>
      </c>
    </row>
    <row r="2145" spans="1:19" x14ac:dyDescent="0.3">
      <c r="A2145" s="1">
        <v>1</v>
      </c>
      <c r="B2145" s="2" t="s">
        <v>125</v>
      </c>
      <c r="C2145" s="1" t="s">
        <v>2110</v>
      </c>
      <c r="D2145" s="1" t="s">
        <v>2121</v>
      </c>
      <c r="E2145" s="1" t="s">
        <v>2129</v>
      </c>
      <c r="F2145" s="6">
        <f t="shared" si="232"/>
        <v>1.4348958333333333</v>
      </c>
      <c r="G2145" s="1">
        <v>1</v>
      </c>
      <c r="H2145" s="1">
        <v>5</v>
      </c>
      <c r="I2145" s="1">
        <f>7/32</f>
        <v>0.21875</v>
      </c>
      <c r="J2145" s="1">
        <f t="shared" si="233"/>
        <v>17.21875</v>
      </c>
      <c r="K2145" s="6">
        <f t="shared" si="234"/>
        <v>1.4348958333333333</v>
      </c>
      <c r="L2145" s="1" t="s">
        <v>1839</v>
      </c>
      <c r="M2145" s="1" t="s">
        <v>1840</v>
      </c>
      <c r="N2145" s="1" t="s">
        <v>1840</v>
      </c>
      <c r="P2145" s="1" t="s">
        <v>27</v>
      </c>
      <c r="Q2145" s="1" t="s">
        <v>2122</v>
      </c>
      <c r="R2145" s="1" t="s">
        <v>106</v>
      </c>
      <c r="S2145" s="1" t="s">
        <v>1763</v>
      </c>
    </row>
    <row r="2146" spans="1:19" x14ac:dyDescent="0.3">
      <c r="A2146" s="1">
        <v>1</v>
      </c>
      <c r="B2146" s="2" t="s">
        <v>638</v>
      </c>
      <c r="C2146" s="1" t="s">
        <v>2110</v>
      </c>
      <c r="D2146" s="1" t="s">
        <v>2132</v>
      </c>
      <c r="E2146" s="1" t="s">
        <v>2129</v>
      </c>
      <c r="F2146" s="6">
        <f t="shared" si="232"/>
        <v>1.4895833333333333</v>
      </c>
      <c r="G2146" s="1">
        <v>1</v>
      </c>
      <c r="H2146" s="1">
        <v>5</v>
      </c>
      <c r="I2146" s="1">
        <f>7/8</f>
        <v>0.875</v>
      </c>
      <c r="J2146" s="1">
        <f t="shared" si="233"/>
        <v>17.875</v>
      </c>
      <c r="K2146" s="6">
        <f t="shared" si="234"/>
        <v>1.4895833333333333</v>
      </c>
      <c r="L2146" s="1" t="s">
        <v>1643</v>
      </c>
      <c r="M2146" s="1" t="str">
        <f>N2146</f>
        <v>4"</v>
      </c>
      <c r="N2146" s="1" t="s">
        <v>672</v>
      </c>
      <c r="P2146" s="1" t="s">
        <v>215</v>
      </c>
      <c r="Q2146" s="1" t="s">
        <v>2123</v>
      </c>
      <c r="R2146" s="1" t="s">
        <v>18</v>
      </c>
      <c r="S2146" s="1" t="s">
        <v>593</v>
      </c>
    </row>
    <row r="2147" spans="1:19" x14ac:dyDescent="0.3">
      <c r="A2147" s="1">
        <v>1</v>
      </c>
      <c r="B2147" s="2" t="s">
        <v>632</v>
      </c>
      <c r="C2147" s="1" t="s">
        <v>2110</v>
      </c>
      <c r="D2147" s="1" t="s">
        <v>2132</v>
      </c>
      <c r="E2147" s="1" t="s">
        <v>2129</v>
      </c>
      <c r="F2147" s="6">
        <f t="shared" si="232"/>
        <v>1.4635416666666667</v>
      </c>
      <c r="G2147" s="1">
        <v>1</v>
      </c>
      <c r="H2147" s="1">
        <v>5</v>
      </c>
      <c r="I2147" s="1">
        <f t="shared" ref="I2147:I2148" si="241">9/16</f>
        <v>0.5625</v>
      </c>
      <c r="J2147" s="1">
        <f t="shared" si="233"/>
        <v>17.5625</v>
      </c>
      <c r="K2147" s="6">
        <f t="shared" si="234"/>
        <v>1.4635416666666667</v>
      </c>
      <c r="L2147" s="1" t="s">
        <v>1266</v>
      </c>
      <c r="M2147" s="1" t="str">
        <f>N2147</f>
        <v>24"</v>
      </c>
      <c r="N2147" s="1" t="s">
        <v>650</v>
      </c>
      <c r="P2147" s="1" t="s">
        <v>207</v>
      </c>
      <c r="Q2147" s="1" t="s">
        <v>2123</v>
      </c>
      <c r="R2147" s="1" t="s">
        <v>21</v>
      </c>
      <c r="S2147" s="1" t="s">
        <v>593</v>
      </c>
    </row>
    <row r="2148" spans="1:19" x14ac:dyDescent="0.3">
      <c r="A2148" s="1">
        <v>1</v>
      </c>
      <c r="B2148" s="2" t="s">
        <v>634</v>
      </c>
      <c r="C2148" s="1" t="s">
        <v>2110</v>
      </c>
      <c r="D2148" s="1" t="s">
        <v>2132</v>
      </c>
      <c r="E2148" s="1" t="s">
        <v>2129</v>
      </c>
      <c r="F2148" s="6">
        <f t="shared" si="232"/>
        <v>1.4635416666666667</v>
      </c>
      <c r="G2148" s="1">
        <v>1</v>
      </c>
      <c r="H2148" s="1">
        <v>5</v>
      </c>
      <c r="I2148" s="1">
        <f t="shared" si="241"/>
        <v>0.5625</v>
      </c>
      <c r="J2148" s="1">
        <f t="shared" si="233"/>
        <v>17.5625</v>
      </c>
      <c r="K2148" s="6">
        <f t="shared" si="234"/>
        <v>1.4635416666666667</v>
      </c>
      <c r="L2148" s="1" t="s">
        <v>1266</v>
      </c>
      <c r="M2148" s="1" t="str">
        <f>N2148</f>
        <v>4"</v>
      </c>
      <c r="N2148" s="1" t="s">
        <v>672</v>
      </c>
      <c r="P2148" s="1" t="s">
        <v>428</v>
      </c>
      <c r="Q2148" s="1" t="s">
        <v>2123</v>
      </c>
      <c r="R2148" s="1" t="s">
        <v>18</v>
      </c>
      <c r="S2148" s="1" t="s">
        <v>593</v>
      </c>
    </row>
    <row r="2149" spans="1:19" hidden="1" x14ac:dyDescent="0.3">
      <c r="A2149" s="1">
        <v>1</v>
      </c>
      <c r="B2149" s="2" t="s">
        <v>615</v>
      </c>
      <c r="C2149" s="1" t="s">
        <v>2115</v>
      </c>
      <c r="D2149" s="1" t="s">
        <v>2132</v>
      </c>
      <c r="E2149" s="1" t="s">
        <v>2128</v>
      </c>
      <c r="F2149" s="1">
        <v>1</v>
      </c>
      <c r="L2149" s="1" t="s">
        <v>702</v>
      </c>
      <c r="M2149" s="1" t="str">
        <f>N2149</f>
        <v>10"-6"</v>
      </c>
      <c r="N2149" s="1" t="s">
        <v>703</v>
      </c>
      <c r="P2149" s="1" t="s">
        <v>208</v>
      </c>
      <c r="Q2149" s="1" t="s">
        <v>2123</v>
      </c>
      <c r="R2149" s="1" t="s">
        <v>18</v>
      </c>
      <c r="S2149" s="1" t="s">
        <v>593</v>
      </c>
    </row>
    <row r="2150" spans="1:19" hidden="1" x14ac:dyDescent="0.3">
      <c r="A2150" s="1">
        <v>1</v>
      </c>
      <c r="B2150" s="2" t="s">
        <v>658</v>
      </c>
      <c r="C2150" s="1" t="s">
        <v>2116</v>
      </c>
      <c r="D2150" s="1" t="s">
        <v>2132</v>
      </c>
      <c r="E2150" s="1" t="s">
        <v>2128</v>
      </c>
      <c r="F2150" s="1">
        <v>1</v>
      </c>
      <c r="L2150" s="1" t="s">
        <v>702</v>
      </c>
      <c r="M2150" s="1" t="s">
        <v>231</v>
      </c>
      <c r="N2150" s="1" t="s">
        <v>231</v>
      </c>
      <c r="P2150" s="1" t="s">
        <v>202</v>
      </c>
      <c r="Q2150" s="1" t="s">
        <v>2123</v>
      </c>
      <c r="R2150" s="1" t="s">
        <v>18</v>
      </c>
      <c r="S2150" s="1" t="s">
        <v>593</v>
      </c>
    </row>
    <row r="2151" spans="1:19" hidden="1" x14ac:dyDescent="0.3">
      <c r="A2151" s="1">
        <v>1</v>
      </c>
      <c r="B2151" s="2" t="s">
        <v>615</v>
      </c>
      <c r="C2151" s="1" t="s">
        <v>2115</v>
      </c>
      <c r="D2151" s="1" t="s">
        <v>2132</v>
      </c>
      <c r="E2151" s="1" t="s">
        <v>2128</v>
      </c>
      <c r="F2151" s="1">
        <v>1</v>
      </c>
      <c r="L2151" s="1" t="s">
        <v>702</v>
      </c>
      <c r="M2151" s="1" t="str">
        <f>N2151</f>
        <v>10"-6"</v>
      </c>
      <c r="N2151" s="1" t="s">
        <v>703</v>
      </c>
      <c r="P2151" s="1" t="s">
        <v>202</v>
      </c>
      <c r="Q2151" s="1" t="s">
        <v>2123</v>
      </c>
      <c r="R2151" s="1" t="s">
        <v>18</v>
      </c>
      <c r="S2151" s="1" t="s">
        <v>593</v>
      </c>
    </row>
    <row r="2152" spans="1:19" hidden="1" x14ac:dyDescent="0.3">
      <c r="A2152" s="1">
        <v>1</v>
      </c>
      <c r="B2152" s="2" t="s">
        <v>615</v>
      </c>
      <c r="C2152" s="1" t="s">
        <v>2115</v>
      </c>
      <c r="D2152" s="1" t="s">
        <v>2132</v>
      </c>
      <c r="E2152" s="1" t="s">
        <v>2128</v>
      </c>
      <c r="F2152" s="1">
        <v>1</v>
      </c>
      <c r="L2152" s="1" t="s">
        <v>702</v>
      </c>
      <c r="M2152" s="1" t="str">
        <f>N2152</f>
        <v>10"-6"</v>
      </c>
      <c r="N2152" s="1" t="s">
        <v>703</v>
      </c>
      <c r="P2152" s="1" t="s">
        <v>202</v>
      </c>
      <c r="Q2152" s="1" t="s">
        <v>2123</v>
      </c>
      <c r="R2152" s="1" t="s">
        <v>21</v>
      </c>
      <c r="S2152" s="1" t="s">
        <v>593</v>
      </c>
    </row>
    <row r="2153" spans="1:19" hidden="1" x14ac:dyDescent="0.3">
      <c r="A2153" s="1">
        <v>1</v>
      </c>
      <c r="B2153" s="2" t="s">
        <v>615</v>
      </c>
      <c r="C2153" s="1" t="s">
        <v>2115</v>
      </c>
      <c r="D2153" s="1" t="s">
        <v>2132</v>
      </c>
      <c r="E2153" s="1" t="s">
        <v>2128</v>
      </c>
      <c r="F2153" s="1">
        <v>1</v>
      </c>
      <c r="L2153" s="1" t="s">
        <v>702</v>
      </c>
      <c r="M2153" s="1" t="str">
        <f>N2153</f>
        <v>10"-6"</v>
      </c>
      <c r="N2153" s="1" t="s">
        <v>703</v>
      </c>
      <c r="P2153" s="1" t="s">
        <v>202</v>
      </c>
      <c r="Q2153" s="1" t="s">
        <v>2123</v>
      </c>
      <c r="R2153" s="1" t="s">
        <v>21</v>
      </c>
      <c r="S2153" s="1" t="s">
        <v>593</v>
      </c>
    </row>
    <row r="2154" spans="1:19" hidden="1" x14ac:dyDescent="0.3">
      <c r="A2154" s="1">
        <v>1</v>
      </c>
      <c r="B2154" s="2" t="s">
        <v>615</v>
      </c>
      <c r="C2154" s="1" t="s">
        <v>2115</v>
      </c>
      <c r="D2154" s="1" t="s">
        <v>2132</v>
      </c>
      <c r="E2154" s="1" t="s">
        <v>2128</v>
      </c>
      <c r="F2154" s="1">
        <v>1</v>
      </c>
      <c r="L2154" s="1" t="s">
        <v>702</v>
      </c>
      <c r="M2154" s="1" t="str">
        <f>N2154</f>
        <v>10"-6"</v>
      </c>
      <c r="N2154" s="1" t="s">
        <v>703</v>
      </c>
      <c r="P2154" s="1" t="s">
        <v>209</v>
      </c>
      <c r="Q2154" s="1" t="s">
        <v>2123</v>
      </c>
      <c r="R2154" s="1" t="s">
        <v>21</v>
      </c>
      <c r="S2154" s="1" t="s">
        <v>593</v>
      </c>
    </row>
    <row r="2155" spans="1:19" hidden="1" x14ac:dyDescent="0.3">
      <c r="A2155" s="1">
        <v>1</v>
      </c>
      <c r="B2155" s="2" t="s">
        <v>1813</v>
      </c>
      <c r="C2155" s="1" t="s">
        <v>2116</v>
      </c>
      <c r="D2155" s="1" t="s">
        <v>2121</v>
      </c>
      <c r="E2155" s="1" t="s">
        <v>2128</v>
      </c>
      <c r="F2155" s="1">
        <v>1</v>
      </c>
      <c r="L2155" s="1" t="s">
        <v>702</v>
      </c>
      <c r="M2155" s="1" t="s">
        <v>231</v>
      </c>
      <c r="N2155" s="1" t="s">
        <v>231</v>
      </c>
      <c r="P2155" s="1" t="s">
        <v>189</v>
      </c>
      <c r="Q2155" s="1" t="s">
        <v>2122</v>
      </c>
      <c r="R2155" s="1" t="s">
        <v>110</v>
      </c>
      <c r="S2155" s="1" t="s">
        <v>1763</v>
      </c>
    </row>
    <row r="2156" spans="1:19" hidden="1" x14ac:dyDescent="0.3">
      <c r="A2156" s="1">
        <v>1</v>
      </c>
      <c r="B2156" s="2" t="s">
        <v>267</v>
      </c>
      <c r="C2156" s="1" t="s">
        <v>2115</v>
      </c>
      <c r="D2156" s="1" t="s">
        <v>2121</v>
      </c>
      <c r="E2156" s="1" t="s">
        <v>2128</v>
      </c>
      <c r="F2156" s="1">
        <v>1</v>
      </c>
      <c r="L2156" s="1" t="s">
        <v>702</v>
      </c>
      <c r="M2156" s="1" t="str">
        <f>N2156</f>
        <v>10"-8"</v>
      </c>
      <c r="N2156" s="1" t="s">
        <v>1779</v>
      </c>
      <c r="P2156" s="1" t="s">
        <v>189</v>
      </c>
      <c r="Q2156" s="1" t="s">
        <v>2122</v>
      </c>
      <c r="R2156" s="1" t="s">
        <v>110</v>
      </c>
      <c r="S2156" s="1" t="s">
        <v>1763</v>
      </c>
    </row>
    <row r="2157" spans="1:19" hidden="1" x14ac:dyDescent="0.3">
      <c r="A2157" s="1">
        <v>1</v>
      </c>
      <c r="B2157" s="2" t="s">
        <v>267</v>
      </c>
      <c r="C2157" s="1" t="s">
        <v>2115</v>
      </c>
      <c r="D2157" s="1" t="s">
        <v>2121</v>
      </c>
      <c r="E2157" s="1" t="s">
        <v>2128</v>
      </c>
      <c r="F2157" s="1">
        <v>1</v>
      </c>
      <c r="L2157" s="1" t="s">
        <v>702</v>
      </c>
      <c r="M2157" s="1" t="str">
        <f>N2157</f>
        <v>10"-4"</v>
      </c>
      <c r="N2157" s="1" t="s">
        <v>1953</v>
      </c>
      <c r="P2157" s="1" t="s">
        <v>27</v>
      </c>
      <c r="Q2157" s="1" t="s">
        <v>2122</v>
      </c>
      <c r="R2157" s="1" t="s">
        <v>160</v>
      </c>
      <c r="S2157" s="1" t="s">
        <v>1935</v>
      </c>
    </row>
    <row r="2158" spans="1:19" x14ac:dyDescent="0.3">
      <c r="A2158" s="1">
        <v>1</v>
      </c>
      <c r="B2158" s="2" t="s">
        <v>598</v>
      </c>
      <c r="C2158" s="1" t="s">
        <v>2110</v>
      </c>
      <c r="D2158" s="1" t="s">
        <v>2132</v>
      </c>
      <c r="E2158" s="1" t="s">
        <v>2129</v>
      </c>
      <c r="F2158" s="6">
        <f t="shared" ref="F2158:F2159" si="242">K2158</f>
        <v>1.5208333333333333</v>
      </c>
      <c r="G2158" s="1">
        <v>1</v>
      </c>
      <c r="H2158" s="1">
        <v>6</v>
      </c>
      <c r="I2158" s="1">
        <f>1/4</f>
        <v>0.25</v>
      </c>
      <c r="J2158" s="1">
        <f t="shared" ref="J2158:J2159" si="243">G2158*12+H2158+I2158</f>
        <v>18.25</v>
      </c>
      <c r="K2158" s="6">
        <f t="shared" ref="K2158:K2159" si="244">J2158/12</f>
        <v>1.5208333333333333</v>
      </c>
      <c r="L2158" s="1" t="s">
        <v>1160</v>
      </c>
      <c r="M2158" s="1" t="str">
        <f>N2158</f>
        <v>42"</v>
      </c>
      <c r="N2158" s="1" t="s">
        <v>1010</v>
      </c>
      <c r="P2158" s="1" t="s">
        <v>472</v>
      </c>
      <c r="Q2158" s="1" t="s">
        <v>2123</v>
      </c>
      <c r="R2158" s="1" t="s">
        <v>21</v>
      </c>
      <c r="S2158" s="1" t="s">
        <v>593</v>
      </c>
    </row>
    <row r="2159" spans="1:19" x14ac:dyDescent="0.3">
      <c r="A2159" s="1">
        <v>1</v>
      </c>
      <c r="B2159" s="2" t="s">
        <v>1623</v>
      </c>
      <c r="C2159" s="1" t="s">
        <v>2110</v>
      </c>
      <c r="D2159" s="1" t="s">
        <v>2132</v>
      </c>
      <c r="E2159" s="1" t="s">
        <v>2129</v>
      </c>
      <c r="F2159" s="6">
        <f t="shared" si="242"/>
        <v>1.5104166666666667</v>
      </c>
      <c r="G2159" s="1">
        <v>1</v>
      </c>
      <c r="H2159" s="1">
        <v>6</v>
      </c>
      <c r="I2159" s="1">
        <f>1/8</f>
        <v>0.125</v>
      </c>
      <c r="J2159" s="1">
        <f t="shared" si="243"/>
        <v>18.125</v>
      </c>
      <c r="K2159" s="6">
        <f t="shared" si="244"/>
        <v>1.5104166666666667</v>
      </c>
      <c r="L2159" s="1" t="s">
        <v>1690</v>
      </c>
      <c r="M2159" s="1" t="str">
        <f>N2159</f>
        <v>2"</v>
      </c>
      <c r="N2159" s="1" t="s">
        <v>244</v>
      </c>
      <c r="P2159" s="1" t="s">
        <v>209</v>
      </c>
      <c r="Q2159" s="1" t="s">
        <v>2123</v>
      </c>
      <c r="R2159" s="1" t="s">
        <v>10</v>
      </c>
      <c r="S2159" s="1" t="s">
        <v>593</v>
      </c>
    </row>
    <row r="2160" spans="1:19" hidden="1" x14ac:dyDescent="0.3">
      <c r="A2160" s="1">
        <v>1</v>
      </c>
      <c r="B2160" s="2" t="s">
        <v>138</v>
      </c>
      <c r="C2160" s="1" t="s">
        <v>2109</v>
      </c>
      <c r="D2160" s="1" t="s">
        <v>2121</v>
      </c>
      <c r="E2160" s="1" t="s">
        <v>2128</v>
      </c>
      <c r="F2160" s="1">
        <v>1</v>
      </c>
      <c r="L2160" s="1" t="s">
        <v>148</v>
      </c>
      <c r="M2160" s="1" t="s">
        <v>127</v>
      </c>
      <c r="N2160" s="1" t="s">
        <v>127</v>
      </c>
      <c r="P2160" s="1" t="s">
        <v>25</v>
      </c>
      <c r="Q2160" s="1" t="s">
        <v>2122</v>
      </c>
      <c r="R2160" s="1" t="s">
        <v>110</v>
      </c>
      <c r="S2160" s="1" t="s">
        <v>128</v>
      </c>
    </row>
    <row r="2161" spans="1:19" hidden="1" x14ac:dyDescent="0.3">
      <c r="A2161" s="1">
        <v>1</v>
      </c>
      <c r="B2161" s="2" t="s">
        <v>138</v>
      </c>
      <c r="C2161" s="1" t="s">
        <v>2109</v>
      </c>
      <c r="D2161" s="1" t="s">
        <v>2121</v>
      </c>
      <c r="E2161" s="1" t="s">
        <v>2128</v>
      </c>
      <c r="F2161" s="1">
        <v>1</v>
      </c>
      <c r="L2161" s="1" t="s">
        <v>148</v>
      </c>
      <c r="M2161" s="1" t="s">
        <v>127</v>
      </c>
      <c r="N2161" s="1" t="s">
        <v>127</v>
      </c>
      <c r="P2161" s="1" t="s">
        <v>27</v>
      </c>
      <c r="Q2161" s="1" t="s">
        <v>2122</v>
      </c>
      <c r="R2161" s="1" t="s">
        <v>110</v>
      </c>
      <c r="S2161" s="1" t="s">
        <v>128</v>
      </c>
    </row>
    <row r="2162" spans="1:19" hidden="1" x14ac:dyDescent="0.3">
      <c r="A2162" s="1">
        <v>1</v>
      </c>
      <c r="B2162" s="2" t="s">
        <v>138</v>
      </c>
      <c r="C2162" s="1" t="s">
        <v>2109</v>
      </c>
      <c r="D2162" s="1" t="s">
        <v>2121</v>
      </c>
      <c r="E2162" s="1" t="s">
        <v>2128</v>
      </c>
      <c r="F2162" s="1">
        <v>1</v>
      </c>
      <c r="L2162" s="1" t="s">
        <v>148</v>
      </c>
      <c r="M2162" s="1" t="s">
        <v>127</v>
      </c>
      <c r="N2162" s="1" t="s">
        <v>127</v>
      </c>
      <c r="P2162" s="1" t="s">
        <v>27</v>
      </c>
      <c r="Q2162" s="1" t="s">
        <v>2122</v>
      </c>
      <c r="R2162" s="1" t="s">
        <v>110</v>
      </c>
      <c r="S2162" s="1" t="s">
        <v>128</v>
      </c>
    </row>
    <row r="2163" spans="1:19" hidden="1" x14ac:dyDescent="0.3">
      <c r="A2163" s="1">
        <v>1</v>
      </c>
      <c r="B2163" s="2" t="s">
        <v>138</v>
      </c>
      <c r="C2163" s="1" t="s">
        <v>2109</v>
      </c>
      <c r="D2163" s="1" t="s">
        <v>2121</v>
      </c>
      <c r="E2163" s="1" t="s">
        <v>2128</v>
      </c>
      <c r="F2163" s="1">
        <v>1</v>
      </c>
      <c r="L2163" s="1" t="s">
        <v>148</v>
      </c>
      <c r="M2163" s="1" t="s">
        <v>127</v>
      </c>
      <c r="N2163" s="1" t="s">
        <v>127</v>
      </c>
      <c r="P2163" s="1" t="s">
        <v>27</v>
      </c>
      <c r="Q2163" s="1" t="s">
        <v>2122</v>
      </c>
      <c r="R2163" s="1" t="s">
        <v>110</v>
      </c>
      <c r="S2163" s="1" t="s">
        <v>128</v>
      </c>
    </row>
    <row r="2164" spans="1:19" hidden="1" x14ac:dyDescent="0.3">
      <c r="A2164" s="1">
        <v>1</v>
      </c>
      <c r="B2164" s="2" t="s">
        <v>138</v>
      </c>
      <c r="C2164" s="1" t="s">
        <v>2109</v>
      </c>
      <c r="D2164" s="1" t="s">
        <v>2121</v>
      </c>
      <c r="E2164" s="1" t="s">
        <v>2128</v>
      </c>
      <c r="F2164" s="1">
        <v>1</v>
      </c>
      <c r="L2164" s="1" t="s">
        <v>148</v>
      </c>
      <c r="M2164" s="1" t="s">
        <v>127</v>
      </c>
      <c r="N2164" s="1" t="s">
        <v>127</v>
      </c>
      <c r="P2164" s="1" t="s">
        <v>27</v>
      </c>
      <c r="Q2164" s="1" t="s">
        <v>2122</v>
      </c>
      <c r="R2164" s="1" t="s">
        <v>110</v>
      </c>
      <c r="S2164" s="1" t="s">
        <v>128</v>
      </c>
    </row>
    <row r="2165" spans="1:19" hidden="1" x14ac:dyDescent="0.3">
      <c r="A2165" s="1">
        <v>1</v>
      </c>
      <c r="B2165" s="2" t="s">
        <v>138</v>
      </c>
      <c r="C2165" s="1" t="s">
        <v>2109</v>
      </c>
      <c r="D2165" s="1" t="s">
        <v>2121</v>
      </c>
      <c r="E2165" s="1" t="s">
        <v>2128</v>
      </c>
      <c r="F2165" s="1">
        <v>1</v>
      </c>
      <c r="L2165" s="1" t="s">
        <v>148</v>
      </c>
      <c r="M2165" s="1" t="s">
        <v>127</v>
      </c>
      <c r="N2165" s="1" t="s">
        <v>127</v>
      </c>
      <c r="P2165" s="1" t="s">
        <v>27</v>
      </c>
      <c r="Q2165" s="1" t="s">
        <v>2122</v>
      </c>
      <c r="R2165" s="1" t="s">
        <v>110</v>
      </c>
      <c r="S2165" s="1" t="s">
        <v>128</v>
      </c>
    </row>
    <row r="2166" spans="1:19" hidden="1" x14ac:dyDescent="0.3">
      <c r="A2166" s="1">
        <v>1</v>
      </c>
      <c r="B2166" s="2" t="s">
        <v>138</v>
      </c>
      <c r="C2166" s="1" t="s">
        <v>2109</v>
      </c>
      <c r="D2166" s="1" t="s">
        <v>2121</v>
      </c>
      <c r="E2166" s="1" t="s">
        <v>2128</v>
      </c>
      <c r="F2166" s="1">
        <v>1</v>
      </c>
      <c r="L2166" s="1" t="s">
        <v>148</v>
      </c>
      <c r="M2166" s="1" t="s">
        <v>127</v>
      </c>
      <c r="N2166" s="1" t="s">
        <v>127</v>
      </c>
      <c r="P2166" s="1" t="s">
        <v>39</v>
      </c>
      <c r="Q2166" s="1" t="s">
        <v>2122</v>
      </c>
      <c r="R2166" s="1" t="s">
        <v>110</v>
      </c>
      <c r="S2166" s="1" t="s">
        <v>128</v>
      </c>
    </row>
    <row r="2167" spans="1:19" hidden="1" x14ac:dyDescent="0.3">
      <c r="A2167" s="1">
        <v>1</v>
      </c>
      <c r="B2167" s="2" t="s">
        <v>138</v>
      </c>
      <c r="C2167" s="1" t="s">
        <v>2109</v>
      </c>
      <c r="D2167" s="1" t="s">
        <v>2121</v>
      </c>
      <c r="E2167" s="1" t="s">
        <v>2128</v>
      </c>
      <c r="F2167" s="1">
        <v>1</v>
      </c>
      <c r="L2167" s="1" t="s">
        <v>148</v>
      </c>
      <c r="M2167" s="1" t="s">
        <v>127</v>
      </c>
      <c r="N2167" s="1" t="s">
        <v>127</v>
      </c>
      <c r="P2167" s="1" t="s">
        <v>187</v>
      </c>
      <c r="Q2167" s="1" t="s">
        <v>2122</v>
      </c>
      <c r="R2167" s="1" t="s">
        <v>110</v>
      </c>
      <c r="S2167" s="1" t="s">
        <v>1763</v>
      </c>
    </row>
    <row r="2168" spans="1:19" hidden="1" x14ac:dyDescent="0.3">
      <c r="A2168" s="1">
        <v>1</v>
      </c>
      <c r="B2168" s="2" t="s">
        <v>138</v>
      </c>
      <c r="C2168" s="1" t="s">
        <v>2109</v>
      </c>
      <c r="D2168" s="1" t="s">
        <v>2121</v>
      </c>
      <c r="E2168" s="1" t="s">
        <v>2128</v>
      </c>
      <c r="F2168" s="1">
        <v>1</v>
      </c>
      <c r="L2168" s="1" t="s">
        <v>148</v>
      </c>
      <c r="M2168" s="1" t="s">
        <v>127</v>
      </c>
      <c r="N2168" s="1" t="s">
        <v>127</v>
      </c>
      <c r="P2168" s="1" t="s">
        <v>187</v>
      </c>
      <c r="Q2168" s="1" t="s">
        <v>2122</v>
      </c>
      <c r="R2168" s="1" t="s">
        <v>110</v>
      </c>
      <c r="S2168" s="1" t="s">
        <v>1763</v>
      </c>
    </row>
    <row r="2169" spans="1:19" hidden="1" x14ac:dyDescent="0.3">
      <c r="A2169" s="1">
        <v>1</v>
      </c>
      <c r="B2169" s="2" t="s">
        <v>138</v>
      </c>
      <c r="C2169" s="1" t="s">
        <v>2109</v>
      </c>
      <c r="D2169" s="1" t="s">
        <v>2121</v>
      </c>
      <c r="E2169" s="1" t="s">
        <v>2128</v>
      </c>
      <c r="F2169" s="1">
        <v>1</v>
      </c>
      <c r="L2169" s="1" t="s">
        <v>148</v>
      </c>
      <c r="M2169" s="1" t="s">
        <v>127</v>
      </c>
      <c r="N2169" s="1" t="s">
        <v>127</v>
      </c>
      <c r="P2169" s="1" t="s">
        <v>187</v>
      </c>
      <c r="Q2169" s="1" t="s">
        <v>2122</v>
      </c>
      <c r="R2169" s="1" t="s">
        <v>110</v>
      </c>
      <c r="S2169" s="1" t="s">
        <v>1763</v>
      </c>
    </row>
    <row r="2170" spans="1:19" hidden="1" x14ac:dyDescent="0.3">
      <c r="A2170" s="1">
        <v>1</v>
      </c>
      <c r="B2170" s="2" t="s">
        <v>138</v>
      </c>
      <c r="C2170" s="1" t="s">
        <v>2109</v>
      </c>
      <c r="D2170" s="1" t="s">
        <v>2121</v>
      </c>
      <c r="E2170" s="1" t="s">
        <v>2128</v>
      </c>
      <c r="F2170" s="1">
        <v>1</v>
      </c>
      <c r="L2170" s="1" t="s">
        <v>148</v>
      </c>
      <c r="M2170" s="1" t="s">
        <v>127</v>
      </c>
      <c r="N2170" s="1" t="s">
        <v>127</v>
      </c>
      <c r="P2170" s="1" t="s">
        <v>187</v>
      </c>
      <c r="Q2170" s="1" t="s">
        <v>2122</v>
      </c>
      <c r="R2170" s="1" t="s">
        <v>110</v>
      </c>
      <c r="S2170" s="1" t="s">
        <v>1763</v>
      </c>
    </row>
    <row r="2171" spans="1:19" hidden="1" x14ac:dyDescent="0.3">
      <c r="A2171" s="1">
        <v>1</v>
      </c>
      <c r="B2171" s="2" t="s">
        <v>138</v>
      </c>
      <c r="C2171" s="1" t="s">
        <v>2109</v>
      </c>
      <c r="D2171" s="1" t="s">
        <v>2121</v>
      </c>
      <c r="E2171" s="1" t="s">
        <v>2128</v>
      </c>
      <c r="F2171" s="1">
        <v>1</v>
      </c>
      <c r="L2171" s="1" t="s">
        <v>148</v>
      </c>
      <c r="M2171" s="1" t="s">
        <v>127</v>
      </c>
      <c r="N2171" s="1" t="s">
        <v>127</v>
      </c>
      <c r="P2171" s="1" t="s">
        <v>187</v>
      </c>
      <c r="Q2171" s="1" t="s">
        <v>2122</v>
      </c>
      <c r="R2171" s="1" t="s">
        <v>110</v>
      </c>
      <c r="S2171" s="1" t="s">
        <v>1763</v>
      </c>
    </row>
    <row r="2172" spans="1:19" hidden="1" x14ac:dyDescent="0.3">
      <c r="A2172" s="1">
        <v>1</v>
      </c>
      <c r="B2172" s="2" t="s">
        <v>138</v>
      </c>
      <c r="C2172" s="1" t="s">
        <v>2109</v>
      </c>
      <c r="D2172" s="1" t="s">
        <v>2121</v>
      </c>
      <c r="E2172" s="1" t="s">
        <v>2128</v>
      </c>
      <c r="F2172" s="1">
        <v>1</v>
      </c>
      <c r="L2172" s="1" t="s">
        <v>148</v>
      </c>
      <c r="M2172" s="1" t="s">
        <v>127</v>
      </c>
      <c r="N2172" s="1" t="s">
        <v>127</v>
      </c>
      <c r="P2172" s="1" t="s">
        <v>421</v>
      </c>
      <c r="Q2172" s="1" t="s">
        <v>2122</v>
      </c>
      <c r="R2172" s="1" t="s">
        <v>110</v>
      </c>
      <c r="S2172" s="1" t="s">
        <v>1763</v>
      </c>
    </row>
    <row r="2173" spans="1:19" hidden="1" x14ac:dyDescent="0.3">
      <c r="A2173" s="1">
        <v>1</v>
      </c>
      <c r="B2173" s="2" t="s">
        <v>138</v>
      </c>
      <c r="C2173" s="1" t="s">
        <v>2109</v>
      </c>
      <c r="D2173" s="1" t="s">
        <v>2121</v>
      </c>
      <c r="E2173" s="1" t="s">
        <v>2128</v>
      </c>
      <c r="F2173" s="1">
        <v>1</v>
      </c>
      <c r="L2173" s="1" t="s">
        <v>148</v>
      </c>
      <c r="M2173" s="1" t="s">
        <v>127</v>
      </c>
      <c r="N2173" s="1" t="s">
        <v>127</v>
      </c>
      <c r="P2173" s="1" t="s">
        <v>421</v>
      </c>
      <c r="Q2173" s="1" t="s">
        <v>2122</v>
      </c>
      <c r="R2173" s="1" t="s">
        <v>110</v>
      </c>
      <c r="S2173" s="1" t="s">
        <v>1763</v>
      </c>
    </row>
    <row r="2174" spans="1:19" hidden="1" x14ac:dyDescent="0.3">
      <c r="A2174" s="1">
        <v>1</v>
      </c>
      <c r="B2174" s="2" t="s">
        <v>138</v>
      </c>
      <c r="C2174" s="1" t="s">
        <v>2109</v>
      </c>
      <c r="D2174" s="1" t="s">
        <v>2121</v>
      </c>
      <c r="E2174" s="1" t="s">
        <v>2128</v>
      </c>
      <c r="F2174" s="1">
        <v>1</v>
      </c>
      <c r="L2174" s="1" t="s">
        <v>148</v>
      </c>
      <c r="M2174" s="1" t="s">
        <v>127</v>
      </c>
      <c r="N2174" s="1" t="s">
        <v>127</v>
      </c>
      <c r="P2174" s="1" t="s">
        <v>379</v>
      </c>
      <c r="Q2174" s="1" t="s">
        <v>2122</v>
      </c>
      <c r="R2174" s="1" t="s">
        <v>110</v>
      </c>
      <c r="S2174" s="1" t="s">
        <v>1763</v>
      </c>
    </row>
    <row r="2175" spans="1:19" hidden="1" x14ac:dyDescent="0.3">
      <c r="A2175" s="1">
        <v>1</v>
      </c>
      <c r="B2175" s="2" t="s">
        <v>138</v>
      </c>
      <c r="C2175" s="1" t="s">
        <v>2109</v>
      </c>
      <c r="D2175" s="1" t="s">
        <v>2121</v>
      </c>
      <c r="E2175" s="1" t="s">
        <v>2128</v>
      </c>
      <c r="F2175" s="1">
        <v>1</v>
      </c>
      <c r="L2175" s="1" t="s">
        <v>148</v>
      </c>
      <c r="M2175" s="1" t="s">
        <v>127</v>
      </c>
      <c r="N2175" s="1" t="s">
        <v>127</v>
      </c>
      <c r="P2175" s="1" t="s">
        <v>379</v>
      </c>
      <c r="Q2175" s="1" t="s">
        <v>2122</v>
      </c>
      <c r="R2175" s="1" t="s">
        <v>110</v>
      </c>
      <c r="S2175" s="1" t="s">
        <v>1763</v>
      </c>
    </row>
    <row r="2176" spans="1:19" hidden="1" x14ac:dyDescent="0.3">
      <c r="A2176" s="1">
        <v>1</v>
      </c>
      <c r="B2176" s="2" t="s">
        <v>138</v>
      </c>
      <c r="C2176" s="1" t="s">
        <v>2109</v>
      </c>
      <c r="D2176" s="1" t="s">
        <v>2121</v>
      </c>
      <c r="E2176" s="1" t="s">
        <v>2128</v>
      </c>
      <c r="F2176" s="1">
        <v>1</v>
      </c>
      <c r="L2176" s="1" t="s">
        <v>148</v>
      </c>
      <c r="M2176" s="1" t="s">
        <v>127</v>
      </c>
      <c r="N2176" s="1" t="s">
        <v>127</v>
      </c>
      <c r="P2176" s="1" t="s">
        <v>465</v>
      </c>
      <c r="Q2176" s="1" t="s">
        <v>2122</v>
      </c>
      <c r="R2176" s="1" t="s">
        <v>110</v>
      </c>
      <c r="S2176" s="1" t="s">
        <v>1763</v>
      </c>
    </row>
    <row r="2177" spans="1:19" hidden="1" x14ac:dyDescent="0.3">
      <c r="A2177" s="1">
        <v>1</v>
      </c>
      <c r="B2177" s="2" t="s">
        <v>138</v>
      </c>
      <c r="C2177" s="1" t="s">
        <v>2109</v>
      </c>
      <c r="D2177" s="1" t="s">
        <v>2121</v>
      </c>
      <c r="E2177" s="1" t="s">
        <v>2128</v>
      </c>
      <c r="F2177" s="1">
        <v>1</v>
      </c>
      <c r="L2177" s="1" t="s">
        <v>148</v>
      </c>
      <c r="M2177" s="1" t="s">
        <v>127</v>
      </c>
      <c r="N2177" s="1" t="s">
        <v>127</v>
      </c>
      <c r="P2177" s="1" t="s">
        <v>465</v>
      </c>
      <c r="Q2177" s="1" t="s">
        <v>2122</v>
      </c>
      <c r="R2177" s="1" t="s">
        <v>110</v>
      </c>
      <c r="S2177" s="1" t="s">
        <v>1763</v>
      </c>
    </row>
    <row r="2178" spans="1:19" hidden="1" x14ac:dyDescent="0.3">
      <c r="A2178" s="1">
        <v>1</v>
      </c>
      <c r="B2178" s="2" t="s">
        <v>138</v>
      </c>
      <c r="C2178" s="1" t="s">
        <v>2109</v>
      </c>
      <c r="D2178" s="1" t="s">
        <v>2121</v>
      </c>
      <c r="E2178" s="1" t="s">
        <v>2128</v>
      </c>
      <c r="F2178" s="1">
        <v>1</v>
      </c>
      <c r="L2178" s="1" t="s">
        <v>148</v>
      </c>
      <c r="M2178" s="1" t="s">
        <v>127</v>
      </c>
      <c r="N2178" s="1" t="s">
        <v>127</v>
      </c>
      <c r="P2178" s="1" t="s">
        <v>27</v>
      </c>
      <c r="Q2178" s="1" t="s">
        <v>2122</v>
      </c>
      <c r="R2178" s="1" t="s">
        <v>110</v>
      </c>
      <c r="S2178" s="1" t="s">
        <v>1763</v>
      </c>
    </row>
    <row r="2179" spans="1:19" hidden="1" x14ac:dyDescent="0.3">
      <c r="A2179" s="1">
        <v>1</v>
      </c>
      <c r="B2179" s="2" t="s">
        <v>172</v>
      </c>
      <c r="C2179" s="1" t="s">
        <v>2109</v>
      </c>
      <c r="D2179" s="1" t="s">
        <v>2121</v>
      </c>
      <c r="E2179" s="1" t="s">
        <v>2128</v>
      </c>
      <c r="F2179" s="1">
        <v>1</v>
      </c>
      <c r="L2179" s="1" t="s">
        <v>148</v>
      </c>
      <c r="M2179" s="1" t="s">
        <v>127</v>
      </c>
      <c r="N2179" s="1" t="s">
        <v>127</v>
      </c>
      <c r="P2179" s="1" t="s">
        <v>30</v>
      </c>
      <c r="Q2179" s="1" t="s">
        <v>2122</v>
      </c>
      <c r="R2179" s="1" t="s">
        <v>160</v>
      </c>
      <c r="S2179" s="1" t="s">
        <v>1935</v>
      </c>
    </row>
    <row r="2180" spans="1:19" hidden="1" x14ac:dyDescent="0.3">
      <c r="A2180" s="1">
        <v>1</v>
      </c>
      <c r="B2180" s="2" t="s">
        <v>172</v>
      </c>
      <c r="C2180" s="1" t="s">
        <v>2109</v>
      </c>
      <c r="D2180" s="1" t="s">
        <v>2121</v>
      </c>
      <c r="E2180" s="1" t="s">
        <v>2128</v>
      </c>
      <c r="F2180" s="1">
        <v>1</v>
      </c>
      <c r="L2180" s="1" t="s">
        <v>148</v>
      </c>
      <c r="M2180" s="1" t="s">
        <v>127</v>
      </c>
      <c r="N2180" s="1" t="s">
        <v>127</v>
      </c>
      <c r="P2180" s="1" t="s">
        <v>391</v>
      </c>
      <c r="Q2180" s="1" t="s">
        <v>2122</v>
      </c>
      <c r="R2180" s="1" t="s">
        <v>160</v>
      </c>
      <c r="S2180" s="1" t="s">
        <v>1935</v>
      </c>
    </row>
    <row r="2181" spans="1:19" hidden="1" x14ac:dyDescent="0.3">
      <c r="A2181" s="1">
        <v>1</v>
      </c>
      <c r="B2181" s="2" t="s">
        <v>172</v>
      </c>
      <c r="C2181" s="1" t="s">
        <v>2109</v>
      </c>
      <c r="D2181" s="1" t="s">
        <v>2121</v>
      </c>
      <c r="E2181" s="1" t="s">
        <v>2128</v>
      </c>
      <c r="F2181" s="1">
        <v>1</v>
      </c>
      <c r="L2181" s="1" t="s">
        <v>148</v>
      </c>
      <c r="M2181" s="1" t="s">
        <v>127</v>
      </c>
      <c r="N2181" s="1" t="s">
        <v>127</v>
      </c>
      <c r="P2181" s="1" t="s">
        <v>392</v>
      </c>
      <c r="Q2181" s="1" t="s">
        <v>2122</v>
      </c>
      <c r="R2181" s="1" t="s">
        <v>160</v>
      </c>
      <c r="S2181" s="1" t="s">
        <v>1935</v>
      </c>
    </row>
    <row r="2182" spans="1:19" hidden="1" x14ac:dyDescent="0.3">
      <c r="A2182" s="1">
        <v>1</v>
      </c>
      <c r="B2182" s="2" t="s">
        <v>172</v>
      </c>
      <c r="C2182" s="1" t="s">
        <v>2109</v>
      </c>
      <c r="D2182" s="1" t="s">
        <v>2121</v>
      </c>
      <c r="E2182" s="1" t="s">
        <v>2128</v>
      </c>
      <c r="F2182" s="1">
        <v>1</v>
      </c>
      <c r="L2182" s="1" t="s">
        <v>148</v>
      </c>
      <c r="M2182" s="1" t="s">
        <v>127</v>
      </c>
      <c r="N2182" s="1" t="s">
        <v>127</v>
      </c>
      <c r="P2182" s="1" t="s">
        <v>392</v>
      </c>
      <c r="Q2182" s="1" t="s">
        <v>2122</v>
      </c>
      <c r="R2182" s="1" t="s">
        <v>160</v>
      </c>
      <c r="S2182" s="1" t="s">
        <v>1935</v>
      </c>
    </row>
    <row r="2183" spans="1:19" hidden="1" x14ac:dyDescent="0.3">
      <c r="A2183" s="1">
        <v>1</v>
      </c>
      <c r="B2183" s="2" t="s">
        <v>172</v>
      </c>
      <c r="C2183" s="1" t="s">
        <v>2109</v>
      </c>
      <c r="D2183" s="1" t="s">
        <v>2121</v>
      </c>
      <c r="E2183" s="1" t="s">
        <v>2128</v>
      </c>
      <c r="F2183" s="1">
        <v>1</v>
      </c>
      <c r="L2183" s="1" t="s">
        <v>148</v>
      </c>
      <c r="M2183" s="1" t="s">
        <v>127</v>
      </c>
      <c r="N2183" s="1" t="s">
        <v>127</v>
      </c>
      <c r="P2183" s="1" t="s">
        <v>399</v>
      </c>
      <c r="Q2183" s="1" t="s">
        <v>2122</v>
      </c>
      <c r="R2183" s="1" t="s">
        <v>160</v>
      </c>
      <c r="S2183" s="1" t="s">
        <v>1935</v>
      </c>
    </row>
    <row r="2184" spans="1:19" hidden="1" x14ac:dyDescent="0.3">
      <c r="A2184" s="1">
        <v>1</v>
      </c>
      <c r="B2184" s="2" t="s">
        <v>172</v>
      </c>
      <c r="C2184" s="1" t="s">
        <v>2109</v>
      </c>
      <c r="D2184" s="1" t="s">
        <v>2121</v>
      </c>
      <c r="E2184" s="1" t="s">
        <v>2128</v>
      </c>
      <c r="F2184" s="1">
        <v>1</v>
      </c>
      <c r="L2184" s="1" t="s">
        <v>148</v>
      </c>
      <c r="M2184" s="1" t="s">
        <v>127</v>
      </c>
      <c r="N2184" s="1" t="s">
        <v>127</v>
      </c>
      <c r="P2184" s="1" t="s">
        <v>400</v>
      </c>
      <c r="Q2184" s="1" t="s">
        <v>2122</v>
      </c>
      <c r="R2184" s="1" t="s">
        <v>160</v>
      </c>
      <c r="S2184" s="1" t="s">
        <v>1935</v>
      </c>
    </row>
    <row r="2185" spans="1:19" hidden="1" x14ac:dyDescent="0.3">
      <c r="A2185" s="1">
        <v>1</v>
      </c>
      <c r="B2185" s="2" t="s">
        <v>172</v>
      </c>
      <c r="C2185" s="1" t="s">
        <v>2109</v>
      </c>
      <c r="D2185" s="1" t="s">
        <v>2121</v>
      </c>
      <c r="E2185" s="1" t="s">
        <v>2128</v>
      </c>
      <c r="F2185" s="1">
        <v>1</v>
      </c>
      <c r="L2185" s="1" t="s">
        <v>148</v>
      </c>
      <c r="M2185" s="1" t="s">
        <v>127</v>
      </c>
      <c r="N2185" s="1" t="s">
        <v>127</v>
      </c>
      <c r="P2185" s="1" t="s">
        <v>400</v>
      </c>
      <c r="Q2185" s="1" t="s">
        <v>2122</v>
      </c>
      <c r="R2185" s="1" t="s">
        <v>160</v>
      </c>
      <c r="S2185" s="1" t="s">
        <v>1935</v>
      </c>
    </row>
    <row r="2186" spans="1:19" x14ac:dyDescent="0.3">
      <c r="A2186" s="1">
        <v>1</v>
      </c>
      <c r="B2186" s="2" t="s">
        <v>638</v>
      </c>
      <c r="C2186" s="1" t="s">
        <v>2110</v>
      </c>
      <c r="D2186" s="1" t="s">
        <v>2132</v>
      </c>
      <c r="E2186" s="1" t="s">
        <v>2129</v>
      </c>
      <c r="F2186" s="6">
        <f t="shared" ref="F2186:F2188" si="245">K2186</f>
        <v>1.515625</v>
      </c>
      <c r="G2186" s="1">
        <v>1</v>
      </c>
      <c r="H2186" s="1">
        <v>6</v>
      </c>
      <c r="I2186" s="1">
        <f>3/16</f>
        <v>0.1875</v>
      </c>
      <c r="J2186" s="1">
        <f t="shared" ref="J2186:J2188" si="246">G2186*12+H2186+I2186</f>
        <v>18.1875</v>
      </c>
      <c r="K2186" s="6">
        <f t="shared" ref="K2186:K2188" si="247">J2186/12</f>
        <v>1.515625</v>
      </c>
      <c r="L2186" s="1" t="s">
        <v>1452</v>
      </c>
      <c r="M2186" s="1" t="str">
        <f>N2186</f>
        <v>4"</v>
      </c>
      <c r="N2186" s="1" t="s">
        <v>672</v>
      </c>
      <c r="P2186" s="1" t="s">
        <v>215</v>
      </c>
      <c r="Q2186" s="1" t="s">
        <v>2123</v>
      </c>
      <c r="R2186" s="1" t="s">
        <v>18</v>
      </c>
      <c r="S2186" s="1" t="s">
        <v>593</v>
      </c>
    </row>
    <row r="2187" spans="1:19" x14ac:dyDescent="0.3">
      <c r="A2187" s="1">
        <v>1</v>
      </c>
      <c r="B2187" s="2" t="s">
        <v>598</v>
      </c>
      <c r="C2187" s="1" t="s">
        <v>2110</v>
      </c>
      <c r="D2187" s="1" t="s">
        <v>2132</v>
      </c>
      <c r="E2187" s="1" t="s">
        <v>2129</v>
      </c>
      <c r="F2187" s="6">
        <f t="shared" si="245"/>
        <v>1.5625</v>
      </c>
      <c r="G2187" s="1">
        <v>1</v>
      </c>
      <c r="H2187" s="1">
        <v>6</v>
      </c>
      <c r="I2187" s="1">
        <f>3/4</f>
        <v>0.75</v>
      </c>
      <c r="J2187" s="1">
        <f t="shared" si="246"/>
        <v>18.75</v>
      </c>
      <c r="K2187" s="6">
        <f t="shared" si="247"/>
        <v>1.5625</v>
      </c>
      <c r="L2187" s="1" t="s">
        <v>1164</v>
      </c>
      <c r="M2187" s="1" t="str">
        <f>N2187</f>
        <v>42"</v>
      </c>
      <c r="N2187" s="1" t="s">
        <v>1010</v>
      </c>
      <c r="P2187" s="1" t="s">
        <v>457</v>
      </c>
      <c r="Q2187" s="1" t="s">
        <v>2123</v>
      </c>
      <c r="R2187" s="1" t="s">
        <v>21</v>
      </c>
      <c r="S2187" s="1" t="s">
        <v>593</v>
      </c>
    </row>
    <row r="2188" spans="1:19" x14ac:dyDescent="0.3">
      <c r="A2188" s="1">
        <v>1</v>
      </c>
      <c r="B2188" s="2" t="s">
        <v>632</v>
      </c>
      <c r="C2188" s="1" t="s">
        <v>2110</v>
      </c>
      <c r="D2188" s="1" t="s">
        <v>2132</v>
      </c>
      <c r="E2188" s="1" t="s">
        <v>2129</v>
      </c>
      <c r="F2188" s="6">
        <f t="shared" si="245"/>
        <v>1.53125</v>
      </c>
      <c r="G2188" s="1">
        <v>1</v>
      </c>
      <c r="H2188" s="1">
        <v>6</v>
      </c>
      <c r="I2188" s="1">
        <f>3/8</f>
        <v>0.375</v>
      </c>
      <c r="J2188" s="1">
        <f t="shared" si="246"/>
        <v>18.375</v>
      </c>
      <c r="K2188" s="6">
        <f t="shared" si="247"/>
        <v>1.53125</v>
      </c>
      <c r="L2188" s="1" t="s">
        <v>661</v>
      </c>
      <c r="M2188" s="1" t="s">
        <v>650</v>
      </c>
      <c r="N2188" s="1" t="s">
        <v>650</v>
      </c>
      <c r="P2188" s="1" t="s">
        <v>190</v>
      </c>
      <c r="Q2188" s="1" t="s">
        <v>2123</v>
      </c>
      <c r="R2188" s="1" t="s">
        <v>18</v>
      </c>
      <c r="S2188" s="1" t="s">
        <v>593</v>
      </c>
    </row>
    <row r="2189" spans="1:19" hidden="1" x14ac:dyDescent="0.3">
      <c r="A2189" s="1">
        <v>1</v>
      </c>
      <c r="B2189" s="2" t="s">
        <v>172</v>
      </c>
      <c r="C2189" s="1" t="s">
        <v>2109</v>
      </c>
      <c r="D2189" s="1" t="s">
        <v>2121</v>
      </c>
      <c r="E2189" s="1" t="s">
        <v>2128</v>
      </c>
      <c r="F2189" s="1">
        <v>1</v>
      </c>
      <c r="L2189" s="1" t="s">
        <v>173</v>
      </c>
      <c r="M2189" s="1" t="s">
        <v>127</v>
      </c>
      <c r="N2189" s="1" t="s">
        <v>127</v>
      </c>
      <c r="P2189" s="1" t="s">
        <v>25</v>
      </c>
      <c r="Q2189" s="1" t="s">
        <v>2122</v>
      </c>
      <c r="R2189" s="1" t="s">
        <v>160</v>
      </c>
      <c r="S2189" s="1" t="s">
        <v>170</v>
      </c>
    </row>
    <row r="2190" spans="1:19" hidden="1" x14ac:dyDescent="0.3">
      <c r="A2190" s="1">
        <v>1</v>
      </c>
      <c r="B2190" s="2" t="s">
        <v>172</v>
      </c>
      <c r="C2190" s="1" t="s">
        <v>2109</v>
      </c>
      <c r="D2190" s="1" t="s">
        <v>2121</v>
      </c>
      <c r="E2190" s="1" t="s">
        <v>2128</v>
      </c>
      <c r="F2190" s="1">
        <v>1</v>
      </c>
      <c r="L2190" s="1" t="s">
        <v>173</v>
      </c>
      <c r="M2190" s="1" t="s">
        <v>127</v>
      </c>
      <c r="N2190" s="1" t="s">
        <v>127</v>
      </c>
      <c r="P2190" s="1" t="s">
        <v>31</v>
      </c>
      <c r="Q2190" s="1" t="s">
        <v>2122</v>
      </c>
      <c r="R2190" s="1" t="s">
        <v>160</v>
      </c>
      <c r="S2190" s="1" t="s">
        <v>170</v>
      </c>
    </row>
    <row r="2191" spans="1:19" hidden="1" x14ac:dyDescent="0.3">
      <c r="A2191" s="1">
        <v>1</v>
      </c>
      <c r="B2191" s="2" t="s">
        <v>172</v>
      </c>
      <c r="C2191" s="1" t="s">
        <v>2109</v>
      </c>
      <c r="D2191" s="1" t="s">
        <v>2121</v>
      </c>
      <c r="E2191" s="1" t="s">
        <v>2128</v>
      </c>
      <c r="F2191" s="1">
        <v>1</v>
      </c>
      <c r="L2191" s="1" t="s">
        <v>173</v>
      </c>
      <c r="M2191" s="1" t="s">
        <v>127</v>
      </c>
      <c r="N2191" s="1" t="s">
        <v>127</v>
      </c>
      <c r="P2191" s="1" t="s">
        <v>40</v>
      </c>
      <c r="Q2191" s="1" t="s">
        <v>2122</v>
      </c>
      <c r="R2191" s="1" t="s">
        <v>160</v>
      </c>
      <c r="S2191" s="1" t="s">
        <v>170</v>
      </c>
    </row>
    <row r="2192" spans="1:19" hidden="1" x14ac:dyDescent="0.3">
      <c r="A2192" s="1">
        <v>1</v>
      </c>
      <c r="B2192" s="2" t="s">
        <v>172</v>
      </c>
      <c r="C2192" s="1" t="s">
        <v>2109</v>
      </c>
      <c r="D2192" s="1" t="s">
        <v>2121</v>
      </c>
      <c r="E2192" s="1" t="s">
        <v>2128</v>
      </c>
      <c r="F2192" s="1">
        <v>1</v>
      </c>
      <c r="L2192" s="1" t="s">
        <v>173</v>
      </c>
      <c r="M2192" s="1" t="s">
        <v>127</v>
      </c>
      <c r="N2192" s="1" t="s">
        <v>127</v>
      </c>
      <c r="P2192" s="1" t="s">
        <v>40</v>
      </c>
      <c r="Q2192" s="1" t="s">
        <v>2122</v>
      </c>
      <c r="R2192" s="1" t="s">
        <v>160</v>
      </c>
      <c r="S2192" s="1" t="s">
        <v>170</v>
      </c>
    </row>
    <row r="2193" spans="1:19" hidden="1" x14ac:dyDescent="0.3">
      <c r="A2193" s="1">
        <v>1</v>
      </c>
      <c r="B2193" s="2" t="s">
        <v>172</v>
      </c>
      <c r="C2193" s="1" t="s">
        <v>2109</v>
      </c>
      <c r="D2193" s="1" t="s">
        <v>2121</v>
      </c>
      <c r="E2193" s="1" t="s">
        <v>2128</v>
      </c>
      <c r="F2193" s="1">
        <v>1</v>
      </c>
      <c r="L2193" s="1" t="s">
        <v>173</v>
      </c>
      <c r="M2193" s="1" t="s">
        <v>127</v>
      </c>
      <c r="N2193" s="1" t="s">
        <v>127</v>
      </c>
      <c r="P2193" s="1" t="s">
        <v>54</v>
      </c>
      <c r="Q2193" s="1" t="s">
        <v>2122</v>
      </c>
      <c r="R2193" s="1" t="s">
        <v>160</v>
      </c>
      <c r="S2193" s="1" t="s">
        <v>170</v>
      </c>
    </row>
    <row r="2194" spans="1:19" hidden="1" x14ac:dyDescent="0.3">
      <c r="A2194" s="1">
        <v>1</v>
      </c>
      <c r="B2194" s="2" t="s">
        <v>594</v>
      </c>
      <c r="C2194" s="1" t="s">
        <v>2109</v>
      </c>
      <c r="D2194" s="1" t="s">
        <v>2132</v>
      </c>
      <c r="E2194" s="1" t="s">
        <v>2128</v>
      </c>
      <c r="F2194" s="1">
        <v>1</v>
      </c>
      <c r="L2194" s="1" t="s">
        <v>173</v>
      </c>
      <c r="M2194" s="1" t="s">
        <v>127</v>
      </c>
      <c r="N2194" s="1" t="s">
        <v>127</v>
      </c>
      <c r="P2194" s="1" t="s">
        <v>213</v>
      </c>
      <c r="Q2194" s="1" t="s">
        <v>2123</v>
      </c>
      <c r="R2194" s="1" t="s">
        <v>10</v>
      </c>
      <c r="S2194" s="1" t="s">
        <v>593</v>
      </c>
    </row>
    <row r="2195" spans="1:19" hidden="1" x14ac:dyDescent="0.3">
      <c r="A2195" s="1">
        <v>1</v>
      </c>
      <c r="B2195" s="2" t="s">
        <v>594</v>
      </c>
      <c r="C2195" s="1" t="s">
        <v>2109</v>
      </c>
      <c r="D2195" s="1" t="s">
        <v>2132</v>
      </c>
      <c r="E2195" s="1" t="s">
        <v>2128</v>
      </c>
      <c r="F2195" s="1">
        <v>1</v>
      </c>
      <c r="L2195" s="1" t="s">
        <v>173</v>
      </c>
      <c r="M2195" s="1" t="s">
        <v>127</v>
      </c>
      <c r="N2195" s="1" t="s">
        <v>127</v>
      </c>
      <c r="P2195" s="1" t="s">
        <v>213</v>
      </c>
      <c r="Q2195" s="1" t="s">
        <v>2123</v>
      </c>
      <c r="R2195" s="1" t="s">
        <v>12</v>
      </c>
      <c r="S2195" s="1" t="s">
        <v>593</v>
      </c>
    </row>
    <row r="2196" spans="1:19" hidden="1" x14ac:dyDescent="0.3">
      <c r="A2196" s="1">
        <v>1</v>
      </c>
      <c r="B2196" s="2" t="s">
        <v>594</v>
      </c>
      <c r="C2196" s="1" t="s">
        <v>2109</v>
      </c>
      <c r="D2196" s="1" t="s">
        <v>2132</v>
      </c>
      <c r="E2196" s="1" t="s">
        <v>2128</v>
      </c>
      <c r="F2196" s="1">
        <v>1</v>
      </c>
      <c r="L2196" s="1" t="s">
        <v>173</v>
      </c>
      <c r="M2196" s="1" t="s">
        <v>127</v>
      </c>
      <c r="N2196" s="1" t="s">
        <v>127</v>
      </c>
      <c r="P2196" s="1" t="s">
        <v>30</v>
      </c>
      <c r="Q2196" s="1" t="s">
        <v>2123</v>
      </c>
      <c r="R2196" s="1" t="s">
        <v>16</v>
      </c>
      <c r="S2196" s="1" t="s">
        <v>593</v>
      </c>
    </row>
    <row r="2197" spans="1:19" hidden="1" x14ac:dyDescent="0.3">
      <c r="A2197" s="1">
        <v>1</v>
      </c>
      <c r="B2197" s="2" t="s">
        <v>594</v>
      </c>
      <c r="C2197" s="1" t="s">
        <v>2109</v>
      </c>
      <c r="D2197" s="1" t="s">
        <v>2132</v>
      </c>
      <c r="E2197" s="1" t="s">
        <v>2128</v>
      </c>
      <c r="F2197" s="1">
        <v>1</v>
      </c>
      <c r="L2197" s="1" t="s">
        <v>173</v>
      </c>
      <c r="M2197" s="1" t="s">
        <v>127</v>
      </c>
      <c r="N2197" s="1" t="s">
        <v>127</v>
      </c>
      <c r="P2197" s="1" t="s">
        <v>30</v>
      </c>
      <c r="Q2197" s="1" t="s">
        <v>2123</v>
      </c>
      <c r="R2197" s="1" t="s">
        <v>16</v>
      </c>
      <c r="S2197" s="1" t="s">
        <v>593</v>
      </c>
    </row>
    <row r="2198" spans="1:19" hidden="1" x14ac:dyDescent="0.3">
      <c r="A2198" s="1">
        <v>1</v>
      </c>
      <c r="B2198" s="2" t="s">
        <v>594</v>
      </c>
      <c r="C2198" s="1" t="s">
        <v>2109</v>
      </c>
      <c r="D2198" s="1" t="s">
        <v>2132</v>
      </c>
      <c r="E2198" s="1" t="s">
        <v>2128</v>
      </c>
      <c r="F2198" s="1">
        <v>1</v>
      </c>
      <c r="L2198" s="1" t="s">
        <v>173</v>
      </c>
      <c r="M2198" s="1" t="s">
        <v>127</v>
      </c>
      <c r="N2198" s="1" t="s">
        <v>127</v>
      </c>
      <c r="P2198" s="1" t="s">
        <v>31</v>
      </c>
      <c r="Q2198" s="1" t="s">
        <v>2123</v>
      </c>
      <c r="R2198" s="1" t="s">
        <v>16</v>
      </c>
      <c r="S2198" s="1" t="s">
        <v>593</v>
      </c>
    </row>
    <row r="2199" spans="1:19" hidden="1" x14ac:dyDescent="0.3">
      <c r="A2199" s="1">
        <v>1</v>
      </c>
      <c r="B2199" s="2" t="s">
        <v>594</v>
      </c>
      <c r="C2199" s="1" t="s">
        <v>2109</v>
      </c>
      <c r="D2199" s="1" t="s">
        <v>2132</v>
      </c>
      <c r="E2199" s="1" t="s">
        <v>2128</v>
      </c>
      <c r="F2199" s="1">
        <v>1</v>
      </c>
      <c r="L2199" s="1" t="s">
        <v>173</v>
      </c>
      <c r="M2199" s="1" t="s">
        <v>127</v>
      </c>
      <c r="N2199" s="1" t="s">
        <v>127</v>
      </c>
      <c r="P2199" s="1" t="s">
        <v>25</v>
      </c>
      <c r="Q2199" s="1" t="s">
        <v>2123</v>
      </c>
      <c r="R2199" s="1" t="s">
        <v>16</v>
      </c>
      <c r="S2199" s="1" t="s">
        <v>593</v>
      </c>
    </row>
    <row r="2200" spans="1:19" hidden="1" x14ac:dyDescent="0.3">
      <c r="A2200" s="1">
        <v>1</v>
      </c>
      <c r="B2200" s="2" t="s">
        <v>594</v>
      </c>
      <c r="C2200" s="1" t="s">
        <v>2109</v>
      </c>
      <c r="D2200" s="1" t="s">
        <v>2132</v>
      </c>
      <c r="E2200" s="1" t="s">
        <v>2128</v>
      </c>
      <c r="F2200" s="1">
        <v>1</v>
      </c>
      <c r="L2200" s="1" t="s">
        <v>173</v>
      </c>
      <c r="M2200" s="1" t="s">
        <v>127</v>
      </c>
      <c r="N2200" s="1" t="s">
        <v>127</v>
      </c>
      <c r="P2200" s="1" t="s">
        <v>30</v>
      </c>
      <c r="Q2200" s="1" t="s">
        <v>2123</v>
      </c>
      <c r="R2200" s="1" t="s">
        <v>17</v>
      </c>
      <c r="S2200" s="1" t="s">
        <v>593</v>
      </c>
    </row>
    <row r="2201" spans="1:19" hidden="1" x14ac:dyDescent="0.3">
      <c r="A2201" s="1">
        <v>1</v>
      </c>
      <c r="B2201" s="2" t="s">
        <v>594</v>
      </c>
      <c r="C2201" s="1" t="s">
        <v>2109</v>
      </c>
      <c r="D2201" s="1" t="s">
        <v>2132</v>
      </c>
      <c r="E2201" s="1" t="s">
        <v>2128</v>
      </c>
      <c r="F2201" s="1">
        <v>1</v>
      </c>
      <c r="L2201" s="1" t="s">
        <v>173</v>
      </c>
      <c r="M2201" s="1" t="s">
        <v>127</v>
      </c>
      <c r="N2201" s="1" t="s">
        <v>127</v>
      </c>
      <c r="P2201" s="1" t="s">
        <v>30</v>
      </c>
      <c r="Q2201" s="1" t="s">
        <v>2123</v>
      </c>
      <c r="R2201" s="1" t="s">
        <v>17</v>
      </c>
      <c r="S2201" s="1" t="s">
        <v>593</v>
      </c>
    </row>
    <row r="2202" spans="1:19" hidden="1" x14ac:dyDescent="0.3">
      <c r="A2202" s="1">
        <v>1</v>
      </c>
      <c r="B2202" s="2" t="s">
        <v>594</v>
      </c>
      <c r="C2202" s="1" t="s">
        <v>2109</v>
      </c>
      <c r="D2202" s="1" t="s">
        <v>2132</v>
      </c>
      <c r="E2202" s="1" t="s">
        <v>2128</v>
      </c>
      <c r="F2202" s="1">
        <v>1</v>
      </c>
      <c r="L2202" s="1" t="s">
        <v>173</v>
      </c>
      <c r="M2202" s="1" t="s">
        <v>127</v>
      </c>
      <c r="N2202" s="1" t="s">
        <v>127</v>
      </c>
      <c r="P2202" s="1" t="s">
        <v>30</v>
      </c>
      <c r="Q2202" s="1" t="s">
        <v>2123</v>
      </c>
      <c r="R2202" s="1" t="s">
        <v>17</v>
      </c>
      <c r="S2202" s="1" t="s">
        <v>593</v>
      </c>
    </row>
    <row r="2203" spans="1:19" hidden="1" x14ac:dyDescent="0.3">
      <c r="A2203" s="1">
        <v>1</v>
      </c>
      <c r="B2203" s="2" t="s">
        <v>138</v>
      </c>
      <c r="C2203" s="1" t="s">
        <v>2109</v>
      </c>
      <c r="D2203" s="1" t="s">
        <v>2121</v>
      </c>
      <c r="E2203" s="1" t="s">
        <v>2128</v>
      </c>
      <c r="F2203" s="1">
        <v>1</v>
      </c>
      <c r="L2203" s="1" t="s">
        <v>173</v>
      </c>
      <c r="M2203" s="1" t="s">
        <v>127</v>
      </c>
      <c r="N2203" s="1" t="s">
        <v>127</v>
      </c>
      <c r="P2203" s="1" t="s">
        <v>36</v>
      </c>
      <c r="Q2203" s="1" t="s">
        <v>2122</v>
      </c>
      <c r="R2203" s="1" t="s">
        <v>110</v>
      </c>
      <c r="S2203" s="1" t="s">
        <v>2081</v>
      </c>
    </row>
    <row r="2204" spans="1:19" hidden="1" x14ac:dyDescent="0.3">
      <c r="A2204" s="1">
        <v>1</v>
      </c>
      <c r="B2204" s="2" t="s">
        <v>138</v>
      </c>
      <c r="C2204" s="1" t="s">
        <v>2109</v>
      </c>
      <c r="D2204" s="1" t="s">
        <v>2121</v>
      </c>
      <c r="E2204" s="1" t="s">
        <v>2128</v>
      </c>
      <c r="F2204" s="1">
        <v>1</v>
      </c>
      <c r="L2204" s="1" t="s">
        <v>173</v>
      </c>
      <c r="M2204" s="1" t="s">
        <v>127</v>
      </c>
      <c r="N2204" s="1" t="s">
        <v>127</v>
      </c>
      <c r="P2204" s="1" t="s">
        <v>36</v>
      </c>
      <c r="Q2204" s="1" t="s">
        <v>2122</v>
      </c>
      <c r="R2204" s="1" t="s">
        <v>110</v>
      </c>
      <c r="S2204" s="1" t="s">
        <v>2081</v>
      </c>
    </row>
    <row r="2205" spans="1:19" hidden="1" x14ac:dyDescent="0.3">
      <c r="A2205" s="1">
        <v>1</v>
      </c>
      <c r="B2205" s="2" t="s">
        <v>138</v>
      </c>
      <c r="C2205" s="1" t="s">
        <v>2109</v>
      </c>
      <c r="D2205" s="1" t="s">
        <v>2121</v>
      </c>
      <c r="E2205" s="1" t="s">
        <v>2128</v>
      </c>
      <c r="F2205" s="1">
        <v>1</v>
      </c>
      <c r="L2205" s="1" t="s">
        <v>173</v>
      </c>
      <c r="M2205" s="1" t="s">
        <v>127</v>
      </c>
      <c r="N2205" s="1" t="s">
        <v>127</v>
      </c>
      <c r="P2205" s="1" t="s">
        <v>36</v>
      </c>
      <c r="Q2205" s="1" t="s">
        <v>2122</v>
      </c>
      <c r="R2205" s="1" t="s">
        <v>110</v>
      </c>
      <c r="S2205" s="1" t="s">
        <v>2081</v>
      </c>
    </row>
    <row r="2206" spans="1:19" hidden="1" x14ac:dyDescent="0.3">
      <c r="A2206" s="1">
        <v>1</v>
      </c>
      <c r="B2206" s="2" t="s">
        <v>138</v>
      </c>
      <c r="C2206" s="1" t="s">
        <v>2109</v>
      </c>
      <c r="D2206" s="1" t="s">
        <v>2121</v>
      </c>
      <c r="E2206" s="1" t="s">
        <v>2128</v>
      </c>
      <c r="F2206" s="1">
        <v>1</v>
      </c>
      <c r="L2206" s="1" t="s">
        <v>173</v>
      </c>
      <c r="M2206" s="1" t="s">
        <v>127</v>
      </c>
      <c r="N2206" s="1" t="s">
        <v>127</v>
      </c>
      <c r="P2206" s="1" t="s">
        <v>36</v>
      </c>
      <c r="Q2206" s="1" t="s">
        <v>2122</v>
      </c>
      <c r="R2206" s="1" t="s">
        <v>110</v>
      </c>
      <c r="S2206" s="1" t="s">
        <v>2081</v>
      </c>
    </row>
    <row r="2207" spans="1:19" hidden="1" x14ac:dyDescent="0.3">
      <c r="A2207" s="1">
        <v>1</v>
      </c>
      <c r="B2207" s="2" t="s">
        <v>138</v>
      </c>
      <c r="C2207" s="1" t="s">
        <v>2109</v>
      </c>
      <c r="D2207" s="1" t="s">
        <v>2121</v>
      </c>
      <c r="E2207" s="1" t="s">
        <v>2128</v>
      </c>
      <c r="F2207" s="1">
        <v>1</v>
      </c>
      <c r="L2207" s="1" t="s">
        <v>173</v>
      </c>
      <c r="M2207" s="1" t="s">
        <v>127</v>
      </c>
      <c r="N2207" s="1" t="s">
        <v>127</v>
      </c>
      <c r="P2207" s="1" t="s">
        <v>36</v>
      </c>
      <c r="Q2207" s="1" t="s">
        <v>2122</v>
      </c>
      <c r="R2207" s="1" t="s">
        <v>110</v>
      </c>
      <c r="S2207" s="1" t="s">
        <v>2081</v>
      </c>
    </row>
    <row r="2208" spans="1:19" hidden="1" x14ac:dyDescent="0.3">
      <c r="A2208" s="1">
        <v>1</v>
      </c>
      <c r="B2208" s="2" t="s">
        <v>138</v>
      </c>
      <c r="C2208" s="1" t="s">
        <v>2109</v>
      </c>
      <c r="D2208" s="1" t="s">
        <v>2121</v>
      </c>
      <c r="E2208" s="1" t="s">
        <v>2128</v>
      </c>
      <c r="F2208" s="1">
        <v>1</v>
      </c>
      <c r="L2208" s="1" t="s">
        <v>173</v>
      </c>
      <c r="M2208" s="1" t="s">
        <v>127</v>
      </c>
      <c r="N2208" s="1" t="s">
        <v>127</v>
      </c>
      <c r="P2208" s="1" t="s">
        <v>36</v>
      </c>
      <c r="Q2208" s="1" t="s">
        <v>2122</v>
      </c>
      <c r="R2208" s="1" t="s">
        <v>110</v>
      </c>
      <c r="S2208" s="1" t="s">
        <v>2081</v>
      </c>
    </row>
    <row r="2209" spans="1:19" hidden="1" x14ac:dyDescent="0.3">
      <c r="A2209" s="1">
        <v>1</v>
      </c>
      <c r="B2209" s="2" t="s">
        <v>242</v>
      </c>
      <c r="C2209" s="1" t="s">
        <v>2118</v>
      </c>
      <c r="D2209" s="1" t="s">
        <v>2121</v>
      </c>
      <c r="E2209" s="1" t="s">
        <v>2128</v>
      </c>
      <c r="F2209" s="1">
        <v>1</v>
      </c>
      <c r="L2209" s="1" t="s">
        <v>288</v>
      </c>
      <c r="M2209" s="1" t="str">
        <f>N2209</f>
        <v>2"</v>
      </c>
      <c r="N2209" s="1" t="s">
        <v>244</v>
      </c>
      <c r="P2209" s="1" t="s">
        <v>193</v>
      </c>
      <c r="Q2209" s="1" t="s">
        <v>2122</v>
      </c>
      <c r="R2209" s="1" t="s">
        <v>184</v>
      </c>
      <c r="S2209" s="1" t="s">
        <v>232</v>
      </c>
    </row>
    <row r="2210" spans="1:19" x14ac:dyDescent="0.3">
      <c r="A2210" s="1">
        <v>1</v>
      </c>
      <c r="B2210" s="2" t="s">
        <v>168</v>
      </c>
      <c r="C2210" s="1" t="s">
        <v>2110</v>
      </c>
      <c r="D2210" s="1" t="s">
        <v>2121</v>
      </c>
      <c r="E2210" s="1" t="s">
        <v>2129</v>
      </c>
      <c r="F2210" s="6">
        <f t="shared" ref="F2210:F2234" si="248">K2210</f>
        <v>1.5</v>
      </c>
      <c r="G2210" s="1">
        <v>1</v>
      </c>
      <c r="H2210" s="1">
        <v>6</v>
      </c>
      <c r="I2210" s="1">
        <v>0</v>
      </c>
      <c r="J2210" s="1">
        <f t="shared" ref="J2210:J2234" si="249">G2210*12+H2210+I2210</f>
        <v>18</v>
      </c>
      <c r="K2210" s="6">
        <f t="shared" ref="K2210:K2234" si="250">J2210/12</f>
        <v>1.5</v>
      </c>
      <c r="L2210" s="1" t="s">
        <v>1934</v>
      </c>
      <c r="M2210" s="1" t="s">
        <v>72</v>
      </c>
      <c r="N2210" s="1" t="s">
        <v>72</v>
      </c>
      <c r="P2210" s="1" t="s">
        <v>388</v>
      </c>
      <c r="Q2210" s="1" t="s">
        <v>2122</v>
      </c>
      <c r="R2210" s="1" t="s">
        <v>160</v>
      </c>
      <c r="S2210" s="1" t="s">
        <v>1935</v>
      </c>
    </row>
    <row r="2211" spans="1:19" x14ac:dyDescent="0.3">
      <c r="A2211" s="1">
        <v>1</v>
      </c>
      <c r="B2211" s="2" t="s">
        <v>632</v>
      </c>
      <c r="C2211" s="1" t="s">
        <v>2110</v>
      </c>
      <c r="D2211" s="1" t="s">
        <v>2132</v>
      </c>
      <c r="E2211" s="1" t="s">
        <v>2129</v>
      </c>
      <c r="F2211" s="6">
        <f t="shared" si="248"/>
        <v>1.59375</v>
      </c>
      <c r="G2211" s="1">
        <v>1</v>
      </c>
      <c r="H2211" s="1">
        <v>7</v>
      </c>
      <c r="I2211" s="1">
        <f>1/8</f>
        <v>0.125</v>
      </c>
      <c r="J2211" s="1">
        <f t="shared" si="249"/>
        <v>19.125</v>
      </c>
      <c r="K2211" s="6">
        <f t="shared" si="250"/>
        <v>1.59375</v>
      </c>
      <c r="L2211" s="1" t="s">
        <v>1282</v>
      </c>
      <c r="M2211" s="1" t="str">
        <f t="shared" ref="M2211:M2216" si="251">N2211</f>
        <v>24"</v>
      </c>
      <c r="N2211" s="1" t="s">
        <v>650</v>
      </c>
      <c r="P2211" s="1" t="s">
        <v>190</v>
      </c>
      <c r="Q2211" s="1" t="s">
        <v>2123</v>
      </c>
      <c r="R2211" s="1" t="s">
        <v>21</v>
      </c>
      <c r="S2211" s="1" t="s">
        <v>593</v>
      </c>
    </row>
    <row r="2212" spans="1:19" x14ac:dyDescent="0.3">
      <c r="A2212" s="1">
        <v>1</v>
      </c>
      <c r="B2212" s="2" t="s">
        <v>598</v>
      </c>
      <c r="C2212" s="1" t="s">
        <v>2110</v>
      </c>
      <c r="D2212" s="1" t="s">
        <v>2132</v>
      </c>
      <c r="E2212" s="1" t="s">
        <v>2129</v>
      </c>
      <c r="F2212" s="6">
        <f t="shared" si="248"/>
        <v>1.6510416666666667</v>
      </c>
      <c r="G2212" s="1">
        <v>1</v>
      </c>
      <c r="H2212" s="1">
        <v>7</v>
      </c>
      <c r="I2212" s="1">
        <f t="shared" ref="I2212:I2216" si="252">13/16</f>
        <v>0.8125</v>
      </c>
      <c r="J2212" s="1">
        <f t="shared" si="249"/>
        <v>19.8125</v>
      </c>
      <c r="K2212" s="6">
        <f t="shared" si="250"/>
        <v>1.6510416666666667</v>
      </c>
      <c r="L2212" s="1" t="s">
        <v>1058</v>
      </c>
      <c r="M2212" s="1" t="str">
        <f t="shared" si="251"/>
        <v>36"</v>
      </c>
      <c r="N2212" s="1" t="s">
        <v>620</v>
      </c>
      <c r="P2212" s="1" t="s">
        <v>504</v>
      </c>
      <c r="Q2212" s="1" t="s">
        <v>2123</v>
      </c>
      <c r="R2212" s="1" t="s">
        <v>12</v>
      </c>
      <c r="S2212" s="1" t="s">
        <v>593</v>
      </c>
    </row>
    <row r="2213" spans="1:19" x14ac:dyDescent="0.3">
      <c r="A2213" s="1">
        <v>1</v>
      </c>
      <c r="B2213" s="2" t="s">
        <v>632</v>
      </c>
      <c r="C2213" s="1" t="s">
        <v>2110</v>
      </c>
      <c r="D2213" s="1" t="s">
        <v>2132</v>
      </c>
      <c r="E2213" s="1" t="s">
        <v>2129</v>
      </c>
      <c r="F2213" s="6">
        <f t="shared" si="248"/>
        <v>1.6510416666666667</v>
      </c>
      <c r="G2213" s="1">
        <v>1</v>
      </c>
      <c r="H2213" s="1">
        <v>7</v>
      </c>
      <c r="I2213" s="1">
        <f t="shared" si="252"/>
        <v>0.8125</v>
      </c>
      <c r="J2213" s="1">
        <f t="shared" si="249"/>
        <v>19.8125</v>
      </c>
      <c r="K2213" s="6">
        <f t="shared" si="250"/>
        <v>1.6510416666666667</v>
      </c>
      <c r="L2213" s="1" t="s">
        <v>1058</v>
      </c>
      <c r="M2213" s="1" t="str">
        <f t="shared" si="251"/>
        <v>24"</v>
      </c>
      <c r="N2213" s="1" t="s">
        <v>650</v>
      </c>
      <c r="P2213" s="1" t="s">
        <v>203</v>
      </c>
      <c r="Q2213" s="1" t="s">
        <v>2123</v>
      </c>
      <c r="R2213" s="1" t="s">
        <v>21</v>
      </c>
      <c r="S2213" s="1" t="s">
        <v>593</v>
      </c>
    </row>
    <row r="2214" spans="1:19" x14ac:dyDescent="0.3">
      <c r="A2214" s="1">
        <v>1</v>
      </c>
      <c r="B2214" s="2" t="s">
        <v>591</v>
      </c>
      <c r="C2214" s="1" t="s">
        <v>2110</v>
      </c>
      <c r="D2214" s="1" t="s">
        <v>2132</v>
      </c>
      <c r="E2214" s="1" t="s">
        <v>2129</v>
      </c>
      <c r="F2214" s="6">
        <f t="shared" si="248"/>
        <v>1.6510416666666667</v>
      </c>
      <c r="G2214" s="1">
        <v>1</v>
      </c>
      <c r="H2214" s="1">
        <v>7</v>
      </c>
      <c r="I2214" s="1">
        <f t="shared" si="252"/>
        <v>0.8125</v>
      </c>
      <c r="J2214" s="1">
        <f t="shared" si="249"/>
        <v>19.8125</v>
      </c>
      <c r="K2214" s="6">
        <f t="shared" si="250"/>
        <v>1.6510416666666667</v>
      </c>
      <c r="L2214" s="1" t="s">
        <v>1058</v>
      </c>
      <c r="M2214" s="1" t="str">
        <f t="shared" si="251"/>
        <v>24"</v>
      </c>
      <c r="N2214" s="1" t="s">
        <v>650</v>
      </c>
      <c r="P2214" s="1" t="s">
        <v>189</v>
      </c>
      <c r="Q2214" s="1" t="s">
        <v>2123</v>
      </c>
      <c r="R2214" s="1" t="s">
        <v>21</v>
      </c>
      <c r="S2214" s="1" t="s">
        <v>593</v>
      </c>
    </row>
    <row r="2215" spans="1:19" x14ac:dyDescent="0.3">
      <c r="A2215" s="1">
        <v>1</v>
      </c>
      <c r="B2215" s="2" t="s">
        <v>632</v>
      </c>
      <c r="C2215" s="1" t="s">
        <v>2110</v>
      </c>
      <c r="D2215" s="1" t="s">
        <v>2132</v>
      </c>
      <c r="E2215" s="1" t="s">
        <v>2129</v>
      </c>
      <c r="F2215" s="6">
        <f t="shared" si="248"/>
        <v>1.6510416666666667</v>
      </c>
      <c r="G2215" s="1">
        <v>1</v>
      </c>
      <c r="H2215" s="1">
        <v>7</v>
      </c>
      <c r="I2215" s="1">
        <f t="shared" si="252"/>
        <v>0.8125</v>
      </c>
      <c r="J2215" s="1">
        <f t="shared" si="249"/>
        <v>19.8125</v>
      </c>
      <c r="K2215" s="6">
        <f t="shared" si="250"/>
        <v>1.6510416666666667</v>
      </c>
      <c r="L2215" s="1" t="s">
        <v>1058</v>
      </c>
      <c r="M2215" s="1" t="str">
        <f t="shared" si="251"/>
        <v>24"</v>
      </c>
      <c r="N2215" s="1" t="s">
        <v>650</v>
      </c>
      <c r="P2215" s="1" t="s">
        <v>203</v>
      </c>
      <c r="Q2215" s="1" t="s">
        <v>2123</v>
      </c>
      <c r="R2215" s="1" t="s">
        <v>21</v>
      </c>
      <c r="S2215" s="1" t="s">
        <v>593</v>
      </c>
    </row>
    <row r="2216" spans="1:19" x14ac:dyDescent="0.3">
      <c r="A2216" s="1">
        <v>1</v>
      </c>
      <c r="B2216" s="2" t="s">
        <v>638</v>
      </c>
      <c r="C2216" s="1" t="s">
        <v>2110</v>
      </c>
      <c r="D2216" s="1" t="s">
        <v>2132</v>
      </c>
      <c r="E2216" s="1" t="s">
        <v>2129</v>
      </c>
      <c r="F2216" s="6">
        <f t="shared" si="248"/>
        <v>1.6510416666666667</v>
      </c>
      <c r="G2216" s="1">
        <v>1</v>
      </c>
      <c r="H2216" s="1">
        <v>7</v>
      </c>
      <c r="I2216" s="1">
        <f t="shared" si="252"/>
        <v>0.8125</v>
      </c>
      <c r="J2216" s="1">
        <f t="shared" si="249"/>
        <v>19.8125</v>
      </c>
      <c r="K2216" s="6">
        <f t="shared" si="250"/>
        <v>1.6510416666666667</v>
      </c>
      <c r="L2216" s="1" t="s">
        <v>1058</v>
      </c>
      <c r="M2216" s="1" t="str">
        <f t="shared" si="251"/>
        <v>4"</v>
      </c>
      <c r="N2216" s="1" t="s">
        <v>672</v>
      </c>
      <c r="P2216" s="1" t="s">
        <v>459</v>
      </c>
      <c r="Q2216" s="1" t="s">
        <v>2123</v>
      </c>
      <c r="R2216" s="1" t="s">
        <v>10</v>
      </c>
      <c r="S2216" s="1" t="s">
        <v>593</v>
      </c>
    </row>
    <row r="2217" spans="1:19" x14ac:dyDescent="0.3">
      <c r="A2217" s="1">
        <v>1</v>
      </c>
      <c r="B2217" s="2" t="s">
        <v>632</v>
      </c>
      <c r="C2217" s="1" t="s">
        <v>2110</v>
      </c>
      <c r="D2217" s="1" t="s">
        <v>2132</v>
      </c>
      <c r="E2217" s="1" t="s">
        <v>2129</v>
      </c>
      <c r="F2217" s="6">
        <f t="shared" si="248"/>
        <v>1.6145833333333333</v>
      </c>
      <c r="G2217" s="1">
        <v>1</v>
      </c>
      <c r="H2217" s="1">
        <v>7</v>
      </c>
      <c r="I2217" s="1">
        <f>3/8</f>
        <v>0.375</v>
      </c>
      <c r="J2217" s="1">
        <f t="shared" si="249"/>
        <v>19.375</v>
      </c>
      <c r="K2217" s="6">
        <f t="shared" si="250"/>
        <v>1.6145833333333333</v>
      </c>
      <c r="L2217" s="1" t="s">
        <v>664</v>
      </c>
      <c r="M2217" s="1" t="s">
        <v>650</v>
      </c>
      <c r="N2217" s="1" t="s">
        <v>650</v>
      </c>
      <c r="P2217" s="1" t="s">
        <v>190</v>
      </c>
      <c r="Q2217" s="1" t="s">
        <v>2123</v>
      </c>
      <c r="R2217" s="1" t="s">
        <v>18</v>
      </c>
      <c r="S2217" s="1" t="s">
        <v>593</v>
      </c>
    </row>
    <row r="2218" spans="1:19" x14ac:dyDescent="0.3">
      <c r="A2218" s="1">
        <v>1</v>
      </c>
      <c r="B2218" s="2" t="s">
        <v>70</v>
      </c>
      <c r="C2218" s="1" t="s">
        <v>2110</v>
      </c>
      <c r="D2218" s="1" t="s">
        <v>2132</v>
      </c>
      <c r="E2218" s="1" t="s">
        <v>2129</v>
      </c>
      <c r="F2218" s="6">
        <f t="shared" si="248"/>
        <v>1.6354166666666667</v>
      </c>
      <c r="G2218" s="1">
        <v>1</v>
      </c>
      <c r="H2218" s="1">
        <v>7</v>
      </c>
      <c r="I2218" s="1">
        <f>5/8</f>
        <v>0.625</v>
      </c>
      <c r="J2218" s="1">
        <f t="shared" si="249"/>
        <v>19.625</v>
      </c>
      <c r="K2218" s="6">
        <f t="shared" si="250"/>
        <v>1.6354166666666667</v>
      </c>
      <c r="L2218" s="1" t="s">
        <v>85</v>
      </c>
      <c r="M2218" s="1" t="s">
        <v>72</v>
      </c>
      <c r="N2218" s="1" t="s">
        <v>72</v>
      </c>
      <c r="P2218" s="1" t="s">
        <v>31</v>
      </c>
      <c r="Q2218" s="1" t="s">
        <v>2123</v>
      </c>
      <c r="R2218" s="1" t="s">
        <v>17</v>
      </c>
      <c r="S2218" s="1" t="s">
        <v>60</v>
      </c>
    </row>
    <row r="2219" spans="1:19" x14ac:dyDescent="0.3">
      <c r="A2219" s="1">
        <v>1</v>
      </c>
      <c r="B2219" s="2" t="s">
        <v>591</v>
      </c>
      <c r="C2219" s="1" t="s">
        <v>2110</v>
      </c>
      <c r="D2219" s="1" t="s">
        <v>2132</v>
      </c>
      <c r="E2219" s="1" t="s">
        <v>2129</v>
      </c>
      <c r="F2219" s="6">
        <f t="shared" si="248"/>
        <v>1.65625</v>
      </c>
      <c r="G2219" s="1">
        <v>1</v>
      </c>
      <c r="H2219" s="1">
        <v>7</v>
      </c>
      <c r="I2219" s="1">
        <f t="shared" ref="I2219:I2223" si="253">7/8</f>
        <v>0.875</v>
      </c>
      <c r="J2219" s="1">
        <f t="shared" si="249"/>
        <v>19.875</v>
      </c>
      <c r="K2219" s="6">
        <f t="shared" si="250"/>
        <v>1.65625</v>
      </c>
      <c r="L2219" s="1" t="s">
        <v>807</v>
      </c>
      <c r="M2219" s="1" t="s">
        <v>650</v>
      </c>
      <c r="N2219" s="1" t="s">
        <v>650</v>
      </c>
      <c r="P2219" s="1" t="s">
        <v>503</v>
      </c>
      <c r="Q2219" s="1" t="s">
        <v>2123</v>
      </c>
      <c r="R2219" s="1" t="s">
        <v>10</v>
      </c>
      <c r="S2219" s="1" t="s">
        <v>593</v>
      </c>
    </row>
    <row r="2220" spans="1:19" x14ac:dyDescent="0.3">
      <c r="A2220" s="1">
        <v>1</v>
      </c>
      <c r="B2220" s="2" t="s">
        <v>591</v>
      </c>
      <c r="C2220" s="1" t="s">
        <v>2110</v>
      </c>
      <c r="D2220" s="1" t="s">
        <v>2132</v>
      </c>
      <c r="E2220" s="1" t="s">
        <v>2129</v>
      </c>
      <c r="F2220" s="6">
        <f t="shared" si="248"/>
        <v>1.65625</v>
      </c>
      <c r="G2220" s="1">
        <v>1</v>
      </c>
      <c r="H2220" s="1">
        <v>7</v>
      </c>
      <c r="I2220" s="1">
        <f t="shared" si="253"/>
        <v>0.875</v>
      </c>
      <c r="J2220" s="1">
        <f t="shared" si="249"/>
        <v>19.875</v>
      </c>
      <c r="K2220" s="6">
        <f t="shared" si="250"/>
        <v>1.65625</v>
      </c>
      <c r="L2220" s="1" t="s">
        <v>807</v>
      </c>
      <c r="M2220" s="1" t="s">
        <v>650</v>
      </c>
      <c r="N2220" s="1" t="s">
        <v>650</v>
      </c>
      <c r="P2220" s="1" t="s">
        <v>373</v>
      </c>
      <c r="Q2220" s="1" t="s">
        <v>2123</v>
      </c>
      <c r="R2220" s="1" t="s">
        <v>10</v>
      </c>
      <c r="S2220" s="1" t="s">
        <v>593</v>
      </c>
    </row>
    <row r="2221" spans="1:19" x14ac:dyDescent="0.3">
      <c r="A2221" s="1">
        <v>1</v>
      </c>
      <c r="B2221" s="2" t="s">
        <v>638</v>
      </c>
      <c r="C2221" s="1" t="s">
        <v>2110</v>
      </c>
      <c r="D2221" s="1" t="s">
        <v>2132</v>
      </c>
      <c r="E2221" s="1" t="s">
        <v>2129</v>
      </c>
      <c r="F2221" s="6">
        <f t="shared" si="248"/>
        <v>1.65625</v>
      </c>
      <c r="G2221" s="1">
        <v>1</v>
      </c>
      <c r="H2221" s="1">
        <v>7</v>
      </c>
      <c r="I2221" s="1">
        <f t="shared" si="253"/>
        <v>0.875</v>
      </c>
      <c r="J2221" s="1">
        <f t="shared" si="249"/>
        <v>19.875</v>
      </c>
      <c r="K2221" s="6">
        <f t="shared" si="250"/>
        <v>1.65625</v>
      </c>
      <c r="L2221" s="1" t="s">
        <v>807</v>
      </c>
      <c r="M2221" s="1" t="str">
        <f>N2221</f>
        <v>2"</v>
      </c>
      <c r="N2221" s="1" t="s">
        <v>244</v>
      </c>
      <c r="P2221" s="1" t="s">
        <v>459</v>
      </c>
      <c r="Q2221" s="1" t="s">
        <v>2123</v>
      </c>
      <c r="R2221" s="1" t="s">
        <v>21</v>
      </c>
      <c r="S2221" s="1" t="s">
        <v>593</v>
      </c>
    </row>
    <row r="2222" spans="1:19" x14ac:dyDescent="0.3">
      <c r="A2222" s="1">
        <v>1</v>
      </c>
      <c r="B2222" s="2" t="s">
        <v>591</v>
      </c>
      <c r="C2222" s="1" t="s">
        <v>2110</v>
      </c>
      <c r="D2222" s="1" t="s">
        <v>2132</v>
      </c>
      <c r="E2222" s="1" t="s">
        <v>2129</v>
      </c>
      <c r="F2222" s="6">
        <f t="shared" si="248"/>
        <v>1.65625</v>
      </c>
      <c r="G2222" s="1">
        <v>1</v>
      </c>
      <c r="H2222" s="1">
        <v>7</v>
      </c>
      <c r="I2222" s="1">
        <f t="shared" si="253"/>
        <v>0.875</v>
      </c>
      <c r="J2222" s="1">
        <f t="shared" si="249"/>
        <v>19.875</v>
      </c>
      <c r="K2222" s="6">
        <f t="shared" si="250"/>
        <v>1.65625</v>
      </c>
      <c r="L2222" s="1" t="s">
        <v>807</v>
      </c>
      <c r="M2222" s="1" t="str">
        <f>N2222</f>
        <v>24"</v>
      </c>
      <c r="N2222" s="1" t="s">
        <v>650</v>
      </c>
      <c r="P2222" s="1" t="s">
        <v>503</v>
      </c>
      <c r="Q2222" s="1" t="s">
        <v>2123</v>
      </c>
      <c r="R2222" s="1" t="s">
        <v>12</v>
      </c>
      <c r="S2222" s="1" t="s">
        <v>593</v>
      </c>
    </row>
    <row r="2223" spans="1:19" x14ac:dyDescent="0.3">
      <c r="A2223" s="1">
        <v>1</v>
      </c>
      <c r="B2223" s="2" t="s">
        <v>591</v>
      </c>
      <c r="C2223" s="1" t="s">
        <v>2110</v>
      </c>
      <c r="D2223" s="1" t="s">
        <v>2132</v>
      </c>
      <c r="E2223" s="1" t="s">
        <v>2129</v>
      </c>
      <c r="F2223" s="6">
        <f t="shared" si="248"/>
        <v>1.65625</v>
      </c>
      <c r="G2223" s="1">
        <v>1</v>
      </c>
      <c r="H2223" s="1">
        <v>7</v>
      </c>
      <c r="I2223" s="1">
        <f t="shared" si="253"/>
        <v>0.875</v>
      </c>
      <c r="J2223" s="1">
        <f t="shared" si="249"/>
        <v>19.875</v>
      </c>
      <c r="K2223" s="6">
        <f t="shared" si="250"/>
        <v>1.65625</v>
      </c>
      <c r="L2223" s="1" t="s">
        <v>807</v>
      </c>
      <c r="M2223" s="1" t="str">
        <f>N2223</f>
        <v>24"</v>
      </c>
      <c r="N2223" s="1" t="s">
        <v>650</v>
      </c>
      <c r="P2223" s="1" t="s">
        <v>503</v>
      </c>
      <c r="Q2223" s="1" t="s">
        <v>2123</v>
      </c>
      <c r="R2223" s="1" t="s">
        <v>12</v>
      </c>
      <c r="S2223" s="1" t="s">
        <v>593</v>
      </c>
    </row>
    <row r="2224" spans="1:19" x14ac:dyDescent="0.3">
      <c r="A2224" s="1">
        <v>1</v>
      </c>
      <c r="B2224" s="2" t="s">
        <v>632</v>
      </c>
      <c r="C2224" s="1" t="s">
        <v>2110</v>
      </c>
      <c r="D2224" s="1" t="s">
        <v>2132</v>
      </c>
      <c r="E2224" s="1" t="s">
        <v>2129</v>
      </c>
      <c r="F2224" s="6">
        <f t="shared" si="248"/>
        <v>1.7083333333333333</v>
      </c>
      <c r="G2224" s="1">
        <v>1</v>
      </c>
      <c r="H2224" s="1">
        <v>8</v>
      </c>
      <c r="I2224" s="1">
        <v>0.5</v>
      </c>
      <c r="J2224" s="1">
        <f t="shared" si="249"/>
        <v>20.5</v>
      </c>
      <c r="K2224" s="6">
        <f t="shared" si="250"/>
        <v>1.7083333333333333</v>
      </c>
      <c r="L2224" s="1" t="s">
        <v>949</v>
      </c>
      <c r="M2224" s="1" t="s">
        <v>72</v>
      </c>
      <c r="N2224" s="1" t="s">
        <v>72</v>
      </c>
      <c r="P2224" s="1" t="s">
        <v>30</v>
      </c>
      <c r="Q2224" s="1" t="s">
        <v>2123</v>
      </c>
      <c r="R2224" s="1" t="s">
        <v>16</v>
      </c>
      <c r="S2224" s="1" t="s">
        <v>593</v>
      </c>
    </row>
    <row r="2225" spans="1:19" x14ac:dyDescent="0.3">
      <c r="A2225" s="1">
        <v>1</v>
      </c>
      <c r="B2225" s="2" t="s">
        <v>168</v>
      </c>
      <c r="C2225" s="1" t="s">
        <v>2110</v>
      </c>
      <c r="D2225" s="1" t="s">
        <v>2121</v>
      </c>
      <c r="E2225" s="1" t="s">
        <v>2129</v>
      </c>
      <c r="F2225" s="6">
        <f t="shared" si="248"/>
        <v>1.6875</v>
      </c>
      <c r="G2225" s="1">
        <v>1</v>
      </c>
      <c r="H2225" s="1">
        <v>8</v>
      </c>
      <c r="I2225" s="1">
        <f t="shared" ref="I2225:I2227" si="254">1/4</f>
        <v>0.25</v>
      </c>
      <c r="J2225" s="1">
        <f t="shared" si="249"/>
        <v>20.25</v>
      </c>
      <c r="K2225" s="6">
        <f t="shared" si="250"/>
        <v>1.6875</v>
      </c>
      <c r="L2225" s="1" t="s">
        <v>174</v>
      </c>
      <c r="M2225" s="1" t="s">
        <v>127</v>
      </c>
      <c r="N2225" s="1" t="s">
        <v>127</v>
      </c>
      <c r="P2225" s="1" t="s">
        <v>40</v>
      </c>
      <c r="Q2225" s="1" t="s">
        <v>2122</v>
      </c>
      <c r="R2225" s="1" t="s">
        <v>160</v>
      </c>
      <c r="S2225" s="1" t="s">
        <v>170</v>
      </c>
    </row>
    <row r="2226" spans="1:19" x14ac:dyDescent="0.3">
      <c r="A2226" s="1">
        <v>1</v>
      </c>
      <c r="B2226" s="2" t="s">
        <v>634</v>
      </c>
      <c r="C2226" s="1" t="s">
        <v>2110</v>
      </c>
      <c r="D2226" s="1" t="s">
        <v>2132</v>
      </c>
      <c r="E2226" s="1" t="s">
        <v>2129</v>
      </c>
      <c r="F2226" s="6">
        <f t="shared" si="248"/>
        <v>1.6875</v>
      </c>
      <c r="G2226" s="1">
        <v>1</v>
      </c>
      <c r="H2226" s="1">
        <v>8</v>
      </c>
      <c r="I2226" s="1">
        <f t="shared" si="254"/>
        <v>0.25</v>
      </c>
      <c r="J2226" s="1">
        <f t="shared" si="249"/>
        <v>20.25</v>
      </c>
      <c r="K2226" s="6">
        <f t="shared" si="250"/>
        <v>1.6875</v>
      </c>
      <c r="L2226" s="1" t="s">
        <v>174</v>
      </c>
      <c r="M2226" s="1" t="s">
        <v>231</v>
      </c>
      <c r="N2226" s="1" t="s">
        <v>231</v>
      </c>
      <c r="P2226" s="1" t="s">
        <v>202</v>
      </c>
      <c r="Q2226" s="1" t="s">
        <v>2123</v>
      </c>
      <c r="R2226" s="1" t="s">
        <v>18</v>
      </c>
      <c r="S2226" s="1" t="s">
        <v>593</v>
      </c>
    </row>
    <row r="2227" spans="1:19" x14ac:dyDescent="0.3">
      <c r="A2227" s="1">
        <v>1</v>
      </c>
      <c r="B2227" s="2" t="s">
        <v>638</v>
      </c>
      <c r="C2227" s="1" t="s">
        <v>2110</v>
      </c>
      <c r="D2227" s="1" t="s">
        <v>2132</v>
      </c>
      <c r="E2227" s="1" t="s">
        <v>2129</v>
      </c>
      <c r="F2227" s="6">
        <f t="shared" si="248"/>
        <v>1.6875</v>
      </c>
      <c r="G2227" s="1">
        <v>1</v>
      </c>
      <c r="H2227" s="1">
        <v>8</v>
      </c>
      <c r="I2227" s="1">
        <f t="shared" si="254"/>
        <v>0.25</v>
      </c>
      <c r="J2227" s="1">
        <f t="shared" si="249"/>
        <v>20.25</v>
      </c>
      <c r="K2227" s="6">
        <f t="shared" si="250"/>
        <v>1.6875</v>
      </c>
      <c r="L2227" s="1" t="s">
        <v>174</v>
      </c>
      <c r="M2227" s="1" t="str">
        <f>N2227</f>
        <v>4"</v>
      </c>
      <c r="N2227" s="1" t="s">
        <v>672</v>
      </c>
      <c r="P2227" s="1" t="s">
        <v>220</v>
      </c>
      <c r="Q2227" s="1" t="s">
        <v>2123</v>
      </c>
      <c r="R2227" s="1" t="s">
        <v>10</v>
      </c>
      <c r="S2227" s="1" t="s">
        <v>593</v>
      </c>
    </row>
    <row r="2228" spans="1:19" x14ac:dyDescent="0.3">
      <c r="A2228" s="1">
        <v>1</v>
      </c>
      <c r="B2228" s="2" t="s">
        <v>634</v>
      </c>
      <c r="C2228" s="1" t="s">
        <v>2110</v>
      </c>
      <c r="D2228" s="1" t="s">
        <v>2132</v>
      </c>
      <c r="E2228" s="1" t="s">
        <v>2129</v>
      </c>
      <c r="F2228" s="6">
        <f t="shared" si="248"/>
        <v>1.7239583333333333</v>
      </c>
      <c r="G2228" s="1">
        <v>1</v>
      </c>
      <c r="H2228" s="1">
        <v>8</v>
      </c>
      <c r="I2228" s="1">
        <f t="shared" ref="I2228:I2230" si="255">11/16</f>
        <v>0.6875</v>
      </c>
      <c r="J2228" s="1">
        <f t="shared" si="249"/>
        <v>20.6875</v>
      </c>
      <c r="K2228" s="6">
        <f t="shared" si="250"/>
        <v>1.7239583333333333</v>
      </c>
      <c r="L2228" s="1" t="s">
        <v>898</v>
      </c>
      <c r="M2228" s="1" t="s">
        <v>127</v>
      </c>
      <c r="N2228" s="1" t="s">
        <v>127</v>
      </c>
      <c r="P2228" s="1" t="s">
        <v>212</v>
      </c>
      <c r="Q2228" s="1" t="s">
        <v>2123</v>
      </c>
      <c r="R2228" s="1" t="s">
        <v>12</v>
      </c>
      <c r="S2228" s="1" t="s">
        <v>593</v>
      </c>
    </row>
    <row r="2229" spans="1:19" x14ac:dyDescent="0.3">
      <c r="A2229" s="1">
        <v>1</v>
      </c>
      <c r="B2229" s="2" t="s">
        <v>632</v>
      </c>
      <c r="C2229" s="1" t="s">
        <v>2110</v>
      </c>
      <c r="D2229" s="1" t="s">
        <v>2132</v>
      </c>
      <c r="E2229" s="1" t="s">
        <v>2129</v>
      </c>
      <c r="F2229" s="6">
        <f t="shared" si="248"/>
        <v>1.7239583333333333</v>
      </c>
      <c r="G2229" s="1">
        <v>1</v>
      </c>
      <c r="H2229" s="1">
        <v>8</v>
      </c>
      <c r="I2229" s="1">
        <f t="shared" si="255"/>
        <v>0.6875</v>
      </c>
      <c r="J2229" s="1">
        <f t="shared" si="249"/>
        <v>20.6875</v>
      </c>
      <c r="K2229" s="6">
        <f t="shared" si="250"/>
        <v>1.7239583333333333</v>
      </c>
      <c r="L2229" s="1" t="s">
        <v>898</v>
      </c>
      <c r="M2229" s="1" t="s">
        <v>881</v>
      </c>
      <c r="N2229" s="1" t="s">
        <v>881</v>
      </c>
      <c r="P2229" s="1" t="s">
        <v>27</v>
      </c>
      <c r="Q2229" s="1" t="s">
        <v>2123</v>
      </c>
      <c r="R2229" s="1" t="s">
        <v>12</v>
      </c>
      <c r="S2229" s="1" t="s">
        <v>593</v>
      </c>
    </row>
    <row r="2230" spans="1:19" x14ac:dyDescent="0.3">
      <c r="A2230" s="1">
        <v>1</v>
      </c>
      <c r="B2230" s="2" t="s">
        <v>632</v>
      </c>
      <c r="C2230" s="1" t="s">
        <v>2110</v>
      </c>
      <c r="D2230" s="1" t="s">
        <v>2132</v>
      </c>
      <c r="E2230" s="1" t="s">
        <v>2129</v>
      </c>
      <c r="F2230" s="6">
        <f t="shared" si="248"/>
        <v>1.7239583333333333</v>
      </c>
      <c r="G2230" s="1">
        <v>1</v>
      </c>
      <c r="H2230" s="1">
        <v>8</v>
      </c>
      <c r="I2230" s="1">
        <f t="shared" si="255"/>
        <v>0.6875</v>
      </c>
      <c r="J2230" s="1">
        <f t="shared" si="249"/>
        <v>20.6875</v>
      </c>
      <c r="K2230" s="6">
        <f t="shared" si="250"/>
        <v>1.7239583333333333</v>
      </c>
      <c r="L2230" s="1" t="s">
        <v>898</v>
      </c>
      <c r="M2230" s="1" t="str">
        <f>N2230</f>
        <v>18"</v>
      </c>
      <c r="N2230" s="1" t="s">
        <v>881</v>
      </c>
      <c r="P2230" s="1" t="s">
        <v>27</v>
      </c>
      <c r="Q2230" s="1" t="s">
        <v>2123</v>
      </c>
      <c r="R2230" s="1" t="s">
        <v>10</v>
      </c>
      <c r="S2230" s="1" t="s">
        <v>593</v>
      </c>
    </row>
    <row r="2231" spans="1:19" x14ac:dyDescent="0.3">
      <c r="A2231" s="1">
        <v>1</v>
      </c>
      <c r="B2231" s="2" t="s">
        <v>70</v>
      </c>
      <c r="C2231" s="1" t="s">
        <v>2110</v>
      </c>
      <c r="D2231" s="1" t="s">
        <v>2132</v>
      </c>
      <c r="E2231" s="1" t="s">
        <v>2129</v>
      </c>
      <c r="F2231" s="6">
        <f t="shared" si="248"/>
        <v>1.6953125</v>
      </c>
      <c r="G2231" s="1">
        <v>1</v>
      </c>
      <c r="H2231" s="1">
        <v>8</v>
      </c>
      <c r="I2231" s="1">
        <f>11/32</f>
        <v>0.34375</v>
      </c>
      <c r="J2231" s="1">
        <f t="shared" si="249"/>
        <v>20.34375</v>
      </c>
      <c r="K2231" s="6">
        <f t="shared" si="250"/>
        <v>1.6953125</v>
      </c>
      <c r="L2231" s="1" t="s">
        <v>77</v>
      </c>
      <c r="M2231" s="1" t="s">
        <v>72</v>
      </c>
      <c r="N2231" s="1" t="s">
        <v>72</v>
      </c>
      <c r="P2231" s="1" t="s">
        <v>40</v>
      </c>
      <c r="Q2231" s="1" t="s">
        <v>2123</v>
      </c>
      <c r="R2231" s="1" t="s">
        <v>16</v>
      </c>
      <c r="S2231" s="1" t="s">
        <v>60</v>
      </c>
    </row>
    <row r="2232" spans="1:19" x14ac:dyDescent="0.3">
      <c r="A2232" s="1">
        <v>1</v>
      </c>
      <c r="B2232" s="2" t="s">
        <v>638</v>
      </c>
      <c r="C2232" s="1" t="s">
        <v>2110</v>
      </c>
      <c r="D2232" s="1" t="s">
        <v>2132</v>
      </c>
      <c r="E2232" s="1" t="s">
        <v>2129</v>
      </c>
      <c r="F2232" s="6">
        <f t="shared" si="248"/>
        <v>1.7447916666666667</v>
      </c>
      <c r="G2232" s="1">
        <v>1</v>
      </c>
      <c r="H2232" s="1">
        <v>8</v>
      </c>
      <c r="I2232" s="1">
        <f>15/16</f>
        <v>0.9375</v>
      </c>
      <c r="J2232" s="1">
        <f t="shared" si="249"/>
        <v>20.9375</v>
      </c>
      <c r="K2232" s="6">
        <f t="shared" si="250"/>
        <v>1.7447916666666667</v>
      </c>
      <c r="L2232" s="1" t="s">
        <v>873</v>
      </c>
      <c r="M2232" s="1" t="s">
        <v>127</v>
      </c>
      <c r="N2232" s="1" t="s">
        <v>127</v>
      </c>
      <c r="P2232" s="1" t="s">
        <v>212</v>
      </c>
      <c r="Q2232" s="1" t="s">
        <v>2123</v>
      </c>
      <c r="R2232" s="1" t="s">
        <v>10</v>
      </c>
      <c r="S2232" s="1" t="s">
        <v>593</v>
      </c>
    </row>
    <row r="2233" spans="1:19" x14ac:dyDescent="0.3">
      <c r="A2233" s="1">
        <v>1</v>
      </c>
      <c r="B2233" s="2" t="s">
        <v>638</v>
      </c>
      <c r="C2233" s="1" t="s">
        <v>2110</v>
      </c>
      <c r="D2233" s="1" t="s">
        <v>2132</v>
      </c>
      <c r="E2233" s="1" t="s">
        <v>2129</v>
      </c>
      <c r="F2233" s="6">
        <f t="shared" si="248"/>
        <v>1.6979166666666667</v>
      </c>
      <c r="G2233" s="1">
        <v>1</v>
      </c>
      <c r="H2233" s="1">
        <v>8</v>
      </c>
      <c r="I2233" s="1">
        <f t="shared" ref="I2233:I2234" si="256">3/8</f>
        <v>0.375</v>
      </c>
      <c r="J2233" s="1">
        <f t="shared" si="249"/>
        <v>20.375</v>
      </c>
      <c r="K2233" s="6">
        <f t="shared" si="250"/>
        <v>1.6979166666666667</v>
      </c>
      <c r="L2233" s="1" t="s">
        <v>1187</v>
      </c>
      <c r="M2233" s="1" t="str">
        <f>N2233</f>
        <v>4"</v>
      </c>
      <c r="N2233" s="1" t="s">
        <v>672</v>
      </c>
      <c r="P2233" s="1" t="s">
        <v>220</v>
      </c>
      <c r="Q2233" s="1" t="s">
        <v>2123</v>
      </c>
      <c r="R2233" s="1" t="s">
        <v>10</v>
      </c>
      <c r="S2233" s="1" t="s">
        <v>593</v>
      </c>
    </row>
    <row r="2234" spans="1:19" x14ac:dyDescent="0.3">
      <c r="A2234" s="1">
        <v>1</v>
      </c>
      <c r="B2234" s="2" t="s">
        <v>168</v>
      </c>
      <c r="C2234" s="1" t="s">
        <v>2110</v>
      </c>
      <c r="D2234" s="1" t="s">
        <v>2121</v>
      </c>
      <c r="E2234" s="1" t="s">
        <v>2129</v>
      </c>
      <c r="F2234" s="6">
        <f t="shared" si="248"/>
        <v>1.6979166666666667</v>
      </c>
      <c r="G2234" s="1">
        <v>1</v>
      </c>
      <c r="H2234" s="1">
        <v>8</v>
      </c>
      <c r="I2234" s="1">
        <f t="shared" si="256"/>
        <v>0.375</v>
      </c>
      <c r="J2234" s="1">
        <f t="shared" si="249"/>
        <v>20.375</v>
      </c>
      <c r="K2234" s="6">
        <f t="shared" si="250"/>
        <v>1.6979166666666667</v>
      </c>
      <c r="L2234" s="1" t="s">
        <v>1187</v>
      </c>
      <c r="M2234" s="1" t="s">
        <v>231</v>
      </c>
      <c r="N2234" s="1" t="s">
        <v>231</v>
      </c>
      <c r="P2234" s="1" t="s">
        <v>27</v>
      </c>
      <c r="Q2234" s="1" t="s">
        <v>2122</v>
      </c>
      <c r="R2234" s="1" t="s">
        <v>160</v>
      </c>
      <c r="S2234" s="1" t="s">
        <v>1935</v>
      </c>
    </row>
    <row r="2235" spans="1:19" hidden="1" x14ac:dyDescent="0.3">
      <c r="A2235" s="1">
        <v>1</v>
      </c>
      <c r="B2235" s="2" t="s">
        <v>329</v>
      </c>
      <c r="C2235" s="1" t="s">
        <v>2118</v>
      </c>
      <c r="D2235" s="1" t="s">
        <v>2121</v>
      </c>
      <c r="E2235" s="1" t="s">
        <v>2128</v>
      </c>
      <c r="F2235" s="1">
        <v>1</v>
      </c>
      <c r="L2235" s="1" t="s">
        <v>361</v>
      </c>
      <c r="M2235" s="1" t="str">
        <f>N2235</f>
        <v>2"</v>
      </c>
      <c r="N2235" s="1" t="s">
        <v>244</v>
      </c>
      <c r="P2235" s="1" t="s">
        <v>190</v>
      </c>
      <c r="Q2235" s="1" t="s">
        <v>2122</v>
      </c>
      <c r="R2235" s="1" t="s">
        <v>184</v>
      </c>
      <c r="S2235" s="1" t="s">
        <v>232</v>
      </c>
    </row>
    <row r="2236" spans="1:19" x14ac:dyDescent="0.3">
      <c r="A2236" s="1">
        <v>1</v>
      </c>
      <c r="B2236" s="2" t="s">
        <v>638</v>
      </c>
      <c r="C2236" s="1" t="s">
        <v>2110</v>
      </c>
      <c r="D2236" s="1" t="s">
        <v>2132</v>
      </c>
      <c r="E2236" s="1" t="s">
        <v>2129</v>
      </c>
      <c r="F2236" s="6">
        <f>K2236</f>
        <v>1.6666666666666667</v>
      </c>
      <c r="G2236" s="1">
        <v>1</v>
      </c>
      <c r="H2236" s="1">
        <v>8</v>
      </c>
      <c r="I2236" s="1">
        <v>0</v>
      </c>
      <c r="J2236" s="1">
        <f>G2236*12+H2236+I2236</f>
        <v>20</v>
      </c>
      <c r="K2236" s="6">
        <f>J2236/12</f>
        <v>1.6666666666666667</v>
      </c>
      <c r="L2236" s="1" t="s">
        <v>1439</v>
      </c>
      <c r="M2236" s="1" t="str">
        <f>N2236</f>
        <v>4"</v>
      </c>
      <c r="N2236" s="1" t="s">
        <v>672</v>
      </c>
      <c r="P2236" s="1" t="s">
        <v>194</v>
      </c>
      <c r="Q2236" s="1" t="s">
        <v>2123</v>
      </c>
      <c r="R2236" s="1" t="s">
        <v>18</v>
      </c>
      <c r="S2236" s="1" t="s">
        <v>593</v>
      </c>
    </row>
    <row r="2237" spans="1:19" hidden="1" x14ac:dyDescent="0.3">
      <c r="A2237" s="1">
        <v>1</v>
      </c>
      <c r="B2237" s="2" t="s">
        <v>1778</v>
      </c>
      <c r="C2237" s="1" t="s">
        <v>2113</v>
      </c>
      <c r="D2237" s="1" t="s">
        <v>2121</v>
      </c>
      <c r="E2237" s="1" t="s">
        <v>2128</v>
      </c>
      <c r="F2237" s="1">
        <v>1</v>
      </c>
      <c r="L2237" s="1" t="s">
        <v>1439</v>
      </c>
      <c r="M2237" s="1" t="str">
        <f>N2237</f>
        <v>24"-20"</v>
      </c>
      <c r="N2237" s="1" t="s">
        <v>1961</v>
      </c>
      <c r="P2237" s="1" t="s">
        <v>388</v>
      </c>
      <c r="Q2237" s="1" t="s">
        <v>2122</v>
      </c>
      <c r="R2237" s="1" t="s">
        <v>160</v>
      </c>
      <c r="S2237" s="1" t="s">
        <v>1935</v>
      </c>
    </row>
    <row r="2238" spans="1:19" x14ac:dyDescent="0.3">
      <c r="A2238" s="1">
        <v>1</v>
      </c>
      <c r="B2238" s="2" t="s">
        <v>632</v>
      </c>
      <c r="C2238" s="1" t="s">
        <v>2110</v>
      </c>
      <c r="D2238" s="1" t="s">
        <v>2132</v>
      </c>
      <c r="E2238" s="1" t="s">
        <v>2129</v>
      </c>
      <c r="F2238" s="6">
        <f t="shared" ref="F2238:F2245" si="257">K2238</f>
        <v>1.8177083333333333</v>
      </c>
      <c r="G2238" s="1">
        <v>1</v>
      </c>
      <c r="H2238" s="1">
        <v>9</v>
      </c>
      <c r="I2238" s="1">
        <f>13/16</f>
        <v>0.8125</v>
      </c>
      <c r="J2238" s="1">
        <f t="shared" ref="J2238:J2244" si="258">G2238*12+H2238+I2238</f>
        <v>21.8125</v>
      </c>
      <c r="K2238" s="6">
        <f t="shared" ref="K2238:K2245" si="259">J2238/12</f>
        <v>1.8177083333333333</v>
      </c>
      <c r="L2238" s="1" t="s">
        <v>1015</v>
      </c>
      <c r="M2238" s="1" t="s">
        <v>72</v>
      </c>
      <c r="N2238" s="1" t="s">
        <v>72</v>
      </c>
      <c r="P2238" s="1" t="s">
        <v>413</v>
      </c>
      <c r="Q2238" s="1" t="s">
        <v>2123</v>
      </c>
      <c r="R2238" s="1" t="s">
        <v>17</v>
      </c>
      <c r="S2238" s="1" t="s">
        <v>593</v>
      </c>
    </row>
    <row r="2239" spans="1:19" x14ac:dyDescent="0.3">
      <c r="A2239" s="1">
        <v>1</v>
      </c>
      <c r="B2239" s="2" t="s">
        <v>638</v>
      </c>
      <c r="C2239" s="1" t="s">
        <v>2110</v>
      </c>
      <c r="D2239" s="1" t="s">
        <v>2132</v>
      </c>
      <c r="E2239" s="1" t="s">
        <v>2129</v>
      </c>
      <c r="F2239" s="6">
        <f t="shared" si="257"/>
        <v>1.765625</v>
      </c>
      <c r="G2239" s="1">
        <v>1</v>
      </c>
      <c r="H2239" s="1">
        <v>9</v>
      </c>
      <c r="I2239" s="1">
        <f t="shared" ref="I2239:I2240" si="260">3/16</f>
        <v>0.1875</v>
      </c>
      <c r="J2239" s="1">
        <f t="shared" si="258"/>
        <v>21.1875</v>
      </c>
      <c r="K2239" s="6">
        <f t="shared" si="259"/>
        <v>1.765625</v>
      </c>
      <c r="L2239" s="1" t="s">
        <v>903</v>
      </c>
      <c r="M2239" s="1" t="s">
        <v>636</v>
      </c>
      <c r="N2239" s="1" t="s">
        <v>636</v>
      </c>
      <c r="P2239" s="1" t="s">
        <v>505</v>
      </c>
      <c r="Q2239" s="1" t="s">
        <v>2123</v>
      </c>
      <c r="R2239" s="1" t="s">
        <v>12</v>
      </c>
      <c r="S2239" s="1" t="s">
        <v>593</v>
      </c>
    </row>
    <row r="2240" spans="1:19" x14ac:dyDescent="0.3">
      <c r="A2240" s="1">
        <v>1</v>
      </c>
      <c r="B2240" s="2" t="s">
        <v>638</v>
      </c>
      <c r="C2240" s="1" t="s">
        <v>2110</v>
      </c>
      <c r="D2240" s="1" t="s">
        <v>2132</v>
      </c>
      <c r="E2240" s="1" t="s">
        <v>2129</v>
      </c>
      <c r="F2240" s="6">
        <f t="shared" si="257"/>
        <v>1.765625</v>
      </c>
      <c r="G2240" s="1">
        <v>1</v>
      </c>
      <c r="H2240" s="1">
        <v>9</v>
      </c>
      <c r="I2240" s="1">
        <f t="shared" si="260"/>
        <v>0.1875</v>
      </c>
      <c r="J2240" s="1">
        <f t="shared" si="258"/>
        <v>21.1875</v>
      </c>
      <c r="K2240" s="6">
        <f t="shared" si="259"/>
        <v>1.765625</v>
      </c>
      <c r="L2240" s="1" t="s">
        <v>903</v>
      </c>
      <c r="M2240" s="1" t="s">
        <v>636</v>
      </c>
      <c r="N2240" s="1" t="s">
        <v>636</v>
      </c>
      <c r="P2240" s="1" t="s">
        <v>505</v>
      </c>
      <c r="Q2240" s="1" t="s">
        <v>2123</v>
      </c>
      <c r="R2240" s="1" t="s">
        <v>10</v>
      </c>
      <c r="S2240" s="1" t="s">
        <v>593</v>
      </c>
    </row>
    <row r="2241" spans="1:19" x14ac:dyDescent="0.3">
      <c r="A2241" s="1">
        <v>1</v>
      </c>
      <c r="B2241" s="2" t="s">
        <v>632</v>
      </c>
      <c r="C2241" s="1" t="s">
        <v>2110</v>
      </c>
      <c r="D2241" s="1" t="s">
        <v>2132</v>
      </c>
      <c r="E2241" s="1" t="s">
        <v>2129</v>
      </c>
      <c r="F2241" s="6">
        <f t="shared" si="257"/>
        <v>1.8125</v>
      </c>
      <c r="G2241" s="1">
        <v>1</v>
      </c>
      <c r="H2241" s="1">
        <v>9</v>
      </c>
      <c r="I2241" s="1">
        <f>3/4</f>
        <v>0.75</v>
      </c>
      <c r="J2241" s="1">
        <f t="shared" si="258"/>
        <v>21.75</v>
      </c>
      <c r="K2241" s="6">
        <f t="shared" si="259"/>
        <v>1.8125</v>
      </c>
      <c r="L2241" s="1" t="s">
        <v>978</v>
      </c>
      <c r="M2241" s="1" t="s">
        <v>72</v>
      </c>
      <c r="N2241" s="1" t="s">
        <v>72</v>
      </c>
      <c r="P2241" s="1" t="s">
        <v>411</v>
      </c>
      <c r="Q2241" s="1" t="s">
        <v>2123</v>
      </c>
      <c r="R2241" s="1" t="s">
        <v>17</v>
      </c>
      <c r="S2241" s="1" t="s">
        <v>593</v>
      </c>
    </row>
    <row r="2242" spans="1:19" x14ac:dyDescent="0.3">
      <c r="A2242" s="1">
        <v>1</v>
      </c>
      <c r="B2242" s="2" t="s">
        <v>634</v>
      </c>
      <c r="C2242" s="1" t="s">
        <v>2110</v>
      </c>
      <c r="D2242" s="1" t="s">
        <v>2132</v>
      </c>
      <c r="E2242" s="1" t="s">
        <v>2129</v>
      </c>
      <c r="F2242" s="6">
        <f t="shared" si="257"/>
        <v>1.78125</v>
      </c>
      <c r="G2242" s="1">
        <v>1</v>
      </c>
      <c r="H2242" s="1">
        <v>9</v>
      </c>
      <c r="I2242" s="1">
        <f>3/8</f>
        <v>0.375</v>
      </c>
      <c r="J2242" s="1">
        <f t="shared" si="258"/>
        <v>21.375</v>
      </c>
      <c r="K2242" s="6">
        <f t="shared" si="259"/>
        <v>1.78125</v>
      </c>
      <c r="L2242" s="1" t="s">
        <v>1661</v>
      </c>
      <c r="M2242" s="1" t="str">
        <f>N2242</f>
        <v>4"</v>
      </c>
      <c r="N2242" s="1" t="s">
        <v>672</v>
      </c>
      <c r="P2242" s="1" t="s">
        <v>427</v>
      </c>
      <c r="Q2242" s="1" t="s">
        <v>2123</v>
      </c>
      <c r="R2242" s="1" t="s">
        <v>18</v>
      </c>
      <c r="S2242" s="1" t="s">
        <v>593</v>
      </c>
    </row>
    <row r="2243" spans="1:19" x14ac:dyDescent="0.3">
      <c r="A2243" s="1">
        <v>1</v>
      </c>
      <c r="B2243" s="2" t="s">
        <v>125</v>
      </c>
      <c r="C2243" s="1" t="s">
        <v>2110</v>
      </c>
      <c r="D2243" s="1" t="s">
        <v>2121</v>
      </c>
      <c r="E2243" s="1" t="s">
        <v>2129</v>
      </c>
      <c r="F2243" s="6">
        <f t="shared" si="257"/>
        <v>1.7630208333333333</v>
      </c>
      <c r="G2243" s="1">
        <v>1</v>
      </c>
      <c r="H2243" s="1">
        <v>9</v>
      </c>
      <c r="I2243" s="1">
        <f>5/32</f>
        <v>0.15625</v>
      </c>
      <c r="J2243" s="1">
        <f t="shared" si="258"/>
        <v>21.15625</v>
      </c>
      <c r="K2243" s="6">
        <f t="shared" si="259"/>
        <v>1.7630208333333333</v>
      </c>
      <c r="L2243" s="1" t="s">
        <v>1888</v>
      </c>
      <c r="M2243" s="1" t="s">
        <v>231</v>
      </c>
      <c r="N2243" s="1" t="s">
        <v>231</v>
      </c>
      <c r="P2243" s="1" t="s">
        <v>198</v>
      </c>
      <c r="Q2243" s="1" t="s">
        <v>2122</v>
      </c>
      <c r="R2243" s="1" t="s">
        <v>110</v>
      </c>
      <c r="S2243" s="1" t="s">
        <v>1763</v>
      </c>
    </row>
    <row r="2244" spans="1:19" x14ac:dyDescent="0.3">
      <c r="A2244" s="1">
        <v>1</v>
      </c>
      <c r="B2244" s="2" t="s">
        <v>632</v>
      </c>
      <c r="C2244" s="1" t="s">
        <v>2110</v>
      </c>
      <c r="D2244" s="1" t="s">
        <v>2132</v>
      </c>
      <c r="E2244" s="1" t="s">
        <v>2129</v>
      </c>
      <c r="F2244" s="6">
        <f t="shared" si="257"/>
        <v>1.8229166666666667</v>
      </c>
      <c r="G2244" s="1">
        <v>1</v>
      </c>
      <c r="H2244" s="1">
        <v>9</v>
      </c>
      <c r="I2244" s="1">
        <f>7/8</f>
        <v>0.875</v>
      </c>
      <c r="J2244" s="1">
        <f t="shared" si="258"/>
        <v>21.875</v>
      </c>
      <c r="K2244" s="6">
        <f t="shared" si="259"/>
        <v>1.8229166666666667</v>
      </c>
      <c r="L2244" s="1" t="s">
        <v>1260</v>
      </c>
      <c r="M2244" s="1" t="str">
        <f t="shared" ref="M2244:M2249" si="261">N2244</f>
        <v>24"</v>
      </c>
      <c r="N2244" s="1" t="s">
        <v>650</v>
      </c>
      <c r="P2244" s="1" t="s">
        <v>203</v>
      </c>
      <c r="Q2244" s="1" t="s">
        <v>2123</v>
      </c>
      <c r="R2244" s="1" t="s">
        <v>21</v>
      </c>
      <c r="S2244" s="1" t="s">
        <v>593</v>
      </c>
    </row>
    <row r="2245" spans="1:19" x14ac:dyDescent="0.3">
      <c r="A2245" s="1">
        <v>1</v>
      </c>
      <c r="B2245" s="2" t="s">
        <v>596</v>
      </c>
      <c r="C2245" s="1" t="s">
        <v>2110</v>
      </c>
      <c r="D2245" s="1" t="s">
        <v>2132</v>
      </c>
      <c r="E2245" s="1" t="s">
        <v>2129</v>
      </c>
      <c r="F2245" s="6">
        <f t="shared" si="257"/>
        <v>10.838541666666666</v>
      </c>
      <c r="G2245" s="1">
        <v>10</v>
      </c>
      <c r="H2245" s="1">
        <v>10</v>
      </c>
      <c r="I2245" s="1">
        <f>1/16</f>
        <v>6.25E-2</v>
      </c>
      <c r="J2245" s="1">
        <f>G2245*12+H2245+I2245</f>
        <v>130.0625</v>
      </c>
      <c r="K2245" s="6">
        <f t="shared" si="259"/>
        <v>10.838541666666666</v>
      </c>
      <c r="L2245" s="1" t="s">
        <v>1583</v>
      </c>
      <c r="M2245" s="1" t="str">
        <f t="shared" si="261"/>
        <v>48"</v>
      </c>
      <c r="N2245" s="1" t="s">
        <v>59</v>
      </c>
      <c r="P2245" s="1" t="s">
        <v>25</v>
      </c>
      <c r="Q2245" s="1" t="s">
        <v>2123</v>
      </c>
      <c r="R2245" s="1" t="s">
        <v>10</v>
      </c>
      <c r="S2245" s="1" t="s">
        <v>593</v>
      </c>
    </row>
    <row r="2246" spans="1:19" hidden="1" x14ac:dyDescent="0.3">
      <c r="A2246" s="1">
        <v>1</v>
      </c>
      <c r="B2246" s="2" t="s">
        <v>242</v>
      </c>
      <c r="C2246" s="1" t="s">
        <v>2118</v>
      </c>
      <c r="D2246" s="1" t="s">
        <v>2121</v>
      </c>
      <c r="E2246" s="1" t="s">
        <v>2128</v>
      </c>
      <c r="F2246" s="1">
        <v>1</v>
      </c>
      <c r="L2246" s="1" t="s">
        <v>359</v>
      </c>
      <c r="M2246" s="1" t="str">
        <f t="shared" si="261"/>
        <v>2"</v>
      </c>
      <c r="N2246" s="1" t="s">
        <v>244</v>
      </c>
      <c r="P2246" s="1" t="s">
        <v>189</v>
      </c>
      <c r="Q2246" s="1" t="s">
        <v>2122</v>
      </c>
      <c r="R2246" s="1" t="s">
        <v>184</v>
      </c>
      <c r="S2246" s="1" t="s">
        <v>232</v>
      </c>
    </row>
    <row r="2247" spans="1:19" hidden="1" x14ac:dyDescent="0.3">
      <c r="A2247" s="1">
        <v>1</v>
      </c>
      <c r="B2247" s="2" t="s">
        <v>242</v>
      </c>
      <c r="C2247" s="1" t="s">
        <v>2118</v>
      </c>
      <c r="D2247" s="1" t="s">
        <v>2121</v>
      </c>
      <c r="E2247" s="1" t="s">
        <v>2128</v>
      </c>
      <c r="F2247" s="1">
        <v>1</v>
      </c>
      <c r="L2247" s="1" t="s">
        <v>359</v>
      </c>
      <c r="M2247" s="1" t="str">
        <f t="shared" si="261"/>
        <v>2"</v>
      </c>
      <c r="N2247" s="1" t="s">
        <v>244</v>
      </c>
      <c r="P2247" s="1" t="s">
        <v>196</v>
      </c>
      <c r="Q2247" s="1" t="s">
        <v>2122</v>
      </c>
      <c r="R2247" s="1" t="s">
        <v>184</v>
      </c>
      <c r="S2247" s="1" t="s">
        <v>232</v>
      </c>
    </row>
    <row r="2248" spans="1:19" hidden="1" x14ac:dyDescent="0.3">
      <c r="A2248" s="1">
        <v>1</v>
      </c>
      <c r="B2248" s="2" t="s">
        <v>242</v>
      </c>
      <c r="C2248" s="1" t="s">
        <v>2118</v>
      </c>
      <c r="D2248" s="1" t="s">
        <v>2121</v>
      </c>
      <c r="E2248" s="1" t="s">
        <v>2128</v>
      </c>
      <c r="F2248" s="1">
        <v>1</v>
      </c>
      <c r="L2248" s="1" t="s">
        <v>330</v>
      </c>
      <c r="M2248" s="1" t="str">
        <f t="shared" si="261"/>
        <v>2"</v>
      </c>
      <c r="N2248" s="1" t="s">
        <v>244</v>
      </c>
      <c r="P2248" s="1" t="s">
        <v>220</v>
      </c>
      <c r="Q2248" s="1" t="s">
        <v>2122</v>
      </c>
      <c r="R2248" s="1" t="s">
        <v>184</v>
      </c>
      <c r="S2248" s="1" t="s">
        <v>232</v>
      </c>
    </row>
    <row r="2249" spans="1:19" hidden="1" x14ac:dyDescent="0.3">
      <c r="A2249" s="1">
        <v>1</v>
      </c>
      <c r="B2249" s="2" t="s">
        <v>329</v>
      </c>
      <c r="C2249" s="1" t="s">
        <v>2118</v>
      </c>
      <c r="D2249" s="1" t="s">
        <v>2121</v>
      </c>
      <c r="E2249" s="1" t="s">
        <v>2128</v>
      </c>
      <c r="F2249" s="1">
        <v>1</v>
      </c>
      <c r="L2249" s="1" t="s">
        <v>1775</v>
      </c>
      <c r="M2249" s="1" t="str">
        <f t="shared" si="261"/>
        <v>2"</v>
      </c>
      <c r="N2249" s="1" t="s">
        <v>244</v>
      </c>
      <c r="P2249" s="1" t="s">
        <v>209</v>
      </c>
      <c r="Q2249" s="1" t="s">
        <v>2122</v>
      </c>
      <c r="R2249" s="1" t="s">
        <v>106</v>
      </c>
      <c r="S2249" s="1" t="s">
        <v>1763</v>
      </c>
    </row>
    <row r="2250" spans="1:19" hidden="1" x14ac:dyDescent="0.3">
      <c r="A2250" s="1">
        <v>1</v>
      </c>
      <c r="B2250" s="2" t="s">
        <v>329</v>
      </c>
      <c r="C2250" s="1" t="s">
        <v>2118</v>
      </c>
      <c r="D2250" s="1" t="s">
        <v>2121</v>
      </c>
      <c r="E2250" s="1" t="s">
        <v>2128</v>
      </c>
      <c r="F2250" s="1">
        <v>1</v>
      </c>
      <c r="L2250" s="1" t="s">
        <v>1894</v>
      </c>
      <c r="M2250" s="1" t="s">
        <v>672</v>
      </c>
      <c r="N2250" s="1" t="s">
        <v>672</v>
      </c>
      <c r="P2250" s="1" t="s">
        <v>220</v>
      </c>
      <c r="Q2250" s="1" t="s">
        <v>2122</v>
      </c>
      <c r="R2250" s="1" t="s">
        <v>106</v>
      </c>
      <c r="S2250" s="1" t="s">
        <v>1763</v>
      </c>
    </row>
    <row r="2251" spans="1:19" hidden="1" x14ac:dyDescent="0.3">
      <c r="A2251" s="1">
        <v>1</v>
      </c>
      <c r="B2251" s="2" t="s">
        <v>242</v>
      </c>
      <c r="C2251" s="1" t="s">
        <v>2118</v>
      </c>
      <c r="D2251" s="1" t="s">
        <v>2121</v>
      </c>
      <c r="E2251" s="1" t="s">
        <v>2128</v>
      </c>
      <c r="F2251" s="1">
        <v>1</v>
      </c>
      <c r="L2251" s="1" t="s">
        <v>282</v>
      </c>
      <c r="M2251" s="1" t="str">
        <f>N2251</f>
        <v>2"</v>
      </c>
      <c r="N2251" s="1" t="s">
        <v>244</v>
      </c>
      <c r="P2251" s="1" t="s">
        <v>189</v>
      </c>
      <c r="Q2251" s="1" t="s">
        <v>2122</v>
      </c>
      <c r="R2251" s="1" t="s">
        <v>184</v>
      </c>
      <c r="S2251" s="1" t="s">
        <v>232</v>
      </c>
    </row>
    <row r="2252" spans="1:19" x14ac:dyDescent="0.3">
      <c r="A2252" s="1">
        <v>1</v>
      </c>
      <c r="B2252" s="2" t="s">
        <v>598</v>
      </c>
      <c r="C2252" s="1" t="s">
        <v>2110</v>
      </c>
      <c r="D2252" s="1" t="s">
        <v>2132</v>
      </c>
      <c r="E2252" s="1" t="s">
        <v>2129</v>
      </c>
      <c r="F2252" s="6">
        <f t="shared" ref="F2252:F2270" si="262">K2252</f>
        <v>10.84375</v>
      </c>
      <c r="G2252" s="1">
        <v>10</v>
      </c>
      <c r="H2252" s="1">
        <v>10</v>
      </c>
      <c r="I2252" s="1">
        <f>1/8</f>
        <v>0.125</v>
      </c>
      <c r="J2252" s="1">
        <f t="shared" ref="J2252:J2270" si="263">G2252*12+H2252+I2252</f>
        <v>130.125</v>
      </c>
      <c r="K2252" s="6">
        <f t="shared" ref="K2252:K2270" si="264">J2252/12</f>
        <v>10.84375</v>
      </c>
      <c r="L2252" s="1" t="s">
        <v>1405</v>
      </c>
      <c r="M2252" s="1" t="str">
        <f>N2252</f>
        <v>48"</v>
      </c>
      <c r="N2252" s="1" t="s">
        <v>59</v>
      </c>
      <c r="P2252" s="1" t="s">
        <v>440</v>
      </c>
      <c r="Q2252" s="1" t="s">
        <v>2123</v>
      </c>
      <c r="R2252" s="1" t="s">
        <v>18</v>
      </c>
      <c r="S2252" s="1" t="s">
        <v>593</v>
      </c>
    </row>
    <row r="2253" spans="1:19" x14ac:dyDescent="0.3">
      <c r="A2253" s="1">
        <v>1</v>
      </c>
      <c r="B2253" s="2" t="s">
        <v>598</v>
      </c>
      <c r="C2253" s="1" t="s">
        <v>2110</v>
      </c>
      <c r="D2253" s="1" t="s">
        <v>2132</v>
      </c>
      <c r="E2253" s="1" t="s">
        <v>2129</v>
      </c>
      <c r="F2253" s="6">
        <f t="shared" si="262"/>
        <v>10.911458333333334</v>
      </c>
      <c r="G2253" s="1">
        <v>10</v>
      </c>
      <c r="H2253" s="1">
        <v>10</v>
      </c>
      <c r="I2253" s="1">
        <f t="shared" ref="I2253:I2254" si="265">15/16</f>
        <v>0.9375</v>
      </c>
      <c r="J2253" s="1">
        <f t="shared" si="263"/>
        <v>130.9375</v>
      </c>
      <c r="K2253" s="6">
        <f t="shared" si="264"/>
        <v>10.911458333333334</v>
      </c>
      <c r="L2253" s="1" t="s">
        <v>1121</v>
      </c>
      <c r="M2253" s="1" t="str">
        <f>N2253</f>
        <v>48"</v>
      </c>
      <c r="N2253" s="1" t="s">
        <v>59</v>
      </c>
      <c r="P2253" s="1" t="s">
        <v>402</v>
      </c>
      <c r="Q2253" s="1" t="s">
        <v>2123</v>
      </c>
      <c r="R2253" s="1" t="s">
        <v>18</v>
      </c>
      <c r="S2253" s="1" t="s">
        <v>593</v>
      </c>
    </row>
    <row r="2254" spans="1:19" x14ac:dyDescent="0.3">
      <c r="A2254" s="1">
        <v>1</v>
      </c>
      <c r="B2254" s="2" t="s">
        <v>598</v>
      </c>
      <c r="C2254" s="1" t="s">
        <v>2110</v>
      </c>
      <c r="D2254" s="1" t="s">
        <v>2132</v>
      </c>
      <c r="E2254" s="1" t="s">
        <v>2129</v>
      </c>
      <c r="F2254" s="6">
        <f t="shared" si="262"/>
        <v>10.911458333333334</v>
      </c>
      <c r="G2254" s="1">
        <v>10</v>
      </c>
      <c r="H2254" s="1">
        <v>10</v>
      </c>
      <c r="I2254" s="1">
        <f t="shared" si="265"/>
        <v>0.9375</v>
      </c>
      <c r="J2254" s="1">
        <f t="shared" si="263"/>
        <v>130.9375</v>
      </c>
      <c r="K2254" s="6">
        <f t="shared" si="264"/>
        <v>10.911458333333334</v>
      </c>
      <c r="L2254" s="1" t="s">
        <v>1121</v>
      </c>
      <c r="M2254" s="1" t="str">
        <f>N2254</f>
        <v>48"</v>
      </c>
      <c r="N2254" s="1" t="s">
        <v>59</v>
      </c>
      <c r="P2254" s="1" t="s">
        <v>403</v>
      </c>
      <c r="Q2254" s="1" t="s">
        <v>2123</v>
      </c>
      <c r="R2254" s="1" t="s">
        <v>21</v>
      </c>
      <c r="S2254" s="1" t="s">
        <v>593</v>
      </c>
    </row>
    <row r="2255" spans="1:19" x14ac:dyDescent="0.3">
      <c r="A2255" s="1">
        <v>1</v>
      </c>
      <c r="B2255" s="2" t="s">
        <v>598</v>
      </c>
      <c r="C2255" s="1" t="s">
        <v>2110</v>
      </c>
      <c r="D2255" s="1" t="s">
        <v>2132</v>
      </c>
      <c r="E2255" s="1" t="s">
        <v>2129</v>
      </c>
      <c r="F2255" s="6">
        <f t="shared" si="262"/>
        <v>10.885416666666666</v>
      </c>
      <c r="G2255" s="1">
        <v>10</v>
      </c>
      <c r="H2255" s="1">
        <v>10</v>
      </c>
      <c r="I2255" s="1">
        <f>5/8</f>
        <v>0.625</v>
      </c>
      <c r="J2255" s="1">
        <f t="shared" si="263"/>
        <v>130.625</v>
      </c>
      <c r="K2255" s="6">
        <f t="shared" si="264"/>
        <v>10.885416666666666</v>
      </c>
      <c r="L2255" s="1" t="s">
        <v>1004</v>
      </c>
      <c r="M2255" s="1" t="s">
        <v>59</v>
      </c>
      <c r="N2255" s="1" t="s">
        <v>59</v>
      </c>
      <c r="P2255" s="1" t="s">
        <v>206</v>
      </c>
      <c r="Q2255" s="1" t="s">
        <v>2123</v>
      </c>
      <c r="R2255" s="1" t="s">
        <v>18</v>
      </c>
      <c r="S2255" s="1" t="s">
        <v>593</v>
      </c>
    </row>
    <row r="2256" spans="1:19" x14ac:dyDescent="0.3">
      <c r="A2256" s="1">
        <v>1</v>
      </c>
      <c r="B2256" s="2" t="s">
        <v>598</v>
      </c>
      <c r="C2256" s="1" t="s">
        <v>2110</v>
      </c>
      <c r="D2256" s="1" t="s">
        <v>2132</v>
      </c>
      <c r="E2256" s="1" t="s">
        <v>2129</v>
      </c>
      <c r="F2256" s="6">
        <f t="shared" si="262"/>
        <v>10.869791666666666</v>
      </c>
      <c r="G2256" s="1">
        <v>10</v>
      </c>
      <c r="H2256" s="1">
        <v>10</v>
      </c>
      <c r="I2256" s="1">
        <f>7/16</f>
        <v>0.4375</v>
      </c>
      <c r="J2256" s="1">
        <f t="shared" si="263"/>
        <v>130.4375</v>
      </c>
      <c r="K2256" s="6">
        <f t="shared" si="264"/>
        <v>10.869791666666666</v>
      </c>
      <c r="L2256" s="1" t="s">
        <v>2062</v>
      </c>
      <c r="M2256" s="1" t="s">
        <v>59</v>
      </c>
      <c r="N2256" s="1" t="s">
        <v>59</v>
      </c>
      <c r="P2256" s="1" t="s">
        <v>2026</v>
      </c>
      <c r="Q2256" s="1" t="s">
        <v>2123</v>
      </c>
      <c r="R2256" s="1" t="s">
        <v>18</v>
      </c>
      <c r="S2256" s="1" t="s">
        <v>2045</v>
      </c>
    </row>
    <row r="2257" spans="1:19" x14ac:dyDescent="0.3">
      <c r="A2257" s="1">
        <v>1</v>
      </c>
      <c r="B2257" s="2" t="s">
        <v>598</v>
      </c>
      <c r="C2257" s="1" t="s">
        <v>2110</v>
      </c>
      <c r="D2257" s="1" t="s">
        <v>2132</v>
      </c>
      <c r="E2257" s="1" t="s">
        <v>2129</v>
      </c>
      <c r="F2257" s="6">
        <f t="shared" si="262"/>
        <v>10.958333333333334</v>
      </c>
      <c r="G2257" s="1">
        <v>10</v>
      </c>
      <c r="H2257" s="1">
        <v>11</v>
      </c>
      <c r="I2257" s="1">
        <v>0.5</v>
      </c>
      <c r="J2257" s="1">
        <f t="shared" si="263"/>
        <v>131.5</v>
      </c>
      <c r="K2257" s="6">
        <f t="shared" si="264"/>
        <v>10.958333333333334</v>
      </c>
      <c r="L2257" s="1" t="s">
        <v>1361</v>
      </c>
      <c r="M2257" s="1" t="str">
        <f>N2257</f>
        <v>48"</v>
      </c>
      <c r="N2257" s="1" t="s">
        <v>59</v>
      </c>
      <c r="P2257" s="1" t="s">
        <v>437</v>
      </c>
      <c r="Q2257" s="1" t="s">
        <v>2123</v>
      </c>
      <c r="R2257" s="1" t="s">
        <v>21</v>
      </c>
      <c r="S2257" s="1" t="s">
        <v>593</v>
      </c>
    </row>
    <row r="2258" spans="1:19" x14ac:dyDescent="0.3">
      <c r="A2258" s="1">
        <v>1</v>
      </c>
      <c r="B2258" s="2" t="s">
        <v>596</v>
      </c>
      <c r="C2258" s="1" t="s">
        <v>2110</v>
      </c>
      <c r="D2258" s="1" t="s">
        <v>2132</v>
      </c>
      <c r="E2258" s="1" t="s">
        <v>2129</v>
      </c>
      <c r="F2258" s="6">
        <f t="shared" si="262"/>
        <v>10.9375</v>
      </c>
      <c r="G2258" s="1">
        <v>10</v>
      </c>
      <c r="H2258" s="1">
        <v>11</v>
      </c>
      <c r="I2258" s="1">
        <f t="shared" ref="I2258:I2259" si="266">1/4</f>
        <v>0.25</v>
      </c>
      <c r="J2258" s="1">
        <f t="shared" si="263"/>
        <v>131.25</v>
      </c>
      <c r="K2258" s="6">
        <f t="shared" si="264"/>
        <v>10.9375</v>
      </c>
      <c r="L2258" s="1" t="s">
        <v>796</v>
      </c>
      <c r="M2258" s="1" t="s">
        <v>59</v>
      </c>
      <c r="N2258" s="1" t="s">
        <v>59</v>
      </c>
      <c r="P2258" s="1" t="s">
        <v>503</v>
      </c>
      <c r="Q2258" s="1" t="s">
        <v>2123</v>
      </c>
      <c r="R2258" s="1" t="s">
        <v>12</v>
      </c>
      <c r="S2258" s="1" t="s">
        <v>593</v>
      </c>
    </row>
    <row r="2259" spans="1:19" x14ac:dyDescent="0.3">
      <c r="A2259" s="1">
        <v>1</v>
      </c>
      <c r="B2259" s="2" t="s">
        <v>596</v>
      </c>
      <c r="C2259" s="1" t="s">
        <v>2110</v>
      </c>
      <c r="D2259" s="1" t="s">
        <v>2132</v>
      </c>
      <c r="E2259" s="1" t="s">
        <v>2129</v>
      </c>
      <c r="F2259" s="6">
        <f t="shared" si="262"/>
        <v>10.9375</v>
      </c>
      <c r="G2259" s="1">
        <v>10</v>
      </c>
      <c r="H2259" s="1">
        <v>11</v>
      </c>
      <c r="I2259" s="1">
        <f t="shared" si="266"/>
        <v>0.25</v>
      </c>
      <c r="J2259" s="1">
        <f t="shared" si="263"/>
        <v>131.25</v>
      </c>
      <c r="K2259" s="6">
        <f t="shared" si="264"/>
        <v>10.9375</v>
      </c>
      <c r="L2259" s="1" t="s">
        <v>796</v>
      </c>
      <c r="M2259" s="1" t="str">
        <f>N2259</f>
        <v>48"</v>
      </c>
      <c r="N2259" s="1" t="s">
        <v>59</v>
      </c>
      <c r="P2259" s="1" t="s">
        <v>392</v>
      </c>
      <c r="Q2259" s="1" t="s">
        <v>2123</v>
      </c>
      <c r="R2259" s="1" t="s">
        <v>12</v>
      </c>
      <c r="S2259" s="1" t="s">
        <v>593</v>
      </c>
    </row>
    <row r="2260" spans="1:19" x14ac:dyDescent="0.3">
      <c r="A2260" s="1">
        <v>1</v>
      </c>
      <c r="B2260" s="2" t="s">
        <v>598</v>
      </c>
      <c r="C2260" s="1" t="s">
        <v>2110</v>
      </c>
      <c r="D2260" s="1" t="s">
        <v>2132</v>
      </c>
      <c r="E2260" s="1" t="s">
        <v>2129</v>
      </c>
      <c r="F2260" s="6">
        <f t="shared" si="262"/>
        <v>10.984375</v>
      </c>
      <c r="G2260" s="1">
        <v>10</v>
      </c>
      <c r="H2260" s="1">
        <v>11</v>
      </c>
      <c r="I2260" s="1">
        <f>13/16</f>
        <v>0.8125</v>
      </c>
      <c r="J2260" s="1">
        <f t="shared" si="263"/>
        <v>131.8125</v>
      </c>
      <c r="K2260" s="6">
        <f t="shared" si="264"/>
        <v>10.984375</v>
      </c>
      <c r="L2260" s="1" t="s">
        <v>1500</v>
      </c>
      <c r="M2260" s="1" t="str">
        <f>N2260</f>
        <v>48"</v>
      </c>
      <c r="N2260" s="1" t="s">
        <v>59</v>
      </c>
      <c r="P2260" s="1" t="s">
        <v>220</v>
      </c>
      <c r="Q2260" s="1" t="s">
        <v>2123</v>
      </c>
      <c r="R2260" s="1" t="s">
        <v>12</v>
      </c>
      <c r="S2260" s="1" t="s">
        <v>593</v>
      </c>
    </row>
    <row r="2261" spans="1:19" x14ac:dyDescent="0.3">
      <c r="A2261" s="1">
        <v>1</v>
      </c>
      <c r="B2261" s="2" t="s">
        <v>598</v>
      </c>
      <c r="C2261" s="1" t="s">
        <v>2110</v>
      </c>
      <c r="D2261" s="1" t="s">
        <v>2132</v>
      </c>
      <c r="E2261" s="1" t="s">
        <v>2129</v>
      </c>
      <c r="F2261" s="6">
        <f t="shared" si="262"/>
        <v>10.994791666666666</v>
      </c>
      <c r="G2261" s="1">
        <v>10</v>
      </c>
      <c r="H2261" s="1">
        <v>11</v>
      </c>
      <c r="I2261" s="1">
        <f>15/16</f>
        <v>0.9375</v>
      </c>
      <c r="J2261" s="1">
        <f t="shared" si="263"/>
        <v>131.9375</v>
      </c>
      <c r="K2261" s="6">
        <f t="shared" si="264"/>
        <v>10.994791666666666</v>
      </c>
      <c r="L2261" s="1" t="s">
        <v>1423</v>
      </c>
      <c r="M2261" s="1" t="str">
        <f>N2261</f>
        <v>48"</v>
      </c>
      <c r="N2261" s="1" t="s">
        <v>59</v>
      </c>
      <c r="P2261" s="1" t="s">
        <v>511</v>
      </c>
      <c r="Q2261" s="1" t="s">
        <v>2123</v>
      </c>
      <c r="R2261" s="1" t="s">
        <v>18</v>
      </c>
      <c r="S2261" s="1" t="s">
        <v>593</v>
      </c>
    </row>
    <row r="2262" spans="1:19" x14ac:dyDescent="0.3">
      <c r="A2262" s="1">
        <v>1</v>
      </c>
      <c r="B2262" s="2" t="s">
        <v>598</v>
      </c>
      <c r="C2262" s="1" t="s">
        <v>2110</v>
      </c>
      <c r="D2262" s="1" t="s">
        <v>2132</v>
      </c>
      <c r="E2262" s="1" t="s">
        <v>2129</v>
      </c>
      <c r="F2262" s="6">
        <f t="shared" si="262"/>
        <v>10.979166666666666</v>
      </c>
      <c r="G2262" s="1">
        <v>10</v>
      </c>
      <c r="H2262" s="1">
        <v>11</v>
      </c>
      <c r="I2262" s="1">
        <f>3/4</f>
        <v>0.75</v>
      </c>
      <c r="J2262" s="1">
        <f t="shared" si="263"/>
        <v>131.75</v>
      </c>
      <c r="K2262" s="6">
        <f t="shared" si="264"/>
        <v>10.979166666666666</v>
      </c>
      <c r="L2262" s="1" t="s">
        <v>1502</v>
      </c>
      <c r="M2262" s="1" t="str">
        <f>N2262</f>
        <v>48"</v>
      </c>
      <c r="N2262" s="1" t="s">
        <v>59</v>
      </c>
      <c r="P2262" s="1" t="s">
        <v>404</v>
      </c>
      <c r="Q2262" s="1" t="s">
        <v>2123</v>
      </c>
      <c r="R2262" s="1" t="s">
        <v>12</v>
      </c>
      <c r="S2262" s="1" t="s">
        <v>593</v>
      </c>
    </row>
    <row r="2263" spans="1:19" x14ac:dyDescent="0.3">
      <c r="A2263" s="1">
        <v>1</v>
      </c>
      <c r="B2263" s="2" t="s">
        <v>598</v>
      </c>
      <c r="C2263" s="1" t="s">
        <v>2110</v>
      </c>
      <c r="D2263" s="1" t="s">
        <v>2132</v>
      </c>
      <c r="E2263" s="1" t="s">
        <v>2129</v>
      </c>
      <c r="F2263" s="6">
        <f t="shared" si="262"/>
        <v>10.96875</v>
      </c>
      <c r="G2263" s="1">
        <v>10</v>
      </c>
      <c r="H2263" s="1">
        <v>11</v>
      </c>
      <c r="I2263" s="1">
        <f t="shared" ref="I2263:I2264" si="267">5/8</f>
        <v>0.625</v>
      </c>
      <c r="J2263" s="1">
        <f t="shared" si="263"/>
        <v>131.625</v>
      </c>
      <c r="K2263" s="6">
        <f t="shared" si="264"/>
        <v>10.96875</v>
      </c>
      <c r="L2263" s="1" t="s">
        <v>1483</v>
      </c>
      <c r="M2263" s="1" t="str">
        <f>N2263</f>
        <v>48"</v>
      </c>
      <c r="N2263" s="1" t="s">
        <v>59</v>
      </c>
      <c r="P2263" s="1" t="s">
        <v>404</v>
      </c>
      <c r="Q2263" s="1" t="s">
        <v>2123</v>
      </c>
      <c r="R2263" s="1" t="s">
        <v>10</v>
      </c>
      <c r="S2263" s="1" t="s">
        <v>593</v>
      </c>
    </row>
    <row r="2264" spans="1:19" x14ac:dyDescent="0.3">
      <c r="A2264" s="1">
        <v>1</v>
      </c>
      <c r="B2264" s="2" t="s">
        <v>229</v>
      </c>
      <c r="C2264" s="1" t="s">
        <v>2110</v>
      </c>
      <c r="D2264" s="1" t="s">
        <v>2121</v>
      </c>
      <c r="E2264" s="1" t="s">
        <v>2129</v>
      </c>
      <c r="F2264" s="6">
        <f t="shared" si="262"/>
        <v>10.96875</v>
      </c>
      <c r="G2264" s="1">
        <v>10</v>
      </c>
      <c r="H2264" s="1">
        <v>11</v>
      </c>
      <c r="I2264" s="1">
        <f t="shared" si="267"/>
        <v>0.625</v>
      </c>
      <c r="J2264" s="1">
        <f t="shared" si="263"/>
        <v>131.625</v>
      </c>
      <c r="K2264" s="6">
        <f t="shared" si="264"/>
        <v>10.96875</v>
      </c>
      <c r="L2264" s="1" t="s">
        <v>1483</v>
      </c>
      <c r="M2264" s="1" t="s">
        <v>231</v>
      </c>
      <c r="N2264" s="1" t="s">
        <v>231</v>
      </c>
      <c r="P2264" s="1" t="s">
        <v>191</v>
      </c>
      <c r="Q2264" s="1" t="s">
        <v>2122</v>
      </c>
      <c r="R2264" s="1" t="s">
        <v>110</v>
      </c>
      <c r="S2264" s="1" t="s">
        <v>1763</v>
      </c>
    </row>
    <row r="2265" spans="1:19" x14ac:dyDescent="0.3">
      <c r="A2265" s="1">
        <v>1</v>
      </c>
      <c r="B2265" s="2" t="s">
        <v>598</v>
      </c>
      <c r="C2265" s="1" t="s">
        <v>2110</v>
      </c>
      <c r="D2265" s="1" t="s">
        <v>2132</v>
      </c>
      <c r="E2265" s="1" t="s">
        <v>2129</v>
      </c>
      <c r="F2265" s="6">
        <f t="shared" si="262"/>
        <v>10.208333333333334</v>
      </c>
      <c r="G2265" s="1">
        <v>10</v>
      </c>
      <c r="H2265" s="1">
        <v>2</v>
      </c>
      <c r="I2265" s="1">
        <v>0.5</v>
      </c>
      <c r="J2265" s="1">
        <f t="shared" si="263"/>
        <v>122.5</v>
      </c>
      <c r="K2265" s="6">
        <f t="shared" si="264"/>
        <v>10.208333333333334</v>
      </c>
      <c r="L2265" s="1" t="s">
        <v>791</v>
      </c>
      <c r="M2265" s="1" t="s">
        <v>59</v>
      </c>
      <c r="N2265" s="1" t="s">
        <v>59</v>
      </c>
      <c r="P2265" s="1" t="s">
        <v>520</v>
      </c>
      <c r="Q2265" s="1" t="s">
        <v>2123</v>
      </c>
      <c r="R2265" s="1" t="s">
        <v>10</v>
      </c>
      <c r="S2265" s="1" t="s">
        <v>593</v>
      </c>
    </row>
    <row r="2266" spans="1:19" x14ac:dyDescent="0.3">
      <c r="A2266" s="1">
        <v>1</v>
      </c>
      <c r="B2266" s="2" t="s">
        <v>598</v>
      </c>
      <c r="C2266" s="1" t="s">
        <v>2110</v>
      </c>
      <c r="D2266" s="1" t="s">
        <v>2132</v>
      </c>
      <c r="E2266" s="1" t="s">
        <v>2129</v>
      </c>
      <c r="F2266" s="6">
        <f t="shared" si="262"/>
        <v>10.208333333333334</v>
      </c>
      <c r="G2266" s="1">
        <v>10</v>
      </c>
      <c r="H2266" s="1">
        <v>2</v>
      </c>
      <c r="I2266" s="1">
        <v>0.5</v>
      </c>
      <c r="J2266" s="1">
        <f t="shared" si="263"/>
        <v>122.5</v>
      </c>
      <c r="K2266" s="6">
        <f t="shared" si="264"/>
        <v>10.208333333333334</v>
      </c>
      <c r="L2266" s="1" t="s">
        <v>791</v>
      </c>
      <c r="M2266" s="1" t="str">
        <f>N2266</f>
        <v>48"</v>
      </c>
      <c r="N2266" s="1" t="s">
        <v>59</v>
      </c>
      <c r="P2266" s="1" t="s">
        <v>198</v>
      </c>
      <c r="Q2266" s="1" t="s">
        <v>2123</v>
      </c>
      <c r="R2266" s="1" t="s">
        <v>18</v>
      </c>
      <c r="S2266" s="1" t="s">
        <v>593</v>
      </c>
    </row>
    <row r="2267" spans="1:19" x14ac:dyDescent="0.3">
      <c r="A2267" s="1">
        <v>1</v>
      </c>
      <c r="B2267" s="2" t="s">
        <v>638</v>
      </c>
      <c r="C2267" s="1" t="s">
        <v>2110</v>
      </c>
      <c r="D2267" s="1" t="s">
        <v>2132</v>
      </c>
      <c r="E2267" s="1" t="s">
        <v>2129</v>
      </c>
      <c r="F2267" s="6">
        <f t="shared" si="262"/>
        <v>10.234375</v>
      </c>
      <c r="G2267" s="1">
        <v>10</v>
      </c>
      <c r="H2267" s="1">
        <v>2</v>
      </c>
      <c r="I2267" s="1">
        <f t="shared" ref="I2267:I2268" si="268">13/16</f>
        <v>0.8125</v>
      </c>
      <c r="J2267" s="1">
        <f t="shared" si="263"/>
        <v>122.8125</v>
      </c>
      <c r="K2267" s="6">
        <f t="shared" si="264"/>
        <v>10.234375</v>
      </c>
      <c r="L2267" s="1" t="s">
        <v>871</v>
      </c>
      <c r="M2267" s="1" t="s">
        <v>636</v>
      </c>
      <c r="N2267" s="1" t="s">
        <v>636</v>
      </c>
      <c r="P2267" s="1" t="s">
        <v>208</v>
      </c>
      <c r="Q2267" s="1" t="s">
        <v>2123</v>
      </c>
      <c r="R2267" s="1" t="s">
        <v>10</v>
      </c>
      <c r="S2267" s="1" t="s">
        <v>593</v>
      </c>
    </row>
    <row r="2268" spans="1:19" x14ac:dyDescent="0.3">
      <c r="A2268" s="1">
        <v>1</v>
      </c>
      <c r="B2268" s="2" t="s">
        <v>638</v>
      </c>
      <c r="C2268" s="1" t="s">
        <v>2110</v>
      </c>
      <c r="D2268" s="1" t="s">
        <v>2132</v>
      </c>
      <c r="E2268" s="1" t="s">
        <v>2129</v>
      </c>
      <c r="F2268" s="6">
        <f t="shared" si="262"/>
        <v>10.234375</v>
      </c>
      <c r="G2268" s="1">
        <v>10</v>
      </c>
      <c r="H2268" s="1">
        <v>2</v>
      </c>
      <c r="I2268" s="1">
        <f t="shared" si="268"/>
        <v>0.8125</v>
      </c>
      <c r="J2268" s="1">
        <f t="shared" si="263"/>
        <v>122.8125</v>
      </c>
      <c r="K2268" s="6">
        <f t="shared" si="264"/>
        <v>10.234375</v>
      </c>
      <c r="L2268" s="1" t="s">
        <v>871</v>
      </c>
      <c r="M2268" s="1" t="s">
        <v>636</v>
      </c>
      <c r="N2268" s="1" t="s">
        <v>636</v>
      </c>
      <c r="P2268" s="1" t="s">
        <v>208</v>
      </c>
      <c r="Q2268" s="1" t="s">
        <v>2123</v>
      </c>
      <c r="R2268" s="1" t="s">
        <v>12</v>
      </c>
      <c r="S2268" s="1" t="s">
        <v>593</v>
      </c>
    </row>
    <row r="2269" spans="1:19" x14ac:dyDescent="0.3">
      <c r="A2269" s="1">
        <v>1</v>
      </c>
      <c r="B2269" s="2" t="s">
        <v>596</v>
      </c>
      <c r="C2269" s="1" t="s">
        <v>2110</v>
      </c>
      <c r="D2269" s="1" t="s">
        <v>2132</v>
      </c>
      <c r="E2269" s="1" t="s">
        <v>2129</v>
      </c>
      <c r="F2269" s="6">
        <f t="shared" si="262"/>
        <v>10.244791666666666</v>
      </c>
      <c r="G2269" s="1">
        <v>10</v>
      </c>
      <c r="H2269" s="1">
        <v>2</v>
      </c>
      <c r="I2269" s="1">
        <f>15/16</f>
        <v>0.9375</v>
      </c>
      <c r="J2269" s="1">
        <f t="shared" si="263"/>
        <v>122.9375</v>
      </c>
      <c r="K2269" s="6">
        <f t="shared" si="264"/>
        <v>10.244791666666666</v>
      </c>
      <c r="L2269" s="1" t="s">
        <v>1262</v>
      </c>
      <c r="M2269" s="1" t="str">
        <f>N2269</f>
        <v>48"</v>
      </c>
      <c r="N2269" s="1" t="s">
        <v>59</v>
      </c>
      <c r="P2269" s="1" t="s">
        <v>189</v>
      </c>
      <c r="Q2269" s="1" t="s">
        <v>2123</v>
      </c>
      <c r="R2269" s="1" t="s">
        <v>21</v>
      </c>
      <c r="S2269" s="1" t="s">
        <v>593</v>
      </c>
    </row>
    <row r="2270" spans="1:19" x14ac:dyDescent="0.3">
      <c r="A2270" s="1">
        <v>1</v>
      </c>
      <c r="B2270" s="2" t="s">
        <v>125</v>
      </c>
      <c r="C2270" s="1" t="s">
        <v>2110</v>
      </c>
      <c r="D2270" s="1" t="s">
        <v>2121</v>
      </c>
      <c r="E2270" s="1" t="s">
        <v>2129</v>
      </c>
      <c r="F2270" s="6">
        <f t="shared" si="262"/>
        <v>10.205729166666666</v>
      </c>
      <c r="G2270" s="1">
        <v>10</v>
      </c>
      <c r="H2270" s="1">
        <v>2</v>
      </c>
      <c r="I2270" s="1">
        <f>15/32</f>
        <v>0.46875</v>
      </c>
      <c r="J2270" s="1">
        <f t="shared" si="263"/>
        <v>122.46875</v>
      </c>
      <c r="K2270" s="6">
        <f t="shared" si="264"/>
        <v>10.205729166666666</v>
      </c>
      <c r="L2270" s="1" t="s">
        <v>339</v>
      </c>
      <c r="M2270" s="1" t="s">
        <v>231</v>
      </c>
      <c r="N2270" s="1" t="s">
        <v>231</v>
      </c>
      <c r="P2270" s="1" t="s">
        <v>198</v>
      </c>
      <c r="Q2270" s="1" t="s">
        <v>2122</v>
      </c>
      <c r="R2270" s="1" t="s">
        <v>184</v>
      </c>
      <c r="S2270" s="1" t="s">
        <v>232</v>
      </c>
    </row>
    <row r="2271" spans="1:19" hidden="1" x14ac:dyDescent="0.3">
      <c r="A2271" s="1">
        <v>1</v>
      </c>
      <c r="B2271" s="2" t="s">
        <v>242</v>
      </c>
      <c r="C2271" s="1" t="s">
        <v>2118</v>
      </c>
      <c r="D2271" s="1" t="s">
        <v>2121</v>
      </c>
      <c r="E2271" s="1" t="s">
        <v>2128</v>
      </c>
      <c r="F2271" s="1">
        <v>1</v>
      </c>
      <c r="L2271" s="1" t="s">
        <v>338</v>
      </c>
      <c r="M2271" s="1" t="str">
        <f>N2271</f>
        <v>2"</v>
      </c>
      <c r="N2271" s="1" t="s">
        <v>244</v>
      </c>
      <c r="P2271" s="1" t="s">
        <v>198</v>
      </c>
      <c r="Q2271" s="1" t="s">
        <v>2122</v>
      </c>
      <c r="R2271" s="1" t="s">
        <v>184</v>
      </c>
      <c r="S2271" s="1" t="s">
        <v>232</v>
      </c>
    </row>
    <row r="2272" spans="1:19" x14ac:dyDescent="0.3">
      <c r="A2272" s="1">
        <v>1</v>
      </c>
      <c r="B2272" s="2" t="s">
        <v>596</v>
      </c>
      <c r="C2272" s="1" t="s">
        <v>2110</v>
      </c>
      <c r="D2272" s="1" t="s">
        <v>2132</v>
      </c>
      <c r="E2272" s="1" t="s">
        <v>2129</v>
      </c>
      <c r="F2272" s="6">
        <f t="shared" ref="F2272:F2292" si="269">K2272</f>
        <v>10.229166666666666</v>
      </c>
      <c r="G2272" s="1">
        <v>10</v>
      </c>
      <c r="H2272" s="1">
        <v>2</v>
      </c>
      <c r="I2272" s="1">
        <f>3/4</f>
        <v>0.75</v>
      </c>
      <c r="J2272" s="1">
        <f t="shared" ref="J2272:J2292" si="270">G2272*12+H2272+I2272</f>
        <v>122.75</v>
      </c>
      <c r="K2272" s="6">
        <f t="shared" ref="K2272:K2292" si="271">J2272/12</f>
        <v>10.229166666666666</v>
      </c>
      <c r="L2272" s="1" t="s">
        <v>1048</v>
      </c>
      <c r="M2272" s="1" t="s">
        <v>753</v>
      </c>
      <c r="N2272" s="1" t="s">
        <v>59</v>
      </c>
      <c r="P2272" s="1" t="s">
        <v>27</v>
      </c>
      <c r="Q2272" s="1" t="s">
        <v>2123</v>
      </c>
      <c r="R2272" s="1" t="s">
        <v>21</v>
      </c>
      <c r="S2272" s="1" t="s">
        <v>593</v>
      </c>
    </row>
    <row r="2273" spans="1:19" x14ac:dyDescent="0.3">
      <c r="A2273" s="1">
        <v>1</v>
      </c>
      <c r="B2273" s="2" t="s">
        <v>638</v>
      </c>
      <c r="C2273" s="1" t="s">
        <v>2110</v>
      </c>
      <c r="D2273" s="1" t="s">
        <v>2132</v>
      </c>
      <c r="E2273" s="1" t="s">
        <v>2129</v>
      </c>
      <c r="F2273" s="6">
        <f t="shared" si="269"/>
        <v>10.21875</v>
      </c>
      <c r="G2273" s="1">
        <v>10</v>
      </c>
      <c r="H2273" s="1">
        <v>2</v>
      </c>
      <c r="I2273" s="1">
        <f t="shared" ref="I2273:I2274" si="272">5/8</f>
        <v>0.625</v>
      </c>
      <c r="J2273" s="1">
        <f t="shared" si="270"/>
        <v>122.625</v>
      </c>
      <c r="K2273" s="6">
        <f t="shared" si="271"/>
        <v>10.21875</v>
      </c>
      <c r="L2273" s="1" t="s">
        <v>711</v>
      </c>
      <c r="M2273" s="1" t="s">
        <v>231</v>
      </c>
      <c r="N2273" s="1" t="s">
        <v>231</v>
      </c>
      <c r="P2273" s="1" t="s">
        <v>202</v>
      </c>
      <c r="Q2273" s="1" t="s">
        <v>2123</v>
      </c>
      <c r="R2273" s="1" t="s">
        <v>18</v>
      </c>
      <c r="S2273" s="1" t="s">
        <v>593</v>
      </c>
    </row>
    <row r="2274" spans="1:19" x14ac:dyDescent="0.3">
      <c r="A2274" s="1">
        <v>1</v>
      </c>
      <c r="B2274" s="2" t="s">
        <v>634</v>
      </c>
      <c r="C2274" s="1" t="s">
        <v>2110</v>
      </c>
      <c r="D2274" s="1" t="s">
        <v>2132</v>
      </c>
      <c r="E2274" s="1" t="s">
        <v>2129</v>
      </c>
      <c r="F2274" s="6">
        <f t="shared" si="269"/>
        <v>10.21875</v>
      </c>
      <c r="G2274" s="1">
        <v>10</v>
      </c>
      <c r="H2274" s="1">
        <v>2</v>
      </c>
      <c r="I2274" s="1">
        <f t="shared" si="272"/>
        <v>0.625</v>
      </c>
      <c r="J2274" s="1">
        <f t="shared" si="270"/>
        <v>122.625</v>
      </c>
      <c r="K2274" s="6">
        <f t="shared" si="271"/>
        <v>10.21875</v>
      </c>
      <c r="L2274" s="1" t="s">
        <v>711</v>
      </c>
      <c r="M2274" s="1" t="str">
        <f>N2274</f>
        <v>4"</v>
      </c>
      <c r="N2274" s="1" t="s">
        <v>672</v>
      </c>
      <c r="P2274" s="1" t="s">
        <v>192</v>
      </c>
      <c r="Q2274" s="1" t="s">
        <v>2123</v>
      </c>
      <c r="R2274" s="1" t="s">
        <v>18</v>
      </c>
      <c r="S2274" s="1" t="s">
        <v>593</v>
      </c>
    </row>
    <row r="2275" spans="1:19" x14ac:dyDescent="0.3">
      <c r="A2275" s="1">
        <v>1</v>
      </c>
      <c r="B2275" s="2" t="s">
        <v>638</v>
      </c>
      <c r="C2275" s="1" t="s">
        <v>2110</v>
      </c>
      <c r="D2275" s="1" t="s">
        <v>2132</v>
      </c>
      <c r="E2275" s="1" t="s">
        <v>2129</v>
      </c>
      <c r="F2275" s="6">
        <f t="shared" si="269"/>
        <v>10.203125</v>
      </c>
      <c r="G2275" s="1">
        <v>10</v>
      </c>
      <c r="H2275" s="1">
        <v>2</v>
      </c>
      <c r="I2275" s="1">
        <f>7/16</f>
        <v>0.4375</v>
      </c>
      <c r="J2275" s="1">
        <f t="shared" si="270"/>
        <v>122.4375</v>
      </c>
      <c r="K2275" s="6">
        <f t="shared" si="271"/>
        <v>10.203125</v>
      </c>
      <c r="L2275" s="1" t="s">
        <v>1576</v>
      </c>
      <c r="M2275" s="1" t="str">
        <f>N2275</f>
        <v>4"</v>
      </c>
      <c r="N2275" s="1" t="s">
        <v>672</v>
      </c>
      <c r="P2275" s="1" t="s">
        <v>214</v>
      </c>
      <c r="Q2275" s="1" t="s">
        <v>2123</v>
      </c>
      <c r="R2275" s="1" t="s">
        <v>10</v>
      </c>
      <c r="S2275" s="1" t="s">
        <v>593</v>
      </c>
    </row>
    <row r="2276" spans="1:19" x14ac:dyDescent="0.3">
      <c r="A2276" s="1">
        <v>1</v>
      </c>
      <c r="B2276" s="2" t="s">
        <v>598</v>
      </c>
      <c r="C2276" s="1" t="s">
        <v>2110</v>
      </c>
      <c r="D2276" s="1" t="s">
        <v>2132</v>
      </c>
      <c r="E2276" s="1" t="s">
        <v>2129</v>
      </c>
      <c r="F2276" s="6">
        <f t="shared" si="269"/>
        <v>10.255208333333334</v>
      </c>
      <c r="G2276" s="1">
        <v>10</v>
      </c>
      <c r="H2276" s="1">
        <v>3</v>
      </c>
      <c r="I2276" s="1">
        <f>1/16</f>
        <v>6.25E-2</v>
      </c>
      <c r="J2276" s="1">
        <f t="shared" si="270"/>
        <v>123.0625</v>
      </c>
      <c r="K2276" s="6">
        <f t="shared" si="271"/>
        <v>10.255208333333334</v>
      </c>
      <c r="L2276" s="1" t="s">
        <v>1210</v>
      </c>
      <c r="M2276" s="1" t="str">
        <f>N2276</f>
        <v>30"</v>
      </c>
      <c r="N2276" s="1" t="s">
        <v>722</v>
      </c>
      <c r="P2276" s="1" t="s">
        <v>443</v>
      </c>
      <c r="Q2276" s="1" t="s">
        <v>2123</v>
      </c>
      <c r="R2276" s="1" t="s">
        <v>16</v>
      </c>
      <c r="S2276" s="1" t="s">
        <v>593</v>
      </c>
    </row>
    <row r="2277" spans="1:19" x14ac:dyDescent="0.3">
      <c r="A2277" s="1">
        <v>1</v>
      </c>
      <c r="B2277" s="2" t="s">
        <v>596</v>
      </c>
      <c r="C2277" s="1" t="s">
        <v>2110</v>
      </c>
      <c r="D2277" s="1" t="s">
        <v>2132</v>
      </c>
      <c r="E2277" s="1" t="s">
        <v>2129</v>
      </c>
      <c r="F2277" s="6">
        <f t="shared" si="269"/>
        <v>10.34375</v>
      </c>
      <c r="G2277" s="1">
        <v>10</v>
      </c>
      <c r="H2277" s="1">
        <v>4</v>
      </c>
      <c r="I2277" s="1">
        <f>1/8</f>
        <v>0.125</v>
      </c>
      <c r="J2277" s="1">
        <f t="shared" si="270"/>
        <v>124.125</v>
      </c>
      <c r="K2277" s="6">
        <f t="shared" si="271"/>
        <v>10.34375</v>
      </c>
      <c r="L2277" s="1" t="s">
        <v>618</v>
      </c>
      <c r="M2277" s="1" t="s">
        <v>59</v>
      </c>
      <c r="N2277" s="1" t="s">
        <v>59</v>
      </c>
      <c r="P2277" s="1" t="s">
        <v>183</v>
      </c>
      <c r="Q2277" s="1" t="s">
        <v>2123</v>
      </c>
      <c r="R2277" s="1" t="s">
        <v>21</v>
      </c>
      <c r="S2277" s="1" t="s">
        <v>593</v>
      </c>
    </row>
    <row r="2278" spans="1:19" x14ac:dyDescent="0.3">
      <c r="A2278" s="1">
        <v>1</v>
      </c>
      <c r="B2278" s="2" t="s">
        <v>598</v>
      </c>
      <c r="C2278" s="1" t="s">
        <v>2110</v>
      </c>
      <c r="D2278" s="1" t="s">
        <v>2132</v>
      </c>
      <c r="E2278" s="1" t="s">
        <v>2129</v>
      </c>
      <c r="F2278" s="6">
        <f t="shared" si="269"/>
        <v>10.385416666666666</v>
      </c>
      <c r="G2278" s="1">
        <v>10</v>
      </c>
      <c r="H2278" s="1">
        <v>4</v>
      </c>
      <c r="I2278" s="1">
        <f>5/8</f>
        <v>0.625</v>
      </c>
      <c r="J2278" s="1">
        <f t="shared" si="270"/>
        <v>124.625</v>
      </c>
      <c r="K2278" s="6">
        <f t="shared" si="271"/>
        <v>10.385416666666666</v>
      </c>
      <c r="L2278" s="1" t="s">
        <v>1358</v>
      </c>
      <c r="M2278" s="1" t="str">
        <f>N2278</f>
        <v>48"</v>
      </c>
      <c r="N2278" s="1" t="s">
        <v>59</v>
      </c>
      <c r="P2278" s="1" t="s">
        <v>459</v>
      </c>
      <c r="Q2278" s="1" t="s">
        <v>2123</v>
      </c>
      <c r="R2278" s="1" t="s">
        <v>21</v>
      </c>
      <c r="S2278" s="1" t="s">
        <v>593</v>
      </c>
    </row>
    <row r="2279" spans="1:19" x14ac:dyDescent="0.3">
      <c r="A2279" s="1">
        <v>1</v>
      </c>
      <c r="B2279" s="2" t="s">
        <v>1623</v>
      </c>
      <c r="C2279" s="1" t="s">
        <v>2110</v>
      </c>
      <c r="D2279" s="1" t="s">
        <v>2132</v>
      </c>
      <c r="E2279" s="1" t="s">
        <v>2129</v>
      </c>
      <c r="F2279" s="6">
        <f t="shared" si="269"/>
        <v>10.40625</v>
      </c>
      <c r="G2279" s="1">
        <v>10</v>
      </c>
      <c r="H2279" s="1">
        <v>4</v>
      </c>
      <c r="I2279" s="1">
        <f>7/8</f>
        <v>0.875</v>
      </c>
      <c r="J2279" s="1">
        <f t="shared" si="270"/>
        <v>124.875</v>
      </c>
      <c r="K2279" s="6">
        <f t="shared" si="271"/>
        <v>10.40625</v>
      </c>
      <c r="L2279" s="1" t="s">
        <v>1676</v>
      </c>
      <c r="M2279" s="1" t="str">
        <f>N2279</f>
        <v>2"</v>
      </c>
      <c r="N2279" s="1" t="s">
        <v>244</v>
      </c>
      <c r="P2279" s="1" t="s">
        <v>208</v>
      </c>
      <c r="Q2279" s="1" t="s">
        <v>2123</v>
      </c>
      <c r="R2279" s="1" t="s">
        <v>18</v>
      </c>
      <c r="S2279" s="1" t="s">
        <v>593</v>
      </c>
    </row>
    <row r="2280" spans="1:19" x14ac:dyDescent="0.3">
      <c r="A2280" s="1">
        <v>1</v>
      </c>
      <c r="B2280" s="2" t="s">
        <v>1623</v>
      </c>
      <c r="C2280" s="1" t="s">
        <v>2110</v>
      </c>
      <c r="D2280" s="1" t="s">
        <v>2132</v>
      </c>
      <c r="E2280" s="1" t="s">
        <v>2129</v>
      </c>
      <c r="F2280" s="6">
        <f t="shared" si="269"/>
        <v>10.380208333333334</v>
      </c>
      <c r="G2280" s="1">
        <v>10</v>
      </c>
      <c r="H2280" s="1">
        <v>4</v>
      </c>
      <c r="I2280" s="1">
        <f>9/16</f>
        <v>0.5625</v>
      </c>
      <c r="J2280" s="1">
        <f t="shared" si="270"/>
        <v>124.5625</v>
      </c>
      <c r="K2280" s="6">
        <f t="shared" si="271"/>
        <v>10.380208333333334</v>
      </c>
      <c r="L2280" s="1" t="s">
        <v>1687</v>
      </c>
      <c r="M2280" s="1" t="str">
        <f>N2280</f>
        <v>2"</v>
      </c>
      <c r="N2280" s="1" t="s">
        <v>244</v>
      </c>
      <c r="P2280" s="1" t="s">
        <v>202</v>
      </c>
      <c r="Q2280" s="1" t="s">
        <v>2123</v>
      </c>
      <c r="R2280" s="1" t="s">
        <v>18</v>
      </c>
      <c r="S2280" s="1" t="s">
        <v>593</v>
      </c>
    </row>
    <row r="2281" spans="1:19" x14ac:dyDescent="0.3">
      <c r="A2281" s="1">
        <v>1</v>
      </c>
      <c r="B2281" s="2" t="s">
        <v>596</v>
      </c>
      <c r="C2281" s="1" t="s">
        <v>2110</v>
      </c>
      <c r="D2281" s="1" t="s">
        <v>2132</v>
      </c>
      <c r="E2281" s="1" t="s">
        <v>2129</v>
      </c>
      <c r="F2281" s="6">
        <f t="shared" si="269"/>
        <v>10.473958333333334</v>
      </c>
      <c r="G2281" s="1">
        <v>10</v>
      </c>
      <c r="H2281" s="1">
        <v>5</v>
      </c>
      <c r="I2281" s="1">
        <f>11/16</f>
        <v>0.6875</v>
      </c>
      <c r="J2281" s="1">
        <f t="shared" si="270"/>
        <v>125.6875</v>
      </c>
      <c r="K2281" s="6">
        <f t="shared" si="271"/>
        <v>10.473958333333334</v>
      </c>
      <c r="L2281" s="1" t="s">
        <v>1535</v>
      </c>
      <c r="M2281" s="1" t="str">
        <f>N2281</f>
        <v>30"</v>
      </c>
      <c r="N2281" s="1" t="s">
        <v>722</v>
      </c>
      <c r="P2281" s="1" t="s">
        <v>428</v>
      </c>
      <c r="Q2281" s="1" t="s">
        <v>2123</v>
      </c>
      <c r="R2281" s="1" t="s">
        <v>16</v>
      </c>
      <c r="S2281" s="1" t="s">
        <v>593</v>
      </c>
    </row>
    <row r="2282" spans="1:19" x14ac:dyDescent="0.3">
      <c r="A2282" s="1">
        <v>1</v>
      </c>
      <c r="B2282" s="2" t="s">
        <v>229</v>
      </c>
      <c r="C2282" s="1" t="s">
        <v>2110</v>
      </c>
      <c r="D2282" s="1" t="s">
        <v>2121</v>
      </c>
      <c r="E2282" s="1" t="s">
        <v>2129</v>
      </c>
      <c r="F2282" s="6">
        <f t="shared" si="269"/>
        <v>10.484375</v>
      </c>
      <c r="G2282" s="1">
        <v>10</v>
      </c>
      <c r="H2282" s="1">
        <v>5</v>
      </c>
      <c r="I2282" s="1">
        <f>13/16</f>
        <v>0.8125</v>
      </c>
      <c r="J2282" s="1">
        <f t="shared" si="270"/>
        <v>125.8125</v>
      </c>
      <c r="K2282" s="6">
        <f t="shared" si="271"/>
        <v>10.484375</v>
      </c>
      <c r="L2282" s="1" t="s">
        <v>230</v>
      </c>
      <c r="M2282" s="1" t="s">
        <v>231</v>
      </c>
      <c r="N2282" s="1" t="s">
        <v>231</v>
      </c>
      <c r="P2282" s="1" t="s">
        <v>187</v>
      </c>
      <c r="Q2282" s="1" t="s">
        <v>2122</v>
      </c>
      <c r="R2282" s="1" t="s">
        <v>184</v>
      </c>
      <c r="S2282" s="1" t="s">
        <v>232</v>
      </c>
    </row>
    <row r="2283" spans="1:19" x14ac:dyDescent="0.3">
      <c r="A2283" s="1">
        <v>1</v>
      </c>
      <c r="B2283" s="2" t="s">
        <v>634</v>
      </c>
      <c r="C2283" s="1" t="s">
        <v>2110</v>
      </c>
      <c r="D2283" s="1" t="s">
        <v>2132</v>
      </c>
      <c r="E2283" s="1" t="s">
        <v>2129</v>
      </c>
      <c r="F2283" s="6">
        <f t="shared" si="269"/>
        <v>10.479166666666666</v>
      </c>
      <c r="G2283" s="1">
        <v>10</v>
      </c>
      <c r="H2283" s="1">
        <v>5</v>
      </c>
      <c r="I2283" s="1">
        <f t="shared" ref="I2283:I2284" si="273">3/4</f>
        <v>0.75</v>
      </c>
      <c r="J2283" s="1">
        <f t="shared" si="270"/>
        <v>125.75</v>
      </c>
      <c r="K2283" s="6">
        <f t="shared" si="271"/>
        <v>10.479166666666666</v>
      </c>
      <c r="L2283" s="1" t="s">
        <v>737</v>
      </c>
      <c r="M2283" s="1" t="s">
        <v>672</v>
      </c>
      <c r="N2283" s="1" t="s">
        <v>672</v>
      </c>
      <c r="P2283" s="1" t="s">
        <v>202</v>
      </c>
      <c r="Q2283" s="1" t="s">
        <v>2123</v>
      </c>
      <c r="R2283" s="1" t="s">
        <v>16</v>
      </c>
      <c r="S2283" s="1" t="s">
        <v>593</v>
      </c>
    </row>
    <row r="2284" spans="1:19" x14ac:dyDescent="0.3">
      <c r="A2284" s="1">
        <v>1</v>
      </c>
      <c r="B2284" s="2" t="s">
        <v>229</v>
      </c>
      <c r="C2284" s="1" t="s">
        <v>2110</v>
      </c>
      <c r="D2284" s="1" t="s">
        <v>2121</v>
      </c>
      <c r="E2284" s="1" t="s">
        <v>2129</v>
      </c>
      <c r="F2284" s="6">
        <f t="shared" si="269"/>
        <v>10.479166666666666</v>
      </c>
      <c r="G2284" s="1">
        <v>10</v>
      </c>
      <c r="H2284" s="1">
        <v>5</v>
      </c>
      <c r="I2284" s="1">
        <f t="shared" si="273"/>
        <v>0.75</v>
      </c>
      <c r="J2284" s="1">
        <f t="shared" si="270"/>
        <v>125.75</v>
      </c>
      <c r="K2284" s="6">
        <f t="shared" si="271"/>
        <v>10.479166666666666</v>
      </c>
      <c r="L2284" s="1" t="s">
        <v>737</v>
      </c>
      <c r="M2284" s="1" t="s">
        <v>231</v>
      </c>
      <c r="N2284" s="1" t="s">
        <v>231</v>
      </c>
      <c r="P2284" s="1" t="s">
        <v>187</v>
      </c>
      <c r="Q2284" s="1" t="s">
        <v>2122</v>
      </c>
      <c r="R2284" s="1" t="s">
        <v>106</v>
      </c>
      <c r="S2284" s="1" t="s">
        <v>1763</v>
      </c>
    </row>
    <row r="2285" spans="1:19" x14ac:dyDescent="0.3">
      <c r="A2285" s="1">
        <v>1</v>
      </c>
      <c r="B2285" s="2" t="s">
        <v>598</v>
      </c>
      <c r="C2285" s="1" t="s">
        <v>2110</v>
      </c>
      <c r="D2285" s="1" t="s">
        <v>2132</v>
      </c>
      <c r="E2285" s="1" t="s">
        <v>2129</v>
      </c>
      <c r="F2285" s="6">
        <f t="shared" si="269"/>
        <v>10.46875</v>
      </c>
      <c r="G2285" s="1">
        <v>10</v>
      </c>
      <c r="H2285" s="1">
        <v>5</v>
      </c>
      <c r="I2285" s="1">
        <f t="shared" ref="I2285:I2288" si="274">5/8</f>
        <v>0.625</v>
      </c>
      <c r="J2285" s="1">
        <f t="shared" si="270"/>
        <v>125.625</v>
      </c>
      <c r="K2285" s="6">
        <f t="shared" si="271"/>
        <v>10.46875</v>
      </c>
      <c r="L2285" s="1" t="s">
        <v>1401</v>
      </c>
      <c r="M2285" s="1" t="str">
        <f>N2285</f>
        <v>48"</v>
      </c>
      <c r="N2285" s="1" t="s">
        <v>59</v>
      </c>
      <c r="P2285" s="1" t="s">
        <v>437</v>
      </c>
      <c r="Q2285" s="1" t="s">
        <v>2123</v>
      </c>
      <c r="R2285" s="1" t="s">
        <v>18</v>
      </c>
      <c r="S2285" s="1" t="s">
        <v>593</v>
      </c>
    </row>
    <row r="2286" spans="1:19" x14ac:dyDescent="0.3">
      <c r="A2286" s="1">
        <v>1</v>
      </c>
      <c r="B2286" s="2" t="s">
        <v>632</v>
      </c>
      <c r="C2286" s="1" t="s">
        <v>2110</v>
      </c>
      <c r="D2286" s="1" t="s">
        <v>2132</v>
      </c>
      <c r="E2286" s="1" t="s">
        <v>2129</v>
      </c>
      <c r="F2286" s="6">
        <f t="shared" si="269"/>
        <v>10.46875</v>
      </c>
      <c r="G2286" s="1">
        <v>10</v>
      </c>
      <c r="H2286" s="1">
        <v>5</v>
      </c>
      <c r="I2286" s="1">
        <f t="shared" si="274"/>
        <v>0.625</v>
      </c>
      <c r="J2286" s="1">
        <f t="shared" si="270"/>
        <v>125.625</v>
      </c>
      <c r="K2286" s="6">
        <f t="shared" si="271"/>
        <v>10.46875</v>
      </c>
      <c r="L2286" s="1" t="s">
        <v>1401</v>
      </c>
      <c r="M2286" s="1" t="str">
        <f>N2286</f>
        <v>16"</v>
      </c>
      <c r="N2286" s="1" t="s">
        <v>133</v>
      </c>
      <c r="P2286" s="1" t="s">
        <v>206</v>
      </c>
      <c r="Q2286" s="1" t="s">
        <v>2123</v>
      </c>
      <c r="R2286" s="1" t="s">
        <v>488</v>
      </c>
      <c r="S2286" s="1" t="s">
        <v>593</v>
      </c>
    </row>
    <row r="2287" spans="1:19" x14ac:dyDescent="0.3">
      <c r="A2287" s="1">
        <v>1</v>
      </c>
      <c r="B2287" s="2" t="s">
        <v>125</v>
      </c>
      <c r="C2287" s="1" t="s">
        <v>2110</v>
      </c>
      <c r="D2287" s="1" t="s">
        <v>2121</v>
      </c>
      <c r="E2287" s="1" t="s">
        <v>2129</v>
      </c>
      <c r="F2287" s="6">
        <f t="shared" si="269"/>
        <v>10.46875</v>
      </c>
      <c r="G2287" s="1">
        <v>10</v>
      </c>
      <c r="H2287" s="1">
        <v>5</v>
      </c>
      <c r="I2287" s="1">
        <f t="shared" si="274"/>
        <v>0.625</v>
      </c>
      <c r="J2287" s="1">
        <f t="shared" si="270"/>
        <v>125.625</v>
      </c>
      <c r="K2287" s="6">
        <f t="shared" si="271"/>
        <v>10.46875</v>
      </c>
      <c r="L2287" s="1" t="s">
        <v>1401</v>
      </c>
      <c r="M2287" s="1" t="s">
        <v>722</v>
      </c>
      <c r="N2287" s="1" t="s">
        <v>722</v>
      </c>
      <c r="P2287" s="1" t="s">
        <v>395</v>
      </c>
      <c r="Q2287" s="1" t="s">
        <v>2122</v>
      </c>
      <c r="R2287" s="1" t="s">
        <v>106</v>
      </c>
      <c r="S2287" s="1" t="s">
        <v>1763</v>
      </c>
    </row>
    <row r="2288" spans="1:19" x14ac:dyDescent="0.3">
      <c r="A2288" s="1">
        <v>1</v>
      </c>
      <c r="B2288" s="2" t="s">
        <v>125</v>
      </c>
      <c r="C2288" s="1" t="s">
        <v>2110</v>
      </c>
      <c r="D2288" s="1" t="s">
        <v>2121</v>
      </c>
      <c r="E2288" s="1" t="s">
        <v>2129</v>
      </c>
      <c r="F2288" s="6">
        <f t="shared" si="269"/>
        <v>10.46875</v>
      </c>
      <c r="G2288" s="1">
        <v>10</v>
      </c>
      <c r="H2288" s="1">
        <v>5</v>
      </c>
      <c r="I2288" s="1">
        <f t="shared" si="274"/>
        <v>0.625</v>
      </c>
      <c r="J2288" s="1">
        <f t="shared" si="270"/>
        <v>125.625</v>
      </c>
      <c r="K2288" s="6">
        <f t="shared" si="271"/>
        <v>10.46875</v>
      </c>
      <c r="L2288" s="1" t="s">
        <v>1401</v>
      </c>
      <c r="M2288" s="1" t="s">
        <v>231</v>
      </c>
      <c r="N2288" s="1" t="s">
        <v>231</v>
      </c>
      <c r="P2288" s="1" t="s">
        <v>191</v>
      </c>
      <c r="Q2288" s="1" t="s">
        <v>2122</v>
      </c>
      <c r="R2288" s="1" t="s">
        <v>110</v>
      </c>
      <c r="S2288" s="1" t="s">
        <v>1763</v>
      </c>
    </row>
    <row r="2289" spans="1:19" x14ac:dyDescent="0.3">
      <c r="A2289" s="1">
        <v>1</v>
      </c>
      <c r="B2289" s="2" t="s">
        <v>634</v>
      </c>
      <c r="C2289" s="1" t="s">
        <v>2110</v>
      </c>
      <c r="D2289" s="1" t="s">
        <v>2132</v>
      </c>
      <c r="E2289" s="1" t="s">
        <v>2129</v>
      </c>
      <c r="F2289" s="6">
        <f t="shared" si="269"/>
        <v>10.463541666666666</v>
      </c>
      <c r="G2289" s="1">
        <v>10</v>
      </c>
      <c r="H2289" s="1">
        <v>5</v>
      </c>
      <c r="I2289" s="1">
        <f>9/16</f>
        <v>0.5625</v>
      </c>
      <c r="J2289" s="1">
        <f t="shared" si="270"/>
        <v>125.5625</v>
      </c>
      <c r="K2289" s="6">
        <f t="shared" si="271"/>
        <v>10.463541666666666</v>
      </c>
      <c r="L2289" s="1" t="s">
        <v>740</v>
      </c>
      <c r="M2289" s="1" t="s">
        <v>672</v>
      </c>
      <c r="N2289" s="1" t="s">
        <v>672</v>
      </c>
      <c r="P2289" s="1" t="s">
        <v>202</v>
      </c>
      <c r="Q2289" s="1" t="s">
        <v>2123</v>
      </c>
      <c r="R2289" s="1" t="s">
        <v>16</v>
      </c>
      <c r="S2289" s="1" t="s">
        <v>593</v>
      </c>
    </row>
    <row r="2290" spans="1:19" x14ac:dyDescent="0.3">
      <c r="A2290" s="1">
        <v>1</v>
      </c>
      <c r="B2290" s="2" t="s">
        <v>125</v>
      </c>
      <c r="C2290" s="1" t="s">
        <v>2110</v>
      </c>
      <c r="D2290" s="1" t="s">
        <v>2121</v>
      </c>
      <c r="E2290" s="1" t="s">
        <v>2129</v>
      </c>
      <c r="F2290" s="6">
        <f t="shared" si="269"/>
        <v>10.505208333333334</v>
      </c>
      <c r="G2290" s="1">
        <v>10</v>
      </c>
      <c r="H2290" s="1">
        <v>6</v>
      </c>
      <c r="I2290" s="1">
        <f>1/16</f>
        <v>6.25E-2</v>
      </c>
      <c r="J2290" s="1">
        <f t="shared" si="270"/>
        <v>126.0625</v>
      </c>
      <c r="K2290" s="6">
        <f t="shared" si="271"/>
        <v>10.505208333333334</v>
      </c>
      <c r="L2290" s="1" t="s">
        <v>1830</v>
      </c>
      <c r="M2290" s="1" t="s">
        <v>127</v>
      </c>
      <c r="N2290" s="1" t="s">
        <v>127</v>
      </c>
      <c r="P2290" s="1" t="s">
        <v>27</v>
      </c>
      <c r="Q2290" s="1" t="s">
        <v>2122</v>
      </c>
      <c r="R2290" s="1" t="s">
        <v>110</v>
      </c>
      <c r="S2290" s="1" t="s">
        <v>1763</v>
      </c>
    </row>
    <row r="2291" spans="1:19" x14ac:dyDescent="0.3">
      <c r="A2291" s="1">
        <v>1</v>
      </c>
      <c r="B2291" s="2" t="s">
        <v>634</v>
      </c>
      <c r="C2291" s="1" t="s">
        <v>2110</v>
      </c>
      <c r="D2291" s="1" t="s">
        <v>2132</v>
      </c>
      <c r="E2291" s="1" t="s">
        <v>2129</v>
      </c>
      <c r="F2291" s="6">
        <f t="shared" si="269"/>
        <v>10.552083333333334</v>
      </c>
      <c r="G2291" s="1">
        <v>10</v>
      </c>
      <c r="H2291" s="1">
        <v>6</v>
      </c>
      <c r="I2291" s="1">
        <f>5/8</f>
        <v>0.625</v>
      </c>
      <c r="J2291" s="1">
        <f t="shared" si="270"/>
        <v>126.625</v>
      </c>
      <c r="K2291" s="6">
        <f t="shared" si="271"/>
        <v>10.552083333333334</v>
      </c>
      <c r="L2291" s="1" t="s">
        <v>831</v>
      </c>
      <c r="M2291" s="1" t="s">
        <v>231</v>
      </c>
      <c r="N2291" s="1" t="s">
        <v>231</v>
      </c>
      <c r="P2291" s="1" t="s">
        <v>202</v>
      </c>
      <c r="Q2291" s="1" t="s">
        <v>2123</v>
      </c>
      <c r="R2291" s="1" t="s">
        <v>21</v>
      </c>
      <c r="S2291" s="1" t="s">
        <v>593</v>
      </c>
    </row>
    <row r="2292" spans="1:19" x14ac:dyDescent="0.3">
      <c r="A2292" s="1">
        <v>1</v>
      </c>
      <c r="B2292" s="2" t="s">
        <v>634</v>
      </c>
      <c r="C2292" s="1" t="s">
        <v>2110</v>
      </c>
      <c r="D2292" s="1" t="s">
        <v>2132</v>
      </c>
      <c r="E2292" s="1" t="s">
        <v>2129</v>
      </c>
      <c r="F2292" s="6">
        <f t="shared" si="269"/>
        <v>10.536458333333334</v>
      </c>
      <c r="G2292" s="1">
        <v>10</v>
      </c>
      <c r="H2292" s="1">
        <v>6</v>
      </c>
      <c r="I2292" s="1">
        <f>7/16</f>
        <v>0.4375</v>
      </c>
      <c r="J2292" s="1">
        <f t="shared" si="270"/>
        <v>126.4375</v>
      </c>
      <c r="K2292" s="6">
        <f t="shared" si="271"/>
        <v>10.536458333333334</v>
      </c>
      <c r="L2292" s="1" t="s">
        <v>679</v>
      </c>
      <c r="M2292" s="1" t="s">
        <v>672</v>
      </c>
      <c r="N2292" s="1" t="s">
        <v>672</v>
      </c>
      <c r="P2292" s="1" t="s">
        <v>191</v>
      </c>
      <c r="Q2292" s="1" t="s">
        <v>2123</v>
      </c>
      <c r="R2292" s="1" t="s">
        <v>18</v>
      </c>
      <c r="S2292" s="1" t="s">
        <v>593</v>
      </c>
    </row>
    <row r="2293" spans="1:19" hidden="1" x14ac:dyDescent="0.3">
      <c r="A2293" s="1">
        <v>1</v>
      </c>
      <c r="B2293" s="2" t="s">
        <v>242</v>
      </c>
      <c r="C2293" s="1" t="s">
        <v>2118</v>
      </c>
      <c r="D2293" s="1" t="s">
        <v>2121</v>
      </c>
      <c r="E2293" s="1" t="s">
        <v>2128</v>
      </c>
      <c r="F2293" s="1">
        <v>1</v>
      </c>
      <c r="L2293" s="1" t="s">
        <v>255</v>
      </c>
      <c r="M2293" s="1" t="str">
        <f>N2293</f>
        <v>2"</v>
      </c>
      <c r="N2293" s="1" t="s">
        <v>244</v>
      </c>
      <c r="P2293" s="1" t="s">
        <v>209</v>
      </c>
      <c r="Q2293" s="1" t="s">
        <v>2122</v>
      </c>
      <c r="R2293" s="1" t="s">
        <v>184</v>
      </c>
      <c r="S2293" s="1" t="s">
        <v>232</v>
      </c>
    </row>
    <row r="2294" spans="1:19" x14ac:dyDescent="0.3">
      <c r="A2294" s="1">
        <v>1</v>
      </c>
      <c r="B2294" s="2" t="s">
        <v>638</v>
      </c>
      <c r="C2294" s="1" t="s">
        <v>2110</v>
      </c>
      <c r="D2294" s="1" t="s">
        <v>2132</v>
      </c>
      <c r="E2294" s="1" t="s">
        <v>2129</v>
      </c>
      <c r="F2294" s="6">
        <f t="shared" ref="F2294:F2305" si="275">K2294</f>
        <v>10.588541666666666</v>
      </c>
      <c r="G2294" s="1">
        <v>10</v>
      </c>
      <c r="H2294" s="1">
        <v>7</v>
      </c>
      <c r="I2294" s="1">
        <f>1/16</f>
        <v>6.25E-2</v>
      </c>
      <c r="J2294" s="1">
        <f t="shared" ref="J2294:J2305" si="276">G2294*12+H2294+I2294</f>
        <v>127.0625</v>
      </c>
      <c r="K2294" s="6">
        <f t="shared" ref="K2294:K2305" si="277">J2294/12</f>
        <v>10.588541666666666</v>
      </c>
      <c r="L2294" s="1" t="s">
        <v>255</v>
      </c>
      <c r="M2294" s="1" t="str">
        <f>N2294</f>
        <v>4"</v>
      </c>
      <c r="N2294" s="1" t="s">
        <v>672</v>
      </c>
      <c r="P2294" s="1" t="s">
        <v>215</v>
      </c>
      <c r="Q2294" s="1" t="s">
        <v>2123</v>
      </c>
      <c r="R2294" s="1" t="s">
        <v>18</v>
      </c>
      <c r="S2294" s="1" t="s">
        <v>593</v>
      </c>
    </row>
    <row r="2295" spans="1:19" x14ac:dyDescent="0.3">
      <c r="A2295" s="1">
        <v>1</v>
      </c>
      <c r="B2295" s="2" t="s">
        <v>598</v>
      </c>
      <c r="C2295" s="1" t="s">
        <v>2110</v>
      </c>
      <c r="D2295" s="1" t="s">
        <v>2132</v>
      </c>
      <c r="E2295" s="1" t="s">
        <v>2129</v>
      </c>
      <c r="F2295" s="6">
        <f t="shared" si="275"/>
        <v>10.604166666666666</v>
      </c>
      <c r="G2295" s="1">
        <v>10</v>
      </c>
      <c r="H2295" s="1">
        <v>7</v>
      </c>
      <c r="I2295" s="1">
        <f>1/4</f>
        <v>0.25</v>
      </c>
      <c r="J2295" s="1">
        <f t="shared" si="276"/>
        <v>127.25</v>
      </c>
      <c r="K2295" s="6">
        <f t="shared" si="277"/>
        <v>10.604166666666666</v>
      </c>
      <c r="L2295" s="1" t="s">
        <v>915</v>
      </c>
      <c r="M2295" s="1" t="s">
        <v>620</v>
      </c>
      <c r="N2295" s="1" t="s">
        <v>620</v>
      </c>
      <c r="P2295" s="1" t="s">
        <v>533</v>
      </c>
      <c r="Q2295" s="1" t="s">
        <v>2123</v>
      </c>
      <c r="R2295" s="1" t="s">
        <v>10</v>
      </c>
      <c r="S2295" s="1" t="s">
        <v>593</v>
      </c>
    </row>
    <row r="2296" spans="1:19" x14ac:dyDescent="0.3">
      <c r="A2296" s="1">
        <v>1</v>
      </c>
      <c r="B2296" s="2" t="s">
        <v>598</v>
      </c>
      <c r="C2296" s="1" t="s">
        <v>2110</v>
      </c>
      <c r="D2296" s="1" t="s">
        <v>2132</v>
      </c>
      <c r="E2296" s="1" t="s">
        <v>2129</v>
      </c>
      <c r="F2296" s="6">
        <f t="shared" si="275"/>
        <v>10.661458333333334</v>
      </c>
      <c r="G2296" s="1">
        <v>10</v>
      </c>
      <c r="H2296" s="1">
        <v>7</v>
      </c>
      <c r="I2296" s="1">
        <f>15/16</f>
        <v>0.9375</v>
      </c>
      <c r="J2296" s="1">
        <f t="shared" si="276"/>
        <v>127.9375</v>
      </c>
      <c r="K2296" s="6">
        <f t="shared" si="277"/>
        <v>10.661458333333334</v>
      </c>
      <c r="L2296" s="1" t="s">
        <v>1637</v>
      </c>
      <c r="M2296" s="1" t="str">
        <f>N2296</f>
        <v>48"</v>
      </c>
      <c r="N2296" s="1" t="s">
        <v>59</v>
      </c>
      <c r="P2296" s="1" t="s">
        <v>456</v>
      </c>
      <c r="Q2296" s="1" t="s">
        <v>2123</v>
      </c>
      <c r="R2296" s="1" t="s">
        <v>18</v>
      </c>
      <c r="S2296" s="1" t="s">
        <v>593</v>
      </c>
    </row>
    <row r="2297" spans="1:19" x14ac:dyDescent="0.3">
      <c r="A2297" s="1">
        <v>1</v>
      </c>
      <c r="B2297" s="2" t="s">
        <v>598</v>
      </c>
      <c r="C2297" s="1" t="s">
        <v>2110</v>
      </c>
      <c r="D2297" s="1" t="s">
        <v>2132</v>
      </c>
      <c r="E2297" s="1" t="s">
        <v>2129</v>
      </c>
      <c r="F2297" s="6">
        <f t="shared" si="275"/>
        <v>10.614583333333334</v>
      </c>
      <c r="G2297" s="1">
        <v>10</v>
      </c>
      <c r="H2297" s="1">
        <v>7</v>
      </c>
      <c r="I2297" s="1">
        <f>3/8</f>
        <v>0.375</v>
      </c>
      <c r="J2297" s="1">
        <f t="shared" si="276"/>
        <v>127.375</v>
      </c>
      <c r="K2297" s="6">
        <f t="shared" si="277"/>
        <v>10.614583333333334</v>
      </c>
      <c r="L2297" s="1" t="s">
        <v>1574</v>
      </c>
      <c r="M2297" s="1" t="str">
        <f>N2297</f>
        <v>36"</v>
      </c>
      <c r="N2297" s="1" t="s">
        <v>620</v>
      </c>
      <c r="P2297" s="1" t="s">
        <v>574</v>
      </c>
      <c r="Q2297" s="1" t="s">
        <v>2123</v>
      </c>
      <c r="R2297" s="1" t="s">
        <v>12</v>
      </c>
      <c r="S2297" s="1" t="s">
        <v>593</v>
      </c>
    </row>
    <row r="2298" spans="1:19" x14ac:dyDescent="0.3">
      <c r="A2298" s="1">
        <v>1</v>
      </c>
      <c r="B2298" s="2" t="s">
        <v>598</v>
      </c>
      <c r="C2298" s="1" t="s">
        <v>2110</v>
      </c>
      <c r="D2298" s="1" t="s">
        <v>2132</v>
      </c>
      <c r="E2298" s="1" t="s">
        <v>2129</v>
      </c>
      <c r="F2298" s="6">
        <f t="shared" si="275"/>
        <v>10.583333333333334</v>
      </c>
      <c r="G2298" s="1">
        <v>10</v>
      </c>
      <c r="H2298" s="1">
        <v>7</v>
      </c>
      <c r="I2298" s="1">
        <v>0</v>
      </c>
      <c r="J2298" s="1">
        <f t="shared" si="276"/>
        <v>127</v>
      </c>
      <c r="K2298" s="6">
        <f t="shared" si="277"/>
        <v>10.583333333333334</v>
      </c>
      <c r="L2298" s="1" t="s">
        <v>1592</v>
      </c>
      <c r="M2298" s="1" t="str">
        <f>N2298</f>
        <v>30"</v>
      </c>
      <c r="N2298" s="1" t="s">
        <v>722</v>
      </c>
      <c r="P2298" s="1" t="s">
        <v>25</v>
      </c>
      <c r="Q2298" s="1" t="s">
        <v>2123</v>
      </c>
      <c r="R2298" s="1" t="s">
        <v>18</v>
      </c>
      <c r="S2298" s="1" t="s">
        <v>593</v>
      </c>
    </row>
    <row r="2299" spans="1:19" x14ac:dyDescent="0.3">
      <c r="A2299" s="1">
        <v>1</v>
      </c>
      <c r="B2299" s="2" t="s">
        <v>598</v>
      </c>
      <c r="C2299" s="1" t="s">
        <v>2110</v>
      </c>
      <c r="D2299" s="1" t="s">
        <v>2132</v>
      </c>
      <c r="E2299" s="1" t="s">
        <v>2129</v>
      </c>
      <c r="F2299" s="6">
        <f t="shared" si="275"/>
        <v>10.708333333333334</v>
      </c>
      <c r="G2299" s="1">
        <v>10</v>
      </c>
      <c r="H2299" s="1">
        <v>8</v>
      </c>
      <c r="I2299" s="1">
        <v>0.5</v>
      </c>
      <c r="J2299" s="1">
        <f t="shared" si="276"/>
        <v>128.5</v>
      </c>
      <c r="K2299" s="6">
        <f t="shared" si="277"/>
        <v>10.708333333333334</v>
      </c>
      <c r="L2299" s="1" t="s">
        <v>1362</v>
      </c>
      <c r="M2299" s="1" t="str">
        <f>N2299</f>
        <v>48"</v>
      </c>
      <c r="N2299" s="1" t="s">
        <v>59</v>
      </c>
      <c r="P2299" s="1" t="s">
        <v>456</v>
      </c>
      <c r="Q2299" s="1" t="s">
        <v>2123</v>
      </c>
      <c r="R2299" s="1" t="s">
        <v>21</v>
      </c>
      <c r="S2299" s="1" t="s">
        <v>593</v>
      </c>
    </row>
    <row r="2300" spans="1:19" x14ac:dyDescent="0.3">
      <c r="A2300" s="1">
        <v>1</v>
      </c>
      <c r="B2300" s="2" t="s">
        <v>125</v>
      </c>
      <c r="C2300" s="1" t="s">
        <v>2110</v>
      </c>
      <c r="D2300" s="1" t="s">
        <v>2121</v>
      </c>
      <c r="E2300" s="1" t="s">
        <v>2129</v>
      </c>
      <c r="F2300" s="6">
        <f t="shared" si="275"/>
        <v>10.723958333333334</v>
      </c>
      <c r="G2300" s="1">
        <v>10</v>
      </c>
      <c r="H2300" s="1">
        <v>8</v>
      </c>
      <c r="I2300" s="1">
        <f>11/16</f>
        <v>0.6875</v>
      </c>
      <c r="J2300" s="1">
        <f t="shared" si="276"/>
        <v>128.6875</v>
      </c>
      <c r="K2300" s="6">
        <f t="shared" si="277"/>
        <v>10.723958333333334</v>
      </c>
      <c r="L2300" s="1" t="s">
        <v>1838</v>
      </c>
      <c r="M2300" s="1" t="s">
        <v>133</v>
      </c>
      <c r="N2300" s="1" t="s">
        <v>133</v>
      </c>
      <c r="P2300" s="1" t="s">
        <v>27</v>
      </c>
      <c r="Q2300" s="1" t="s">
        <v>2122</v>
      </c>
      <c r="R2300" s="1" t="s">
        <v>106</v>
      </c>
      <c r="S2300" s="1" t="s">
        <v>1763</v>
      </c>
    </row>
    <row r="2301" spans="1:19" x14ac:dyDescent="0.3">
      <c r="A2301" s="1">
        <v>1</v>
      </c>
      <c r="B2301" s="2" t="s">
        <v>634</v>
      </c>
      <c r="C2301" s="1" t="s">
        <v>2110</v>
      </c>
      <c r="D2301" s="1" t="s">
        <v>2132</v>
      </c>
      <c r="E2301" s="1" t="s">
        <v>2129</v>
      </c>
      <c r="F2301" s="6">
        <f t="shared" si="275"/>
        <v>10.734375</v>
      </c>
      <c r="G2301" s="1">
        <v>10</v>
      </c>
      <c r="H2301" s="1">
        <v>8</v>
      </c>
      <c r="I2301" s="1">
        <f t="shared" ref="I2301:I2302" si="278">13/16</f>
        <v>0.8125</v>
      </c>
      <c r="J2301" s="1">
        <f t="shared" si="276"/>
        <v>128.8125</v>
      </c>
      <c r="K2301" s="6">
        <f t="shared" si="277"/>
        <v>10.734375</v>
      </c>
      <c r="L2301" s="1" t="s">
        <v>868</v>
      </c>
      <c r="M2301" s="1" t="s">
        <v>672</v>
      </c>
      <c r="N2301" s="1" t="s">
        <v>672</v>
      </c>
      <c r="P2301" s="1" t="s">
        <v>202</v>
      </c>
      <c r="Q2301" s="1" t="s">
        <v>2123</v>
      </c>
      <c r="R2301" s="1" t="s">
        <v>10</v>
      </c>
      <c r="S2301" s="1" t="s">
        <v>593</v>
      </c>
    </row>
    <row r="2302" spans="1:19" x14ac:dyDescent="0.3">
      <c r="A2302" s="1">
        <v>1</v>
      </c>
      <c r="B2302" s="2" t="s">
        <v>638</v>
      </c>
      <c r="C2302" s="1" t="s">
        <v>2110</v>
      </c>
      <c r="D2302" s="1" t="s">
        <v>2132</v>
      </c>
      <c r="E2302" s="1" t="s">
        <v>2129</v>
      </c>
      <c r="F2302" s="6">
        <f t="shared" si="275"/>
        <v>10.734375</v>
      </c>
      <c r="G2302" s="1">
        <v>10</v>
      </c>
      <c r="H2302" s="1">
        <v>8</v>
      </c>
      <c r="I2302" s="1">
        <f t="shared" si="278"/>
        <v>0.8125</v>
      </c>
      <c r="J2302" s="1">
        <f t="shared" si="276"/>
        <v>128.8125</v>
      </c>
      <c r="K2302" s="6">
        <f t="shared" si="277"/>
        <v>10.734375</v>
      </c>
      <c r="L2302" s="1" t="s">
        <v>868</v>
      </c>
      <c r="M2302" s="1" t="s">
        <v>672</v>
      </c>
      <c r="N2302" s="1" t="s">
        <v>672</v>
      </c>
      <c r="P2302" s="1" t="s">
        <v>201</v>
      </c>
      <c r="Q2302" s="1" t="s">
        <v>2123</v>
      </c>
      <c r="R2302" s="1" t="s">
        <v>10</v>
      </c>
      <c r="S2302" s="1" t="s">
        <v>593</v>
      </c>
    </row>
    <row r="2303" spans="1:19" x14ac:dyDescent="0.3">
      <c r="A2303" s="1">
        <v>1</v>
      </c>
      <c r="B2303" s="2" t="s">
        <v>598</v>
      </c>
      <c r="C2303" s="1" t="s">
        <v>2110</v>
      </c>
      <c r="D2303" s="1" t="s">
        <v>2132</v>
      </c>
      <c r="E2303" s="1" t="s">
        <v>2129</v>
      </c>
      <c r="F2303" s="6">
        <f t="shared" si="275"/>
        <v>10.729166666666666</v>
      </c>
      <c r="G2303" s="1">
        <v>10</v>
      </c>
      <c r="H2303" s="1">
        <v>8</v>
      </c>
      <c r="I2303" s="1">
        <f t="shared" ref="I2303:I2305" si="279">3/4</f>
        <v>0.75</v>
      </c>
      <c r="J2303" s="1">
        <f t="shared" si="276"/>
        <v>128.75</v>
      </c>
      <c r="K2303" s="6">
        <f t="shared" si="277"/>
        <v>10.729166666666666</v>
      </c>
      <c r="L2303" s="1" t="s">
        <v>1375</v>
      </c>
      <c r="M2303" s="1" t="str">
        <f>N2303</f>
        <v>48"</v>
      </c>
      <c r="N2303" s="1" t="s">
        <v>59</v>
      </c>
      <c r="P2303" s="1" t="s">
        <v>404</v>
      </c>
      <c r="Q2303" s="1" t="s">
        <v>2123</v>
      </c>
      <c r="R2303" s="1" t="s">
        <v>21</v>
      </c>
      <c r="S2303" s="1" t="s">
        <v>593</v>
      </c>
    </row>
    <row r="2304" spans="1:19" x14ac:dyDescent="0.3">
      <c r="A2304" s="1">
        <v>1</v>
      </c>
      <c r="B2304" s="2" t="s">
        <v>598</v>
      </c>
      <c r="C2304" s="1" t="s">
        <v>2110</v>
      </c>
      <c r="D2304" s="1" t="s">
        <v>2132</v>
      </c>
      <c r="E2304" s="1" t="s">
        <v>2129</v>
      </c>
      <c r="F2304" s="6">
        <f t="shared" si="275"/>
        <v>10.729166666666666</v>
      </c>
      <c r="G2304" s="1">
        <v>10</v>
      </c>
      <c r="H2304" s="1">
        <v>8</v>
      </c>
      <c r="I2304" s="1">
        <f t="shared" si="279"/>
        <v>0.75</v>
      </c>
      <c r="J2304" s="1">
        <f t="shared" si="276"/>
        <v>128.75</v>
      </c>
      <c r="K2304" s="6">
        <f t="shared" si="277"/>
        <v>10.729166666666666</v>
      </c>
      <c r="L2304" s="1" t="s">
        <v>1375</v>
      </c>
      <c r="M2304" s="1" t="str">
        <f>N2304</f>
        <v>48"</v>
      </c>
      <c r="N2304" s="1" t="s">
        <v>59</v>
      </c>
      <c r="P2304" s="1" t="s">
        <v>196</v>
      </c>
      <c r="Q2304" s="1" t="s">
        <v>2123</v>
      </c>
      <c r="R2304" s="1" t="s">
        <v>21</v>
      </c>
      <c r="S2304" s="1" t="s">
        <v>593</v>
      </c>
    </row>
    <row r="2305" spans="1:19" x14ac:dyDescent="0.3">
      <c r="A2305" s="1">
        <v>1</v>
      </c>
      <c r="B2305" s="2" t="s">
        <v>598</v>
      </c>
      <c r="C2305" s="1" t="s">
        <v>2110</v>
      </c>
      <c r="D2305" s="1" t="s">
        <v>2132</v>
      </c>
      <c r="E2305" s="1" t="s">
        <v>2129</v>
      </c>
      <c r="F2305" s="6">
        <f t="shared" si="275"/>
        <v>10.729166666666666</v>
      </c>
      <c r="G2305" s="1">
        <v>10</v>
      </c>
      <c r="H2305" s="1">
        <v>8</v>
      </c>
      <c r="I2305" s="1">
        <f t="shared" si="279"/>
        <v>0.75</v>
      </c>
      <c r="J2305" s="1">
        <f t="shared" si="276"/>
        <v>128.75</v>
      </c>
      <c r="K2305" s="6">
        <f t="shared" si="277"/>
        <v>10.729166666666666</v>
      </c>
      <c r="L2305" s="1" t="s">
        <v>1375</v>
      </c>
      <c r="M2305" s="1" t="str">
        <f>N2305</f>
        <v>48"</v>
      </c>
      <c r="N2305" s="1" t="s">
        <v>59</v>
      </c>
      <c r="P2305" s="1" t="s">
        <v>438</v>
      </c>
      <c r="Q2305" s="1" t="s">
        <v>2123</v>
      </c>
      <c r="R2305" s="1" t="s">
        <v>18</v>
      </c>
      <c r="S2305" s="1" t="s">
        <v>593</v>
      </c>
    </row>
    <row r="2306" spans="1:19" hidden="1" x14ac:dyDescent="0.3">
      <c r="A2306" s="1">
        <v>1</v>
      </c>
      <c r="B2306" s="2" t="s">
        <v>242</v>
      </c>
      <c r="C2306" s="1" t="s">
        <v>2118</v>
      </c>
      <c r="D2306" s="1" t="s">
        <v>2121</v>
      </c>
      <c r="E2306" s="1" t="s">
        <v>2128</v>
      </c>
      <c r="F2306" s="1">
        <v>1</v>
      </c>
      <c r="L2306" s="1" t="s">
        <v>279</v>
      </c>
      <c r="M2306" s="1" t="s">
        <v>271</v>
      </c>
      <c r="N2306" s="1" t="s">
        <v>271</v>
      </c>
      <c r="P2306" s="1" t="s">
        <v>209</v>
      </c>
      <c r="Q2306" s="1" t="s">
        <v>2122</v>
      </c>
      <c r="R2306" s="1" t="s">
        <v>184</v>
      </c>
      <c r="S2306" s="1" t="s">
        <v>232</v>
      </c>
    </row>
    <row r="2307" spans="1:19" x14ac:dyDescent="0.3">
      <c r="A2307" s="1">
        <v>1</v>
      </c>
      <c r="B2307" s="2" t="s">
        <v>591</v>
      </c>
      <c r="C2307" s="1" t="s">
        <v>2110</v>
      </c>
      <c r="D2307" s="1" t="s">
        <v>2132</v>
      </c>
      <c r="E2307" s="1" t="s">
        <v>2129</v>
      </c>
      <c r="F2307" s="6">
        <f t="shared" ref="F2307:F2315" si="280">K2307</f>
        <v>10.713541666666666</v>
      </c>
      <c r="G2307" s="1">
        <v>10</v>
      </c>
      <c r="H2307" s="1">
        <v>8</v>
      </c>
      <c r="I2307" s="1">
        <f>9/16</f>
        <v>0.5625</v>
      </c>
      <c r="J2307" s="1">
        <f t="shared" ref="J2307:J2315" si="281">G2307*12+H2307+I2307</f>
        <v>128.5625</v>
      </c>
      <c r="K2307" s="6">
        <f t="shared" ref="K2307:K2315" si="282">J2307/12</f>
        <v>10.713541666666666</v>
      </c>
      <c r="L2307" s="1" t="s">
        <v>886</v>
      </c>
      <c r="M2307" s="1" t="s">
        <v>881</v>
      </c>
      <c r="N2307" s="1" t="s">
        <v>881</v>
      </c>
      <c r="P2307" s="1" t="s">
        <v>207</v>
      </c>
      <c r="Q2307" s="1" t="s">
        <v>2123</v>
      </c>
      <c r="R2307" s="1" t="s">
        <v>12</v>
      </c>
      <c r="S2307" s="1" t="s">
        <v>593</v>
      </c>
    </row>
    <row r="2308" spans="1:19" x14ac:dyDescent="0.3">
      <c r="A2308" s="1">
        <v>1</v>
      </c>
      <c r="B2308" s="2" t="s">
        <v>638</v>
      </c>
      <c r="C2308" s="1" t="s">
        <v>2110</v>
      </c>
      <c r="D2308" s="1" t="s">
        <v>2132</v>
      </c>
      <c r="E2308" s="1" t="s">
        <v>2129</v>
      </c>
      <c r="F2308" s="6">
        <f t="shared" si="280"/>
        <v>10.666666666666666</v>
      </c>
      <c r="G2308" s="1">
        <v>10</v>
      </c>
      <c r="H2308" s="1">
        <v>8</v>
      </c>
      <c r="I2308" s="1">
        <v>0</v>
      </c>
      <c r="J2308" s="1">
        <f t="shared" si="281"/>
        <v>128</v>
      </c>
      <c r="K2308" s="6">
        <f t="shared" si="282"/>
        <v>10.666666666666666</v>
      </c>
      <c r="L2308" s="1" t="s">
        <v>872</v>
      </c>
      <c r="M2308" s="1" t="s">
        <v>636</v>
      </c>
      <c r="N2308" s="1" t="s">
        <v>636</v>
      </c>
      <c r="P2308" s="1" t="s">
        <v>212</v>
      </c>
      <c r="Q2308" s="1" t="s">
        <v>2123</v>
      </c>
      <c r="R2308" s="1" t="s">
        <v>10</v>
      </c>
      <c r="S2308" s="1" t="s">
        <v>593</v>
      </c>
    </row>
    <row r="2309" spans="1:19" x14ac:dyDescent="0.3">
      <c r="A2309" s="1">
        <v>1</v>
      </c>
      <c r="B2309" s="2" t="s">
        <v>1939</v>
      </c>
      <c r="C2309" s="1" t="s">
        <v>2110</v>
      </c>
      <c r="D2309" s="1" t="s">
        <v>2121</v>
      </c>
      <c r="E2309" s="1" t="s">
        <v>2129</v>
      </c>
      <c r="F2309" s="6">
        <f t="shared" si="280"/>
        <v>10.752604166666666</v>
      </c>
      <c r="G2309" s="1">
        <v>10</v>
      </c>
      <c r="H2309" s="1">
        <v>9</v>
      </c>
      <c r="I2309" s="1">
        <f>1/32</f>
        <v>3.125E-2</v>
      </c>
      <c r="J2309" s="1">
        <f t="shared" si="281"/>
        <v>129.03125</v>
      </c>
      <c r="K2309" s="6">
        <f t="shared" si="282"/>
        <v>10.752604166666666</v>
      </c>
      <c r="L2309" s="1" t="s">
        <v>1945</v>
      </c>
      <c r="M2309" s="1" t="s">
        <v>231</v>
      </c>
      <c r="N2309" s="1" t="s">
        <v>231</v>
      </c>
      <c r="P2309" s="1" t="s">
        <v>183</v>
      </c>
      <c r="Q2309" s="1" t="s">
        <v>2122</v>
      </c>
      <c r="R2309" s="1" t="s">
        <v>160</v>
      </c>
      <c r="S2309" s="1" t="s">
        <v>1935</v>
      </c>
    </row>
    <row r="2310" spans="1:19" x14ac:dyDescent="0.3">
      <c r="A2310" s="1">
        <v>1</v>
      </c>
      <c r="B2310" s="2" t="s">
        <v>632</v>
      </c>
      <c r="C2310" s="1" t="s">
        <v>2110</v>
      </c>
      <c r="D2310" s="1" t="s">
        <v>2132</v>
      </c>
      <c r="E2310" s="1" t="s">
        <v>2129</v>
      </c>
      <c r="F2310" s="6">
        <f t="shared" si="280"/>
        <v>10.822916666666666</v>
      </c>
      <c r="G2310" s="1">
        <v>10</v>
      </c>
      <c r="H2310" s="1">
        <v>9</v>
      </c>
      <c r="I2310" s="1">
        <f t="shared" ref="I2310:I2311" si="283">7/8</f>
        <v>0.875</v>
      </c>
      <c r="J2310" s="1">
        <f t="shared" si="281"/>
        <v>129.875</v>
      </c>
      <c r="K2310" s="6">
        <f t="shared" si="282"/>
        <v>10.822916666666666</v>
      </c>
      <c r="L2310" s="1" t="s">
        <v>781</v>
      </c>
      <c r="M2310" s="1" t="s">
        <v>650</v>
      </c>
      <c r="N2310" s="1" t="s">
        <v>650</v>
      </c>
      <c r="P2310" s="1" t="s">
        <v>208</v>
      </c>
      <c r="Q2310" s="1" t="s">
        <v>2123</v>
      </c>
      <c r="R2310" s="1" t="s">
        <v>17</v>
      </c>
      <c r="S2310" s="1" t="s">
        <v>593</v>
      </c>
    </row>
    <row r="2311" spans="1:19" x14ac:dyDescent="0.3">
      <c r="A2311" s="1">
        <v>1</v>
      </c>
      <c r="B2311" s="2" t="s">
        <v>638</v>
      </c>
      <c r="C2311" s="1" t="s">
        <v>2110</v>
      </c>
      <c r="D2311" s="1" t="s">
        <v>2132</v>
      </c>
      <c r="E2311" s="1" t="s">
        <v>2129</v>
      </c>
      <c r="F2311" s="6">
        <f t="shared" si="280"/>
        <v>10.822916666666666</v>
      </c>
      <c r="G2311" s="1">
        <v>10</v>
      </c>
      <c r="H2311" s="1">
        <v>9</v>
      </c>
      <c r="I2311" s="1">
        <f t="shared" si="283"/>
        <v>0.875</v>
      </c>
      <c r="J2311" s="1">
        <f t="shared" si="281"/>
        <v>129.875</v>
      </c>
      <c r="K2311" s="6">
        <f t="shared" si="282"/>
        <v>10.822916666666666</v>
      </c>
      <c r="L2311" s="1" t="s">
        <v>781</v>
      </c>
      <c r="M2311" s="1" t="s">
        <v>636</v>
      </c>
      <c r="N2311" s="1" t="s">
        <v>636</v>
      </c>
      <c r="P2311" s="1" t="s">
        <v>505</v>
      </c>
      <c r="Q2311" s="1" t="s">
        <v>2123</v>
      </c>
      <c r="R2311" s="1" t="s">
        <v>12</v>
      </c>
      <c r="S2311" s="1" t="s">
        <v>593</v>
      </c>
    </row>
    <row r="2312" spans="1:19" x14ac:dyDescent="0.3">
      <c r="A2312" s="1">
        <v>1</v>
      </c>
      <c r="B2312" s="2" t="s">
        <v>634</v>
      </c>
      <c r="C2312" s="1" t="s">
        <v>2110</v>
      </c>
      <c r="D2312" s="1" t="s">
        <v>2132</v>
      </c>
      <c r="E2312" s="1" t="s">
        <v>2129</v>
      </c>
      <c r="F2312" s="6">
        <f t="shared" si="280"/>
        <v>10.796875</v>
      </c>
      <c r="G2312" s="1">
        <v>10</v>
      </c>
      <c r="H2312" s="1">
        <v>9</v>
      </c>
      <c r="I2312" s="1">
        <f>9/16</f>
        <v>0.5625</v>
      </c>
      <c r="J2312" s="1">
        <f t="shared" si="281"/>
        <v>129.5625</v>
      </c>
      <c r="K2312" s="6">
        <f t="shared" si="282"/>
        <v>10.796875</v>
      </c>
      <c r="L2312" s="1" t="s">
        <v>698</v>
      </c>
      <c r="M2312" s="1" t="s">
        <v>672</v>
      </c>
      <c r="N2312" s="1" t="s">
        <v>672</v>
      </c>
      <c r="P2312" s="1" t="s">
        <v>209</v>
      </c>
      <c r="Q2312" s="1" t="s">
        <v>2123</v>
      </c>
      <c r="R2312" s="1" t="s">
        <v>18</v>
      </c>
      <c r="S2312" s="1" t="s">
        <v>593</v>
      </c>
    </row>
    <row r="2313" spans="1:19" x14ac:dyDescent="0.3">
      <c r="A2313" s="1">
        <v>1</v>
      </c>
      <c r="B2313" s="2" t="s">
        <v>598</v>
      </c>
      <c r="C2313" s="1" t="s">
        <v>2110</v>
      </c>
      <c r="D2313" s="1" t="s">
        <v>2132</v>
      </c>
      <c r="E2313" s="1" t="s">
        <v>2129</v>
      </c>
      <c r="F2313" s="6">
        <f t="shared" si="280"/>
        <v>11.109375</v>
      </c>
      <c r="G2313" s="1">
        <v>11</v>
      </c>
      <c r="H2313" s="1">
        <v>1</v>
      </c>
      <c r="I2313" s="1">
        <f>5/16</f>
        <v>0.3125</v>
      </c>
      <c r="J2313" s="1">
        <f t="shared" si="281"/>
        <v>133.3125</v>
      </c>
      <c r="K2313" s="6">
        <f t="shared" si="282"/>
        <v>11.109375</v>
      </c>
      <c r="L2313" s="1" t="s">
        <v>1082</v>
      </c>
      <c r="M2313" s="1" t="s">
        <v>59</v>
      </c>
      <c r="N2313" s="1" t="s">
        <v>59</v>
      </c>
      <c r="P2313" s="1" t="s">
        <v>440</v>
      </c>
      <c r="Q2313" s="1" t="s">
        <v>2123</v>
      </c>
      <c r="R2313" s="1" t="s">
        <v>18</v>
      </c>
      <c r="S2313" s="1" t="s">
        <v>593</v>
      </c>
    </row>
    <row r="2314" spans="1:19" x14ac:dyDescent="0.3">
      <c r="A2314" s="1">
        <v>1</v>
      </c>
      <c r="B2314" s="2" t="s">
        <v>634</v>
      </c>
      <c r="C2314" s="1" t="s">
        <v>2110</v>
      </c>
      <c r="D2314" s="1" t="s">
        <v>2132</v>
      </c>
      <c r="E2314" s="1" t="s">
        <v>2129</v>
      </c>
      <c r="F2314" s="6">
        <f t="shared" si="280"/>
        <v>11.083333333333334</v>
      </c>
      <c r="G2314" s="1">
        <v>11</v>
      </c>
      <c r="H2314" s="1">
        <v>1</v>
      </c>
      <c r="I2314" s="1">
        <v>0</v>
      </c>
      <c r="J2314" s="1">
        <f t="shared" si="281"/>
        <v>133</v>
      </c>
      <c r="K2314" s="6">
        <f t="shared" si="282"/>
        <v>11.083333333333334</v>
      </c>
      <c r="L2314" s="1" t="s">
        <v>1648</v>
      </c>
      <c r="M2314" s="1" t="str">
        <f>N2314</f>
        <v>4"</v>
      </c>
      <c r="N2314" s="1" t="s">
        <v>672</v>
      </c>
      <c r="P2314" s="1" t="s">
        <v>427</v>
      </c>
      <c r="Q2314" s="1" t="s">
        <v>2123</v>
      </c>
      <c r="R2314" s="1" t="s">
        <v>18</v>
      </c>
      <c r="S2314" s="1" t="s">
        <v>593</v>
      </c>
    </row>
    <row r="2315" spans="1:19" x14ac:dyDescent="0.3">
      <c r="A2315" s="1">
        <v>1</v>
      </c>
      <c r="B2315" s="2" t="s">
        <v>634</v>
      </c>
      <c r="C2315" s="1" t="s">
        <v>2110</v>
      </c>
      <c r="D2315" s="1" t="s">
        <v>2132</v>
      </c>
      <c r="E2315" s="1" t="s">
        <v>2129</v>
      </c>
      <c r="F2315" s="6">
        <f t="shared" si="280"/>
        <v>11.875</v>
      </c>
      <c r="G2315" s="1">
        <v>11</v>
      </c>
      <c r="H2315" s="1">
        <v>10</v>
      </c>
      <c r="I2315" s="1">
        <v>0.5</v>
      </c>
      <c r="J2315" s="1">
        <f t="shared" si="281"/>
        <v>142.5</v>
      </c>
      <c r="K2315" s="6">
        <f t="shared" si="282"/>
        <v>11.875</v>
      </c>
      <c r="L2315" s="1" t="s">
        <v>848</v>
      </c>
      <c r="M2315" s="1" t="s">
        <v>672</v>
      </c>
      <c r="N2315" s="1" t="s">
        <v>672</v>
      </c>
      <c r="P2315" s="1" t="s">
        <v>208</v>
      </c>
      <c r="Q2315" s="1" t="s">
        <v>2123</v>
      </c>
      <c r="R2315" s="1" t="s">
        <v>10</v>
      </c>
      <c r="S2315" s="1" t="s">
        <v>593</v>
      </c>
    </row>
    <row r="2316" spans="1:19" hidden="1" x14ac:dyDescent="0.3">
      <c r="A2316" s="1">
        <v>1</v>
      </c>
      <c r="B2316" s="2" t="s">
        <v>242</v>
      </c>
      <c r="C2316" s="1" t="s">
        <v>2118</v>
      </c>
      <c r="D2316" s="1" t="s">
        <v>2121</v>
      </c>
      <c r="E2316" s="1" t="s">
        <v>2128</v>
      </c>
      <c r="F2316" s="1">
        <v>1</v>
      </c>
      <c r="L2316" s="1" t="s">
        <v>321</v>
      </c>
      <c r="M2316" s="1" t="str">
        <f>N2316</f>
        <v>2"</v>
      </c>
      <c r="N2316" s="1" t="s">
        <v>244</v>
      </c>
      <c r="P2316" s="1" t="s">
        <v>195</v>
      </c>
      <c r="Q2316" s="1" t="s">
        <v>2122</v>
      </c>
      <c r="R2316" s="1" t="s">
        <v>184</v>
      </c>
      <c r="S2316" s="1" t="s">
        <v>232</v>
      </c>
    </row>
    <row r="2317" spans="1:19" hidden="1" x14ac:dyDescent="0.3">
      <c r="A2317" s="1">
        <v>1</v>
      </c>
      <c r="B2317" s="2" t="s">
        <v>329</v>
      </c>
      <c r="C2317" s="1" t="s">
        <v>2118</v>
      </c>
      <c r="D2317" s="1" t="s">
        <v>2121</v>
      </c>
      <c r="E2317" s="1" t="s">
        <v>2128</v>
      </c>
      <c r="F2317" s="1">
        <v>1</v>
      </c>
      <c r="L2317" s="1" t="s">
        <v>1773</v>
      </c>
      <c r="M2317" s="1" t="str">
        <f>N2317</f>
        <v>2"</v>
      </c>
      <c r="N2317" s="1" t="s">
        <v>244</v>
      </c>
      <c r="P2317" s="1" t="s">
        <v>209</v>
      </c>
      <c r="Q2317" s="1" t="s">
        <v>2122</v>
      </c>
      <c r="R2317" s="1" t="s">
        <v>106</v>
      </c>
      <c r="S2317" s="1" t="s">
        <v>1763</v>
      </c>
    </row>
    <row r="2318" spans="1:19" x14ac:dyDescent="0.3">
      <c r="A2318" s="1">
        <v>1</v>
      </c>
      <c r="B2318" s="2" t="s">
        <v>638</v>
      </c>
      <c r="C2318" s="1" t="s">
        <v>2110</v>
      </c>
      <c r="D2318" s="1" t="s">
        <v>2132</v>
      </c>
      <c r="E2318" s="1" t="s">
        <v>2129</v>
      </c>
      <c r="F2318" s="6">
        <f t="shared" ref="F2318:F2335" si="284">K2318</f>
        <v>11.895833333333334</v>
      </c>
      <c r="G2318" s="1">
        <v>11</v>
      </c>
      <c r="H2318" s="1">
        <v>10</v>
      </c>
      <c r="I2318" s="1">
        <f>3/4</f>
        <v>0.75</v>
      </c>
      <c r="J2318" s="1">
        <f t="shared" ref="J2318:J2335" si="285">G2318*12+H2318+I2318</f>
        <v>142.75</v>
      </c>
      <c r="K2318" s="6">
        <f t="shared" ref="K2318:K2335" si="286">J2318/12</f>
        <v>11.895833333333334</v>
      </c>
      <c r="L2318" s="1" t="s">
        <v>969</v>
      </c>
      <c r="M2318" s="1" t="s">
        <v>672</v>
      </c>
      <c r="N2318" s="1" t="s">
        <v>672</v>
      </c>
      <c r="P2318" s="1" t="s">
        <v>432</v>
      </c>
      <c r="Q2318" s="1" t="s">
        <v>2123</v>
      </c>
      <c r="R2318" s="1" t="s">
        <v>10</v>
      </c>
      <c r="S2318" s="1" t="s">
        <v>593</v>
      </c>
    </row>
    <row r="2319" spans="1:19" x14ac:dyDescent="0.3">
      <c r="A2319" s="1">
        <v>1</v>
      </c>
      <c r="B2319" s="2" t="s">
        <v>168</v>
      </c>
      <c r="C2319" s="1" t="s">
        <v>2110</v>
      </c>
      <c r="D2319" s="1" t="s">
        <v>2121</v>
      </c>
      <c r="E2319" s="1" t="s">
        <v>2129</v>
      </c>
      <c r="F2319" s="6">
        <f t="shared" si="284"/>
        <v>11.885416666666666</v>
      </c>
      <c r="G2319" s="1">
        <v>11</v>
      </c>
      <c r="H2319" s="1">
        <v>10</v>
      </c>
      <c r="I2319" s="1">
        <f>5/8</f>
        <v>0.625</v>
      </c>
      <c r="J2319" s="1">
        <f t="shared" si="285"/>
        <v>142.625</v>
      </c>
      <c r="K2319" s="6">
        <f t="shared" si="286"/>
        <v>11.885416666666666</v>
      </c>
      <c r="L2319" s="1" t="s">
        <v>1986</v>
      </c>
      <c r="M2319" s="1" t="s">
        <v>72</v>
      </c>
      <c r="N2319" s="1" t="s">
        <v>72</v>
      </c>
      <c r="P2319" s="1" t="s">
        <v>454</v>
      </c>
      <c r="Q2319" s="1" t="s">
        <v>2122</v>
      </c>
      <c r="R2319" s="1" t="s">
        <v>160</v>
      </c>
      <c r="S2319" s="1" t="s">
        <v>1935</v>
      </c>
    </row>
    <row r="2320" spans="1:19" x14ac:dyDescent="0.3">
      <c r="A2320" s="1">
        <v>1</v>
      </c>
      <c r="B2320" s="2" t="s">
        <v>1939</v>
      </c>
      <c r="C2320" s="1" t="s">
        <v>2110</v>
      </c>
      <c r="D2320" s="1" t="s">
        <v>2121</v>
      </c>
      <c r="E2320" s="1" t="s">
        <v>2129</v>
      </c>
      <c r="F2320" s="6">
        <f t="shared" si="284"/>
        <v>11.8515625</v>
      </c>
      <c r="G2320" s="1">
        <v>11</v>
      </c>
      <c r="H2320" s="1">
        <v>10</v>
      </c>
      <c r="I2320" s="1">
        <f>7/32</f>
        <v>0.21875</v>
      </c>
      <c r="J2320" s="1">
        <f t="shared" si="285"/>
        <v>142.21875</v>
      </c>
      <c r="K2320" s="6">
        <f t="shared" si="286"/>
        <v>11.8515625</v>
      </c>
      <c r="L2320" s="1" t="s">
        <v>1948</v>
      </c>
      <c r="M2320" s="1" t="s">
        <v>231</v>
      </c>
      <c r="N2320" s="1" t="s">
        <v>231</v>
      </c>
      <c r="P2320" s="1" t="s">
        <v>421</v>
      </c>
      <c r="Q2320" s="1" t="s">
        <v>2122</v>
      </c>
      <c r="R2320" s="1" t="s">
        <v>160</v>
      </c>
      <c r="S2320" s="1" t="s">
        <v>1935</v>
      </c>
    </row>
    <row r="2321" spans="1:19" x14ac:dyDescent="0.3">
      <c r="A2321" s="1">
        <v>1</v>
      </c>
      <c r="B2321" s="2" t="s">
        <v>598</v>
      </c>
      <c r="C2321" s="1" t="s">
        <v>2110</v>
      </c>
      <c r="D2321" s="1" t="s">
        <v>2132</v>
      </c>
      <c r="E2321" s="1" t="s">
        <v>2129</v>
      </c>
      <c r="F2321" s="6">
        <f t="shared" si="284"/>
        <v>11.958333333333334</v>
      </c>
      <c r="G2321" s="1">
        <v>11</v>
      </c>
      <c r="H2321" s="1">
        <v>11</v>
      </c>
      <c r="I2321" s="1">
        <v>0.5</v>
      </c>
      <c r="J2321" s="1">
        <f t="shared" si="285"/>
        <v>143.5</v>
      </c>
      <c r="K2321" s="6">
        <f t="shared" si="286"/>
        <v>11.958333333333334</v>
      </c>
      <c r="L2321" s="1" t="s">
        <v>1314</v>
      </c>
      <c r="M2321" s="1" t="str">
        <f>N2321</f>
        <v>48"</v>
      </c>
      <c r="N2321" s="1" t="s">
        <v>59</v>
      </c>
      <c r="P2321" s="1" t="s">
        <v>421</v>
      </c>
      <c r="Q2321" s="1" t="s">
        <v>2123</v>
      </c>
      <c r="R2321" s="1" t="s">
        <v>21</v>
      </c>
      <c r="S2321" s="1" t="s">
        <v>593</v>
      </c>
    </row>
    <row r="2322" spans="1:19" x14ac:dyDescent="0.3">
      <c r="A2322" s="1">
        <v>1</v>
      </c>
      <c r="B2322" s="2" t="s">
        <v>598</v>
      </c>
      <c r="C2322" s="1" t="s">
        <v>2110</v>
      </c>
      <c r="D2322" s="1" t="s">
        <v>2132</v>
      </c>
      <c r="E2322" s="1" t="s">
        <v>2129</v>
      </c>
      <c r="F2322" s="6">
        <f t="shared" si="284"/>
        <v>11.984375</v>
      </c>
      <c r="G2322" s="1">
        <v>11</v>
      </c>
      <c r="H2322" s="1">
        <v>11</v>
      </c>
      <c r="I2322" s="1">
        <f>13/16</f>
        <v>0.8125</v>
      </c>
      <c r="J2322" s="1">
        <f t="shared" si="285"/>
        <v>143.8125</v>
      </c>
      <c r="K2322" s="6">
        <f t="shared" si="286"/>
        <v>11.984375</v>
      </c>
      <c r="L2322" s="1" t="s">
        <v>1360</v>
      </c>
      <c r="M2322" s="1" t="str">
        <f>N2322</f>
        <v>48"</v>
      </c>
      <c r="N2322" s="1" t="s">
        <v>59</v>
      </c>
      <c r="P2322" s="1" t="s">
        <v>457</v>
      </c>
      <c r="Q2322" s="1" t="s">
        <v>2123</v>
      </c>
      <c r="R2322" s="1" t="s">
        <v>21</v>
      </c>
      <c r="S2322" s="1" t="s">
        <v>593</v>
      </c>
    </row>
    <row r="2323" spans="1:19" x14ac:dyDescent="0.3">
      <c r="A2323" s="1">
        <v>1</v>
      </c>
      <c r="B2323" s="2" t="s">
        <v>598</v>
      </c>
      <c r="C2323" s="1" t="s">
        <v>2110</v>
      </c>
      <c r="D2323" s="1" t="s">
        <v>2132</v>
      </c>
      <c r="E2323" s="1" t="s">
        <v>2129</v>
      </c>
      <c r="F2323" s="6">
        <f t="shared" si="284"/>
        <v>11.96875</v>
      </c>
      <c r="G2323" s="1">
        <v>11</v>
      </c>
      <c r="H2323" s="1">
        <v>11</v>
      </c>
      <c r="I2323" s="1">
        <f>5/8</f>
        <v>0.625</v>
      </c>
      <c r="J2323" s="1">
        <f t="shared" si="285"/>
        <v>143.625</v>
      </c>
      <c r="K2323" s="6">
        <f t="shared" si="286"/>
        <v>11.96875</v>
      </c>
      <c r="L2323" s="1" t="s">
        <v>1484</v>
      </c>
      <c r="M2323" s="1" t="str">
        <f>N2323</f>
        <v>48"</v>
      </c>
      <c r="N2323" s="1" t="s">
        <v>59</v>
      </c>
      <c r="P2323" s="1" t="s">
        <v>213</v>
      </c>
      <c r="Q2323" s="1" t="s">
        <v>2123</v>
      </c>
      <c r="R2323" s="1" t="s">
        <v>10</v>
      </c>
      <c r="S2323" s="1" t="s">
        <v>593</v>
      </c>
    </row>
    <row r="2324" spans="1:19" x14ac:dyDescent="0.3">
      <c r="A2324" s="1">
        <v>1</v>
      </c>
      <c r="B2324" s="2" t="s">
        <v>598</v>
      </c>
      <c r="C2324" s="1" t="s">
        <v>2110</v>
      </c>
      <c r="D2324" s="1" t="s">
        <v>2132</v>
      </c>
      <c r="E2324" s="1" t="s">
        <v>2129</v>
      </c>
      <c r="F2324" s="6">
        <f t="shared" si="284"/>
        <v>11.989583333333334</v>
      </c>
      <c r="G2324" s="1">
        <v>11</v>
      </c>
      <c r="H2324" s="1">
        <v>11</v>
      </c>
      <c r="I2324" s="1">
        <f t="shared" ref="I2324:I2325" si="287">7/8</f>
        <v>0.875</v>
      </c>
      <c r="J2324" s="1">
        <f t="shared" si="285"/>
        <v>143.875</v>
      </c>
      <c r="K2324" s="6">
        <f t="shared" si="286"/>
        <v>11.989583333333334</v>
      </c>
      <c r="L2324" s="1" t="s">
        <v>1504</v>
      </c>
      <c r="M2324" s="1" t="str">
        <f>N2324</f>
        <v>48"</v>
      </c>
      <c r="N2324" s="1" t="s">
        <v>59</v>
      </c>
      <c r="P2324" s="1" t="s">
        <v>213</v>
      </c>
      <c r="Q2324" s="1" t="s">
        <v>2123</v>
      </c>
      <c r="R2324" s="1" t="s">
        <v>12</v>
      </c>
      <c r="S2324" s="1" t="s">
        <v>593</v>
      </c>
    </row>
    <row r="2325" spans="1:19" x14ac:dyDescent="0.3">
      <c r="A2325" s="1">
        <v>1</v>
      </c>
      <c r="B2325" s="2" t="s">
        <v>598</v>
      </c>
      <c r="C2325" s="1" t="s">
        <v>2110</v>
      </c>
      <c r="D2325" s="1" t="s">
        <v>2132</v>
      </c>
      <c r="E2325" s="1" t="s">
        <v>2129</v>
      </c>
      <c r="F2325" s="6">
        <f t="shared" si="284"/>
        <v>11.989583333333334</v>
      </c>
      <c r="G2325" s="1">
        <v>11</v>
      </c>
      <c r="H2325" s="1">
        <v>11</v>
      </c>
      <c r="I2325" s="1">
        <f t="shared" si="287"/>
        <v>0.875</v>
      </c>
      <c r="J2325" s="1">
        <f t="shared" si="285"/>
        <v>143.875</v>
      </c>
      <c r="K2325" s="6">
        <f t="shared" si="286"/>
        <v>11.989583333333334</v>
      </c>
      <c r="L2325" s="1" t="s">
        <v>1504</v>
      </c>
      <c r="M2325" s="1" t="str">
        <f>N2325</f>
        <v>48"</v>
      </c>
      <c r="N2325" s="1" t="s">
        <v>59</v>
      </c>
      <c r="P2325" s="1" t="s">
        <v>505</v>
      </c>
      <c r="Q2325" s="1" t="s">
        <v>2123</v>
      </c>
      <c r="R2325" s="1" t="s">
        <v>10</v>
      </c>
      <c r="S2325" s="1" t="s">
        <v>593</v>
      </c>
    </row>
    <row r="2326" spans="1:19" x14ac:dyDescent="0.3">
      <c r="A2326" s="1">
        <v>1</v>
      </c>
      <c r="B2326" s="2" t="s">
        <v>598</v>
      </c>
      <c r="C2326" s="1" t="s">
        <v>2110</v>
      </c>
      <c r="D2326" s="1" t="s">
        <v>2132</v>
      </c>
      <c r="E2326" s="1" t="s">
        <v>2129</v>
      </c>
      <c r="F2326" s="6">
        <f t="shared" si="284"/>
        <v>11.177083333333334</v>
      </c>
      <c r="G2326" s="1">
        <v>11</v>
      </c>
      <c r="H2326" s="1">
        <v>2</v>
      </c>
      <c r="I2326" s="1">
        <f>1/8</f>
        <v>0.125</v>
      </c>
      <c r="J2326" s="1">
        <f t="shared" si="285"/>
        <v>134.125</v>
      </c>
      <c r="K2326" s="6">
        <f t="shared" si="286"/>
        <v>11.177083333333334</v>
      </c>
      <c r="L2326" s="1" t="s">
        <v>2064</v>
      </c>
      <c r="M2326" s="1" t="s">
        <v>59</v>
      </c>
      <c r="N2326" s="1" t="s">
        <v>59</v>
      </c>
      <c r="P2326" s="1" t="s">
        <v>2027</v>
      </c>
      <c r="Q2326" s="1" t="s">
        <v>2123</v>
      </c>
      <c r="R2326" s="1" t="s">
        <v>10</v>
      </c>
      <c r="S2326" s="1" t="s">
        <v>2045</v>
      </c>
    </row>
    <row r="2327" spans="1:19" x14ac:dyDescent="0.3">
      <c r="A2327" s="1">
        <v>1</v>
      </c>
      <c r="B2327" s="2" t="s">
        <v>638</v>
      </c>
      <c r="C2327" s="1" t="s">
        <v>2110</v>
      </c>
      <c r="D2327" s="1" t="s">
        <v>2132</v>
      </c>
      <c r="E2327" s="1" t="s">
        <v>2129</v>
      </c>
      <c r="F2327" s="6">
        <f t="shared" si="284"/>
        <v>11.244791666666666</v>
      </c>
      <c r="G2327" s="1">
        <v>11</v>
      </c>
      <c r="H2327" s="1">
        <v>2</v>
      </c>
      <c r="I2327" s="1">
        <f t="shared" ref="I2327:I2328" si="288">15/16</f>
        <v>0.9375</v>
      </c>
      <c r="J2327" s="1">
        <f t="shared" si="285"/>
        <v>134.9375</v>
      </c>
      <c r="K2327" s="6">
        <f t="shared" si="286"/>
        <v>11.244791666666666</v>
      </c>
      <c r="L2327" s="1" t="s">
        <v>849</v>
      </c>
      <c r="M2327" s="1" t="s">
        <v>672</v>
      </c>
      <c r="N2327" s="1" t="s">
        <v>672</v>
      </c>
      <c r="P2327" s="1" t="s">
        <v>202</v>
      </c>
      <c r="Q2327" s="1" t="s">
        <v>2123</v>
      </c>
      <c r="R2327" s="1" t="s">
        <v>10</v>
      </c>
      <c r="S2327" s="1" t="s">
        <v>593</v>
      </c>
    </row>
    <row r="2328" spans="1:19" x14ac:dyDescent="0.3">
      <c r="A2328" s="1">
        <v>1</v>
      </c>
      <c r="B2328" s="2" t="s">
        <v>638</v>
      </c>
      <c r="C2328" s="1" t="s">
        <v>2110</v>
      </c>
      <c r="D2328" s="1" t="s">
        <v>2132</v>
      </c>
      <c r="E2328" s="1" t="s">
        <v>2129</v>
      </c>
      <c r="F2328" s="6">
        <f t="shared" si="284"/>
        <v>11.244791666666666</v>
      </c>
      <c r="G2328" s="1">
        <v>11</v>
      </c>
      <c r="H2328" s="1">
        <v>2</v>
      </c>
      <c r="I2328" s="1">
        <f t="shared" si="288"/>
        <v>0.9375</v>
      </c>
      <c r="J2328" s="1">
        <f t="shared" si="285"/>
        <v>134.9375</v>
      </c>
      <c r="K2328" s="6">
        <f t="shared" si="286"/>
        <v>11.244791666666666</v>
      </c>
      <c r="L2328" s="1" t="s">
        <v>849</v>
      </c>
      <c r="M2328" s="1" t="s">
        <v>672</v>
      </c>
      <c r="N2328" s="1" t="s">
        <v>672</v>
      </c>
      <c r="P2328" s="1" t="s">
        <v>202</v>
      </c>
      <c r="Q2328" s="1" t="s">
        <v>2123</v>
      </c>
      <c r="R2328" s="1" t="s">
        <v>10</v>
      </c>
      <c r="S2328" s="1" t="s">
        <v>593</v>
      </c>
    </row>
    <row r="2329" spans="1:19" x14ac:dyDescent="0.3">
      <c r="A2329" s="1">
        <v>1</v>
      </c>
      <c r="B2329" s="2" t="s">
        <v>638</v>
      </c>
      <c r="C2329" s="1" t="s">
        <v>2110</v>
      </c>
      <c r="D2329" s="1" t="s">
        <v>2132</v>
      </c>
      <c r="E2329" s="1" t="s">
        <v>2129</v>
      </c>
      <c r="F2329" s="6">
        <f t="shared" si="284"/>
        <v>11.270833333333334</v>
      </c>
      <c r="G2329" s="1">
        <v>11</v>
      </c>
      <c r="H2329" s="1">
        <v>3</v>
      </c>
      <c r="I2329" s="1">
        <f t="shared" ref="I2329:I2330" si="289">1/4</f>
        <v>0.25</v>
      </c>
      <c r="J2329" s="1">
        <f t="shared" si="285"/>
        <v>135.25</v>
      </c>
      <c r="K2329" s="6">
        <f t="shared" si="286"/>
        <v>11.270833333333334</v>
      </c>
      <c r="L2329" s="1" t="s">
        <v>1092</v>
      </c>
      <c r="M2329" s="1" t="s">
        <v>672</v>
      </c>
      <c r="N2329" s="1" t="s">
        <v>672</v>
      </c>
      <c r="P2329" s="1" t="s">
        <v>215</v>
      </c>
      <c r="Q2329" s="1" t="s">
        <v>2123</v>
      </c>
      <c r="R2329" s="1" t="s">
        <v>18</v>
      </c>
      <c r="S2329" s="1" t="s">
        <v>593</v>
      </c>
    </row>
    <row r="2330" spans="1:19" x14ac:dyDescent="0.3">
      <c r="A2330" s="1">
        <v>1</v>
      </c>
      <c r="B2330" s="2" t="s">
        <v>638</v>
      </c>
      <c r="C2330" s="1" t="s">
        <v>2110</v>
      </c>
      <c r="D2330" s="1" t="s">
        <v>2132</v>
      </c>
      <c r="E2330" s="1" t="s">
        <v>2129</v>
      </c>
      <c r="F2330" s="6">
        <f t="shared" si="284"/>
        <v>11.270833333333334</v>
      </c>
      <c r="G2330" s="1">
        <v>11</v>
      </c>
      <c r="H2330" s="1">
        <v>3</v>
      </c>
      <c r="I2330" s="1">
        <f t="shared" si="289"/>
        <v>0.25</v>
      </c>
      <c r="J2330" s="1">
        <f t="shared" si="285"/>
        <v>135.25</v>
      </c>
      <c r="K2330" s="6">
        <f t="shared" si="286"/>
        <v>11.270833333333334</v>
      </c>
      <c r="L2330" s="1" t="s">
        <v>1092</v>
      </c>
      <c r="M2330" s="1" t="str">
        <f>N2330</f>
        <v>4"</v>
      </c>
      <c r="N2330" s="1" t="s">
        <v>672</v>
      </c>
      <c r="P2330" s="1" t="s">
        <v>215</v>
      </c>
      <c r="Q2330" s="1" t="s">
        <v>2123</v>
      </c>
      <c r="R2330" s="1" t="s">
        <v>10</v>
      </c>
      <c r="S2330" s="1" t="s">
        <v>593</v>
      </c>
    </row>
    <row r="2331" spans="1:19" x14ac:dyDescent="0.3">
      <c r="A2331" s="1">
        <v>1</v>
      </c>
      <c r="B2331" s="2" t="s">
        <v>596</v>
      </c>
      <c r="C2331" s="1" t="s">
        <v>2110</v>
      </c>
      <c r="D2331" s="1" t="s">
        <v>2132</v>
      </c>
      <c r="E2331" s="1" t="s">
        <v>2129</v>
      </c>
      <c r="F2331" s="6">
        <f t="shared" si="284"/>
        <v>11.260416666666666</v>
      </c>
      <c r="G2331" s="1">
        <v>11</v>
      </c>
      <c r="H2331" s="1">
        <v>3</v>
      </c>
      <c r="I2331" s="1">
        <f t="shared" ref="I2331:I2333" si="290">1/8</f>
        <v>0.125</v>
      </c>
      <c r="J2331" s="1">
        <f t="shared" si="285"/>
        <v>135.125</v>
      </c>
      <c r="K2331" s="6">
        <f t="shared" si="286"/>
        <v>11.260416666666666</v>
      </c>
      <c r="L2331" s="1" t="s">
        <v>656</v>
      </c>
      <c r="M2331" s="1" t="s">
        <v>59</v>
      </c>
      <c r="N2331" s="1" t="s">
        <v>59</v>
      </c>
      <c r="P2331" s="1" t="s">
        <v>428</v>
      </c>
      <c r="Q2331" s="1" t="s">
        <v>2123</v>
      </c>
      <c r="R2331" s="1" t="s">
        <v>18</v>
      </c>
      <c r="S2331" s="1" t="s">
        <v>593</v>
      </c>
    </row>
    <row r="2332" spans="1:19" x14ac:dyDescent="0.3">
      <c r="A2332" s="1">
        <v>1</v>
      </c>
      <c r="B2332" s="2" t="s">
        <v>638</v>
      </c>
      <c r="C2332" s="1" t="s">
        <v>2110</v>
      </c>
      <c r="D2332" s="1" t="s">
        <v>2132</v>
      </c>
      <c r="E2332" s="1" t="s">
        <v>2129</v>
      </c>
      <c r="F2332" s="6">
        <f t="shared" si="284"/>
        <v>11.260416666666666</v>
      </c>
      <c r="G2332" s="1">
        <v>11</v>
      </c>
      <c r="H2332" s="1">
        <v>3</v>
      </c>
      <c r="I2332" s="1">
        <f t="shared" si="290"/>
        <v>0.125</v>
      </c>
      <c r="J2332" s="1">
        <f t="shared" si="285"/>
        <v>135.125</v>
      </c>
      <c r="K2332" s="6">
        <f t="shared" si="286"/>
        <v>11.260416666666666</v>
      </c>
      <c r="L2332" s="1" t="s">
        <v>656</v>
      </c>
      <c r="M2332" s="1" t="s">
        <v>672</v>
      </c>
      <c r="N2332" s="1" t="s">
        <v>672</v>
      </c>
      <c r="P2332" s="1" t="s">
        <v>215</v>
      </c>
      <c r="Q2332" s="1" t="s">
        <v>2123</v>
      </c>
      <c r="R2332" s="1" t="s">
        <v>18</v>
      </c>
      <c r="S2332" s="1" t="s">
        <v>593</v>
      </c>
    </row>
    <row r="2333" spans="1:19" x14ac:dyDescent="0.3">
      <c r="A2333" s="1">
        <v>1</v>
      </c>
      <c r="B2333" s="2" t="s">
        <v>638</v>
      </c>
      <c r="C2333" s="1" t="s">
        <v>2110</v>
      </c>
      <c r="D2333" s="1" t="s">
        <v>2132</v>
      </c>
      <c r="E2333" s="1" t="s">
        <v>2129</v>
      </c>
      <c r="F2333" s="6">
        <f t="shared" si="284"/>
        <v>11.260416666666666</v>
      </c>
      <c r="G2333" s="1">
        <v>11</v>
      </c>
      <c r="H2333" s="1">
        <v>3</v>
      </c>
      <c r="I2333" s="1">
        <f t="shared" si="290"/>
        <v>0.125</v>
      </c>
      <c r="J2333" s="1">
        <f t="shared" si="285"/>
        <v>135.125</v>
      </c>
      <c r="K2333" s="6">
        <f t="shared" si="286"/>
        <v>11.260416666666666</v>
      </c>
      <c r="L2333" s="1" t="s">
        <v>656</v>
      </c>
      <c r="M2333" s="1" t="s">
        <v>672</v>
      </c>
      <c r="N2333" s="1" t="s">
        <v>672</v>
      </c>
      <c r="P2333" s="1" t="s">
        <v>215</v>
      </c>
      <c r="Q2333" s="1" t="s">
        <v>2123</v>
      </c>
      <c r="R2333" s="1" t="s">
        <v>18</v>
      </c>
      <c r="S2333" s="1" t="s">
        <v>593</v>
      </c>
    </row>
    <row r="2334" spans="1:19" x14ac:dyDescent="0.3">
      <c r="A2334" s="1">
        <v>1</v>
      </c>
      <c r="B2334" s="2" t="s">
        <v>638</v>
      </c>
      <c r="C2334" s="1" t="s">
        <v>2110</v>
      </c>
      <c r="D2334" s="1" t="s">
        <v>2132</v>
      </c>
      <c r="E2334" s="1" t="s">
        <v>2129</v>
      </c>
      <c r="F2334" s="6">
        <f t="shared" si="284"/>
        <v>11.265625</v>
      </c>
      <c r="G2334" s="1">
        <v>11</v>
      </c>
      <c r="H2334" s="1">
        <v>3</v>
      </c>
      <c r="I2334" s="1">
        <f>3/16</f>
        <v>0.1875</v>
      </c>
      <c r="J2334" s="1">
        <f t="shared" si="285"/>
        <v>135.1875</v>
      </c>
      <c r="K2334" s="6">
        <f t="shared" si="286"/>
        <v>11.265625</v>
      </c>
      <c r="L2334" s="1" t="s">
        <v>1577</v>
      </c>
      <c r="M2334" s="1" t="str">
        <f>N2334</f>
        <v>4"</v>
      </c>
      <c r="N2334" s="1" t="s">
        <v>672</v>
      </c>
      <c r="P2334" s="1" t="s">
        <v>215</v>
      </c>
      <c r="Q2334" s="1" t="s">
        <v>2123</v>
      </c>
      <c r="R2334" s="1" t="s">
        <v>10</v>
      </c>
      <c r="S2334" s="1" t="s">
        <v>593</v>
      </c>
    </row>
    <row r="2335" spans="1:19" x14ac:dyDescent="0.3">
      <c r="A2335" s="1">
        <v>1</v>
      </c>
      <c r="B2335" s="2" t="s">
        <v>638</v>
      </c>
      <c r="C2335" s="1" t="s">
        <v>2110</v>
      </c>
      <c r="D2335" s="1" t="s">
        <v>2132</v>
      </c>
      <c r="E2335" s="1" t="s">
        <v>2129</v>
      </c>
      <c r="F2335" s="6">
        <f t="shared" si="284"/>
        <v>11.276041666666666</v>
      </c>
      <c r="G2335" s="1">
        <v>11</v>
      </c>
      <c r="H2335" s="1">
        <v>3</v>
      </c>
      <c r="I2335" s="1">
        <f>5/16</f>
        <v>0.3125</v>
      </c>
      <c r="J2335" s="1">
        <f t="shared" si="285"/>
        <v>135.3125</v>
      </c>
      <c r="K2335" s="6">
        <f t="shared" si="286"/>
        <v>11.276041666666666</v>
      </c>
      <c r="L2335" s="1" t="s">
        <v>1097</v>
      </c>
      <c r="M2335" s="1" t="s">
        <v>672</v>
      </c>
      <c r="N2335" s="1" t="s">
        <v>672</v>
      </c>
      <c r="P2335" s="1" t="s">
        <v>215</v>
      </c>
      <c r="Q2335" s="1" t="s">
        <v>2123</v>
      </c>
      <c r="R2335" s="1" t="s">
        <v>18</v>
      </c>
      <c r="S2335" s="1" t="s">
        <v>593</v>
      </c>
    </row>
    <row r="2336" spans="1:19" hidden="1" x14ac:dyDescent="0.3">
      <c r="A2336" s="1">
        <v>1</v>
      </c>
      <c r="B2336" s="2" t="s">
        <v>242</v>
      </c>
      <c r="C2336" s="1" t="s">
        <v>2118</v>
      </c>
      <c r="D2336" s="1" t="s">
        <v>2121</v>
      </c>
      <c r="E2336" s="1" t="s">
        <v>2128</v>
      </c>
      <c r="F2336" s="1">
        <v>1</v>
      </c>
      <c r="L2336" s="1" t="s">
        <v>306</v>
      </c>
      <c r="M2336" s="1" t="str">
        <f>N2336</f>
        <v>2"</v>
      </c>
      <c r="N2336" s="1" t="s">
        <v>244</v>
      </c>
      <c r="P2336" s="1" t="s">
        <v>215</v>
      </c>
      <c r="Q2336" s="1" t="s">
        <v>2122</v>
      </c>
      <c r="R2336" s="1" t="s">
        <v>184</v>
      </c>
      <c r="S2336" s="1" t="s">
        <v>232</v>
      </c>
    </row>
    <row r="2337" spans="1:19" hidden="1" x14ac:dyDescent="0.3">
      <c r="A2337" s="1">
        <v>1</v>
      </c>
      <c r="B2337" s="2" t="s">
        <v>242</v>
      </c>
      <c r="C2337" s="1" t="s">
        <v>2118</v>
      </c>
      <c r="D2337" s="1" t="s">
        <v>2121</v>
      </c>
      <c r="E2337" s="1" t="s">
        <v>2128</v>
      </c>
      <c r="F2337" s="1">
        <v>1</v>
      </c>
      <c r="L2337" s="1" t="s">
        <v>315</v>
      </c>
      <c r="M2337" s="1" t="str">
        <f>N2337</f>
        <v>2"</v>
      </c>
      <c r="N2337" s="1" t="s">
        <v>244</v>
      </c>
      <c r="P2337" s="1" t="s">
        <v>204</v>
      </c>
      <c r="Q2337" s="1" t="s">
        <v>2122</v>
      </c>
      <c r="R2337" s="1" t="s">
        <v>184</v>
      </c>
      <c r="S2337" s="1" t="s">
        <v>232</v>
      </c>
    </row>
    <row r="2338" spans="1:19" x14ac:dyDescent="0.3">
      <c r="A2338" s="1">
        <v>1</v>
      </c>
      <c r="B2338" s="2" t="s">
        <v>632</v>
      </c>
      <c r="C2338" s="1" t="s">
        <v>2110</v>
      </c>
      <c r="D2338" s="1" t="s">
        <v>2132</v>
      </c>
      <c r="E2338" s="1" t="s">
        <v>2129</v>
      </c>
      <c r="F2338" s="6">
        <f t="shared" ref="F2338:F2353" si="291">K2338</f>
        <v>11.354166666666666</v>
      </c>
      <c r="G2338" s="1">
        <v>11</v>
      </c>
      <c r="H2338" s="1">
        <v>4</v>
      </c>
      <c r="I2338" s="1">
        <f>1/4</f>
        <v>0.25</v>
      </c>
      <c r="J2338" s="1">
        <f t="shared" ref="J2338:J2353" si="292">G2338*12+H2338+I2338</f>
        <v>136.25</v>
      </c>
      <c r="K2338" s="6">
        <f t="shared" ref="K2338:K2353" si="293">J2338/12</f>
        <v>11.354166666666666</v>
      </c>
      <c r="L2338" s="1" t="s">
        <v>1277</v>
      </c>
      <c r="M2338" s="1" t="str">
        <f>N2338</f>
        <v>24"</v>
      </c>
      <c r="N2338" s="1" t="s">
        <v>650</v>
      </c>
      <c r="P2338" s="1" t="s">
        <v>207</v>
      </c>
      <c r="Q2338" s="1" t="s">
        <v>2123</v>
      </c>
      <c r="R2338" s="1" t="s">
        <v>21</v>
      </c>
      <c r="S2338" s="1" t="s">
        <v>593</v>
      </c>
    </row>
    <row r="2339" spans="1:19" x14ac:dyDescent="0.3">
      <c r="A2339" s="1">
        <v>1</v>
      </c>
      <c r="B2339" s="2" t="s">
        <v>596</v>
      </c>
      <c r="C2339" s="1" t="s">
        <v>2110</v>
      </c>
      <c r="D2339" s="1" t="s">
        <v>2132</v>
      </c>
      <c r="E2339" s="1" t="s">
        <v>2129</v>
      </c>
      <c r="F2339" s="6">
        <f t="shared" si="291"/>
        <v>11.364583333333334</v>
      </c>
      <c r="G2339" s="1">
        <v>11</v>
      </c>
      <c r="H2339" s="1">
        <v>4</v>
      </c>
      <c r="I2339" s="1">
        <f>3/8</f>
        <v>0.375</v>
      </c>
      <c r="J2339" s="1">
        <f t="shared" si="292"/>
        <v>136.375</v>
      </c>
      <c r="K2339" s="6">
        <f t="shared" si="293"/>
        <v>11.364583333333334</v>
      </c>
      <c r="L2339" s="1" t="s">
        <v>1273</v>
      </c>
      <c r="M2339" s="1" t="str">
        <f>N2339</f>
        <v>48"</v>
      </c>
      <c r="N2339" s="1" t="s">
        <v>59</v>
      </c>
      <c r="P2339" s="1" t="s">
        <v>207</v>
      </c>
      <c r="Q2339" s="1" t="s">
        <v>2123</v>
      </c>
      <c r="R2339" s="1" t="s">
        <v>10</v>
      </c>
      <c r="S2339" s="1" t="s">
        <v>593</v>
      </c>
    </row>
    <row r="2340" spans="1:19" x14ac:dyDescent="0.3">
      <c r="A2340" s="1">
        <v>1</v>
      </c>
      <c r="B2340" s="2" t="s">
        <v>125</v>
      </c>
      <c r="C2340" s="1" t="s">
        <v>2110</v>
      </c>
      <c r="D2340" s="1" t="s">
        <v>2121</v>
      </c>
      <c r="E2340" s="1" t="s">
        <v>2129</v>
      </c>
      <c r="F2340" s="6">
        <f t="shared" si="291"/>
        <v>11.421875</v>
      </c>
      <c r="G2340" s="1">
        <v>11</v>
      </c>
      <c r="H2340" s="1">
        <v>5</v>
      </c>
      <c r="I2340" s="1">
        <f>1/16</f>
        <v>6.25E-2</v>
      </c>
      <c r="J2340" s="1">
        <f t="shared" si="292"/>
        <v>137.0625</v>
      </c>
      <c r="K2340" s="6">
        <f t="shared" si="293"/>
        <v>11.421875</v>
      </c>
      <c r="L2340" s="1" t="s">
        <v>1807</v>
      </c>
      <c r="M2340" s="1" t="s">
        <v>231</v>
      </c>
      <c r="N2340" s="1" t="s">
        <v>231</v>
      </c>
      <c r="P2340" s="1" t="s">
        <v>205</v>
      </c>
      <c r="Q2340" s="1" t="s">
        <v>2122</v>
      </c>
      <c r="R2340" s="1" t="s">
        <v>110</v>
      </c>
      <c r="S2340" s="1" t="s">
        <v>1763</v>
      </c>
    </row>
    <row r="2341" spans="1:19" x14ac:dyDescent="0.3">
      <c r="A2341" s="1">
        <v>1</v>
      </c>
      <c r="B2341" s="2" t="s">
        <v>596</v>
      </c>
      <c r="C2341" s="1" t="s">
        <v>2110</v>
      </c>
      <c r="D2341" s="1" t="s">
        <v>2132</v>
      </c>
      <c r="E2341" s="1" t="s">
        <v>2129</v>
      </c>
      <c r="F2341" s="6">
        <f t="shared" si="291"/>
        <v>11.458333333333334</v>
      </c>
      <c r="G2341" s="1">
        <v>11</v>
      </c>
      <c r="H2341" s="1">
        <v>5</v>
      </c>
      <c r="I2341" s="1">
        <v>0.5</v>
      </c>
      <c r="J2341" s="1">
        <f t="shared" si="292"/>
        <v>137.5</v>
      </c>
      <c r="K2341" s="6">
        <f t="shared" si="293"/>
        <v>11.458333333333334</v>
      </c>
      <c r="L2341" s="1" t="s">
        <v>1412</v>
      </c>
      <c r="M2341" s="1" t="str">
        <f>N2341</f>
        <v>48"</v>
      </c>
      <c r="N2341" s="1" t="s">
        <v>59</v>
      </c>
      <c r="P2341" s="1" t="s">
        <v>401</v>
      </c>
      <c r="Q2341" s="1" t="s">
        <v>2123</v>
      </c>
      <c r="R2341" s="1" t="s">
        <v>18</v>
      </c>
      <c r="S2341" s="1" t="s">
        <v>593</v>
      </c>
    </row>
    <row r="2342" spans="1:19" x14ac:dyDescent="0.3">
      <c r="A2342" s="1">
        <v>1</v>
      </c>
      <c r="B2342" s="2" t="s">
        <v>634</v>
      </c>
      <c r="C2342" s="1" t="s">
        <v>2110</v>
      </c>
      <c r="D2342" s="1" t="s">
        <v>2132</v>
      </c>
      <c r="E2342" s="1" t="s">
        <v>2129</v>
      </c>
      <c r="F2342" s="6">
        <f t="shared" si="291"/>
        <v>11.458333333333334</v>
      </c>
      <c r="G2342" s="1">
        <v>11</v>
      </c>
      <c r="H2342" s="1">
        <v>5</v>
      </c>
      <c r="I2342" s="1">
        <v>0.5</v>
      </c>
      <c r="J2342" s="1">
        <f t="shared" si="292"/>
        <v>137.5</v>
      </c>
      <c r="K2342" s="6">
        <f t="shared" si="293"/>
        <v>11.458333333333334</v>
      </c>
      <c r="L2342" s="1" t="s">
        <v>1412</v>
      </c>
      <c r="M2342" s="1" t="str">
        <f>N2342</f>
        <v>6"</v>
      </c>
      <c r="N2342" s="1" t="s">
        <v>636</v>
      </c>
      <c r="P2342" s="1" t="s">
        <v>191</v>
      </c>
      <c r="Q2342" s="1" t="s">
        <v>2123</v>
      </c>
      <c r="R2342" s="1" t="s">
        <v>18</v>
      </c>
      <c r="S2342" s="1" t="s">
        <v>593</v>
      </c>
    </row>
    <row r="2343" spans="1:19" x14ac:dyDescent="0.3">
      <c r="A2343" s="1">
        <v>1</v>
      </c>
      <c r="B2343" s="2" t="s">
        <v>598</v>
      </c>
      <c r="C2343" s="1" t="s">
        <v>2110</v>
      </c>
      <c r="D2343" s="1" t="s">
        <v>2132</v>
      </c>
      <c r="E2343" s="1" t="s">
        <v>2129</v>
      </c>
      <c r="F2343" s="6">
        <f t="shared" si="291"/>
        <v>11.453125</v>
      </c>
      <c r="G2343" s="1">
        <v>11</v>
      </c>
      <c r="H2343" s="1">
        <v>5</v>
      </c>
      <c r="I2343" s="1">
        <f>7/16</f>
        <v>0.4375</v>
      </c>
      <c r="J2343" s="1">
        <f t="shared" si="292"/>
        <v>137.4375</v>
      </c>
      <c r="K2343" s="6">
        <f t="shared" si="293"/>
        <v>11.453125</v>
      </c>
      <c r="L2343" s="1" t="s">
        <v>681</v>
      </c>
      <c r="M2343" s="1" t="s">
        <v>59</v>
      </c>
      <c r="N2343" s="1" t="s">
        <v>59</v>
      </c>
      <c r="P2343" s="1" t="s">
        <v>213</v>
      </c>
      <c r="Q2343" s="1" t="s">
        <v>2123</v>
      </c>
      <c r="R2343" s="1" t="s">
        <v>21</v>
      </c>
      <c r="S2343" s="1" t="s">
        <v>593</v>
      </c>
    </row>
    <row r="2344" spans="1:19" x14ac:dyDescent="0.3">
      <c r="A2344" s="1">
        <v>1</v>
      </c>
      <c r="B2344" s="2" t="s">
        <v>125</v>
      </c>
      <c r="C2344" s="1" t="s">
        <v>2110</v>
      </c>
      <c r="D2344" s="1" t="s">
        <v>2121</v>
      </c>
      <c r="E2344" s="1" t="s">
        <v>2129</v>
      </c>
      <c r="F2344" s="6">
        <f t="shared" si="291"/>
        <v>11.505208333333334</v>
      </c>
      <c r="G2344" s="1">
        <v>11</v>
      </c>
      <c r="H2344" s="1">
        <v>6</v>
      </c>
      <c r="I2344" s="1">
        <f>1/16</f>
        <v>6.25E-2</v>
      </c>
      <c r="J2344" s="1">
        <f t="shared" si="292"/>
        <v>138.0625</v>
      </c>
      <c r="K2344" s="6">
        <f t="shared" si="293"/>
        <v>11.505208333333334</v>
      </c>
      <c r="L2344" s="1" t="s">
        <v>299</v>
      </c>
      <c r="M2344" s="1" t="s">
        <v>231</v>
      </c>
      <c r="N2344" s="1" t="s">
        <v>231</v>
      </c>
      <c r="P2344" s="1" t="s">
        <v>205</v>
      </c>
      <c r="Q2344" s="1" t="s">
        <v>2122</v>
      </c>
      <c r="R2344" s="1" t="s">
        <v>184</v>
      </c>
      <c r="S2344" s="1" t="s">
        <v>232</v>
      </c>
    </row>
    <row r="2345" spans="1:19" x14ac:dyDescent="0.3">
      <c r="A2345" s="1">
        <v>1</v>
      </c>
      <c r="B2345" s="2" t="s">
        <v>638</v>
      </c>
      <c r="C2345" s="1" t="s">
        <v>2110</v>
      </c>
      <c r="D2345" s="1" t="s">
        <v>2132</v>
      </c>
      <c r="E2345" s="1" t="s">
        <v>2129</v>
      </c>
      <c r="F2345" s="6">
        <f t="shared" si="291"/>
        <v>11.510416666666666</v>
      </c>
      <c r="G2345" s="1">
        <v>11</v>
      </c>
      <c r="H2345" s="1">
        <v>6</v>
      </c>
      <c r="I2345" s="1">
        <f t="shared" ref="I2345:I2346" si="294">1/8</f>
        <v>0.125</v>
      </c>
      <c r="J2345" s="1">
        <f t="shared" si="292"/>
        <v>138.125</v>
      </c>
      <c r="K2345" s="6">
        <f t="shared" si="293"/>
        <v>11.510416666666666</v>
      </c>
      <c r="L2345" s="1" t="s">
        <v>704</v>
      </c>
      <c r="M2345" s="1" t="s">
        <v>636</v>
      </c>
      <c r="N2345" s="1" t="s">
        <v>636</v>
      </c>
      <c r="P2345" s="1" t="s">
        <v>429</v>
      </c>
      <c r="Q2345" s="1" t="s">
        <v>2123</v>
      </c>
      <c r="R2345" s="1" t="s">
        <v>18</v>
      </c>
      <c r="S2345" s="1" t="s">
        <v>593</v>
      </c>
    </row>
    <row r="2346" spans="1:19" x14ac:dyDescent="0.3">
      <c r="A2346" s="1">
        <v>1</v>
      </c>
      <c r="B2346" s="2" t="s">
        <v>634</v>
      </c>
      <c r="C2346" s="1" t="s">
        <v>2110</v>
      </c>
      <c r="D2346" s="1" t="s">
        <v>2132</v>
      </c>
      <c r="E2346" s="1" t="s">
        <v>2129</v>
      </c>
      <c r="F2346" s="6">
        <f t="shared" si="291"/>
        <v>11.510416666666666</v>
      </c>
      <c r="G2346" s="1">
        <v>11</v>
      </c>
      <c r="H2346" s="1">
        <v>6</v>
      </c>
      <c r="I2346" s="1">
        <f t="shared" si="294"/>
        <v>0.125</v>
      </c>
      <c r="J2346" s="1">
        <f t="shared" si="292"/>
        <v>138.125</v>
      </c>
      <c r="K2346" s="6">
        <f t="shared" si="293"/>
        <v>11.510416666666666</v>
      </c>
      <c r="L2346" s="1" t="s">
        <v>704</v>
      </c>
      <c r="M2346" s="1" t="s">
        <v>231</v>
      </c>
      <c r="N2346" s="1" t="s">
        <v>231</v>
      </c>
      <c r="P2346" s="1" t="s">
        <v>202</v>
      </c>
      <c r="Q2346" s="1" t="s">
        <v>2123</v>
      </c>
      <c r="R2346" s="1" t="s">
        <v>18</v>
      </c>
      <c r="S2346" s="1" t="s">
        <v>593</v>
      </c>
    </row>
    <row r="2347" spans="1:19" x14ac:dyDescent="0.3">
      <c r="A2347" s="1">
        <v>1</v>
      </c>
      <c r="B2347" s="2" t="s">
        <v>598</v>
      </c>
      <c r="C2347" s="1" t="s">
        <v>2110</v>
      </c>
      <c r="D2347" s="1" t="s">
        <v>2132</v>
      </c>
      <c r="E2347" s="1" t="s">
        <v>2129</v>
      </c>
      <c r="F2347" s="6">
        <f t="shared" si="291"/>
        <v>11.526041666666666</v>
      </c>
      <c r="G2347" s="1">
        <v>11</v>
      </c>
      <c r="H2347" s="1">
        <v>6</v>
      </c>
      <c r="I2347" s="1">
        <f t="shared" ref="I2347:I2348" si="295">5/16</f>
        <v>0.3125</v>
      </c>
      <c r="J2347" s="1">
        <f t="shared" si="292"/>
        <v>138.3125</v>
      </c>
      <c r="K2347" s="6">
        <f t="shared" si="293"/>
        <v>11.526041666666666</v>
      </c>
      <c r="L2347" s="1" t="s">
        <v>1143</v>
      </c>
      <c r="M2347" s="1" t="str">
        <f>N2347</f>
        <v>48"</v>
      </c>
      <c r="N2347" s="1" t="s">
        <v>59</v>
      </c>
      <c r="P2347" s="1" t="s">
        <v>441</v>
      </c>
      <c r="Q2347" s="1" t="s">
        <v>2123</v>
      </c>
      <c r="R2347" s="1" t="s">
        <v>21</v>
      </c>
      <c r="S2347" s="1" t="s">
        <v>593</v>
      </c>
    </row>
    <row r="2348" spans="1:19" x14ac:dyDescent="0.3">
      <c r="A2348" s="1">
        <v>1</v>
      </c>
      <c r="B2348" s="2" t="s">
        <v>598</v>
      </c>
      <c r="C2348" s="1" t="s">
        <v>2110</v>
      </c>
      <c r="D2348" s="1" t="s">
        <v>2132</v>
      </c>
      <c r="E2348" s="1" t="s">
        <v>2129</v>
      </c>
      <c r="F2348" s="6">
        <f t="shared" si="291"/>
        <v>11.526041666666666</v>
      </c>
      <c r="G2348" s="1">
        <v>11</v>
      </c>
      <c r="H2348" s="1">
        <v>6</v>
      </c>
      <c r="I2348" s="1">
        <f t="shared" si="295"/>
        <v>0.3125</v>
      </c>
      <c r="J2348" s="1">
        <f t="shared" si="292"/>
        <v>138.3125</v>
      </c>
      <c r="K2348" s="6">
        <f t="shared" si="293"/>
        <v>11.526041666666666</v>
      </c>
      <c r="L2348" s="1" t="s">
        <v>1143</v>
      </c>
      <c r="M2348" s="1" t="str">
        <f>N2348</f>
        <v>48"</v>
      </c>
      <c r="N2348" s="1" t="s">
        <v>59</v>
      </c>
      <c r="P2348" s="1" t="s">
        <v>440</v>
      </c>
      <c r="Q2348" s="1" t="s">
        <v>2123</v>
      </c>
      <c r="R2348" s="1" t="s">
        <v>21</v>
      </c>
      <c r="S2348" s="1" t="s">
        <v>593</v>
      </c>
    </row>
    <row r="2349" spans="1:19" x14ac:dyDescent="0.3">
      <c r="A2349" s="1">
        <v>1</v>
      </c>
      <c r="B2349" s="2" t="s">
        <v>168</v>
      </c>
      <c r="C2349" s="1" t="s">
        <v>2110</v>
      </c>
      <c r="D2349" s="1" t="s">
        <v>2121</v>
      </c>
      <c r="E2349" s="1" t="s">
        <v>2129</v>
      </c>
      <c r="F2349" s="6">
        <f t="shared" si="291"/>
        <v>11.552083333333334</v>
      </c>
      <c r="G2349" s="1">
        <v>11</v>
      </c>
      <c r="H2349" s="1">
        <v>6</v>
      </c>
      <c r="I2349" s="1">
        <f>5/8</f>
        <v>0.625</v>
      </c>
      <c r="J2349" s="1">
        <f t="shared" si="292"/>
        <v>138.625</v>
      </c>
      <c r="K2349" s="6">
        <f t="shared" si="293"/>
        <v>11.552083333333334</v>
      </c>
      <c r="L2349" s="1" t="s">
        <v>1956</v>
      </c>
      <c r="M2349" s="1" t="s">
        <v>127</v>
      </c>
      <c r="N2349" s="1" t="s">
        <v>127</v>
      </c>
      <c r="P2349" s="1" t="s">
        <v>30</v>
      </c>
      <c r="Q2349" s="1" t="s">
        <v>2122</v>
      </c>
      <c r="R2349" s="1" t="s">
        <v>160</v>
      </c>
      <c r="S2349" s="1" t="s">
        <v>1935</v>
      </c>
    </row>
    <row r="2350" spans="1:19" x14ac:dyDescent="0.3">
      <c r="A2350" s="1">
        <v>1</v>
      </c>
      <c r="B2350" s="2" t="s">
        <v>596</v>
      </c>
      <c r="C2350" s="1" t="s">
        <v>2110</v>
      </c>
      <c r="D2350" s="1" t="s">
        <v>2132</v>
      </c>
      <c r="E2350" s="1" t="s">
        <v>2129</v>
      </c>
      <c r="F2350" s="6">
        <f t="shared" si="291"/>
        <v>11.572916666666666</v>
      </c>
      <c r="G2350" s="1">
        <v>11</v>
      </c>
      <c r="H2350" s="1">
        <v>6</v>
      </c>
      <c r="I2350" s="1">
        <f>7/8</f>
        <v>0.875</v>
      </c>
      <c r="J2350" s="1">
        <f t="shared" si="292"/>
        <v>138.875</v>
      </c>
      <c r="K2350" s="6">
        <f t="shared" si="293"/>
        <v>11.572916666666666</v>
      </c>
      <c r="L2350" s="1" t="s">
        <v>1619</v>
      </c>
      <c r="M2350" s="1" t="str">
        <f t="shared" ref="M2350:M2356" si="296">N2350</f>
        <v>48"</v>
      </c>
      <c r="N2350" s="1" t="s">
        <v>59</v>
      </c>
      <c r="P2350" s="1" t="s">
        <v>395</v>
      </c>
      <c r="Q2350" s="1" t="s">
        <v>2123</v>
      </c>
      <c r="R2350" s="1" t="s">
        <v>21</v>
      </c>
      <c r="S2350" s="1" t="s">
        <v>593</v>
      </c>
    </row>
    <row r="2351" spans="1:19" x14ac:dyDescent="0.3">
      <c r="A2351" s="1">
        <v>1</v>
      </c>
      <c r="B2351" s="2" t="s">
        <v>638</v>
      </c>
      <c r="C2351" s="1" t="s">
        <v>2110</v>
      </c>
      <c r="D2351" s="1" t="s">
        <v>2132</v>
      </c>
      <c r="E2351" s="1" t="s">
        <v>2129</v>
      </c>
      <c r="F2351" s="6">
        <f t="shared" si="291"/>
        <v>11.546875</v>
      </c>
      <c r="G2351" s="1">
        <v>11</v>
      </c>
      <c r="H2351" s="1">
        <v>6</v>
      </c>
      <c r="I2351" s="1">
        <f>9/16</f>
        <v>0.5625</v>
      </c>
      <c r="J2351" s="1">
        <f t="shared" si="292"/>
        <v>138.5625</v>
      </c>
      <c r="K2351" s="6">
        <f t="shared" si="293"/>
        <v>11.546875</v>
      </c>
      <c r="L2351" s="1" t="s">
        <v>1190</v>
      </c>
      <c r="M2351" s="1" t="str">
        <f t="shared" si="296"/>
        <v>4"</v>
      </c>
      <c r="N2351" s="1" t="s">
        <v>672</v>
      </c>
      <c r="P2351" s="1" t="s">
        <v>214</v>
      </c>
      <c r="Q2351" s="1" t="s">
        <v>2123</v>
      </c>
      <c r="R2351" s="1" t="s">
        <v>10</v>
      </c>
      <c r="S2351" s="1" t="s">
        <v>593</v>
      </c>
    </row>
    <row r="2352" spans="1:19" x14ac:dyDescent="0.3">
      <c r="A2352" s="1">
        <v>1</v>
      </c>
      <c r="B2352" s="2" t="s">
        <v>596</v>
      </c>
      <c r="C2352" s="1" t="s">
        <v>2110</v>
      </c>
      <c r="D2352" s="1" t="s">
        <v>2132</v>
      </c>
      <c r="E2352" s="1" t="s">
        <v>2129</v>
      </c>
      <c r="F2352" s="6">
        <f t="shared" si="291"/>
        <v>11.5</v>
      </c>
      <c r="G2352" s="1">
        <v>11</v>
      </c>
      <c r="H2352" s="1">
        <v>6</v>
      </c>
      <c r="I2352" s="1">
        <v>0</v>
      </c>
      <c r="J2352" s="1">
        <f t="shared" si="292"/>
        <v>138</v>
      </c>
      <c r="K2352" s="6">
        <f t="shared" si="293"/>
        <v>11.5</v>
      </c>
      <c r="L2352" s="1" t="s">
        <v>1472</v>
      </c>
      <c r="M2352" s="1" t="str">
        <f t="shared" si="296"/>
        <v>30"</v>
      </c>
      <c r="N2352" s="1" t="s">
        <v>722</v>
      </c>
      <c r="P2352" s="1" t="s">
        <v>429</v>
      </c>
      <c r="Q2352" s="1" t="s">
        <v>2123</v>
      </c>
      <c r="R2352" s="1" t="s">
        <v>17</v>
      </c>
      <c r="S2352" s="1" t="s">
        <v>593</v>
      </c>
    </row>
    <row r="2353" spans="1:19" x14ac:dyDescent="0.3">
      <c r="A2353" s="1">
        <v>1</v>
      </c>
      <c r="B2353" s="2" t="s">
        <v>632</v>
      </c>
      <c r="C2353" s="1" t="s">
        <v>2110</v>
      </c>
      <c r="D2353" s="1" t="s">
        <v>2132</v>
      </c>
      <c r="E2353" s="1" t="s">
        <v>2129</v>
      </c>
      <c r="F2353" s="6">
        <f t="shared" si="291"/>
        <v>11.5</v>
      </c>
      <c r="G2353" s="1">
        <v>11</v>
      </c>
      <c r="H2353" s="1">
        <v>6</v>
      </c>
      <c r="I2353" s="1">
        <v>0</v>
      </c>
      <c r="J2353" s="1">
        <f t="shared" si="292"/>
        <v>138</v>
      </c>
      <c r="K2353" s="6">
        <f t="shared" si="293"/>
        <v>11.5</v>
      </c>
      <c r="L2353" s="1" t="s">
        <v>1472</v>
      </c>
      <c r="M2353" s="1" t="str">
        <f t="shared" si="296"/>
        <v>16"</v>
      </c>
      <c r="N2353" s="1" t="s">
        <v>133</v>
      </c>
      <c r="P2353" s="1" t="s">
        <v>206</v>
      </c>
      <c r="Q2353" s="1" t="s">
        <v>2123</v>
      </c>
      <c r="R2353" s="1" t="s">
        <v>488</v>
      </c>
      <c r="S2353" s="1" t="s">
        <v>593</v>
      </c>
    </row>
    <row r="2354" spans="1:19" hidden="1" x14ac:dyDescent="0.3">
      <c r="A2354" s="1">
        <v>1</v>
      </c>
      <c r="B2354" s="2" t="s">
        <v>242</v>
      </c>
      <c r="C2354" s="1" t="s">
        <v>2118</v>
      </c>
      <c r="D2354" s="1" t="s">
        <v>2121</v>
      </c>
      <c r="E2354" s="1" t="s">
        <v>2128</v>
      </c>
      <c r="F2354" s="1">
        <v>1</v>
      </c>
      <c r="L2354" s="1" t="s">
        <v>263</v>
      </c>
      <c r="M2354" s="1" t="str">
        <f t="shared" si="296"/>
        <v>2"</v>
      </c>
      <c r="N2354" s="1" t="s">
        <v>244</v>
      </c>
      <c r="P2354" s="1" t="s">
        <v>207</v>
      </c>
      <c r="Q2354" s="1" t="s">
        <v>2122</v>
      </c>
      <c r="R2354" s="1" t="s">
        <v>184</v>
      </c>
      <c r="S2354" s="1" t="s">
        <v>232</v>
      </c>
    </row>
    <row r="2355" spans="1:19" x14ac:dyDescent="0.3">
      <c r="A2355" s="1">
        <v>1</v>
      </c>
      <c r="B2355" s="2" t="s">
        <v>638</v>
      </c>
      <c r="C2355" s="1" t="s">
        <v>2110</v>
      </c>
      <c r="D2355" s="1" t="s">
        <v>2132</v>
      </c>
      <c r="E2355" s="1" t="s">
        <v>2129</v>
      </c>
      <c r="F2355" s="6">
        <f t="shared" ref="F2355:F2357" si="297">K2355</f>
        <v>11.59375</v>
      </c>
      <c r="G2355" s="1">
        <v>11</v>
      </c>
      <c r="H2355" s="1">
        <v>7</v>
      </c>
      <c r="I2355" s="1">
        <f>1/8</f>
        <v>0.125</v>
      </c>
      <c r="J2355" s="1">
        <f t="shared" ref="J2355:J2357" si="298">G2355*12+H2355+I2355</f>
        <v>139.125</v>
      </c>
      <c r="K2355" s="6">
        <f t="shared" ref="K2355:K2357" si="299">J2355/12</f>
        <v>11.59375</v>
      </c>
      <c r="L2355" s="1" t="s">
        <v>1183</v>
      </c>
      <c r="M2355" s="1" t="str">
        <f t="shared" si="296"/>
        <v>4"</v>
      </c>
      <c r="N2355" s="1" t="s">
        <v>672</v>
      </c>
      <c r="P2355" s="1" t="s">
        <v>214</v>
      </c>
      <c r="Q2355" s="1" t="s">
        <v>2123</v>
      </c>
      <c r="R2355" s="1" t="s">
        <v>10</v>
      </c>
      <c r="S2355" s="1" t="s">
        <v>593</v>
      </c>
    </row>
    <row r="2356" spans="1:19" x14ac:dyDescent="0.3">
      <c r="A2356" s="1">
        <v>1</v>
      </c>
      <c r="B2356" s="2" t="s">
        <v>638</v>
      </c>
      <c r="C2356" s="1" t="s">
        <v>2110</v>
      </c>
      <c r="D2356" s="1" t="s">
        <v>2132</v>
      </c>
      <c r="E2356" s="1" t="s">
        <v>2129</v>
      </c>
      <c r="F2356" s="6">
        <f t="shared" si="297"/>
        <v>11.661458333333334</v>
      </c>
      <c r="G2356" s="1">
        <v>11</v>
      </c>
      <c r="H2356" s="1">
        <v>7</v>
      </c>
      <c r="I2356" s="1">
        <f>15/16</f>
        <v>0.9375</v>
      </c>
      <c r="J2356" s="1">
        <f t="shared" si="298"/>
        <v>139.9375</v>
      </c>
      <c r="K2356" s="6">
        <f t="shared" si="299"/>
        <v>11.661458333333334</v>
      </c>
      <c r="L2356" s="1" t="s">
        <v>1546</v>
      </c>
      <c r="M2356" s="1" t="str">
        <f t="shared" si="296"/>
        <v>4"</v>
      </c>
      <c r="N2356" s="1" t="s">
        <v>672</v>
      </c>
      <c r="P2356" s="1" t="s">
        <v>428</v>
      </c>
      <c r="Q2356" s="1" t="s">
        <v>2123</v>
      </c>
      <c r="R2356" s="1" t="s">
        <v>16</v>
      </c>
      <c r="S2356" s="1" t="s">
        <v>593</v>
      </c>
    </row>
    <row r="2357" spans="1:19" x14ac:dyDescent="0.3">
      <c r="A2357" s="1">
        <v>1</v>
      </c>
      <c r="B2357" s="2" t="s">
        <v>596</v>
      </c>
      <c r="C2357" s="1" t="s">
        <v>2110</v>
      </c>
      <c r="D2357" s="1" t="s">
        <v>2132</v>
      </c>
      <c r="E2357" s="1" t="s">
        <v>2129</v>
      </c>
      <c r="F2357" s="6">
        <f t="shared" si="297"/>
        <v>11.645833333333334</v>
      </c>
      <c r="G2357" s="1">
        <v>11</v>
      </c>
      <c r="H2357" s="1">
        <v>7</v>
      </c>
      <c r="I2357" s="1">
        <f>3/4</f>
        <v>0.75</v>
      </c>
      <c r="J2357" s="1">
        <f t="shared" si="298"/>
        <v>139.75</v>
      </c>
      <c r="K2357" s="6">
        <f t="shared" si="299"/>
        <v>11.645833333333334</v>
      </c>
      <c r="L2357" s="1" t="s">
        <v>778</v>
      </c>
      <c r="M2357" s="1" t="s">
        <v>59</v>
      </c>
      <c r="N2357" s="1" t="s">
        <v>59</v>
      </c>
      <c r="P2357" s="1" t="s">
        <v>202</v>
      </c>
      <c r="Q2357" s="1" t="s">
        <v>2123</v>
      </c>
      <c r="R2357" s="1" t="s">
        <v>18</v>
      </c>
      <c r="S2357" s="1" t="s">
        <v>593</v>
      </c>
    </row>
    <row r="2358" spans="1:19" hidden="1" x14ac:dyDescent="0.3">
      <c r="A2358" s="1">
        <v>1</v>
      </c>
      <c r="B2358" s="2" t="s">
        <v>329</v>
      </c>
      <c r="C2358" s="1" t="s">
        <v>2118</v>
      </c>
      <c r="D2358" s="1" t="s">
        <v>2121</v>
      </c>
      <c r="E2358" s="1" t="s">
        <v>2128</v>
      </c>
      <c r="F2358" s="1">
        <v>1</v>
      </c>
      <c r="L2358" s="1" t="s">
        <v>1895</v>
      </c>
      <c r="M2358" s="1" t="s">
        <v>672</v>
      </c>
      <c r="N2358" s="1" t="s">
        <v>672</v>
      </c>
      <c r="P2358" s="1" t="s">
        <v>220</v>
      </c>
      <c r="Q2358" s="1" t="s">
        <v>2122</v>
      </c>
      <c r="R2358" s="1" t="s">
        <v>106</v>
      </c>
      <c r="S2358" s="1" t="s">
        <v>1763</v>
      </c>
    </row>
    <row r="2359" spans="1:19" x14ac:dyDescent="0.3">
      <c r="A2359" s="1">
        <v>1</v>
      </c>
      <c r="B2359" s="2" t="s">
        <v>168</v>
      </c>
      <c r="C2359" s="1" t="s">
        <v>2110</v>
      </c>
      <c r="D2359" s="1" t="s">
        <v>2121</v>
      </c>
      <c r="E2359" s="1" t="s">
        <v>2129</v>
      </c>
      <c r="F2359" s="6">
        <f t="shared" ref="F2359:F2369" si="300">K2359</f>
        <v>11.708333333333334</v>
      </c>
      <c r="G2359" s="1">
        <v>11</v>
      </c>
      <c r="H2359" s="1">
        <v>8</v>
      </c>
      <c r="I2359" s="1">
        <v>0.5</v>
      </c>
      <c r="J2359" s="1">
        <f t="shared" ref="J2359:J2369" si="301">G2359*12+H2359+I2359</f>
        <v>140.5</v>
      </c>
      <c r="K2359" s="6">
        <f t="shared" ref="K2359:K2369" si="302">J2359/12</f>
        <v>11.708333333333334</v>
      </c>
      <c r="L2359" s="1" t="s">
        <v>1936</v>
      </c>
      <c r="M2359" s="1" t="s">
        <v>650</v>
      </c>
      <c r="N2359" s="1" t="s">
        <v>650</v>
      </c>
      <c r="P2359" s="1" t="s">
        <v>388</v>
      </c>
      <c r="Q2359" s="1" t="s">
        <v>2122</v>
      </c>
      <c r="R2359" s="1" t="s">
        <v>160</v>
      </c>
      <c r="S2359" s="1" t="s">
        <v>1935</v>
      </c>
    </row>
    <row r="2360" spans="1:19" x14ac:dyDescent="0.3">
      <c r="A2360" s="1">
        <v>1</v>
      </c>
      <c r="B2360" s="2" t="s">
        <v>598</v>
      </c>
      <c r="C2360" s="1" t="s">
        <v>2110</v>
      </c>
      <c r="D2360" s="1" t="s">
        <v>2132</v>
      </c>
      <c r="E2360" s="1" t="s">
        <v>2129</v>
      </c>
      <c r="F2360" s="6">
        <f t="shared" si="300"/>
        <v>11.729166666666666</v>
      </c>
      <c r="G2360" s="1">
        <v>11</v>
      </c>
      <c r="H2360" s="1">
        <v>8</v>
      </c>
      <c r="I2360" s="1">
        <f t="shared" ref="I2360:I2364" si="303">3/4</f>
        <v>0.75</v>
      </c>
      <c r="J2360" s="1">
        <f t="shared" si="301"/>
        <v>140.75</v>
      </c>
      <c r="K2360" s="6">
        <f t="shared" si="302"/>
        <v>11.729166666666666</v>
      </c>
      <c r="L2360" s="1" t="s">
        <v>1371</v>
      </c>
      <c r="M2360" s="1" t="str">
        <f>N2360</f>
        <v>48"</v>
      </c>
      <c r="N2360" s="1" t="s">
        <v>59</v>
      </c>
      <c r="P2360" s="1" t="s">
        <v>401</v>
      </c>
      <c r="Q2360" s="1" t="s">
        <v>2123</v>
      </c>
      <c r="R2360" s="1" t="s">
        <v>21</v>
      </c>
      <c r="S2360" s="1" t="s">
        <v>593</v>
      </c>
    </row>
    <row r="2361" spans="1:19" x14ac:dyDescent="0.3">
      <c r="A2361" s="1">
        <v>1</v>
      </c>
      <c r="B2361" s="2" t="s">
        <v>598</v>
      </c>
      <c r="C2361" s="1" t="s">
        <v>2110</v>
      </c>
      <c r="D2361" s="1" t="s">
        <v>2132</v>
      </c>
      <c r="E2361" s="1" t="s">
        <v>2129</v>
      </c>
      <c r="F2361" s="6">
        <f t="shared" si="300"/>
        <v>11.729166666666666</v>
      </c>
      <c r="G2361" s="1">
        <v>11</v>
      </c>
      <c r="H2361" s="1">
        <v>8</v>
      </c>
      <c r="I2361" s="1">
        <f t="shared" si="303"/>
        <v>0.75</v>
      </c>
      <c r="J2361" s="1">
        <f t="shared" si="301"/>
        <v>140.75</v>
      </c>
      <c r="K2361" s="6">
        <f t="shared" si="302"/>
        <v>11.729166666666666</v>
      </c>
      <c r="L2361" s="1" t="s">
        <v>1371</v>
      </c>
      <c r="M2361" s="1" t="str">
        <f>N2361</f>
        <v>48"</v>
      </c>
      <c r="N2361" s="1" t="s">
        <v>59</v>
      </c>
      <c r="P2361" s="1" t="s">
        <v>212</v>
      </c>
      <c r="Q2361" s="1" t="s">
        <v>2123</v>
      </c>
      <c r="R2361" s="1" t="s">
        <v>18</v>
      </c>
      <c r="S2361" s="1" t="s">
        <v>593</v>
      </c>
    </row>
    <row r="2362" spans="1:19" x14ac:dyDescent="0.3">
      <c r="A2362" s="1">
        <v>1</v>
      </c>
      <c r="B2362" s="2" t="s">
        <v>598</v>
      </c>
      <c r="C2362" s="1" t="s">
        <v>2110</v>
      </c>
      <c r="D2362" s="1" t="s">
        <v>2132</v>
      </c>
      <c r="E2362" s="1" t="s">
        <v>2129</v>
      </c>
      <c r="F2362" s="6">
        <f t="shared" si="300"/>
        <v>11.729166666666666</v>
      </c>
      <c r="G2362" s="1">
        <v>11</v>
      </c>
      <c r="H2362" s="1">
        <v>8</v>
      </c>
      <c r="I2362" s="1">
        <f t="shared" si="303"/>
        <v>0.75</v>
      </c>
      <c r="J2362" s="1">
        <f t="shared" si="301"/>
        <v>140.75</v>
      </c>
      <c r="K2362" s="6">
        <f t="shared" si="302"/>
        <v>11.729166666666666</v>
      </c>
      <c r="L2362" s="1" t="s">
        <v>1371</v>
      </c>
      <c r="M2362" s="1" t="str">
        <f>N2362</f>
        <v>48"</v>
      </c>
      <c r="N2362" s="1" t="s">
        <v>59</v>
      </c>
      <c r="P2362" s="1" t="s">
        <v>434</v>
      </c>
      <c r="Q2362" s="1" t="s">
        <v>2123</v>
      </c>
      <c r="R2362" s="1" t="s">
        <v>18</v>
      </c>
      <c r="S2362" s="1" t="s">
        <v>593</v>
      </c>
    </row>
    <row r="2363" spans="1:19" x14ac:dyDescent="0.3">
      <c r="A2363" s="1">
        <v>1</v>
      </c>
      <c r="B2363" s="2" t="s">
        <v>598</v>
      </c>
      <c r="C2363" s="1" t="s">
        <v>2110</v>
      </c>
      <c r="D2363" s="1" t="s">
        <v>2132</v>
      </c>
      <c r="E2363" s="1" t="s">
        <v>2129</v>
      </c>
      <c r="F2363" s="6">
        <f t="shared" si="300"/>
        <v>11.729166666666666</v>
      </c>
      <c r="G2363" s="1">
        <v>11</v>
      </c>
      <c r="H2363" s="1">
        <v>8</v>
      </c>
      <c r="I2363" s="1">
        <f t="shared" si="303"/>
        <v>0.75</v>
      </c>
      <c r="J2363" s="1">
        <f t="shared" si="301"/>
        <v>140.75</v>
      </c>
      <c r="K2363" s="6">
        <f t="shared" si="302"/>
        <v>11.729166666666666</v>
      </c>
      <c r="L2363" s="1" t="s">
        <v>1371</v>
      </c>
      <c r="M2363" s="1" t="str">
        <f>N2363</f>
        <v>48"</v>
      </c>
      <c r="N2363" s="1" t="s">
        <v>59</v>
      </c>
      <c r="P2363" s="1" t="s">
        <v>206</v>
      </c>
      <c r="Q2363" s="1" t="s">
        <v>2123</v>
      </c>
      <c r="R2363" s="1" t="s">
        <v>18</v>
      </c>
      <c r="S2363" s="1" t="s">
        <v>593</v>
      </c>
    </row>
    <row r="2364" spans="1:19" x14ac:dyDescent="0.3">
      <c r="A2364" s="1">
        <v>1</v>
      </c>
      <c r="B2364" s="2" t="s">
        <v>598</v>
      </c>
      <c r="C2364" s="1" t="s">
        <v>2110</v>
      </c>
      <c r="D2364" s="1" t="s">
        <v>2132</v>
      </c>
      <c r="E2364" s="1" t="s">
        <v>2129</v>
      </c>
      <c r="F2364" s="6">
        <f t="shared" si="300"/>
        <v>11.729166666666666</v>
      </c>
      <c r="G2364" s="1">
        <v>11</v>
      </c>
      <c r="H2364" s="1">
        <v>8</v>
      </c>
      <c r="I2364" s="1">
        <f t="shared" si="303"/>
        <v>0.75</v>
      </c>
      <c r="J2364" s="1">
        <f t="shared" si="301"/>
        <v>140.75</v>
      </c>
      <c r="K2364" s="6">
        <f t="shared" si="302"/>
        <v>11.729166666666666</v>
      </c>
      <c r="L2364" s="1" t="s">
        <v>1371</v>
      </c>
      <c r="M2364" s="1" t="str">
        <f>N2364</f>
        <v>48"</v>
      </c>
      <c r="N2364" s="1" t="s">
        <v>59</v>
      </c>
      <c r="P2364" s="1" t="s">
        <v>201</v>
      </c>
      <c r="Q2364" s="1" t="s">
        <v>2123</v>
      </c>
      <c r="R2364" s="1" t="s">
        <v>18</v>
      </c>
      <c r="S2364" s="1" t="s">
        <v>593</v>
      </c>
    </row>
    <row r="2365" spans="1:19" x14ac:dyDescent="0.3">
      <c r="A2365" s="1">
        <v>1</v>
      </c>
      <c r="B2365" s="2" t="s">
        <v>125</v>
      </c>
      <c r="C2365" s="1" t="s">
        <v>2110</v>
      </c>
      <c r="D2365" s="1" t="s">
        <v>2121</v>
      </c>
      <c r="E2365" s="1" t="s">
        <v>2129</v>
      </c>
      <c r="F2365" s="6">
        <f t="shared" si="300"/>
        <v>11.71875</v>
      </c>
      <c r="G2365" s="1">
        <v>11</v>
      </c>
      <c r="H2365" s="1">
        <v>8</v>
      </c>
      <c r="I2365" s="1">
        <f t="shared" ref="I2365:I2367" si="304">5/8</f>
        <v>0.625</v>
      </c>
      <c r="J2365" s="1">
        <f t="shared" si="301"/>
        <v>140.625</v>
      </c>
      <c r="K2365" s="6">
        <f t="shared" si="302"/>
        <v>11.71875</v>
      </c>
      <c r="L2365" s="1" t="s">
        <v>238</v>
      </c>
      <c r="M2365" s="1" t="s">
        <v>231</v>
      </c>
      <c r="N2365" s="1" t="s">
        <v>231</v>
      </c>
      <c r="P2365" s="1" t="s">
        <v>192</v>
      </c>
      <c r="Q2365" s="1" t="s">
        <v>2122</v>
      </c>
      <c r="R2365" s="1" t="s">
        <v>184</v>
      </c>
      <c r="S2365" s="1" t="s">
        <v>232</v>
      </c>
    </row>
    <row r="2366" spans="1:19" x14ac:dyDescent="0.3">
      <c r="A2366" s="1">
        <v>1</v>
      </c>
      <c r="B2366" s="2" t="s">
        <v>598</v>
      </c>
      <c r="C2366" s="1" t="s">
        <v>2110</v>
      </c>
      <c r="D2366" s="1" t="s">
        <v>2132</v>
      </c>
      <c r="E2366" s="1" t="s">
        <v>2129</v>
      </c>
      <c r="F2366" s="6">
        <f t="shared" si="300"/>
        <v>11.71875</v>
      </c>
      <c r="G2366" s="1">
        <v>11</v>
      </c>
      <c r="H2366" s="1">
        <v>8</v>
      </c>
      <c r="I2366" s="1">
        <f t="shared" si="304"/>
        <v>0.625</v>
      </c>
      <c r="J2366" s="1">
        <f t="shared" si="301"/>
        <v>140.625</v>
      </c>
      <c r="K2366" s="6">
        <f t="shared" si="302"/>
        <v>11.71875</v>
      </c>
      <c r="L2366" s="1" t="s">
        <v>238</v>
      </c>
      <c r="M2366" s="1" t="str">
        <f>N2366</f>
        <v>48"</v>
      </c>
      <c r="N2366" s="1" t="s">
        <v>59</v>
      </c>
      <c r="P2366" s="1" t="s">
        <v>192</v>
      </c>
      <c r="Q2366" s="1" t="s">
        <v>2123</v>
      </c>
      <c r="R2366" s="1" t="s">
        <v>21</v>
      </c>
      <c r="S2366" s="1" t="s">
        <v>593</v>
      </c>
    </row>
    <row r="2367" spans="1:19" x14ac:dyDescent="0.3">
      <c r="A2367" s="1">
        <v>1</v>
      </c>
      <c r="B2367" s="2" t="s">
        <v>598</v>
      </c>
      <c r="C2367" s="1" t="s">
        <v>2110</v>
      </c>
      <c r="D2367" s="1" t="s">
        <v>2132</v>
      </c>
      <c r="E2367" s="1" t="s">
        <v>2129</v>
      </c>
      <c r="F2367" s="6">
        <f t="shared" si="300"/>
        <v>11.71875</v>
      </c>
      <c r="G2367" s="1">
        <v>11</v>
      </c>
      <c r="H2367" s="1">
        <v>8</v>
      </c>
      <c r="I2367" s="1">
        <f t="shared" si="304"/>
        <v>0.625</v>
      </c>
      <c r="J2367" s="1">
        <f t="shared" si="301"/>
        <v>140.625</v>
      </c>
      <c r="K2367" s="6">
        <f t="shared" si="302"/>
        <v>11.71875</v>
      </c>
      <c r="L2367" s="1" t="s">
        <v>238</v>
      </c>
      <c r="M2367" s="1" t="str">
        <f>N2367</f>
        <v>48"</v>
      </c>
      <c r="N2367" s="1" t="s">
        <v>59</v>
      </c>
      <c r="P2367" s="1" t="s">
        <v>201</v>
      </c>
      <c r="Q2367" s="1" t="s">
        <v>2123</v>
      </c>
      <c r="R2367" s="1" t="s">
        <v>21</v>
      </c>
      <c r="S2367" s="1" t="s">
        <v>593</v>
      </c>
    </row>
    <row r="2368" spans="1:19" x14ac:dyDescent="0.3">
      <c r="A2368" s="1">
        <v>1</v>
      </c>
      <c r="B2368" s="2" t="s">
        <v>632</v>
      </c>
      <c r="C2368" s="1" t="s">
        <v>2110</v>
      </c>
      <c r="D2368" s="1" t="s">
        <v>2132</v>
      </c>
      <c r="E2368" s="1" t="s">
        <v>2129</v>
      </c>
      <c r="F2368" s="6">
        <f t="shared" si="300"/>
        <v>11.703125</v>
      </c>
      <c r="G2368" s="1">
        <v>11</v>
      </c>
      <c r="H2368" s="1">
        <v>8</v>
      </c>
      <c r="I2368" s="1">
        <f t="shared" ref="I2368:I2369" si="305">7/16</f>
        <v>0.4375</v>
      </c>
      <c r="J2368" s="1">
        <f t="shared" si="301"/>
        <v>140.4375</v>
      </c>
      <c r="K2368" s="6">
        <f t="shared" si="302"/>
        <v>11.703125</v>
      </c>
      <c r="L2368" s="1" t="s">
        <v>2051</v>
      </c>
      <c r="M2368" s="1" t="s">
        <v>650</v>
      </c>
      <c r="N2368" s="1" t="s">
        <v>650</v>
      </c>
      <c r="P2368" s="1" t="s">
        <v>30</v>
      </c>
      <c r="Q2368" s="1" t="s">
        <v>2123</v>
      </c>
      <c r="R2368" s="1" t="s">
        <v>16</v>
      </c>
      <c r="S2368" s="1" t="s">
        <v>2045</v>
      </c>
    </row>
    <row r="2369" spans="1:19" x14ac:dyDescent="0.3">
      <c r="A2369" s="1">
        <v>1</v>
      </c>
      <c r="B2369" s="2" t="s">
        <v>632</v>
      </c>
      <c r="C2369" s="1" t="s">
        <v>2110</v>
      </c>
      <c r="D2369" s="1" t="s">
        <v>2132</v>
      </c>
      <c r="E2369" s="1" t="s">
        <v>2129</v>
      </c>
      <c r="F2369" s="6">
        <f t="shared" si="300"/>
        <v>11.703125</v>
      </c>
      <c r="G2369" s="1">
        <v>11</v>
      </c>
      <c r="H2369" s="1">
        <v>8</v>
      </c>
      <c r="I2369" s="1">
        <f t="shared" si="305"/>
        <v>0.4375</v>
      </c>
      <c r="J2369" s="1">
        <f t="shared" si="301"/>
        <v>140.4375</v>
      </c>
      <c r="K2369" s="6">
        <f t="shared" si="302"/>
        <v>11.703125</v>
      </c>
      <c r="L2369" s="1" t="s">
        <v>2051</v>
      </c>
      <c r="M2369" s="1" t="s">
        <v>650</v>
      </c>
      <c r="N2369" s="1" t="s">
        <v>650</v>
      </c>
      <c r="P2369" s="1" t="s">
        <v>30</v>
      </c>
      <c r="Q2369" s="1" t="s">
        <v>2123</v>
      </c>
      <c r="R2369" s="1" t="s">
        <v>17</v>
      </c>
      <c r="S2369" s="1" t="s">
        <v>2045</v>
      </c>
    </row>
    <row r="2370" spans="1:19" hidden="1" x14ac:dyDescent="0.3">
      <c r="A2370" s="1">
        <v>1</v>
      </c>
      <c r="B2370" s="2" t="s">
        <v>242</v>
      </c>
      <c r="C2370" s="1" t="s">
        <v>2118</v>
      </c>
      <c r="D2370" s="1" t="s">
        <v>2121</v>
      </c>
      <c r="E2370" s="1" t="s">
        <v>2128</v>
      </c>
      <c r="F2370" s="1">
        <v>1</v>
      </c>
      <c r="L2370" s="1" t="s">
        <v>280</v>
      </c>
      <c r="M2370" s="1" t="str">
        <f>N2370</f>
        <v>2"</v>
      </c>
      <c r="N2370" s="1" t="s">
        <v>244</v>
      </c>
      <c r="P2370" s="1" t="s">
        <v>192</v>
      </c>
      <c r="Q2370" s="1" t="s">
        <v>2122</v>
      </c>
      <c r="R2370" s="1" t="s">
        <v>184</v>
      </c>
      <c r="S2370" s="1" t="s">
        <v>232</v>
      </c>
    </row>
    <row r="2371" spans="1:19" x14ac:dyDescent="0.3">
      <c r="A2371" s="1">
        <v>1</v>
      </c>
      <c r="B2371" s="2" t="s">
        <v>598</v>
      </c>
      <c r="C2371" s="1" t="s">
        <v>2110</v>
      </c>
      <c r="D2371" s="1" t="s">
        <v>2132</v>
      </c>
      <c r="E2371" s="1" t="s">
        <v>2129</v>
      </c>
      <c r="F2371" s="6">
        <f t="shared" ref="F2371:F2386" si="306">K2371</f>
        <v>11.739583333333334</v>
      </c>
      <c r="G2371" s="1">
        <v>11</v>
      </c>
      <c r="H2371" s="1">
        <v>8</v>
      </c>
      <c r="I2371" s="1">
        <f>7/8</f>
        <v>0.875</v>
      </c>
      <c r="J2371" s="1">
        <f t="shared" ref="J2371:J2386" si="307">G2371*12+H2371+I2371</f>
        <v>140.875</v>
      </c>
      <c r="K2371" s="6">
        <f t="shared" ref="K2371:K2386" si="308">J2371/12</f>
        <v>11.739583333333334</v>
      </c>
      <c r="L2371" s="1" t="s">
        <v>280</v>
      </c>
      <c r="M2371" s="1" t="str">
        <f>N2371</f>
        <v>48"</v>
      </c>
      <c r="N2371" s="1" t="s">
        <v>59</v>
      </c>
      <c r="P2371" s="1" t="s">
        <v>212</v>
      </c>
      <c r="Q2371" s="1" t="s">
        <v>2123</v>
      </c>
      <c r="R2371" s="1" t="s">
        <v>21</v>
      </c>
      <c r="S2371" s="1" t="s">
        <v>593</v>
      </c>
    </row>
    <row r="2372" spans="1:19" x14ac:dyDescent="0.3">
      <c r="A2372" s="1">
        <v>1</v>
      </c>
      <c r="B2372" s="2" t="s">
        <v>634</v>
      </c>
      <c r="C2372" s="1" t="s">
        <v>2110</v>
      </c>
      <c r="D2372" s="1" t="s">
        <v>2132</v>
      </c>
      <c r="E2372" s="1" t="s">
        <v>2129</v>
      </c>
      <c r="F2372" s="6">
        <f t="shared" si="306"/>
        <v>11.817708333333334</v>
      </c>
      <c r="G2372" s="1">
        <v>11</v>
      </c>
      <c r="H2372" s="1">
        <v>9</v>
      </c>
      <c r="I2372" s="1">
        <f t="shared" ref="I2372:I2374" si="309">13/16</f>
        <v>0.8125</v>
      </c>
      <c r="J2372" s="1">
        <f t="shared" si="307"/>
        <v>141.8125</v>
      </c>
      <c r="K2372" s="6">
        <f t="shared" si="308"/>
        <v>11.817708333333334</v>
      </c>
      <c r="L2372" s="1" t="s">
        <v>845</v>
      </c>
      <c r="M2372" s="1" t="s">
        <v>672</v>
      </c>
      <c r="N2372" s="1" t="s">
        <v>672</v>
      </c>
      <c r="P2372" s="1" t="s">
        <v>202</v>
      </c>
      <c r="Q2372" s="1" t="s">
        <v>2123</v>
      </c>
      <c r="R2372" s="1" t="s">
        <v>10</v>
      </c>
      <c r="S2372" s="1" t="s">
        <v>593</v>
      </c>
    </row>
    <row r="2373" spans="1:19" x14ac:dyDescent="0.3">
      <c r="A2373" s="1">
        <v>1</v>
      </c>
      <c r="B2373" s="2" t="s">
        <v>638</v>
      </c>
      <c r="C2373" s="1" t="s">
        <v>2110</v>
      </c>
      <c r="D2373" s="1" t="s">
        <v>2132</v>
      </c>
      <c r="E2373" s="1" t="s">
        <v>2129</v>
      </c>
      <c r="F2373" s="6">
        <f t="shared" si="306"/>
        <v>11.817708333333334</v>
      </c>
      <c r="G2373" s="1">
        <v>11</v>
      </c>
      <c r="H2373" s="1">
        <v>9</v>
      </c>
      <c r="I2373" s="1">
        <f t="shared" si="309"/>
        <v>0.8125</v>
      </c>
      <c r="J2373" s="1">
        <f t="shared" si="307"/>
        <v>141.8125</v>
      </c>
      <c r="K2373" s="6">
        <f t="shared" si="308"/>
        <v>11.817708333333334</v>
      </c>
      <c r="L2373" s="1" t="s">
        <v>845</v>
      </c>
      <c r="M2373" s="1" t="s">
        <v>672</v>
      </c>
      <c r="N2373" s="1" t="s">
        <v>672</v>
      </c>
      <c r="P2373" s="1" t="s">
        <v>201</v>
      </c>
      <c r="Q2373" s="1" t="s">
        <v>2123</v>
      </c>
      <c r="R2373" s="1" t="s">
        <v>10</v>
      </c>
      <c r="S2373" s="1" t="s">
        <v>593</v>
      </c>
    </row>
    <row r="2374" spans="1:19" x14ac:dyDescent="0.3">
      <c r="A2374" s="1">
        <v>1</v>
      </c>
      <c r="B2374" s="2" t="s">
        <v>598</v>
      </c>
      <c r="C2374" s="1" t="s">
        <v>2110</v>
      </c>
      <c r="D2374" s="1" t="s">
        <v>2132</v>
      </c>
      <c r="E2374" s="1" t="s">
        <v>2129</v>
      </c>
      <c r="F2374" s="6">
        <f t="shared" si="306"/>
        <v>11.817708333333334</v>
      </c>
      <c r="G2374" s="1">
        <v>11</v>
      </c>
      <c r="H2374" s="1">
        <v>9</v>
      </c>
      <c r="I2374" s="1">
        <f t="shared" si="309"/>
        <v>0.8125</v>
      </c>
      <c r="J2374" s="1">
        <f t="shared" si="307"/>
        <v>141.8125</v>
      </c>
      <c r="K2374" s="6">
        <f t="shared" si="308"/>
        <v>11.817708333333334</v>
      </c>
      <c r="L2374" s="1" t="s">
        <v>845</v>
      </c>
      <c r="M2374" s="1" t="str">
        <f>N2374</f>
        <v>48"</v>
      </c>
      <c r="N2374" s="1" t="s">
        <v>59</v>
      </c>
      <c r="P2374" s="1" t="s">
        <v>209</v>
      </c>
      <c r="Q2374" s="1" t="s">
        <v>2123</v>
      </c>
      <c r="R2374" s="1" t="s">
        <v>12</v>
      </c>
      <c r="S2374" s="1" t="s">
        <v>593</v>
      </c>
    </row>
    <row r="2375" spans="1:19" x14ac:dyDescent="0.3">
      <c r="A2375" s="1">
        <v>1</v>
      </c>
      <c r="B2375" s="2" t="s">
        <v>638</v>
      </c>
      <c r="C2375" s="1" t="s">
        <v>2110</v>
      </c>
      <c r="D2375" s="1" t="s">
        <v>2132</v>
      </c>
      <c r="E2375" s="1" t="s">
        <v>2129</v>
      </c>
      <c r="F2375" s="6">
        <f t="shared" si="306"/>
        <v>11.8125</v>
      </c>
      <c r="G2375" s="1">
        <v>11</v>
      </c>
      <c r="H2375" s="1">
        <v>9</v>
      </c>
      <c r="I2375" s="1">
        <f>3/4</f>
        <v>0.75</v>
      </c>
      <c r="J2375" s="1">
        <f t="shared" si="307"/>
        <v>141.75</v>
      </c>
      <c r="K2375" s="6">
        <f t="shared" si="308"/>
        <v>11.8125</v>
      </c>
      <c r="L2375" s="1" t="s">
        <v>973</v>
      </c>
      <c r="M2375" s="1" t="s">
        <v>672</v>
      </c>
      <c r="N2375" s="1" t="s">
        <v>672</v>
      </c>
      <c r="P2375" s="1" t="s">
        <v>432</v>
      </c>
      <c r="Q2375" s="1" t="s">
        <v>2123</v>
      </c>
      <c r="R2375" s="1" t="s">
        <v>10</v>
      </c>
      <c r="S2375" s="1" t="s">
        <v>593</v>
      </c>
    </row>
    <row r="2376" spans="1:19" x14ac:dyDescent="0.3">
      <c r="A2376" s="1">
        <v>1</v>
      </c>
      <c r="B2376" s="2" t="s">
        <v>634</v>
      </c>
      <c r="C2376" s="1" t="s">
        <v>2110</v>
      </c>
      <c r="D2376" s="1" t="s">
        <v>2132</v>
      </c>
      <c r="E2376" s="1" t="s">
        <v>2129</v>
      </c>
      <c r="F2376" s="6">
        <f t="shared" si="306"/>
        <v>12.078125</v>
      </c>
      <c r="G2376" s="1">
        <v>12</v>
      </c>
      <c r="H2376" s="1">
        <v>0</v>
      </c>
      <c r="I2376" s="1">
        <f>15/16</f>
        <v>0.9375</v>
      </c>
      <c r="J2376" s="1">
        <f t="shared" si="307"/>
        <v>144.9375</v>
      </c>
      <c r="K2376" s="6">
        <f t="shared" si="308"/>
        <v>12.078125</v>
      </c>
      <c r="L2376" s="1" t="s">
        <v>701</v>
      </c>
      <c r="M2376" s="1" t="s">
        <v>231</v>
      </c>
      <c r="N2376" s="1" t="s">
        <v>231</v>
      </c>
      <c r="P2376" s="1" t="s">
        <v>208</v>
      </c>
      <c r="Q2376" s="1" t="s">
        <v>2123</v>
      </c>
      <c r="R2376" s="1" t="s">
        <v>18</v>
      </c>
      <c r="S2376" s="1" t="s">
        <v>593</v>
      </c>
    </row>
    <row r="2377" spans="1:19" x14ac:dyDescent="0.3">
      <c r="A2377" s="1">
        <v>1</v>
      </c>
      <c r="B2377" s="2" t="s">
        <v>598</v>
      </c>
      <c r="C2377" s="1" t="s">
        <v>2110</v>
      </c>
      <c r="D2377" s="1" t="s">
        <v>2132</v>
      </c>
      <c r="E2377" s="1" t="s">
        <v>2129</v>
      </c>
      <c r="F2377" s="6">
        <f t="shared" si="306"/>
        <v>12.09375</v>
      </c>
      <c r="G2377" s="1">
        <v>12</v>
      </c>
      <c r="H2377" s="1">
        <v>1</v>
      </c>
      <c r="I2377" s="1">
        <f>1/8</f>
        <v>0.125</v>
      </c>
      <c r="J2377" s="1">
        <f t="shared" si="307"/>
        <v>145.125</v>
      </c>
      <c r="K2377" s="6">
        <f t="shared" si="308"/>
        <v>12.09375</v>
      </c>
      <c r="L2377" s="1" t="s">
        <v>1200</v>
      </c>
      <c r="M2377" s="1" t="str">
        <f>N2377</f>
        <v>24"</v>
      </c>
      <c r="N2377" s="1" t="s">
        <v>650</v>
      </c>
      <c r="P2377" s="1" t="s">
        <v>435</v>
      </c>
      <c r="Q2377" s="1" t="s">
        <v>2123</v>
      </c>
      <c r="R2377" s="1" t="s">
        <v>17</v>
      </c>
      <c r="S2377" s="1" t="s">
        <v>593</v>
      </c>
    </row>
    <row r="2378" spans="1:19" x14ac:dyDescent="0.3">
      <c r="A2378" s="1">
        <v>1</v>
      </c>
      <c r="B2378" s="2" t="s">
        <v>598</v>
      </c>
      <c r="C2378" s="1" t="s">
        <v>2110</v>
      </c>
      <c r="D2378" s="1" t="s">
        <v>2132</v>
      </c>
      <c r="E2378" s="1" t="s">
        <v>2129</v>
      </c>
      <c r="F2378" s="6">
        <f t="shared" si="306"/>
        <v>12.161458333333334</v>
      </c>
      <c r="G2378" s="1">
        <v>12</v>
      </c>
      <c r="H2378" s="1">
        <v>1</v>
      </c>
      <c r="I2378" s="1">
        <f>15/16</f>
        <v>0.9375</v>
      </c>
      <c r="J2378" s="1">
        <f t="shared" si="307"/>
        <v>145.9375</v>
      </c>
      <c r="K2378" s="6">
        <f t="shared" si="308"/>
        <v>12.161458333333334</v>
      </c>
      <c r="L2378" s="1" t="s">
        <v>1216</v>
      </c>
      <c r="M2378" s="1" t="str">
        <f>N2378</f>
        <v>24"</v>
      </c>
      <c r="N2378" s="1" t="s">
        <v>650</v>
      </c>
      <c r="P2378" s="1" t="s">
        <v>435</v>
      </c>
      <c r="Q2378" s="1" t="s">
        <v>2123</v>
      </c>
      <c r="R2378" s="1" t="s">
        <v>16</v>
      </c>
      <c r="S2378" s="1" t="s">
        <v>593</v>
      </c>
    </row>
    <row r="2379" spans="1:19" x14ac:dyDescent="0.3">
      <c r="A2379" s="1">
        <v>1</v>
      </c>
      <c r="B2379" s="2" t="s">
        <v>634</v>
      </c>
      <c r="C2379" s="1" t="s">
        <v>2110</v>
      </c>
      <c r="D2379" s="1" t="s">
        <v>2132</v>
      </c>
      <c r="E2379" s="1" t="s">
        <v>2129</v>
      </c>
      <c r="F2379" s="6">
        <f t="shared" si="306"/>
        <v>12.098958333333334</v>
      </c>
      <c r="G2379" s="1">
        <v>12</v>
      </c>
      <c r="H2379" s="1">
        <v>1</v>
      </c>
      <c r="I2379" s="1">
        <f t="shared" ref="I2379:I2380" si="310">3/16</f>
        <v>0.1875</v>
      </c>
      <c r="J2379" s="1">
        <f t="shared" si="307"/>
        <v>145.1875</v>
      </c>
      <c r="K2379" s="6">
        <f t="shared" si="308"/>
        <v>12.098958333333334</v>
      </c>
      <c r="L2379" s="1" t="s">
        <v>1646</v>
      </c>
      <c r="M2379" s="1" t="str">
        <f>N2379</f>
        <v>4"</v>
      </c>
      <c r="N2379" s="1" t="s">
        <v>672</v>
      </c>
      <c r="P2379" s="1" t="s">
        <v>428</v>
      </c>
      <c r="Q2379" s="1" t="s">
        <v>2123</v>
      </c>
      <c r="R2379" s="1" t="s">
        <v>18</v>
      </c>
      <c r="S2379" s="1" t="s">
        <v>593</v>
      </c>
    </row>
    <row r="2380" spans="1:19" x14ac:dyDescent="0.3">
      <c r="A2380" s="1">
        <v>1</v>
      </c>
      <c r="B2380" s="2" t="s">
        <v>634</v>
      </c>
      <c r="C2380" s="1" t="s">
        <v>2110</v>
      </c>
      <c r="D2380" s="1" t="s">
        <v>2132</v>
      </c>
      <c r="E2380" s="1" t="s">
        <v>2129</v>
      </c>
      <c r="F2380" s="6">
        <f t="shared" si="306"/>
        <v>12.098958333333334</v>
      </c>
      <c r="G2380" s="1">
        <v>12</v>
      </c>
      <c r="H2380" s="1">
        <v>1</v>
      </c>
      <c r="I2380" s="1">
        <f t="shared" si="310"/>
        <v>0.1875</v>
      </c>
      <c r="J2380" s="1">
        <f t="shared" si="307"/>
        <v>145.1875</v>
      </c>
      <c r="K2380" s="6">
        <f t="shared" si="308"/>
        <v>12.098958333333334</v>
      </c>
      <c r="L2380" s="1" t="s">
        <v>1646</v>
      </c>
      <c r="M2380" s="1" t="str">
        <f>N2380</f>
        <v>6"</v>
      </c>
      <c r="N2380" s="1" t="s">
        <v>636</v>
      </c>
      <c r="P2380" s="1" t="s">
        <v>398</v>
      </c>
      <c r="Q2380" s="1" t="s">
        <v>2123</v>
      </c>
      <c r="R2380" s="1" t="s">
        <v>12</v>
      </c>
      <c r="S2380" s="1" t="s">
        <v>593</v>
      </c>
    </row>
    <row r="2381" spans="1:19" x14ac:dyDescent="0.3">
      <c r="A2381" s="1">
        <v>1</v>
      </c>
      <c r="B2381" s="2" t="s">
        <v>591</v>
      </c>
      <c r="C2381" s="1" t="s">
        <v>2110</v>
      </c>
      <c r="D2381" s="1" t="s">
        <v>2132</v>
      </c>
      <c r="E2381" s="1" t="s">
        <v>2129</v>
      </c>
      <c r="F2381" s="6">
        <f t="shared" si="306"/>
        <v>12.145833333333334</v>
      </c>
      <c r="G2381" s="1">
        <v>12</v>
      </c>
      <c r="H2381" s="1">
        <v>1</v>
      </c>
      <c r="I2381" s="1">
        <f t="shared" ref="I2381:I2384" si="311">3/4</f>
        <v>0.75</v>
      </c>
      <c r="J2381" s="1">
        <f t="shared" si="307"/>
        <v>145.75</v>
      </c>
      <c r="K2381" s="6">
        <f t="shared" si="308"/>
        <v>12.145833333333334</v>
      </c>
      <c r="L2381" s="1" t="s">
        <v>728</v>
      </c>
      <c r="M2381" s="1" t="s">
        <v>72</v>
      </c>
      <c r="N2381" s="1" t="s">
        <v>72</v>
      </c>
      <c r="P2381" s="1" t="s">
        <v>187</v>
      </c>
      <c r="Q2381" s="1" t="s">
        <v>2123</v>
      </c>
      <c r="R2381" s="1" t="s">
        <v>16</v>
      </c>
      <c r="S2381" s="1" t="s">
        <v>593</v>
      </c>
    </row>
    <row r="2382" spans="1:19" x14ac:dyDescent="0.3">
      <c r="A2382" s="1">
        <v>1</v>
      </c>
      <c r="B2382" s="2" t="s">
        <v>591</v>
      </c>
      <c r="C2382" s="1" t="s">
        <v>2110</v>
      </c>
      <c r="D2382" s="1" t="s">
        <v>2132</v>
      </c>
      <c r="E2382" s="1" t="s">
        <v>2129</v>
      </c>
      <c r="F2382" s="6">
        <f t="shared" si="306"/>
        <v>12.145833333333334</v>
      </c>
      <c r="G2382" s="1">
        <v>12</v>
      </c>
      <c r="H2382" s="1">
        <v>1</v>
      </c>
      <c r="I2382" s="1">
        <f t="shared" si="311"/>
        <v>0.75</v>
      </c>
      <c r="J2382" s="1">
        <f t="shared" si="307"/>
        <v>145.75</v>
      </c>
      <c r="K2382" s="6">
        <f t="shared" si="308"/>
        <v>12.145833333333334</v>
      </c>
      <c r="L2382" s="1" t="s">
        <v>728</v>
      </c>
      <c r="M2382" s="1" t="s">
        <v>72</v>
      </c>
      <c r="N2382" s="1" t="s">
        <v>72</v>
      </c>
      <c r="P2382" s="1" t="s">
        <v>423</v>
      </c>
      <c r="Q2382" s="1" t="s">
        <v>2123</v>
      </c>
      <c r="R2382" s="1" t="s">
        <v>16</v>
      </c>
      <c r="S2382" s="1" t="s">
        <v>593</v>
      </c>
    </row>
    <row r="2383" spans="1:19" x14ac:dyDescent="0.3">
      <c r="A2383" s="1">
        <v>1</v>
      </c>
      <c r="B2383" s="2" t="s">
        <v>591</v>
      </c>
      <c r="C2383" s="1" t="s">
        <v>2110</v>
      </c>
      <c r="D2383" s="1" t="s">
        <v>2132</v>
      </c>
      <c r="E2383" s="1" t="s">
        <v>2129</v>
      </c>
      <c r="F2383" s="6">
        <f t="shared" si="306"/>
        <v>12.145833333333334</v>
      </c>
      <c r="G2383" s="1">
        <v>12</v>
      </c>
      <c r="H2383" s="1">
        <v>1</v>
      </c>
      <c r="I2383" s="1">
        <f t="shared" si="311"/>
        <v>0.75</v>
      </c>
      <c r="J2383" s="1">
        <f t="shared" si="307"/>
        <v>145.75</v>
      </c>
      <c r="K2383" s="6">
        <f t="shared" si="308"/>
        <v>12.145833333333334</v>
      </c>
      <c r="L2383" s="1" t="s">
        <v>728</v>
      </c>
      <c r="M2383" s="1" t="s">
        <v>72</v>
      </c>
      <c r="N2383" s="1" t="s">
        <v>72</v>
      </c>
      <c r="P2383" s="1" t="s">
        <v>187</v>
      </c>
      <c r="Q2383" s="1" t="s">
        <v>2123</v>
      </c>
      <c r="R2383" s="1" t="s">
        <v>17</v>
      </c>
      <c r="S2383" s="1" t="s">
        <v>593</v>
      </c>
    </row>
    <row r="2384" spans="1:19" x14ac:dyDescent="0.3">
      <c r="A2384" s="1">
        <v>1</v>
      </c>
      <c r="B2384" s="2" t="s">
        <v>591</v>
      </c>
      <c r="C2384" s="1" t="s">
        <v>2110</v>
      </c>
      <c r="D2384" s="1" t="s">
        <v>2132</v>
      </c>
      <c r="E2384" s="1" t="s">
        <v>2129</v>
      </c>
      <c r="F2384" s="6">
        <f t="shared" si="306"/>
        <v>12.145833333333334</v>
      </c>
      <c r="G2384" s="1">
        <v>12</v>
      </c>
      <c r="H2384" s="1">
        <v>1</v>
      </c>
      <c r="I2384" s="1">
        <f t="shared" si="311"/>
        <v>0.75</v>
      </c>
      <c r="J2384" s="1">
        <f t="shared" si="307"/>
        <v>145.75</v>
      </c>
      <c r="K2384" s="6">
        <f t="shared" si="308"/>
        <v>12.145833333333334</v>
      </c>
      <c r="L2384" s="1" t="s">
        <v>728</v>
      </c>
      <c r="M2384" s="1" t="str">
        <f>N2384</f>
        <v>20"</v>
      </c>
      <c r="N2384" s="1" t="s">
        <v>72</v>
      </c>
      <c r="P2384" s="1" t="s">
        <v>423</v>
      </c>
      <c r="Q2384" s="1" t="s">
        <v>2123</v>
      </c>
      <c r="R2384" s="1" t="s">
        <v>17</v>
      </c>
      <c r="S2384" s="1" t="s">
        <v>593</v>
      </c>
    </row>
    <row r="2385" spans="1:19" x14ac:dyDescent="0.3">
      <c r="A2385" s="1">
        <v>1</v>
      </c>
      <c r="B2385" s="2" t="s">
        <v>598</v>
      </c>
      <c r="C2385" s="1" t="s">
        <v>2110</v>
      </c>
      <c r="D2385" s="1" t="s">
        <v>2132</v>
      </c>
      <c r="E2385" s="1" t="s">
        <v>2129</v>
      </c>
      <c r="F2385" s="6">
        <f t="shared" si="306"/>
        <v>12.15625</v>
      </c>
      <c r="G2385" s="1">
        <v>12</v>
      </c>
      <c r="H2385" s="1">
        <v>1</v>
      </c>
      <c r="I2385" s="1">
        <f>7/8</f>
        <v>0.875</v>
      </c>
      <c r="J2385" s="1">
        <f t="shared" si="307"/>
        <v>145.875</v>
      </c>
      <c r="K2385" s="6">
        <f t="shared" si="308"/>
        <v>12.15625</v>
      </c>
      <c r="L2385" s="1" t="s">
        <v>2065</v>
      </c>
      <c r="M2385" s="1" t="s">
        <v>59</v>
      </c>
      <c r="N2385" s="1" t="s">
        <v>59</v>
      </c>
      <c r="P2385" s="1" t="s">
        <v>2027</v>
      </c>
      <c r="Q2385" s="1" t="s">
        <v>2123</v>
      </c>
      <c r="R2385" s="1" t="s">
        <v>12</v>
      </c>
      <c r="S2385" s="1" t="s">
        <v>2045</v>
      </c>
    </row>
    <row r="2386" spans="1:19" x14ac:dyDescent="0.3">
      <c r="A2386" s="1">
        <v>1</v>
      </c>
      <c r="B2386" s="2" t="s">
        <v>638</v>
      </c>
      <c r="C2386" s="1" t="s">
        <v>2110</v>
      </c>
      <c r="D2386" s="1" t="s">
        <v>2132</v>
      </c>
      <c r="E2386" s="1" t="s">
        <v>2129</v>
      </c>
      <c r="F2386" s="6">
        <f t="shared" si="306"/>
        <v>12.083333333333334</v>
      </c>
      <c r="G2386" s="1">
        <v>12</v>
      </c>
      <c r="H2386" s="1">
        <v>1</v>
      </c>
      <c r="I2386" s="1">
        <v>0</v>
      </c>
      <c r="J2386" s="1">
        <f t="shared" si="307"/>
        <v>145</v>
      </c>
      <c r="K2386" s="6">
        <f t="shared" si="308"/>
        <v>12.083333333333334</v>
      </c>
      <c r="L2386" s="1" t="s">
        <v>906</v>
      </c>
      <c r="M2386" s="1" t="s">
        <v>636</v>
      </c>
      <c r="N2386" s="1" t="s">
        <v>636</v>
      </c>
      <c r="P2386" s="1" t="s">
        <v>201</v>
      </c>
      <c r="Q2386" s="1" t="s">
        <v>2123</v>
      </c>
      <c r="R2386" s="1" t="s">
        <v>10</v>
      </c>
      <c r="S2386" s="1" t="s">
        <v>593</v>
      </c>
    </row>
    <row r="2387" spans="1:19" hidden="1" x14ac:dyDescent="0.3">
      <c r="A2387" s="1">
        <v>1</v>
      </c>
      <c r="B2387" s="2" t="s">
        <v>329</v>
      </c>
      <c r="C2387" s="1" t="s">
        <v>2118</v>
      </c>
      <c r="D2387" s="1" t="s">
        <v>2121</v>
      </c>
      <c r="E2387" s="1" t="s">
        <v>2128</v>
      </c>
      <c r="F2387" s="1">
        <v>1</v>
      </c>
      <c r="L2387" s="1" t="s">
        <v>1795</v>
      </c>
      <c r="M2387" s="1" t="s">
        <v>672</v>
      </c>
      <c r="N2387" s="1" t="s">
        <v>672</v>
      </c>
      <c r="P2387" s="1" t="s">
        <v>406</v>
      </c>
      <c r="Q2387" s="1" t="s">
        <v>2122</v>
      </c>
      <c r="R2387" s="1" t="s">
        <v>106</v>
      </c>
      <c r="S2387" s="1" t="s">
        <v>1763</v>
      </c>
    </row>
    <row r="2388" spans="1:19" x14ac:dyDescent="0.3">
      <c r="A2388" s="1">
        <v>1</v>
      </c>
      <c r="B2388" s="2" t="s">
        <v>638</v>
      </c>
      <c r="C2388" s="1" t="s">
        <v>2110</v>
      </c>
      <c r="D2388" s="1" t="s">
        <v>2132</v>
      </c>
      <c r="E2388" s="1" t="s">
        <v>2129</v>
      </c>
      <c r="F2388" s="6">
        <f t="shared" ref="F2388:F2428" si="312">K2388</f>
        <v>12.911458333333334</v>
      </c>
      <c r="G2388" s="1">
        <v>12</v>
      </c>
      <c r="H2388" s="1">
        <v>10</v>
      </c>
      <c r="I2388" s="1">
        <f>15/16</f>
        <v>0.9375</v>
      </c>
      <c r="J2388" s="1">
        <f t="shared" ref="J2388:J2428" si="313">G2388*12+H2388+I2388</f>
        <v>154.9375</v>
      </c>
      <c r="K2388" s="6">
        <f t="shared" ref="K2388:K2428" si="314">J2388/12</f>
        <v>12.911458333333334</v>
      </c>
      <c r="L2388" s="1" t="s">
        <v>1408</v>
      </c>
      <c r="M2388" s="1" t="str">
        <f>N2388</f>
        <v>4"</v>
      </c>
      <c r="N2388" s="1" t="s">
        <v>672</v>
      </c>
      <c r="P2388" s="1" t="s">
        <v>192</v>
      </c>
      <c r="Q2388" s="1" t="s">
        <v>2123</v>
      </c>
      <c r="R2388" s="1" t="s">
        <v>18</v>
      </c>
      <c r="S2388" s="1" t="s">
        <v>593</v>
      </c>
    </row>
    <row r="2389" spans="1:19" x14ac:dyDescent="0.3">
      <c r="A2389" s="1">
        <v>1</v>
      </c>
      <c r="B2389" s="2" t="s">
        <v>638</v>
      </c>
      <c r="C2389" s="1" t="s">
        <v>2110</v>
      </c>
      <c r="D2389" s="1" t="s">
        <v>2132</v>
      </c>
      <c r="E2389" s="1" t="s">
        <v>2129</v>
      </c>
      <c r="F2389" s="6">
        <f t="shared" si="312"/>
        <v>12.895833333333334</v>
      </c>
      <c r="G2389" s="1">
        <v>12</v>
      </c>
      <c r="H2389" s="1">
        <v>10</v>
      </c>
      <c r="I2389" s="1">
        <f>3/4</f>
        <v>0.75</v>
      </c>
      <c r="J2389" s="1">
        <f t="shared" si="313"/>
        <v>154.75</v>
      </c>
      <c r="K2389" s="6">
        <f t="shared" si="314"/>
        <v>12.895833333333334</v>
      </c>
      <c r="L2389" s="1" t="s">
        <v>967</v>
      </c>
      <c r="M2389" s="1" t="s">
        <v>672</v>
      </c>
      <c r="N2389" s="1" t="s">
        <v>672</v>
      </c>
      <c r="P2389" s="1" t="s">
        <v>432</v>
      </c>
      <c r="Q2389" s="1" t="s">
        <v>2123</v>
      </c>
      <c r="R2389" s="1" t="s">
        <v>10</v>
      </c>
      <c r="S2389" s="1" t="s">
        <v>593</v>
      </c>
    </row>
    <row r="2390" spans="1:19" x14ac:dyDescent="0.3">
      <c r="A2390" s="1">
        <v>1</v>
      </c>
      <c r="B2390" s="2" t="s">
        <v>596</v>
      </c>
      <c r="C2390" s="1" t="s">
        <v>2110</v>
      </c>
      <c r="D2390" s="1" t="s">
        <v>2132</v>
      </c>
      <c r="E2390" s="1" t="s">
        <v>2129</v>
      </c>
      <c r="F2390" s="6">
        <f t="shared" si="312"/>
        <v>12.869791666666666</v>
      </c>
      <c r="G2390" s="1">
        <v>12</v>
      </c>
      <c r="H2390" s="1">
        <v>10</v>
      </c>
      <c r="I2390" s="1">
        <f>7/16</f>
        <v>0.4375</v>
      </c>
      <c r="J2390" s="1">
        <f t="shared" si="313"/>
        <v>154.4375</v>
      </c>
      <c r="K2390" s="6">
        <f t="shared" si="314"/>
        <v>12.869791666666666</v>
      </c>
      <c r="L2390" s="1" t="s">
        <v>1388</v>
      </c>
      <c r="M2390" s="1" t="str">
        <f>N2390</f>
        <v>48"</v>
      </c>
      <c r="N2390" s="1" t="s">
        <v>59</v>
      </c>
      <c r="P2390" s="1" t="s">
        <v>489</v>
      </c>
      <c r="Q2390" s="1" t="s">
        <v>2123</v>
      </c>
      <c r="R2390" s="1" t="s">
        <v>18</v>
      </c>
      <c r="S2390" s="1" t="s">
        <v>593</v>
      </c>
    </row>
    <row r="2391" spans="1:19" x14ac:dyDescent="0.3">
      <c r="A2391" s="1">
        <v>1</v>
      </c>
      <c r="B2391" s="2" t="s">
        <v>1939</v>
      </c>
      <c r="C2391" s="1" t="s">
        <v>2110</v>
      </c>
      <c r="D2391" s="1" t="s">
        <v>2121</v>
      </c>
      <c r="E2391" s="1" t="s">
        <v>2129</v>
      </c>
      <c r="F2391" s="6">
        <f t="shared" si="312"/>
        <v>12</v>
      </c>
      <c r="G2391" s="1">
        <v>12</v>
      </c>
      <c r="H2391" s="1">
        <v>0</v>
      </c>
      <c r="I2391" s="1">
        <v>0</v>
      </c>
      <c r="J2391" s="1">
        <f t="shared" si="313"/>
        <v>144</v>
      </c>
      <c r="K2391" s="6">
        <f t="shared" si="314"/>
        <v>12</v>
      </c>
      <c r="L2391" s="1" t="s">
        <v>2012</v>
      </c>
      <c r="M2391" s="1" t="s">
        <v>650</v>
      </c>
      <c r="N2391" s="1" t="s">
        <v>650</v>
      </c>
      <c r="P2391" s="1" t="s">
        <v>187</v>
      </c>
      <c r="Q2391" s="1" t="s">
        <v>2122</v>
      </c>
      <c r="R2391" s="1" t="s">
        <v>160</v>
      </c>
      <c r="S2391" s="1" t="s">
        <v>1935</v>
      </c>
    </row>
    <row r="2392" spans="1:19" x14ac:dyDescent="0.3">
      <c r="A2392" s="1">
        <v>1</v>
      </c>
      <c r="B2392" s="2" t="s">
        <v>638</v>
      </c>
      <c r="C2392" s="1" t="s">
        <v>2110</v>
      </c>
      <c r="D2392" s="1" t="s">
        <v>2132</v>
      </c>
      <c r="E2392" s="1" t="s">
        <v>2129</v>
      </c>
      <c r="F2392" s="6">
        <f t="shared" si="312"/>
        <v>12.973958333333334</v>
      </c>
      <c r="G2392" s="1">
        <v>12</v>
      </c>
      <c r="H2392" s="1">
        <v>11</v>
      </c>
      <c r="I2392" s="1">
        <f t="shared" ref="I2392:I2393" si="315">11/16</f>
        <v>0.6875</v>
      </c>
      <c r="J2392" s="1">
        <f t="shared" si="313"/>
        <v>155.6875</v>
      </c>
      <c r="K2392" s="6">
        <f t="shared" si="314"/>
        <v>12.973958333333334</v>
      </c>
      <c r="L2392" s="1" t="s">
        <v>1575</v>
      </c>
      <c r="M2392" s="1" t="str">
        <f>N2392</f>
        <v>4"</v>
      </c>
      <c r="N2392" s="1" t="s">
        <v>672</v>
      </c>
      <c r="P2392" s="1" t="s">
        <v>459</v>
      </c>
      <c r="Q2392" s="1" t="s">
        <v>2123</v>
      </c>
      <c r="R2392" s="1" t="s">
        <v>10</v>
      </c>
      <c r="S2392" s="1" t="s">
        <v>593</v>
      </c>
    </row>
    <row r="2393" spans="1:19" x14ac:dyDescent="0.3">
      <c r="A2393" s="1">
        <v>1</v>
      </c>
      <c r="B2393" s="2" t="s">
        <v>638</v>
      </c>
      <c r="C2393" s="1" t="s">
        <v>2110</v>
      </c>
      <c r="D2393" s="1" t="s">
        <v>2132</v>
      </c>
      <c r="E2393" s="1" t="s">
        <v>2129</v>
      </c>
      <c r="F2393" s="6">
        <f t="shared" si="312"/>
        <v>12.973958333333334</v>
      </c>
      <c r="G2393" s="1">
        <v>12</v>
      </c>
      <c r="H2393" s="1">
        <v>11</v>
      </c>
      <c r="I2393" s="1">
        <f t="shared" si="315"/>
        <v>0.6875</v>
      </c>
      <c r="J2393" s="1">
        <f t="shared" si="313"/>
        <v>155.6875</v>
      </c>
      <c r="K2393" s="6">
        <f t="shared" si="314"/>
        <v>12.973958333333334</v>
      </c>
      <c r="L2393" s="1" t="s">
        <v>1575</v>
      </c>
      <c r="M2393" s="1" t="str">
        <f>N2393</f>
        <v>4"</v>
      </c>
      <c r="N2393" s="1" t="s">
        <v>672</v>
      </c>
      <c r="P2393" s="1" t="s">
        <v>459</v>
      </c>
      <c r="Q2393" s="1" t="s">
        <v>2123</v>
      </c>
      <c r="R2393" s="1" t="s">
        <v>10</v>
      </c>
      <c r="S2393" s="1" t="s">
        <v>593</v>
      </c>
    </row>
    <row r="2394" spans="1:19" x14ac:dyDescent="0.3">
      <c r="A2394" s="1">
        <v>1</v>
      </c>
      <c r="B2394" s="2" t="s">
        <v>634</v>
      </c>
      <c r="C2394" s="1" t="s">
        <v>2110</v>
      </c>
      <c r="D2394" s="1" t="s">
        <v>2132</v>
      </c>
      <c r="E2394" s="1" t="s">
        <v>2129</v>
      </c>
      <c r="F2394" s="6">
        <f t="shared" si="312"/>
        <v>12.979166666666666</v>
      </c>
      <c r="G2394" s="1">
        <v>12</v>
      </c>
      <c r="H2394" s="1">
        <v>11</v>
      </c>
      <c r="I2394" s="1">
        <f t="shared" ref="I2394:I2410" si="316">3/4</f>
        <v>0.75</v>
      </c>
      <c r="J2394" s="1">
        <f t="shared" si="313"/>
        <v>155.75</v>
      </c>
      <c r="K2394" s="6">
        <f t="shared" si="314"/>
        <v>12.979166666666666</v>
      </c>
      <c r="L2394" s="1" t="s">
        <v>741</v>
      </c>
      <c r="M2394" s="1" t="s">
        <v>672</v>
      </c>
      <c r="N2394" s="1" t="s">
        <v>672</v>
      </c>
      <c r="P2394" s="1" t="s">
        <v>201</v>
      </c>
      <c r="Q2394" s="1" t="s">
        <v>2123</v>
      </c>
      <c r="R2394" s="1" t="s">
        <v>16</v>
      </c>
      <c r="S2394" s="1" t="s">
        <v>593</v>
      </c>
    </row>
    <row r="2395" spans="1:19" x14ac:dyDescent="0.3">
      <c r="A2395" s="1">
        <v>1</v>
      </c>
      <c r="B2395" s="2" t="s">
        <v>638</v>
      </c>
      <c r="C2395" s="1" t="s">
        <v>2110</v>
      </c>
      <c r="D2395" s="1" t="s">
        <v>2132</v>
      </c>
      <c r="E2395" s="1" t="s">
        <v>2129</v>
      </c>
      <c r="F2395" s="6">
        <f t="shared" si="312"/>
        <v>12.979166666666666</v>
      </c>
      <c r="G2395" s="1">
        <v>12</v>
      </c>
      <c r="H2395" s="1">
        <v>11</v>
      </c>
      <c r="I2395" s="1">
        <f t="shared" si="316"/>
        <v>0.75</v>
      </c>
      <c r="J2395" s="1">
        <f t="shared" si="313"/>
        <v>155.75</v>
      </c>
      <c r="K2395" s="6">
        <f t="shared" si="314"/>
        <v>12.979166666666666</v>
      </c>
      <c r="L2395" s="1" t="s">
        <v>741</v>
      </c>
      <c r="M2395" s="1" t="str">
        <f t="shared" ref="M2395:M2405" si="317">N2395</f>
        <v>4"</v>
      </c>
      <c r="N2395" s="1" t="s">
        <v>672</v>
      </c>
      <c r="P2395" s="1" t="s">
        <v>215</v>
      </c>
      <c r="Q2395" s="1" t="s">
        <v>2123</v>
      </c>
      <c r="R2395" s="1" t="s">
        <v>18</v>
      </c>
      <c r="S2395" s="1" t="s">
        <v>593</v>
      </c>
    </row>
    <row r="2396" spans="1:19" x14ac:dyDescent="0.3">
      <c r="A2396" s="1">
        <v>1</v>
      </c>
      <c r="B2396" s="2" t="s">
        <v>638</v>
      </c>
      <c r="C2396" s="1" t="s">
        <v>2110</v>
      </c>
      <c r="D2396" s="1" t="s">
        <v>2132</v>
      </c>
      <c r="E2396" s="1" t="s">
        <v>2129</v>
      </c>
      <c r="F2396" s="6">
        <f t="shared" si="312"/>
        <v>12.979166666666666</v>
      </c>
      <c r="G2396" s="1">
        <v>12</v>
      </c>
      <c r="H2396" s="1">
        <v>11</v>
      </c>
      <c r="I2396" s="1">
        <f t="shared" si="316"/>
        <v>0.75</v>
      </c>
      <c r="J2396" s="1">
        <f t="shared" si="313"/>
        <v>155.75</v>
      </c>
      <c r="K2396" s="6">
        <f t="shared" si="314"/>
        <v>12.979166666666666</v>
      </c>
      <c r="L2396" s="1" t="s">
        <v>741</v>
      </c>
      <c r="M2396" s="1" t="str">
        <f t="shared" si="317"/>
        <v>4"</v>
      </c>
      <c r="N2396" s="1" t="s">
        <v>672</v>
      </c>
      <c r="P2396" s="1" t="s">
        <v>215</v>
      </c>
      <c r="Q2396" s="1" t="s">
        <v>2123</v>
      </c>
      <c r="R2396" s="1" t="s">
        <v>18</v>
      </c>
      <c r="S2396" s="1" t="s">
        <v>593</v>
      </c>
    </row>
    <row r="2397" spans="1:19" x14ac:dyDescent="0.3">
      <c r="A2397" s="1">
        <v>1</v>
      </c>
      <c r="B2397" s="2" t="s">
        <v>638</v>
      </c>
      <c r="C2397" s="1" t="s">
        <v>2110</v>
      </c>
      <c r="D2397" s="1" t="s">
        <v>2132</v>
      </c>
      <c r="E2397" s="1" t="s">
        <v>2129</v>
      </c>
      <c r="F2397" s="6">
        <f t="shared" si="312"/>
        <v>12.979166666666666</v>
      </c>
      <c r="G2397" s="1">
        <v>12</v>
      </c>
      <c r="H2397" s="1">
        <v>11</v>
      </c>
      <c r="I2397" s="1">
        <f t="shared" si="316"/>
        <v>0.75</v>
      </c>
      <c r="J2397" s="1">
        <f t="shared" si="313"/>
        <v>155.75</v>
      </c>
      <c r="K2397" s="6">
        <f t="shared" si="314"/>
        <v>12.979166666666666</v>
      </c>
      <c r="L2397" s="1" t="s">
        <v>741</v>
      </c>
      <c r="M2397" s="1" t="str">
        <f t="shared" si="317"/>
        <v>4"</v>
      </c>
      <c r="N2397" s="1" t="s">
        <v>672</v>
      </c>
      <c r="P2397" s="1" t="s">
        <v>215</v>
      </c>
      <c r="Q2397" s="1" t="s">
        <v>2123</v>
      </c>
      <c r="R2397" s="1" t="s">
        <v>18</v>
      </c>
      <c r="S2397" s="1" t="s">
        <v>593</v>
      </c>
    </row>
    <row r="2398" spans="1:19" x14ac:dyDescent="0.3">
      <c r="A2398" s="1">
        <v>1</v>
      </c>
      <c r="B2398" s="2" t="s">
        <v>638</v>
      </c>
      <c r="C2398" s="1" t="s">
        <v>2110</v>
      </c>
      <c r="D2398" s="1" t="s">
        <v>2132</v>
      </c>
      <c r="E2398" s="1" t="s">
        <v>2129</v>
      </c>
      <c r="F2398" s="6">
        <f t="shared" si="312"/>
        <v>12.979166666666666</v>
      </c>
      <c r="G2398" s="1">
        <v>12</v>
      </c>
      <c r="H2398" s="1">
        <v>11</v>
      </c>
      <c r="I2398" s="1">
        <f t="shared" si="316"/>
        <v>0.75</v>
      </c>
      <c r="J2398" s="1">
        <f t="shared" si="313"/>
        <v>155.75</v>
      </c>
      <c r="K2398" s="6">
        <f t="shared" si="314"/>
        <v>12.979166666666666</v>
      </c>
      <c r="L2398" s="1" t="s">
        <v>741</v>
      </c>
      <c r="M2398" s="1" t="str">
        <f t="shared" si="317"/>
        <v>4"</v>
      </c>
      <c r="N2398" s="1" t="s">
        <v>672</v>
      </c>
      <c r="P2398" s="1" t="s">
        <v>193</v>
      </c>
      <c r="Q2398" s="1" t="s">
        <v>2123</v>
      </c>
      <c r="R2398" s="1" t="s">
        <v>16</v>
      </c>
      <c r="S2398" s="1" t="s">
        <v>593</v>
      </c>
    </row>
    <row r="2399" spans="1:19" x14ac:dyDescent="0.3">
      <c r="A2399" s="1">
        <v>1</v>
      </c>
      <c r="B2399" s="2" t="s">
        <v>638</v>
      </c>
      <c r="C2399" s="1" t="s">
        <v>2110</v>
      </c>
      <c r="D2399" s="1" t="s">
        <v>2132</v>
      </c>
      <c r="E2399" s="1" t="s">
        <v>2129</v>
      </c>
      <c r="F2399" s="6">
        <f t="shared" si="312"/>
        <v>12.979166666666666</v>
      </c>
      <c r="G2399" s="1">
        <v>12</v>
      </c>
      <c r="H2399" s="1">
        <v>11</v>
      </c>
      <c r="I2399" s="1">
        <f t="shared" si="316"/>
        <v>0.75</v>
      </c>
      <c r="J2399" s="1">
        <f t="shared" si="313"/>
        <v>155.75</v>
      </c>
      <c r="K2399" s="6">
        <f t="shared" si="314"/>
        <v>12.979166666666666</v>
      </c>
      <c r="L2399" s="1" t="s">
        <v>741</v>
      </c>
      <c r="M2399" s="1" t="str">
        <f t="shared" si="317"/>
        <v>4"</v>
      </c>
      <c r="N2399" s="1" t="s">
        <v>672</v>
      </c>
      <c r="P2399" s="1" t="s">
        <v>192</v>
      </c>
      <c r="Q2399" s="1" t="s">
        <v>2123</v>
      </c>
      <c r="R2399" s="1" t="s">
        <v>10</v>
      </c>
      <c r="S2399" s="1" t="s">
        <v>593</v>
      </c>
    </row>
    <row r="2400" spans="1:19" x14ac:dyDescent="0.3">
      <c r="A2400" s="1">
        <v>1</v>
      </c>
      <c r="B2400" s="2" t="s">
        <v>638</v>
      </c>
      <c r="C2400" s="1" t="s">
        <v>2110</v>
      </c>
      <c r="D2400" s="1" t="s">
        <v>2132</v>
      </c>
      <c r="E2400" s="1" t="s">
        <v>2129</v>
      </c>
      <c r="F2400" s="6">
        <f t="shared" si="312"/>
        <v>12.979166666666666</v>
      </c>
      <c r="G2400" s="1">
        <v>12</v>
      </c>
      <c r="H2400" s="1">
        <v>11</v>
      </c>
      <c r="I2400" s="1">
        <f t="shared" si="316"/>
        <v>0.75</v>
      </c>
      <c r="J2400" s="1">
        <f t="shared" si="313"/>
        <v>155.75</v>
      </c>
      <c r="K2400" s="6">
        <f t="shared" si="314"/>
        <v>12.979166666666666</v>
      </c>
      <c r="L2400" s="1" t="s">
        <v>741</v>
      </c>
      <c r="M2400" s="1" t="str">
        <f t="shared" si="317"/>
        <v>4"</v>
      </c>
      <c r="N2400" s="1" t="s">
        <v>672</v>
      </c>
      <c r="P2400" s="1" t="s">
        <v>192</v>
      </c>
      <c r="Q2400" s="1" t="s">
        <v>2123</v>
      </c>
      <c r="R2400" s="1" t="s">
        <v>10</v>
      </c>
      <c r="S2400" s="1" t="s">
        <v>593</v>
      </c>
    </row>
    <row r="2401" spans="1:19" x14ac:dyDescent="0.3">
      <c r="A2401" s="1">
        <v>1</v>
      </c>
      <c r="B2401" s="2" t="s">
        <v>638</v>
      </c>
      <c r="C2401" s="1" t="s">
        <v>2110</v>
      </c>
      <c r="D2401" s="1" t="s">
        <v>2132</v>
      </c>
      <c r="E2401" s="1" t="s">
        <v>2129</v>
      </c>
      <c r="F2401" s="6">
        <f t="shared" si="312"/>
        <v>12.979166666666666</v>
      </c>
      <c r="G2401" s="1">
        <v>12</v>
      </c>
      <c r="H2401" s="1">
        <v>11</v>
      </c>
      <c r="I2401" s="1">
        <f t="shared" si="316"/>
        <v>0.75</v>
      </c>
      <c r="J2401" s="1">
        <f t="shared" si="313"/>
        <v>155.75</v>
      </c>
      <c r="K2401" s="6">
        <f t="shared" si="314"/>
        <v>12.979166666666666</v>
      </c>
      <c r="L2401" s="1" t="s">
        <v>741</v>
      </c>
      <c r="M2401" s="1" t="str">
        <f t="shared" si="317"/>
        <v>4"</v>
      </c>
      <c r="N2401" s="1" t="s">
        <v>672</v>
      </c>
      <c r="P2401" s="1" t="s">
        <v>194</v>
      </c>
      <c r="Q2401" s="1" t="s">
        <v>2123</v>
      </c>
      <c r="R2401" s="1" t="s">
        <v>10</v>
      </c>
      <c r="S2401" s="1" t="s">
        <v>593</v>
      </c>
    </row>
    <row r="2402" spans="1:19" x14ac:dyDescent="0.3">
      <c r="A2402" s="1">
        <v>1</v>
      </c>
      <c r="B2402" s="2" t="s">
        <v>638</v>
      </c>
      <c r="C2402" s="1" t="s">
        <v>2110</v>
      </c>
      <c r="D2402" s="1" t="s">
        <v>2132</v>
      </c>
      <c r="E2402" s="1" t="s">
        <v>2129</v>
      </c>
      <c r="F2402" s="6">
        <f t="shared" si="312"/>
        <v>12.979166666666666</v>
      </c>
      <c r="G2402" s="1">
        <v>12</v>
      </c>
      <c r="H2402" s="1">
        <v>11</v>
      </c>
      <c r="I2402" s="1">
        <f t="shared" si="316"/>
        <v>0.75</v>
      </c>
      <c r="J2402" s="1">
        <f t="shared" si="313"/>
        <v>155.75</v>
      </c>
      <c r="K2402" s="6">
        <f t="shared" si="314"/>
        <v>12.979166666666666</v>
      </c>
      <c r="L2402" s="1" t="s">
        <v>741</v>
      </c>
      <c r="M2402" s="1" t="str">
        <f t="shared" si="317"/>
        <v>4"</v>
      </c>
      <c r="N2402" s="1" t="s">
        <v>672</v>
      </c>
      <c r="P2402" s="1" t="s">
        <v>459</v>
      </c>
      <c r="Q2402" s="1" t="s">
        <v>2123</v>
      </c>
      <c r="R2402" s="1" t="s">
        <v>10</v>
      </c>
      <c r="S2402" s="1" t="s">
        <v>593</v>
      </c>
    </row>
    <row r="2403" spans="1:19" x14ac:dyDescent="0.3">
      <c r="A2403" s="1">
        <v>1</v>
      </c>
      <c r="B2403" s="2" t="s">
        <v>638</v>
      </c>
      <c r="C2403" s="1" t="s">
        <v>2110</v>
      </c>
      <c r="D2403" s="1" t="s">
        <v>2132</v>
      </c>
      <c r="E2403" s="1" t="s">
        <v>2129</v>
      </c>
      <c r="F2403" s="6">
        <f t="shared" si="312"/>
        <v>12.979166666666666</v>
      </c>
      <c r="G2403" s="1">
        <v>12</v>
      </c>
      <c r="H2403" s="1">
        <v>11</v>
      </c>
      <c r="I2403" s="1">
        <f t="shared" si="316"/>
        <v>0.75</v>
      </c>
      <c r="J2403" s="1">
        <f t="shared" si="313"/>
        <v>155.75</v>
      </c>
      <c r="K2403" s="6">
        <f t="shared" si="314"/>
        <v>12.979166666666666</v>
      </c>
      <c r="L2403" s="1" t="s">
        <v>741</v>
      </c>
      <c r="M2403" s="1" t="str">
        <f t="shared" si="317"/>
        <v>4"</v>
      </c>
      <c r="N2403" s="1" t="s">
        <v>672</v>
      </c>
      <c r="P2403" s="1" t="s">
        <v>215</v>
      </c>
      <c r="Q2403" s="1" t="s">
        <v>2123</v>
      </c>
      <c r="R2403" s="1" t="s">
        <v>10</v>
      </c>
      <c r="S2403" s="1" t="s">
        <v>593</v>
      </c>
    </row>
    <row r="2404" spans="1:19" x14ac:dyDescent="0.3">
      <c r="A2404" s="1">
        <v>1</v>
      </c>
      <c r="B2404" s="2" t="s">
        <v>638</v>
      </c>
      <c r="C2404" s="1" t="s">
        <v>2110</v>
      </c>
      <c r="D2404" s="1" t="s">
        <v>2132</v>
      </c>
      <c r="E2404" s="1" t="s">
        <v>2129</v>
      </c>
      <c r="F2404" s="6">
        <f t="shared" si="312"/>
        <v>12.979166666666666</v>
      </c>
      <c r="G2404" s="1">
        <v>12</v>
      </c>
      <c r="H2404" s="1">
        <v>11</v>
      </c>
      <c r="I2404" s="1">
        <f t="shared" si="316"/>
        <v>0.75</v>
      </c>
      <c r="J2404" s="1">
        <f t="shared" si="313"/>
        <v>155.75</v>
      </c>
      <c r="K2404" s="6">
        <f t="shared" si="314"/>
        <v>12.979166666666666</v>
      </c>
      <c r="L2404" s="1" t="s">
        <v>741</v>
      </c>
      <c r="M2404" s="1" t="str">
        <f t="shared" si="317"/>
        <v>4"</v>
      </c>
      <c r="N2404" s="1" t="s">
        <v>672</v>
      </c>
      <c r="P2404" s="1" t="s">
        <v>215</v>
      </c>
      <c r="Q2404" s="1" t="s">
        <v>2123</v>
      </c>
      <c r="R2404" s="1" t="s">
        <v>10</v>
      </c>
      <c r="S2404" s="1" t="s">
        <v>593</v>
      </c>
    </row>
    <row r="2405" spans="1:19" x14ac:dyDescent="0.3">
      <c r="A2405" s="1">
        <v>1</v>
      </c>
      <c r="B2405" s="2" t="s">
        <v>638</v>
      </c>
      <c r="C2405" s="1" t="s">
        <v>2110</v>
      </c>
      <c r="D2405" s="1" t="s">
        <v>2132</v>
      </c>
      <c r="E2405" s="1" t="s">
        <v>2129</v>
      </c>
      <c r="F2405" s="6">
        <f t="shared" si="312"/>
        <v>12.979166666666666</v>
      </c>
      <c r="G2405" s="1">
        <v>12</v>
      </c>
      <c r="H2405" s="1">
        <v>11</v>
      </c>
      <c r="I2405" s="1">
        <f t="shared" si="316"/>
        <v>0.75</v>
      </c>
      <c r="J2405" s="1">
        <f t="shared" si="313"/>
        <v>155.75</v>
      </c>
      <c r="K2405" s="6">
        <f t="shared" si="314"/>
        <v>12.979166666666666</v>
      </c>
      <c r="L2405" s="1" t="s">
        <v>741</v>
      </c>
      <c r="M2405" s="1" t="str">
        <f t="shared" si="317"/>
        <v>4"</v>
      </c>
      <c r="N2405" s="1" t="s">
        <v>672</v>
      </c>
      <c r="P2405" s="1" t="s">
        <v>215</v>
      </c>
      <c r="Q2405" s="1" t="s">
        <v>2123</v>
      </c>
      <c r="R2405" s="1" t="s">
        <v>10</v>
      </c>
      <c r="S2405" s="1" t="s">
        <v>593</v>
      </c>
    </row>
    <row r="2406" spans="1:19" x14ac:dyDescent="0.3">
      <c r="A2406" s="1">
        <v>1</v>
      </c>
      <c r="B2406" s="2" t="s">
        <v>125</v>
      </c>
      <c r="C2406" s="1" t="s">
        <v>2110</v>
      </c>
      <c r="D2406" s="1" t="s">
        <v>2121</v>
      </c>
      <c r="E2406" s="1" t="s">
        <v>2129</v>
      </c>
      <c r="F2406" s="6">
        <f t="shared" si="312"/>
        <v>12.979166666666666</v>
      </c>
      <c r="G2406" s="1">
        <v>12</v>
      </c>
      <c r="H2406" s="1">
        <v>11</v>
      </c>
      <c r="I2406" s="1">
        <f t="shared" si="316"/>
        <v>0.75</v>
      </c>
      <c r="J2406" s="1">
        <f t="shared" si="313"/>
        <v>155.75</v>
      </c>
      <c r="K2406" s="6">
        <f t="shared" si="314"/>
        <v>12.979166666666666</v>
      </c>
      <c r="L2406" s="1" t="s">
        <v>741</v>
      </c>
      <c r="M2406" s="1" t="s">
        <v>231</v>
      </c>
      <c r="N2406" s="1" t="s">
        <v>231</v>
      </c>
      <c r="P2406" s="1" t="s">
        <v>192</v>
      </c>
      <c r="Q2406" s="1" t="s">
        <v>2122</v>
      </c>
      <c r="R2406" s="1" t="s">
        <v>110</v>
      </c>
      <c r="S2406" s="1" t="s">
        <v>1763</v>
      </c>
    </row>
    <row r="2407" spans="1:19" x14ac:dyDescent="0.3">
      <c r="A2407" s="1">
        <v>1</v>
      </c>
      <c r="B2407" s="2" t="s">
        <v>125</v>
      </c>
      <c r="C2407" s="1" t="s">
        <v>2110</v>
      </c>
      <c r="D2407" s="1" t="s">
        <v>2121</v>
      </c>
      <c r="E2407" s="1" t="s">
        <v>2129</v>
      </c>
      <c r="F2407" s="6">
        <f t="shared" si="312"/>
        <v>12.979166666666666</v>
      </c>
      <c r="G2407" s="1">
        <v>12</v>
      </c>
      <c r="H2407" s="1">
        <v>11</v>
      </c>
      <c r="I2407" s="1">
        <f t="shared" si="316"/>
        <v>0.75</v>
      </c>
      <c r="J2407" s="1">
        <f t="shared" si="313"/>
        <v>155.75</v>
      </c>
      <c r="K2407" s="6">
        <f t="shared" si="314"/>
        <v>12.979166666666666</v>
      </c>
      <c r="L2407" s="1" t="s">
        <v>741</v>
      </c>
      <c r="M2407" s="1" t="s">
        <v>231</v>
      </c>
      <c r="N2407" s="1" t="s">
        <v>231</v>
      </c>
      <c r="P2407" s="1" t="s">
        <v>195</v>
      </c>
      <c r="Q2407" s="1" t="s">
        <v>2122</v>
      </c>
      <c r="R2407" s="1" t="s">
        <v>110</v>
      </c>
      <c r="S2407" s="1" t="s">
        <v>1763</v>
      </c>
    </row>
    <row r="2408" spans="1:19" x14ac:dyDescent="0.3">
      <c r="A2408" s="1">
        <v>1</v>
      </c>
      <c r="B2408" s="2" t="s">
        <v>125</v>
      </c>
      <c r="C2408" s="1" t="s">
        <v>2110</v>
      </c>
      <c r="D2408" s="1" t="s">
        <v>2121</v>
      </c>
      <c r="E2408" s="1" t="s">
        <v>2129</v>
      </c>
      <c r="F2408" s="6">
        <f t="shared" si="312"/>
        <v>12.979166666666666</v>
      </c>
      <c r="G2408" s="1">
        <v>12</v>
      </c>
      <c r="H2408" s="1">
        <v>11</v>
      </c>
      <c r="I2408" s="1">
        <f t="shared" si="316"/>
        <v>0.75</v>
      </c>
      <c r="J2408" s="1">
        <f t="shared" si="313"/>
        <v>155.75</v>
      </c>
      <c r="K2408" s="6">
        <f t="shared" si="314"/>
        <v>12.979166666666666</v>
      </c>
      <c r="L2408" s="1" t="s">
        <v>741</v>
      </c>
      <c r="M2408" s="1" t="s">
        <v>231</v>
      </c>
      <c r="N2408" s="1" t="s">
        <v>231</v>
      </c>
      <c r="P2408" s="1" t="s">
        <v>196</v>
      </c>
      <c r="Q2408" s="1" t="s">
        <v>2122</v>
      </c>
      <c r="R2408" s="1" t="s">
        <v>110</v>
      </c>
      <c r="S2408" s="1" t="s">
        <v>1763</v>
      </c>
    </row>
    <row r="2409" spans="1:19" x14ac:dyDescent="0.3">
      <c r="A2409" s="1">
        <v>1</v>
      </c>
      <c r="B2409" s="2" t="s">
        <v>125</v>
      </c>
      <c r="C2409" s="1" t="s">
        <v>2110</v>
      </c>
      <c r="D2409" s="1" t="s">
        <v>2121</v>
      </c>
      <c r="E2409" s="1" t="s">
        <v>2129</v>
      </c>
      <c r="F2409" s="6">
        <f t="shared" si="312"/>
        <v>12.979166666666666</v>
      </c>
      <c r="G2409" s="1">
        <v>12</v>
      </c>
      <c r="H2409" s="1">
        <v>11</v>
      </c>
      <c r="I2409" s="1">
        <f t="shared" si="316"/>
        <v>0.75</v>
      </c>
      <c r="J2409" s="1">
        <f t="shared" si="313"/>
        <v>155.75</v>
      </c>
      <c r="K2409" s="6">
        <f t="shared" si="314"/>
        <v>12.979166666666666</v>
      </c>
      <c r="L2409" s="1" t="s">
        <v>741</v>
      </c>
      <c r="M2409" s="1" t="s">
        <v>231</v>
      </c>
      <c r="N2409" s="1" t="s">
        <v>231</v>
      </c>
      <c r="P2409" s="1" t="s">
        <v>198</v>
      </c>
      <c r="Q2409" s="1" t="s">
        <v>2122</v>
      </c>
      <c r="R2409" s="1" t="s">
        <v>110</v>
      </c>
      <c r="S2409" s="1" t="s">
        <v>1763</v>
      </c>
    </row>
    <row r="2410" spans="1:19" x14ac:dyDescent="0.3">
      <c r="A2410" s="1">
        <v>1</v>
      </c>
      <c r="B2410" s="2" t="s">
        <v>168</v>
      </c>
      <c r="C2410" s="1" t="s">
        <v>2110</v>
      </c>
      <c r="D2410" s="1" t="s">
        <v>2121</v>
      </c>
      <c r="E2410" s="1" t="s">
        <v>2129</v>
      </c>
      <c r="F2410" s="6">
        <f t="shared" si="312"/>
        <v>12.979166666666666</v>
      </c>
      <c r="G2410" s="1">
        <v>12</v>
      </c>
      <c r="H2410" s="1">
        <v>11</v>
      </c>
      <c r="I2410" s="1">
        <f t="shared" si="316"/>
        <v>0.75</v>
      </c>
      <c r="J2410" s="1">
        <f t="shared" si="313"/>
        <v>155.75</v>
      </c>
      <c r="K2410" s="6">
        <f t="shared" si="314"/>
        <v>12.979166666666666</v>
      </c>
      <c r="L2410" s="1" t="s">
        <v>741</v>
      </c>
      <c r="M2410" s="1" t="s">
        <v>72</v>
      </c>
      <c r="N2410" s="1" t="s">
        <v>72</v>
      </c>
      <c r="P2410" s="1" t="s">
        <v>406</v>
      </c>
      <c r="Q2410" s="1" t="s">
        <v>2122</v>
      </c>
      <c r="R2410" s="1" t="s">
        <v>160</v>
      </c>
      <c r="S2410" s="1" t="s">
        <v>1935</v>
      </c>
    </row>
    <row r="2411" spans="1:19" x14ac:dyDescent="0.3">
      <c r="A2411" s="1">
        <v>1</v>
      </c>
      <c r="B2411" s="2" t="s">
        <v>125</v>
      </c>
      <c r="C2411" s="1" t="s">
        <v>2110</v>
      </c>
      <c r="D2411" s="1" t="s">
        <v>2121</v>
      </c>
      <c r="E2411" s="1" t="s">
        <v>2129</v>
      </c>
      <c r="F2411" s="6">
        <f t="shared" si="312"/>
        <v>12.9296875</v>
      </c>
      <c r="G2411" s="1">
        <v>12</v>
      </c>
      <c r="H2411" s="1">
        <v>11</v>
      </c>
      <c r="I2411" s="1">
        <f>5/32</f>
        <v>0.15625</v>
      </c>
      <c r="J2411" s="1">
        <f t="shared" si="313"/>
        <v>155.15625</v>
      </c>
      <c r="K2411" s="6">
        <f t="shared" si="314"/>
        <v>12.9296875</v>
      </c>
      <c r="L2411" s="1" t="s">
        <v>1802</v>
      </c>
      <c r="M2411" s="1" t="s">
        <v>722</v>
      </c>
      <c r="N2411" s="1" t="s">
        <v>722</v>
      </c>
      <c r="P2411" s="1" t="s">
        <v>454</v>
      </c>
      <c r="Q2411" s="1" t="s">
        <v>2122</v>
      </c>
      <c r="R2411" s="1" t="s">
        <v>106</v>
      </c>
      <c r="S2411" s="1" t="s">
        <v>1763</v>
      </c>
    </row>
    <row r="2412" spans="1:19" x14ac:dyDescent="0.3">
      <c r="A2412" s="1">
        <v>1</v>
      </c>
      <c r="B2412" s="2" t="s">
        <v>638</v>
      </c>
      <c r="C2412" s="1" t="s">
        <v>2110</v>
      </c>
      <c r="D2412" s="1" t="s">
        <v>2132</v>
      </c>
      <c r="E2412" s="1" t="s">
        <v>2129</v>
      </c>
      <c r="F2412" s="6">
        <f t="shared" si="312"/>
        <v>12.96875</v>
      </c>
      <c r="G2412" s="1">
        <v>12</v>
      </c>
      <c r="H2412" s="1">
        <v>11</v>
      </c>
      <c r="I2412" s="1">
        <f t="shared" ref="I2412:I2416" si="318">5/8</f>
        <v>0.625</v>
      </c>
      <c r="J2412" s="1">
        <f t="shared" si="313"/>
        <v>155.625</v>
      </c>
      <c r="K2412" s="6">
        <f t="shared" si="314"/>
        <v>12.96875</v>
      </c>
      <c r="L2412" s="1" t="s">
        <v>1469</v>
      </c>
      <c r="M2412" s="1" t="str">
        <f>N2412</f>
        <v>4"</v>
      </c>
      <c r="N2412" s="1" t="s">
        <v>672</v>
      </c>
      <c r="P2412" s="1" t="s">
        <v>456</v>
      </c>
      <c r="Q2412" s="1" t="s">
        <v>2123</v>
      </c>
      <c r="R2412" s="1" t="s">
        <v>16</v>
      </c>
      <c r="S2412" s="1" t="s">
        <v>593</v>
      </c>
    </row>
    <row r="2413" spans="1:19" x14ac:dyDescent="0.3">
      <c r="A2413" s="1">
        <v>1</v>
      </c>
      <c r="B2413" s="2" t="s">
        <v>638</v>
      </c>
      <c r="C2413" s="1" t="s">
        <v>2110</v>
      </c>
      <c r="D2413" s="1" t="s">
        <v>2132</v>
      </c>
      <c r="E2413" s="1" t="s">
        <v>2129</v>
      </c>
      <c r="F2413" s="6">
        <f t="shared" si="312"/>
        <v>12.96875</v>
      </c>
      <c r="G2413" s="1">
        <v>12</v>
      </c>
      <c r="H2413" s="1">
        <v>11</v>
      </c>
      <c r="I2413" s="1">
        <f t="shared" si="318"/>
        <v>0.625</v>
      </c>
      <c r="J2413" s="1">
        <f t="shared" si="313"/>
        <v>155.625</v>
      </c>
      <c r="K2413" s="6">
        <f t="shared" si="314"/>
        <v>12.96875</v>
      </c>
      <c r="L2413" s="1" t="s">
        <v>1469</v>
      </c>
      <c r="M2413" s="1" t="str">
        <f>N2413</f>
        <v>4"</v>
      </c>
      <c r="N2413" s="1" t="s">
        <v>672</v>
      </c>
      <c r="P2413" s="1" t="s">
        <v>193</v>
      </c>
      <c r="Q2413" s="1" t="s">
        <v>2123</v>
      </c>
      <c r="R2413" s="1" t="s">
        <v>16</v>
      </c>
      <c r="S2413" s="1" t="s">
        <v>593</v>
      </c>
    </row>
    <row r="2414" spans="1:19" x14ac:dyDescent="0.3">
      <c r="A2414" s="1">
        <v>1</v>
      </c>
      <c r="B2414" s="2" t="s">
        <v>638</v>
      </c>
      <c r="C2414" s="1" t="s">
        <v>2110</v>
      </c>
      <c r="D2414" s="1" t="s">
        <v>2132</v>
      </c>
      <c r="E2414" s="1" t="s">
        <v>2129</v>
      </c>
      <c r="F2414" s="6">
        <f t="shared" si="312"/>
        <v>12.96875</v>
      </c>
      <c r="G2414" s="1">
        <v>12</v>
      </c>
      <c r="H2414" s="1">
        <v>11</v>
      </c>
      <c r="I2414" s="1">
        <f t="shared" si="318"/>
        <v>0.625</v>
      </c>
      <c r="J2414" s="1">
        <f t="shared" si="313"/>
        <v>155.625</v>
      </c>
      <c r="K2414" s="6">
        <f t="shared" si="314"/>
        <v>12.96875</v>
      </c>
      <c r="L2414" s="1" t="s">
        <v>1469</v>
      </c>
      <c r="M2414" s="1" t="str">
        <f>N2414</f>
        <v>4"</v>
      </c>
      <c r="N2414" s="1" t="s">
        <v>672</v>
      </c>
      <c r="P2414" s="1" t="s">
        <v>196</v>
      </c>
      <c r="Q2414" s="1" t="s">
        <v>2123</v>
      </c>
      <c r="R2414" s="1" t="s">
        <v>10</v>
      </c>
      <c r="S2414" s="1" t="s">
        <v>593</v>
      </c>
    </row>
    <row r="2415" spans="1:19" x14ac:dyDescent="0.3">
      <c r="A2415" s="1">
        <v>1</v>
      </c>
      <c r="B2415" s="2" t="s">
        <v>638</v>
      </c>
      <c r="C2415" s="1" t="s">
        <v>2110</v>
      </c>
      <c r="D2415" s="1" t="s">
        <v>2132</v>
      </c>
      <c r="E2415" s="1" t="s">
        <v>2129</v>
      </c>
      <c r="F2415" s="6">
        <f t="shared" si="312"/>
        <v>12.96875</v>
      </c>
      <c r="G2415" s="1">
        <v>12</v>
      </c>
      <c r="H2415" s="1">
        <v>11</v>
      </c>
      <c r="I2415" s="1">
        <f t="shared" si="318"/>
        <v>0.625</v>
      </c>
      <c r="J2415" s="1">
        <f t="shared" si="313"/>
        <v>155.625</v>
      </c>
      <c r="K2415" s="6">
        <f t="shared" si="314"/>
        <v>12.96875</v>
      </c>
      <c r="L2415" s="1" t="s">
        <v>1469</v>
      </c>
      <c r="M2415" s="1" t="str">
        <f>N2415</f>
        <v>4"</v>
      </c>
      <c r="N2415" s="1" t="s">
        <v>672</v>
      </c>
      <c r="P2415" s="1" t="s">
        <v>456</v>
      </c>
      <c r="Q2415" s="1" t="s">
        <v>2123</v>
      </c>
      <c r="R2415" s="1" t="s">
        <v>10</v>
      </c>
      <c r="S2415" s="1" t="s">
        <v>593</v>
      </c>
    </row>
    <row r="2416" spans="1:19" x14ac:dyDescent="0.3">
      <c r="A2416" s="1">
        <v>1</v>
      </c>
      <c r="B2416" s="2" t="s">
        <v>638</v>
      </c>
      <c r="C2416" s="1" t="s">
        <v>2110</v>
      </c>
      <c r="D2416" s="1" t="s">
        <v>2132</v>
      </c>
      <c r="E2416" s="1" t="s">
        <v>2129</v>
      </c>
      <c r="F2416" s="6">
        <f t="shared" si="312"/>
        <v>12.96875</v>
      </c>
      <c r="G2416" s="1">
        <v>12</v>
      </c>
      <c r="H2416" s="1">
        <v>11</v>
      </c>
      <c r="I2416" s="1">
        <f t="shared" si="318"/>
        <v>0.625</v>
      </c>
      <c r="J2416" s="1">
        <f t="shared" si="313"/>
        <v>155.625</v>
      </c>
      <c r="K2416" s="6">
        <f t="shared" si="314"/>
        <v>12.96875</v>
      </c>
      <c r="L2416" s="1" t="s">
        <v>1469</v>
      </c>
      <c r="M2416" s="1" t="str">
        <f>N2416</f>
        <v>4"</v>
      </c>
      <c r="N2416" s="1" t="s">
        <v>672</v>
      </c>
      <c r="P2416" s="1" t="s">
        <v>215</v>
      </c>
      <c r="Q2416" s="1" t="s">
        <v>2123</v>
      </c>
      <c r="R2416" s="1" t="s">
        <v>10</v>
      </c>
      <c r="S2416" s="1" t="s">
        <v>593</v>
      </c>
    </row>
    <row r="2417" spans="1:19" x14ac:dyDescent="0.3">
      <c r="A2417" s="1">
        <v>1</v>
      </c>
      <c r="B2417" s="2" t="s">
        <v>638</v>
      </c>
      <c r="C2417" s="1" t="s">
        <v>2110</v>
      </c>
      <c r="D2417" s="1" t="s">
        <v>2132</v>
      </c>
      <c r="E2417" s="1" t="s">
        <v>2129</v>
      </c>
      <c r="F2417" s="6">
        <f t="shared" si="312"/>
        <v>12.989583333333334</v>
      </c>
      <c r="G2417" s="1">
        <v>12</v>
      </c>
      <c r="H2417" s="1">
        <v>11</v>
      </c>
      <c r="I2417" s="1">
        <f t="shared" ref="I2417:I2426" si="319">7/8</f>
        <v>0.875</v>
      </c>
      <c r="J2417" s="1">
        <f t="shared" si="313"/>
        <v>155.875</v>
      </c>
      <c r="K2417" s="6">
        <f t="shared" si="314"/>
        <v>12.989583333333334</v>
      </c>
      <c r="L2417" s="1" t="s">
        <v>735</v>
      </c>
      <c r="M2417" s="1" t="s">
        <v>672</v>
      </c>
      <c r="N2417" s="1" t="s">
        <v>672</v>
      </c>
      <c r="P2417" s="1" t="s">
        <v>201</v>
      </c>
      <c r="Q2417" s="1" t="s">
        <v>2123</v>
      </c>
      <c r="R2417" s="1" t="s">
        <v>16</v>
      </c>
      <c r="S2417" s="1" t="s">
        <v>593</v>
      </c>
    </row>
    <row r="2418" spans="1:19" x14ac:dyDescent="0.3">
      <c r="A2418" s="1">
        <v>1</v>
      </c>
      <c r="B2418" s="2" t="s">
        <v>634</v>
      </c>
      <c r="C2418" s="1" t="s">
        <v>2110</v>
      </c>
      <c r="D2418" s="1" t="s">
        <v>2132</v>
      </c>
      <c r="E2418" s="1" t="s">
        <v>2129</v>
      </c>
      <c r="F2418" s="6">
        <f t="shared" si="312"/>
        <v>12.989583333333334</v>
      </c>
      <c r="G2418" s="1">
        <v>12</v>
      </c>
      <c r="H2418" s="1">
        <v>11</v>
      </c>
      <c r="I2418" s="1">
        <f t="shared" si="319"/>
        <v>0.875</v>
      </c>
      <c r="J2418" s="1">
        <f t="shared" si="313"/>
        <v>155.875</v>
      </c>
      <c r="K2418" s="6">
        <f t="shared" si="314"/>
        <v>12.989583333333334</v>
      </c>
      <c r="L2418" s="1" t="s">
        <v>735</v>
      </c>
      <c r="M2418" s="1" t="s">
        <v>672</v>
      </c>
      <c r="N2418" s="1" t="s">
        <v>672</v>
      </c>
      <c r="P2418" s="1" t="s">
        <v>201</v>
      </c>
      <c r="Q2418" s="1" t="s">
        <v>2123</v>
      </c>
      <c r="R2418" s="1" t="s">
        <v>16</v>
      </c>
      <c r="S2418" s="1" t="s">
        <v>593</v>
      </c>
    </row>
    <row r="2419" spans="1:19" x14ac:dyDescent="0.3">
      <c r="A2419" s="1">
        <v>1</v>
      </c>
      <c r="B2419" s="2" t="s">
        <v>632</v>
      </c>
      <c r="C2419" s="1" t="s">
        <v>2110</v>
      </c>
      <c r="D2419" s="1" t="s">
        <v>2132</v>
      </c>
      <c r="E2419" s="1" t="s">
        <v>2129</v>
      </c>
      <c r="F2419" s="6">
        <f t="shared" si="312"/>
        <v>12.989583333333334</v>
      </c>
      <c r="G2419" s="1">
        <v>12</v>
      </c>
      <c r="H2419" s="1">
        <v>11</v>
      </c>
      <c r="I2419" s="1">
        <f t="shared" si="319"/>
        <v>0.875</v>
      </c>
      <c r="J2419" s="1">
        <f t="shared" si="313"/>
        <v>155.875</v>
      </c>
      <c r="K2419" s="6">
        <f t="shared" si="314"/>
        <v>12.989583333333334</v>
      </c>
      <c r="L2419" s="1" t="s">
        <v>735</v>
      </c>
      <c r="M2419" s="1" t="s">
        <v>133</v>
      </c>
      <c r="N2419" s="1" t="s">
        <v>133</v>
      </c>
      <c r="P2419" s="1" t="s">
        <v>206</v>
      </c>
      <c r="Q2419" s="1" t="s">
        <v>2123</v>
      </c>
      <c r="R2419" s="1" t="s">
        <v>490</v>
      </c>
      <c r="S2419" s="1" t="s">
        <v>593</v>
      </c>
    </row>
    <row r="2420" spans="1:19" x14ac:dyDescent="0.3">
      <c r="A2420" s="1">
        <v>1</v>
      </c>
      <c r="B2420" s="2" t="s">
        <v>638</v>
      </c>
      <c r="C2420" s="1" t="s">
        <v>2110</v>
      </c>
      <c r="D2420" s="1" t="s">
        <v>2132</v>
      </c>
      <c r="E2420" s="1" t="s">
        <v>2129</v>
      </c>
      <c r="F2420" s="6">
        <f t="shared" si="312"/>
        <v>12.989583333333334</v>
      </c>
      <c r="G2420" s="1">
        <v>12</v>
      </c>
      <c r="H2420" s="1">
        <v>11</v>
      </c>
      <c r="I2420" s="1">
        <f t="shared" si="319"/>
        <v>0.875</v>
      </c>
      <c r="J2420" s="1">
        <f t="shared" si="313"/>
        <v>155.875</v>
      </c>
      <c r="K2420" s="6">
        <f t="shared" si="314"/>
        <v>12.989583333333334</v>
      </c>
      <c r="L2420" s="1" t="s">
        <v>735</v>
      </c>
      <c r="M2420" s="1" t="str">
        <f t="shared" ref="M2420:M2426" si="320">N2420</f>
        <v>4"</v>
      </c>
      <c r="N2420" s="1" t="s">
        <v>672</v>
      </c>
      <c r="P2420" s="1" t="s">
        <v>215</v>
      </c>
      <c r="Q2420" s="1" t="s">
        <v>2123</v>
      </c>
      <c r="R2420" s="1" t="s">
        <v>18</v>
      </c>
      <c r="S2420" s="1" t="s">
        <v>593</v>
      </c>
    </row>
    <row r="2421" spans="1:19" x14ac:dyDescent="0.3">
      <c r="A2421" s="1">
        <v>1</v>
      </c>
      <c r="B2421" s="2" t="s">
        <v>638</v>
      </c>
      <c r="C2421" s="1" t="s">
        <v>2110</v>
      </c>
      <c r="D2421" s="1" t="s">
        <v>2132</v>
      </c>
      <c r="E2421" s="1" t="s">
        <v>2129</v>
      </c>
      <c r="F2421" s="6">
        <f t="shared" si="312"/>
        <v>12.989583333333334</v>
      </c>
      <c r="G2421" s="1">
        <v>12</v>
      </c>
      <c r="H2421" s="1">
        <v>11</v>
      </c>
      <c r="I2421" s="1">
        <f t="shared" si="319"/>
        <v>0.875</v>
      </c>
      <c r="J2421" s="1">
        <f t="shared" si="313"/>
        <v>155.875</v>
      </c>
      <c r="K2421" s="6">
        <f t="shared" si="314"/>
        <v>12.989583333333334</v>
      </c>
      <c r="L2421" s="1" t="s">
        <v>735</v>
      </c>
      <c r="M2421" s="1" t="str">
        <f t="shared" si="320"/>
        <v>4"</v>
      </c>
      <c r="N2421" s="1" t="s">
        <v>672</v>
      </c>
      <c r="P2421" s="1" t="s">
        <v>215</v>
      </c>
      <c r="Q2421" s="1" t="s">
        <v>2123</v>
      </c>
      <c r="R2421" s="1" t="s">
        <v>18</v>
      </c>
      <c r="S2421" s="1" t="s">
        <v>593</v>
      </c>
    </row>
    <row r="2422" spans="1:19" x14ac:dyDescent="0.3">
      <c r="A2422" s="1">
        <v>1</v>
      </c>
      <c r="B2422" s="2" t="s">
        <v>638</v>
      </c>
      <c r="C2422" s="1" t="s">
        <v>2110</v>
      </c>
      <c r="D2422" s="1" t="s">
        <v>2132</v>
      </c>
      <c r="E2422" s="1" t="s">
        <v>2129</v>
      </c>
      <c r="F2422" s="6">
        <f t="shared" si="312"/>
        <v>12.989583333333334</v>
      </c>
      <c r="G2422" s="1">
        <v>12</v>
      </c>
      <c r="H2422" s="1">
        <v>11</v>
      </c>
      <c r="I2422" s="1">
        <f t="shared" si="319"/>
        <v>0.875</v>
      </c>
      <c r="J2422" s="1">
        <f t="shared" si="313"/>
        <v>155.875</v>
      </c>
      <c r="K2422" s="6">
        <f t="shared" si="314"/>
        <v>12.989583333333334</v>
      </c>
      <c r="L2422" s="1" t="s">
        <v>735</v>
      </c>
      <c r="M2422" s="1" t="str">
        <f t="shared" si="320"/>
        <v>4"</v>
      </c>
      <c r="N2422" s="1" t="s">
        <v>672</v>
      </c>
      <c r="P2422" s="1" t="s">
        <v>215</v>
      </c>
      <c r="Q2422" s="1" t="s">
        <v>2123</v>
      </c>
      <c r="R2422" s="1" t="s">
        <v>18</v>
      </c>
      <c r="S2422" s="1" t="s">
        <v>593</v>
      </c>
    </row>
    <row r="2423" spans="1:19" x14ac:dyDescent="0.3">
      <c r="A2423" s="1">
        <v>1</v>
      </c>
      <c r="B2423" s="2" t="s">
        <v>638</v>
      </c>
      <c r="C2423" s="1" t="s">
        <v>2110</v>
      </c>
      <c r="D2423" s="1" t="s">
        <v>2132</v>
      </c>
      <c r="E2423" s="1" t="s">
        <v>2129</v>
      </c>
      <c r="F2423" s="6">
        <f t="shared" si="312"/>
        <v>12.989583333333334</v>
      </c>
      <c r="G2423" s="1">
        <v>12</v>
      </c>
      <c r="H2423" s="1">
        <v>11</v>
      </c>
      <c r="I2423" s="1">
        <f t="shared" si="319"/>
        <v>0.875</v>
      </c>
      <c r="J2423" s="1">
        <f t="shared" si="313"/>
        <v>155.875</v>
      </c>
      <c r="K2423" s="6">
        <f t="shared" si="314"/>
        <v>12.989583333333334</v>
      </c>
      <c r="L2423" s="1" t="s">
        <v>735</v>
      </c>
      <c r="M2423" s="1" t="str">
        <f t="shared" si="320"/>
        <v>4"</v>
      </c>
      <c r="N2423" s="1" t="s">
        <v>672</v>
      </c>
      <c r="P2423" s="1" t="s">
        <v>459</v>
      </c>
      <c r="Q2423" s="1" t="s">
        <v>2123</v>
      </c>
      <c r="R2423" s="1" t="s">
        <v>16</v>
      </c>
      <c r="S2423" s="1" t="s">
        <v>593</v>
      </c>
    </row>
    <row r="2424" spans="1:19" x14ac:dyDescent="0.3">
      <c r="A2424" s="1">
        <v>1</v>
      </c>
      <c r="B2424" s="2" t="s">
        <v>638</v>
      </c>
      <c r="C2424" s="1" t="s">
        <v>2110</v>
      </c>
      <c r="D2424" s="1" t="s">
        <v>2132</v>
      </c>
      <c r="E2424" s="1" t="s">
        <v>2129</v>
      </c>
      <c r="F2424" s="6">
        <f t="shared" si="312"/>
        <v>12.989583333333334</v>
      </c>
      <c r="G2424" s="1">
        <v>12</v>
      </c>
      <c r="H2424" s="1">
        <v>11</v>
      </c>
      <c r="I2424" s="1">
        <f t="shared" si="319"/>
        <v>0.875</v>
      </c>
      <c r="J2424" s="1">
        <f t="shared" si="313"/>
        <v>155.875</v>
      </c>
      <c r="K2424" s="6">
        <f t="shared" si="314"/>
        <v>12.989583333333334</v>
      </c>
      <c r="L2424" s="1" t="s">
        <v>735</v>
      </c>
      <c r="M2424" s="1" t="str">
        <f t="shared" si="320"/>
        <v>4"</v>
      </c>
      <c r="N2424" s="1" t="s">
        <v>672</v>
      </c>
      <c r="P2424" s="1" t="s">
        <v>220</v>
      </c>
      <c r="Q2424" s="1" t="s">
        <v>2123</v>
      </c>
      <c r="R2424" s="1" t="s">
        <v>16</v>
      </c>
      <c r="S2424" s="1" t="s">
        <v>593</v>
      </c>
    </row>
    <row r="2425" spans="1:19" x14ac:dyDescent="0.3">
      <c r="A2425" s="1">
        <v>1</v>
      </c>
      <c r="B2425" s="2" t="s">
        <v>638</v>
      </c>
      <c r="C2425" s="1" t="s">
        <v>2110</v>
      </c>
      <c r="D2425" s="1" t="s">
        <v>2132</v>
      </c>
      <c r="E2425" s="1" t="s">
        <v>2129</v>
      </c>
      <c r="F2425" s="6">
        <f t="shared" si="312"/>
        <v>12.989583333333334</v>
      </c>
      <c r="G2425" s="1">
        <v>12</v>
      </c>
      <c r="H2425" s="1">
        <v>11</v>
      </c>
      <c r="I2425" s="1">
        <f t="shared" si="319"/>
        <v>0.875</v>
      </c>
      <c r="J2425" s="1">
        <f t="shared" si="313"/>
        <v>155.875</v>
      </c>
      <c r="K2425" s="6">
        <f t="shared" si="314"/>
        <v>12.989583333333334</v>
      </c>
      <c r="L2425" s="1" t="s">
        <v>735</v>
      </c>
      <c r="M2425" s="1" t="str">
        <f t="shared" si="320"/>
        <v>4"</v>
      </c>
      <c r="N2425" s="1" t="s">
        <v>672</v>
      </c>
      <c r="P2425" s="1" t="s">
        <v>220</v>
      </c>
      <c r="Q2425" s="1" t="s">
        <v>2123</v>
      </c>
      <c r="R2425" s="1" t="s">
        <v>16</v>
      </c>
      <c r="S2425" s="1" t="s">
        <v>593</v>
      </c>
    </row>
    <row r="2426" spans="1:19" x14ac:dyDescent="0.3">
      <c r="A2426" s="1">
        <v>1</v>
      </c>
      <c r="B2426" s="2" t="s">
        <v>638</v>
      </c>
      <c r="C2426" s="1" t="s">
        <v>2110</v>
      </c>
      <c r="D2426" s="1" t="s">
        <v>2132</v>
      </c>
      <c r="E2426" s="1" t="s">
        <v>2129</v>
      </c>
      <c r="F2426" s="6">
        <f t="shared" si="312"/>
        <v>12.989583333333334</v>
      </c>
      <c r="G2426" s="1">
        <v>12</v>
      </c>
      <c r="H2426" s="1">
        <v>11</v>
      </c>
      <c r="I2426" s="1">
        <f t="shared" si="319"/>
        <v>0.875</v>
      </c>
      <c r="J2426" s="1">
        <f t="shared" si="313"/>
        <v>155.875</v>
      </c>
      <c r="K2426" s="6">
        <f t="shared" si="314"/>
        <v>12.989583333333334</v>
      </c>
      <c r="L2426" s="1" t="s">
        <v>735</v>
      </c>
      <c r="M2426" s="1" t="str">
        <f t="shared" si="320"/>
        <v>6"</v>
      </c>
      <c r="N2426" s="1" t="s">
        <v>636</v>
      </c>
      <c r="P2426" s="1" t="s">
        <v>212</v>
      </c>
      <c r="Q2426" s="1" t="s">
        <v>2123</v>
      </c>
      <c r="R2426" s="1" t="s">
        <v>10</v>
      </c>
      <c r="S2426" s="1" t="s">
        <v>593</v>
      </c>
    </row>
    <row r="2427" spans="1:19" x14ac:dyDescent="0.3">
      <c r="A2427" s="1">
        <v>1</v>
      </c>
      <c r="B2427" s="2" t="s">
        <v>638</v>
      </c>
      <c r="C2427" s="1" t="s">
        <v>2110</v>
      </c>
      <c r="D2427" s="1" t="s">
        <v>2132</v>
      </c>
      <c r="E2427" s="1" t="s">
        <v>2129</v>
      </c>
      <c r="F2427" s="6">
        <f t="shared" si="312"/>
        <v>12.21875</v>
      </c>
      <c r="G2427" s="1">
        <v>12</v>
      </c>
      <c r="H2427" s="1">
        <v>2</v>
      </c>
      <c r="I2427" s="1">
        <f>5/8</f>
        <v>0.625</v>
      </c>
      <c r="J2427" s="1">
        <f t="shared" si="313"/>
        <v>146.625</v>
      </c>
      <c r="K2427" s="6">
        <f t="shared" si="314"/>
        <v>12.21875</v>
      </c>
      <c r="L2427" s="1" t="s">
        <v>892</v>
      </c>
      <c r="M2427" s="1" t="s">
        <v>672</v>
      </c>
      <c r="N2427" s="1" t="s">
        <v>672</v>
      </c>
      <c r="P2427" s="1" t="s">
        <v>202</v>
      </c>
      <c r="Q2427" s="1" t="s">
        <v>2123</v>
      </c>
      <c r="R2427" s="1" t="s">
        <v>12</v>
      </c>
      <c r="S2427" s="1" t="s">
        <v>593</v>
      </c>
    </row>
    <row r="2428" spans="1:19" x14ac:dyDescent="0.3">
      <c r="A2428" s="1">
        <v>1</v>
      </c>
      <c r="B2428" s="2" t="s">
        <v>634</v>
      </c>
      <c r="C2428" s="1" t="s">
        <v>2110</v>
      </c>
      <c r="D2428" s="1" t="s">
        <v>2132</v>
      </c>
      <c r="E2428" s="1" t="s">
        <v>2129</v>
      </c>
      <c r="F2428" s="6">
        <f t="shared" si="312"/>
        <v>12.203125</v>
      </c>
      <c r="G2428" s="1">
        <v>12</v>
      </c>
      <c r="H2428" s="1">
        <v>2</v>
      </c>
      <c r="I2428" s="1">
        <f>7/16</f>
        <v>0.4375</v>
      </c>
      <c r="J2428" s="1">
        <f t="shared" si="313"/>
        <v>146.4375</v>
      </c>
      <c r="K2428" s="6">
        <f t="shared" si="314"/>
        <v>12.203125</v>
      </c>
      <c r="L2428" s="1" t="s">
        <v>828</v>
      </c>
      <c r="M2428" s="1" t="s">
        <v>231</v>
      </c>
      <c r="N2428" s="1" t="s">
        <v>231</v>
      </c>
      <c r="P2428" s="1" t="s">
        <v>208</v>
      </c>
      <c r="Q2428" s="1" t="s">
        <v>2123</v>
      </c>
      <c r="R2428" s="1" t="s">
        <v>21</v>
      </c>
      <c r="S2428" s="1" t="s">
        <v>593</v>
      </c>
    </row>
    <row r="2429" spans="1:19" hidden="1" x14ac:dyDescent="0.3">
      <c r="A2429" s="1">
        <v>1</v>
      </c>
      <c r="B2429" s="2" t="s">
        <v>242</v>
      </c>
      <c r="C2429" s="1" t="s">
        <v>2118</v>
      </c>
      <c r="D2429" s="1" t="s">
        <v>2121</v>
      </c>
      <c r="E2429" s="1" t="s">
        <v>2128</v>
      </c>
      <c r="F2429" s="1">
        <v>1</v>
      </c>
      <c r="L2429" s="1" t="s">
        <v>264</v>
      </c>
      <c r="M2429" s="1" t="str">
        <f>N2429</f>
        <v>2"</v>
      </c>
      <c r="N2429" s="1" t="s">
        <v>244</v>
      </c>
      <c r="P2429" s="1" t="s">
        <v>187</v>
      </c>
      <c r="Q2429" s="1" t="s">
        <v>2122</v>
      </c>
      <c r="R2429" s="1" t="s">
        <v>184</v>
      </c>
      <c r="S2429" s="1" t="s">
        <v>232</v>
      </c>
    </row>
    <row r="2430" spans="1:19" x14ac:dyDescent="0.3">
      <c r="A2430" s="1">
        <v>1</v>
      </c>
      <c r="B2430" s="2" t="s">
        <v>638</v>
      </c>
      <c r="C2430" s="1" t="s">
        <v>2110</v>
      </c>
      <c r="D2430" s="1" t="s">
        <v>2132</v>
      </c>
      <c r="E2430" s="1" t="s">
        <v>2129</v>
      </c>
      <c r="F2430" s="6">
        <f t="shared" ref="F2430:F2491" si="321">K2430</f>
        <v>12.291666666666666</v>
      </c>
      <c r="G2430" s="1">
        <v>12</v>
      </c>
      <c r="H2430" s="1">
        <v>3</v>
      </c>
      <c r="I2430" s="1">
        <v>0.5</v>
      </c>
      <c r="J2430" s="1">
        <f t="shared" ref="J2430:J2491" si="322">G2430*12+H2430+I2430</f>
        <v>147.5</v>
      </c>
      <c r="K2430" s="6">
        <f t="shared" ref="K2430:K2491" si="323">J2430/12</f>
        <v>12.291666666666666</v>
      </c>
      <c r="L2430" s="1" t="s">
        <v>1091</v>
      </c>
      <c r="M2430" s="1" t="s">
        <v>672</v>
      </c>
      <c r="N2430" s="1" t="s">
        <v>672</v>
      </c>
      <c r="P2430" s="1" t="s">
        <v>215</v>
      </c>
      <c r="Q2430" s="1" t="s">
        <v>2123</v>
      </c>
      <c r="R2430" s="1" t="s">
        <v>18</v>
      </c>
      <c r="S2430" s="1" t="s">
        <v>593</v>
      </c>
    </row>
    <row r="2431" spans="1:19" x14ac:dyDescent="0.3">
      <c r="A2431" s="1">
        <v>1</v>
      </c>
      <c r="B2431" s="2" t="s">
        <v>638</v>
      </c>
      <c r="C2431" s="1" t="s">
        <v>2110</v>
      </c>
      <c r="D2431" s="1" t="s">
        <v>2132</v>
      </c>
      <c r="E2431" s="1" t="s">
        <v>2129</v>
      </c>
      <c r="F2431" s="6">
        <f t="shared" si="321"/>
        <v>12.291666666666666</v>
      </c>
      <c r="G2431" s="1">
        <v>12</v>
      </c>
      <c r="H2431" s="1">
        <v>3</v>
      </c>
      <c r="I2431" s="1">
        <v>0.5</v>
      </c>
      <c r="J2431" s="1">
        <f t="shared" si="322"/>
        <v>147.5</v>
      </c>
      <c r="K2431" s="6">
        <f t="shared" si="323"/>
        <v>12.291666666666666</v>
      </c>
      <c r="L2431" s="1" t="s">
        <v>1091</v>
      </c>
      <c r="M2431" s="1" t="s">
        <v>672</v>
      </c>
      <c r="N2431" s="1" t="s">
        <v>672</v>
      </c>
      <c r="P2431" s="1" t="s">
        <v>215</v>
      </c>
      <c r="Q2431" s="1" t="s">
        <v>2123</v>
      </c>
      <c r="R2431" s="1" t="s">
        <v>18</v>
      </c>
      <c r="S2431" s="1" t="s">
        <v>593</v>
      </c>
    </row>
    <row r="2432" spans="1:19" x14ac:dyDescent="0.3">
      <c r="A2432" s="1">
        <v>1</v>
      </c>
      <c r="B2432" s="2" t="s">
        <v>638</v>
      </c>
      <c r="C2432" s="1" t="s">
        <v>2110</v>
      </c>
      <c r="D2432" s="1" t="s">
        <v>2132</v>
      </c>
      <c r="E2432" s="1" t="s">
        <v>2129</v>
      </c>
      <c r="F2432" s="6">
        <f t="shared" si="321"/>
        <v>12.291666666666666</v>
      </c>
      <c r="G2432" s="1">
        <v>12</v>
      </c>
      <c r="H2432" s="1">
        <v>3</v>
      </c>
      <c r="I2432" s="1">
        <v>0.5</v>
      </c>
      <c r="J2432" s="1">
        <f t="shared" si="322"/>
        <v>147.5</v>
      </c>
      <c r="K2432" s="6">
        <f t="shared" si="323"/>
        <v>12.291666666666666</v>
      </c>
      <c r="L2432" s="1" t="s">
        <v>1091</v>
      </c>
      <c r="M2432" s="1" t="s">
        <v>672</v>
      </c>
      <c r="N2432" s="1" t="s">
        <v>672</v>
      </c>
      <c r="P2432" s="1" t="s">
        <v>215</v>
      </c>
      <c r="Q2432" s="1" t="s">
        <v>2123</v>
      </c>
      <c r="R2432" s="1" t="s">
        <v>18</v>
      </c>
      <c r="S2432" s="1" t="s">
        <v>593</v>
      </c>
    </row>
    <row r="2433" spans="1:19" x14ac:dyDescent="0.3">
      <c r="A2433" s="1">
        <v>1</v>
      </c>
      <c r="B2433" s="2" t="s">
        <v>638</v>
      </c>
      <c r="C2433" s="1" t="s">
        <v>2110</v>
      </c>
      <c r="D2433" s="1" t="s">
        <v>2132</v>
      </c>
      <c r="E2433" s="1" t="s">
        <v>2129</v>
      </c>
      <c r="F2433" s="6">
        <f t="shared" si="321"/>
        <v>12.291666666666666</v>
      </c>
      <c r="G2433" s="1">
        <v>12</v>
      </c>
      <c r="H2433" s="1">
        <v>3</v>
      </c>
      <c r="I2433" s="1">
        <v>0.5</v>
      </c>
      <c r="J2433" s="1">
        <f t="shared" si="322"/>
        <v>147.5</v>
      </c>
      <c r="K2433" s="6">
        <f t="shared" si="323"/>
        <v>12.291666666666666</v>
      </c>
      <c r="L2433" s="1" t="s">
        <v>1091</v>
      </c>
      <c r="M2433" s="1" t="s">
        <v>672</v>
      </c>
      <c r="N2433" s="1" t="s">
        <v>672</v>
      </c>
      <c r="P2433" s="1" t="s">
        <v>215</v>
      </c>
      <c r="Q2433" s="1" t="s">
        <v>2123</v>
      </c>
      <c r="R2433" s="1" t="s">
        <v>18</v>
      </c>
      <c r="S2433" s="1" t="s">
        <v>593</v>
      </c>
    </row>
    <row r="2434" spans="1:19" x14ac:dyDescent="0.3">
      <c r="A2434" s="1">
        <v>1</v>
      </c>
      <c r="B2434" s="2" t="s">
        <v>598</v>
      </c>
      <c r="C2434" s="1" t="s">
        <v>2110</v>
      </c>
      <c r="D2434" s="1" t="s">
        <v>2132</v>
      </c>
      <c r="E2434" s="1" t="s">
        <v>2129</v>
      </c>
      <c r="F2434" s="6">
        <f t="shared" si="321"/>
        <v>12.276041666666666</v>
      </c>
      <c r="G2434" s="1">
        <v>12</v>
      </c>
      <c r="H2434" s="1">
        <v>3</v>
      </c>
      <c r="I2434" s="1">
        <f>5/16</f>
        <v>0.3125</v>
      </c>
      <c r="J2434" s="1">
        <f t="shared" si="322"/>
        <v>147.3125</v>
      </c>
      <c r="K2434" s="6">
        <f t="shared" si="323"/>
        <v>12.276041666666666</v>
      </c>
      <c r="L2434" s="1" t="s">
        <v>1285</v>
      </c>
      <c r="M2434" s="1" t="str">
        <f>N2434</f>
        <v>48"</v>
      </c>
      <c r="N2434" s="1" t="s">
        <v>59</v>
      </c>
      <c r="P2434" s="1" t="s">
        <v>505</v>
      </c>
      <c r="Q2434" s="1" t="s">
        <v>2123</v>
      </c>
      <c r="R2434" s="1" t="s">
        <v>10</v>
      </c>
      <c r="S2434" s="1" t="s">
        <v>593</v>
      </c>
    </row>
    <row r="2435" spans="1:19" x14ac:dyDescent="0.3">
      <c r="A2435" s="1">
        <v>1</v>
      </c>
      <c r="B2435" s="2" t="s">
        <v>638</v>
      </c>
      <c r="C2435" s="1" t="s">
        <v>2110</v>
      </c>
      <c r="D2435" s="1" t="s">
        <v>2132</v>
      </c>
      <c r="E2435" s="1" t="s">
        <v>2129</v>
      </c>
      <c r="F2435" s="6">
        <f t="shared" si="321"/>
        <v>12.348958333333334</v>
      </c>
      <c r="G2435" s="1">
        <v>12</v>
      </c>
      <c r="H2435" s="1">
        <v>4</v>
      </c>
      <c r="I2435" s="1">
        <f>3/16</f>
        <v>0.1875</v>
      </c>
      <c r="J2435" s="1">
        <f t="shared" si="322"/>
        <v>148.1875</v>
      </c>
      <c r="K2435" s="6">
        <f t="shared" si="323"/>
        <v>12.348958333333334</v>
      </c>
      <c r="L2435" s="1" t="s">
        <v>1519</v>
      </c>
      <c r="M2435" s="1" t="str">
        <f>N2435</f>
        <v>4"</v>
      </c>
      <c r="N2435" s="1" t="s">
        <v>672</v>
      </c>
      <c r="P2435" s="1" t="s">
        <v>456</v>
      </c>
      <c r="Q2435" s="1" t="s">
        <v>2123</v>
      </c>
      <c r="R2435" s="1" t="s">
        <v>10</v>
      </c>
      <c r="S2435" s="1" t="s">
        <v>593</v>
      </c>
    </row>
    <row r="2436" spans="1:19" x14ac:dyDescent="0.3">
      <c r="A2436" s="1">
        <v>1</v>
      </c>
      <c r="B2436" s="2" t="s">
        <v>229</v>
      </c>
      <c r="C2436" s="1" t="s">
        <v>2110</v>
      </c>
      <c r="D2436" s="1" t="s">
        <v>2121</v>
      </c>
      <c r="E2436" s="1" t="s">
        <v>2129</v>
      </c>
      <c r="F2436" s="6">
        <f t="shared" si="321"/>
        <v>12.369791666666666</v>
      </c>
      <c r="G2436" s="1">
        <v>12</v>
      </c>
      <c r="H2436" s="1">
        <v>4</v>
      </c>
      <c r="I2436" s="1">
        <f>7/16</f>
        <v>0.4375</v>
      </c>
      <c r="J2436" s="1">
        <f t="shared" si="322"/>
        <v>148.4375</v>
      </c>
      <c r="K2436" s="6">
        <f t="shared" si="323"/>
        <v>12.369791666666666</v>
      </c>
      <c r="L2436" s="1" t="s">
        <v>1825</v>
      </c>
      <c r="M2436" s="1" t="s">
        <v>127</v>
      </c>
      <c r="N2436" s="1" t="s">
        <v>127</v>
      </c>
      <c r="P2436" s="1" t="s">
        <v>421</v>
      </c>
      <c r="Q2436" s="1" t="s">
        <v>2122</v>
      </c>
      <c r="R2436" s="1" t="s">
        <v>110</v>
      </c>
      <c r="S2436" s="1" t="s">
        <v>1763</v>
      </c>
    </row>
    <row r="2437" spans="1:19" x14ac:dyDescent="0.3">
      <c r="A2437" s="1">
        <v>1</v>
      </c>
      <c r="B2437" s="2" t="s">
        <v>596</v>
      </c>
      <c r="C2437" s="1" t="s">
        <v>2110</v>
      </c>
      <c r="D2437" s="1" t="s">
        <v>2132</v>
      </c>
      <c r="E2437" s="1" t="s">
        <v>2129</v>
      </c>
      <c r="F2437" s="6">
        <f t="shared" si="321"/>
        <v>12.333333333333334</v>
      </c>
      <c r="G2437" s="1">
        <v>12</v>
      </c>
      <c r="H2437" s="1">
        <v>4</v>
      </c>
      <c r="I2437" s="1">
        <v>0</v>
      </c>
      <c r="J2437" s="1">
        <f t="shared" si="322"/>
        <v>148</v>
      </c>
      <c r="K2437" s="6">
        <f t="shared" si="323"/>
        <v>12.333333333333334</v>
      </c>
      <c r="L2437" s="1" t="s">
        <v>1176</v>
      </c>
      <c r="M2437" s="1" t="str">
        <f>N2437</f>
        <v>30"</v>
      </c>
      <c r="N2437" s="1" t="s">
        <v>722</v>
      </c>
      <c r="P2437" s="1" t="s">
        <v>425</v>
      </c>
      <c r="Q2437" s="1" t="s">
        <v>2123</v>
      </c>
      <c r="R2437" s="1" t="s">
        <v>17</v>
      </c>
      <c r="S2437" s="1" t="s">
        <v>593</v>
      </c>
    </row>
    <row r="2438" spans="1:19" x14ac:dyDescent="0.3">
      <c r="A2438" s="1">
        <v>1</v>
      </c>
      <c r="B2438" s="2" t="s">
        <v>598</v>
      </c>
      <c r="C2438" s="1" t="s">
        <v>2110</v>
      </c>
      <c r="D2438" s="1" t="s">
        <v>2132</v>
      </c>
      <c r="E2438" s="1" t="s">
        <v>2129</v>
      </c>
      <c r="F2438" s="6">
        <f t="shared" si="321"/>
        <v>12.458333333333334</v>
      </c>
      <c r="G2438" s="1">
        <v>12</v>
      </c>
      <c r="H2438" s="1">
        <v>5</v>
      </c>
      <c r="I2438" s="1">
        <v>0.5</v>
      </c>
      <c r="J2438" s="1">
        <f t="shared" si="322"/>
        <v>149.5</v>
      </c>
      <c r="K2438" s="6">
        <f t="shared" si="323"/>
        <v>12.458333333333334</v>
      </c>
      <c r="L2438" s="1" t="s">
        <v>1540</v>
      </c>
      <c r="M2438" s="1" t="str">
        <f>N2438</f>
        <v>30"</v>
      </c>
      <c r="N2438" s="1" t="s">
        <v>722</v>
      </c>
      <c r="P2438" s="1" t="s">
        <v>438</v>
      </c>
      <c r="Q2438" s="1" t="s">
        <v>2123</v>
      </c>
      <c r="R2438" s="1" t="s">
        <v>16</v>
      </c>
      <c r="S2438" s="1" t="s">
        <v>593</v>
      </c>
    </row>
    <row r="2439" spans="1:19" x14ac:dyDescent="0.3">
      <c r="A2439" s="1">
        <v>1</v>
      </c>
      <c r="B2439" s="2" t="s">
        <v>638</v>
      </c>
      <c r="C2439" s="1" t="s">
        <v>2110</v>
      </c>
      <c r="D2439" s="1" t="s">
        <v>2132</v>
      </c>
      <c r="E2439" s="1" t="s">
        <v>2129</v>
      </c>
      <c r="F2439" s="6">
        <f t="shared" si="321"/>
        <v>12.494791666666666</v>
      </c>
      <c r="G2439" s="1">
        <v>12</v>
      </c>
      <c r="H2439" s="1">
        <v>5</v>
      </c>
      <c r="I2439" s="1">
        <f t="shared" ref="I2439:I2440" si="324">15/16</f>
        <v>0.9375</v>
      </c>
      <c r="J2439" s="1">
        <f t="shared" si="322"/>
        <v>149.9375</v>
      </c>
      <c r="K2439" s="6">
        <f t="shared" si="323"/>
        <v>12.494791666666666</v>
      </c>
      <c r="L2439" s="1" t="s">
        <v>840</v>
      </c>
      <c r="M2439" s="1" t="s">
        <v>672</v>
      </c>
      <c r="N2439" s="1" t="s">
        <v>672</v>
      </c>
      <c r="P2439" s="1" t="s">
        <v>208</v>
      </c>
      <c r="Q2439" s="1" t="s">
        <v>2123</v>
      </c>
      <c r="R2439" s="1" t="s">
        <v>10</v>
      </c>
      <c r="S2439" s="1" t="s">
        <v>593</v>
      </c>
    </row>
    <row r="2440" spans="1:19" x14ac:dyDescent="0.3">
      <c r="A2440" s="1">
        <v>1</v>
      </c>
      <c r="B2440" s="2" t="s">
        <v>634</v>
      </c>
      <c r="C2440" s="1" t="s">
        <v>2110</v>
      </c>
      <c r="D2440" s="1" t="s">
        <v>2132</v>
      </c>
      <c r="E2440" s="1" t="s">
        <v>2129</v>
      </c>
      <c r="F2440" s="6">
        <f t="shared" si="321"/>
        <v>12.494791666666666</v>
      </c>
      <c r="G2440" s="1">
        <v>12</v>
      </c>
      <c r="H2440" s="1">
        <v>5</v>
      </c>
      <c r="I2440" s="1">
        <f t="shared" si="324"/>
        <v>0.9375</v>
      </c>
      <c r="J2440" s="1">
        <f t="shared" si="322"/>
        <v>149.9375</v>
      </c>
      <c r="K2440" s="6">
        <f t="shared" si="323"/>
        <v>12.494791666666666</v>
      </c>
      <c r="L2440" s="1" t="s">
        <v>840</v>
      </c>
      <c r="M2440" s="1" t="s">
        <v>672</v>
      </c>
      <c r="N2440" s="1" t="s">
        <v>672</v>
      </c>
      <c r="P2440" s="1" t="s">
        <v>208</v>
      </c>
      <c r="Q2440" s="1" t="s">
        <v>2123</v>
      </c>
      <c r="R2440" s="1" t="s">
        <v>10</v>
      </c>
      <c r="S2440" s="1" t="s">
        <v>593</v>
      </c>
    </row>
    <row r="2441" spans="1:19" x14ac:dyDescent="0.3">
      <c r="A2441" s="1">
        <v>1</v>
      </c>
      <c r="B2441" s="2" t="s">
        <v>125</v>
      </c>
      <c r="C2441" s="1" t="s">
        <v>2110</v>
      </c>
      <c r="D2441" s="1" t="s">
        <v>2121</v>
      </c>
      <c r="E2441" s="1" t="s">
        <v>2129</v>
      </c>
      <c r="F2441" s="6">
        <f t="shared" si="321"/>
        <v>12.471354166666666</v>
      </c>
      <c r="G2441" s="1">
        <v>12</v>
      </c>
      <c r="H2441" s="1">
        <v>5</v>
      </c>
      <c r="I2441" s="1">
        <f>21/32</f>
        <v>0.65625</v>
      </c>
      <c r="J2441" s="1">
        <f t="shared" si="322"/>
        <v>149.65625</v>
      </c>
      <c r="K2441" s="6">
        <f t="shared" si="323"/>
        <v>12.471354166666666</v>
      </c>
      <c r="L2441" s="1" t="s">
        <v>1889</v>
      </c>
      <c r="M2441" s="1" t="s">
        <v>722</v>
      </c>
      <c r="N2441" s="1" t="s">
        <v>722</v>
      </c>
      <c r="P2441" s="1" t="s">
        <v>404</v>
      </c>
      <c r="Q2441" s="1" t="s">
        <v>2122</v>
      </c>
      <c r="R2441" s="1" t="s">
        <v>106</v>
      </c>
      <c r="S2441" s="1" t="s">
        <v>1763</v>
      </c>
    </row>
    <row r="2442" spans="1:19" x14ac:dyDescent="0.3">
      <c r="A2442" s="1">
        <v>1</v>
      </c>
      <c r="B2442" s="2" t="s">
        <v>598</v>
      </c>
      <c r="C2442" s="1" t="s">
        <v>2110</v>
      </c>
      <c r="D2442" s="1" t="s">
        <v>2132</v>
      </c>
      <c r="E2442" s="1" t="s">
        <v>2129</v>
      </c>
      <c r="F2442" s="6">
        <f t="shared" si="321"/>
        <v>12.46875</v>
      </c>
      <c r="G2442" s="1">
        <v>12</v>
      </c>
      <c r="H2442" s="1">
        <v>5</v>
      </c>
      <c r="I2442" s="1">
        <f t="shared" ref="I2442:I2443" si="325">5/8</f>
        <v>0.625</v>
      </c>
      <c r="J2442" s="1">
        <f t="shared" si="322"/>
        <v>149.625</v>
      </c>
      <c r="K2442" s="6">
        <f t="shared" si="323"/>
        <v>12.46875</v>
      </c>
      <c r="L2442" s="1" t="s">
        <v>1448</v>
      </c>
      <c r="M2442" s="1" t="str">
        <f t="shared" ref="M2442:M2468" si="326">N2442</f>
        <v>30"</v>
      </c>
      <c r="N2442" s="1" t="s">
        <v>722</v>
      </c>
      <c r="P2442" s="1" t="s">
        <v>436</v>
      </c>
      <c r="Q2442" s="1" t="s">
        <v>2123</v>
      </c>
      <c r="R2442" s="1" t="s">
        <v>16</v>
      </c>
      <c r="S2442" s="1" t="s">
        <v>593</v>
      </c>
    </row>
    <row r="2443" spans="1:19" x14ac:dyDescent="0.3">
      <c r="A2443" s="1">
        <v>1</v>
      </c>
      <c r="B2443" s="2" t="s">
        <v>598</v>
      </c>
      <c r="C2443" s="1" t="s">
        <v>2110</v>
      </c>
      <c r="D2443" s="1" t="s">
        <v>2132</v>
      </c>
      <c r="E2443" s="1" t="s">
        <v>2129</v>
      </c>
      <c r="F2443" s="6">
        <f t="shared" si="321"/>
        <v>12.46875</v>
      </c>
      <c r="G2443" s="1">
        <v>12</v>
      </c>
      <c r="H2443" s="1">
        <v>5</v>
      </c>
      <c r="I2443" s="1">
        <f t="shared" si="325"/>
        <v>0.625</v>
      </c>
      <c r="J2443" s="1">
        <f t="shared" si="322"/>
        <v>149.625</v>
      </c>
      <c r="K2443" s="6">
        <f t="shared" si="323"/>
        <v>12.46875</v>
      </c>
      <c r="L2443" s="1" t="s">
        <v>1448</v>
      </c>
      <c r="M2443" s="1" t="str">
        <f t="shared" si="326"/>
        <v>30"</v>
      </c>
      <c r="N2443" s="1" t="s">
        <v>722</v>
      </c>
      <c r="P2443" s="1" t="s">
        <v>438</v>
      </c>
      <c r="Q2443" s="1" t="s">
        <v>2123</v>
      </c>
      <c r="R2443" s="1" t="s">
        <v>17</v>
      </c>
      <c r="S2443" s="1" t="s">
        <v>593</v>
      </c>
    </row>
    <row r="2444" spans="1:19" x14ac:dyDescent="0.3">
      <c r="A2444" s="1">
        <v>1</v>
      </c>
      <c r="B2444" s="2" t="s">
        <v>638</v>
      </c>
      <c r="C2444" s="1" t="s">
        <v>2110</v>
      </c>
      <c r="D2444" s="1" t="s">
        <v>2132</v>
      </c>
      <c r="E2444" s="1" t="s">
        <v>2129</v>
      </c>
      <c r="F2444" s="6">
        <f t="shared" si="321"/>
        <v>12.567708333333334</v>
      </c>
      <c r="G2444" s="1">
        <v>12</v>
      </c>
      <c r="H2444" s="1">
        <v>6</v>
      </c>
      <c r="I2444" s="1">
        <f>13/16</f>
        <v>0.8125</v>
      </c>
      <c r="J2444" s="1">
        <f t="shared" si="322"/>
        <v>150.8125</v>
      </c>
      <c r="K2444" s="6">
        <f t="shared" si="323"/>
        <v>12.567708333333334</v>
      </c>
      <c r="L2444" s="1" t="s">
        <v>1487</v>
      </c>
      <c r="M2444" s="1" t="str">
        <f t="shared" si="326"/>
        <v>4"</v>
      </c>
      <c r="N2444" s="1" t="s">
        <v>672</v>
      </c>
      <c r="P2444" s="1" t="s">
        <v>456</v>
      </c>
      <c r="Q2444" s="1" t="s">
        <v>2123</v>
      </c>
      <c r="R2444" s="1" t="s">
        <v>10</v>
      </c>
      <c r="S2444" s="1" t="s">
        <v>593</v>
      </c>
    </row>
    <row r="2445" spans="1:19" x14ac:dyDescent="0.3">
      <c r="A2445" s="1">
        <v>1</v>
      </c>
      <c r="B2445" s="2" t="s">
        <v>596</v>
      </c>
      <c r="C2445" s="1" t="s">
        <v>2110</v>
      </c>
      <c r="D2445" s="1" t="s">
        <v>2132</v>
      </c>
      <c r="E2445" s="1" t="s">
        <v>2129</v>
      </c>
      <c r="F2445" s="6">
        <f t="shared" si="321"/>
        <v>12.604166666666666</v>
      </c>
      <c r="G2445" s="1">
        <v>12</v>
      </c>
      <c r="H2445" s="1">
        <v>7</v>
      </c>
      <c r="I2445" s="1">
        <f>1/4</f>
        <v>0.25</v>
      </c>
      <c r="J2445" s="1">
        <f t="shared" si="322"/>
        <v>151.25</v>
      </c>
      <c r="K2445" s="6">
        <f t="shared" si="323"/>
        <v>12.604166666666666</v>
      </c>
      <c r="L2445" s="1" t="s">
        <v>1368</v>
      </c>
      <c r="M2445" s="1" t="str">
        <f t="shared" si="326"/>
        <v>48"</v>
      </c>
      <c r="N2445" s="1" t="s">
        <v>59</v>
      </c>
      <c r="P2445" s="1" t="s">
        <v>401</v>
      </c>
      <c r="Q2445" s="1" t="s">
        <v>2123</v>
      </c>
      <c r="R2445" s="1" t="s">
        <v>21</v>
      </c>
      <c r="S2445" s="1" t="s">
        <v>593</v>
      </c>
    </row>
    <row r="2446" spans="1:19" x14ac:dyDescent="0.3">
      <c r="A2446" s="1">
        <v>1</v>
      </c>
      <c r="B2446" s="2" t="s">
        <v>598</v>
      </c>
      <c r="C2446" s="1" t="s">
        <v>2110</v>
      </c>
      <c r="D2446" s="1" t="s">
        <v>2132</v>
      </c>
      <c r="E2446" s="1" t="s">
        <v>2129</v>
      </c>
      <c r="F2446" s="6">
        <f t="shared" si="321"/>
        <v>12.598958333333334</v>
      </c>
      <c r="G2446" s="1">
        <v>12</v>
      </c>
      <c r="H2446" s="1">
        <v>7</v>
      </c>
      <c r="I2446" s="1">
        <f>3/16</f>
        <v>0.1875</v>
      </c>
      <c r="J2446" s="1">
        <f t="shared" si="322"/>
        <v>151.1875</v>
      </c>
      <c r="K2446" s="6">
        <f t="shared" si="323"/>
        <v>12.598958333333334</v>
      </c>
      <c r="L2446" s="1" t="s">
        <v>1501</v>
      </c>
      <c r="M2446" s="1" t="str">
        <f t="shared" si="326"/>
        <v>48"</v>
      </c>
      <c r="N2446" s="1" t="s">
        <v>59</v>
      </c>
      <c r="P2446" s="1" t="s">
        <v>507</v>
      </c>
      <c r="Q2446" s="1" t="s">
        <v>2123</v>
      </c>
      <c r="R2446" s="1" t="s">
        <v>12</v>
      </c>
      <c r="S2446" s="1" t="s">
        <v>593</v>
      </c>
    </row>
    <row r="2447" spans="1:19" x14ac:dyDescent="0.3">
      <c r="A2447" s="1">
        <v>1</v>
      </c>
      <c r="B2447" s="2" t="s">
        <v>638</v>
      </c>
      <c r="C2447" s="1" t="s">
        <v>2110</v>
      </c>
      <c r="D2447" s="1" t="s">
        <v>2132</v>
      </c>
      <c r="E2447" s="1" t="s">
        <v>2129</v>
      </c>
      <c r="F2447" s="6">
        <f t="shared" si="321"/>
        <v>12.708333333333334</v>
      </c>
      <c r="G2447" s="1">
        <v>12</v>
      </c>
      <c r="H2447" s="1">
        <v>8</v>
      </c>
      <c r="I2447" s="1">
        <v>0.5</v>
      </c>
      <c r="J2447" s="1">
        <f t="shared" si="322"/>
        <v>152.5</v>
      </c>
      <c r="K2447" s="6">
        <f t="shared" si="323"/>
        <v>12.708333333333334</v>
      </c>
      <c r="L2447" s="1" t="s">
        <v>1446</v>
      </c>
      <c r="M2447" s="1" t="str">
        <f t="shared" si="326"/>
        <v>4"</v>
      </c>
      <c r="N2447" s="1" t="s">
        <v>672</v>
      </c>
      <c r="P2447" s="1" t="s">
        <v>192</v>
      </c>
      <c r="Q2447" s="1" t="s">
        <v>2123</v>
      </c>
      <c r="R2447" s="1" t="s">
        <v>18</v>
      </c>
      <c r="S2447" s="1" t="s">
        <v>593</v>
      </c>
    </row>
    <row r="2448" spans="1:19" x14ac:dyDescent="0.3">
      <c r="A2448" s="1">
        <v>1</v>
      </c>
      <c r="B2448" s="2" t="s">
        <v>638</v>
      </c>
      <c r="C2448" s="1" t="s">
        <v>2110</v>
      </c>
      <c r="D2448" s="1" t="s">
        <v>2132</v>
      </c>
      <c r="E2448" s="1" t="s">
        <v>2129</v>
      </c>
      <c r="F2448" s="6">
        <f t="shared" si="321"/>
        <v>12.708333333333334</v>
      </c>
      <c r="G2448" s="1">
        <v>12</v>
      </c>
      <c r="H2448" s="1">
        <v>8</v>
      </c>
      <c r="I2448" s="1">
        <v>0.5</v>
      </c>
      <c r="J2448" s="1">
        <f t="shared" si="322"/>
        <v>152.5</v>
      </c>
      <c r="K2448" s="6">
        <f t="shared" si="323"/>
        <v>12.708333333333334</v>
      </c>
      <c r="L2448" s="1" t="s">
        <v>1446</v>
      </c>
      <c r="M2448" s="1" t="str">
        <f t="shared" si="326"/>
        <v>4"</v>
      </c>
      <c r="N2448" s="1" t="s">
        <v>672</v>
      </c>
      <c r="P2448" s="1" t="s">
        <v>192</v>
      </c>
      <c r="Q2448" s="1" t="s">
        <v>2123</v>
      </c>
      <c r="R2448" s="1" t="s">
        <v>18</v>
      </c>
      <c r="S2448" s="1" t="s">
        <v>593</v>
      </c>
    </row>
    <row r="2449" spans="1:19" x14ac:dyDescent="0.3">
      <c r="A2449" s="1">
        <v>1</v>
      </c>
      <c r="B2449" s="2" t="s">
        <v>638</v>
      </c>
      <c r="C2449" s="1" t="s">
        <v>2110</v>
      </c>
      <c r="D2449" s="1" t="s">
        <v>2132</v>
      </c>
      <c r="E2449" s="1" t="s">
        <v>2129</v>
      </c>
      <c r="F2449" s="6">
        <f t="shared" si="321"/>
        <v>12.708333333333334</v>
      </c>
      <c r="G2449" s="1">
        <v>12</v>
      </c>
      <c r="H2449" s="1">
        <v>8</v>
      </c>
      <c r="I2449" s="1">
        <v>0.5</v>
      </c>
      <c r="J2449" s="1">
        <f t="shared" si="322"/>
        <v>152.5</v>
      </c>
      <c r="K2449" s="6">
        <f t="shared" si="323"/>
        <v>12.708333333333334</v>
      </c>
      <c r="L2449" s="1" t="s">
        <v>1446</v>
      </c>
      <c r="M2449" s="1" t="str">
        <f t="shared" si="326"/>
        <v>4"</v>
      </c>
      <c r="N2449" s="1" t="s">
        <v>672</v>
      </c>
      <c r="P2449" s="1" t="s">
        <v>192</v>
      </c>
      <c r="Q2449" s="1" t="s">
        <v>2123</v>
      </c>
      <c r="R2449" s="1" t="s">
        <v>18</v>
      </c>
      <c r="S2449" s="1" t="s">
        <v>593</v>
      </c>
    </row>
    <row r="2450" spans="1:19" x14ac:dyDescent="0.3">
      <c r="A2450" s="1">
        <v>1</v>
      </c>
      <c r="B2450" s="2" t="s">
        <v>638</v>
      </c>
      <c r="C2450" s="1" t="s">
        <v>2110</v>
      </c>
      <c r="D2450" s="1" t="s">
        <v>2132</v>
      </c>
      <c r="E2450" s="1" t="s">
        <v>2129</v>
      </c>
      <c r="F2450" s="6">
        <f t="shared" si="321"/>
        <v>12.708333333333334</v>
      </c>
      <c r="G2450" s="1">
        <v>12</v>
      </c>
      <c r="H2450" s="1">
        <v>8</v>
      </c>
      <c r="I2450" s="1">
        <v>0.5</v>
      </c>
      <c r="J2450" s="1">
        <f t="shared" si="322"/>
        <v>152.5</v>
      </c>
      <c r="K2450" s="6">
        <f t="shared" si="323"/>
        <v>12.708333333333334</v>
      </c>
      <c r="L2450" s="1" t="s">
        <v>1446</v>
      </c>
      <c r="M2450" s="1" t="str">
        <f t="shared" si="326"/>
        <v>4"</v>
      </c>
      <c r="N2450" s="1" t="s">
        <v>672</v>
      </c>
      <c r="P2450" s="1" t="s">
        <v>192</v>
      </c>
      <c r="Q2450" s="1" t="s">
        <v>2123</v>
      </c>
      <c r="R2450" s="1" t="s">
        <v>18</v>
      </c>
      <c r="S2450" s="1" t="s">
        <v>593</v>
      </c>
    </row>
    <row r="2451" spans="1:19" x14ac:dyDescent="0.3">
      <c r="A2451" s="1">
        <v>1</v>
      </c>
      <c r="B2451" s="2" t="s">
        <v>638</v>
      </c>
      <c r="C2451" s="1" t="s">
        <v>2110</v>
      </c>
      <c r="D2451" s="1" t="s">
        <v>2132</v>
      </c>
      <c r="E2451" s="1" t="s">
        <v>2129</v>
      </c>
      <c r="F2451" s="6">
        <f t="shared" si="321"/>
        <v>12.708333333333334</v>
      </c>
      <c r="G2451" s="1">
        <v>12</v>
      </c>
      <c r="H2451" s="1">
        <v>8</v>
      </c>
      <c r="I2451" s="1">
        <v>0.5</v>
      </c>
      <c r="J2451" s="1">
        <f t="shared" si="322"/>
        <v>152.5</v>
      </c>
      <c r="K2451" s="6">
        <f t="shared" si="323"/>
        <v>12.708333333333334</v>
      </c>
      <c r="L2451" s="1" t="s">
        <v>1446</v>
      </c>
      <c r="M2451" s="1" t="str">
        <f t="shared" si="326"/>
        <v>4"</v>
      </c>
      <c r="N2451" s="1" t="s">
        <v>672</v>
      </c>
      <c r="P2451" s="1" t="s">
        <v>196</v>
      </c>
      <c r="Q2451" s="1" t="s">
        <v>2123</v>
      </c>
      <c r="R2451" s="1" t="s">
        <v>18</v>
      </c>
      <c r="S2451" s="1" t="s">
        <v>593</v>
      </c>
    </row>
    <row r="2452" spans="1:19" x14ac:dyDescent="0.3">
      <c r="A2452" s="1">
        <v>1</v>
      </c>
      <c r="B2452" s="2" t="s">
        <v>591</v>
      </c>
      <c r="C2452" s="1" t="s">
        <v>2110</v>
      </c>
      <c r="D2452" s="1" t="s">
        <v>2132</v>
      </c>
      <c r="E2452" s="1" t="s">
        <v>2129</v>
      </c>
      <c r="F2452" s="6">
        <f t="shared" si="321"/>
        <v>12.729166666666666</v>
      </c>
      <c r="G2452" s="1">
        <v>12</v>
      </c>
      <c r="H2452" s="1">
        <v>8</v>
      </c>
      <c r="I2452" s="1">
        <f t="shared" ref="I2452:I2460" si="327">3/4</f>
        <v>0.75</v>
      </c>
      <c r="J2452" s="1">
        <f t="shared" si="322"/>
        <v>152.75</v>
      </c>
      <c r="K2452" s="6">
        <f t="shared" si="323"/>
        <v>12.729166666666666</v>
      </c>
      <c r="L2452" s="1" t="s">
        <v>1259</v>
      </c>
      <c r="M2452" s="1" t="str">
        <f t="shared" si="326"/>
        <v>24"</v>
      </c>
      <c r="N2452" s="1" t="s">
        <v>650</v>
      </c>
      <c r="P2452" s="1" t="s">
        <v>211</v>
      </c>
      <c r="Q2452" s="1" t="s">
        <v>2123</v>
      </c>
      <c r="R2452" s="1" t="s">
        <v>21</v>
      </c>
      <c r="S2452" s="1" t="s">
        <v>593</v>
      </c>
    </row>
    <row r="2453" spans="1:19" x14ac:dyDescent="0.3">
      <c r="A2453" s="1">
        <v>1</v>
      </c>
      <c r="B2453" s="2" t="s">
        <v>638</v>
      </c>
      <c r="C2453" s="1" t="s">
        <v>2110</v>
      </c>
      <c r="D2453" s="1" t="s">
        <v>2132</v>
      </c>
      <c r="E2453" s="1" t="s">
        <v>2129</v>
      </c>
      <c r="F2453" s="6">
        <f t="shared" si="321"/>
        <v>12.729166666666666</v>
      </c>
      <c r="G2453" s="1">
        <v>12</v>
      </c>
      <c r="H2453" s="1">
        <v>8</v>
      </c>
      <c r="I2453" s="1">
        <f t="shared" si="327"/>
        <v>0.75</v>
      </c>
      <c r="J2453" s="1">
        <f t="shared" si="322"/>
        <v>152.75</v>
      </c>
      <c r="K2453" s="6">
        <f t="shared" si="323"/>
        <v>12.729166666666666</v>
      </c>
      <c r="L2453" s="1" t="s">
        <v>1259</v>
      </c>
      <c r="M2453" s="1" t="str">
        <f t="shared" si="326"/>
        <v>4"</v>
      </c>
      <c r="N2453" s="1" t="s">
        <v>672</v>
      </c>
      <c r="P2453" s="1" t="s">
        <v>194</v>
      </c>
      <c r="Q2453" s="1" t="s">
        <v>2123</v>
      </c>
      <c r="R2453" s="1" t="s">
        <v>18</v>
      </c>
      <c r="S2453" s="1" t="s">
        <v>593</v>
      </c>
    </row>
    <row r="2454" spans="1:19" x14ac:dyDescent="0.3">
      <c r="A2454" s="1">
        <v>1</v>
      </c>
      <c r="B2454" s="2" t="s">
        <v>638</v>
      </c>
      <c r="C2454" s="1" t="s">
        <v>2110</v>
      </c>
      <c r="D2454" s="1" t="s">
        <v>2132</v>
      </c>
      <c r="E2454" s="1" t="s">
        <v>2129</v>
      </c>
      <c r="F2454" s="6">
        <f t="shared" si="321"/>
        <v>12.729166666666666</v>
      </c>
      <c r="G2454" s="1">
        <v>12</v>
      </c>
      <c r="H2454" s="1">
        <v>8</v>
      </c>
      <c r="I2454" s="1">
        <f t="shared" si="327"/>
        <v>0.75</v>
      </c>
      <c r="J2454" s="1">
        <f t="shared" si="322"/>
        <v>152.75</v>
      </c>
      <c r="K2454" s="6">
        <f t="shared" si="323"/>
        <v>12.729166666666666</v>
      </c>
      <c r="L2454" s="1" t="s">
        <v>1259</v>
      </c>
      <c r="M2454" s="1" t="str">
        <f t="shared" si="326"/>
        <v>4"</v>
      </c>
      <c r="N2454" s="1" t="s">
        <v>672</v>
      </c>
      <c r="P2454" s="1" t="s">
        <v>192</v>
      </c>
      <c r="Q2454" s="1" t="s">
        <v>2123</v>
      </c>
      <c r="R2454" s="1" t="s">
        <v>18</v>
      </c>
      <c r="S2454" s="1" t="s">
        <v>593</v>
      </c>
    </row>
    <row r="2455" spans="1:19" x14ac:dyDescent="0.3">
      <c r="A2455" s="1">
        <v>1</v>
      </c>
      <c r="B2455" s="2" t="s">
        <v>638</v>
      </c>
      <c r="C2455" s="1" t="s">
        <v>2110</v>
      </c>
      <c r="D2455" s="1" t="s">
        <v>2132</v>
      </c>
      <c r="E2455" s="1" t="s">
        <v>2129</v>
      </c>
      <c r="F2455" s="6">
        <f t="shared" si="321"/>
        <v>12.729166666666666</v>
      </c>
      <c r="G2455" s="1">
        <v>12</v>
      </c>
      <c r="H2455" s="1">
        <v>8</v>
      </c>
      <c r="I2455" s="1">
        <f t="shared" si="327"/>
        <v>0.75</v>
      </c>
      <c r="J2455" s="1">
        <f t="shared" si="322"/>
        <v>152.75</v>
      </c>
      <c r="K2455" s="6">
        <f t="shared" si="323"/>
        <v>12.729166666666666</v>
      </c>
      <c r="L2455" s="1" t="s">
        <v>1259</v>
      </c>
      <c r="M2455" s="1" t="str">
        <f t="shared" si="326"/>
        <v>4"</v>
      </c>
      <c r="N2455" s="1" t="s">
        <v>672</v>
      </c>
      <c r="P2455" s="1" t="s">
        <v>192</v>
      </c>
      <c r="Q2455" s="1" t="s">
        <v>2123</v>
      </c>
      <c r="R2455" s="1" t="s">
        <v>18</v>
      </c>
      <c r="S2455" s="1" t="s">
        <v>593</v>
      </c>
    </row>
    <row r="2456" spans="1:19" x14ac:dyDescent="0.3">
      <c r="A2456" s="1">
        <v>1</v>
      </c>
      <c r="B2456" s="2" t="s">
        <v>638</v>
      </c>
      <c r="C2456" s="1" t="s">
        <v>2110</v>
      </c>
      <c r="D2456" s="1" t="s">
        <v>2132</v>
      </c>
      <c r="E2456" s="1" t="s">
        <v>2129</v>
      </c>
      <c r="F2456" s="6">
        <f t="shared" si="321"/>
        <v>12.729166666666666</v>
      </c>
      <c r="G2456" s="1">
        <v>12</v>
      </c>
      <c r="H2456" s="1">
        <v>8</v>
      </c>
      <c r="I2456" s="1">
        <f t="shared" si="327"/>
        <v>0.75</v>
      </c>
      <c r="J2456" s="1">
        <f t="shared" si="322"/>
        <v>152.75</v>
      </c>
      <c r="K2456" s="6">
        <f t="shared" si="323"/>
        <v>12.729166666666666</v>
      </c>
      <c r="L2456" s="1" t="s">
        <v>1259</v>
      </c>
      <c r="M2456" s="1" t="str">
        <f t="shared" si="326"/>
        <v>4"</v>
      </c>
      <c r="N2456" s="1" t="s">
        <v>672</v>
      </c>
      <c r="P2456" s="1" t="s">
        <v>192</v>
      </c>
      <c r="Q2456" s="1" t="s">
        <v>2123</v>
      </c>
      <c r="R2456" s="1" t="s">
        <v>18</v>
      </c>
      <c r="S2456" s="1" t="s">
        <v>593</v>
      </c>
    </row>
    <row r="2457" spans="1:19" x14ac:dyDescent="0.3">
      <c r="A2457" s="1">
        <v>1</v>
      </c>
      <c r="B2457" s="2" t="s">
        <v>638</v>
      </c>
      <c r="C2457" s="1" t="s">
        <v>2110</v>
      </c>
      <c r="D2457" s="1" t="s">
        <v>2132</v>
      </c>
      <c r="E2457" s="1" t="s">
        <v>2129</v>
      </c>
      <c r="F2457" s="6">
        <f t="shared" si="321"/>
        <v>12.729166666666666</v>
      </c>
      <c r="G2457" s="1">
        <v>12</v>
      </c>
      <c r="H2457" s="1">
        <v>8</v>
      </c>
      <c r="I2457" s="1">
        <f t="shared" si="327"/>
        <v>0.75</v>
      </c>
      <c r="J2457" s="1">
        <f t="shared" si="322"/>
        <v>152.75</v>
      </c>
      <c r="K2457" s="6">
        <f t="shared" si="323"/>
        <v>12.729166666666666</v>
      </c>
      <c r="L2457" s="1" t="s">
        <v>1259</v>
      </c>
      <c r="M2457" s="1" t="str">
        <f t="shared" si="326"/>
        <v>4"</v>
      </c>
      <c r="N2457" s="1" t="s">
        <v>672</v>
      </c>
      <c r="P2457" s="1" t="s">
        <v>192</v>
      </c>
      <c r="Q2457" s="1" t="s">
        <v>2123</v>
      </c>
      <c r="R2457" s="1" t="s">
        <v>18</v>
      </c>
      <c r="S2457" s="1" t="s">
        <v>593</v>
      </c>
    </row>
    <row r="2458" spans="1:19" x14ac:dyDescent="0.3">
      <c r="A2458" s="1">
        <v>1</v>
      </c>
      <c r="B2458" s="2" t="s">
        <v>638</v>
      </c>
      <c r="C2458" s="1" t="s">
        <v>2110</v>
      </c>
      <c r="D2458" s="1" t="s">
        <v>2132</v>
      </c>
      <c r="E2458" s="1" t="s">
        <v>2129</v>
      </c>
      <c r="F2458" s="6">
        <f t="shared" si="321"/>
        <v>12.729166666666666</v>
      </c>
      <c r="G2458" s="1">
        <v>12</v>
      </c>
      <c r="H2458" s="1">
        <v>8</v>
      </c>
      <c r="I2458" s="1">
        <f t="shared" si="327"/>
        <v>0.75</v>
      </c>
      <c r="J2458" s="1">
        <f t="shared" si="322"/>
        <v>152.75</v>
      </c>
      <c r="K2458" s="6">
        <f t="shared" si="323"/>
        <v>12.729166666666666</v>
      </c>
      <c r="L2458" s="1" t="s">
        <v>1259</v>
      </c>
      <c r="M2458" s="1" t="str">
        <f t="shared" si="326"/>
        <v>4"</v>
      </c>
      <c r="N2458" s="1" t="s">
        <v>672</v>
      </c>
      <c r="P2458" s="1" t="s">
        <v>194</v>
      </c>
      <c r="Q2458" s="1" t="s">
        <v>2123</v>
      </c>
      <c r="R2458" s="1" t="s">
        <v>18</v>
      </c>
      <c r="S2458" s="1" t="s">
        <v>593</v>
      </c>
    </row>
    <row r="2459" spans="1:19" x14ac:dyDescent="0.3">
      <c r="A2459" s="1">
        <v>1</v>
      </c>
      <c r="B2459" s="2" t="s">
        <v>638</v>
      </c>
      <c r="C2459" s="1" t="s">
        <v>2110</v>
      </c>
      <c r="D2459" s="1" t="s">
        <v>2132</v>
      </c>
      <c r="E2459" s="1" t="s">
        <v>2129</v>
      </c>
      <c r="F2459" s="6">
        <f t="shared" si="321"/>
        <v>12.729166666666666</v>
      </c>
      <c r="G2459" s="1">
        <v>12</v>
      </c>
      <c r="H2459" s="1">
        <v>8</v>
      </c>
      <c r="I2459" s="1">
        <f t="shared" si="327"/>
        <v>0.75</v>
      </c>
      <c r="J2459" s="1">
        <f t="shared" si="322"/>
        <v>152.75</v>
      </c>
      <c r="K2459" s="6">
        <f t="shared" si="323"/>
        <v>12.729166666666666</v>
      </c>
      <c r="L2459" s="1" t="s">
        <v>1259</v>
      </c>
      <c r="M2459" s="1" t="str">
        <f t="shared" si="326"/>
        <v>4"</v>
      </c>
      <c r="N2459" s="1" t="s">
        <v>672</v>
      </c>
      <c r="P2459" s="1" t="s">
        <v>194</v>
      </c>
      <c r="Q2459" s="1" t="s">
        <v>2123</v>
      </c>
      <c r="R2459" s="1" t="s">
        <v>18</v>
      </c>
      <c r="S2459" s="1" t="s">
        <v>593</v>
      </c>
    </row>
    <row r="2460" spans="1:19" x14ac:dyDescent="0.3">
      <c r="A2460" s="1">
        <v>1</v>
      </c>
      <c r="B2460" s="2" t="s">
        <v>638</v>
      </c>
      <c r="C2460" s="1" t="s">
        <v>2110</v>
      </c>
      <c r="D2460" s="1" t="s">
        <v>2132</v>
      </c>
      <c r="E2460" s="1" t="s">
        <v>2129</v>
      </c>
      <c r="F2460" s="6">
        <f t="shared" si="321"/>
        <v>12.729166666666666</v>
      </c>
      <c r="G2460" s="1">
        <v>12</v>
      </c>
      <c r="H2460" s="1">
        <v>8</v>
      </c>
      <c r="I2460" s="1">
        <f t="shared" si="327"/>
        <v>0.75</v>
      </c>
      <c r="J2460" s="1">
        <f t="shared" si="322"/>
        <v>152.75</v>
      </c>
      <c r="K2460" s="6">
        <f t="shared" si="323"/>
        <v>12.729166666666666</v>
      </c>
      <c r="L2460" s="1" t="s">
        <v>1259</v>
      </c>
      <c r="M2460" s="1" t="str">
        <f t="shared" si="326"/>
        <v>4"</v>
      </c>
      <c r="N2460" s="1" t="s">
        <v>672</v>
      </c>
      <c r="P2460" s="1" t="s">
        <v>194</v>
      </c>
      <c r="Q2460" s="1" t="s">
        <v>2123</v>
      </c>
      <c r="R2460" s="1" t="s">
        <v>18</v>
      </c>
      <c r="S2460" s="1" t="s">
        <v>593</v>
      </c>
    </row>
    <row r="2461" spans="1:19" x14ac:dyDescent="0.3">
      <c r="A2461" s="1">
        <v>1</v>
      </c>
      <c r="B2461" s="2" t="s">
        <v>638</v>
      </c>
      <c r="C2461" s="1" t="s">
        <v>2110</v>
      </c>
      <c r="D2461" s="1" t="s">
        <v>2132</v>
      </c>
      <c r="E2461" s="1" t="s">
        <v>2129</v>
      </c>
      <c r="F2461" s="6">
        <f t="shared" si="321"/>
        <v>12.71875</v>
      </c>
      <c r="G2461" s="1">
        <v>12</v>
      </c>
      <c r="H2461" s="1">
        <v>8</v>
      </c>
      <c r="I2461" s="1">
        <f t="shared" ref="I2461:I2462" si="328">5/8</f>
        <v>0.625</v>
      </c>
      <c r="J2461" s="1">
        <f t="shared" si="322"/>
        <v>152.625</v>
      </c>
      <c r="K2461" s="6">
        <f t="shared" si="323"/>
        <v>12.71875</v>
      </c>
      <c r="L2461" s="1" t="s">
        <v>1422</v>
      </c>
      <c r="M2461" s="1" t="str">
        <f t="shared" si="326"/>
        <v>4"</v>
      </c>
      <c r="N2461" s="1" t="s">
        <v>672</v>
      </c>
      <c r="P2461" s="1" t="s">
        <v>196</v>
      </c>
      <c r="Q2461" s="1" t="s">
        <v>2123</v>
      </c>
      <c r="R2461" s="1" t="s">
        <v>18</v>
      </c>
      <c r="S2461" s="1" t="s">
        <v>593</v>
      </c>
    </row>
    <row r="2462" spans="1:19" x14ac:dyDescent="0.3">
      <c r="A2462" s="1">
        <v>1</v>
      </c>
      <c r="B2462" s="2" t="s">
        <v>638</v>
      </c>
      <c r="C2462" s="1" t="s">
        <v>2110</v>
      </c>
      <c r="D2462" s="1" t="s">
        <v>2132</v>
      </c>
      <c r="E2462" s="1" t="s">
        <v>2129</v>
      </c>
      <c r="F2462" s="6">
        <f t="shared" si="321"/>
        <v>12.71875</v>
      </c>
      <c r="G2462" s="1">
        <v>12</v>
      </c>
      <c r="H2462" s="1">
        <v>8</v>
      </c>
      <c r="I2462" s="1">
        <f t="shared" si="328"/>
        <v>0.625</v>
      </c>
      <c r="J2462" s="1">
        <f t="shared" si="322"/>
        <v>152.625</v>
      </c>
      <c r="K2462" s="6">
        <f t="shared" si="323"/>
        <v>12.71875</v>
      </c>
      <c r="L2462" s="1" t="s">
        <v>1422</v>
      </c>
      <c r="M2462" s="1" t="str">
        <f t="shared" si="326"/>
        <v>4"</v>
      </c>
      <c r="N2462" s="1" t="s">
        <v>672</v>
      </c>
      <c r="P2462" s="1" t="s">
        <v>196</v>
      </c>
      <c r="Q2462" s="1" t="s">
        <v>2123</v>
      </c>
      <c r="R2462" s="1" t="s">
        <v>18</v>
      </c>
      <c r="S2462" s="1" t="s">
        <v>593</v>
      </c>
    </row>
    <row r="2463" spans="1:19" x14ac:dyDescent="0.3">
      <c r="A2463" s="1">
        <v>1</v>
      </c>
      <c r="B2463" s="2" t="s">
        <v>638</v>
      </c>
      <c r="C2463" s="1" t="s">
        <v>2110</v>
      </c>
      <c r="D2463" s="1" t="s">
        <v>2132</v>
      </c>
      <c r="E2463" s="1" t="s">
        <v>2129</v>
      </c>
      <c r="F2463" s="6">
        <f t="shared" si="321"/>
        <v>12.703125</v>
      </c>
      <c r="G2463" s="1">
        <v>12</v>
      </c>
      <c r="H2463" s="1">
        <v>8</v>
      </c>
      <c r="I2463" s="1">
        <f>7/16</f>
        <v>0.4375</v>
      </c>
      <c r="J2463" s="1">
        <f t="shared" si="322"/>
        <v>152.4375</v>
      </c>
      <c r="K2463" s="6">
        <f t="shared" si="323"/>
        <v>12.703125</v>
      </c>
      <c r="L2463" s="1" t="s">
        <v>1447</v>
      </c>
      <c r="M2463" s="1" t="str">
        <f t="shared" si="326"/>
        <v>4"</v>
      </c>
      <c r="N2463" s="1" t="s">
        <v>672</v>
      </c>
      <c r="P2463" s="1" t="s">
        <v>196</v>
      </c>
      <c r="Q2463" s="1" t="s">
        <v>2123</v>
      </c>
      <c r="R2463" s="1" t="s">
        <v>18</v>
      </c>
      <c r="S2463" s="1" t="s">
        <v>593</v>
      </c>
    </row>
    <row r="2464" spans="1:19" x14ac:dyDescent="0.3">
      <c r="A2464" s="1">
        <v>1</v>
      </c>
      <c r="B2464" s="2" t="s">
        <v>638</v>
      </c>
      <c r="C2464" s="1" t="s">
        <v>2110</v>
      </c>
      <c r="D2464" s="1" t="s">
        <v>2132</v>
      </c>
      <c r="E2464" s="1" t="s">
        <v>2129</v>
      </c>
      <c r="F2464" s="6">
        <f t="shared" si="321"/>
        <v>12.739583333333334</v>
      </c>
      <c r="G2464" s="1">
        <v>12</v>
      </c>
      <c r="H2464" s="1">
        <v>8</v>
      </c>
      <c r="I2464" s="1">
        <f t="shared" ref="I2464:I2467" si="329">7/8</f>
        <v>0.875</v>
      </c>
      <c r="J2464" s="1">
        <f t="shared" si="322"/>
        <v>152.875</v>
      </c>
      <c r="K2464" s="6">
        <f t="shared" si="323"/>
        <v>12.739583333333334</v>
      </c>
      <c r="L2464" s="1" t="s">
        <v>1409</v>
      </c>
      <c r="M2464" s="1" t="str">
        <f t="shared" si="326"/>
        <v>4"</v>
      </c>
      <c r="N2464" s="1" t="s">
        <v>672</v>
      </c>
      <c r="P2464" s="1" t="s">
        <v>192</v>
      </c>
      <c r="Q2464" s="1" t="s">
        <v>2123</v>
      </c>
      <c r="R2464" s="1" t="s">
        <v>18</v>
      </c>
      <c r="S2464" s="1" t="s">
        <v>593</v>
      </c>
    </row>
    <row r="2465" spans="1:19" x14ac:dyDescent="0.3">
      <c r="A2465" s="1">
        <v>1</v>
      </c>
      <c r="B2465" s="2" t="s">
        <v>638</v>
      </c>
      <c r="C2465" s="1" t="s">
        <v>2110</v>
      </c>
      <c r="D2465" s="1" t="s">
        <v>2132</v>
      </c>
      <c r="E2465" s="1" t="s">
        <v>2129</v>
      </c>
      <c r="F2465" s="6">
        <f t="shared" si="321"/>
        <v>12.739583333333334</v>
      </c>
      <c r="G2465" s="1">
        <v>12</v>
      </c>
      <c r="H2465" s="1">
        <v>8</v>
      </c>
      <c r="I2465" s="1">
        <f t="shared" si="329"/>
        <v>0.875</v>
      </c>
      <c r="J2465" s="1">
        <f t="shared" si="322"/>
        <v>152.875</v>
      </c>
      <c r="K2465" s="6">
        <f t="shared" si="323"/>
        <v>12.739583333333334</v>
      </c>
      <c r="L2465" s="1" t="s">
        <v>1409</v>
      </c>
      <c r="M2465" s="1" t="str">
        <f t="shared" si="326"/>
        <v>4"</v>
      </c>
      <c r="N2465" s="1" t="s">
        <v>672</v>
      </c>
      <c r="P2465" s="1" t="s">
        <v>192</v>
      </c>
      <c r="Q2465" s="1" t="s">
        <v>2123</v>
      </c>
      <c r="R2465" s="1" t="s">
        <v>18</v>
      </c>
      <c r="S2465" s="1" t="s">
        <v>593</v>
      </c>
    </row>
    <row r="2466" spans="1:19" x14ac:dyDescent="0.3">
      <c r="A2466" s="1">
        <v>1</v>
      </c>
      <c r="B2466" s="2" t="s">
        <v>638</v>
      </c>
      <c r="C2466" s="1" t="s">
        <v>2110</v>
      </c>
      <c r="D2466" s="1" t="s">
        <v>2132</v>
      </c>
      <c r="E2466" s="1" t="s">
        <v>2129</v>
      </c>
      <c r="F2466" s="6">
        <f t="shared" si="321"/>
        <v>12.739583333333334</v>
      </c>
      <c r="G2466" s="1">
        <v>12</v>
      </c>
      <c r="H2466" s="1">
        <v>8</v>
      </c>
      <c r="I2466" s="1">
        <f t="shared" si="329"/>
        <v>0.875</v>
      </c>
      <c r="J2466" s="1">
        <f t="shared" si="322"/>
        <v>152.875</v>
      </c>
      <c r="K2466" s="6">
        <f t="shared" si="323"/>
        <v>12.739583333333334</v>
      </c>
      <c r="L2466" s="1" t="s">
        <v>1409</v>
      </c>
      <c r="M2466" s="1" t="str">
        <f t="shared" si="326"/>
        <v>4"</v>
      </c>
      <c r="N2466" s="1" t="s">
        <v>672</v>
      </c>
      <c r="P2466" s="1" t="s">
        <v>192</v>
      </c>
      <c r="Q2466" s="1" t="s">
        <v>2123</v>
      </c>
      <c r="R2466" s="1" t="s">
        <v>18</v>
      </c>
      <c r="S2466" s="1" t="s">
        <v>593</v>
      </c>
    </row>
    <row r="2467" spans="1:19" x14ac:dyDescent="0.3">
      <c r="A2467" s="1">
        <v>1</v>
      </c>
      <c r="B2467" s="2" t="s">
        <v>638</v>
      </c>
      <c r="C2467" s="1" t="s">
        <v>2110</v>
      </c>
      <c r="D2467" s="1" t="s">
        <v>2132</v>
      </c>
      <c r="E2467" s="1" t="s">
        <v>2129</v>
      </c>
      <c r="F2467" s="6">
        <f t="shared" si="321"/>
        <v>12.739583333333334</v>
      </c>
      <c r="G2467" s="1">
        <v>12</v>
      </c>
      <c r="H2467" s="1">
        <v>8</v>
      </c>
      <c r="I2467" s="1">
        <f t="shared" si="329"/>
        <v>0.875</v>
      </c>
      <c r="J2467" s="1">
        <f t="shared" si="322"/>
        <v>152.875</v>
      </c>
      <c r="K2467" s="6">
        <f t="shared" si="323"/>
        <v>12.739583333333334</v>
      </c>
      <c r="L2467" s="1" t="s">
        <v>1409</v>
      </c>
      <c r="M2467" s="1" t="str">
        <f t="shared" si="326"/>
        <v>4"</v>
      </c>
      <c r="N2467" s="1" t="s">
        <v>672</v>
      </c>
      <c r="P2467" s="1" t="s">
        <v>192</v>
      </c>
      <c r="Q2467" s="1" t="s">
        <v>2123</v>
      </c>
      <c r="R2467" s="1" t="s">
        <v>18</v>
      </c>
      <c r="S2467" s="1" t="s">
        <v>593</v>
      </c>
    </row>
    <row r="2468" spans="1:19" x14ac:dyDescent="0.3">
      <c r="A2468" s="1">
        <v>1</v>
      </c>
      <c r="B2468" s="2" t="s">
        <v>634</v>
      </c>
      <c r="C2468" s="1" t="s">
        <v>2110</v>
      </c>
      <c r="D2468" s="1" t="s">
        <v>2132</v>
      </c>
      <c r="E2468" s="1" t="s">
        <v>2129</v>
      </c>
      <c r="F2468" s="6">
        <f t="shared" si="321"/>
        <v>12.760416666666666</v>
      </c>
      <c r="G2468" s="1">
        <v>12</v>
      </c>
      <c r="H2468" s="1">
        <v>9</v>
      </c>
      <c r="I2468" s="1">
        <f>1/8</f>
        <v>0.125</v>
      </c>
      <c r="J2468" s="1">
        <f t="shared" si="322"/>
        <v>153.125</v>
      </c>
      <c r="K2468" s="6">
        <f t="shared" si="323"/>
        <v>12.760416666666666</v>
      </c>
      <c r="L2468" s="1" t="s">
        <v>1691</v>
      </c>
      <c r="M2468" s="1" t="str">
        <f t="shared" si="326"/>
        <v>4"</v>
      </c>
      <c r="N2468" s="1" t="s">
        <v>672</v>
      </c>
      <c r="P2468" s="1" t="s">
        <v>202</v>
      </c>
      <c r="Q2468" s="1" t="s">
        <v>2123</v>
      </c>
      <c r="R2468" s="1" t="s">
        <v>10</v>
      </c>
      <c r="S2468" s="1" t="s">
        <v>593</v>
      </c>
    </row>
    <row r="2469" spans="1:19" x14ac:dyDescent="0.3">
      <c r="A2469" s="1">
        <v>1</v>
      </c>
      <c r="B2469" s="2" t="s">
        <v>598</v>
      </c>
      <c r="C2469" s="1" t="s">
        <v>2110</v>
      </c>
      <c r="D2469" s="1" t="s">
        <v>2132</v>
      </c>
      <c r="E2469" s="1" t="s">
        <v>2129</v>
      </c>
      <c r="F2469" s="6">
        <f t="shared" si="321"/>
        <v>12.802083333333334</v>
      </c>
      <c r="G2469" s="1">
        <v>12</v>
      </c>
      <c r="H2469" s="1">
        <v>9</v>
      </c>
      <c r="I2469" s="1">
        <f>5/8</f>
        <v>0.625</v>
      </c>
      <c r="J2469" s="1">
        <f t="shared" si="322"/>
        <v>153.625</v>
      </c>
      <c r="K2469" s="6">
        <f t="shared" si="323"/>
        <v>12.802083333333334</v>
      </c>
      <c r="L2469" s="1" t="s">
        <v>2055</v>
      </c>
      <c r="M2469" s="1" t="s">
        <v>59</v>
      </c>
      <c r="N2469" s="1" t="s">
        <v>59</v>
      </c>
      <c r="P2469" s="1" t="s">
        <v>37</v>
      </c>
      <c r="Q2469" s="1" t="s">
        <v>2123</v>
      </c>
      <c r="R2469" s="1" t="s">
        <v>18</v>
      </c>
      <c r="S2469" s="1" t="s">
        <v>2045</v>
      </c>
    </row>
    <row r="2470" spans="1:19" x14ac:dyDescent="0.3">
      <c r="A2470" s="1">
        <v>1</v>
      </c>
      <c r="B2470" s="2" t="s">
        <v>632</v>
      </c>
      <c r="C2470" s="1" t="s">
        <v>2110</v>
      </c>
      <c r="D2470" s="1" t="s">
        <v>2132</v>
      </c>
      <c r="E2470" s="1" t="s">
        <v>2129</v>
      </c>
      <c r="F2470" s="6">
        <f t="shared" si="321"/>
        <v>12.786458333333334</v>
      </c>
      <c r="G2470" s="1">
        <v>12</v>
      </c>
      <c r="H2470" s="1">
        <v>9</v>
      </c>
      <c r="I2470" s="1">
        <f>7/16</f>
        <v>0.4375</v>
      </c>
      <c r="J2470" s="1">
        <f t="shared" si="322"/>
        <v>153.4375</v>
      </c>
      <c r="K2470" s="6">
        <f t="shared" si="323"/>
        <v>12.786458333333334</v>
      </c>
      <c r="L2470" s="1" t="s">
        <v>1293</v>
      </c>
      <c r="M2470" s="1" t="str">
        <f t="shared" ref="M2470:M2478" si="330">N2470</f>
        <v>18"</v>
      </c>
      <c r="N2470" s="1" t="s">
        <v>881</v>
      </c>
      <c r="P2470" s="1" t="s">
        <v>27</v>
      </c>
      <c r="Q2470" s="1" t="s">
        <v>2123</v>
      </c>
      <c r="R2470" s="1" t="s">
        <v>10</v>
      </c>
      <c r="S2470" s="1" t="s">
        <v>593</v>
      </c>
    </row>
    <row r="2471" spans="1:19" x14ac:dyDescent="0.3">
      <c r="A2471" s="1">
        <v>1</v>
      </c>
      <c r="B2471" s="2" t="s">
        <v>632</v>
      </c>
      <c r="C2471" s="1" t="s">
        <v>2110</v>
      </c>
      <c r="D2471" s="1" t="s">
        <v>2132</v>
      </c>
      <c r="E2471" s="1" t="s">
        <v>2129</v>
      </c>
      <c r="F2471" s="6">
        <f t="shared" si="321"/>
        <v>13.020833333333334</v>
      </c>
      <c r="G2471" s="1">
        <v>13</v>
      </c>
      <c r="H2471" s="1">
        <v>0</v>
      </c>
      <c r="I2471" s="1">
        <f>1/4</f>
        <v>0.25</v>
      </c>
      <c r="J2471" s="1">
        <f t="shared" si="322"/>
        <v>156.25</v>
      </c>
      <c r="K2471" s="6">
        <f t="shared" si="323"/>
        <v>13.020833333333334</v>
      </c>
      <c r="L2471" s="1" t="s">
        <v>1554</v>
      </c>
      <c r="M2471" s="1" t="str">
        <f t="shared" si="330"/>
        <v>18"</v>
      </c>
      <c r="N2471" s="1" t="s">
        <v>881</v>
      </c>
      <c r="P2471" s="1" t="s">
        <v>420</v>
      </c>
      <c r="Q2471" s="1" t="s">
        <v>2123</v>
      </c>
      <c r="R2471" s="1" t="s">
        <v>10</v>
      </c>
      <c r="S2471" s="1" t="s">
        <v>593</v>
      </c>
    </row>
    <row r="2472" spans="1:19" x14ac:dyDescent="0.3">
      <c r="A2472" s="1">
        <v>1</v>
      </c>
      <c r="B2472" s="2" t="s">
        <v>638</v>
      </c>
      <c r="C2472" s="1" t="s">
        <v>2110</v>
      </c>
      <c r="D2472" s="1" t="s">
        <v>2132</v>
      </c>
      <c r="E2472" s="1" t="s">
        <v>2129</v>
      </c>
      <c r="F2472" s="6">
        <f t="shared" si="321"/>
        <v>13.010416666666666</v>
      </c>
      <c r="G2472" s="1">
        <v>13</v>
      </c>
      <c r="H2472" s="1">
        <v>0</v>
      </c>
      <c r="I2472" s="1">
        <f t="shared" ref="I2472:I2473" si="331">1/8</f>
        <v>0.125</v>
      </c>
      <c r="J2472" s="1">
        <f t="shared" si="322"/>
        <v>156.125</v>
      </c>
      <c r="K2472" s="6">
        <f t="shared" si="323"/>
        <v>13.010416666666666</v>
      </c>
      <c r="L2472" s="1" t="s">
        <v>1407</v>
      </c>
      <c r="M2472" s="1" t="str">
        <f t="shared" si="330"/>
        <v>4"</v>
      </c>
      <c r="N2472" s="1" t="s">
        <v>672</v>
      </c>
      <c r="P2472" s="1" t="s">
        <v>192</v>
      </c>
      <c r="Q2472" s="1" t="s">
        <v>2123</v>
      </c>
      <c r="R2472" s="1" t="s">
        <v>18</v>
      </c>
      <c r="S2472" s="1" t="s">
        <v>593</v>
      </c>
    </row>
    <row r="2473" spans="1:19" x14ac:dyDescent="0.3">
      <c r="A2473" s="1">
        <v>1</v>
      </c>
      <c r="B2473" s="2" t="s">
        <v>638</v>
      </c>
      <c r="C2473" s="1" t="s">
        <v>2110</v>
      </c>
      <c r="D2473" s="1" t="s">
        <v>2132</v>
      </c>
      <c r="E2473" s="1" t="s">
        <v>2129</v>
      </c>
      <c r="F2473" s="6">
        <f t="shared" si="321"/>
        <v>13.010416666666666</v>
      </c>
      <c r="G2473" s="1">
        <v>13</v>
      </c>
      <c r="H2473" s="1">
        <v>0</v>
      </c>
      <c r="I2473" s="1">
        <f t="shared" si="331"/>
        <v>0.125</v>
      </c>
      <c r="J2473" s="1">
        <f t="shared" si="322"/>
        <v>156.125</v>
      </c>
      <c r="K2473" s="6">
        <f t="shared" si="323"/>
        <v>13.010416666666666</v>
      </c>
      <c r="L2473" s="1" t="s">
        <v>1407</v>
      </c>
      <c r="M2473" s="1" t="str">
        <f t="shared" si="330"/>
        <v>4"</v>
      </c>
      <c r="N2473" s="1" t="s">
        <v>672</v>
      </c>
      <c r="P2473" s="1" t="s">
        <v>192</v>
      </c>
      <c r="Q2473" s="1" t="s">
        <v>2123</v>
      </c>
      <c r="R2473" s="1" t="s">
        <v>18</v>
      </c>
      <c r="S2473" s="1" t="s">
        <v>593</v>
      </c>
    </row>
    <row r="2474" spans="1:19" x14ac:dyDescent="0.3">
      <c r="A2474" s="1">
        <v>1</v>
      </c>
      <c r="B2474" s="2" t="s">
        <v>638</v>
      </c>
      <c r="C2474" s="1" t="s">
        <v>2110</v>
      </c>
      <c r="D2474" s="1" t="s">
        <v>2132</v>
      </c>
      <c r="E2474" s="1" t="s">
        <v>2129</v>
      </c>
      <c r="F2474" s="6">
        <f t="shared" si="321"/>
        <v>13</v>
      </c>
      <c r="G2474" s="1">
        <v>13</v>
      </c>
      <c r="H2474" s="1">
        <v>0</v>
      </c>
      <c r="I2474" s="1">
        <v>0</v>
      </c>
      <c r="J2474" s="1">
        <f t="shared" si="322"/>
        <v>156</v>
      </c>
      <c r="K2474" s="6">
        <f t="shared" si="323"/>
        <v>13</v>
      </c>
      <c r="L2474" s="1" t="s">
        <v>1381</v>
      </c>
      <c r="M2474" s="1" t="str">
        <f t="shared" si="330"/>
        <v>4"</v>
      </c>
      <c r="N2474" s="1" t="s">
        <v>672</v>
      </c>
      <c r="P2474" s="1" t="s">
        <v>192</v>
      </c>
      <c r="Q2474" s="1" t="s">
        <v>2123</v>
      </c>
      <c r="R2474" s="1" t="s">
        <v>18</v>
      </c>
      <c r="S2474" s="1" t="s">
        <v>593</v>
      </c>
    </row>
    <row r="2475" spans="1:19" x14ac:dyDescent="0.3">
      <c r="A2475" s="1">
        <v>1</v>
      </c>
      <c r="B2475" s="2" t="s">
        <v>638</v>
      </c>
      <c r="C2475" s="1" t="s">
        <v>2110</v>
      </c>
      <c r="D2475" s="1" t="s">
        <v>2132</v>
      </c>
      <c r="E2475" s="1" t="s">
        <v>2129</v>
      </c>
      <c r="F2475" s="6">
        <f t="shared" si="321"/>
        <v>13</v>
      </c>
      <c r="G2475" s="1">
        <v>13</v>
      </c>
      <c r="H2475" s="1">
        <v>0</v>
      </c>
      <c r="I2475" s="1">
        <v>0</v>
      </c>
      <c r="J2475" s="1">
        <f t="shared" si="322"/>
        <v>156</v>
      </c>
      <c r="K2475" s="6">
        <f t="shared" si="323"/>
        <v>13</v>
      </c>
      <c r="L2475" s="1" t="s">
        <v>1381</v>
      </c>
      <c r="M2475" s="1" t="str">
        <f t="shared" si="330"/>
        <v>4"</v>
      </c>
      <c r="N2475" s="1" t="s">
        <v>672</v>
      </c>
      <c r="P2475" s="1" t="s">
        <v>215</v>
      </c>
      <c r="Q2475" s="1" t="s">
        <v>2123</v>
      </c>
      <c r="R2475" s="1" t="s">
        <v>18</v>
      </c>
      <c r="S2475" s="1" t="s">
        <v>593</v>
      </c>
    </row>
    <row r="2476" spans="1:19" x14ac:dyDescent="0.3">
      <c r="A2476" s="1">
        <v>1</v>
      </c>
      <c r="B2476" s="2" t="s">
        <v>638</v>
      </c>
      <c r="C2476" s="1" t="s">
        <v>2110</v>
      </c>
      <c r="D2476" s="1" t="s">
        <v>2132</v>
      </c>
      <c r="E2476" s="1" t="s">
        <v>2129</v>
      </c>
      <c r="F2476" s="6">
        <f t="shared" si="321"/>
        <v>13</v>
      </c>
      <c r="G2476" s="1">
        <v>13</v>
      </c>
      <c r="H2476" s="1">
        <v>0</v>
      </c>
      <c r="I2476" s="1">
        <v>0</v>
      </c>
      <c r="J2476" s="1">
        <f t="shared" si="322"/>
        <v>156</v>
      </c>
      <c r="K2476" s="6">
        <f t="shared" si="323"/>
        <v>13</v>
      </c>
      <c r="L2476" s="1" t="s">
        <v>1381</v>
      </c>
      <c r="M2476" s="1" t="str">
        <f t="shared" si="330"/>
        <v>4"</v>
      </c>
      <c r="N2476" s="1" t="s">
        <v>672</v>
      </c>
      <c r="P2476" s="1" t="s">
        <v>201</v>
      </c>
      <c r="Q2476" s="1" t="s">
        <v>2123</v>
      </c>
      <c r="R2476" s="1" t="s">
        <v>10</v>
      </c>
      <c r="S2476" s="1" t="s">
        <v>593</v>
      </c>
    </row>
    <row r="2477" spans="1:19" x14ac:dyDescent="0.3">
      <c r="A2477" s="1">
        <v>1</v>
      </c>
      <c r="B2477" s="2" t="s">
        <v>638</v>
      </c>
      <c r="C2477" s="1" t="s">
        <v>2110</v>
      </c>
      <c r="D2477" s="1" t="s">
        <v>2132</v>
      </c>
      <c r="E2477" s="1" t="s">
        <v>2129</v>
      </c>
      <c r="F2477" s="6">
        <f t="shared" si="321"/>
        <v>13</v>
      </c>
      <c r="G2477" s="1">
        <v>13</v>
      </c>
      <c r="H2477" s="1">
        <v>0</v>
      </c>
      <c r="I2477" s="1">
        <v>0</v>
      </c>
      <c r="J2477" s="1">
        <f t="shared" si="322"/>
        <v>156</v>
      </c>
      <c r="K2477" s="6">
        <f t="shared" si="323"/>
        <v>13</v>
      </c>
      <c r="L2477" s="1" t="s">
        <v>1381</v>
      </c>
      <c r="M2477" s="1" t="str">
        <f t="shared" si="330"/>
        <v>4"</v>
      </c>
      <c r="N2477" s="1" t="s">
        <v>672</v>
      </c>
      <c r="P2477" s="1" t="s">
        <v>201</v>
      </c>
      <c r="Q2477" s="1" t="s">
        <v>2123</v>
      </c>
      <c r="R2477" s="1" t="s">
        <v>10</v>
      </c>
      <c r="S2477" s="1" t="s">
        <v>593</v>
      </c>
    </row>
    <row r="2478" spans="1:19" x14ac:dyDescent="0.3">
      <c r="A2478" s="1">
        <v>1</v>
      </c>
      <c r="B2478" s="2" t="s">
        <v>598</v>
      </c>
      <c r="C2478" s="1" t="s">
        <v>2110</v>
      </c>
      <c r="D2478" s="1" t="s">
        <v>2132</v>
      </c>
      <c r="E2478" s="1" t="s">
        <v>2129</v>
      </c>
      <c r="F2478" s="6">
        <f t="shared" si="321"/>
        <v>13.088541666666666</v>
      </c>
      <c r="G2478" s="1">
        <v>13</v>
      </c>
      <c r="H2478" s="1">
        <v>1</v>
      </c>
      <c r="I2478" s="1">
        <f>1/16</f>
        <v>6.25E-2</v>
      </c>
      <c r="J2478" s="1">
        <f t="shared" si="322"/>
        <v>157.0625</v>
      </c>
      <c r="K2478" s="6">
        <f t="shared" si="323"/>
        <v>13.088541666666666</v>
      </c>
      <c r="L2478" s="1" t="s">
        <v>1563</v>
      </c>
      <c r="M2478" s="1" t="str">
        <f t="shared" si="330"/>
        <v>48"</v>
      </c>
      <c r="N2478" s="1" t="s">
        <v>59</v>
      </c>
      <c r="P2478" s="1" t="s">
        <v>215</v>
      </c>
      <c r="Q2478" s="1" t="s">
        <v>2123</v>
      </c>
      <c r="R2478" s="1" t="s">
        <v>10</v>
      </c>
      <c r="S2478" s="1" t="s">
        <v>593</v>
      </c>
    </row>
    <row r="2479" spans="1:19" x14ac:dyDescent="0.3">
      <c r="A2479" s="1">
        <v>1</v>
      </c>
      <c r="B2479" s="2" t="s">
        <v>70</v>
      </c>
      <c r="C2479" s="1" t="s">
        <v>2110</v>
      </c>
      <c r="D2479" s="1" t="s">
        <v>2132</v>
      </c>
      <c r="E2479" s="1" t="s">
        <v>2129</v>
      </c>
      <c r="F2479" s="6">
        <f t="shared" si="321"/>
        <v>13.111979166666666</v>
      </c>
      <c r="G2479" s="1">
        <v>13</v>
      </c>
      <c r="H2479" s="1">
        <v>1</v>
      </c>
      <c r="I2479" s="1">
        <f>11/32</f>
        <v>0.34375</v>
      </c>
      <c r="J2479" s="1">
        <f t="shared" si="322"/>
        <v>157.34375</v>
      </c>
      <c r="K2479" s="6">
        <f t="shared" si="323"/>
        <v>13.111979166666666</v>
      </c>
      <c r="L2479" s="1" t="s">
        <v>82</v>
      </c>
      <c r="M2479" s="1" t="s">
        <v>72</v>
      </c>
      <c r="N2479" s="1" t="s">
        <v>72</v>
      </c>
      <c r="P2479" s="1" t="s">
        <v>41</v>
      </c>
      <c r="Q2479" s="1" t="s">
        <v>2123</v>
      </c>
      <c r="R2479" s="1" t="s">
        <v>17</v>
      </c>
      <c r="S2479" s="1" t="s">
        <v>60</v>
      </c>
    </row>
    <row r="2480" spans="1:19" x14ac:dyDescent="0.3">
      <c r="A2480" s="1">
        <v>1</v>
      </c>
      <c r="B2480" s="2" t="s">
        <v>638</v>
      </c>
      <c r="C2480" s="1" t="s">
        <v>2110</v>
      </c>
      <c r="D2480" s="1" t="s">
        <v>2132</v>
      </c>
      <c r="E2480" s="1" t="s">
        <v>2129</v>
      </c>
      <c r="F2480" s="6">
        <f t="shared" si="321"/>
        <v>13.145833333333334</v>
      </c>
      <c r="G2480" s="1">
        <v>13</v>
      </c>
      <c r="H2480" s="1">
        <v>1</v>
      </c>
      <c r="I2480" s="1">
        <f t="shared" ref="I2480:I2487" si="332">3/4</f>
        <v>0.75</v>
      </c>
      <c r="J2480" s="1">
        <f t="shared" si="322"/>
        <v>157.75</v>
      </c>
      <c r="K2480" s="6">
        <f t="shared" si="323"/>
        <v>13.145833333333334</v>
      </c>
      <c r="L2480" s="1" t="s">
        <v>990</v>
      </c>
      <c r="M2480" s="1" t="s">
        <v>672</v>
      </c>
      <c r="N2480" s="1" t="s">
        <v>672</v>
      </c>
      <c r="P2480" s="1" t="s">
        <v>459</v>
      </c>
      <c r="Q2480" s="1" t="s">
        <v>2123</v>
      </c>
      <c r="R2480" s="1" t="s">
        <v>10</v>
      </c>
      <c r="S2480" s="1" t="s">
        <v>593</v>
      </c>
    </row>
    <row r="2481" spans="1:19" x14ac:dyDescent="0.3">
      <c r="A2481" s="1">
        <v>1</v>
      </c>
      <c r="B2481" s="2" t="s">
        <v>638</v>
      </c>
      <c r="C2481" s="1" t="s">
        <v>2110</v>
      </c>
      <c r="D2481" s="1" t="s">
        <v>2132</v>
      </c>
      <c r="E2481" s="1" t="s">
        <v>2129</v>
      </c>
      <c r="F2481" s="6">
        <f t="shared" si="321"/>
        <v>13.145833333333334</v>
      </c>
      <c r="G2481" s="1">
        <v>13</v>
      </c>
      <c r="H2481" s="1">
        <v>1</v>
      </c>
      <c r="I2481" s="1">
        <f t="shared" si="332"/>
        <v>0.75</v>
      </c>
      <c r="J2481" s="1">
        <f t="shared" si="322"/>
        <v>157.75</v>
      </c>
      <c r="K2481" s="6">
        <f t="shared" si="323"/>
        <v>13.145833333333334</v>
      </c>
      <c r="L2481" s="1" t="s">
        <v>990</v>
      </c>
      <c r="M2481" s="1" t="s">
        <v>672</v>
      </c>
      <c r="N2481" s="1" t="s">
        <v>672</v>
      </c>
      <c r="P2481" s="1" t="s">
        <v>459</v>
      </c>
      <c r="Q2481" s="1" t="s">
        <v>2123</v>
      </c>
      <c r="R2481" s="1" t="s">
        <v>10</v>
      </c>
      <c r="S2481" s="1" t="s">
        <v>593</v>
      </c>
    </row>
    <row r="2482" spans="1:19" x14ac:dyDescent="0.3">
      <c r="A2482" s="1">
        <v>1</v>
      </c>
      <c r="B2482" s="2" t="s">
        <v>638</v>
      </c>
      <c r="C2482" s="1" t="s">
        <v>2110</v>
      </c>
      <c r="D2482" s="1" t="s">
        <v>2132</v>
      </c>
      <c r="E2482" s="1" t="s">
        <v>2129</v>
      </c>
      <c r="F2482" s="6">
        <f t="shared" si="321"/>
        <v>13.145833333333334</v>
      </c>
      <c r="G2482" s="1">
        <v>13</v>
      </c>
      <c r="H2482" s="1">
        <v>1</v>
      </c>
      <c r="I2482" s="1">
        <f t="shared" si="332"/>
        <v>0.75</v>
      </c>
      <c r="J2482" s="1">
        <f t="shared" si="322"/>
        <v>157.75</v>
      </c>
      <c r="K2482" s="6">
        <f t="shared" si="323"/>
        <v>13.145833333333334</v>
      </c>
      <c r="L2482" s="1" t="s">
        <v>990</v>
      </c>
      <c r="M2482" s="1" t="s">
        <v>672</v>
      </c>
      <c r="N2482" s="1" t="s">
        <v>672</v>
      </c>
      <c r="P2482" s="1" t="s">
        <v>459</v>
      </c>
      <c r="Q2482" s="1" t="s">
        <v>2123</v>
      </c>
      <c r="R2482" s="1" t="s">
        <v>10</v>
      </c>
      <c r="S2482" s="1" t="s">
        <v>593</v>
      </c>
    </row>
    <row r="2483" spans="1:19" x14ac:dyDescent="0.3">
      <c r="A2483" s="1">
        <v>1</v>
      </c>
      <c r="B2483" s="2" t="s">
        <v>638</v>
      </c>
      <c r="C2483" s="1" t="s">
        <v>2110</v>
      </c>
      <c r="D2483" s="1" t="s">
        <v>2132</v>
      </c>
      <c r="E2483" s="1" t="s">
        <v>2129</v>
      </c>
      <c r="F2483" s="6">
        <f t="shared" si="321"/>
        <v>13.145833333333334</v>
      </c>
      <c r="G2483" s="1">
        <v>13</v>
      </c>
      <c r="H2483" s="1">
        <v>1</v>
      </c>
      <c r="I2483" s="1">
        <f t="shared" si="332"/>
        <v>0.75</v>
      </c>
      <c r="J2483" s="1">
        <f t="shared" si="322"/>
        <v>157.75</v>
      </c>
      <c r="K2483" s="6">
        <f t="shared" si="323"/>
        <v>13.145833333333334</v>
      </c>
      <c r="L2483" s="1" t="s">
        <v>990</v>
      </c>
      <c r="M2483" s="1" t="str">
        <f>N2483</f>
        <v>4"</v>
      </c>
      <c r="N2483" s="1" t="s">
        <v>672</v>
      </c>
      <c r="P2483" s="1" t="s">
        <v>457</v>
      </c>
      <c r="Q2483" s="1" t="s">
        <v>2123</v>
      </c>
      <c r="R2483" s="1" t="s">
        <v>10</v>
      </c>
      <c r="S2483" s="1" t="s">
        <v>593</v>
      </c>
    </row>
    <row r="2484" spans="1:19" x14ac:dyDescent="0.3">
      <c r="A2484" s="1">
        <v>1</v>
      </c>
      <c r="B2484" s="2" t="s">
        <v>638</v>
      </c>
      <c r="C2484" s="1" t="s">
        <v>2110</v>
      </c>
      <c r="D2484" s="1" t="s">
        <v>2132</v>
      </c>
      <c r="E2484" s="1" t="s">
        <v>2129</v>
      </c>
      <c r="F2484" s="6">
        <f t="shared" si="321"/>
        <v>13.145833333333334</v>
      </c>
      <c r="G2484" s="1">
        <v>13</v>
      </c>
      <c r="H2484" s="1">
        <v>1</v>
      </c>
      <c r="I2484" s="1">
        <f t="shared" si="332"/>
        <v>0.75</v>
      </c>
      <c r="J2484" s="1">
        <f t="shared" si="322"/>
        <v>157.75</v>
      </c>
      <c r="K2484" s="6">
        <f t="shared" si="323"/>
        <v>13.145833333333334</v>
      </c>
      <c r="L2484" s="1" t="s">
        <v>990</v>
      </c>
      <c r="M2484" s="1" t="str">
        <f>N2484</f>
        <v>4"</v>
      </c>
      <c r="N2484" s="1" t="s">
        <v>672</v>
      </c>
      <c r="P2484" s="1" t="s">
        <v>457</v>
      </c>
      <c r="Q2484" s="1" t="s">
        <v>2123</v>
      </c>
      <c r="R2484" s="1" t="s">
        <v>10</v>
      </c>
      <c r="S2484" s="1" t="s">
        <v>593</v>
      </c>
    </row>
    <row r="2485" spans="1:19" x14ac:dyDescent="0.3">
      <c r="A2485" s="1">
        <v>1</v>
      </c>
      <c r="B2485" s="2" t="s">
        <v>638</v>
      </c>
      <c r="C2485" s="1" t="s">
        <v>2110</v>
      </c>
      <c r="D2485" s="1" t="s">
        <v>2132</v>
      </c>
      <c r="E2485" s="1" t="s">
        <v>2129</v>
      </c>
      <c r="F2485" s="6">
        <f t="shared" si="321"/>
        <v>13.145833333333334</v>
      </c>
      <c r="G2485" s="1">
        <v>13</v>
      </c>
      <c r="H2485" s="1">
        <v>1</v>
      </c>
      <c r="I2485" s="1">
        <f t="shared" si="332"/>
        <v>0.75</v>
      </c>
      <c r="J2485" s="1">
        <f t="shared" si="322"/>
        <v>157.75</v>
      </c>
      <c r="K2485" s="6">
        <f t="shared" si="323"/>
        <v>13.145833333333334</v>
      </c>
      <c r="L2485" s="1" t="s">
        <v>990</v>
      </c>
      <c r="M2485" s="1" t="str">
        <f>N2485</f>
        <v>4"</v>
      </c>
      <c r="N2485" s="1" t="s">
        <v>672</v>
      </c>
      <c r="P2485" s="1" t="s">
        <v>457</v>
      </c>
      <c r="Q2485" s="1" t="s">
        <v>2123</v>
      </c>
      <c r="R2485" s="1" t="s">
        <v>10</v>
      </c>
      <c r="S2485" s="1" t="s">
        <v>593</v>
      </c>
    </row>
    <row r="2486" spans="1:19" x14ac:dyDescent="0.3">
      <c r="A2486" s="1">
        <v>1</v>
      </c>
      <c r="B2486" s="2" t="s">
        <v>638</v>
      </c>
      <c r="C2486" s="1" t="s">
        <v>2110</v>
      </c>
      <c r="D2486" s="1" t="s">
        <v>2132</v>
      </c>
      <c r="E2486" s="1" t="s">
        <v>2129</v>
      </c>
      <c r="F2486" s="6">
        <f t="shared" si="321"/>
        <v>13.145833333333334</v>
      </c>
      <c r="G2486" s="1">
        <v>13</v>
      </c>
      <c r="H2486" s="1">
        <v>1</v>
      </c>
      <c r="I2486" s="1">
        <f t="shared" si="332"/>
        <v>0.75</v>
      </c>
      <c r="J2486" s="1">
        <f t="shared" si="322"/>
        <v>157.75</v>
      </c>
      <c r="K2486" s="6">
        <f t="shared" si="323"/>
        <v>13.145833333333334</v>
      </c>
      <c r="L2486" s="1" t="s">
        <v>990</v>
      </c>
      <c r="M2486" s="1" t="str">
        <f>N2486</f>
        <v>4"</v>
      </c>
      <c r="N2486" s="1" t="s">
        <v>672</v>
      </c>
      <c r="P2486" s="1" t="s">
        <v>457</v>
      </c>
      <c r="Q2486" s="1" t="s">
        <v>2123</v>
      </c>
      <c r="R2486" s="1" t="s">
        <v>16</v>
      </c>
      <c r="S2486" s="1" t="s">
        <v>593</v>
      </c>
    </row>
    <row r="2487" spans="1:19" x14ac:dyDescent="0.3">
      <c r="A2487" s="1">
        <v>1</v>
      </c>
      <c r="B2487" s="2" t="s">
        <v>125</v>
      </c>
      <c r="C2487" s="1" t="s">
        <v>2110</v>
      </c>
      <c r="D2487" s="1" t="s">
        <v>2121</v>
      </c>
      <c r="E2487" s="1" t="s">
        <v>2129</v>
      </c>
      <c r="F2487" s="6">
        <f t="shared" si="321"/>
        <v>13.145833333333334</v>
      </c>
      <c r="G2487" s="1">
        <v>13</v>
      </c>
      <c r="H2487" s="1">
        <v>1</v>
      </c>
      <c r="I2487" s="1">
        <f t="shared" si="332"/>
        <v>0.75</v>
      </c>
      <c r="J2487" s="1">
        <f t="shared" si="322"/>
        <v>157.75</v>
      </c>
      <c r="K2487" s="6">
        <f t="shared" si="323"/>
        <v>13.145833333333334</v>
      </c>
      <c r="L2487" s="1" t="s">
        <v>990</v>
      </c>
      <c r="M2487" s="1" t="s">
        <v>127</v>
      </c>
      <c r="N2487" s="1" t="s">
        <v>127</v>
      </c>
      <c r="P2487" s="1" t="s">
        <v>36</v>
      </c>
      <c r="Q2487" s="1" t="s">
        <v>2122</v>
      </c>
      <c r="R2487" s="1" t="s">
        <v>110</v>
      </c>
      <c r="S2487" s="1" t="s">
        <v>2081</v>
      </c>
    </row>
    <row r="2488" spans="1:19" x14ac:dyDescent="0.3">
      <c r="A2488" s="1">
        <v>1</v>
      </c>
      <c r="B2488" s="2" t="s">
        <v>70</v>
      </c>
      <c r="C2488" s="1" t="s">
        <v>2110</v>
      </c>
      <c r="D2488" s="1" t="s">
        <v>2132</v>
      </c>
      <c r="E2488" s="1" t="s">
        <v>2129</v>
      </c>
      <c r="F2488" s="6">
        <f t="shared" si="321"/>
        <v>13.106770833333334</v>
      </c>
      <c r="G2488" s="1">
        <v>13</v>
      </c>
      <c r="H2488" s="1">
        <v>1</v>
      </c>
      <c r="I2488" s="1">
        <f>9/32</f>
        <v>0.28125</v>
      </c>
      <c r="J2488" s="1">
        <f t="shared" si="322"/>
        <v>157.28125</v>
      </c>
      <c r="K2488" s="6">
        <f t="shared" si="323"/>
        <v>13.106770833333334</v>
      </c>
      <c r="L2488" s="1" t="s">
        <v>84</v>
      </c>
      <c r="M2488" s="1" t="s">
        <v>72</v>
      </c>
      <c r="N2488" s="1" t="s">
        <v>72</v>
      </c>
      <c r="P2488" s="1" t="s">
        <v>41</v>
      </c>
      <c r="Q2488" s="1" t="s">
        <v>2123</v>
      </c>
      <c r="R2488" s="1" t="s">
        <v>16</v>
      </c>
      <c r="S2488" s="1" t="s">
        <v>60</v>
      </c>
    </row>
    <row r="2489" spans="1:19" x14ac:dyDescent="0.3">
      <c r="A2489" s="1">
        <v>1</v>
      </c>
      <c r="B2489" s="2" t="s">
        <v>70</v>
      </c>
      <c r="C2489" s="1" t="s">
        <v>2110</v>
      </c>
      <c r="D2489" s="1" t="s">
        <v>2132</v>
      </c>
      <c r="E2489" s="1" t="s">
        <v>2129</v>
      </c>
      <c r="F2489" s="6">
        <f t="shared" si="321"/>
        <v>13.854166666666666</v>
      </c>
      <c r="G2489" s="1">
        <v>13</v>
      </c>
      <c r="H2489" s="1">
        <v>10</v>
      </c>
      <c r="I2489" s="1">
        <f t="shared" ref="I2489:I2490" si="333">1/4</f>
        <v>0.25</v>
      </c>
      <c r="J2489" s="1">
        <f t="shared" si="322"/>
        <v>166.25</v>
      </c>
      <c r="K2489" s="6">
        <f t="shared" si="323"/>
        <v>13.854166666666666</v>
      </c>
      <c r="L2489" s="1" t="s">
        <v>78</v>
      </c>
      <c r="M2489" s="1" t="s">
        <v>72</v>
      </c>
      <c r="N2489" s="1" t="s">
        <v>72</v>
      </c>
      <c r="P2489" s="1" t="s">
        <v>41</v>
      </c>
      <c r="Q2489" s="1" t="s">
        <v>2123</v>
      </c>
      <c r="R2489" s="1" t="s">
        <v>16</v>
      </c>
      <c r="S2489" s="1" t="s">
        <v>60</v>
      </c>
    </row>
    <row r="2490" spans="1:19" x14ac:dyDescent="0.3">
      <c r="A2490" s="1">
        <v>1</v>
      </c>
      <c r="B2490" s="2" t="s">
        <v>70</v>
      </c>
      <c r="C2490" s="1" t="s">
        <v>2110</v>
      </c>
      <c r="D2490" s="1" t="s">
        <v>2132</v>
      </c>
      <c r="E2490" s="1" t="s">
        <v>2129</v>
      </c>
      <c r="F2490" s="6">
        <f t="shared" si="321"/>
        <v>13.854166666666666</v>
      </c>
      <c r="G2490" s="1">
        <v>13</v>
      </c>
      <c r="H2490" s="1">
        <v>10</v>
      </c>
      <c r="I2490" s="1">
        <f t="shared" si="333"/>
        <v>0.25</v>
      </c>
      <c r="J2490" s="1">
        <f t="shared" si="322"/>
        <v>166.25</v>
      </c>
      <c r="K2490" s="6">
        <f t="shared" si="323"/>
        <v>13.854166666666666</v>
      </c>
      <c r="L2490" s="1" t="s">
        <v>78</v>
      </c>
      <c r="M2490" s="1" t="s">
        <v>72</v>
      </c>
      <c r="N2490" s="1" t="s">
        <v>72</v>
      </c>
      <c r="P2490" s="1" t="s">
        <v>41</v>
      </c>
      <c r="Q2490" s="1" t="s">
        <v>2123</v>
      </c>
      <c r="R2490" s="1" t="s">
        <v>17</v>
      </c>
      <c r="S2490" s="1" t="s">
        <v>60</v>
      </c>
    </row>
    <row r="2491" spans="1:19" x14ac:dyDescent="0.3">
      <c r="A2491" s="1">
        <v>1</v>
      </c>
      <c r="B2491" s="2" t="s">
        <v>168</v>
      </c>
      <c r="C2491" s="1" t="s">
        <v>2110</v>
      </c>
      <c r="D2491" s="1" t="s">
        <v>2121</v>
      </c>
      <c r="E2491" s="1" t="s">
        <v>2129</v>
      </c>
      <c r="F2491" s="6">
        <f t="shared" si="321"/>
        <v>13.958333333333334</v>
      </c>
      <c r="G2491" s="1">
        <v>13</v>
      </c>
      <c r="H2491" s="1">
        <v>11</v>
      </c>
      <c r="I2491" s="1">
        <v>0.5</v>
      </c>
      <c r="J2491" s="1">
        <f t="shared" si="322"/>
        <v>167.5</v>
      </c>
      <c r="K2491" s="6">
        <f t="shared" si="323"/>
        <v>13.958333333333334</v>
      </c>
      <c r="L2491" s="1" t="s">
        <v>1980</v>
      </c>
      <c r="M2491" s="1" t="s">
        <v>72</v>
      </c>
      <c r="N2491" s="1" t="s">
        <v>72</v>
      </c>
      <c r="P2491" s="1" t="s">
        <v>397</v>
      </c>
      <c r="Q2491" s="1" t="s">
        <v>2122</v>
      </c>
      <c r="R2491" s="1" t="s">
        <v>160</v>
      </c>
      <c r="S2491" s="1" t="s">
        <v>1935</v>
      </c>
    </row>
    <row r="2492" spans="1:19" hidden="1" x14ac:dyDescent="0.3">
      <c r="A2492" s="1">
        <v>1</v>
      </c>
      <c r="B2492" s="2" t="s">
        <v>242</v>
      </c>
      <c r="C2492" s="1" t="s">
        <v>2118</v>
      </c>
      <c r="D2492" s="1" t="s">
        <v>2121</v>
      </c>
      <c r="E2492" s="1" t="s">
        <v>2128</v>
      </c>
      <c r="F2492" s="1">
        <v>1</v>
      </c>
      <c r="L2492" s="1" t="s">
        <v>365</v>
      </c>
      <c r="M2492" s="1" t="str">
        <f>N2492</f>
        <v>2"</v>
      </c>
      <c r="N2492" s="1" t="s">
        <v>244</v>
      </c>
      <c r="P2492" s="1" t="s">
        <v>198</v>
      </c>
      <c r="Q2492" s="1" t="s">
        <v>2122</v>
      </c>
      <c r="R2492" s="1" t="s">
        <v>184</v>
      </c>
      <c r="S2492" s="1" t="s">
        <v>232</v>
      </c>
    </row>
    <row r="2493" spans="1:19" x14ac:dyDescent="0.3">
      <c r="A2493" s="1">
        <v>1</v>
      </c>
      <c r="B2493" s="2" t="s">
        <v>125</v>
      </c>
      <c r="C2493" s="1" t="s">
        <v>2110</v>
      </c>
      <c r="D2493" s="1" t="s">
        <v>2121</v>
      </c>
      <c r="E2493" s="1" t="s">
        <v>2129</v>
      </c>
      <c r="F2493" s="6">
        <f t="shared" ref="F2493:F2500" si="334">K2493</f>
        <v>13.96875</v>
      </c>
      <c r="G2493" s="1">
        <v>13</v>
      </c>
      <c r="H2493" s="1">
        <v>11</v>
      </c>
      <c r="I2493" s="1">
        <f t="shared" ref="I2493:I2495" si="335">5/8</f>
        <v>0.625</v>
      </c>
      <c r="J2493" s="1">
        <f t="shared" ref="J2493:J2500" si="336">G2493*12+H2493+I2493</f>
        <v>167.625</v>
      </c>
      <c r="K2493" s="6">
        <f t="shared" ref="K2493:K2500" si="337">J2493/12</f>
        <v>13.96875</v>
      </c>
      <c r="L2493" s="1" t="s">
        <v>149</v>
      </c>
      <c r="M2493" s="1" t="s">
        <v>127</v>
      </c>
      <c r="N2493" s="1" t="s">
        <v>127</v>
      </c>
      <c r="P2493" s="1" t="s">
        <v>27</v>
      </c>
      <c r="Q2493" s="1" t="s">
        <v>2122</v>
      </c>
      <c r="R2493" s="1" t="s">
        <v>110</v>
      </c>
      <c r="S2493" s="1" t="s">
        <v>128</v>
      </c>
    </row>
    <row r="2494" spans="1:19" x14ac:dyDescent="0.3">
      <c r="A2494" s="1">
        <v>1</v>
      </c>
      <c r="B2494" s="2" t="s">
        <v>638</v>
      </c>
      <c r="C2494" s="1" t="s">
        <v>2110</v>
      </c>
      <c r="D2494" s="1" t="s">
        <v>2132</v>
      </c>
      <c r="E2494" s="1" t="s">
        <v>2129</v>
      </c>
      <c r="F2494" s="6">
        <f t="shared" si="334"/>
        <v>13.96875</v>
      </c>
      <c r="G2494" s="1">
        <v>13</v>
      </c>
      <c r="H2494" s="1">
        <v>11</v>
      </c>
      <c r="I2494" s="1">
        <f t="shared" si="335"/>
        <v>0.625</v>
      </c>
      <c r="J2494" s="1">
        <f t="shared" si="336"/>
        <v>167.625</v>
      </c>
      <c r="K2494" s="6">
        <f t="shared" si="337"/>
        <v>13.96875</v>
      </c>
      <c r="L2494" s="1" t="s">
        <v>149</v>
      </c>
      <c r="M2494" s="1" t="str">
        <f>N2494</f>
        <v>4"</v>
      </c>
      <c r="N2494" s="1" t="s">
        <v>672</v>
      </c>
      <c r="P2494" s="1" t="s">
        <v>192</v>
      </c>
      <c r="Q2494" s="1" t="s">
        <v>2123</v>
      </c>
      <c r="R2494" s="1" t="s">
        <v>10</v>
      </c>
      <c r="S2494" s="1" t="s">
        <v>593</v>
      </c>
    </row>
    <row r="2495" spans="1:19" x14ac:dyDescent="0.3">
      <c r="A2495" s="1">
        <v>1</v>
      </c>
      <c r="B2495" s="2" t="s">
        <v>125</v>
      </c>
      <c r="C2495" s="1" t="s">
        <v>2110</v>
      </c>
      <c r="D2495" s="1" t="s">
        <v>2121</v>
      </c>
      <c r="E2495" s="1" t="s">
        <v>2129</v>
      </c>
      <c r="F2495" s="6">
        <f t="shared" si="334"/>
        <v>13.96875</v>
      </c>
      <c r="G2495" s="1">
        <v>13</v>
      </c>
      <c r="H2495" s="1">
        <v>11</v>
      </c>
      <c r="I2495" s="1">
        <f t="shared" si="335"/>
        <v>0.625</v>
      </c>
      <c r="J2495" s="1">
        <f t="shared" si="336"/>
        <v>167.625</v>
      </c>
      <c r="K2495" s="6">
        <f t="shared" si="337"/>
        <v>13.96875</v>
      </c>
      <c r="L2495" s="1" t="s">
        <v>149</v>
      </c>
      <c r="M2495" s="1" t="s">
        <v>231</v>
      </c>
      <c r="N2495" s="1" t="s">
        <v>231</v>
      </c>
      <c r="P2495" s="1" t="s">
        <v>193</v>
      </c>
      <c r="Q2495" s="1" t="s">
        <v>2122</v>
      </c>
      <c r="R2495" s="1" t="s">
        <v>110</v>
      </c>
      <c r="S2495" s="1" t="s">
        <v>1763</v>
      </c>
    </row>
    <row r="2496" spans="1:19" x14ac:dyDescent="0.3">
      <c r="A2496" s="1">
        <v>1</v>
      </c>
      <c r="B2496" s="2" t="s">
        <v>638</v>
      </c>
      <c r="C2496" s="1" t="s">
        <v>2110</v>
      </c>
      <c r="D2496" s="1" t="s">
        <v>2132</v>
      </c>
      <c r="E2496" s="1" t="s">
        <v>2129</v>
      </c>
      <c r="F2496" s="6">
        <f t="shared" si="334"/>
        <v>13.989583333333334</v>
      </c>
      <c r="G2496" s="1">
        <v>13</v>
      </c>
      <c r="H2496" s="1">
        <v>11</v>
      </c>
      <c r="I2496" s="1">
        <f t="shared" ref="I2496:I2497" si="338">7/8</f>
        <v>0.875</v>
      </c>
      <c r="J2496" s="1">
        <f t="shared" si="336"/>
        <v>167.875</v>
      </c>
      <c r="K2496" s="6">
        <f t="shared" si="337"/>
        <v>13.989583333333334</v>
      </c>
      <c r="L2496" s="1" t="s">
        <v>1490</v>
      </c>
      <c r="M2496" s="1" t="str">
        <f t="shared" ref="M2496:M2502" si="339">N2496</f>
        <v>4"</v>
      </c>
      <c r="N2496" s="1" t="s">
        <v>672</v>
      </c>
      <c r="P2496" s="1" t="s">
        <v>201</v>
      </c>
      <c r="Q2496" s="1" t="s">
        <v>2123</v>
      </c>
      <c r="R2496" s="1" t="s">
        <v>10</v>
      </c>
      <c r="S2496" s="1" t="s">
        <v>593</v>
      </c>
    </row>
    <row r="2497" spans="1:19" x14ac:dyDescent="0.3">
      <c r="A2497" s="1">
        <v>1</v>
      </c>
      <c r="B2497" s="2" t="s">
        <v>1623</v>
      </c>
      <c r="C2497" s="1" t="s">
        <v>2110</v>
      </c>
      <c r="D2497" s="1" t="s">
        <v>2132</v>
      </c>
      <c r="E2497" s="1" t="s">
        <v>2129</v>
      </c>
      <c r="F2497" s="6">
        <f t="shared" si="334"/>
        <v>13.989583333333334</v>
      </c>
      <c r="G2497" s="1">
        <v>13</v>
      </c>
      <c r="H2497" s="1">
        <v>11</v>
      </c>
      <c r="I2497" s="1">
        <f t="shared" si="338"/>
        <v>0.875</v>
      </c>
      <c r="J2497" s="1">
        <f t="shared" si="336"/>
        <v>167.875</v>
      </c>
      <c r="K2497" s="6">
        <f t="shared" si="337"/>
        <v>13.989583333333334</v>
      </c>
      <c r="L2497" s="1" t="s">
        <v>1490</v>
      </c>
      <c r="M2497" s="1" t="str">
        <f t="shared" si="339"/>
        <v>2"</v>
      </c>
      <c r="N2497" s="1" t="s">
        <v>244</v>
      </c>
      <c r="P2497" s="1" t="s">
        <v>489</v>
      </c>
      <c r="Q2497" s="1" t="s">
        <v>2123</v>
      </c>
      <c r="R2497" s="1" t="s">
        <v>18</v>
      </c>
      <c r="S2497" s="1" t="s">
        <v>593</v>
      </c>
    </row>
    <row r="2498" spans="1:19" x14ac:dyDescent="0.3">
      <c r="A2498" s="1">
        <v>1</v>
      </c>
      <c r="B2498" s="2" t="s">
        <v>638</v>
      </c>
      <c r="C2498" s="1" t="s">
        <v>2110</v>
      </c>
      <c r="D2498" s="1" t="s">
        <v>2132</v>
      </c>
      <c r="E2498" s="1" t="s">
        <v>2129</v>
      </c>
      <c r="F2498" s="6">
        <f t="shared" si="334"/>
        <v>13.963541666666666</v>
      </c>
      <c r="G2498" s="1">
        <v>13</v>
      </c>
      <c r="H2498" s="1">
        <v>11</v>
      </c>
      <c r="I2498" s="1">
        <f t="shared" ref="I2498:I2499" si="340">9/16</f>
        <v>0.5625</v>
      </c>
      <c r="J2498" s="1">
        <f t="shared" si="336"/>
        <v>167.5625</v>
      </c>
      <c r="K2498" s="6">
        <f t="shared" si="337"/>
        <v>13.963541666666666</v>
      </c>
      <c r="L2498" s="1" t="s">
        <v>1468</v>
      </c>
      <c r="M2498" s="1" t="str">
        <f t="shared" si="339"/>
        <v>4"</v>
      </c>
      <c r="N2498" s="1" t="s">
        <v>672</v>
      </c>
      <c r="P2498" s="1" t="s">
        <v>201</v>
      </c>
      <c r="Q2498" s="1" t="s">
        <v>2123</v>
      </c>
      <c r="R2498" s="1" t="s">
        <v>16</v>
      </c>
      <c r="S2498" s="1" t="s">
        <v>593</v>
      </c>
    </row>
    <row r="2499" spans="1:19" x14ac:dyDescent="0.3">
      <c r="A2499" s="1">
        <v>1</v>
      </c>
      <c r="B2499" s="2" t="s">
        <v>591</v>
      </c>
      <c r="C2499" s="1" t="s">
        <v>2110</v>
      </c>
      <c r="D2499" s="1" t="s">
        <v>2132</v>
      </c>
      <c r="E2499" s="1" t="s">
        <v>2129</v>
      </c>
      <c r="F2499" s="6">
        <f t="shared" si="334"/>
        <v>13.963541666666666</v>
      </c>
      <c r="G2499" s="1">
        <v>13</v>
      </c>
      <c r="H2499" s="1">
        <v>11</v>
      </c>
      <c r="I2499" s="1">
        <f t="shared" si="340"/>
        <v>0.5625</v>
      </c>
      <c r="J2499" s="1">
        <f t="shared" si="336"/>
        <v>167.5625</v>
      </c>
      <c r="K2499" s="6">
        <f t="shared" si="337"/>
        <v>13.963541666666666</v>
      </c>
      <c r="L2499" s="1" t="s">
        <v>1468</v>
      </c>
      <c r="M2499" s="1" t="str">
        <f t="shared" si="339"/>
        <v>16"</v>
      </c>
      <c r="N2499" s="1" t="s">
        <v>133</v>
      </c>
      <c r="P2499" s="1" t="s">
        <v>206</v>
      </c>
      <c r="Q2499" s="1" t="s">
        <v>2123</v>
      </c>
      <c r="R2499" s="1" t="s">
        <v>488</v>
      </c>
      <c r="S2499" s="1" t="s">
        <v>593</v>
      </c>
    </row>
    <row r="2500" spans="1:19" x14ac:dyDescent="0.3">
      <c r="A2500" s="1">
        <v>1</v>
      </c>
      <c r="B2500" s="2" t="s">
        <v>638</v>
      </c>
      <c r="C2500" s="1" t="s">
        <v>2110</v>
      </c>
      <c r="D2500" s="1" t="s">
        <v>2132</v>
      </c>
      <c r="E2500" s="1" t="s">
        <v>2129</v>
      </c>
      <c r="F2500" s="6">
        <f t="shared" si="334"/>
        <v>13.223958333333334</v>
      </c>
      <c r="G2500" s="1">
        <v>13</v>
      </c>
      <c r="H2500" s="1">
        <v>2</v>
      </c>
      <c r="I2500" s="1">
        <f>11/16</f>
        <v>0.6875</v>
      </c>
      <c r="J2500" s="1">
        <f t="shared" si="336"/>
        <v>158.6875</v>
      </c>
      <c r="K2500" s="6">
        <f t="shared" si="337"/>
        <v>13.223958333333334</v>
      </c>
      <c r="L2500" s="1" t="s">
        <v>1157</v>
      </c>
      <c r="M2500" s="1" t="str">
        <f t="shared" si="339"/>
        <v>4"</v>
      </c>
      <c r="N2500" s="1" t="s">
        <v>672</v>
      </c>
      <c r="P2500" s="1" t="s">
        <v>459</v>
      </c>
      <c r="Q2500" s="1" t="s">
        <v>2123</v>
      </c>
      <c r="R2500" s="1" t="s">
        <v>16</v>
      </c>
      <c r="S2500" s="1" t="s">
        <v>593</v>
      </c>
    </row>
    <row r="2501" spans="1:19" hidden="1" x14ac:dyDescent="0.3">
      <c r="A2501" s="1">
        <v>1</v>
      </c>
      <c r="B2501" s="2" t="s">
        <v>242</v>
      </c>
      <c r="C2501" s="1" t="s">
        <v>2118</v>
      </c>
      <c r="D2501" s="1" t="s">
        <v>2121</v>
      </c>
      <c r="E2501" s="1" t="s">
        <v>2128</v>
      </c>
      <c r="F2501" s="1">
        <v>1</v>
      </c>
      <c r="L2501" s="1" t="s">
        <v>314</v>
      </c>
      <c r="M2501" s="1" t="str">
        <f t="shared" si="339"/>
        <v>2"</v>
      </c>
      <c r="N2501" s="1" t="s">
        <v>244</v>
      </c>
      <c r="P2501" s="1" t="s">
        <v>205</v>
      </c>
      <c r="Q2501" s="1" t="s">
        <v>2122</v>
      </c>
      <c r="R2501" s="1" t="s">
        <v>184</v>
      </c>
      <c r="S2501" s="1" t="s">
        <v>232</v>
      </c>
    </row>
    <row r="2502" spans="1:19" x14ac:dyDescent="0.3">
      <c r="A2502" s="1">
        <v>1</v>
      </c>
      <c r="B2502" s="2" t="s">
        <v>591</v>
      </c>
      <c r="C2502" s="1" t="s">
        <v>2110</v>
      </c>
      <c r="D2502" s="1" t="s">
        <v>2132</v>
      </c>
      <c r="E2502" s="1" t="s">
        <v>2129</v>
      </c>
      <c r="F2502" s="6">
        <f t="shared" ref="F2502:F2506" si="341">K2502</f>
        <v>13.244791666666666</v>
      </c>
      <c r="G2502" s="1">
        <v>13</v>
      </c>
      <c r="H2502" s="1">
        <v>2</v>
      </c>
      <c r="I2502" s="1">
        <f>15/16</f>
        <v>0.9375</v>
      </c>
      <c r="J2502" s="1">
        <f t="shared" ref="J2502:J2506" si="342">G2502*12+H2502+I2502</f>
        <v>158.9375</v>
      </c>
      <c r="K2502" s="6">
        <f t="shared" ref="K2502:K2506" si="343">J2502/12</f>
        <v>13.244791666666666</v>
      </c>
      <c r="L2502" s="1" t="s">
        <v>1475</v>
      </c>
      <c r="M2502" s="1" t="str">
        <f t="shared" si="339"/>
        <v>16"</v>
      </c>
      <c r="N2502" s="1" t="s">
        <v>133</v>
      </c>
      <c r="P2502" s="1" t="s">
        <v>494</v>
      </c>
      <c r="Q2502" s="1" t="s">
        <v>2123</v>
      </c>
      <c r="R2502" s="1" t="s">
        <v>490</v>
      </c>
      <c r="S2502" s="1" t="s">
        <v>593</v>
      </c>
    </row>
    <row r="2503" spans="1:19" x14ac:dyDescent="0.3">
      <c r="A2503" s="1">
        <v>1</v>
      </c>
      <c r="B2503" s="2" t="s">
        <v>598</v>
      </c>
      <c r="C2503" s="1" t="s">
        <v>2110</v>
      </c>
      <c r="D2503" s="1" t="s">
        <v>2132</v>
      </c>
      <c r="E2503" s="1" t="s">
        <v>2129</v>
      </c>
      <c r="F2503" s="6">
        <f t="shared" si="341"/>
        <v>13.203125</v>
      </c>
      <c r="G2503" s="1">
        <v>13</v>
      </c>
      <c r="H2503" s="1">
        <v>2</v>
      </c>
      <c r="I2503" s="1">
        <f>7/16</f>
        <v>0.4375</v>
      </c>
      <c r="J2503" s="1">
        <f t="shared" si="342"/>
        <v>158.4375</v>
      </c>
      <c r="K2503" s="6">
        <f t="shared" si="343"/>
        <v>13.203125</v>
      </c>
      <c r="L2503" s="1" t="s">
        <v>1075</v>
      </c>
      <c r="M2503" s="1" t="s">
        <v>950</v>
      </c>
      <c r="N2503" s="1" t="s">
        <v>59</v>
      </c>
      <c r="P2503" s="1" t="s">
        <v>442</v>
      </c>
      <c r="Q2503" s="1" t="s">
        <v>2123</v>
      </c>
      <c r="R2503" s="1" t="s">
        <v>18</v>
      </c>
      <c r="S2503" s="1" t="s">
        <v>593</v>
      </c>
    </row>
    <row r="2504" spans="1:19" x14ac:dyDescent="0.3">
      <c r="A2504" s="1">
        <v>1</v>
      </c>
      <c r="B2504" s="2" t="s">
        <v>125</v>
      </c>
      <c r="C2504" s="1" t="s">
        <v>2110</v>
      </c>
      <c r="D2504" s="1" t="s">
        <v>2121</v>
      </c>
      <c r="E2504" s="1" t="s">
        <v>2129</v>
      </c>
      <c r="F2504" s="6">
        <f t="shared" si="341"/>
        <v>13.294270833333334</v>
      </c>
      <c r="G2504" s="1">
        <v>13</v>
      </c>
      <c r="H2504" s="1">
        <v>3</v>
      </c>
      <c r="I2504" s="1">
        <f>17/32</f>
        <v>0.53125</v>
      </c>
      <c r="J2504" s="1">
        <f t="shared" si="342"/>
        <v>159.53125</v>
      </c>
      <c r="K2504" s="6">
        <f t="shared" si="343"/>
        <v>13.294270833333334</v>
      </c>
      <c r="L2504" s="1" t="s">
        <v>1828</v>
      </c>
      <c r="M2504" s="1" t="s">
        <v>127</v>
      </c>
      <c r="N2504" s="1" t="s">
        <v>127</v>
      </c>
      <c r="P2504" s="1" t="s">
        <v>465</v>
      </c>
      <c r="Q2504" s="1" t="s">
        <v>2122</v>
      </c>
      <c r="R2504" s="1" t="s">
        <v>110</v>
      </c>
      <c r="S2504" s="1" t="s">
        <v>1763</v>
      </c>
    </row>
    <row r="2505" spans="1:19" x14ac:dyDescent="0.3">
      <c r="A2505" s="1">
        <v>1</v>
      </c>
      <c r="B2505" s="2" t="s">
        <v>168</v>
      </c>
      <c r="C2505" s="1" t="s">
        <v>2110</v>
      </c>
      <c r="D2505" s="1" t="s">
        <v>2121</v>
      </c>
      <c r="E2505" s="1" t="s">
        <v>2129</v>
      </c>
      <c r="F2505" s="6">
        <f t="shared" si="341"/>
        <v>13.325520833333334</v>
      </c>
      <c r="G2505" s="1">
        <v>13</v>
      </c>
      <c r="H2505" s="1">
        <v>3</v>
      </c>
      <c r="I2505" s="1">
        <f>29/32</f>
        <v>0.90625</v>
      </c>
      <c r="J2505" s="1">
        <f t="shared" si="342"/>
        <v>159.90625</v>
      </c>
      <c r="K2505" s="6">
        <f t="shared" si="343"/>
        <v>13.325520833333334</v>
      </c>
      <c r="L2505" s="1" t="s">
        <v>1951</v>
      </c>
      <c r="M2505" s="1" t="s">
        <v>231</v>
      </c>
      <c r="N2505" s="1" t="s">
        <v>231</v>
      </c>
      <c r="P2505" s="1" t="s">
        <v>465</v>
      </c>
      <c r="Q2505" s="1" t="s">
        <v>2122</v>
      </c>
      <c r="R2505" s="1" t="s">
        <v>160</v>
      </c>
      <c r="S2505" s="1" t="s">
        <v>1935</v>
      </c>
    </row>
    <row r="2506" spans="1:19" x14ac:dyDescent="0.3">
      <c r="A2506" s="1">
        <v>1</v>
      </c>
      <c r="B2506" s="2" t="s">
        <v>596</v>
      </c>
      <c r="C2506" s="1" t="s">
        <v>2110</v>
      </c>
      <c r="D2506" s="1" t="s">
        <v>2132</v>
      </c>
      <c r="E2506" s="1" t="s">
        <v>2129</v>
      </c>
      <c r="F2506" s="6">
        <f t="shared" si="341"/>
        <v>13.286458333333334</v>
      </c>
      <c r="G2506" s="1">
        <v>13</v>
      </c>
      <c r="H2506" s="1">
        <v>3</v>
      </c>
      <c r="I2506" s="1">
        <f>7/16</f>
        <v>0.4375</v>
      </c>
      <c r="J2506" s="1">
        <f t="shared" si="342"/>
        <v>159.4375</v>
      </c>
      <c r="K2506" s="6">
        <f t="shared" si="343"/>
        <v>13.286458333333334</v>
      </c>
      <c r="L2506" s="1" t="s">
        <v>856</v>
      </c>
      <c r="M2506" s="1" t="s">
        <v>620</v>
      </c>
      <c r="N2506" s="1" t="s">
        <v>620</v>
      </c>
      <c r="P2506" s="1" t="s">
        <v>489</v>
      </c>
      <c r="Q2506" s="1" t="s">
        <v>2123</v>
      </c>
      <c r="R2506" s="1" t="s">
        <v>21</v>
      </c>
      <c r="S2506" s="1" t="s">
        <v>593</v>
      </c>
    </row>
    <row r="2507" spans="1:19" hidden="1" x14ac:dyDescent="0.3">
      <c r="A2507" s="1">
        <v>1</v>
      </c>
      <c r="B2507" s="2" t="s">
        <v>242</v>
      </c>
      <c r="C2507" s="1" t="s">
        <v>2118</v>
      </c>
      <c r="D2507" s="1" t="s">
        <v>2121</v>
      </c>
      <c r="E2507" s="1" t="s">
        <v>2128</v>
      </c>
      <c r="F2507" s="1">
        <v>1</v>
      </c>
      <c r="L2507" s="1" t="s">
        <v>278</v>
      </c>
      <c r="M2507" s="1" t="s">
        <v>271</v>
      </c>
      <c r="N2507" s="1" t="s">
        <v>271</v>
      </c>
      <c r="P2507" s="1" t="s">
        <v>202</v>
      </c>
      <c r="Q2507" s="1" t="s">
        <v>2122</v>
      </c>
      <c r="R2507" s="1" t="s">
        <v>184</v>
      </c>
      <c r="S2507" s="1" t="s">
        <v>232</v>
      </c>
    </row>
    <row r="2508" spans="1:19" x14ac:dyDescent="0.3">
      <c r="A2508" s="1">
        <v>1</v>
      </c>
      <c r="B2508" s="2" t="s">
        <v>598</v>
      </c>
      <c r="C2508" s="1" t="s">
        <v>2110</v>
      </c>
      <c r="D2508" s="1" t="s">
        <v>2132</v>
      </c>
      <c r="E2508" s="1" t="s">
        <v>2129</v>
      </c>
      <c r="F2508" s="6">
        <f>K2508</f>
        <v>13.354166666666666</v>
      </c>
      <c r="G2508" s="1">
        <v>13</v>
      </c>
      <c r="H2508" s="1">
        <v>4</v>
      </c>
      <c r="I2508" s="1">
        <f>1/4</f>
        <v>0.25</v>
      </c>
      <c r="J2508" s="1">
        <f>G2508*12+H2508+I2508</f>
        <v>160.25</v>
      </c>
      <c r="K2508" s="6">
        <f>J2508/12</f>
        <v>13.354166666666666</v>
      </c>
      <c r="L2508" s="1" t="s">
        <v>1021</v>
      </c>
      <c r="M2508" s="1" t="s">
        <v>1010</v>
      </c>
      <c r="N2508" s="1" t="s">
        <v>1010</v>
      </c>
      <c r="P2508" s="1" t="s">
        <v>206</v>
      </c>
      <c r="Q2508" s="1" t="s">
        <v>2123</v>
      </c>
      <c r="R2508" s="1" t="s">
        <v>21</v>
      </c>
      <c r="S2508" s="1" t="s">
        <v>593</v>
      </c>
    </row>
    <row r="2509" spans="1:19" hidden="1" x14ac:dyDescent="0.3">
      <c r="A2509" s="1">
        <v>1</v>
      </c>
      <c r="B2509" s="2" t="s">
        <v>329</v>
      </c>
      <c r="C2509" s="1" t="s">
        <v>2118</v>
      </c>
      <c r="D2509" s="1" t="s">
        <v>2121</v>
      </c>
      <c r="E2509" s="1" t="s">
        <v>2128</v>
      </c>
      <c r="F2509" s="1">
        <v>1</v>
      </c>
      <c r="L2509" s="1" t="s">
        <v>1787</v>
      </c>
      <c r="M2509" s="1" t="str">
        <f>N2509</f>
        <v>2"</v>
      </c>
      <c r="N2509" s="1" t="s">
        <v>244</v>
      </c>
      <c r="P2509" s="1" t="s">
        <v>401</v>
      </c>
      <c r="Q2509" s="1" t="s">
        <v>2122</v>
      </c>
      <c r="R2509" s="1" t="s">
        <v>106</v>
      </c>
      <c r="S2509" s="1" t="s">
        <v>1763</v>
      </c>
    </row>
    <row r="2510" spans="1:19" x14ac:dyDescent="0.3">
      <c r="A2510" s="1">
        <v>1</v>
      </c>
      <c r="B2510" s="2" t="s">
        <v>638</v>
      </c>
      <c r="C2510" s="1" t="s">
        <v>2110</v>
      </c>
      <c r="D2510" s="1" t="s">
        <v>2132</v>
      </c>
      <c r="E2510" s="1" t="s">
        <v>2129</v>
      </c>
      <c r="F2510" s="6">
        <f t="shared" ref="F2510:F2512" si="344">K2510</f>
        <v>13.411458333333334</v>
      </c>
      <c r="G2510" s="1">
        <v>13</v>
      </c>
      <c r="H2510" s="1">
        <v>4</v>
      </c>
      <c r="I2510" s="1">
        <f>15/16</f>
        <v>0.9375</v>
      </c>
      <c r="J2510" s="1">
        <f t="shared" ref="J2510:J2512" si="345">G2510*12+H2510+I2510</f>
        <v>160.9375</v>
      </c>
      <c r="K2510" s="6">
        <f t="shared" ref="K2510:K2512" si="346">J2510/12</f>
        <v>13.411458333333334</v>
      </c>
      <c r="L2510" s="1" t="s">
        <v>1522</v>
      </c>
      <c r="M2510" s="1" t="str">
        <f>N2510</f>
        <v>4"</v>
      </c>
      <c r="N2510" s="1" t="s">
        <v>672</v>
      </c>
      <c r="P2510" s="1" t="s">
        <v>458</v>
      </c>
      <c r="Q2510" s="1" t="s">
        <v>2123</v>
      </c>
      <c r="R2510" s="1" t="s">
        <v>10</v>
      </c>
      <c r="S2510" s="1" t="s">
        <v>593</v>
      </c>
    </row>
    <row r="2511" spans="1:19" x14ac:dyDescent="0.3">
      <c r="A2511" s="1">
        <v>1</v>
      </c>
      <c r="B2511" s="2" t="s">
        <v>632</v>
      </c>
      <c r="C2511" s="1" t="s">
        <v>2110</v>
      </c>
      <c r="D2511" s="1" t="s">
        <v>2132</v>
      </c>
      <c r="E2511" s="1" t="s">
        <v>2129</v>
      </c>
      <c r="F2511" s="6">
        <f t="shared" si="344"/>
        <v>13.369791666666666</v>
      </c>
      <c r="G2511" s="1">
        <v>13</v>
      </c>
      <c r="H2511" s="1">
        <v>4</v>
      </c>
      <c r="I2511" s="1">
        <f>7/16</f>
        <v>0.4375</v>
      </c>
      <c r="J2511" s="1">
        <f t="shared" si="345"/>
        <v>160.4375</v>
      </c>
      <c r="K2511" s="6">
        <f t="shared" si="346"/>
        <v>13.369791666666666</v>
      </c>
      <c r="L2511" s="1" t="s">
        <v>769</v>
      </c>
      <c r="M2511" s="1" t="s">
        <v>133</v>
      </c>
      <c r="N2511" s="1" t="s">
        <v>133</v>
      </c>
      <c r="P2511" s="1" t="s">
        <v>505</v>
      </c>
      <c r="Q2511" s="1" t="s">
        <v>2123</v>
      </c>
      <c r="R2511" s="1" t="s">
        <v>490</v>
      </c>
      <c r="S2511" s="1" t="s">
        <v>593</v>
      </c>
    </row>
    <row r="2512" spans="1:19" x14ac:dyDescent="0.3">
      <c r="A2512" s="1">
        <v>1</v>
      </c>
      <c r="B2512" s="2" t="s">
        <v>632</v>
      </c>
      <c r="C2512" s="1" t="s">
        <v>2110</v>
      </c>
      <c r="D2512" s="1" t="s">
        <v>2132</v>
      </c>
      <c r="E2512" s="1" t="s">
        <v>2129</v>
      </c>
      <c r="F2512" s="6">
        <f t="shared" si="344"/>
        <v>13.473958333333334</v>
      </c>
      <c r="G2512" s="1">
        <v>13</v>
      </c>
      <c r="H2512" s="1">
        <v>5</v>
      </c>
      <c r="I2512" s="1">
        <f>11/16</f>
        <v>0.6875</v>
      </c>
      <c r="J2512" s="1">
        <f t="shared" si="345"/>
        <v>161.6875</v>
      </c>
      <c r="K2512" s="6">
        <f t="shared" si="346"/>
        <v>13.473958333333334</v>
      </c>
      <c r="L2512" s="1" t="s">
        <v>682</v>
      </c>
      <c r="M2512" s="1" t="s">
        <v>650</v>
      </c>
      <c r="N2512" s="1" t="s">
        <v>650</v>
      </c>
      <c r="P2512" s="1" t="s">
        <v>494</v>
      </c>
      <c r="Q2512" s="1" t="s">
        <v>2123</v>
      </c>
      <c r="R2512" s="1" t="s">
        <v>18</v>
      </c>
      <c r="S2512" s="1" t="s">
        <v>593</v>
      </c>
    </row>
    <row r="2513" spans="1:19" hidden="1" x14ac:dyDescent="0.3">
      <c r="A2513" s="1">
        <v>1</v>
      </c>
      <c r="B2513" s="2" t="s">
        <v>329</v>
      </c>
      <c r="C2513" s="1" t="s">
        <v>2118</v>
      </c>
      <c r="D2513" s="1" t="s">
        <v>2121</v>
      </c>
      <c r="E2513" s="1" t="s">
        <v>2128</v>
      </c>
      <c r="F2513" s="1">
        <v>1</v>
      </c>
      <c r="L2513" s="1" t="s">
        <v>682</v>
      </c>
      <c r="M2513" s="1" t="str">
        <f>N2513</f>
        <v>2"</v>
      </c>
      <c r="N2513" s="1" t="s">
        <v>244</v>
      </c>
      <c r="P2513" s="1" t="s">
        <v>395</v>
      </c>
      <c r="Q2513" s="1" t="s">
        <v>2122</v>
      </c>
      <c r="R2513" s="1" t="s">
        <v>106</v>
      </c>
      <c r="S2513" s="1" t="s">
        <v>1763</v>
      </c>
    </row>
    <row r="2514" spans="1:19" x14ac:dyDescent="0.3">
      <c r="A2514" s="1">
        <v>1</v>
      </c>
      <c r="B2514" s="2" t="s">
        <v>632</v>
      </c>
      <c r="C2514" s="1" t="s">
        <v>2110</v>
      </c>
      <c r="D2514" s="1" t="s">
        <v>2132</v>
      </c>
      <c r="E2514" s="1" t="s">
        <v>2129</v>
      </c>
      <c r="F2514" s="6">
        <f t="shared" ref="F2514:F2518" si="347">K2514</f>
        <v>13.479166666666666</v>
      </c>
      <c r="G2514" s="1">
        <v>13</v>
      </c>
      <c r="H2514" s="1">
        <v>5</v>
      </c>
      <c r="I2514" s="1">
        <f>3/4</f>
        <v>0.75</v>
      </c>
      <c r="J2514" s="1">
        <f t="shared" ref="J2514:J2518" si="348">G2514*12+H2514+I2514</f>
        <v>161.75</v>
      </c>
      <c r="K2514" s="6">
        <f t="shared" ref="K2514:K2518" si="349">J2514/12</f>
        <v>13.479166666666666</v>
      </c>
      <c r="L2514" s="1" t="s">
        <v>670</v>
      </c>
      <c r="M2514" s="1" t="s">
        <v>650</v>
      </c>
      <c r="N2514" s="1" t="s">
        <v>650</v>
      </c>
      <c r="P2514" s="1" t="s">
        <v>494</v>
      </c>
      <c r="Q2514" s="1" t="s">
        <v>2123</v>
      </c>
      <c r="R2514" s="1" t="s">
        <v>18</v>
      </c>
      <c r="S2514" s="1" t="s">
        <v>593</v>
      </c>
    </row>
    <row r="2515" spans="1:19" x14ac:dyDescent="0.3">
      <c r="A2515" s="1">
        <v>1</v>
      </c>
      <c r="B2515" s="2" t="s">
        <v>598</v>
      </c>
      <c r="C2515" s="1" t="s">
        <v>2110</v>
      </c>
      <c r="D2515" s="1" t="s">
        <v>2132</v>
      </c>
      <c r="E2515" s="1" t="s">
        <v>2129</v>
      </c>
      <c r="F2515" s="6">
        <f t="shared" si="347"/>
        <v>13.46875</v>
      </c>
      <c r="G2515" s="1">
        <v>13</v>
      </c>
      <c r="H2515" s="1">
        <v>5</v>
      </c>
      <c r="I2515" s="1">
        <f t="shared" ref="I2515:I2516" si="350">5/8</f>
        <v>0.625</v>
      </c>
      <c r="J2515" s="1">
        <f t="shared" si="348"/>
        <v>161.625</v>
      </c>
      <c r="K2515" s="6">
        <f t="shared" si="349"/>
        <v>13.46875</v>
      </c>
      <c r="L2515" s="1" t="s">
        <v>1536</v>
      </c>
      <c r="M2515" s="1" t="str">
        <f>N2515</f>
        <v>30"</v>
      </c>
      <c r="N2515" s="1" t="s">
        <v>722</v>
      </c>
      <c r="P2515" s="1" t="s">
        <v>434</v>
      </c>
      <c r="Q2515" s="1" t="s">
        <v>2123</v>
      </c>
      <c r="R2515" s="1" t="s">
        <v>17</v>
      </c>
      <c r="S2515" s="1" t="s">
        <v>593</v>
      </c>
    </row>
    <row r="2516" spans="1:19" x14ac:dyDescent="0.3">
      <c r="A2516" s="1">
        <v>1</v>
      </c>
      <c r="B2516" s="2" t="s">
        <v>125</v>
      </c>
      <c r="C2516" s="1" t="s">
        <v>2110</v>
      </c>
      <c r="D2516" s="1" t="s">
        <v>2121</v>
      </c>
      <c r="E2516" s="1" t="s">
        <v>2129</v>
      </c>
      <c r="F2516" s="6">
        <f t="shared" si="347"/>
        <v>13.46875</v>
      </c>
      <c r="G2516" s="1">
        <v>13</v>
      </c>
      <c r="H2516" s="1">
        <v>5</v>
      </c>
      <c r="I2516" s="1">
        <f t="shared" si="350"/>
        <v>0.625</v>
      </c>
      <c r="J2516" s="1">
        <f t="shared" si="348"/>
        <v>161.625</v>
      </c>
      <c r="K2516" s="6">
        <f t="shared" si="349"/>
        <v>13.46875</v>
      </c>
      <c r="L2516" s="1" t="s">
        <v>1536</v>
      </c>
      <c r="M2516" s="1" t="s">
        <v>722</v>
      </c>
      <c r="N2516" s="1" t="s">
        <v>722</v>
      </c>
      <c r="P2516" s="1" t="s">
        <v>399</v>
      </c>
      <c r="Q2516" s="1" t="s">
        <v>2122</v>
      </c>
      <c r="R2516" s="1" t="s">
        <v>106</v>
      </c>
      <c r="S2516" s="1" t="s">
        <v>1763</v>
      </c>
    </row>
    <row r="2517" spans="1:19" x14ac:dyDescent="0.3">
      <c r="A2517" s="1">
        <v>1</v>
      </c>
      <c r="B2517" s="2" t="s">
        <v>598</v>
      </c>
      <c r="C2517" s="1" t="s">
        <v>2110</v>
      </c>
      <c r="D2517" s="1" t="s">
        <v>2132</v>
      </c>
      <c r="E2517" s="1" t="s">
        <v>2129</v>
      </c>
      <c r="F2517" s="6">
        <f t="shared" si="347"/>
        <v>13.453125</v>
      </c>
      <c r="G2517" s="1">
        <v>13</v>
      </c>
      <c r="H2517" s="1">
        <v>5</v>
      </c>
      <c r="I2517" s="1">
        <f>7/16</f>
        <v>0.4375</v>
      </c>
      <c r="J2517" s="1">
        <f t="shared" si="348"/>
        <v>161.4375</v>
      </c>
      <c r="K2517" s="6">
        <f t="shared" si="349"/>
        <v>13.453125</v>
      </c>
      <c r="L2517" s="1" t="s">
        <v>1537</v>
      </c>
      <c r="M2517" s="1" t="str">
        <f>N2517</f>
        <v>30"</v>
      </c>
      <c r="N2517" s="1" t="s">
        <v>722</v>
      </c>
      <c r="P2517" s="1" t="s">
        <v>434</v>
      </c>
      <c r="Q2517" s="1" t="s">
        <v>2123</v>
      </c>
      <c r="R2517" s="1" t="s">
        <v>16</v>
      </c>
      <c r="S2517" s="1" t="s">
        <v>593</v>
      </c>
    </row>
    <row r="2518" spans="1:19" x14ac:dyDescent="0.3">
      <c r="A2518" s="1">
        <v>1</v>
      </c>
      <c r="B2518" s="2" t="s">
        <v>634</v>
      </c>
      <c r="C2518" s="1" t="s">
        <v>2110</v>
      </c>
      <c r="D2518" s="1" t="s">
        <v>2132</v>
      </c>
      <c r="E2518" s="1" t="s">
        <v>2129</v>
      </c>
      <c r="F2518" s="6">
        <f t="shared" si="347"/>
        <v>13.520833333333334</v>
      </c>
      <c r="G2518" s="1">
        <v>13</v>
      </c>
      <c r="H2518" s="1">
        <v>6</v>
      </c>
      <c r="I2518" s="1">
        <f>1/4</f>
        <v>0.25</v>
      </c>
      <c r="J2518" s="1">
        <f t="shared" si="348"/>
        <v>162.25</v>
      </c>
      <c r="K2518" s="6">
        <f t="shared" si="349"/>
        <v>13.520833333333334</v>
      </c>
      <c r="L2518" s="1" t="s">
        <v>1616</v>
      </c>
      <c r="M2518" s="1" t="str">
        <f>N2518</f>
        <v>4"</v>
      </c>
      <c r="N2518" s="1" t="s">
        <v>672</v>
      </c>
      <c r="P2518" s="1" t="s">
        <v>192</v>
      </c>
      <c r="Q2518" s="1" t="s">
        <v>2123</v>
      </c>
      <c r="R2518" s="1" t="s">
        <v>18</v>
      </c>
      <c r="S2518" s="1" t="s">
        <v>593</v>
      </c>
    </row>
    <row r="2519" spans="1:19" hidden="1" x14ac:dyDescent="0.3">
      <c r="A2519" s="1">
        <v>1</v>
      </c>
      <c r="B2519" s="2" t="s">
        <v>242</v>
      </c>
      <c r="C2519" s="1" t="s">
        <v>2118</v>
      </c>
      <c r="D2519" s="1" t="s">
        <v>2121</v>
      </c>
      <c r="E2519" s="1" t="s">
        <v>2128</v>
      </c>
      <c r="F2519" s="1">
        <v>1</v>
      </c>
      <c r="L2519" s="1" t="s">
        <v>327</v>
      </c>
      <c r="M2519" s="1" t="str">
        <f>N2519</f>
        <v>2"</v>
      </c>
      <c r="N2519" s="1" t="s">
        <v>244</v>
      </c>
      <c r="P2519" s="1" t="s">
        <v>183</v>
      </c>
      <c r="Q2519" s="1" t="s">
        <v>2122</v>
      </c>
      <c r="R2519" s="1" t="s">
        <v>184</v>
      </c>
      <c r="S2519" s="1" t="s">
        <v>232</v>
      </c>
    </row>
    <row r="2520" spans="1:19" x14ac:dyDescent="0.3">
      <c r="A2520" s="1">
        <v>1</v>
      </c>
      <c r="B2520" s="2" t="s">
        <v>598</v>
      </c>
      <c r="C2520" s="1" t="s">
        <v>2110</v>
      </c>
      <c r="D2520" s="1" t="s">
        <v>2132</v>
      </c>
      <c r="E2520" s="1" t="s">
        <v>2129</v>
      </c>
      <c r="F2520" s="6">
        <f t="shared" ref="F2520:F2560" si="351">K2520</f>
        <v>13.598958333333334</v>
      </c>
      <c r="G2520" s="1">
        <v>13</v>
      </c>
      <c r="H2520" s="1">
        <v>7</v>
      </c>
      <c r="I2520" s="1">
        <f>3/16</f>
        <v>0.1875</v>
      </c>
      <c r="J2520" s="1">
        <f t="shared" ref="J2520:J2560" si="352">G2520*12+H2520+I2520</f>
        <v>163.1875</v>
      </c>
      <c r="K2520" s="6">
        <f t="shared" ref="K2520:K2560" si="353">J2520/12</f>
        <v>13.598958333333334</v>
      </c>
      <c r="L2520" s="1" t="s">
        <v>1317</v>
      </c>
      <c r="M2520" s="1" t="str">
        <f>N2520</f>
        <v>48"</v>
      </c>
      <c r="N2520" s="1" t="s">
        <v>59</v>
      </c>
      <c r="P2520" s="1" t="s">
        <v>421</v>
      </c>
      <c r="Q2520" s="1" t="s">
        <v>2123</v>
      </c>
      <c r="R2520" s="1" t="s">
        <v>21</v>
      </c>
      <c r="S2520" s="1" t="s">
        <v>593</v>
      </c>
    </row>
    <row r="2521" spans="1:19" x14ac:dyDescent="0.3">
      <c r="A2521" s="1">
        <v>1</v>
      </c>
      <c r="B2521" s="2" t="s">
        <v>632</v>
      </c>
      <c r="C2521" s="1" t="s">
        <v>2110</v>
      </c>
      <c r="D2521" s="1" t="s">
        <v>2132</v>
      </c>
      <c r="E2521" s="1" t="s">
        <v>2129</v>
      </c>
      <c r="F2521" s="6">
        <f t="shared" si="351"/>
        <v>13.645833333333334</v>
      </c>
      <c r="G2521" s="1">
        <v>13</v>
      </c>
      <c r="H2521" s="1">
        <v>7</v>
      </c>
      <c r="I2521" s="1">
        <f>3/4</f>
        <v>0.75</v>
      </c>
      <c r="J2521" s="1">
        <f t="shared" si="352"/>
        <v>163.75</v>
      </c>
      <c r="K2521" s="6">
        <f t="shared" si="353"/>
        <v>13.645833333333334</v>
      </c>
      <c r="L2521" s="1" t="s">
        <v>808</v>
      </c>
      <c r="M2521" s="1" t="s">
        <v>650</v>
      </c>
      <c r="N2521" s="1" t="s">
        <v>650</v>
      </c>
      <c r="P2521" s="1" t="s">
        <v>429</v>
      </c>
      <c r="Q2521" s="1" t="s">
        <v>2123</v>
      </c>
      <c r="R2521" s="1" t="s">
        <v>10</v>
      </c>
      <c r="S2521" s="1" t="s">
        <v>593</v>
      </c>
    </row>
    <row r="2522" spans="1:19" x14ac:dyDescent="0.3">
      <c r="A2522" s="1">
        <v>1</v>
      </c>
      <c r="B2522" s="2" t="s">
        <v>632</v>
      </c>
      <c r="C2522" s="1" t="s">
        <v>2110</v>
      </c>
      <c r="D2522" s="1" t="s">
        <v>2132</v>
      </c>
      <c r="E2522" s="1" t="s">
        <v>2129</v>
      </c>
      <c r="F2522" s="6">
        <f t="shared" si="351"/>
        <v>13.630208333333334</v>
      </c>
      <c r="G2522" s="1">
        <v>13</v>
      </c>
      <c r="H2522" s="1">
        <v>7</v>
      </c>
      <c r="I2522" s="1">
        <f>9/16</f>
        <v>0.5625</v>
      </c>
      <c r="J2522" s="1">
        <f t="shared" si="352"/>
        <v>163.5625</v>
      </c>
      <c r="K2522" s="6">
        <f t="shared" si="353"/>
        <v>13.630208333333334</v>
      </c>
      <c r="L2522" s="1" t="s">
        <v>1588</v>
      </c>
      <c r="M2522" s="1" t="str">
        <f>N2522</f>
        <v>24"</v>
      </c>
      <c r="N2522" s="1" t="s">
        <v>650</v>
      </c>
      <c r="P2522" s="1" t="s">
        <v>428</v>
      </c>
      <c r="Q2522" s="1" t="s">
        <v>2123</v>
      </c>
      <c r="R2522" s="1" t="s">
        <v>10</v>
      </c>
      <c r="S2522" s="1" t="s">
        <v>593</v>
      </c>
    </row>
    <row r="2523" spans="1:19" x14ac:dyDescent="0.3">
      <c r="A2523" s="1">
        <v>1</v>
      </c>
      <c r="B2523" s="2" t="s">
        <v>596</v>
      </c>
      <c r="C2523" s="1" t="s">
        <v>2110</v>
      </c>
      <c r="D2523" s="1" t="s">
        <v>2132</v>
      </c>
      <c r="E2523" s="1" t="s">
        <v>2129</v>
      </c>
      <c r="F2523" s="6">
        <f t="shared" si="351"/>
        <v>13.583333333333334</v>
      </c>
      <c r="G2523" s="1">
        <v>13</v>
      </c>
      <c r="H2523" s="1">
        <v>7</v>
      </c>
      <c r="I2523" s="1">
        <v>0</v>
      </c>
      <c r="J2523" s="1">
        <f t="shared" si="352"/>
        <v>163</v>
      </c>
      <c r="K2523" s="6">
        <f t="shared" si="353"/>
        <v>13.583333333333334</v>
      </c>
      <c r="L2523" s="1" t="s">
        <v>817</v>
      </c>
      <c r="M2523" s="1" t="s">
        <v>59</v>
      </c>
      <c r="N2523" s="1" t="s">
        <v>59</v>
      </c>
      <c r="P2523" s="1" t="s">
        <v>207</v>
      </c>
      <c r="Q2523" s="1" t="s">
        <v>2123</v>
      </c>
      <c r="R2523" s="1" t="s">
        <v>18</v>
      </c>
      <c r="S2523" s="1" t="s">
        <v>593</v>
      </c>
    </row>
    <row r="2524" spans="1:19" x14ac:dyDescent="0.3">
      <c r="A2524" s="1">
        <v>1</v>
      </c>
      <c r="B2524" s="2" t="s">
        <v>638</v>
      </c>
      <c r="C2524" s="1" t="s">
        <v>2110</v>
      </c>
      <c r="D2524" s="1" t="s">
        <v>2132</v>
      </c>
      <c r="E2524" s="1" t="s">
        <v>2129</v>
      </c>
      <c r="F2524" s="6">
        <f t="shared" si="351"/>
        <v>13.729166666666666</v>
      </c>
      <c r="G2524" s="1">
        <v>13</v>
      </c>
      <c r="H2524" s="1">
        <v>8</v>
      </c>
      <c r="I2524" s="1">
        <f>3/4</f>
        <v>0.75</v>
      </c>
      <c r="J2524" s="1">
        <f t="shared" si="352"/>
        <v>164.75</v>
      </c>
      <c r="K2524" s="6">
        <f t="shared" si="353"/>
        <v>13.729166666666666</v>
      </c>
      <c r="L2524" s="1" t="s">
        <v>1415</v>
      </c>
      <c r="M2524" s="1" t="str">
        <f t="shared" ref="M2524:M2532" si="354">N2524</f>
        <v>4"</v>
      </c>
      <c r="N2524" s="1" t="s">
        <v>672</v>
      </c>
      <c r="P2524" s="1" t="s">
        <v>192</v>
      </c>
      <c r="Q2524" s="1" t="s">
        <v>2123</v>
      </c>
      <c r="R2524" s="1" t="s">
        <v>18</v>
      </c>
      <c r="S2524" s="1" t="s">
        <v>593</v>
      </c>
    </row>
    <row r="2525" spans="1:19" x14ac:dyDescent="0.3">
      <c r="A2525" s="1">
        <v>1</v>
      </c>
      <c r="B2525" s="2" t="s">
        <v>596</v>
      </c>
      <c r="C2525" s="1" t="s">
        <v>2110</v>
      </c>
      <c r="D2525" s="1" t="s">
        <v>2132</v>
      </c>
      <c r="E2525" s="1" t="s">
        <v>2129</v>
      </c>
      <c r="F2525" s="6">
        <f t="shared" si="351"/>
        <v>13.71875</v>
      </c>
      <c r="G2525" s="1">
        <v>13</v>
      </c>
      <c r="H2525" s="1">
        <v>8</v>
      </c>
      <c r="I2525" s="1">
        <f t="shared" ref="I2525:I2532" si="355">5/8</f>
        <v>0.625</v>
      </c>
      <c r="J2525" s="1">
        <f t="shared" si="352"/>
        <v>164.625</v>
      </c>
      <c r="K2525" s="6">
        <f t="shared" si="353"/>
        <v>13.71875</v>
      </c>
      <c r="L2525" s="1" t="s">
        <v>1309</v>
      </c>
      <c r="M2525" s="1" t="str">
        <f t="shared" si="354"/>
        <v>48"</v>
      </c>
      <c r="N2525" s="1" t="s">
        <v>59</v>
      </c>
      <c r="P2525" s="1" t="s">
        <v>465</v>
      </c>
      <c r="Q2525" s="1" t="s">
        <v>2123</v>
      </c>
      <c r="R2525" s="1" t="s">
        <v>21</v>
      </c>
      <c r="S2525" s="1" t="s">
        <v>593</v>
      </c>
    </row>
    <row r="2526" spans="1:19" x14ac:dyDescent="0.3">
      <c r="A2526" s="1">
        <v>1</v>
      </c>
      <c r="B2526" s="2" t="s">
        <v>638</v>
      </c>
      <c r="C2526" s="1" t="s">
        <v>2110</v>
      </c>
      <c r="D2526" s="1" t="s">
        <v>2132</v>
      </c>
      <c r="E2526" s="1" t="s">
        <v>2129</v>
      </c>
      <c r="F2526" s="6">
        <f t="shared" si="351"/>
        <v>13.71875</v>
      </c>
      <c r="G2526" s="1">
        <v>13</v>
      </c>
      <c r="H2526" s="1">
        <v>8</v>
      </c>
      <c r="I2526" s="1">
        <f t="shared" si="355"/>
        <v>0.625</v>
      </c>
      <c r="J2526" s="1">
        <f t="shared" si="352"/>
        <v>164.625</v>
      </c>
      <c r="K2526" s="6">
        <f t="shared" si="353"/>
        <v>13.71875</v>
      </c>
      <c r="L2526" s="1" t="s">
        <v>1309</v>
      </c>
      <c r="M2526" s="1" t="str">
        <f t="shared" si="354"/>
        <v>4"</v>
      </c>
      <c r="N2526" s="1" t="s">
        <v>672</v>
      </c>
      <c r="P2526" s="1" t="s">
        <v>192</v>
      </c>
      <c r="Q2526" s="1" t="s">
        <v>2123</v>
      </c>
      <c r="R2526" s="1" t="s">
        <v>18</v>
      </c>
      <c r="S2526" s="1" t="s">
        <v>593</v>
      </c>
    </row>
    <row r="2527" spans="1:19" x14ac:dyDescent="0.3">
      <c r="A2527" s="1">
        <v>1</v>
      </c>
      <c r="B2527" s="2" t="s">
        <v>638</v>
      </c>
      <c r="C2527" s="1" t="s">
        <v>2110</v>
      </c>
      <c r="D2527" s="1" t="s">
        <v>2132</v>
      </c>
      <c r="E2527" s="1" t="s">
        <v>2129</v>
      </c>
      <c r="F2527" s="6">
        <f t="shared" si="351"/>
        <v>13.71875</v>
      </c>
      <c r="G2527" s="1">
        <v>13</v>
      </c>
      <c r="H2527" s="1">
        <v>8</v>
      </c>
      <c r="I2527" s="1">
        <f t="shared" si="355"/>
        <v>0.625</v>
      </c>
      <c r="J2527" s="1">
        <f t="shared" si="352"/>
        <v>164.625</v>
      </c>
      <c r="K2527" s="6">
        <f t="shared" si="353"/>
        <v>13.71875</v>
      </c>
      <c r="L2527" s="1" t="s">
        <v>1309</v>
      </c>
      <c r="M2527" s="1" t="str">
        <f t="shared" si="354"/>
        <v>4"</v>
      </c>
      <c r="N2527" s="1" t="s">
        <v>672</v>
      </c>
      <c r="P2527" s="1" t="s">
        <v>192</v>
      </c>
      <c r="Q2527" s="1" t="s">
        <v>2123</v>
      </c>
      <c r="R2527" s="1" t="s">
        <v>18</v>
      </c>
      <c r="S2527" s="1" t="s">
        <v>593</v>
      </c>
    </row>
    <row r="2528" spans="1:19" x14ac:dyDescent="0.3">
      <c r="A2528" s="1">
        <v>1</v>
      </c>
      <c r="B2528" s="2" t="s">
        <v>638</v>
      </c>
      <c r="C2528" s="1" t="s">
        <v>2110</v>
      </c>
      <c r="D2528" s="1" t="s">
        <v>2132</v>
      </c>
      <c r="E2528" s="1" t="s">
        <v>2129</v>
      </c>
      <c r="F2528" s="6">
        <f t="shared" si="351"/>
        <v>13.71875</v>
      </c>
      <c r="G2528" s="1">
        <v>13</v>
      </c>
      <c r="H2528" s="1">
        <v>8</v>
      </c>
      <c r="I2528" s="1">
        <f t="shared" si="355"/>
        <v>0.625</v>
      </c>
      <c r="J2528" s="1">
        <f t="shared" si="352"/>
        <v>164.625</v>
      </c>
      <c r="K2528" s="6">
        <f t="shared" si="353"/>
        <v>13.71875</v>
      </c>
      <c r="L2528" s="1" t="s">
        <v>1309</v>
      </c>
      <c r="M2528" s="1" t="str">
        <f t="shared" si="354"/>
        <v>4"</v>
      </c>
      <c r="N2528" s="1" t="s">
        <v>672</v>
      </c>
      <c r="P2528" s="1" t="s">
        <v>192</v>
      </c>
      <c r="Q2528" s="1" t="s">
        <v>2123</v>
      </c>
      <c r="R2528" s="1" t="s">
        <v>18</v>
      </c>
      <c r="S2528" s="1" t="s">
        <v>593</v>
      </c>
    </row>
    <row r="2529" spans="1:19" x14ac:dyDescent="0.3">
      <c r="A2529" s="1">
        <v>1</v>
      </c>
      <c r="B2529" s="2" t="s">
        <v>638</v>
      </c>
      <c r="C2529" s="1" t="s">
        <v>2110</v>
      </c>
      <c r="D2529" s="1" t="s">
        <v>2132</v>
      </c>
      <c r="E2529" s="1" t="s">
        <v>2129</v>
      </c>
      <c r="F2529" s="6">
        <f t="shared" si="351"/>
        <v>13.71875</v>
      </c>
      <c r="G2529" s="1">
        <v>13</v>
      </c>
      <c r="H2529" s="1">
        <v>8</v>
      </c>
      <c r="I2529" s="1">
        <f t="shared" si="355"/>
        <v>0.625</v>
      </c>
      <c r="J2529" s="1">
        <f t="shared" si="352"/>
        <v>164.625</v>
      </c>
      <c r="K2529" s="6">
        <f t="shared" si="353"/>
        <v>13.71875</v>
      </c>
      <c r="L2529" s="1" t="s">
        <v>1309</v>
      </c>
      <c r="M2529" s="1" t="str">
        <f t="shared" si="354"/>
        <v>4"</v>
      </c>
      <c r="N2529" s="1" t="s">
        <v>672</v>
      </c>
      <c r="P2529" s="1" t="s">
        <v>192</v>
      </c>
      <c r="Q2529" s="1" t="s">
        <v>2123</v>
      </c>
      <c r="R2529" s="1" t="s">
        <v>18</v>
      </c>
      <c r="S2529" s="1" t="s">
        <v>593</v>
      </c>
    </row>
    <row r="2530" spans="1:19" x14ac:dyDescent="0.3">
      <c r="A2530" s="1">
        <v>1</v>
      </c>
      <c r="B2530" s="2" t="s">
        <v>638</v>
      </c>
      <c r="C2530" s="1" t="s">
        <v>2110</v>
      </c>
      <c r="D2530" s="1" t="s">
        <v>2132</v>
      </c>
      <c r="E2530" s="1" t="s">
        <v>2129</v>
      </c>
      <c r="F2530" s="6">
        <f t="shared" si="351"/>
        <v>13.71875</v>
      </c>
      <c r="G2530" s="1">
        <v>13</v>
      </c>
      <c r="H2530" s="1">
        <v>8</v>
      </c>
      <c r="I2530" s="1">
        <f t="shared" si="355"/>
        <v>0.625</v>
      </c>
      <c r="J2530" s="1">
        <f t="shared" si="352"/>
        <v>164.625</v>
      </c>
      <c r="K2530" s="6">
        <f t="shared" si="353"/>
        <v>13.71875</v>
      </c>
      <c r="L2530" s="1" t="s">
        <v>1309</v>
      </c>
      <c r="M2530" s="1" t="str">
        <f t="shared" si="354"/>
        <v>4"</v>
      </c>
      <c r="N2530" s="1" t="s">
        <v>672</v>
      </c>
      <c r="P2530" s="1" t="s">
        <v>192</v>
      </c>
      <c r="Q2530" s="1" t="s">
        <v>2123</v>
      </c>
      <c r="R2530" s="1" t="s">
        <v>18</v>
      </c>
      <c r="S2530" s="1" t="s">
        <v>593</v>
      </c>
    </row>
    <row r="2531" spans="1:19" x14ac:dyDescent="0.3">
      <c r="A2531" s="1">
        <v>1</v>
      </c>
      <c r="B2531" s="2" t="s">
        <v>638</v>
      </c>
      <c r="C2531" s="1" t="s">
        <v>2110</v>
      </c>
      <c r="D2531" s="1" t="s">
        <v>2132</v>
      </c>
      <c r="E2531" s="1" t="s">
        <v>2129</v>
      </c>
      <c r="F2531" s="6">
        <f t="shared" si="351"/>
        <v>13.71875</v>
      </c>
      <c r="G2531" s="1">
        <v>13</v>
      </c>
      <c r="H2531" s="1">
        <v>8</v>
      </c>
      <c r="I2531" s="1">
        <f t="shared" si="355"/>
        <v>0.625</v>
      </c>
      <c r="J2531" s="1">
        <f t="shared" si="352"/>
        <v>164.625</v>
      </c>
      <c r="K2531" s="6">
        <f t="shared" si="353"/>
        <v>13.71875</v>
      </c>
      <c r="L2531" s="1" t="s">
        <v>1309</v>
      </c>
      <c r="M2531" s="1" t="str">
        <f t="shared" si="354"/>
        <v>4"</v>
      </c>
      <c r="N2531" s="1" t="s">
        <v>672</v>
      </c>
      <c r="P2531" s="1" t="s">
        <v>192</v>
      </c>
      <c r="Q2531" s="1" t="s">
        <v>2123</v>
      </c>
      <c r="R2531" s="1" t="s">
        <v>18</v>
      </c>
      <c r="S2531" s="1" t="s">
        <v>593</v>
      </c>
    </row>
    <row r="2532" spans="1:19" x14ac:dyDescent="0.3">
      <c r="A2532" s="1">
        <v>1</v>
      </c>
      <c r="B2532" s="2" t="s">
        <v>638</v>
      </c>
      <c r="C2532" s="1" t="s">
        <v>2110</v>
      </c>
      <c r="D2532" s="1" t="s">
        <v>2132</v>
      </c>
      <c r="E2532" s="1" t="s">
        <v>2129</v>
      </c>
      <c r="F2532" s="6">
        <f t="shared" si="351"/>
        <v>13.71875</v>
      </c>
      <c r="G2532" s="1">
        <v>13</v>
      </c>
      <c r="H2532" s="1">
        <v>8</v>
      </c>
      <c r="I2532" s="1">
        <f t="shared" si="355"/>
        <v>0.625</v>
      </c>
      <c r="J2532" s="1">
        <f t="shared" si="352"/>
        <v>164.625</v>
      </c>
      <c r="K2532" s="6">
        <f t="shared" si="353"/>
        <v>13.71875</v>
      </c>
      <c r="L2532" s="1" t="s">
        <v>1309</v>
      </c>
      <c r="M2532" s="1" t="str">
        <f t="shared" si="354"/>
        <v>4"</v>
      </c>
      <c r="N2532" s="1" t="s">
        <v>672</v>
      </c>
      <c r="P2532" s="1" t="s">
        <v>192</v>
      </c>
      <c r="Q2532" s="1" t="s">
        <v>2123</v>
      </c>
      <c r="R2532" s="1" t="s">
        <v>18</v>
      </c>
      <c r="S2532" s="1" t="s">
        <v>593</v>
      </c>
    </row>
    <row r="2533" spans="1:19" x14ac:dyDescent="0.3">
      <c r="A2533" s="1">
        <v>1</v>
      </c>
      <c r="B2533" s="2" t="s">
        <v>125</v>
      </c>
      <c r="C2533" s="1" t="s">
        <v>2110</v>
      </c>
      <c r="D2533" s="1" t="s">
        <v>2121</v>
      </c>
      <c r="E2533" s="1" t="s">
        <v>2129</v>
      </c>
      <c r="F2533" s="6">
        <f t="shared" si="351"/>
        <v>13.783854166666666</v>
      </c>
      <c r="G2533" s="1">
        <v>13</v>
      </c>
      <c r="H2533" s="1">
        <v>9</v>
      </c>
      <c r="I2533" s="1">
        <f>13/32</f>
        <v>0.40625</v>
      </c>
      <c r="J2533" s="1">
        <f t="shared" si="352"/>
        <v>165.40625</v>
      </c>
      <c r="K2533" s="6">
        <f t="shared" si="353"/>
        <v>13.783854166666666</v>
      </c>
      <c r="L2533" s="1" t="s">
        <v>1764</v>
      </c>
      <c r="M2533" s="1" t="s">
        <v>650</v>
      </c>
      <c r="N2533" s="1" t="s">
        <v>650</v>
      </c>
      <c r="P2533" s="1" t="s">
        <v>388</v>
      </c>
      <c r="Q2533" s="1" t="s">
        <v>2122</v>
      </c>
      <c r="R2533" s="1" t="s">
        <v>106</v>
      </c>
      <c r="S2533" s="1" t="s">
        <v>1763</v>
      </c>
    </row>
    <row r="2534" spans="1:19" x14ac:dyDescent="0.3">
      <c r="A2534" s="1">
        <v>1</v>
      </c>
      <c r="B2534" s="2" t="s">
        <v>229</v>
      </c>
      <c r="C2534" s="1" t="s">
        <v>2110</v>
      </c>
      <c r="D2534" s="1" t="s">
        <v>2121</v>
      </c>
      <c r="E2534" s="1" t="s">
        <v>2129</v>
      </c>
      <c r="F2534" s="6">
        <f t="shared" si="351"/>
        <v>13.822916666666666</v>
      </c>
      <c r="G2534" s="1">
        <v>13</v>
      </c>
      <c r="H2534" s="1">
        <v>9</v>
      </c>
      <c r="I2534" s="1">
        <f>7/8</f>
        <v>0.875</v>
      </c>
      <c r="J2534" s="1">
        <f t="shared" si="352"/>
        <v>165.875</v>
      </c>
      <c r="K2534" s="6">
        <f t="shared" si="353"/>
        <v>13.822916666666666</v>
      </c>
      <c r="L2534" s="1" t="s">
        <v>1898</v>
      </c>
      <c r="M2534" s="1" t="s">
        <v>722</v>
      </c>
      <c r="N2534" s="1" t="s">
        <v>722</v>
      </c>
      <c r="P2534" s="1" t="s">
        <v>187</v>
      </c>
      <c r="Q2534" s="1" t="s">
        <v>2122</v>
      </c>
      <c r="R2534" s="1" t="s">
        <v>106</v>
      </c>
      <c r="S2534" s="1" t="s">
        <v>1763</v>
      </c>
    </row>
    <row r="2535" spans="1:19" x14ac:dyDescent="0.3">
      <c r="A2535" s="1">
        <v>1</v>
      </c>
      <c r="B2535" s="2" t="s">
        <v>638</v>
      </c>
      <c r="C2535" s="1" t="s">
        <v>2110</v>
      </c>
      <c r="D2535" s="1" t="s">
        <v>2132</v>
      </c>
      <c r="E2535" s="1" t="s">
        <v>2129</v>
      </c>
      <c r="F2535" s="6">
        <f t="shared" si="351"/>
        <v>14.041666666666666</v>
      </c>
      <c r="G2535" s="1">
        <v>14</v>
      </c>
      <c r="H2535" s="1">
        <v>0</v>
      </c>
      <c r="I2535" s="1">
        <v>0.5</v>
      </c>
      <c r="J2535" s="1">
        <f t="shared" si="352"/>
        <v>168.5</v>
      </c>
      <c r="K2535" s="6">
        <f t="shared" si="353"/>
        <v>14.041666666666666</v>
      </c>
      <c r="L2535" s="1" t="s">
        <v>1587</v>
      </c>
      <c r="M2535" s="1" t="str">
        <f>N2535</f>
        <v>4"</v>
      </c>
      <c r="N2535" s="1" t="s">
        <v>672</v>
      </c>
      <c r="P2535" s="1" t="s">
        <v>429</v>
      </c>
      <c r="Q2535" s="1" t="s">
        <v>2123</v>
      </c>
      <c r="R2535" s="1" t="s">
        <v>10</v>
      </c>
      <c r="S2535" s="1" t="s">
        <v>593</v>
      </c>
    </row>
    <row r="2536" spans="1:19" x14ac:dyDescent="0.3">
      <c r="A2536" s="1">
        <v>1</v>
      </c>
      <c r="B2536" s="2" t="s">
        <v>125</v>
      </c>
      <c r="C2536" s="1" t="s">
        <v>2110</v>
      </c>
      <c r="D2536" s="1" t="s">
        <v>2121</v>
      </c>
      <c r="E2536" s="1" t="s">
        <v>2129</v>
      </c>
      <c r="F2536" s="6">
        <f t="shared" si="351"/>
        <v>14.080729166666666</v>
      </c>
      <c r="G2536" s="1">
        <v>14</v>
      </c>
      <c r="H2536" s="1">
        <v>0</v>
      </c>
      <c r="I2536" s="1">
        <f>31/32</f>
        <v>0.96875</v>
      </c>
      <c r="J2536" s="1">
        <f t="shared" si="352"/>
        <v>168.96875</v>
      </c>
      <c r="K2536" s="6">
        <f t="shared" si="353"/>
        <v>14.080729166666666</v>
      </c>
      <c r="L2536" s="1" t="s">
        <v>1819</v>
      </c>
      <c r="M2536" s="1" t="s">
        <v>722</v>
      </c>
      <c r="N2536" s="1" t="s">
        <v>722</v>
      </c>
      <c r="P2536" s="1" t="s">
        <v>388</v>
      </c>
      <c r="Q2536" s="1" t="s">
        <v>2122</v>
      </c>
      <c r="R2536" s="1" t="s">
        <v>106</v>
      </c>
      <c r="S2536" s="1" t="s">
        <v>1763</v>
      </c>
    </row>
    <row r="2537" spans="1:19" x14ac:dyDescent="0.3">
      <c r="A2537" s="1">
        <v>1</v>
      </c>
      <c r="B2537" s="2" t="s">
        <v>638</v>
      </c>
      <c r="C2537" s="1" t="s">
        <v>2110</v>
      </c>
      <c r="D2537" s="1" t="s">
        <v>2132</v>
      </c>
      <c r="E2537" s="1" t="s">
        <v>2129</v>
      </c>
      <c r="F2537" s="6">
        <f t="shared" si="351"/>
        <v>14.026041666666666</v>
      </c>
      <c r="G2537" s="1">
        <v>14</v>
      </c>
      <c r="H2537" s="1">
        <v>0</v>
      </c>
      <c r="I2537" s="1">
        <f>5/16</f>
        <v>0.3125</v>
      </c>
      <c r="J2537" s="1">
        <f t="shared" si="352"/>
        <v>168.3125</v>
      </c>
      <c r="K2537" s="6">
        <f t="shared" si="353"/>
        <v>14.026041666666666</v>
      </c>
      <c r="L2537" s="1" t="s">
        <v>1652</v>
      </c>
      <c r="M2537" s="1" t="str">
        <f>N2537</f>
        <v>4"</v>
      </c>
      <c r="N2537" s="1" t="s">
        <v>672</v>
      </c>
      <c r="P2537" s="1" t="s">
        <v>489</v>
      </c>
      <c r="Q2537" s="1" t="s">
        <v>2123</v>
      </c>
      <c r="R2537" s="1" t="s">
        <v>18</v>
      </c>
      <c r="S2537" s="1" t="s">
        <v>593</v>
      </c>
    </row>
    <row r="2538" spans="1:19" x14ac:dyDescent="0.3">
      <c r="A2538" s="1">
        <v>1</v>
      </c>
      <c r="B2538" s="2" t="s">
        <v>638</v>
      </c>
      <c r="C2538" s="1" t="s">
        <v>2110</v>
      </c>
      <c r="D2538" s="1" t="s">
        <v>2132</v>
      </c>
      <c r="E2538" s="1" t="s">
        <v>2129</v>
      </c>
      <c r="F2538" s="6">
        <f t="shared" si="351"/>
        <v>14.036458333333334</v>
      </c>
      <c r="G2538" s="1">
        <v>14</v>
      </c>
      <c r="H2538" s="1">
        <v>0</v>
      </c>
      <c r="I2538" s="1">
        <f>7/16</f>
        <v>0.4375</v>
      </c>
      <c r="J2538" s="1">
        <f t="shared" si="352"/>
        <v>168.4375</v>
      </c>
      <c r="K2538" s="6">
        <f t="shared" si="353"/>
        <v>14.036458333333334</v>
      </c>
      <c r="L2538" s="1" t="s">
        <v>1658</v>
      </c>
      <c r="M2538" s="1" t="str">
        <f>N2538</f>
        <v>4"</v>
      </c>
      <c r="N2538" s="1" t="s">
        <v>672</v>
      </c>
      <c r="P2538" s="1" t="s">
        <v>489</v>
      </c>
      <c r="Q2538" s="1" t="s">
        <v>2123</v>
      </c>
      <c r="R2538" s="1" t="s">
        <v>18</v>
      </c>
      <c r="S2538" s="1" t="s">
        <v>593</v>
      </c>
    </row>
    <row r="2539" spans="1:19" x14ac:dyDescent="0.3">
      <c r="A2539" s="1">
        <v>1</v>
      </c>
      <c r="B2539" s="2" t="s">
        <v>598</v>
      </c>
      <c r="C2539" s="1" t="s">
        <v>2110</v>
      </c>
      <c r="D2539" s="1" t="s">
        <v>2132</v>
      </c>
      <c r="E2539" s="1" t="s">
        <v>2129</v>
      </c>
      <c r="F2539" s="6">
        <f t="shared" si="351"/>
        <v>14</v>
      </c>
      <c r="G2539" s="1">
        <v>14</v>
      </c>
      <c r="H2539" s="1">
        <v>0</v>
      </c>
      <c r="I2539" s="1">
        <v>0</v>
      </c>
      <c r="J2539" s="1">
        <f t="shared" si="352"/>
        <v>168</v>
      </c>
      <c r="K2539" s="6">
        <f t="shared" si="353"/>
        <v>14</v>
      </c>
      <c r="L2539" s="1" t="s">
        <v>610</v>
      </c>
      <c r="M2539" s="1" t="s">
        <v>59</v>
      </c>
      <c r="N2539" s="1" t="s">
        <v>59</v>
      </c>
      <c r="P2539" s="1" t="s">
        <v>187</v>
      </c>
      <c r="Q2539" s="1" t="s">
        <v>2123</v>
      </c>
      <c r="R2539" s="1" t="s">
        <v>21</v>
      </c>
      <c r="S2539" s="1" t="s">
        <v>593</v>
      </c>
    </row>
    <row r="2540" spans="1:19" x14ac:dyDescent="0.3">
      <c r="A2540" s="1">
        <v>1</v>
      </c>
      <c r="B2540" s="2" t="s">
        <v>596</v>
      </c>
      <c r="C2540" s="1" t="s">
        <v>2110</v>
      </c>
      <c r="D2540" s="1" t="s">
        <v>2132</v>
      </c>
      <c r="E2540" s="1" t="s">
        <v>2129</v>
      </c>
      <c r="F2540" s="6">
        <f t="shared" si="351"/>
        <v>14.161458333333334</v>
      </c>
      <c r="G2540" s="1">
        <v>14</v>
      </c>
      <c r="H2540" s="1">
        <v>1</v>
      </c>
      <c r="I2540" s="1">
        <f>15/16</f>
        <v>0.9375</v>
      </c>
      <c r="J2540" s="1">
        <f t="shared" si="352"/>
        <v>169.9375</v>
      </c>
      <c r="K2540" s="6">
        <f t="shared" si="353"/>
        <v>14.161458333333334</v>
      </c>
      <c r="L2540" s="1" t="s">
        <v>619</v>
      </c>
      <c r="M2540" s="1" t="s">
        <v>620</v>
      </c>
      <c r="N2540" s="1" t="s">
        <v>620</v>
      </c>
      <c r="P2540" s="1" t="s">
        <v>531</v>
      </c>
      <c r="Q2540" s="1" t="s">
        <v>2123</v>
      </c>
      <c r="R2540" s="1" t="s">
        <v>21</v>
      </c>
      <c r="S2540" s="1" t="s">
        <v>593</v>
      </c>
    </row>
    <row r="2541" spans="1:19" x14ac:dyDescent="0.3">
      <c r="A2541" s="1">
        <v>1</v>
      </c>
      <c r="B2541" s="2" t="s">
        <v>598</v>
      </c>
      <c r="C2541" s="1" t="s">
        <v>2110</v>
      </c>
      <c r="D2541" s="1" t="s">
        <v>2132</v>
      </c>
      <c r="E2541" s="1" t="s">
        <v>2129</v>
      </c>
      <c r="F2541" s="6">
        <f t="shared" si="351"/>
        <v>14.145833333333334</v>
      </c>
      <c r="G2541" s="1">
        <v>14</v>
      </c>
      <c r="H2541" s="1">
        <v>1</v>
      </c>
      <c r="I2541" s="1">
        <f>3/4</f>
        <v>0.75</v>
      </c>
      <c r="J2541" s="1">
        <f t="shared" si="352"/>
        <v>169.75</v>
      </c>
      <c r="K2541" s="6">
        <f t="shared" si="353"/>
        <v>14.145833333333334</v>
      </c>
      <c r="L2541" s="1" t="s">
        <v>913</v>
      </c>
      <c r="M2541" s="1" t="s">
        <v>620</v>
      </c>
      <c r="N2541" s="1" t="s">
        <v>620</v>
      </c>
      <c r="P2541" s="1" t="s">
        <v>422</v>
      </c>
      <c r="Q2541" s="1" t="s">
        <v>2123</v>
      </c>
      <c r="R2541" s="1" t="s">
        <v>10</v>
      </c>
      <c r="S2541" s="1" t="s">
        <v>593</v>
      </c>
    </row>
    <row r="2542" spans="1:19" x14ac:dyDescent="0.3">
      <c r="A2542" s="1">
        <v>1</v>
      </c>
      <c r="B2542" s="2" t="s">
        <v>1623</v>
      </c>
      <c r="C2542" s="1" t="s">
        <v>2110</v>
      </c>
      <c r="D2542" s="1" t="s">
        <v>2132</v>
      </c>
      <c r="E2542" s="1" t="s">
        <v>2129</v>
      </c>
      <c r="F2542" s="6">
        <f t="shared" si="351"/>
        <v>14.109375</v>
      </c>
      <c r="G2542" s="1">
        <v>14</v>
      </c>
      <c r="H2542" s="1">
        <v>1</v>
      </c>
      <c r="I2542" s="1">
        <f>5/16</f>
        <v>0.3125</v>
      </c>
      <c r="J2542" s="1">
        <f t="shared" si="352"/>
        <v>169.3125</v>
      </c>
      <c r="K2542" s="6">
        <f t="shared" si="353"/>
        <v>14.109375</v>
      </c>
      <c r="L2542" s="1" t="s">
        <v>1684</v>
      </c>
      <c r="M2542" s="1" t="str">
        <f>N2542</f>
        <v>2"</v>
      </c>
      <c r="N2542" s="1" t="s">
        <v>244</v>
      </c>
      <c r="P2542" s="1" t="s">
        <v>395</v>
      </c>
      <c r="Q2542" s="1" t="s">
        <v>2123</v>
      </c>
      <c r="R2542" s="1" t="s">
        <v>21</v>
      </c>
      <c r="S2542" s="1" t="s">
        <v>593</v>
      </c>
    </row>
    <row r="2543" spans="1:19" x14ac:dyDescent="0.3">
      <c r="A2543" s="1">
        <v>1</v>
      </c>
      <c r="B2543" s="2" t="s">
        <v>596</v>
      </c>
      <c r="C2543" s="1" t="s">
        <v>2110</v>
      </c>
      <c r="D2543" s="1" t="s">
        <v>2132</v>
      </c>
      <c r="E2543" s="1" t="s">
        <v>2129</v>
      </c>
      <c r="F2543" s="6">
        <f t="shared" si="351"/>
        <v>14.9375</v>
      </c>
      <c r="G2543" s="1">
        <v>14</v>
      </c>
      <c r="H2543" s="1">
        <v>11</v>
      </c>
      <c r="I2543" s="1">
        <f>1/4</f>
        <v>0.25</v>
      </c>
      <c r="J2543" s="1">
        <f t="shared" si="352"/>
        <v>179.25</v>
      </c>
      <c r="K2543" s="6">
        <f t="shared" si="353"/>
        <v>14.9375</v>
      </c>
      <c r="L2543" s="1" t="s">
        <v>1324</v>
      </c>
      <c r="M2543" s="1" t="str">
        <f>N2543</f>
        <v>48"</v>
      </c>
      <c r="N2543" s="1" t="s">
        <v>59</v>
      </c>
      <c r="P2543" s="1" t="s">
        <v>410</v>
      </c>
      <c r="Q2543" s="1" t="s">
        <v>2123</v>
      </c>
      <c r="R2543" s="1" t="s">
        <v>18</v>
      </c>
      <c r="S2543" s="1" t="s">
        <v>593</v>
      </c>
    </row>
    <row r="2544" spans="1:19" x14ac:dyDescent="0.3">
      <c r="A2544" s="1">
        <v>1</v>
      </c>
      <c r="B2544" s="2" t="s">
        <v>596</v>
      </c>
      <c r="C2544" s="1" t="s">
        <v>2110</v>
      </c>
      <c r="D2544" s="1" t="s">
        <v>2132</v>
      </c>
      <c r="E2544" s="1" t="s">
        <v>2129</v>
      </c>
      <c r="F2544" s="6">
        <f t="shared" si="351"/>
        <v>14.994791666666666</v>
      </c>
      <c r="G2544" s="1">
        <v>14</v>
      </c>
      <c r="H2544" s="1">
        <v>11</v>
      </c>
      <c r="I2544" s="1">
        <f t="shared" ref="I2544:I2545" si="356">15/16</f>
        <v>0.9375</v>
      </c>
      <c r="J2544" s="1">
        <f t="shared" si="352"/>
        <v>179.9375</v>
      </c>
      <c r="K2544" s="6">
        <f t="shared" si="353"/>
        <v>14.994791666666666</v>
      </c>
      <c r="L2544" s="1" t="s">
        <v>999</v>
      </c>
      <c r="M2544" s="1" t="s">
        <v>722</v>
      </c>
      <c r="N2544" s="1" t="s">
        <v>722</v>
      </c>
      <c r="P2544" s="1" t="s">
        <v>25</v>
      </c>
      <c r="Q2544" s="1" t="s">
        <v>2123</v>
      </c>
      <c r="R2544" s="1" t="s">
        <v>18</v>
      </c>
      <c r="S2544" s="1" t="s">
        <v>593</v>
      </c>
    </row>
    <row r="2545" spans="1:19" x14ac:dyDescent="0.3">
      <c r="A2545" s="1">
        <v>1</v>
      </c>
      <c r="B2545" s="2" t="s">
        <v>598</v>
      </c>
      <c r="C2545" s="1" t="s">
        <v>2110</v>
      </c>
      <c r="D2545" s="1" t="s">
        <v>2132</v>
      </c>
      <c r="E2545" s="1" t="s">
        <v>2129</v>
      </c>
      <c r="F2545" s="6">
        <f t="shared" si="351"/>
        <v>14.994791666666666</v>
      </c>
      <c r="G2545" s="1">
        <v>14</v>
      </c>
      <c r="H2545" s="1">
        <v>11</v>
      </c>
      <c r="I2545" s="1">
        <f t="shared" si="356"/>
        <v>0.9375</v>
      </c>
      <c r="J2545" s="1">
        <f t="shared" si="352"/>
        <v>179.9375</v>
      </c>
      <c r="K2545" s="6">
        <f t="shared" si="353"/>
        <v>14.994791666666666</v>
      </c>
      <c r="L2545" s="1" t="s">
        <v>999</v>
      </c>
      <c r="M2545" s="1" t="str">
        <f>N2545</f>
        <v>48"</v>
      </c>
      <c r="N2545" s="1" t="s">
        <v>59</v>
      </c>
      <c r="P2545" s="1" t="s">
        <v>215</v>
      </c>
      <c r="Q2545" s="1" t="s">
        <v>2123</v>
      </c>
      <c r="R2545" s="1" t="s">
        <v>12</v>
      </c>
      <c r="S2545" s="1" t="s">
        <v>593</v>
      </c>
    </row>
    <row r="2546" spans="1:19" x14ac:dyDescent="0.3">
      <c r="A2546" s="1">
        <v>1</v>
      </c>
      <c r="B2546" s="2" t="s">
        <v>125</v>
      </c>
      <c r="C2546" s="1" t="s">
        <v>2110</v>
      </c>
      <c r="D2546" s="1" t="s">
        <v>2121</v>
      </c>
      <c r="E2546" s="1" t="s">
        <v>2129</v>
      </c>
      <c r="F2546" s="6">
        <f t="shared" si="351"/>
        <v>14.239583333333334</v>
      </c>
      <c r="G2546" s="1">
        <v>14</v>
      </c>
      <c r="H2546" s="1">
        <v>2</v>
      </c>
      <c r="I2546" s="1">
        <f>7/8</f>
        <v>0.875</v>
      </c>
      <c r="J2546" s="1">
        <f t="shared" si="352"/>
        <v>170.875</v>
      </c>
      <c r="K2546" s="6">
        <f t="shared" si="353"/>
        <v>14.239583333333334</v>
      </c>
      <c r="L2546" s="1" t="s">
        <v>1855</v>
      </c>
      <c r="M2546" s="1" t="s">
        <v>722</v>
      </c>
      <c r="N2546" s="1" t="s">
        <v>722</v>
      </c>
      <c r="P2546" s="1" t="s">
        <v>395</v>
      </c>
      <c r="Q2546" s="1" t="s">
        <v>2122</v>
      </c>
      <c r="R2546" s="1" t="s">
        <v>106</v>
      </c>
      <c r="S2546" s="1" t="s">
        <v>1763</v>
      </c>
    </row>
    <row r="2547" spans="1:19" x14ac:dyDescent="0.3">
      <c r="A2547" s="1">
        <v>1</v>
      </c>
      <c r="B2547" s="2" t="s">
        <v>229</v>
      </c>
      <c r="C2547" s="1" t="s">
        <v>2110</v>
      </c>
      <c r="D2547" s="1" t="s">
        <v>2121</v>
      </c>
      <c r="E2547" s="1" t="s">
        <v>2129</v>
      </c>
      <c r="F2547" s="6">
        <f t="shared" si="351"/>
        <v>14.213541666666666</v>
      </c>
      <c r="G2547" s="1">
        <v>14</v>
      </c>
      <c r="H2547" s="1">
        <v>2</v>
      </c>
      <c r="I2547" s="1">
        <f t="shared" ref="I2547:I2552" si="357">9/16</f>
        <v>0.5625</v>
      </c>
      <c r="J2547" s="1">
        <f t="shared" si="352"/>
        <v>170.5625</v>
      </c>
      <c r="K2547" s="6">
        <f t="shared" si="353"/>
        <v>14.213541666666666</v>
      </c>
      <c r="L2547" s="1" t="s">
        <v>1770</v>
      </c>
      <c r="M2547" s="1" t="s">
        <v>722</v>
      </c>
      <c r="N2547" s="1" t="s">
        <v>722</v>
      </c>
      <c r="P2547" s="1" t="s">
        <v>395</v>
      </c>
      <c r="Q2547" s="1" t="s">
        <v>2122</v>
      </c>
      <c r="R2547" s="1" t="s">
        <v>106</v>
      </c>
      <c r="S2547" s="1" t="s">
        <v>1763</v>
      </c>
    </row>
    <row r="2548" spans="1:19" x14ac:dyDescent="0.3">
      <c r="A2548" s="1">
        <v>1</v>
      </c>
      <c r="B2548" s="2" t="s">
        <v>229</v>
      </c>
      <c r="C2548" s="1" t="s">
        <v>2110</v>
      </c>
      <c r="D2548" s="1" t="s">
        <v>2121</v>
      </c>
      <c r="E2548" s="1" t="s">
        <v>2129</v>
      </c>
      <c r="F2548" s="6">
        <f t="shared" si="351"/>
        <v>14.213541666666666</v>
      </c>
      <c r="G2548" s="1">
        <v>14</v>
      </c>
      <c r="H2548" s="1">
        <v>2</v>
      </c>
      <c r="I2548" s="1">
        <f t="shared" si="357"/>
        <v>0.5625</v>
      </c>
      <c r="J2548" s="1">
        <f t="shared" si="352"/>
        <v>170.5625</v>
      </c>
      <c r="K2548" s="6">
        <f t="shared" si="353"/>
        <v>14.213541666666666</v>
      </c>
      <c r="L2548" s="1" t="s">
        <v>1770</v>
      </c>
      <c r="M2548" s="1" t="s">
        <v>722</v>
      </c>
      <c r="N2548" s="1" t="s">
        <v>722</v>
      </c>
      <c r="P2548" s="1" t="s">
        <v>401</v>
      </c>
      <c r="Q2548" s="1" t="s">
        <v>2122</v>
      </c>
      <c r="R2548" s="1" t="s">
        <v>106</v>
      </c>
      <c r="S2548" s="1" t="s">
        <v>1763</v>
      </c>
    </row>
    <row r="2549" spans="1:19" x14ac:dyDescent="0.3">
      <c r="A2549" s="1">
        <v>1</v>
      </c>
      <c r="B2549" s="2" t="s">
        <v>125</v>
      </c>
      <c r="C2549" s="1" t="s">
        <v>2110</v>
      </c>
      <c r="D2549" s="1" t="s">
        <v>2121</v>
      </c>
      <c r="E2549" s="1" t="s">
        <v>2129</v>
      </c>
      <c r="F2549" s="6">
        <f t="shared" si="351"/>
        <v>14.213541666666666</v>
      </c>
      <c r="G2549" s="1">
        <v>14</v>
      </c>
      <c r="H2549" s="1">
        <v>2</v>
      </c>
      <c r="I2549" s="1">
        <f t="shared" si="357"/>
        <v>0.5625</v>
      </c>
      <c r="J2549" s="1">
        <f t="shared" si="352"/>
        <v>170.5625</v>
      </c>
      <c r="K2549" s="6">
        <f t="shared" si="353"/>
        <v>14.213541666666666</v>
      </c>
      <c r="L2549" s="1" t="s">
        <v>1770</v>
      </c>
      <c r="M2549" s="1" t="s">
        <v>722</v>
      </c>
      <c r="N2549" s="1" t="s">
        <v>722</v>
      </c>
      <c r="P2549" s="1" t="s">
        <v>397</v>
      </c>
      <c r="Q2549" s="1" t="s">
        <v>2122</v>
      </c>
      <c r="R2549" s="1" t="s">
        <v>106</v>
      </c>
      <c r="S2549" s="1" t="s">
        <v>1763</v>
      </c>
    </row>
    <row r="2550" spans="1:19" x14ac:dyDescent="0.3">
      <c r="A2550" s="1">
        <v>1</v>
      </c>
      <c r="B2550" s="2" t="s">
        <v>125</v>
      </c>
      <c r="C2550" s="1" t="s">
        <v>2110</v>
      </c>
      <c r="D2550" s="1" t="s">
        <v>2121</v>
      </c>
      <c r="E2550" s="1" t="s">
        <v>2129</v>
      </c>
      <c r="F2550" s="6">
        <f t="shared" si="351"/>
        <v>14.213541666666666</v>
      </c>
      <c r="G2550" s="1">
        <v>14</v>
      </c>
      <c r="H2550" s="1">
        <v>2</v>
      </c>
      <c r="I2550" s="1">
        <f t="shared" si="357"/>
        <v>0.5625</v>
      </c>
      <c r="J2550" s="1">
        <f t="shared" si="352"/>
        <v>170.5625</v>
      </c>
      <c r="K2550" s="6">
        <f t="shared" si="353"/>
        <v>14.213541666666666</v>
      </c>
      <c r="L2550" s="1" t="s">
        <v>1770</v>
      </c>
      <c r="M2550" s="1" t="s">
        <v>722</v>
      </c>
      <c r="N2550" s="1" t="s">
        <v>722</v>
      </c>
      <c r="P2550" s="1" t="s">
        <v>402</v>
      </c>
      <c r="Q2550" s="1" t="s">
        <v>2122</v>
      </c>
      <c r="R2550" s="1" t="s">
        <v>106</v>
      </c>
      <c r="S2550" s="1" t="s">
        <v>1763</v>
      </c>
    </row>
    <row r="2551" spans="1:19" x14ac:dyDescent="0.3">
      <c r="A2551" s="1">
        <v>1</v>
      </c>
      <c r="B2551" s="2" t="s">
        <v>125</v>
      </c>
      <c r="C2551" s="1" t="s">
        <v>2110</v>
      </c>
      <c r="D2551" s="1" t="s">
        <v>2121</v>
      </c>
      <c r="E2551" s="1" t="s">
        <v>2129</v>
      </c>
      <c r="F2551" s="6">
        <f t="shared" si="351"/>
        <v>14.213541666666666</v>
      </c>
      <c r="G2551" s="1">
        <v>14</v>
      </c>
      <c r="H2551" s="1">
        <v>2</v>
      </c>
      <c r="I2551" s="1">
        <f t="shared" si="357"/>
        <v>0.5625</v>
      </c>
      <c r="J2551" s="1">
        <f t="shared" si="352"/>
        <v>170.5625</v>
      </c>
      <c r="K2551" s="6">
        <f t="shared" si="353"/>
        <v>14.213541666666666</v>
      </c>
      <c r="L2551" s="1" t="s">
        <v>1770</v>
      </c>
      <c r="M2551" s="1" t="s">
        <v>722</v>
      </c>
      <c r="N2551" s="1" t="s">
        <v>722</v>
      </c>
      <c r="P2551" s="1" t="s">
        <v>406</v>
      </c>
      <c r="Q2551" s="1" t="s">
        <v>2122</v>
      </c>
      <c r="R2551" s="1" t="s">
        <v>106</v>
      </c>
      <c r="S2551" s="1" t="s">
        <v>1763</v>
      </c>
    </row>
    <row r="2552" spans="1:19" x14ac:dyDescent="0.3">
      <c r="A2552" s="1">
        <v>1</v>
      </c>
      <c r="B2552" s="2" t="s">
        <v>125</v>
      </c>
      <c r="C2552" s="1" t="s">
        <v>2110</v>
      </c>
      <c r="D2552" s="1" t="s">
        <v>2121</v>
      </c>
      <c r="E2552" s="1" t="s">
        <v>2129</v>
      </c>
      <c r="F2552" s="6">
        <f t="shared" si="351"/>
        <v>14.213541666666666</v>
      </c>
      <c r="G2552" s="1">
        <v>14</v>
      </c>
      <c r="H2552" s="1">
        <v>2</v>
      </c>
      <c r="I2552" s="1">
        <f t="shared" si="357"/>
        <v>0.5625</v>
      </c>
      <c r="J2552" s="1">
        <f t="shared" si="352"/>
        <v>170.5625</v>
      </c>
      <c r="K2552" s="6">
        <f t="shared" si="353"/>
        <v>14.213541666666666</v>
      </c>
      <c r="L2552" s="1" t="s">
        <v>1770</v>
      </c>
      <c r="M2552" s="1" t="s">
        <v>722</v>
      </c>
      <c r="N2552" s="1" t="s">
        <v>722</v>
      </c>
      <c r="P2552" s="1" t="s">
        <v>454</v>
      </c>
      <c r="Q2552" s="1" t="s">
        <v>2122</v>
      </c>
      <c r="R2552" s="1" t="s">
        <v>106</v>
      </c>
      <c r="S2552" s="1" t="s">
        <v>1763</v>
      </c>
    </row>
    <row r="2553" spans="1:19" x14ac:dyDescent="0.3">
      <c r="A2553" s="1">
        <v>1</v>
      </c>
      <c r="B2553" s="2" t="s">
        <v>168</v>
      </c>
      <c r="C2553" s="1" t="s">
        <v>2110</v>
      </c>
      <c r="D2553" s="1" t="s">
        <v>2121</v>
      </c>
      <c r="E2553" s="1" t="s">
        <v>2129</v>
      </c>
      <c r="F2553" s="6">
        <f t="shared" si="351"/>
        <v>14.307291666666666</v>
      </c>
      <c r="G2553" s="1">
        <v>14</v>
      </c>
      <c r="H2553" s="1">
        <v>3</v>
      </c>
      <c r="I2553" s="1">
        <f>11/16</f>
        <v>0.6875</v>
      </c>
      <c r="J2553" s="1">
        <f t="shared" si="352"/>
        <v>171.6875</v>
      </c>
      <c r="K2553" s="6">
        <f t="shared" si="353"/>
        <v>14.307291666666666</v>
      </c>
      <c r="L2553" s="1" t="s">
        <v>177</v>
      </c>
      <c r="M2553" s="1" t="s">
        <v>127</v>
      </c>
      <c r="N2553" s="1" t="s">
        <v>127</v>
      </c>
      <c r="P2553" s="1" t="s">
        <v>53</v>
      </c>
      <c r="Q2553" s="1" t="s">
        <v>2122</v>
      </c>
      <c r="R2553" s="1" t="s">
        <v>160</v>
      </c>
      <c r="S2553" s="1" t="s">
        <v>170</v>
      </c>
    </row>
    <row r="2554" spans="1:19" x14ac:dyDescent="0.3">
      <c r="A2554" s="1">
        <v>1</v>
      </c>
      <c r="B2554" s="2" t="s">
        <v>125</v>
      </c>
      <c r="C2554" s="1" t="s">
        <v>2110</v>
      </c>
      <c r="D2554" s="1" t="s">
        <v>2121</v>
      </c>
      <c r="E2554" s="1" t="s">
        <v>2129</v>
      </c>
      <c r="F2554" s="6">
        <f t="shared" si="351"/>
        <v>14.276041666666666</v>
      </c>
      <c r="G2554" s="1">
        <v>14</v>
      </c>
      <c r="H2554" s="1">
        <v>3</v>
      </c>
      <c r="I2554" s="1">
        <f>5/16</f>
        <v>0.3125</v>
      </c>
      <c r="J2554" s="1">
        <f t="shared" si="352"/>
        <v>171.3125</v>
      </c>
      <c r="K2554" s="6">
        <f t="shared" si="353"/>
        <v>14.276041666666666</v>
      </c>
      <c r="L2554" s="1" t="s">
        <v>140</v>
      </c>
      <c r="M2554" s="1" t="s">
        <v>133</v>
      </c>
      <c r="N2554" s="1" t="s">
        <v>133</v>
      </c>
      <c r="P2554" s="1" t="s">
        <v>27</v>
      </c>
      <c r="Q2554" s="1" t="s">
        <v>2122</v>
      </c>
      <c r="R2554" s="1" t="s">
        <v>106</v>
      </c>
      <c r="S2554" s="1" t="s">
        <v>128</v>
      </c>
    </row>
    <row r="2555" spans="1:19" x14ac:dyDescent="0.3">
      <c r="A2555" s="1">
        <v>1</v>
      </c>
      <c r="B2555" s="2" t="s">
        <v>125</v>
      </c>
      <c r="C2555" s="1" t="s">
        <v>2110</v>
      </c>
      <c r="D2555" s="1" t="s">
        <v>2121</v>
      </c>
      <c r="E2555" s="1" t="s">
        <v>2129</v>
      </c>
      <c r="F2555" s="6">
        <f t="shared" si="351"/>
        <v>14.302083333333334</v>
      </c>
      <c r="G2555" s="1">
        <v>14</v>
      </c>
      <c r="H2555" s="1">
        <v>3</v>
      </c>
      <c r="I2555" s="1">
        <f>5/8</f>
        <v>0.625</v>
      </c>
      <c r="J2555" s="1">
        <f t="shared" si="352"/>
        <v>171.625</v>
      </c>
      <c r="K2555" s="6">
        <f t="shared" si="353"/>
        <v>14.302083333333334</v>
      </c>
      <c r="L2555" s="1" t="s">
        <v>154</v>
      </c>
      <c r="M2555" s="1" t="s">
        <v>127</v>
      </c>
      <c r="N2555" s="1" t="s">
        <v>127</v>
      </c>
      <c r="P2555" s="1" t="s">
        <v>36</v>
      </c>
      <c r="Q2555" s="1" t="s">
        <v>2122</v>
      </c>
      <c r="R2555" s="1" t="s">
        <v>110</v>
      </c>
      <c r="S2555" s="1" t="s">
        <v>128</v>
      </c>
    </row>
    <row r="2556" spans="1:19" x14ac:dyDescent="0.3">
      <c r="A2556" s="1">
        <v>1</v>
      </c>
      <c r="B2556" s="2" t="s">
        <v>1939</v>
      </c>
      <c r="C2556" s="1" t="s">
        <v>2110</v>
      </c>
      <c r="D2556" s="1" t="s">
        <v>2121</v>
      </c>
      <c r="E2556" s="1" t="s">
        <v>2129</v>
      </c>
      <c r="F2556" s="6">
        <f t="shared" si="351"/>
        <v>14.411458333333334</v>
      </c>
      <c r="G2556" s="1">
        <v>14</v>
      </c>
      <c r="H2556" s="1">
        <v>4</v>
      </c>
      <c r="I2556" s="1">
        <f>15/16</f>
        <v>0.9375</v>
      </c>
      <c r="J2556" s="1">
        <f t="shared" si="352"/>
        <v>172.9375</v>
      </c>
      <c r="K2556" s="6">
        <f t="shared" si="353"/>
        <v>14.411458333333334</v>
      </c>
      <c r="L2556" s="1" t="s">
        <v>1940</v>
      </c>
      <c r="M2556" s="1" t="s">
        <v>650</v>
      </c>
      <c r="N2556" s="1" t="s">
        <v>650</v>
      </c>
      <c r="P2556" s="1" t="s">
        <v>187</v>
      </c>
      <c r="Q2556" s="1" t="s">
        <v>2122</v>
      </c>
      <c r="R2556" s="1" t="s">
        <v>160</v>
      </c>
      <c r="S2556" s="1" t="s">
        <v>1935</v>
      </c>
    </row>
    <row r="2557" spans="1:19" x14ac:dyDescent="0.3">
      <c r="A2557" s="1">
        <v>1</v>
      </c>
      <c r="B2557" s="2" t="s">
        <v>596</v>
      </c>
      <c r="C2557" s="1" t="s">
        <v>2110</v>
      </c>
      <c r="D2557" s="1" t="s">
        <v>2132</v>
      </c>
      <c r="E2557" s="1" t="s">
        <v>2129</v>
      </c>
      <c r="F2557" s="6">
        <f t="shared" si="351"/>
        <v>14.369791666666666</v>
      </c>
      <c r="G2557" s="1">
        <v>14</v>
      </c>
      <c r="H2557" s="1">
        <v>4</v>
      </c>
      <c r="I2557" s="1">
        <f t="shared" ref="I2557:I2558" si="358">7/16</f>
        <v>0.4375</v>
      </c>
      <c r="J2557" s="1">
        <f t="shared" si="352"/>
        <v>172.4375</v>
      </c>
      <c r="K2557" s="6">
        <f t="shared" si="353"/>
        <v>14.369791666666666</v>
      </c>
      <c r="L2557" s="1" t="s">
        <v>708</v>
      </c>
      <c r="M2557" s="1" t="s">
        <v>59</v>
      </c>
      <c r="N2557" s="1" t="s">
        <v>59</v>
      </c>
      <c r="P2557" s="1" t="s">
        <v>30</v>
      </c>
      <c r="Q2557" s="1" t="s">
        <v>2123</v>
      </c>
      <c r="R2557" s="1" t="s">
        <v>21</v>
      </c>
      <c r="S2557" s="1" t="s">
        <v>593</v>
      </c>
    </row>
    <row r="2558" spans="1:19" x14ac:dyDescent="0.3">
      <c r="A2558" s="1">
        <v>1</v>
      </c>
      <c r="B2558" s="2" t="s">
        <v>638</v>
      </c>
      <c r="C2558" s="1" t="s">
        <v>2110</v>
      </c>
      <c r="D2558" s="1" t="s">
        <v>2132</v>
      </c>
      <c r="E2558" s="1" t="s">
        <v>2129</v>
      </c>
      <c r="F2558" s="6">
        <f t="shared" si="351"/>
        <v>14.536458333333334</v>
      </c>
      <c r="G2558" s="1">
        <v>14</v>
      </c>
      <c r="H2558" s="1">
        <v>6</v>
      </c>
      <c r="I2558" s="1">
        <f t="shared" si="358"/>
        <v>0.4375</v>
      </c>
      <c r="J2558" s="1">
        <f t="shared" si="352"/>
        <v>174.4375</v>
      </c>
      <c r="K2558" s="6">
        <f t="shared" si="353"/>
        <v>14.536458333333334</v>
      </c>
      <c r="L2558" s="1" t="s">
        <v>965</v>
      </c>
      <c r="M2558" s="1" t="s">
        <v>672</v>
      </c>
      <c r="N2558" s="1" t="s">
        <v>672</v>
      </c>
      <c r="P2558" s="1" t="s">
        <v>433</v>
      </c>
      <c r="Q2558" s="1" t="s">
        <v>2123</v>
      </c>
      <c r="R2558" s="1" t="s">
        <v>10</v>
      </c>
      <c r="S2558" s="1" t="s">
        <v>593</v>
      </c>
    </row>
    <row r="2559" spans="1:19" x14ac:dyDescent="0.3">
      <c r="A2559" s="1">
        <v>1</v>
      </c>
      <c r="B2559" s="2" t="s">
        <v>598</v>
      </c>
      <c r="C2559" s="1" t="s">
        <v>2110</v>
      </c>
      <c r="D2559" s="1" t="s">
        <v>2132</v>
      </c>
      <c r="E2559" s="1" t="s">
        <v>2129</v>
      </c>
      <c r="F2559" s="6">
        <f t="shared" si="351"/>
        <v>14.598958333333334</v>
      </c>
      <c r="G2559" s="1">
        <v>14</v>
      </c>
      <c r="H2559" s="1">
        <v>7</v>
      </c>
      <c r="I2559" s="1">
        <f>3/16</f>
        <v>0.1875</v>
      </c>
      <c r="J2559" s="1">
        <f t="shared" si="352"/>
        <v>175.1875</v>
      </c>
      <c r="K2559" s="6">
        <f t="shared" si="353"/>
        <v>14.598958333333334</v>
      </c>
      <c r="L2559" s="1" t="s">
        <v>1076</v>
      </c>
      <c r="M2559" s="1" t="s">
        <v>950</v>
      </c>
      <c r="N2559" s="1" t="s">
        <v>59</v>
      </c>
      <c r="P2559" s="1" t="s">
        <v>442</v>
      </c>
      <c r="Q2559" s="1" t="s">
        <v>2123</v>
      </c>
      <c r="R2559" s="1" t="s">
        <v>18</v>
      </c>
      <c r="S2559" s="1" t="s">
        <v>593</v>
      </c>
    </row>
    <row r="2560" spans="1:19" x14ac:dyDescent="0.3">
      <c r="A2560" s="1">
        <v>1</v>
      </c>
      <c r="B2560" s="2" t="s">
        <v>125</v>
      </c>
      <c r="C2560" s="1" t="s">
        <v>2110</v>
      </c>
      <c r="D2560" s="1" t="s">
        <v>2121</v>
      </c>
      <c r="E2560" s="1" t="s">
        <v>2129</v>
      </c>
      <c r="F2560" s="6">
        <f t="shared" si="351"/>
        <v>14.7109375</v>
      </c>
      <c r="G2560" s="1">
        <v>14</v>
      </c>
      <c r="H2560" s="1">
        <v>8</v>
      </c>
      <c r="I2560" s="1">
        <f>17/32</f>
        <v>0.53125</v>
      </c>
      <c r="J2560" s="1">
        <f t="shared" si="352"/>
        <v>176.53125</v>
      </c>
      <c r="K2560" s="6">
        <f t="shared" si="353"/>
        <v>14.7109375</v>
      </c>
      <c r="L2560" s="1" t="s">
        <v>1769</v>
      </c>
      <c r="M2560" s="1" t="s">
        <v>722</v>
      </c>
      <c r="N2560" s="1" t="s">
        <v>722</v>
      </c>
      <c r="P2560" s="1" t="s">
        <v>395</v>
      </c>
      <c r="Q2560" s="1" t="s">
        <v>2122</v>
      </c>
      <c r="R2560" s="1" t="s">
        <v>106</v>
      </c>
      <c r="S2560" s="1" t="s">
        <v>1763</v>
      </c>
    </row>
    <row r="2561" spans="1:19" hidden="1" x14ac:dyDescent="0.3">
      <c r="A2561" s="1">
        <v>1</v>
      </c>
      <c r="B2561" s="2" t="s">
        <v>242</v>
      </c>
      <c r="C2561" s="1" t="s">
        <v>2118</v>
      </c>
      <c r="D2561" s="1" t="s">
        <v>2121</v>
      </c>
      <c r="E2561" s="1" t="s">
        <v>2128</v>
      </c>
      <c r="F2561" s="1">
        <v>1</v>
      </c>
      <c r="L2561" s="1" t="s">
        <v>326</v>
      </c>
      <c r="M2561" s="1" t="str">
        <f>N2561</f>
        <v>2"</v>
      </c>
      <c r="N2561" s="1" t="s">
        <v>244</v>
      </c>
      <c r="P2561" s="1" t="s">
        <v>195</v>
      </c>
      <c r="Q2561" s="1" t="s">
        <v>2122</v>
      </c>
      <c r="R2561" s="1" t="s">
        <v>184</v>
      </c>
      <c r="S2561" s="1" t="s">
        <v>232</v>
      </c>
    </row>
    <row r="2562" spans="1:19" x14ac:dyDescent="0.3">
      <c r="A2562" s="1">
        <v>1</v>
      </c>
      <c r="B2562" s="2" t="s">
        <v>634</v>
      </c>
      <c r="C2562" s="1" t="s">
        <v>2110</v>
      </c>
      <c r="D2562" s="1" t="s">
        <v>2132</v>
      </c>
      <c r="E2562" s="1" t="s">
        <v>2129</v>
      </c>
      <c r="F2562" s="6">
        <f t="shared" ref="F2562:F2568" si="359">K2562</f>
        <v>14.697916666666666</v>
      </c>
      <c r="G2562" s="1">
        <v>14</v>
      </c>
      <c r="H2562" s="1">
        <v>8</v>
      </c>
      <c r="I2562" s="1">
        <f>3/8</f>
        <v>0.375</v>
      </c>
      <c r="J2562" s="1">
        <f t="shared" ref="J2562:J2568" si="360">G2562*12+H2562+I2562</f>
        <v>176.375</v>
      </c>
      <c r="K2562" s="6">
        <f t="shared" ref="K2562:K2568" si="361">J2562/12</f>
        <v>14.697916666666666</v>
      </c>
      <c r="L2562" s="1" t="s">
        <v>1693</v>
      </c>
      <c r="M2562" s="1" t="str">
        <f>N2562</f>
        <v>4"</v>
      </c>
      <c r="N2562" s="1" t="s">
        <v>672</v>
      </c>
      <c r="P2562" s="1" t="s">
        <v>191</v>
      </c>
      <c r="Q2562" s="1" t="s">
        <v>2123</v>
      </c>
      <c r="R2562" s="1" t="s">
        <v>10</v>
      </c>
      <c r="S2562" s="1" t="s">
        <v>593</v>
      </c>
    </row>
    <row r="2563" spans="1:19" x14ac:dyDescent="0.3">
      <c r="A2563" s="1">
        <v>1</v>
      </c>
      <c r="B2563" s="2" t="s">
        <v>168</v>
      </c>
      <c r="C2563" s="1" t="s">
        <v>2110</v>
      </c>
      <c r="D2563" s="1" t="s">
        <v>2121</v>
      </c>
      <c r="E2563" s="1" t="s">
        <v>2129</v>
      </c>
      <c r="F2563" s="6">
        <f t="shared" si="359"/>
        <v>14.703125</v>
      </c>
      <c r="G2563" s="1">
        <v>14</v>
      </c>
      <c r="H2563" s="1">
        <v>8</v>
      </c>
      <c r="I2563" s="1">
        <f>7/16</f>
        <v>0.4375</v>
      </c>
      <c r="J2563" s="1">
        <f t="shared" si="360"/>
        <v>176.4375</v>
      </c>
      <c r="K2563" s="6">
        <f t="shared" si="361"/>
        <v>14.703125</v>
      </c>
      <c r="L2563" s="1" t="s">
        <v>175</v>
      </c>
      <c r="M2563" s="1" t="s">
        <v>127</v>
      </c>
      <c r="N2563" s="1" t="s">
        <v>127</v>
      </c>
      <c r="P2563" s="1" t="s">
        <v>54</v>
      </c>
      <c r="Q2563" s="1" t="s">
        <v>2122</v>
      </c>
      <c r="R2563" s="1" t="s">
        <v>160</v>
      </c>
      <c r="S2563" s="1" t="s">
        <v>170</v>
      </c>
    </row>
    <row r="2564" spans="1:19" x14ac:dyDescent="0.3">
      <c r="A2564" s="1">
        <v>1</v>
      </c>
      <c r="B2564" s="2" t="s">
        <v>632</v>
      </c>
      <c r="C2564" s="1" t="s">
        <v>2110</v>
      </c>
      <c r="D2564" s="1" t="s">
        <v>2132</v>
      </c>
      <c r="E2564" s="1" t="s">
        <v>2129</v>
      </c>
      <c r="F2564" s="6">
        <f t="shared" si="359"/>
        <v>14.755208333333334</v>
      </c>
      <c r="G2564" s="1">
        <v>14</v>
      </c>
      <c r="H2564" s="1">
        <v>9</v>
      </c>
      <c r="I2564" s="1">
        <f>1/16</f>
        <v>6.25E-2</v>
      </c>
      <c r="J2564" s="1">
        <f t="shared" si="360"/>
        <v>177.0625</v>
      </c>
      <c r="K2564" s="6">
        <f t="shared" si="361"/>
        <v>14.755208333333334</v>
      </c>
      <c r="L2564" s="1" t="s">
        <v>774</v>
      </c>
      <c r="M2564" s="1" t="s">
        <v>133</v>
      </c>
      <c r="N2564" s="1" t="s">
        <v>133</v>
      </c>
      <c r="P2564" s="1" t="s">
        <v>206</v>
      </c>
      <c r="Q2564" s="1" t="s">
        <v>2123</v>
      </c>
      <c r="R2564" s="1" t="s">
        <v>488</v>
      </c>
      <c r="S2564" s="1" t="s">
        <v>593</v>
      </c>
    </row>
    <row r="2565" spans="1:19" x14ac:dyDescent="0.3">
      <c r="A2565" s="1">
        <v>1</v>
      </c>
      <c r="B2565" s="2" t="s">
        <v>638</v>
      </c>
      <c r="C2565" s="1" t="s">
        <v>2110</v>
      </c>
      <c r="D2565" s="1" t="s">
        <v>2132</v>
      </c>
      <c r="E2565" s="1" t="s">
        <v>2129</v>
      </c>
      <c r="F2565" s="6">
        <f t="shared" si="359"/>
        <v>14.807291666666666</v>
      </c>
      <c r="G2565" s="1">
        <v>14</v>
      </c>
      <c r="H2565" s="1">
        <v>9</v>
      </c>
      <c r="I2565" s="1">
        <f>11/16</f>
        <v>0.6875</v>
      </c>
      <c r="J2565" s="1">
        <f t="shared" si="360"/>
        <v>177.6875</v>
      </c>
      <c r="K2565" s="6">
        <f t="shared" si="361"/>
        <v>14.807291666666666</v>
      </c>
      <c r="L2565" s="1" t="s">
        <v>1181</v>
      </c>
      <c r="M2565" s="1" t="str">
        <f>N2565</f>
        <v>4"</v>
      </c>
      <c r="N2565" s="1" t="s">
        <v>672</v>
      </c>
      <c r="P2565" s="1" t="s">
        <v>214</v>
      </c>
      <c r="Q2565" s="1" t="s">
        <v>2123</v>
      </c>
      <c r="R2565" s="1" t="s">
        <v>16</v>
      </c>
      <c r="S2565" s="1" t="s">
        <v>593</v>
      </c>
    </row>
    <row r="2566" spans="1:19" x14ac:dyDescent="0.3">
      <c r="A2566" s="1">
        <v>1</v>
      </c>
      <c r="B2566" s="2" t="s">
        <v>638</v>
      </c>
      <c r="C2566" s="1" t="s">
        <v>2110</v>
      </c>
      <c r="D2566" s="1" t="s">
        <v>2132</v>
      </c>
      <c r="E2566" s="1" t="s">
        <v>2129</v>
      </c>
      <c r="F2566" s="6">
        <f t="shared" si="359"/>
        <v>14.817708333333334</v>
      </c>
      <c r="G2566" s="1">
        <v>14</v>
      </c>
      <c r="H2566" s="1">
        <v>9</v>
      </c>
      <c r="I2566" s="1">
        <f>13/16</f>
        <v>0.8125</v>
      </c>
      <c r="J2566" s="1">
        <f t="shared" si="360"/>
        <v>177.8125</v>
      </c>
      <c r="K2566" s="6">
        <f t="shared" si="361"/>
        <v>14.817708333333334</v>
      </c>
      <c r="L2566" s="1" t="s">
        <v>1173</v>
      </c>
      <c r="M2566" s="1" t="str">
        <f>N2566</f>
        <v>10"</v>
      </c>
      <c r="N2566" s="1" t="s">
        <v>231</v>
      </c>
      <c r="P2566" s="1" t="s">
        <v>210</v>
      </c>
      <c r="Q2566" s="1" t="s">
        <v>2123</v>
      </c>
      <c r="R2566" s="1" t="s">
        <v>12</v>
      </c>
      <c r="S2566" s="1" t="s">
        <v>593</v>
      </c>
    </row>
    <row r="2567" spans="1:19" x14ac:dyDescent="0.3">
      <c r="A2567" s="1">
        <v>1</v>
      </c>
      <c r="B2567" s="2" t="s">
        <v>598</v>
      </c>
      <c r="C2567" s="1" t="s">
        <v>2110</v>
      </c>
      <c r="D2567" s="1" t="s">
        <v>2132</v>
      </c>
      <c r="E2567" s="1" t="s">
        <v>2129</v>
      </c>
      <c r="F2567" s="6">
        <f t="shared" si="359"/>
        <v>14.828125</v>
      </c>
      <c r="G2567" s="1">
        <v>14</v>
      </c>
      <c r="H2567" s="1">
        <v>9</v>
      </c>
      <c r="I2567" s="1">
        <f>15/16</f>
        <v>0.9375</v>
      </c>
      <c r="J2567" s="1">
        <f t="shared" si="360"/>
        <v>177.9375</v>
      </c>
      <c r="K2567" s="6">
        <f t="shared" si="361"/>
        <v>14.828125</v>
      </c>
      <c r="L2567" s="1" t="s">
        <v>1070</v>
      </c>
      <c r="M2567" s="1" t="s">
        <v>1854</v>
      </c>
      <c r="N2567" s="1" t="s">
        <v>59</v>
      </c>
      <c r="P2567" s="1" t="s">
        <v>403</v>
      </c>
      <c r="Q2567" s="1" t="s">
        <v>2123</v>
      </c>
      <c r="R2567" s="1" t="s">
        <v>18</v>
      </c>
      <c r="S2567" s="1" t="s">
        <v>593</v>
      </c>
    </row>
    <row r="2568" spans="1:19" x14ac:dyDescent="0.3">
      <c r="A2568" s="1">
        <v>1</v>
      </c>
      <c r="B2568" s="2" t="s">
        <v>591</v>
      </c>
      <c r="C2568" s="1" t="s">
        <v>2110</v>
      </c>
      <c r="D2568" s="1" t="s">
        <v>2132</v>
      </c>
      <c r="E2568" s="1" t="s">
        <v>2129</v>
      </c>
      <c r="F2568" s="6">
        <f t="shared" si="359"/>
        <v>14.776041666666666</v>
      </c>
      <c r="G2568" s="1">
        <v>14</v>
      </c>
      <c r="H2568" s="1">
        <v>9</v>
      </c>
      <c r="I2568" s="1">
        <f>5/16</f>
        <v>0.3125</v>
      </c>
      <c r="J2568" s="1">
        <f t="shared" si="360"/>
        <v>177.3125</v>
      </c>
      <c r="K2568" s="6">
        <f t="shared" si="361"/>
        <v>14.776041666666666</v>
      </c>
      <c r="L2568" s="1" t="s">
        <v>743</v>
      </c>
      <c r="M2568" s="1" t="s">
        <v>650</v>
      </c>
      <c r="N2568" s="1" t="s">
        <v>650</v>
      </c>
      <c r="P2568" s="1" t="s">
        <v>208</v>
      </c>
      <c r="Q2568" s="1" t="s">
        <v>2123</v>
      </c>
      <c r="R2568" s="1" t="s">
        <v>16</v>
      </c>
      <c r="S2568" s="1" t="s">
        <v>593</v>
      </c>
    </row>
    <row r="2569" spans="1:19" hidden="1" x14ac:dyDescent="0.3">
      <c r="A2569" s="1">
        <v>1</v>
      </c>
      <c r="B2569" s="2" t="s">
        <v>242</v>
      </c>
      <c r="C2569" s="1" t="s">
        <v>2118</v>
      </c>
      <c r="D2569" s="1" t="s">
        <v>2121</v>
      </c>
      <c r="E2569" s="1" t="s">
        <v>2128</v>
      </c>
      <c r="F2569" s="1">
        <v>1</v>
      </c>
      <c r="L2569" s="1" t="s">
        <v>344</v>
      </c>
      <c r="M2569" s="1" t="str">
        <f>N2569</f>
        <v>2"</v>
      </c>
      <c r="N2569" s="1" t="s">
        <v>244</v>
      </c>
      <c r="P2569" s="1" t="s">
        <v>191</v>
      </c>
      <c r="Q2569" s="1" t="s">
        <v>2122</v>
      </c>
      <c r="R2569" s="1" t="s">
        <v>184</v>
      </c>
      <c r="S2569" s="1" t="s">
        <v>232</v>
      </c>
    </row>
    <row r="2570" spans="1:19" x14ac:dyDescent="0.3">
      <c r="A2570" s="1">
        <v>1</v>
      </c>
      <c r="B2570" s="2" t="s">
        <v>632</v>
      </c>
      <c r="C2570" s="1" t="s">
        <v>2110</v>
      </c>
      <c r="D2570" s="1" t="s">
        <v>2132</v>
      </c>
      <c r="E2570" s="1" t="s">
        <v>2129</v>
      </c>
      <c r="F2570" s="6">
        <f t="shared" ref="F2570:F2576" si="362">K2570</f>
        <v>14.822916666666666</v>
      </c>
      <c r="G2570" s="1">
        <v>14</v>
      </c>
      <c r="H2570" s="1">
        <v>9</v>
      </c>
      <c r="I2570" s="1">
        <f>7/8</f>
        <v>0.875</v>
      </c>
      <c r="J2570" s="1">
        <f t="shared" ref="J2570:J2576" si="363">G2570*12+H2570+I2570</f>
        <v>177.875</v>
      </c>
      <c r="K2570" s="6">
        <f t="shared" ref="K2570:K2576" si="364">J2570/12</f>
        <v>14.822916666666666</v>
      </c>
      <c r="L2570" s="1" t="s">
        <v>1148</v>
      </c>
      <c r="M2570" s="1" t="str">
        <f>N2570</f>
        <v>16"</v>
      </c>
      <c r="N2570" s="1" t="s">
        <v>133</v>
      </c>
      <c r="P2570" s="1" t="s">
        <v>516</v>
      </c>
      <c r="Q2570" s="1" t="s">
        <v>2123</v>
      </c>
      <c r="R2570" s="1" t="s">
        <v>490</v>
      </c>
      <c r="S2570" s="1" t="s">
        <v>593</v>
      </c>
    </row>
    <row r="2571" spans="1:19" x14ac:dyDescent="0.3">
      <c r="A2571" s="1">
        <v>1</v>
      </c>
      <c r="B2571" s="2" t="s">
        <v>591</v>
      </c>
      <c r="C2571" s="1" t="s">
        <v>2110</v>
      </c>
      <c r="D2571" s="1" t="s">
        <v>2132</v>
      </c>
      <c r="E2571" s="1" t="s">
        <v>2129</v>
      </c>
      <c r="F2571" s="6">
        <f t="shared" si="362"/>
        <v>15</v>
      </c>
      <c r="G2571" s="1">
        <v>15</v>
      </c>
      <c r="H2571" s="1">
        <v>0</v>
      </c>
      <c r="I2571" s="1">
        <v>0</v>
      </c>
      <c r="J2571" s="1">
        <f t="shared" si="363"/>
        <v>180</v>
      </c>
      <c r="K2571" s="6">
        <f t="shared" si="364"/>
        <v>15</v>
      </c>
      <c r="L2571" s="1" t="s">
        <v>1473</v>
      </c>
      <c r="M2571" s="1" t="str">
        <f>N2571</f>
        <v>16"</v>
      </c>
      <c r="N2571" s="1" t="s">
        <v>133</v>
      </c>
      <c r="P2571" s="1" t="s">
        <v>206</v>
      </c>
      <c r="Q2571" s="1" t="s">
        <v>2123</v>
      </c>
      <c r="R2571" s="1" t="s">
        <v>488</v>
      </c>
      <c r="S2571" s="1" t="s">
        <v>593</v>
      </c>
    </row>
    <row r="2572" spans="1:19" x14ac:dyDescent="0.3">
      <c r="A2572" s="1">
        <v>1</v>
      </c>
      <c r="B2572" s="2" t="s">
        <v>125</v>
      </c>
      <c r="C2572" s="1" t="s">
        <v>2110</v>
      </c>
      <c r="D2572" s="1" t="s">
        <v>2121</v>
      </c>
      <c r="E2572" s="1" t="s">
        <v>2129</v>
      </c>
      <c r="F2572" s="6">
        <f t="shared" si="362"/>
        <v>15.151041666666666</v>
      </c>
      <c r="G2572" s="1">
        <v>15</v>
      </c>
      <c r="H2572" s="1">
        <v>1</v>
      </c>
      <c r="I2572" s="1">
        <f t="shared" ref="I2572:I2573" si="365">13/16</f>
        <v>0.8125</v>
      </c>
      <c r="J2572" s="1">
        <f t="shared" si="363"/>
        <v>181.8125</v>
      </c>
      <c r="K2572" s="6">
        <f t="shared" si="364"/>
        <v>15.151041666666666</v>
      </c>
      <c r="L2572" s="1" t="s">
        <v>1776</v>
      </c>
      <c r="M2572" s="1" t="s">
        <v>722</v>
      </c>
      <c r="N2572" s="1" t="s">
        <v>722</v>
      </c>
      <c r="P2572" s="1" t="s">
        <v>388</v>
      </c>
      <c r="Q2572" s="1" t="s">
        <v>2122</v>
      </c>
      <c r="R2572" s="1" t="s">
        <v>106</v>
      </c>
      <c r="S2572" s="1" t="s">
        <v>1763</v>
      </c>
    </row>
    <row r="2573" spans="1:19" x14ac:dyDescent="0.3">
      <c r="A2573" s="1">
        <v>1</v>
      </c>
      <c r="B2573" s="2" t="s">
        <v>168</v>
      </c>
      <c r="C2573" s="1" t="s">
        <v>2110</v>
      </c>
      <c r="D2573" s="1" t="s">
        <v>2121</v>
      </c>
      <c r="E2573" s="1" t="s">
        <v>2129</v>
      </c>
      <c r="F2573" s="6">
        <f t="shared" si="362"/>
        <v>15.151041666666666</v>
      </c>
      <c r="G2573" s="1">
        <v>15</v>
      </c>
      <c r="H2573" s="1">
        <v>1</v>
      </c>
      <c r="I2573" s="1">
        <f t="shared" si="365"/>
        <v>0.8125</v>
      </c>
      <c r="J2573" s="1">
        <f t="shared" si="363"/>
        <v>181.8125</v>
      </c>
      <c r="K2573" s="6">
        <f t="shared" si="364"/>
        <v>15.151041666666666</v>
      </c>
      <c r="L2573" s="1" t="s">
        <v>1776</v>
      </c>
      <c r="M2573" s="1" t="s">
        <v>72</v>
      </c>
      <c r="N2573" s="1" t="s">
        <v>72</v>
      </c>
      <c r="P2573" s="1" t="s">
        <v>395</v>
      </c>
      <c r="Q2573" s="1" t="s">
        <v>2122</v>
      </c>
      <c r="R2573" s="1" t="s">
        <v>160</v>
      </c>
      <c r="S2573" s="1" t="s">
        <v>1935</v>
      </c>
    </row>
    <row r="2574" spans="1:19" x14ac:dyDescent="0.3">
      <c r="A2574" s="1">
        <v>1</v>
      </c>
      <c r="B2574" s="2" t="s">
        <v>634</v>
      </c>
      <c r="C2574" s="1" t="s">
        <v>2110</v>
      </c>
      <c r="D2574" s="1" t="s">
        <v>2132</v>
      </c>
      <c r="E2574" s="1" t="s">
        <v>2129</v>
      </c>
      <c r="F2574" s="6">
        <f t="shared" si="362"/>
        <v>15.130208333333334</v>
      </c>
      <c r="G2574" s="1">
        <v>15</v>
      </c>
      <c r="H2574" s="1">
        <v>1</v>
      </c>
      <c r="I2574" s="1">
        <f>9/16</f>
        <v>0.5625</v>
      </c>
      <c r="J2574" s="1">
        <f t="shared" si="363"/>
        <v>181.5625</v>
      </c>
      <c r="K2574" s="6">
        <f t="shared" si="364"/>
        <v>15.130208333333334</v>
      </c>
      <c r="L2574" s="1" t="s">
        <v>1692</v>
      </c>
      <c r="M2574" s="1" t="str">
        <f>N2574</f>
        <v>4"</v>
      </c>
      <c r="N2574" s="1" t="s">
        <v>672</v>
      </c>
      <c r="P2574" s="1" t="s">
        <v>202</v>
      </c>
      <c r="Q2574" s="1" t="s">
        <v>2123</v>
      </c>
      <c r="R2574" s="1" t="s">
        <v>10</v>
      </c>
      <c r="S2574" s="1" t="s">
        <v>593</v>
      </c>
    </row>
    <row r="2575" spans="1:19" x14ac:dyDescent="0.3">
      <c r="A2575" s="1">
        <v>1</v>
      </c>
      <c r="B2575" s="2" t="s">
        <v>596</v>
      </c>
      <c r="C2575" s="1" t="s">
        <v>2110</v>
      </c>
      <c r="D2575" s="1" t="s">
        <v>2132</v>
      </c>
      <c r="E2575" s="1" t="s">
        <v>2129</v>
      </c>
      <c r="F2575" s="6">
        <f t="shared" si="362"/>
        <v>15.854166666666666</v>
      </c>
      <c r="G2575" s="1">
        <v>15</v>
      </c>
      <c r="H2575" s="1">
        <v>10</v>
      </c>
      <c r="I2575" s="1">
        <f>1/4</f>
        <v>0.25</v>
      </c>
      <c r="J2575" s="1">
        <f t="shared" si="363"/>
        <v>190.25</v>
      </c>
      <c r="K2575" s="6">
        <f t="shared" si="364"/>
        <v>15.854166666666666</v>
      </c>
      <c r="L2575" s="1" t="s">
        <v>1696</v>
      </c>
      <c r="M2575" s="1" t="str">
        <f>N2575</f>
        <v>48"</v>
      </c>
      <c r="N2575" s="1" t="s">
        <v>59</v>
      </c>
      <c r="P2575" s="1" t="s">
        <v>202</v>
      </c>
      <c r="Q2575" s="1" t="s">
        <v>2123</v>
      </c>
      <c r="R2575" s="1" t="s">
        <v>21</v>
      </c>
      <c r="S2575" s="1" t="s">
        <v>593</v>
      </c>
    </row>
    <row r="2576" spans="1:19" x14ac:dyDescent="0.3">
      <c r="A2576" s="1">
        <v>1</v>
      </c>
      <c r="B2576" s="2" t="s">
        <v>125</v>
      </c>
      <c r="C2576" s="1" t="s">
        <v>2110</v>
      </c>
      <c r="D2576" s="1" t="s">
        <v>2121</v>
      </c>
      <c r="E2576" s="1" t="s">
        <v>2129</v>
      </c>
      <c r="F2576" s="6">
        <f t="shared" si="362"/>
        <v>15.9609375</v>
      </c>
      <c r="G2576" s="1">
        <v>15</v>
      </c>
      <c r="H2576" s="1">
        <v>11</v>
      </c>
      <c r="I2576" s="1">
        <f>17/32</f>
        <v>0.53125</v>
      </c>
      <c r="J2576" s="1">
        <f t="shared" si="363"/>
        <v>191.53125</v>
      </c>
      <c r="K2576" s="6">
        <f t="shared" si="364"/>
        <v>15.9609375</v>
      </c>
      <c r="L2576" s="1" t="s">
        <v>1834</v>
      </c>
      <c r="M2576" s="1" t="s">
        <v>127</v>
      </c>
      <c r="N2576" s="1" t="s">
        <v>127</v>
      </c>
      <c r="P2576" s="1" t="s">
        <v>27</v>
      </c>
      <c r="Q2576" s="1" t="s">
        <v>2122</v>
      </c>
      <c r="R2576" s="1" t="s">
        <v>110</v>
      </c>
      <c r="S2576" s="1" t="s">
        <v>1763</v>
      </c>
    </row>
    <row r="2577" spans="1:19" hidden="1" x14ac:dyDescent="0.3">
      <c r="A2577" s="1">
        <v>1</v>
      </c>
      <c r="B2577" s="2" t="s">
        <v>242</v>
      </c>
      <c r="C2577" s="1" t="s">
        <v>2118</v>
      </c>
      <c r="D2577" s="1" t="s">
        <v>2121</v>
      </c>
      <c r="E2577" s="1" t="s">
        <v>2128</v>
      </c>
      <c r="F2577" s="1">
        <v>1</v>
      </c>
      <c r="L2577" s="1" t="s">
        <v>337</v>
      </c>
      <c r="M2577" s="1" t="str">
        <f>N2577</f>
        <v>2"</v>
      </c>
      <c r="N2577" s="1" t="s">
        <v>244</v>
      </c>
      <c r="P2577" s="1" t="s">
        <v>218</v>
      </c>
      <c r="Q2577" s="1" t="s">
        <v>2122</v>
      </c>
      <c r="R2577" s="1" t="s">
        <v>184</v>
      </c>
      <c r="S2577" s="1" t="s">
        <v>232</v>
      </c>
    </row>
    <row r="2578" spans="1:19" x14ac:dyDescent="0.3">
      <c r="A2578" s="1">
        <v>1</v>
      </c>
      <c r="B2578" s="2" t="s">
        <v>125</v>
      </c>
      <c r="C2578" s="1" t="s">
        <v>2110</v>
      </c>
      <c r="D2578" s="1" t="s">
        <v>2121</v>
      </c>
      <c r="E2578" s="1" t="s">
        <v>2129</v>
      </c>
      <c r="F2578" s="6">
        <f t="shared" ref="F2578:F2587" si="366">K2578</f>
        <v>15.942708333333334</v>
      </c>
      <c r="G2578" s="1">
        <v>15</v>
      </c>
      <c r="H2578" s="1">
        <v>11</v>
      </c>
      <c r="I2578" s="1">
        <f>5/16</f>
        <v>0.3125</v>
      </c>
      <c r="J2578" s="1">
        <f t="shared" ref="J2578:J2587" si="367">G2578*12+H2578+I2578</f>
        <v>191.3125</v>
      </c>
      <c r="K2578" s="6">
        <f t="shared" ref="K2578:K2587" si="368">J2578/12</f>
        <v>15.942708333333334</v>
      </c>
      <c r="L2578" s="1" t="s">
        <v>1812</v>
      </c>
      <c r="M2578" s="1" t="s">
        <v>231</v>
      </c>
      <c r="N2578" s="1" t="s">
        <v>231</v>
      </c>
      <c r="P2578" s="1" t="s">
        <v>191</v>
      </c>
      <c r="Q2578" s="1" t="s">
        <v>2122</v>
      </c>
      <c r="R2578" s="1" t="s">
        <v>110</v>
      </c>
      <c r="S2578" s="1" t="s">
        <v>1763</v>
      </c>
    </row>
    <row r="2579" spans="1:19" x14ac:dyDescent="0.3">
      <c r="A2579" s="1">
        <v>1</v>
      </c>
      <c r="B2579" s="2" t="s">
        <v>634</v>
      </c>
      <c r="C2579" s="1" t="s">
        <v>2110</v>
      </c>
      <c r="D2579" s="1" t="s">
        <v>2132</v>
      </c>
      <c r="E2579" s="1" t="s">
        <v>2129</v>
      </c>
      <c r="F2579" s="6">
        <f t="shared" si="366"/>
        <v>15.989583333333334</v>
      </c>
      <c r="G2579" s="1">
        <v>15</v>
      </c>
      <c r="H2579" s="1">
        <v>11</v>
      </c>
      <c r="I2579" s="1">
        <f t="shared" ref="I2579:I2582" si="369">7/8</f>
        <v>0.875</v>
      </c>
      <c r="J2579" s="1">
        <f t="shared" si="367"/>
        <v>191.875</v>
      </c>
      <c r="K2579" s="6">
        <f t="shared" si="368"/>
        <v>15.989583333333334</v>
      </c>
      <c r="L2579" s="1" t="s">
        <v>1656</v>
      </c>
      <c r="M2579" s="1" t="str">
        <f>N2579</f>
        <v>4"</v>
      </c>
      <c r="N2579" s="1" t="s">
        <v>672</v>
      </c>
      <c r="P2579" s="1" t="s">
        <v>489</v>
      </c>
      <c r="Q2579" s="1" t="s">
        <v>2123</v>
      </c>
      <c r="R2579" s="1" t="s">
        <v>18</v>
      </c>
      <c r="S2579" s="1" t="s">
        <v>593</v>
      </c>
    </row>
    <row r="2580" spans="1:19" x14ac:dyDescent="0.3">
      <c r="A2580" s="1">
        <v>1</v>
      </c>
      <c r="B2580" s="2" t="s">
        <v>125</v>
      </c>
      <c r="C2580" s="1" t="s">
        <v>2110</v>
      </c>
      <c r="D2580" s="1" t="s">
        <v>2121</v>
      </c>
      <c r="E2580" s="1" t="s">
        <v>2129</v>
      </c>
      <c r="F2580" s="6">
        <f t="shared" si="366"/>
        <v>15.239583333333334</v>
      </c>
      <c r="G2580" s="1">
        <v>15</v>
      </c>
      <c r="H2580" s="1">
        <v>2</v>
      </c>
      <c r="I2580" s="1">
        <f t="shared" si="369"/>
        <v>0.875</v>
      </c>
      <c r="J2580" s="1">
        <f t="shared" si="367"/>
        <v>182.875</v>
      </c>
      <c r="K2580" s="6">
        <f t="shared" si="368"/>
        <v>15.239583333333334</v>
      </c>
      <c r="L2580" s="1" t="s">
        <v>146</v>
      </c>
      <c r="M2580" s="1" t="s">
        <v>133</v>
      </c>
      <c r="N2580" s="1" t="s">
        <v>133</v>
      </c>
      <c r="P2580" s="1" t="s">
        <v>36</v>
      </c>
      <c r="Q2580" s="1" t="s">
        <v>2122</v>
      </c>
      <c r="R2580" s="1" t="s">
        <v>106</v>
      </c>
      <c r="S2580" s="1" t="s">
        <v>128</v>
      </c>
    </row>
    <row r="2581" spans="1:19" x14ac:dyDescent="0.3">
      <c r="A2581" s="1">
        <v>1</v>
      </c>
      <c r="B2581" s="2" t="s">
        <v>596</v>
      </c>
      <c r="C2581" s="1" t="s">
        <v>2110</v>
      </c>
      <c r="D2581" s="1" t="s">
        <v>2132</v>
      </c>
      <c r="E2581" s="1" t="s">
        <v>2129</v>
      </c>
      <c r="F2581" s="6">
        <f t="shared" si="366"/>
        <v>15.239583333333334</v>
      </c>
      <c r="G2581" s="1">
        <v>15</v>
      </c>
      <c r="H2581" s="1">
        <v>2</v>
      </c>
      <c r="I2581" s="1">
        <f t="shared" si="369"/>
        <v>0.875</v>
      </c>
      <c r="J2581" s="1">
        <f t="shared" si="367"/>
        <v>182.875</v>
      </c>
      <c r="K2581" s="6">
        <f t="shared" si="368"/>
        <v>15.239583333333334</v>
      </c>
      <c r="L2581" s="1" t="s">
        <v>146</v>
      </c>
      <c r="M2581" s="1" t="str">
        <f>N2581</f>
        <v>48"</v>
      </c>
      <c r="N2581" s="1" t="s">
        <v>59</v>
      </c>
      <c r="P2581" s="1" t="s">
        <v>20</v>
      </c>
      <c r="Q2581" s="1" t="s">
        <v>2123</v>
      </c>
      <c r="R2581" s="1" t="s">
        <v>21</v>
      </c>
      <c r="S2581" s="1" t="s">
        <v>593</v>
      </c>
    </row>
    <row r="2582" spans="1:19" x14ac:dyDescent="0.3">
      <c r="A2582" s="1">
        <v>1</v>
      </c>
      <c r="B2582" s="2" t="s">
        <v>596</v>
      </c>
      <c r="C2582" s="1" t="s">
        <v>2110</v>
      </c>
      <c r="D2582" s="1" t="s">
        <v>2132</v>
      </c>
      <c r="E2582" s="1" t="s">
        <v>2129</v>
      </c>
      <c r="F2582" s="6">
        <f t="shared" si="366"/>
        <v>15.239583333333334</v>
      </c>
      <c r="G2582" s="1">
        <v>15</v>
      </c>
      <c r="H2582" s="1">
        <v>2</v>
      </c>
      <c r="I2582" s="1">
        <f t="shared" si="369"/>
        <v>0.875</v>
      </c>
      <c r="J2582" s="1">
        <f t="shared" si="367"/>
        <v>182.875</v>
      </c>
      <c r="K2582" s="6">
        <f t="shared" si="368"/>
        <v>15.239583333333334</v>
      </c>
      <c r="L2582" s="1" t="s">
        <v>146</v>
      </c>
      <c r="M2582" s="1" t="str">
        <f>N2582</f>
        <v>48"</v>
      </c>
      <c r="N2582" s="1" t="s">
        <v>59</v>
      </c>
      <c r="P2582" s="1" t="s">
        <v>411</v>
      </c>
      <c r="Q2582" s="1" t="s">
        <v>2123</v>
      </c>
      <c r="R2582" s="1" t="s">
        <v>18</v>
      </c>
      <c r="S2582" s="1" t="s">
        <v>593</v>
      </c>
    </row>
    <row r="2583" spans="1:19" x14ac:dyDescent="0.3">
      <c r="A2583" s="1">
        <v>1</v>
      </c>
      <c r="B2583" s="2" t="s">
        <v>632</v>
      </c>
      <c r="C2583" s="1" t="s">
        <v>2110</v>
      </c>
      <c r="D2583" s="1" t="s">
        <v>2132</v>
      </c>
      <c r="E2583" s="1" t="s">
        <v>2129</v>
      </c>
      <c r="F2583" s="6">
        <f t="shared" si="366"/>
        <v>15.213541666666666</v>
      </c>
      <c r="G2583" s="1">
        <v>15</v>
      </c>
      <c r="H2583" s="1">
        <v>2</v>
      </c>
      <c r="I2583" s="1">
        <f>9/16</f>
        <v>0.5625</v>
      </c>
      <c r="J2583" s="1">
        <f t="shared" si="367"/>
        <v>182.5625</v>
      </c>
      <c r="K2583" s="6">
        <f t="shared" si="368"/>
        <v>15.213541666666666</v>
      </c>
      <c r="L2583" s="1" t="s">
        <v>764</v>
      </c>
      <c r="M2583" s="1" t="s">
        <v>133</v>
      </c>
      <c r="N2583" s="1" t="s">
        <v>133</v>
      </c>
      <c r="P2583" s="1" t="s">
        <v>206</v>
      </c>
      <c r="Q2583" s="1" t="s">
        <v>2123</v>
      </c>
      <c r="R2583" s="1" t="s">
        <v>490</v>
      </c>
      <c r="S2583" s="1" t="s">
        <v>593</v>
      </c>
    </row>
    <row r="2584" spans="1:19" x14ac:dyDescent="0.3">
      <c r="A2584" s="1">
        <v>1</v>
      </c>
      <c r="B2584" s="2" t="s">
        <v>591</v>
      </c>
      <c r="C2584" s="1" t="s">
        <v>2110</v>
      </c>
      <c r="D2584" s="1" t="s">
        <v>2132</v>
      </c>
      <c r="E2584" s="1" t="s">
        <v>2129</v>
      </c>
      <c r="F2584" s="6">
        <f t="shared" si="366"/>
        <v>15.3125</v>
      </c>
      <c r="G2584" s="1">
        <v>15</v>
      </c>
      <c r="H2584" s="1">
        <v>3</v>
      </c>
      <c r="I2584" s="1">
        <f>3/4</f>
        <v>0.75</v>
      </c>
      <c r="J2584" s="1">
        <f t="shared" si="367"/>
        <v>183.75</v>
      </c>
      <c r="K2584" s="6">
        <f t="shared" si="368"/>
        <v>15.3125</v>
      </c>
      <c r="L2584" s="1" t="s">
        <v>1264</v>
      </c>
      <c r="M2584" s="1" t="str">
        <f>N2584</f>
        <v>24"</v>
      </c>
      <c r="N2584" s="1" t="s">
        <v>650</v>
      </c>
      <c r="P2584" s="1" t="s">
        <v>189</v>
      </c>
      <c r="Q2584" s="1" t="s">
        <v>2123</v>
      </c>
      <c r="R2584" s="1" t="s">
        <v>21</v>
      </c>
      <c r="S2584" s="1" t="s">
        <v>593</v>
      </c>
    </row>
    <row r="2585" spans="1:19" x14ac:dyDescent="0.3">
      <c r="A2585" s="1">
        <v>1</v>
      </c>
      <c r="B2585" s="2" t="s">
        <v>638</v>
      </c>
      <c r="C2585" s="1" t="s">
        <v>2110</v>
      </c>
      <c r="D2585" s="1" t="s">
        <v>2132</v>
      </c>
      <c r="E2585" s="1" t="s">
        <v>2129</v>
      </c>
      <c r="F2585" s="6">
        <f t="shared" si="366"/>
        <v>15.354166666666666</v>
      </c>
      <c r="G2585" s="1">
        <v>15</v>
      </c>
      <c r="H2585" s="1">
        <v>4</v>
      </c>
      <c r="I2585" s="1">
        <f t="shared" ref="I2585:I2586" si="370">1/4</f>
        <v>0.25</v>
      </c>
      <c r="J2585" s="1">
        <f t="shared" si="367"/>
        <v>184.25</v>
      </c>
      <c r="K2585" s="6">
        <f t="shared" si="368"/>
        <v>15.354166666666666</v>
      </c>
      <c r="L2585" s="1" t="s">
        <v>1178</v>
      </c>
      <c r="M2585" s="1" t="str">
        <f>N2585</f>
        <v>4"</v>
      </c>
      <c r="N2585" s="1" t="s">
        <v>672</v>
      </c>
      <c r="P2585" s="1" t="s">
        <v>214</v>
      </c>
      <c r="Q2585" s="1" t="s">
        <v>2123</v>
      </c>
      <c r="R2585" s="1" t="s">
        <v>10</v>
      </c>
      <c r="S2585" s="1" t="s">
        <v>593</v>
      </c>
    </row>
    <row r="2586" spans="1:19" x14ac:dyDescent="0.3">
      <c r="A2586" s="1">
        <v>1</v>
      </c>
      <c r="B2586" s="2" t="s">
        <v>638</v>
      </c>
      <c r="C2586" s="1" t="s">
        <v>2110</v>
      </c>
      <c r="D2586" s="1" t="s">
        <v>2132</v>
      </c>
      <c r="E2586" s="1" t="s">
        <v>2129</v>
      </c>
      <c r="F2586" s="6">
        <f t="shared" si="366"/>
        <v>15.354166666666666</v>
      </c>
      <c r="G2586" s="1">
        <v>15</v>
      </c>
      <c r="H2586" s="1">
        <v>4</v>
      </c>
      <c r="I2586" s="1">
        <f t="shared" si="370"/>
        <v>0.25</v>
      </c>
      <c r="J2586" s="1">
        <f t="shared" si="367"/>
        <v>184.25</v>
      </c>
      <c r="K2586" s="6">
        <f t="shared" si="368"/>
        <v>15.354166666666666</v>
      </c>
      <c r="L2586" s="1" t="s">
        <v>1178</v>
      </c>
      <c r="M2586" s="1" t="str">
        <f>N2586</f>
        <v>4"</v>
      </c>
      <c r="N2586" s="1" t="s">
        <v>672</v>
      </c>
      <c r="P2586" s="1" t="s">
        <v>214</v>
      </c>
      <c r="Q2586" s="1" t="s">
        <v>2123</v>
      </c>
      <c r="R2586" s="1" t="s">
        <v>16</v>
      </c>
      <c r="S2586" s="1" t="s">
        <v>593</v>
      </c>
    </row>
    <row r="2587" spans="1:19" x14ac:dyDescent="0.3">
      <c r="A2587" s="1">
        <v>1</v>
      </c>
      <c r="B2587" s="2" t="s">
        <v>598</v>
      </c>
      <c r="C2587" s="1" t="s">
        <v>2110</v>
      </c>
      <c r="D2587" s="1" t="s">
        <v>2132</v>
      </c>
      <c r="E2587" s="1" t="s">
        <v>2129</v>
      </c>
      <c r="F2587" s="6">
        <f t="shared" si="366"/>
        <v>15.411458333333334</v>
      </c>
      <c r="G2587" s="1">
        <v>15</v>
      </c>
      <c r="H2587" s="1">
        <v>4</v>
      </c>
      <c r="I2587" s="1">
        <f>15/16</f>
        <v>0.9375</v>
      </c>
      <c r="J2587" s="1">
        <f t="shared" si="367"/>
        <v>184.9375</v>
      </c>
      <c r="K2587" s="6">
        <f t="shared" si="368"/>
        <v>15.411458333333334</v>
      </c>
      <c r="L2587" s="1" t="s">
        <v>1302</v>
      </c>
      <c r="M2587" s="1" t="str">
        <f>N2587</f>
        <v>48"</v>
      </c>
      <c r="N2587" s="1" t="s">
        <v>59</v>
      </c>
      <c r="P2587" s="1" t="s">
        <v>19</v>
      </c>
      <c r="Q2587" s="1" t="s">
        <v>2123</v>
      </c>
      <c r="R2587" s="1" t="s">
        <v>21</v>
      </c>
      <c r="S2587" s="1" t="s">
        <v>593</v>
      </c>
    </row>
    <row r="2588" spans="1:19" hidden="1" x14ac:dyDescent="0.3">
      <c r="A2588" s="1">
        <v>1</v>
      </c>
      <c r="B2588" s="2" t="s">
        <v>1991</v>
      </c>
      <c r="C2588" s="1" t="s">
        <v>2118</v>
      </c>
      <c r="D2588" s="1" t="s">
        <v>2121</v>
      </c>
      <c r="E2588" s="1" t="s">
        <v>2128</v>
      </c>
      <c r="F2588" s="1">
        <v>1</v>
      </c>
      <c r="L2588" s="1" t="s">
        <v>2016</v>
      </c>
      <c r="M2588" s="1" t="s">
        <v>2014</v>
      </c>
      <c r="N2588" s="1" t="s">
        <v>2014</v>
      </c>
      <c r="P2588" s="1" t="s">
        <v>215</v>
      </c>
      <c r="Q2588" s="1" t="s">
        <v>2122</v>
      </c>
      <c r="R2588" s="1" t="s">
        <v>160</v>
      </c>
      <c r="S2588" s="1" t="s">
        <v>1935</v>
      </c>
    </row>
    <row r="2589" spans="1:19" x14ac:dyDescent="0.3">
      <c r="A2589" s="1">
        <v>1</v>
      </c>
      <c r="B2589" s="2" t="s">
        <v>125</v>
      </c>
      <c r="C2589" s="1" t="s">
        <v>2110</v>
      </c>
      <c r="D2589" s="1" t="s">
        <v>2121</v>
      </c>
      <c r="E2589" s="1" t="s">
        <v>2129</v>
      </c>
      <c r="F2589" s="6">
        <f t="shared" ref="F2589:F2604" si="371">K2589</f>
        <v>15.333333333333334</v>
      </c>
      <c r="G2589" s="1">
        <v>15</v>
      </c>
      <c r="H2589" s="1">
        <v>4</v>
      </c>
      <c r="I2589" s="1">
        <v>0</v>
      </c>
      <c r="J2589" s="1">
        <f t="shared" ref="J2589:J2604" si="372">G2589*12+H2589+I2589</f>
        <v>184</v>
      </c>
      <c r="K2589" s="6">
        <f t="shared" ref="K2589:K2604" si="373">J2589/12</f>
        <v>15.333333333333334</v>
      </c>
      <c r="L2589" s="1" t="s">
        <v>157</v>
      </c>
      <c r="M2589" s="1" t="s">
        <v>127</v>
      </c>
      <c r="N2589" s="1" t="s">
        <v>127</v>
      </c>
      <c r="P2589" s="1" t="s">
        <v>25</v>
      </c>
      <c r="Q2589" s="1" t="s">
        <v>2122</v>
      </c>
      <c r="R2589" s="1" t="s">
        <v>110</v>
      </c>
      <c r="S2589" s="1" t="s">
        <v>128</v>
      </c>
    </row>
    <row r="2590" spans="1:19" x14ac:dyDescent="0.3">
      <c r="A2590" s="1">
        <v>1</v>
      </c>
      <c r="B2590" s="2" t="s">
        <v>596</v>
      </c>
      <c r="C2590" s="1" t="s">
        <v>2110</v>
      </c>
      <c r="D2590" s="1" t="s">
        <v>2132</v>
      </c>
      <c r="E2590" s="1" t="s">
        <v>2129</v>
      </c>
      <c r="F2590" s="6">
        <f t="shared" si="371"/>
        <v>15.479166666666666</v>
      </c>
      <c r="G2590" s="1">
        <v>15</v>
      </c>
      <c r="H2590" s="1">
        <v>5</v>
      </c>
      <c r="I2590" s="1">
        <f t="shared" ref="I2590:I2591" si="374">3/4</f>
        <v>0.75</v>
      </c>
      <c r="J2590" s="1">
        <f t="shared" si="372"/>
        <v>185.75</v>
      </c>
      <c r="K2590" s="6">
        <f t="shared" si="373"/>
        <v>15.479166666666666</v>
      </c>
      <c r="L2590" s="1" t="s">
        <v>1551</v>
      </c>
      <c r="M2590" s="1" t="str">
        <f>N2590</f>
        <v>48"</v>
      </c>
      <c r="N2590" s="1" t="s">
        <v>59</v>
      </c>
      <c r="P2590" s="1" t="s">
        <v>26</v>
      </c>
      <c r="Q2590" s="1" t="s">
        <v>2123</v>
      </c>
      <c r="R2590" s="1" t="s">
        <v>10</v>
      </c>
      <c r="S2590" s="1" t="s">
        <v>593</v>
      </c>
    </row>
    <row r="2591" spans="1:19" x14ac:dyDescent="0.3">
      <c r="A2591" s="1">
        <v>1</v>
      </c>
      <c r="B2591" s="2" t="s">
        <v>596</v>
      </c>
      <c r="C2591" s="1" t="s">
        <v>2110</v>
      </c>
      <c r="D2591" s="1" t="s">
        <v>2132</v>
      </c>
      <c r="E2591" s="1" t="s">
        <v>2129</v>
      </c>
      <c r="F2591" s="6">
        <f t="shared" si="371"/>
        <v>15.479166666666666</v>
      </c>
      <c r="G2591" s="1">
        <v>15</v>
      </c>
      <c r="H2591" s="1">
        <v>5</v>
      </c>
      <c r="I2591" s="1">
        <f t="shared" si="374"/>
        <v>0.75</v>
      </c>
      <c r="J2591" s="1">
        <f t="shared" si="372"/>
        <v>185.75</v>
      </c>
      <c r="K2591" s="6">
        <f t="shared" si="373"/>
        <v>15.479166666666666</v>
      </c>
      <c r="L2591" s="1" t="s">
        <v>1551</v>
      </c>
      <c r="M2591" s="1" t="str">
        <f>N2591</f>
        <v>48"</v>
      </c>
      <c r="N2591" s="1" t="s">
        <v>59</v>
      </c>
      <c r="P2591" s="1" t="s">
        <v>26</v>
      </c>
      <c r="Q2591" s="1" t="s">
        <v>2123</v>
      </c>
      <c r="R2591" s="1" t="s">
        <v>12</v>
      </c>
      <c r="S2591" s="1" t="s">
        <v>593</v>
      </c>
    </row>
    <row r="2592" spans="1:19" x14ac:dyDescent="0.3">
      <c r="A2592" s="1">
        <v>1</v>
      </c>
      <c r="B2592" s="2" t="s">
        <v>598</v>
      </c>
      <c r="C2592" s="1" t="s">
        <v>2110</v>
      </c>
      <c r="D2592" s="1" t="s">
        <v>2132</v>
      </c>
      <c r="E2592" s="1" t="s">
        <v>2129</v>
      </c>
      <c r="F2592" s="6">
        <f t="shared" si="371"/>
        <v>15.416666666666666</v>
      </c>
      <c r="G2592" s="1">
        <v>15</v>
      </c>
      <c r="H2592" s="1">
        <v>5</v>
      </c>
      <c r="I2592" s="1">
        <v>0</v>
      </c>
      <c r="J2592" s="1">
        <f t="shared" si="372"/>
        <v>185</v>
      </c>
      <c r="K2592" s="6">
        <f t="shared" si="373"/>
        <v>15.416666666666666</v>
      </c>
      <c r="L2592" s="1" t="s">
        <v>1395</v>
      </c>
      <c r="M2592" s="1" t="str">
        <f>N2592</f>
        <v>48"</v>
      </c>
      <c r="N2592" s="1" t="s">
        <v>59</v>
      </c>
      <c r="P2592" s="1" t="s">
        <v>213</v>
      </c>
      <c r="Q2592" s="1" t="s">
        <v>2123</v>
      </c>
      <c r="R2592" s="1" t="s">
        <v>18</v>
      </c>
      <c r="S2592" s="1" t="s">
        <v>593</v>
      </c>
    </row>
    <row r="2593" spans="1:19" x14ac:dyDescent="0.3">
      <c r="A2593" s="1">
        <v>1</v>
      </c>
      <c r="B2593" s="2" t="s">
        <v>634</v>
      </c>
      <c r="C2593" s="1" t="s">
        <v>2110</v>
      </c>
      <c r="D2593" s="1" t="s">
        <v>2132</v>
      </c>
      <c r="E2593" s="1" t="s">
        <v>2129</v>
      </c>
      <c r="F2593" s="6">
        <f t="shared" si="371"/>
        <v>15.541666666666666</v>
      </c>
      <c r="G2593" s="1">
        <v>15</v>
      </c>
      <c r="H2593" s="1">
        <v>6</v>
      </c>
      <c r="I2593" s="1">
        <v>0.5</v>
      </c>
      <c r="J2593" s="1">
        <f t="shared" si="372"/>
        <v>186.5</v>
      </c>
      <c r="K2593" s="6">
        <f t="shared" si="373"/>
        <v>15.541666666666666</v>
      </c>
      <c r="L2593" s="1" t="s">
        <v>1647</v>
      </c>
      <c r="M2593" s="1" t="str">
        <f>N2593</f>
        <v>4"</v>
      </c>
      <c r="N2593" s="1" t="s">
        <v>672</v>
      </c>
      <c r="P2593" s="1" t="s">
        <v>428</v>
      </c>
      <c r="Q2593" s="1" t="s">
        <v>2123</v>
      </c>
      <c r="R2593" s="1" t="s">
        <v>18</v>
      </c>
      <c r="S2593" s="1" t="s">
        <v>593</v>
      </c>
    </row>
    <row r="2594" spans="1:19" x14ac:dyDescent="0.3">
      <c r="A2594" s="1">
        <v>1</v>
      </c>
      <c r="B2594" s="2" t="s">
        <v>638</v>
      </c>
      <c r="C2594" s="1" t="s">
        <v>2110</v>
      </c>
      <c r="D2594" s="1" t="s">
        <v>2132</v>
      </c>
      <c r="E2594" s="1" t="s">
        <v>2129</v>
      </c>
      <c r="F2594" s="6">
        <f t="shared" si="371"/>
        <v>15.588541666666666</v>
      </c>
      <c r="G2594" s="1">
        <v>15</v>
      </c>
      <c r="H2594" s="1">
        <v>7</v>
      </c>
      <c r="I2594" s="1">
        <f>1/16</f>
        <v>6.25E-2</v>
      </c>
      <c r="J2594" s="1">
        <f t="shared" si="372"/>
        <v>187.0625</v>
      </c>
      <c r="K2594" s="6">
        <f t="shared" si="373"/>
        <v>15.588541666666666</v>
      </c>
      <c r="L2594" s="1" t="s">
        <v>1542</v>
      </c>
      <c r="M2594" s="1" t="str">
        <f>N2594</f>
        <v>4"</v>
      </c>
      <c r="N2594" s="1" t="s">
        <v>672</v>
      </c>
      <c r="P2594" s="1" t="s">
        <v>214</v>
      </c>
      <c r="Q2594" s="1" t="s">
        <v>2123</v>
      </c>
      <c r="R2594" s="1" t="s">
        <v>16</v>
      </c>
      <c r="S2594" s="1" t="s">
        <v>593</v>
      </c>
    </row>
    <row r="2595" spans="1:19" x14ac:dyDescent="0.3">
      <c r="A2595" s="1">
        <v>1</v>
      </c>
      <c r="B2595" s="2" t="s">
        <v>125</v>
      </c>
      <c r="C2595" s="1" t="s">
        <v>2110</v>
      </c>
      <c r="D2595" s="1" t="s">
        <v>2121</v>
      </c>
      <c r="E2595" s="1" t="s">
        <v>2129</v>
      </c>
      <c r="F2595" s="6">
        <f t="shared" si="371"/>
        <v>15.677083333333334</v>
      </c>
      <c r="G2595" s="1">
        <v>15</v>
      </c>
      <c r="H2595" s="1">
        <v>8</v>
      </c>
      <c r="I2595" s="1">
        <f>1/8</f>
        <v>0.125</v>
      </c>
      <c r="J2595" s="1">
        <f t="shared" si="372"/>
        <v>188.125</v>
      </c>
      <c r="K2595" s="6">
        <f t="shared" si="373"/>
        <v>15.677083333333334</v>
      </c>
      <c r="L2595" s="1" t="s">
        <v>143</v>
      </c>
      <c r="M2595" s="1" t="s">
        <v>133</v>
      </c>
      <c r="N2595" s="1" t="s">
        <v>133</v>
      </c>
      <c r="P2595" s="1" t="s">
        <v>41</v>
      </c>
      <c r="Q2595" s="1" t="s">
        <v>2122</v>
      </c>
      <c r="R2595" s="1" t="s">
        <v>106</v>
      </c>
      <c r="S2595" s="1" t="s">
        <v>128</v>
      </c>
    </row>
    <row r="2596" spans="1:19" x14ac:dyDescent="0.3">
      <c r="A2596" s="1">
        <v>1</v>
      </c>
      <c r="B2596" s="2" t="s">
        <v>638</v>
      </c>
      <c r="C2596" s="1" t="s">
        <v>2110</v>
      </c>
      <c r="D2596" s="1" t="s">
        <v>2132</v>
      </c>
      <c r="E2596" s="1" t="s">
        <v>2129</v>
      </c>
      <c r="F2596" s="6">
        <f t="shared" si="371"/>
        <v>15.71875</v>
      </c>
      <c r="G2596" s="1">
        <v>15</v>
      </c>
      <c r="H2596" s="1">
        <v>8</v>
      </c>
      <c r="I2596" s="1">
        <f>5/8</f>
        <v>0.625</v>
      </c>
      <c r="J2596" s="1">
        <f t="shared" si="372"/>
        <v>188.625</v>
      </c>
      <c r="K2596" s="6">
        <f t="shared" si="373"/>
        <v>15.71875</v>
      </c>
      <c r="L2596" s="1" t="s">
        <v>1541</v>
      </c>
      <c r="M2596" s="1" t="str">
        <f t="shared" ref="M2596:M2601" si="375">N2596</f>
        <v>4"</v>
      </c>
      <c r="N2596" s="1" t="s">
        <v>672</v>
      </c>
      <c r="P2596" s="1" t="s">
        <v>214</v>
      </c>
      <c r="Q2596" s="1" t="s">
        <v>2123</v>
      </c>
      <c r="R2596" s="1" t="s">
        <v>16</v>
      </c>
      <c r="S2596" s="1" t="s">
        <v>593</v>
      </c>
    </row>
    <row r="2597" spans="1:19" x14ac:dyDescent="0.3">
      <c r="A2597" s="1">
        <v>1</v>
      </c>
      <c r="B2597" s="2" t="s">
        <v>598</v>
      </c>
      <c r="C2597" s="1" t="s">
        <v>2110</v>
      </c>
      <c r="D2597" s="1" t="s">
        <v>2132</v>
      </c>
      <c r="E2597" s="1" t="s">
        <v>2129</v>
      </c>
      <c r="F2597" s="6">
        <f t="shared" si="371"/>
        <v>15.791666666666666</v>
      </c>
      <c r="G2597" s="1">
        <v>15</v>
      </c>
      <c r="H2597" s="1">
        <v>9</v>
      </c>
      <c r="I2597" s="1">
        <v>0.5</v>
      </c>
      <c r="J2597" s="1">
        <f t="shared" si="372"/>
        <v>189.5</v>
      </c>
      <c r="K2597" s="6">
        <f t="shared" si="373"/>
        <v>15.791666666666666</v>
      </c>
      <c r="L2597" s="1" t="s">
        <v>1462</v>
      </c>
      <c r="M2597" s="1" t="str">
        <f t="shared" si="375"/>
        <v>30"</v>
      </c>
      <c r="N2597" s="1" t="s">
        <v>722</v>
      </c>
      <c r="P2597" s="1" t="s">
        <v>441</v>
      </c>
      <c r="Q2597" s="1" t="s">
        <v>2123</v>
      </c>
      <c r="R2597" s="1" t="s">
        <v>17</v>
      </c>
      <c r="S2597" s="1" t="s">
        <v>593</v>
      </c>
    </row>
    <row r="2598" spans="1:19" x14ac:dyDescent="0.3">
      <c r="A2598" s="1">
        <v>1</v>
      </c>
      <c r="B2598" s="2" t="s">
        <v>596</v>
      </c>
      <c r="C2598" s="1" t="s">
        <v>2110</v>
      </c>
      <c r="D2598" s="1" t="s">
        <v>2132</v>
      </c>
      <c r="E2598" s="1" t="s">
        <v>2129</v>
      </c>
      <c r="F2598" s="6">
        <f t="shared" si="371"/>
        <v>15.807291666666666</v>
      </c>
      <c r="G2598" s="1">
        <v>15</v>
      </c>
      <c r="H2598" s="1">
        <v>9</v>
      </c>
      <c r="I2598" s="1">
        <f>11/16</f>
        <v>0.6875</v>
      </c>
      <c r="J2598" s="1">
        <f t="shared" si="372"/>
        <v>189.6875</v>
      </c>
      <c r="K2598" s="6">
        <f t="shared" si="373"/>
        <v>15.807291666666666</v>
      </c>
      <c r="L2598" s="1" t="s">
        <v>1641</v>
      </c>
      <c r="M2598" s="1" t="str">
        <f t="shared" si="375"/>
        <v>48"</v>
      </c>
      <c r="N2598" s="1" t="s">
        <v>59</v>
      </c>
      <c r="P2598" s="1" t="s">
        <v>208</v>
      </c>
      <c r="Q2598" s="1" t="s">
        <v>2123</v>
      </c>
      <c r="R2598" s="1" t="s">
        <v>18</v>
      </c>
      <c r="S2598" s="1" t="s">
        <v>593</v>
      </c>
    </row>
    <row r="2599" spans="1:19" x14ac:dyDescent="0.3">
      <c r="A2599" s="1">
        <v>1</v>
      </c>
      <c r="B2599" s="2" t="s">
        <v>598</v>
      </c>
      <c r="C2599" s="1" t="s">
        <v>2110</v>
      </c>
      <c r="D2599" s="1" t="s">
        <v>2132</v>
      </c>
      <c r="E2599" s="1" t="s">
        <v>2129</v>
      </c>
      <c r="F2599" s="6">
        <f t="shared" si="371"/>
        <v>15.75</v>
      </c>
      <c r="G2599" s="1">
        <v>15</v>
      </c>
      <c r="H2599" s="1">
        <v>9</v>
      </c>
      <c r="I2599" s="1">
        <v>0</v>
      </c>
      <c r="J2599" s="1">
        <f t="shared" si="372"/>
        <v>189</v>
      </c>
      <c r="K2599" s="6">
        <f t="shared" si="373"/>
        <v>15.75</v>
      </c>
      <c r="L2599" s="1" t="s">
        <v>1457</v>
      </c>
      <c r="M2599" s="1" t="str">
        <f t="shared" si="375"/>
        <v>30"</v>
      </c>
      <c r="N2599" s="1" t="s">
        <v>722</v>
      </c>
      <c r="P2599" s="1" t="s">
        <v>441</v>
      </c>
      <c r="Q2599" s="1" t="s">
        <v>2123</v>
      </c>
      <c r="R2599" s="1" t="s">
        <v>16</v>
      </c>
      <c r="S2599" s="1" t="s">
        <v>593</v>
      </c>
    </row>
    <row r="2600" spans="1:19" x14ac:dyDescent="0.3">
      <c r="A2600" s="1">
        <v>1</v>
      </c>
      <c r="B2600" s="2" t="s">
        <v>596</v>
      </c>
      <c r="C2600" s="1" t="s">
        <v>2110</v>
      </c>
      <c r="D2600" s="1" t="s">
        <v>2132</v>
      </c>
      <c r="E2600" s="1" t="s">
        <v>2129</v>
      </c>
      <c r="F2600" s="6">
        <f t="shared" si="371"/>
        <v>16.114583333333332</v>
      </c>
      <c r="G2600" s="1">
        <v>16</v>
      </c>
      <c r="H2600" s="1">
        <v>1</v>
      </c>
      <c r="I2600" s="1">
        <f>3/8</f>
        <v>0.375</v>
      </c>
      <c r="J2600" s="1">
        <f t="shared" si="372"/>
        <v>193.375</v>
      </c>
      <c r="K2600" s="6">
        <f t="shared" si="373"/>
        <v>16.114583333333332</v>
      </c>
      <c r="L2600" s="1" t="s">
        <v>1485</v>
      </c>
      <c r="M2600" s="1" t="str">
        <f t="shared" si="375"/>
        <v>48"</v>
      </c>
      <c r="N2600" s="1" t="s">
        <v>59</v>
      </c>
      <c r="P2600" s="1" t="s">
        <v>213</v>
      </c>
      <c r="Q2600" s="1" t="s">
        <v>2123</v>
      </c>
      <c r="R2600" s="1" t="s">
        <v>10</v>
      </c>
      <c r="S2600" s="1" t="s">
        <v>593</v>
      </c>
    </row>
    <row r="2601" spans="1:19" x14ac:dyDescent="0.3">
      <c r="A2601" s="1">
        <v>1</v>
      </c>
      <c r="B2601" s="2" t="s">
        <v>638</v>
      </c>
      <c r="C2601" s="1" t="s">
        <v>2110</v>
      </c>
      <c r="D2601" s="1" t="s">
        <v>2132</v>
      </c>
      <c r="E2601" s="1" t="s">
        <v>2129</v>
      </c>
      <c r="F2601" s="6">
        <f t="shared" si="371"/>
        <v>16.130208333333332</v>
      </c>
      <c r="G2601" s="1">
        <v>16</v>
      </c>
      <c r="H2601" s="1">
        <v>1</v>
      </c>
      <c r="I2601" s="1">
        <f>9/16</f>
        <v>0.5625</v>
      </c>
      <c r="J2601" s="1">
        <f t="shared" si="372"/>
        <v>193.5625</v>
      </c>
      <c r="K2601" s="6">
        <f t="shared" si="373"/>
        <v>16.130208333333332</v>
      </c>
      <c r="L2601" s="1" t="s">
        <v>1611</v>
      </c>
      <c r="M2601" s="1" t="str">
        <f t="shared" si="375"/>
        <v>6"</v>
      </c>
      <c r="N2601" s="1" t="s">
        <v>636</v>
      </c>
      <c r="P2601" s="1" t="s">
        <v>212</v>
      </c>
      <c r="Q2601" s="1" t="s">
        <v>2123</v>
      </c>
      <c r="R2601" s="1" t="s">
        <v>12</v>
      </c>
      <c r="S2601" s="1" t="s">
        <v>593</v>
      </c>
    </row>
    <row r="2602" spans="1:19" x14ac:dyDescent="0.3">
      <c r="A2602" s="1">
        <v>1</v>
      </c>
      <c r="B2602" s="2" t="s">
        <v>598</v>
      </c>
      <c r="C2602" s="1" t="s">
        <v>2110</v>
      </c>
      <c r="D2602" s="1" t="s">
        <v>2132</v>
      </c>
      <c r="E2602" s="1" t="s">
        <v>2129</v>
      </c>
      <c r="F2602" s="6">
        <f t="shared" si="371"/>
        <v>16.9375</v>
      </c>
      <c r="G2602" s="1">
        <v>16</v>
      </c>
      <c r="H2602" s="1">
        <v>11</v>
      </c>
      <c r="I2602" s="1">
        <f>1/4</f>
        <v>0.25</v>
      </c>
      <c r="J2602" s="1">
        <f t="shared" si="372"/>
        <v>203.25</v>
      </c>
      <c r="K2602" s="6">
        <f t="shared" si="373"/>
        <v>16.9375</v>
      </c>
      <c r="L2602" s="1" t="s">
        <v>914</v>
      </c>
      <c r="M2602" s="1" t="s">
        <v>620</v>
      </c>
      <c r="N2602" s="1" t="s">
        <v>620</v>
      </c>
      <c r="P2602" s="1" t="s">
        <v>423</v>
      </c>
      <c r="Q2602" s="1" t="s">
        <v>2123</v>
      </c>
      <c r="R2602" s="1" t="s">
        <v>10</v>
      </c>
      <c r="S2602" s="1" t="s">
        <v>593</v>
      </c>
    </row>
    <row r="2603" spans="1:19" x14ac:dyDescent="0.3">
      <c r="A2603" s="1">
        <v>1</v>
      </c>
      <c r="B2603" s="2" t="s">
        <v>598</v>
      </c>
      <c r="C2603" s="1" t="s">
        <v>2110</v>
      </c>
      <c r="D2603" s="1" t="s">
        <v>2132</v>
      </c>
      <c r="E2603" s="1" t="s">
        <v>2129</v>
      </c>
      <c r="F2603" s="6">
        <f t="shared" si="371"/>
        <v>16.927083333333332</v>
      </c>
      <c r="G2603" s="1">
        <v>16</v>
      </c>
      <c r="H2603" s="1">
        <v>11</v>
      </c>
      <c r="I2603" s="1">
        <f>1/8</f>
        <v>0.125</v>
      </c>
      <c r="J2603" s="1">
        <f t="shared" si="372"/>
        <v>203.125</v>
      </c>
      <c r="K2603" s="6">
        <f t="shared" si="373"/>
        <v>16.927083333333332</v>
      </c>
      <c r="L2603" s="1" t="s">
        <v>625</v>
      </c>
      <c r="M2603" s="1" t="s">
        <v>620</v>
      </c>
      <c r="N2603" s="1" t="s">
        <v>620</v>
      </c>
      <c r="P2603" s="1" t="s">
        <v>424</v>
      </c>
      <c r="Q2603" s="1" t="s">
        <v>2123</v>
      </c>
      <c r="R2603" s="1" t="s">
        <v>21</v>
      </c>
      <c r="S2603" s="1" t="s">
        <v>593</v>
      </c>
    </row>
    <row r="2604" spans="1:19" x14ac:dyDescent="0.3">
      <c r="A2604" s="1">
        <v>1</v>
      </c>
      <c r="B2604" s="2" t="s">
        <v>125</v>
      </c>
      <c r="C2604" s="1" t="s">
        <v>2110</v>
      </c>
      <c r="D2604" s="1" t="s">
        <v>2121</v>
      </c>
      <c r="E2604" s="1" t="s">
        <v>2129</v>
      </c>
      <c r="F2604" s="6">
        <f t="shared" si="371"/>
        <v>16.981770833333332</v>
      </c>
      <c r="G2604" s="1">
        <v>16</v>
      </c>
      <c r="H2604" s="1">
        <v>11</v>
      </c>
      <c r="I2604" s="1">
        <f>25/32</f>
        <v>0.78125</v>
      </c>
      <c r="J2604" s="1">
        <f t="shared" si="372"/>
        <v>203.78125</v>
      </c>
      <c r="K2604" s="6">
        <f t="shared" si="373"/>
        <v>16.981770833333332</v>
      </c>
      <c r="L2604" s="1" t="s">
        <v>1874</v>
      </c>
      <c r="M2604" s="1" t="s">
        <v>722</v>
      </c>
      <c r="N2604" s="1" t="s">
        <v>722</v>
      </c>
      <c r="P2604" s="1" t="s">
        <v>385</v>
      </c>
      <c r="Q2604" s="1" t="s">
        <v>2122</v>
      </c>
      <c r="R2604" s="1" t="s">
        <v>106</v>
      </c>
      <c r="S2604" s="1" t="s">
        <v>1763</v>
      </c>
    </row>
    <row r="2605" spans="1:19" hidden="1" x14ac:dyDescent="0.3">
      <c r="A2605" s="1">
        <v>1</v>
      </c>
      <c r="B2605" s="2" t="s">
        <v>242</v>
      </c>
      <c r="C2605" s="1" t="s">
        <v>2118</v>
      </c>
      <c r="D2605" s="1" t="s">
        <v>2121</v>
      </c>
      <c r="E2605" s="1" t="s">
        <v>2128</v>
      </c>
      <c r="F2605" s="1">
        <v>1</v>
      </c>
      <c r="L2605" s="1" t="s">
        <v>323</v>
      </c>
      <c r="M2605" s="1" t="str">
        <f>N2605</f>
        <v>2"</v>
      </c>
      <c r="N2605" s="1" t="s">
        <v>244</v>
      </c>
      <c r="P2605" s="1" t="s">
        <v>196</v>
      </c>
      <c r="Q2605" s="1" t="s">
        <v>2122</v>
      </c>
      <c r="R2605" s="1" t="s">
        <v>184</v>
      </c>
      <c r="S2605" s="1" t="s">
        <v>232</v>
      </c>
    </row>
    <row r="2606" spans="1:19" hidden="1" x14ac:dyDescent="0.3">
      <c r="A2606" s="1">
        <v>1</v>
      </c>
      <c r="B2606" s="2" t="s">
        <v>242</v>
      </c>
      <c r="C2606" s="1" t="s">
        <v>2118</v>
      </c>
      <c r="D2606" s="1" t="s">
        <v>2121</v>
      </c>
      <c r="E2606" s="1" t="s">
        <v>2128</v>
      </c>
      <c r="F2606" s="1">
        <v>1</v>
      </c>
      <c r="L2606" s="1" t="s">
        <v>253</v>
      </c>
      <c r="M2606" s="1" t="str">
        <f>N2606</f>
        <v>2"</v>
      </c>
      <c r="N2606" s="1" t="s">
        <v>244</v>
      </c>
      <c r="P2606" s="1" t="s">
        <v>208</v>
      </c>
      <c r="Q2606" s="1" t="s">
        <v>2122</v>
      </c>
      <c r="R2606" s="1" t="s">
        <v>184</v>
      </c>
      <c r="S2606" s="1" t="s">
        <v>232</v>
      </c>
    </row>
    <row r="2607" spans="1:19" x14ac:dyDescent="0.3">
      <c r="A2607" s="1">
        <v>1</v>
      </c>
      <c r="B2607" s="2" t="s">
        <v>125</v>
      </c>
      <c r="C2607" s="1" t="s">
        <v>2110</v>
      </c>
      <c r="D2607" s="1" t="s">
        <v>2121</v>
      </c>
      <c r="E2607" s="1" t="s">
        <v>2129</v>
      </c>
      <c r="F2607" s="6">
        <f t="shared" ref="F2607:F2608" si="376">K2607</f>
        <v>16.979166666666668</v>
      </c>
      <c r="G2607" s="1">
        <v>16</v>
      </c>
      <c r="H2607" s="1">
        <v>11</v>
      </c>
      <c r="I2607" s="1">
        <f>3/4</f>
        <v>0.75</v>
      </c>
      <c r="J2607" s="1">
        <f t="shared" ref="J2607:J2608" si="377">G2607*12+H2607+I2607</f>
        <v>203.75</v>
      </c>
      <c r="K2607" s="6">
        <f t="shared" ref="K2607:K2608" si="378">J2607/12</f>
        <v>16.979166666666668</v>
      </c>
      <c r="L2607" s="1" t="s">
        <v>1868</v>
      </c>
      <c r="M2607" s="1" t="s">
        <v>722</v>
      </c>
      <c r="N2607" s="1" t="s">
        <v>722</v>
      </c>
      <c r="P2607" s="1" t="s">
        <v>20</v>
      </c>
      <c r="Q2607" s="1" t="s">
        <v>2122</v>
      </c>
      <c r="R2607" s="1" t="s">
        <v>106</v>
      </c>
      <c r="S2607" s="1" t="s">
        <v>1763</v>
      </c>
    </row>
    <row r="2608" spans="1:19" x14ac:dyDescent="0.3">
      <c r="A2608" s="1">
        <v>1</v>
      </c>
      <c r="B2608" s="2" t="s">
        <v>632</v>
      </c>
      <c r="C2608" s="1" t="s">
        <v>2110</v>
      </c>
      <c r="D2608" s="1" t="s">
        <v>2132</v>
      </c>
      <c r="E2608" s="1" t="s">
        <v>2129</v>
      </c>
      <c r="F2608" s="6">
        <f t="shared" si="376"/>
        <v>16.286458333333332</v>
      </c>
      <c r="G2608" s="1">
        <v>16</v>
      </c>
      <c r="H2608" s="1">
        <v>3</v>
      </c>
      <c r="I2608" s="1">
        <f>7/16</f>
        <v>0.4375</v>
      </c>
      <c r="J2608" s="1">
        <f t="shared" si="377"/>
        <v>195.4375</v>
      </c>
      <c r="K2608" s="6">
        <f t="shared" si="378"/>
        <v>16.286458333333332</v>
      </c>
      <c r="L2608" s="1" t="s">
        <v>825</v>
      </c>
      <c r="M2608" s="1" t="s">
        <v>650</v>
      </c>
      <c r="N2608" s="1" t="s">
        <v>650</v>
      </c>
      <c r="P2608" s="1" t="s">
        <v>189</v>
      </c>
      <c r="Q2608" s="1" t="s">
        <v>2123</v>
      </c>
      <c r="R2608" s="1" t="s">
        <v>21</v>
      </c>
      <c r="S2608" s="1" t="s">
        <v>593</v>
      </c>
    </row>
    <row r="2609" spans="1:19" hidden="1" x14ac:dyDescent="0.3">
      <c r="A2609" s="1">
        <v>1</v>
      </c>
      <c r="B2609" s="2" t="s">
        <v>242</v>
      </c>
      <c r="C2609" s="1" t="s">
        <v>2118</v>
      </c>
      <c r="D2609" s="1" t="s">
        <v>2121</v>
      </c>
      <c r="E2609" s="1" t="s">
        <v>2128</v>
      </c>
      <c r="F2609" s="1">
        <v>1</v>
      </c>
      <c r="L2609" s="1" t="s">
        <v>252</v>
      </c>
      <c r="M2609" s="1" t="str">
        <f>N2609</f>
        <v>2"</v>
      </c>
      <c r="N2609" s="1" t="s">
        <v>244</v>
      </c>
      <c r="P2609" s="1" t="s">
        <v>202</v>
      </c>
      <c r="Q2609" s="1" t="s">
        <v>2122</v>
      </c>
      <c r="R2609" s="1" t="s">
        <v>184</v>
      </c>
      <c r="S2609" s="1" t="s">
        <v>232</v>
      </c>
    </row>
    <row r="2610" spans="1:19" x14ac:dyDescent="0.3">
      <c r="A2610" s="1">
        <v>1</v>
      </c>
      <c r="B2610" s="2" t="s">
        <v>596</v>
      </c>
      <c r="C2610" s="1" t="s">
        <v>2110</v>
      </c>
      <c r="D2610" s="1" t="s">
        <v>2132</v>
      </c>
      <c r="E2610" s="1" t="s">
        <v>2129</v>
      </c>
      <c r="F2610" s="6">
        <f t="shared" ref="F2610:F2623" si="379">K2610</f>
        <v>16.390625</v>
      </c>
      <c r="G2610" s="1">
        <v>16</v>
      </c>
      <c r="H2610" s="1">
        <v>4</v>
      </c>
      <c r="I2610" s="1">
        <f>11/16</f>
        <v>0.6875</v>
      </c>
      <c r="J2610" s="1">
        <f t="shared" ref="J2610:J2623" si="380">G2610*12+H2610+I2610</f>
        <v>196.6875</v>
      </c>
      <c r="K2610" s="6">
        <f t="shared" ref="K2610:K2623" si="381">J2610/12</f>
        <v>16.390625</v>
      </c>
      <c r="L2610" s="1" t="s">
        <v>648</v>
      </c>
      <c r="M2610" s="1" t="s">
        <v>59</v>
      </c>
      <c r="N2610" s="1" t="s">
        <v>59</v>
      </c>
      <c r="P2610" s="1" t="s">
        <v>425</v>
      </c>
      <c r="Q2610" s="1" t="s">
        <v>2123</v>
      </c>
      <c r="R2610" s="1" t="s">
        <v>18</v>
      </c>
      <c r="S2610" s="1" t="s">
        <v>593</v>
      </c>
    </row>
    <row r="2611" spans="1:19" x14ac:dyDescent="0.3">
      <c r="A2611" s="1">
        <v>1</v>
      </c>
      <c r="B2611" s="2" t="s">
        <v>632</v>
      </c>
      <c r="C2611" s="1" t="s">
        <v>2110</v>
      </c>
      <c r="D2611" s="1" t="s">
        <v>2132</v>
      </c>
      <c r="E2611" s="1" t="s">
        <v>2129</v>
      </c>
      <c r="F2611" s="6">
        <f t="shared" si="379"/>
        <v>16.348958333333332</v>
      </c>
      <c r="G2611" s="1">
        <v>16</v>
      </c>
      <c r="H2611" s="1">
        <v>4</v>
      </c>
      <c r="I2611" s="1">
        <f t="shared" ref="I2611:I2612" si="382">3/16</f>
        <v>0.1875</v>
      </c>
      <c r="J2611" s="1">
        <f t="shared" si="380"/>
        <v>196.1875</v>
      </c>
      <c r="K2611" s="6">
        <f t="shared" si="381"/>
        <v>16.348958333333332</v>
      </c>
      <c r="L2611" s="1" t="s">
        <v>805</v>
      </c>
      <c r="M2611" s="1" t="s">
        <v>650</v>
      </c>
      <c r="N2611" s="1" t="s">
        <v>650</v>
      </c>
      <c r="P2611" s="1" t="s">
        <v>494</v>
      </c>
      <c r="Q2611" s="1" t="s">
        <v>2123</v>
      </c>
      <c r="R2611" s="1" t="s">
        <v>10</v>
      </c>
      <c r="S2611" s="1" t="s">
        <v>593</v>
      </c>
    </row>
    <row r="2612" spans="1:19" x14ac:dyDescent="0.3">
      <c r="A2612" s="1">
        <v>1</v>
      </c>
      <c r="B2612" s="2" t="s">
        <v>632</v>
      </c>
      <c r="C2612" s="1" t="s">
        <v>2110</v>
      </c>
      <c r="D2612" s="1" t="s">
        <v>2132</v>
      </c>
      <c r="E2612" s="1" t="s">
        <v>2129</v>
      </c>
      <c r="F2612" s="6">
        <f t="shared" si="379"/>
        <v>16.348958333333332</v>
      </c>
      <c r="G2612" s="1">
        <v>16</v>
      </c>
      <c r="H2612" s="1">
        <v>4</v>
      </c>
      <c r="I2612" s="1">
        <f t="shared" si="382"/>
        <v>0.1875</v>
      </c>
      <c r="J2612" s="1">
        <f t="shared" si="380"/>
        <v>196.1875</v>
      </c>
      <c r="K2612" s="6">
        <f t="shared" si="381"/>
        <v>16.348958333333332</v>
      </c>
      <c r="L2612" s="1" t="s">
        <v>805</v>
      </c>
      <c r="M2612" s="1" t="s">
        <v>650</v>
      </c>
      <c r="N2612" s="1" t="s">
        <v>650</v>
      </c>
      <c r="P2612" s="1" t="s">
        <v>489</v>
      </c>
      <c r="Q2612" s="1" t="s">
        <v>2123</v>
      </c>
      <c r="R2612" s="1" t="s">
        <v>10</v>
      </c>
      <c r="S2612" s="1" t="s">
        <v>593</v>
      </c>
    </row>
    <row r="2613" spans="1:19" x14ac:dyDescent="0.3">
      <c r="A2613" s="1">
        <v>1</v>
      </c>
      <c r="B2613" s="2" t="s">
        <v>632</v>
      </c>
      <c r="C2613" s="1" t="s">
        <v>2110</v>
      </c>
      <c r="D2613" s="1" t="s">
        <v>2132</v>
      </c>
      <c r="E2613" s="1" t="s">
        <v>2129</v>
      </c>
      <c r="F2613" s="6">
        <f t="shared" si="379"/>
        <v>16.427083333333332</v>
      </c>
      <c r="G2613" s="1">
        <v>16</v>
      </c>
      <c r="H2613" s="1">
        <v>5</v>
      </c>
      <c r="I2613" s="1">
        <f>1/8</f>
        <v>0.125</v>
      </c>
      <c r="J2613" s="1">
        <f t="shared" si="380"/>
        <v>197.125</v>
      </c>
      <c r="K2613" s="6">
        <f t="shared" si="381"/>
        <v>16.427083333333332</v>
      </c>
      <c r="L2613" s="1" t="s">
        <v>1603</v>
      </c>
      <c r="M2613" s="1" t="str">
        <f>N2613</f>
        <v>18"</v>
      </c>
      <c r="N2613" s="1" t="s">
        <v>881</v>
      </c>
      <c r="P2613" s="1" t="s">
        <v>516</v>
      </c>
      <c r="Q2613" s="1" t="s">
        <v>2123</v>
      </c>
      <c r="R2613" s="1" t="s">
        <v>12</v>
      </c>
      <c r="S2613" s="1" t="s">
        <v>593</v>
      </c>
    </row>
    <row r="2614" spans="1:19" x14ac:dyDescent="0.3">
      <c r="A2614" s="1">
        <v>1</v>
      </c>
      <c r="B2614" s="2" t="s">
        <v>596</v>
      </c>
      <c r="C2614" s="1" t="s">
        <v>2110</v>
      </c>
      <c r="D2614" s="1" t="s">
        <v>2132</v>
      </c>
      <c r="E2614" s="1" t="s">
        <v>2129</v>
      </c>
      <c r="F2614" s="6">
        <f t="shared" si="379"/>
        <v>16.473958333333332</v>
      </c>
      <c r="G2614" s="1">
        <v>16</v>
      </c>
      <c r="H2614" s="1">
        <v>5</v>
      </c>
      <c r="I2614" s="1">
        <f t="shared" ref="I2614:I2615" si="383">11/16</f>
        <v>0.6875</v>
      </c>
      <c r="J2614" s="1">
        <f t="shared" si="380"/>
        <v>197.6875</v>
      </c>
      <c r="K2614" s="6">
        <f t="shared" si="381"/>
        <v>16.473958333333332</v>
      </c>
      <c r="L2614" s="1" t="s">
        <v>1268</v>
      </c>
      <c r="M2614" s="1" t="str">
        <f>N2614</f>
        <v>48"</v>
      </c>
      <c r="N2614" s="1" t="s">
        <v>59</v>
      </c>
      <c r="P2614" s="1" t="s">
        <v>203</v>
      </c>
      <c r="Q2614" s="1" t="s">
        <v>2123</v>
      </c>
      <c r="R2614" s="1" t="s">
        <v>18</v>
      </c>
      <c r="S2614" s="1" t="s">
        <v>593</v>
      </c>
    </row>
    <row r="2615" spans="1:19" x14ac:dyDescent="0.3">
      <c r="A2615" s="1">
        <v>1</v>
      </c>
      <c r="B2615" s="2" t="s">
        <v>596</v>
      </c>
      <c r="C2615" s="1" t="s">
        <v>2110</v>
      </c>
      <c r="D2615" s="1" t="s">
        <v>2132</v>
      </c>
      <c r="E2615" s="1" t="s">
        <v>2129</v>
      </c>
      <c r="F2615" s="6">
        <f t="shared" si="379"/>
        <v>16.473958333333332</v>
      </c>
      <c r="G2615" s="1">
        <v>16</v>
      </c>
      <c r="H2615" s="1">
        <v>5</v>
      </c>
      <c r="I2615" s="1">
        <f t="shared" si="383"/>
        <v>0.6875</v>
      </c>
      <c r="J2615" s="1">
        <f t="shared" si="380"/>
        <v>197.6875</v>
      </c>
      <c r="K2615" s="6">
        <f t="shared" si="381"/>
        <v>16.473958333333332</v>
      </c>
      <c r="L2615" s="1" t="s">
        <v>1268</v>
      </c>
      <c r="M2615" s="1" t="str">
        <f>N2615</f>
        <v>48"</v>
      </c>
      <c r="N2615" s="1" t="s">
        <v>59</v>
      </c>
      <c r="P2615" s="1" t="s">
        <v>208</v>
      </c>
      <c r="Q2615" s="1" t="s">
        <v>2123</v>
      </c>
      <c r="R2615" s="1" t="s">
        <v>18</v>
      </c>
      <c r="S2615" s="1" t="s">
        <v>593</v>
      </c>
    </row>
    <row r="2616" spans="1:19" x14ac:dyDescent="0.3">
      <c r="A2616" s="1">
        <v>1</v>
      </c>
      <c r="B2616" s="2" t="s">
        <v>598</v>
      </c>
      <c r="C2616" s="1" t="s">
        <v>2110</v>
      </c>
      <c r="D2616" s="1" t="s">
        <v>2132</v>
      </c>
      <c r="E2616" s="1" t="s">
        <v>2129</v>
      </c>
      <c r="F2616" s="6">
        <f t="shared" si="379"/>
        <v>16.520833333333332</v>
      </c>
      <c r="G2616" s="1">
        <v>16</v>
      </c>
      <c r="H2616" s="1">
        <v>6</v>
      </c>
      <c r="I2616" s="1">
        <f>1/4</f>
        <v>0.25</v>
      </c>
      <c r="J2616" s="1">
        <f t="shared" si="380"/>
        <v>198.25</v>
      </c>
      <c r="K2616" s="6">
        <f t="shared" si="381"/>
        <v>16.520833333333332</v>
      </c>
      <c r="L2616" s="1" t="s">
        <v>912</v>
      </c>
      <c r="M2616" s="1" t="s">
        <v>620</v>
      </c>
      <c r="N2616" s="1" t="s">
        <v>620</v>
      </c>
      <c r="P2616" s="1" t="s">
        <v>422</v>
      </c>
      <c r="Q2616" s="1" t="s">
        <v>2123</v>
      </c>
      <c r="R2616" s="1" t="s">
        <v>10</v>
      </c>
      <c r="S2616" s="1" t="s">
        <v>593</v>
      </c>
    </row>
    <row r="2617" spans="1:19" x14ac:dyDescent="0.3">
      <c r="A2617" s="1">
        <v>1</v>
      </c>
      <c r="B2617" s="2" t="s">
        <v>596</v>
      </c>
      <c r="C2617" s="1" t="s">
        <v>2110</v>
      </c>
      <c r="D2617" s="1" t="s">
        <v>2132</v>
      </c>
      <c r="E2617" s="1" t="s">
        <v>2129</v>
      </c>
      <c r="F2617" s="6">
        <f t="shared" si="379"/>
        <v>16.567708333333332</v>
      </c>
      <c r="G2617" s="1">
        <v>16</v>
      </c>
      <c r="H2617" s="1">
        <v>6</v>
      </c>
      <c r="I2617" s="1">
        <f>13/16</f>
        <v>0.8125</v>
      </c>
      <c r="J2617" s="1">
        <f t="shared" si="380"/>
        <v>198.8125</v>
      </c>
      <c r="K2617" s="6">
        <f t="shared" si="381"/>
        <v>16.567708333333332</v>
      </c>
      <c r="L2617" s="1" t="s">
        <v>818</v>
      </c>
      <c r="M2617" s="1" t="s">
        <v>59</v>
      </c>
      <c r="N2617" s="1" t="s">
        <v>59</v>
      </c>
      <c r="P2617" s="1" t="s">
        <v>494</v>
      </c>
      <c r="Q2617" s="1" t="s">
        <v>2123</v>
      </c>
      <c r="R2617" s="1" t="s">
        <v>18</v>
      </c>
      <c r="S2617" s="1" t="s">
        <v>593</v>
      </c>
    </row>
    <row r="2618" spans="1:19" x14ac:dyDescent="0.3">
      <c r="A2618" s="1">
        <v>1</v>
      </c>
      <c r="B2618" s="2" t="s">
        <v>596</v>
      </c>
      <c r="C2618" s="1" t="s">
        <v>2110</v>
      </c>
      <c r="D2618" s="1" t="s">
        <v>2132</v>
      </c>
      <c r="E2618" s="1" t="s">
        <v>2129</v>
      </c>
      <c r="F2618" s="6">
        <f t="shared" si="379"/>
        <v>16.5</v>
      </c>
      <c r="G2618" s="1">
        <v>16</v>
      </c>
      <c r="H2618" s="1">
        <v>6</v>
      </c>
      <c r="I2618" s="1">
        <v>0</v>
      </c>
      <c r="J2618" s="1">
        <f t="shared" si="380"/>
        <v>198</v>
      </c>
      <c r="K2618" s="6">
        <f t="shared" si="381"/>
        <v>16.5</v>
      </c>
      <c r="L2618" s="1" t="s">
        <v>939</v>
      </c>
      <c r="M2618" s="1" t="s">
        <v>59</v>
      </c>
      <c r="N2618" s="1" t="s">
        <v>59</v>
      </c>
      <c r="P2618" s="1" t="s">
        <v>211</v>
      </c>
      <c r="Q2618" s="1" t="s">
        <v>2123</v>
      </c>
      <c r="R2618" s="1" t="s">
        <v>21</v>
      </c>
      <c r="S2618" s="1" t="s">
        <v>593</v>
      </c>
    </row>
    <row r="2619" spans="1:19" x14ac:dyDescent="0.3">
      <c r="A2619" s="1">
        <v>1</v>
      </c>
      <c r="B2619" s="2" t="s">
        <v>638</v>
      </c>
      <c r="C2619" s="1" t="s">
        <v>2110</v>
      </c>
      <c r="D2619" s="1" t="s">
        <v>2132</v>
      </c>
      <c r="E2619" s="1" t="s">
        <v>2129</v>
      </c>
      <c r="F2619" s="6">
        <f t="shared" si="379"/>
        <v>16.65625</v>
      </c>
      <c r="G2619" s="1">
        <v>16</v>
      </c>
      <c r="H2619" s="1">
        <v>7</v>
      </c>
      <c r="I2619" s="1">
        <f>7/8</f>
        <v>0.875</v>
      </c>
      <c r="J2619" s="1">
        <f t="shared" si="380"/>
        <v>199.875</v>
      </c>
      <c r="K2619" s="6">
        <f t="shared" si="381"/>
        <v>16.65625</v>
      </c>
      <c r="L2619" s="1" t="s">
        <v>1548</v>
      </c>
      <c r="M2619" s="1" t="str">
        <f>N2619</f>
        <v>4"</v>
      </c>
      <c r="N2619" s="1" t="s">
        <v>672</v>
      </c>
      <c r="P2619" s="1" t="s">
        <v>433</v>
      </c>
      <c r="Q2619" s="1" t="s">
        <v>2123</v>
      </c>
      <c r="R2619" s="1" t="s">
        <v>16</v>
      </c>
      <c r="S2619" s="1" t="s">
        <v>593</v>
      </c>
    </row>
    <row r="2620" spans="1:19" x14ac:dyDescent="0.3">
      <c r="A2620" s="1">
        <v>1</v>
      </c>
      <c r="B2620" s="2" t="s">
        <v>168</v>
      </c>
      <c r="C2620" s="1" t="s">
        <v>2110</v>
      </c>
      <c r="D2620" s="1" t="s">
        <v>2121</v>
      </c>
      <c r="E2620" s="1" t="s">
        <v>2129</v>
      </c>
      <c r="F2620" s="6">
        <f t="shared" si="379"/>
        <v>16.7109375</v>
      </c>
      <c r="G2620" s="1">
        <v>16</v>
      </c>
      <c r="H2620" s="1">
        <v>8</v>
      </c>
      <c r="I2620" s="1">
        <f>17/32</f>
        <v>0.53125</v>
      </c>
      <c r="J2620" s="1">
        <f t="shared" si="380"/>
        <v>200.53125</v>
      </c>
      <c r="K2620" s="6">
        <f t="shared" si="381"/>
        <v>16.7109375</v>
      </c>
      <c r="L2620" s="1" t="s">
        <v>1983</v>
      </c>
      <c r="M2620" s="1" t="s">
        <v>72</v>
      </c>
      <c r="N2620" s="1" t="s">
        <v>72</v>
      </c>
      <c r="P2620" s="1" t="s">
        <v>454</v>
      </c>
      <c r="Q2620" s="1" t="s">
        <v>2122</v>
      </c>
      <c r="R2620" s="1" t="s">
        <v>160</v>
      </c>
      <c r="S2620" s="1" t="s">
        <v>1935</v>
      </c>
    </row>
    <row r="2621" spans="1:19" x14ac:dyDescent="0.3">
      <c r="A2621" s="1">
        <v>1</v>
      </c>
      <c r="B2621" s="2" t="s">
        <v>168</v>
      </c>
      <c r="C2621" s="1" t="s">
        <v>2110</v>
      </c>
      <c r="D2621" s="1" t="s">
        <v>2121</v>
      </c>
      <c r="E2621" s="1" t="s">
        <v>2129</v>
      </c>
      <c r="F2621" s="6">
        <f t="shared" si="379"/>
        <v>16.716145833333332</v>
      </c>
      <c r="G2621" s="1">
        <v>16</v>
      </c>
      <c r="H2621" s="1">
        <v>8</v>
      </c>
      <c r="I2621" s="1">
        <f>19/32</f>
        <v>0.59375</v>
      </c>
      <c r="J2621" s="1">
        <f t="shared" si="380"/>
        <v>200.59375</v>
      </c>
      <c r="K2621" s="6">
        <f t="shared" si="381"/>
        <v>16.716145833333332</v>
      </c>
      <c r="L2621" s="1" t="s">
        <v>1966</v>
      </c>
      <c r="M2621" s="1" t="s">
        <v>72</v>
      </c>
      <c r="N2621" s="1" t="s">
        <v>72</v>
      </c>
      <c r="P2621" s="1" t="s">
        <v>489</v>
      </c>
      <c r="Q2621" s="1" t="s">
        <v>2122</v>
      </c>
      <c r="R2621" s="1" t="s">
        <v>160</v>
      </c>
      <c r="S2621" s="1" t="s">
        <v>1935</v>
      </c>
    </row>
    <row r="2622" spans="1:19" x14ac:dyDescent="0.3">
      <c r="A2622" s="1">
        <v>1</v>
      </c>
      <c r="B2622" s="2" t="s">
        <v>168</v>
      </c>
      <c r="C2622" s="1" t="s">
        <v>2110</v>
      </c>
      <c r="D2622" s="1" t="s">
        <v>2121</v>
      </c>
      <c r="E2622" s="1" t="s">
        <v>2129</v>
      </c>
      <c r="F2622" s="6">
        <f t="shared" si="379"/>
        <v>16.716145833333332</v>
      </c>
      <c r="G2622" s="1">
        <v>16</v>
      </c>
      <c r="H2622" s="1">
        <v>8</v>
      </c>
      <c r="I2622" s="1">
        <f>19/32</f>
        <v>0.59375</v>
      </c>
      <c r="J2622" s="1">
        <f t="shared" si="380"/>
        <v>200.59375</v>
      </c>
      <c r="K2622" s="6">
        <f t="shared" si="381"/>
        <v>16.716145833333332</v>
      </c>
      <c r="L2622" s="1" t="s">
        <v>1966</v>
      </c>
      <c r="M2622" s="1" t="s">
        <v>72</v>
      </c>
      <c r="N2622" s="1" t="s">
        <v>72</v>
      </c>
      <c r="P2622" s="1" t="s">
        <v>402</v>
      </c>
      <c r="Q2622" s="1" t="s">
        <v>2122</v>
      </c>
      <c r="R2622" s="1" t="s">
        <v>160</v>
      </c>
      <c r="S2622" s="1" t="s">
        <v>1935</v>
      </c>
    </row>
    <row r="2623" spans="1:19" x14ac:dyDescent="0.3">
      <c r="A2623" s="1">
        <v>1</v>
      </c>
      <c r="B2623" s="2" t="s">
        <v>168</v>
      </c>
      <c r="C2623" s="1" t="s">
        <v>2110</v>
      </c>
      <c r="D2623" s="1" t="s">
        <v>2121</v>
      </c>
      <c r="E2623" s="1" t="s">
        <v>2129</v>
      </c>
      <c r="F2623" s="6">
        <f t="shared" si="379"/>
        <v>16.721354166666668</v>
      </c>
      <c r="G2623" s="1">
        <v>16</v>
      </c>
      <c r="H2623" s="1">
        <v>8</v>
      </c>
      <c r="I2623" s="1">
        <f>21/32</f>
        <v>0.65625</v>
      </c>
      <c r="J2623" s="1">
        <f t="shared" si="380"/>
        <v>200.65625</v>
      </c>
      <c r="K2623" s="6">
        <f t="shared" si="381"/>
        <v>16.721354166666668</v>
      </c>
      <c r="L2623" s="1" t="s">
        <v>1967</v>
      </c>
      <c r="M2623" s="1" t="s">
        <v>72</v>
      </c>
      <c r="N2623" s="1" t="s">
        <v>72</v>
      </c>
      <c r="P2623" s="1" t="s">
        <v>401</v>
      </c>
      <c r="Q2623" s="1" t="s">
        <v>2122</v>
      </c>
      <c r="R2623" s="1" t="s">
        <v>160</v>
      </c>
      <c r="S2623" s="1" t="s">
        <v>1935</v>
      </c>
    </row>
    <row r="2624" spans="1:19" hidden="1" x14ac:dyDescent="0.3">
      <c r="A2624" s="1">
        <v>1</v>
      </c>
      <c r="B2624" s="2" t="s">
        <v>242</v>
      </c>
      <c r="C2624" s="1" t="s">
        <v>2118</v>
      </c>
      <c r="D2624" s="1" t="s">
        <v>2121</v>
      </c>
      <c r="E2624" s="1" t="s">
        <v>2128</v>
      </c>
      <c r="F2624" s="1">
        <v>1</v>
      </c>
      <c r="L2624" s="1" t="s">
        <v>272</v>
      </c>
      <c r="M2624" s="1" t="s">
        <v>271</v>
      </c>
      <c r="N2624" s="1" t="s">
        <v>271</v>
      </c>
      <c r="P2624" s="1" t="s">
        <v>203</v>
      </c>
      <c r="Q2624" s="1" t="s">
        <v>2122</v>
      </c>
      <c r="R2624" s="1" t="s">
        <v>184</v>
      </c>
      <c r="S2624" s="1" t="s">
        <v>232</v>
      </c>
    </row>
    <row r="2625" spans="1:19" x14ac:dyDescent="0.3">
      <c r="A2625" s="1">
        <v>1</v>
      </c>
      <c r="B2625" s="2" t="s">
        <v>638</v>
      </c>
      <c r="C2625" s="1" t="s">
        <v>2110</v>
      </c>
      <c r="D2625" s="1" t="s">
        <v>2132</v>
      </c>
      <c r="E2625" s="1" t="s">
        <v>2129</v>
      </c>
      <c r="F2625" s="6">
        <f t="shared" ref="F2625:F2631" si="384">K2625</f>
        <v>16.71875</v>
      </c>
      <c r="G2625" s="1">
        <v>16</v>
      </c>
      <c r="H2625" s="1">
        <v>8</v>
      </c>
      <c r="I2625" s="1">
        <f t="shared" ref="I2625:I2626" si="385">5/8</f>
        <v>0.625</v>
      </c>
      <c r="J2625" s="1">
        <f t="shared" ref="J2625:J2631" si="386">G2625*12+H2625+I2625</f>
        <v>200.625</v>
      </c>
      <c r="K2625" s="6">
        <f t="shared" ref="K2625:K2631" si="387">J2625/12</f>
        <v>16.71875</v>
      </c>
      <c r="L2625" s="1" t="s">
        <v>697</v>
      </c>
      <c r="M2625" s="1" t="s">
        <v>672</v>
      </c>
      <c r="N2625" s="1" t="s">
        <v>672</v>
      </c>
      <c r="P2625" s="1" t="s">
        <v>429</v>
      </c>
      <c r="Q2625" s="1" t="s">
        <v>2123</v>
      </c>
      <c r="R2625" s="1" t="s">
        <v>18</v>
      </c>
      <c r="S2625" s="1" t="s">
        <v>593</v>
      </c>
    </row>
    <row r="2626" spans="1:19" x14ac:dyDescent="0.3">
      <c r="A2626" s="1">
        <v>1</v>
      </c>
      <c r="B2626" s="2" t="s">
        <v>168</v>
      </c>
      <c r="C2626" s="1" t="s">
        <v>2110</v>
      </c>
      <c r="D2626" s="1" t="s">
        <v>2121</v>
      </c>
      <c r="E2626" s="1" t="s">
        <v>2129</v>
      </c>
      <c r="F2626" s="6">
        <f t="shared" si="384"/>
        <v>16.71875</v>
      </c>
      <c r="G2626" s="1">
        <v>16</v>
      </c>
      <c r="H2626" s="1">
        <v>8</v>
      </c>
      <c r="I2626" s="1">
        <f t="shared" si="385"/>
        <v>0.625</v>
      </c>
      <c r="J2626" s="1">
        <f t="shared" si="386"/>
        <v>200.625</v>
      </c>
      <c r="K2626" s="6">
        <f t="shared" si="387"/>
        <v>16.71875</v>
      </c>
      <c r="L2626" s="1" t="s">
        <v>697</v>
      </c>
      <c r="M2626" s="1" t="s">
        <v>72</v>
      </c>
      <c r="N2626" s="1" t="s">
        <v>72</v>
      </c>
      <c r="P2626" s="1" t="s">
        <v>487</v>
      </c>
      <c r="Q2626" s="1" t="s">
        <v>2122</v>
      </c>
      <c r="R2626" s="1" t="s">
        <v>160</v>
      </c>
      <c r="S2626" s="1" t="s">
        <v>1935</v>
      </c>
    </row>
    <row r="2627" spans="1:19" x14ac:dyDescent="0.3">
      <c r="A2627" s="1">
        <v>1</v>
      </c>
      <c r="B2627" s="2" t="s">
        <v>168</v>
      </c>
      <c r="C2627" s="1" t="s">
        <v>2110</v>
      </c>
      <c r="D2627" s="1" t="s">
        <v>2121</v>
      </c>
      <c r="E2627" s="1" t="s">
        <v>2129</v>
      </c>
      <c r="F2627" s="6">
        <f t="shared" si="384"/>
        <v>16.713541666666668</v>
      </c>
      <c r="G2627" s="1">
        <v>16</v>
      </c>
      <c r="H2627" s="1">
        <v>8</v>
      </c>
      <c r="I2627" s="1">
        <f>9/16</f>
        <v>0.5625</v>
      </c>
      <c r="J2627" s="1">
        <f t="shared" si="386"/>
        <v>200.5625</v>
      </c>
      <c r="K2627" s="6">
        <f t="shared" si="387"/>
        <v>16.713541666666668</v>
      </c>
      <c r="L2627" s="1" t="s">
        <v>1982</v>
      </c>
      <c r="M2627" s="1" t="s">
        <v>72</v>
      </c>
      <c r="N2627" s="1" t="s">
        <v>72</v>
      </c>
      <c r="P2627" s="1" t="s">
        <v>406</v>
      </c>
      <c r="Q2627" s="1" t="s">
        <v>2122</v>
      </c>
      <c r="R2627" s="1" t="s">
        <v>160</v>
      </c>
      <c r="S2627" s="1" t="s">
        <v>1935</v>
      </c>
    </row>
    <row r="2628" spans="1:19" x14ac:dyDescent="0.3">
      <c r="A2628" s="1">
        <v>1</v>
      </c>
      <c r="B2628" s="2" t="s">
        <v>598</v>
      </c>
      <c r="C2628" s="1" t="s">
        <v>2110</v>
      </c>
      <c r="D2628" s="1" t="s">
        <v>2132</v>
      </c>
      <c r="E2628" s="1" t="s">
        <v>2129</v>
      </c>
      <c r="F2628" s="6">
        <f t="shared" si="384"/>
        <v>16.770833333333332</v>
      </c>
      <c r="G2628" s="1">
        <v>16</v>
      </c>
      <c r="H2628" s="1">
        <v>9</v>
      </c>
      <c r="I2628" s="1">
        <f>1/4</f>
        <v>0.25</v>
      </c>
      <c r="J2628" s="1">
        <f t="shared" si="386"/>
        <v>201.25</v>
      </c>
      <c r="K2628" s="6">
        <f t="shared" si="387"/>
        <v>16.770833333333332</v>
      </c>
      <c r="L2628" s="1" t="s">
        <v>1195</v>
      </c>
      <c r="M2628" s="1" t="str">
        <f>N2628</f>
        <v>30"</v>
      </c>
      <c r="N2628" s="1" t="s">
        <v>722</v>
      </c>
      <c r="P2628" s="1" t="s">
        <v>436</v>
      </c>
      <c r="Q2628" s="1" t="s">
        <v>2123</v>
      </c>
      <c r="R2628" s="1" t="s">
        <v>17</v>
      </c>
      <c r="S2628" s="1" t="s">
        <v>593</v>
      </c>
    </row>
    <row r="2629" spans="1:19" x14ac:dyDescent="0.3">
      <c r="A2629" s="1">
        <v>1</v>
      </c>
      <c r="B2629" s="2" t="s">
        <v>596</v>
      </c>
      <c r="C2629" s="1" t="s">
        <v>2110</v>
      </c>
      <c r="D2629" s="1" t="s">
        <v>2132</v>
      </c>
      <c r="E2629" s="1" t="s">
        <v>2129</v>
      </c>
      <c r="F2629" s="6">
        <f t="shared" si="384"/>
        <v>16.760416666666668</v>
      </c>
      <c r="G2629" s="1">
        <v>16</v>
      </c>
      <c r="H2629" s="1">
        <v>9</v>
      </c>
      <c r="I2629" s="1">
        <f>1/8</f>
        <v>0.125</v>
      </c>
      <c r="J2629" s="1">
        <f t="shared" si="386"/>
        <v>201.125</v>
      </c>
      <c r="K2629" s="6">
        <f t="shared" si="387"/>
        <v>16.760416666666668</v>
      </c>
      <c r="L2629" s="1" t="s">
        <v>1510</v>
      </c>
      <c r="M2629" s="1" t="str">
        <f>N2629</f>
        <v>48"</v>
      </c>
      <c r="N2629" s="1" t="s">
        <v>59</v>
      </c>
      <c r="P2629" s="1" t="s">
        <v>424</v>
      </c>
      <c r="Q2629" s="1" t="s">
        <v>2123</v>
      </c>
      <c r="R2629" s="1" t="s">
        <v>12</v>
      </c>
      <c r="S2629" s="1" t="s">
        <v>593</v>
      </c>
    </row>
    <row r="2630" spans="1:19" x14ac:dyDescent="0.3">
      <c r="A2630" s="1">
        <v>1</v>
      </c>
      <c r="B2630" s="2" t="s">
        <v>125</v>
      </c>
      <c r="C2630" s="1" t="s">
        <v>2110</v>
      </c>
      <c r="D2630" s="1" t="s">
        <v>2121</v>
      </c>
      <c r="E2630" s="1" t="s">
        <v>2129</v>
      </c>
      <c r="F2630" s="6">
        <f t="shared" si="384"/>
        <v>16.809895833333332</v>
      </c>
      <c r="G2630" s="1">
        <v>16</v>
      </c>
      <c r="H2630" s="1">
        <v>9</v>
      </c>
      <c r="I2630" s="1">
        <f>23/32</f>
        <v>0.71875</v>
      </c>
      <c r="J2630" s="1">
        <f t="shared" si="386"/>
        <v>201.71875</v>
      </c>
      <c r="K2630" s="6">
        <f t="shared" si="387"/>
        <v>16.809895833333332</v>
      </c>
      <c r="L2630" s="1" t="s">
        <v>1845</v>
      </c>
      <c r="M2630" s="1" t="s">
        <v>1840</v>
      </c>
      <c r="N2630" s="1" t="s">
        <v>1840</v>
      </c>
      <c r="P2630" s="1" t="s">
        <v>27</v>
      </c>
      <c r="Q2630" s="1" t="s">
        <v>2122</v>
      </c>
      <c r="R2630" s="1" t="s">
        <v>106</v>
      </c>
      <c r="S2630" s="1" t="s">
        <v>1763</v>
      </c>
    </row>
    <row r="2631" spans="1:19" x14ac:dyDescent="0.3">
      <c r="A2631" s="1">
        <v>1</v>
      </c>
      <c r="B2631" s="2" t="s">
        <v>596</v>
      </c>
      <c r="C2631" s="1" t="s">
        <v>2110</v>
      </c>
      <c r="D2631" s="1" t="s">
        <v>2132</v>
      </c>
      <c r="E2631" s="1" t="s">
        <v>2129</v>
      </c>
      <c r="F2631" s="6">
        <f t="shared" si="384"/>
        <v>16.796875</v>
      </c>
      <c r="G2631" s="1">
        <v>16</v>
      </c>
      <c r="H2631" s="1">
        <v>9</v>
      </c>
      <c r="I2631" s="1">
        <f>9/16</f>
        <v>0.5625</v>
      </c>
      <c r="J2631" s="1">
        <f t="shared" si="386"/>
        <v>201.5625</v>
      </c>
      <c r="K2631" s="6">
        <f t="shared" si="387"/>
        <v>16.796875</v>
      </c>
      <c r="L2631" s="1" t="s">
        <v>938</v>
      </c>
      <c r="M2631" s="1" t="s">
        <v>59</v>
      </c>
      <c r="N2631" s="1" t="s">
        <v>59</v>
      </c>
      <c r="P2631" s="1" t="s">
        <v>211</v>
      </c>
      <c r="Q2631" s="1" t="s">
        <v>2123</v>
      </c>
      <c r="R2631" s="1" t="s">
        <v>18</v>
      </c>
      <c r="S2631" s="1" t="s">
        <v>593</v>
      </c>
    </row>
    <row r="2632" spans="1:19" hidden="1" x14ac:dyDescent="0.3">
      <c r="A2632" s="1">
        <v>1</v>
      </c>
      <c r="B2632" s="2" t="s">
        <v>242</v>
      </c>
      <c r="C2632" s="1" t="s">
        <v>2118</v>
      </c>
      <c r="D2632" s="1" t="s">
        <v>2121</v>
      </c>
      <c r="E2632" s="1" t="s">
        <v>2128</v>
      </c>
      <c r="F2632" s="1">
        <v>1</v>
      </c>
      <c r="L2632" s="1" t="s">
        <v>369</v>
      </c>
      <c r="M2632" s="1" t="s">
        <v>271</v>
      </c>
      <c r="N2632" s="1" t="s">
        <v>271</v>
      </c>
      <c r="P2632" s="1" t="s">
        <v>202</v>
      </c>
      <c r="Q2632" s="1" t="s">
        <v>2122</v>
      </c>
      <c r="R2632" s="1" t="s">
        <v>184</v>
      </c>
      <c r="S2632" s="1" t="s">
        <v>232</v>
      </c>
    </row>
    <row r="2633" spans="1:19" hidden="1" x14ac:dyDescent="0.3">
      <c r="A2633" s="1">
        <v>1</v>
      </c>
      <c r="B2633" s="2" t="s">
        <v>242</v>
      </c>
      <c r="C2633" s="1" t="s">
        <v>2118</v>
      </c>
      <c r="D2633" s="1" t="s">
        <v>2121</v>
      </c>
      <c r="E2633" s="1" t="s">
        <v>2128</v>
      </c>
      <c r="F2633" s="1">
        <v>1</v>
      </c>
      <c r="L2633" s="1" t="s">
        <v>284</v>
      </c>
      <c r="M2633" s="1" t="s">
        <v>271</v>
      </c>
      <c r="N2633" s="1" t="s">
        <v>271</v>
      </c>
      <c r="P2633" s="1" t="s">
        <v>201</v>
      </c>
      <c r="Q2633" s="1" t="s">
        <v>2122</v>
      </c>
      <c r="R2633" s="1" t="s">
        <v>184</v>
      </c>
      <c r="S2633" s="1" t="s">
        <v>232</v>
      </c>
    </row>
    <row r="2634" spans="1:19" x14ac:dyDescent="0.3">
      <c r="A2634" s="1">
        <v>1</v>
      </c>
      <c r="B2634" s="2" t="s">
        <v>125</v>
      </c>
      <c r="C2634" s="1" t="s">
        <v>2110</v>
      </c>
      <c r="D2634" s="1" t="s">
        <v>2121</v>
      </c>
      <c r="E2634" s="1" t="s">
        <v>2129</v>
      </c>
      <c r="F2634" s="6">
        <f>K2634</f>
        <v>17.140625</v>
      </c>
      <c r="G2634" s="1">
        <v>17</v>
      </c>
      <c r="H2634" s="1">
        <v>1</v>
      </c>
      <c r="I2634" s="1">
        <f>11/16</f>
        <v>0.6875</v>
      </c>
      <c r="J2634" s="1">
        <f>G2634*12+H2634+I2634</f>
        <v>205.6875</v>
      </c>
      <c r="K2634" s="6">
        <f>J2634/12</f>
        <v>17.140625</v>
      </c>
      <c r="L2634" s="1" t="s">
        <v>1777</v>
      </c>
      <c r="M2634" s="1" t="s">
        <v>127</v>
      </c>
      <c r="N2634" s="1" t="s">
        <v>127</v>
      </c>
      <c r="P2634" s="1" t="s">
        <v>189</v>
      </c>
      <c r="Q2634" s="1" t="s">
        <v>2122</v>
      </c>
      <c r="R2634" s="1" t="s">
        <v>110</v>
      </c>
      <c r="S2634" s="1" t="s">
        <v>1763</v>
      </c>
    </row>
    <row r="2635" spans="1:19" hidden="1" x14ac:dyDescent="0.3">
      <c r="A2635" s="1">
        <v>1</v>
      </c>
      <c r="B2635" s="2" t="s">
        <v>242</v>
      </c>
      <c r="C2635" s="1" t="s">
        <v>2118</v>
      </c>
      <c r="D2635" s="1" t="s">
        <v>2121</v>
      </c>
      <c r="E2635" s="1" t="s">
        <v>2128</v>
      </c>
      <c r="F2635" s="1">
        <v>1</v>
      </c>
      <c r="L2635" s="1" t="s">
        <v>340</v>
      </c>
      <c r="M2635" s="1" t="str">
        <f>N2635</f>
        <v>2"</v>
      </c>
      <c r="N2635" s="1" t="s">
        <v>244</v>
      </c>
      <c r="P2635" s="1" t="s">
        <v>203</v>
      </c>
      <c r="Q2635" s="1" t="s">
        <v>2122</v>
      </c>
      <c r="R2635" s="1" t="s">
        <v>184</v>
      </c>
      <c r="S2635" s="1" t="s">
        <v>232</v>
      </c>
    </row>
    <row r="2636" spans="1:19" x14ac:dyDescent="0.3">
      <c r="A2636" s="1">
        <v>1</v>
      </c>
      <c r="B2636" s="2" t="s">
        <v>598</v>
      </c>
      <c r="C2636" s="1" t="s">
        <v>2110</v>
      </c>
      <c r="D2636" s="1" t="s">
        <v>2132</v>
      </c>
      <c r="E2636" s="1" t="s">
        <v>2129</v>
      </c>
      <c r="F2636" s="6">
        <f t="shared" ref="F2636:F2638" si="388">K2636</f>
        <v>17.223958333333332</v>
      </c>
      <c r="G2636" s="1">
        <v>17</v>
      </c>
      <c r="H2636" s="1">
        <v>2</v>
      </c>
      <c r="I2636" s="1">
        <f>11/16</f>
        <v>0.6875</v>
      </c>
      <c r="J2636" s="1">
        <f t="shared" ref="J2636:J2638" si="389">G2636*12+H2636+I2636</f>
        <v>206.6875</v>
      </c>
      <c r="K2636" s="6">
        <f t="shared" ref="K2636:K2638" si="390">J2636/12</f>
        <v>17.223958333333332</v>
      </c>
      <c r="L2636" s="1" t="s">
        <v>1203</v>
      </c>
      <c r="M2636" s="1" t="str">
        <f>N2636</f>
        <v>24"</v>
      </c>
      <c r="N2636" s="1" t="s">
        <v>650</v>
      </c>
      <c r="P2636" s="1" t="s">
        <v>442</v>
      </c>
      <c r="Q2636" s="1" t="s">
        <v>2123</v>
      </c>
      <c r="R2636" s="1" t="s">
        <v>17</v>
      </c>
      <c r="S2636" s="1" t="s">
        <v>593</v>
      </c>
    </row>
    <row r="2637" spans="1:19" x14ac:dyDescent="0.3">
      <c r="A2637" s="1">
        <v>1</v>
      </c>
      <c r="B2637" s="2" t="s">
        <v>638</v>
      </c>
      <c r="C2637" s="1" t="s">
        <v>2110</v>
      </c>
      <c r="D2637" s="1" t="s">
        <v>2132</v>
      </c>
      <c r="E2637" s="1" t="s">
        <v>2129</v>
      </c>
      <c r="F2637" s="6">
        <f t="shared" si="388"/>
        <v>17.229166666666668</v>
      </c>
      <c r="G2637" s="1">
        <v>17</v>
      </c>
      <c r="H2637" s="1">
        <v>2</v>
      </c>
      <c r="I2637" s="1">
        <f>3/4</f>
        <v>0.75</v>
      </c>
      <c r="J2637" s="1">
        <f t="shared" si="389"/>
        <v>206.75</v>
      </c>
      <c r="K2637" s="6">
        <f t="shared" si="390"/>
        <v>17.229166666666668</v>
      </c>
      <c r="L2637" s="1" t="s">
        <v>1454</v>
      </c>
      <c r="M2637" s="1" t="str">
        <f>N2637</f>
        <v>4"</v>
      </c>
      <c r="N2637" s="1" t="s">
        <v>672</v>
      </c>
      <c r="P2637" s="1" t="s">
        <v>459</v>
      </c>
      <c r="Q2637" s="1" t="s">
        <v>2123</v>
      </c>
      <c r="R2637" s="1" t="s">
        <v>16</v>
      </c>
      <c r="S2637" s="1" t="s">
        <v>593</v>
      </c>
    </row>
    <row r="2638" spans="1:19" x14ac:dyDescent="0.3">
      <c r="A2638" s="1">
        <v>1</v>
      </c>
      <c r="B2638" s="2" t="s">
        <v>634</v>
      </c>
      <c r="C2638" s="1" t="s">
        <v>2110</v>
      </c>
      <c r="D2638" s="1" t="s">
        <v>2132</v>
      </c>
      <c r="E2638" s="1" t="s">
        <v>2129</v>
      </c>
      <c r="F2638" s="6">
        <f t="shared" si="388"/>
        <v>17.21875</v>
      </c>
      <c r="G2638" s="1">
        <v>17</v>
      </c>
      <c r="H2638" s="1">
        <v>2</v>
      </c>
      <c r="I2638" s="1">
        <f>5/8</f>
        <v>0.625</v>
      </c>
      <c r="J2638" s="1">
        <f t="shared" si="389"/>
        <v>206.625</v>
      </c>
      <c r="K2638" s="6">
        <f t="shared" si="390"/>
        <v>17.21875</v>
      </c>
      <c r="L2638" s="1" t="s">
        <v>1545</v>
      </c>
      <c r="M2638" s="1" t="str">
        <f>N2638</f>
        <v>8"</v>
      </c>
      <c r="N2638" s="1" t="s">
        <v>127</v>
      </c>
      <c r="P2638" s="1" t="s">
        <v>25</v>
      </c>
      <c r="Q2638" s="1" t="s">
        <v>2123</v>
      </c>
      <c r="R2638" s="1" t="s">
        <v>16</v>
      </c>
      <c r="S2638" s="1" t="s">
        <v>593</v>
      </c>
    </row>
    <row r="2639" spans="1:19" hidden="1" x14ac:dyDescent="0.3">
      <c r="A2639" s="1">
        <v>1</v>
      </c>
      <c r="B2639" s="2" t="s">
        <v>242</v>
      </c>
      <c r="C2639" s="1" t="s">
        <v>2118</v>
      </c>
      <c r="D2639" s="1" t="s">
        <v>2121</v>
      </c>
      <c r="E2639" s="1" t="s">
        <v>2128</v>
      </c>
      <c r="F2639" s="1">
        <v>1</v>
      </c>
      <c r="L2639" s="1" t="s">
        <v>319</v>
      </c>
      <c r="M2639" s="1" t="str">
        <f>N2639</f>
        <v>2"</v>
      </c>
      <c r="N2639" s="1" t="s">
        <v>244</v>
      </c>
      <c r="P2639" s="1" t="s">
        <v>194</v>
      </c>
      <c r="Q2639" s="1" t="s">
        <v>2122</v>
      </c>
      <c r="R2639" s="1" t="s">
        <v>184</v>
      </c>
      <c r="S2639" s="1" t="s">
        <v>232</v>
      </c>
    </row>
    <row r="2640" spans="1:19" x14ac:dyDescent="0.3">
      <c r="A2640" s="1">
        <v>1</v>
      </c>
      <c r="B2640" s="2" t="s">
        <v>168</v>
      </c>
      <c r="C2640" s="1" t="s">
        <v>2110</v>
      </c>
      <c r="D2640" s="1" t="s">
        <v>2121</v>
      </c>
      <c r="E2640" s="1" t="s">
        <v>2129</v>
      </c>
      <c r="F2640" s="6">
        <f t="shared" ref="F2640:F2644" si="391">K2640</f>
        <v>17.317708333333332</v>
      </c>
      <c r="G2640" s="1">
        <v>17</v>
      </c>
      <c r="H2640" s="1">
        <v>3</v>
      </c>
      <c r="I2640" s="1">
        <f>13/16</f>
        <v>0.8125</v>
      </c>
      <c r="J2640" s="1">
        <f t="shared" ref="J2640:J2644" si="392">G2640*12+H2640+I2640</f>
        <v>207.8125</v>
      </c>
      <c r="K2640" s="6">
        <f t="shared" ref="K2640:K2644" si="393">J2640/12</f>
        <v>17.317708333333332</v>
      </c>
      <c r="L2640" s="1" t="s">
        <v>1969</v>
      </c>
      <c r="M2640" s="1" t="s">
        <v>127</v>
      </c>
      <c r="N2640" s="1" t="s">
        <v>127</v>
      </c>
      <c r="P2640" s="1" t="s">
        <v>400</v>
      </c>
      <c r="Q2640" s="1" t="s">
        <v>2122</v>
      </c>
      <c r="R2640" s="1" t="s">
        <v>160</v>
      </c>
      <c r="S2640" s="1" t="s">
        <v>1935</v>
      </c>
    </row>
    <row r="2641" spans="1:19" x14ac:dyDescent="0.3">
      <c r="A2641" s="1">
        <v>1</v>
      </c>
      <c r="B2641" s="2" t="s">
        <v>1939</v>
      </c>
      <c r="C2641" s="1" t="s">
        <v>2110</v>
      </c>
      <c r="D2641" s="1" t="s">
        <v>2121</v>
      </c>
      <c r="E2641" s="1" t="s">
        <v>2129</v>
      </c>
      <c r="F2641" s="6">
        <f t="shared" si="391"/>
        <v>17.330729166666668</v>
      </c>
      <c r="G2641" s="1">
        <v>17</v>
      </c>
      <c r="H2641" s="1">
        <v>3</v>
      </c>
      <c r="I2641" s="1">
        <f>31/32</f>
        <v>0.96875</v>
      </c>
      <c r="J2641" s="1">
        <f t="shared" si="392"/>
        <v>207.96875</v>
      </c>
      <c r="K2641" s="6">
        <f t="shared" si="393"/>
        <v>17.330729166666668</v>
      </c>
      <c r="L2641" s="1" t="s">
        <v>1962</v>
      </c>
      <c r="M2641" s="1" t="s">
        <v>127</v>
      </c>
      <c r="N2641" s="1" t="s">
        <v>127</v>
      </c>
      <c r="P2641" s="1" t="s">
        <v>392</v>
      </c>
      <c r="Q2641" s="1" t="s">
        <v>2122</v>
      </c>
      <c r="R2641" s="1" t="s">
        <v>160</v>
      </c>
      <c r="S2641" s="1" t="s">
        <v>1935</v>
      </c>
    </row>
    <row r="2642" spans="1:19" x14ac:dyDescent="0.3">
      <c r="A2642" s="1">
        <v>1</v>
      </c>
      <c r="B2642" s="2" t="s">
        <v>598</v>
      </c>
      <c r="C2642" s="1" t="s">
        <v>2110</v>
      </c>
      <c r="D2642" s="1" t="s">
        <v>2132</v>
      </c>
      <c r="E2642" s="1" t="s">
        <v>2129</v>
      </c>
      <c r="F2642" s="6">
        <f t="shared" si="391"/>
        <v>17.286458333333332</v>
      </c>
      <c r="G2642" s="1">
        <v>17</v>
      </c>
      <c r="H2642" s="1">
        <v>3</v>
      </c>
      <c r="I2642" s="1">
        <f>7/16</f>
        <v>0.4375</v>
      </c>
      <c r="J2642" s="1">
        <f t="shared" si="392"/>
        <v>207.4375</v>
      </c>
      <c r="K2642" s="6">
        <f t="shared" si="393"/>
        <v>17.286458333333332</v>
      </c>
      <c r="L2642" s="1" t="s">
        <v>1214</v>
      </c>
      <c r="M2642" s="1" t="str">
        <f t="shared" ref="M2642:M2648" si="394">N2642</f>
        <v>24"</v>
      </c>
      <c r="N2642" s="1" t="s">
        <v>650</v>
      </c>
      <c r="P2642" s="1" t="s">
        <v>442</v>
      </c>
      <c r="Q2642" s="1" t="s">
        <v>2123</v>
      </c>
      <c r="R2642" s="1" t="s">
        <v>16</v>
      </c>
      <c r="S2642" s="1" t="s">
        <v>593</v>
      </c>
    </row>
    <row r="2643" spans="1:19" x14ac:dyDescent="0.3">
      <c r="A2643" s="1">
        <v>1</v>
      </c>
      <c r="B2643" s="2" t="s">
        <v>591</v>
      </c>
      <c r="C2643" s="1" t="s">
        <v>2110</v>
      </c>
      <c r="D2643" s="1" t="s">
        <v>2132</v>
      </c>
      <c r="E2643" s="1" t="s">
        <v>2129</v>
      </c>
      <c r="F2643" s="6">
        <f t="shared" si="391"/>
        <v>17.322916666666668</v>
      </c>
      <c r="G2643" s="1">
        <v>17</v>
      </c>
      <c r="H2643" s="1">
        <v>3</v>
      </c>
      <c r="I2643" s="1">
        <f>7/8</f>
        <v>0.875</v>
      </c>
      <c r="J2643" s="1">
        <f t="shared" si="392"/>
        <v>207.875</v>
      </c>
      <c r="K2643" s="6">
        <f t="shared" si="393"/>
        <v>17.322916666666668</v>
      </c>
      <c r="L2643" s="1" t="s">
        <v>1139</v>
      </c>
      <c r="M2643" s="1" t="str">
        <f t="shared" si="394"/>
        <v>16"</v>
      </c>
      <c r="N2643" s="1" t="s">
        <v>133</v>
      </c>
      <c r="P2643" s="1" t="s">
        <v>207</v>
      </c>
      <c r="Q2643" s="1" t="s">
        <v>2123</v>
      </c>
      <c r="R2643" s="1" t="s">
        <v>488</v>
      </c>
      <c r="S2643" s="1" t="s">
        <v>593</v>
      </c>
    </row>
    <row r="2644" spans="1:19" x14ac:dyDescent="0.3">
      <c r="A2644" s="1">
        <v>1</v>
      </c>
      <c r="B2644" s="2" t="s">
        <v>596</v>
      </c>
      <c r="C2644" s="1" t="s">
        <v>2110</v>
      </c>
      <c r="D2644" s="1" t="s">
        <v>2132</v>
      </c>
      <c r="E2644" s="1" t="s">
        <v>2129</v>
      </c>
      <c r="F2644" s="6">
        <f t="shared" si="391"/>
        <v>17.4375</v>
      </c>
      <c r="G2644" s="1">
        <v>17</v>
      </c>
      <c r="H2644" s="1">
        <v>5</v>
      </c>
      <c r="I2644" s="1">
        <f>1/4</f>
        <v>0.25</v>
      </c>
      <c r="J2644" s="1">
        <f t="shared" si="392"/>
        <v>209.25</v>
      </c>
      <c r="K2644" s="6">
        <f t="shared" si="393"/>
        <v>17.4375</v>
      </c>
      <c r="L2644" s="1" t="s">
        <v>1506</v>
      </c>
      <c r="M2644" s="1" t="str">
        <f t="shared" si="394"/>
        <v>48"</v>
      </c>
      <c r="N2644" s="1" t="s">
        <v>59</v>
      </c>
      <c r="P2644" s="1" t="s">
        <v>213</v>
      </c>
      <c r="Q2644" s="1" t="s">
        <v>2123</v>
      </c>
      <c r="R2644" s="1" t="s">
        <v>12</v>
      </c>
      <c r="S2644" s="1" t="s">
        <v>593</v>
      </c>
    </row>
    <row r="2645" spans="1:19" hidden="1" x14ac:dyDescent="0.3">
      <c r="A2645" s="1">
        <v>1</v>
      </c>
      <c r="B2645" s="2" t="s">
        <v>242</v>
      </c>
      <c r="C2645" s="1" t="s">
        <v>2118</v>
      </c>
      <c r="D2645" s="1" t="s">
        <v>2121</v>
      </c>
      <c r="E2645" s="1" t="s">
        <v>2128</v>
      </c>
      <c r="F2645" s="1">
        <v>1</v>
      </c>
      <c r="L2645" s="1" t="s">
        <v>367</v>
      </c>
      <c r="M2645" s="1" t="str">
        <f t="shared" si="394"/>
        <v>2"</v>
      </c>
      <c r="N2645" s="1" t="s">
        <v>244</v>
      </c>
      <c r="P2645" s="1" t="s">
        <v>212</v>
      </c>
      <c r="Q2645" s="1" t="s">
        <v>2122</v>
      </c>
      <c r="R2645" s="1" t="s">
        <v>184</v>
      </c>
      <c r="S2645" s="1" t="s">
        <v>232</v>
      </c>
    </row>
    <row r="2646" spans="1:19" x14ac:dyDescent="0.3">
      <c r="A2646" s="1">
        <v>1</v>
      </c>
      <c r="B2646" s="2" t="s">
        <v>632</v>
      </c>
      <c r="C2646" s="1" t="s">
        <v>2110</v>
      </c>
      <c r="D2646" s="1" t="s">
        <v>2132</v>
      </c>
      <c r="E2646" s="1" t="s">
        <v>2129</v>
      </c>
      <c r="F2646" s="6">
        <f t="shared" ref="F2646:F2653" si="395">K2646</f>
        <v>17.479166666666668</v>
      </c>
      <c r="G2646" s="1">
        <v>17</v>
      </c>
      <c r="H2646" s="1">
        <v>5</v>
      </c>
      <c r="I2646" s="1">
        <f t="shared" ref="I2646:I2650" si="396">3/4</f>
        <v>0.75</v>
      </c>
      <c r="J2646" s="1">
        <f t="shared" ref="J2646:J2653" si="397">G2646*12+H2646+I2646</f>
        <v>209.75</v>
      </c>
      <c r="K2646" s="6">
        <f t="shared" ref="K2646:K2653" si="398">J2646/12</f>
        <v>17.479166666666668</v>
      </c>
      <c r="L2646" s="1" t="s">
        <v>1352</v>
      </c>
      <c r="M2646" s="1" t="str">
        <f t="shared" si="394"/>
        <v>20"</v>
      </c>
      <c r="N2646" s="1" t="s">
        <v>72</v>
      </c>
      <c r="P2646" s="1" t="s">
        <v>411</v>
      </c>
      <c r="Q2646" s="1" t="s">
        <v>2123</v>
      </c>
      <c r="R2646" s="1" t="s">
        <v>16</v>
      </c>
      <c r="S2646" s="1" t="s">
        <v>593</v>
      </c>
    </row>
    <row r="2647" spans="1:19" x14ac:dyDescent="0.3">
      <c r="A2647" s="1">
        <v>1</v>
      </c>
      <c r="B2647" s="2" t="s">
        <v>632</v>
      </c>
      <c r="C2647" s="1" t="s">
        <v>2110</v>
      </c>
      <c r="D2647" s="1" t="s">
        <v>2132</v>
      </c>
      <c r="E2647" s="1" t="s">
        <v>2129</v>
      </c>
      <c r="F2647" s="6">
        <f t="shared" si="395"/>
        <v>17.479166666666668</v>
      </c>
      <c r="G2647" s="1">
        <v>17</v>
      </c>
      <c r="H2647" s="1">
        <v>5</v>
      </c>
      <c r="I2647" s="1">
        <f t="shared" si="396"/>
        <v>0.75</v>
      </c>
      <c r="J2647" s="1">
        <f t="shared" si="397"/>
        <v>209.75</v>
      </c>
      <c r="K2647" s="6">
        <f t="shared" si="398"/>
        <v>17.479166666666668</v>
      </c>
      <c r="L2647" s="1" t="s">
        <v>1352</v>
      </c>
      <c r="M2647" s="1" t="str">
        <f t="shared" si="394"/>
        <v>18"</v>
      </c>
      <c r="N2647" s="1" t="s">
        <v>881</v>
      </c>
      <c r="P2647" s="1" t="s">
        <v>26</v>
      </c>
      <c r="Q2647" s="1" t="s">
        <v>2123</v>
      </c>
      <c r="R2647" s="1" t="s">
        <v>10</v>
      </c>
      <c r="S2647" s="1" t="s">
        <v>593</v>
      </c>
    </row>
    <row r="2648" spans="1:19" x14ac:dyDescent="0.3">
      <c r="A2648" s="1">
        <v>1</v>
      </c>
      <c r="B2648" s="2" t="s">
        <v>632</v>
      </c>
      <c r="C2648" s="1" t="s">
        <v>2110</v>
      </c>
      <c r="D2648" s="1" t="s">
        <v>2132</v>
      </c>
      <c r="E2648" s="1" t="s">
        <v>2129</v>
      </c>
      <c r="F2648" s="6">
        <f t="shared" si="395"/>
        <v>17.479166666666668</v>
      </c>
      <c r="G2648" s="1">
        <v>17</v>
      </c>
      <c r="H2648" s="1">
        <v>5</v>
      </c>
      <c r="I2648" s="1">
        <f t="shared" si="396"/>
        <v>0.75</v>
      </c>
      <c r="J2648" s="1">
        <f t="shared" si="397"/>
        <v>209.75</v>
      </c>
      <c r="K2648" s="6">
        <f t="shared" si="398"/>
        <v>17.479166666666668</v>
      </c>
      <c r="L2648" s="1" t="s">
        <v>1352</v>
      </c>
      <c r="M2648" s="1" t="str">
        <f t="shared" si="394"/>
        <v>18"</v>
      </c>
      <c r="N2648" s="1" t="s">
        <v>881</v>
      </c>
      <c r="P2648" s="1" t="s">
        <v>26</v>
      </c>
      <c r="Q2648" s="1" t="s">
        <v>2123</v>
      </c>
      <c r="R2648" s="1" t="s">
        <v>12</v>
      </c>
      <c r="S2648" s="1" t="s">
        <v>593</v>
      </c>
    </row>
    <row r="2649" spans="1:19" x14ac:dyDescent="0.3">
      <c r="A2649" s="1">
        <v>1</v>
      </c>
      <c r="B2649" s="2" t="s">
        <v>125</v>
      </c>
      <c r="C2649" s="1" t="s">
        <v>2110</v>
      </c>
      <c r="D2649" s="1" t="s">
        <v>2121</v>
      </c>
      <c r="E2649" s="1" t="s">
        <v>2129</v>
      </c>
      <c r="F2649" s="6">
        <f t="shared" si="395"/>
        <v>17.479166666666668</v>
      </c>
      <c r="G2649" s="1">
        <v>17</v>
      </c>
      <c r="H2649" s="1">
        <v>5</v>
      </c>
      <c r="I2649" s="1">
        <f t="shared" si="396"/>
        <v>0.75</v>
      </c>
      <c r="J2649" s="1">
        <f t="shared" si="397"/>
        <v>209.75</v>
      </c>
      <c r="K2649" s="6">
        <f t="shared" si="398"/>
        <v>17.479166666666668</v>
      </c>
      <c r="L2649" s="1" t="s">
        <v>1352</v>
      </c>
      <c r="M2649" s="1" t="s">
        <v>127</v>
      </c>
      <c r="N2649" s="1" t="s">
        <v>127</v>
      </c>
      <c r="P2649" s="1" t="s">
        <v>20</v>
      </c>
      <c r="Q2649" s="1" t="s">
        <v>2122</v>
      </c>
      <c r="R2649" s="1" t="s">
        <v>110</v>
      </c>
      <c r="S2649" s="1" t="s">
        <v>1763</v>
      </c>
    </row>
    <row r="2650" spans="1:19" x14ac:dyDescent="0.3">
      <c r="A2650" s="1">
        <v>1</v>
      </c>
      <c r="B2650" s="2" t="s">
        <v>168</v>
      </c>
      <c r="C2650" s="1" t="s">
        <v>2110</v>
      </c>
      <c r="D2650" s="1" t="s">
        <v>2121</v>
      </c>
      <c r="E2650" s="1" t="s">
        <v>2129</v>
      </c>
      <c r="F2650" s="6">
        <f t="shared" si="395"/>
        <v>17.479166666666668</v>
      </c>
      <c r="G2650" s="1">
        <v>17</v>
      </c>
      <c r="H2650" s="1">
        <v>5</v>
      </c>
      <c r="I2650" s="1">
        <f t="shared" si="396"/>
        <v>0.75</v>
      </c>
      <c r="J2650" s="1">
        <f t="shared" si="397"/>
        <v>209.75</v>
      </c>
      <c r="K2650" s="6">
        <f t="shared" si="398"/>
        <v>17.479166666666668</v>
      </c>
      <c r="L2650" s="1" t="s">
        <v>1352</v>
      </c>
      <c r="M2650" s="1" t="s">
        <v>231</v>
      </c>
      <c r="N2650" s="1" t="s">
        <v>231</v>
      </c>
      <c r="P2650" s="1" t="s">
        <v>15</v>
      </c>
      <c r="Q2650" s="1" t="s">
        <v>2122</v>
      </c>
      <c r="R2650" s="1" t="s">
        <v>160</v>
      </c>
      <c r="S2650" s="1" t="s">
        <v>1935</v>
      </c>
    </row>
    <row r="2651" spans="1:19" x14ac:dyDescent="0.3">
      <c r="A2651" s="1">
        <v>1</v>
      </c>
      <c r="B2651" s="2" t="s">
        <v>596</v>
      </c>
      <c r="C2651" s="1" t="s">
        <v>2110</v>
      </c>
      <c r="D2651" s="1" t="s">
        <v>2132</v>
      </c>
      <c r="E2651" s="1" t="s">
        <v>2129</v>
      </c>
      <c r="F2651" s="6">
        <f t="shared" si="395"/>
        <v>17.447916666666668</v>
      </c>
      <c r="G2651" s="1">
        <v>17</v>
      </c>
      <c r="H2651" s="1">
        <v>5</v>
      </c>
      <c r="I2651" s="1">
        <f>3/8</f>
        <v>0.375</v>
      </c>
      <c r="J2651" s="1">
        <f t="shared" si="397"/>
        <v>209.375</v>
      </c>
      <c r="K2651" s="6">
        <f t="shared" si="398"/>
        <v>17.447916666666668</v>
      </c>
      <c r="L2651" s="1" t="s">
        <v>780</v>
      </c>
      <c r="M2651" s="1" t="s">
        <v>722</v>
      </c>
      <c r="N2651" s="1" t="s">
        <v>722</v>
      </c>
      <c r="P2651" s="1" t="s">
        <v>429</v>
      </c>
      <c r="Q2651" s="1" t="s">
        <v>2123</v>
      </c>
      <c r="R2651" s="1" t="s">
        <v>17</v>
      </c>
      <c r="S2651" s="1" t="s">
        <v>593</v>
      </c>
    </row>
    <row r="2652" spans="1:19" x14ac:dyDescent="0.3">
      <c r="A2652" s="1">
        <v>1</v>
      </c>
      <c r="B2652" s="2" t="s">
        <v>632</v>
      </c>
      <c r="C2652" s="1" t="s">
        <v>2110</v>
      </c>
      <c r="D2652" s="1" t="s">
        <v>2132</v>
      </c>
      <c r="E2652" s="1" t="s">
        <v>2129</v>
      </c>
      <c r="F2652" s="6">
        <f t="shared" si="395"/>
        <v>17.505208333333332</v>
      </c>
      <c r="G2652" s="1">
        <v>17</v>
      </c>
      <c r="H2652" s="1">
        <v>6</v>
      </c>
      <c r="I2652" s="1">
        <f>1/16</f>
        <v>6.25E-2</v>
      </c>
      <c r="J2652" s="1">
        <f t="shared" si="397"/>
        <v>210.0625</v>
      </c>
      <c r="K2652" s="6">
        <f t="shared" si="398"/>
        <v>17.505208333333332</v>
      </c>
      <c r="L2652" s="1" t="s">
        <v>1345</v>
      </c>
      <c r="M2652" s="1" t="str">
        <f>N2652</f>
        <v>20"</v>
      </c>
      <c r="N2652" s="1" t="s">
        <v>72</v>
      </c>
      <c r="P2652" s="1" t="s">
        <v>411</v>
      </c>
      <c r="Q2652" s="1" t="s">
        <v>2123</v>
      </c>
      <c r="R2652" s="1" t="s">
        <v>17</v>
      </c>
      <c r="S2652" s="1" t="s">
        <v>593</v>
      </c>
    </row>
    <row r="2653" spans="1:19" x14ac:dyDescent="0.3">
      <c r="A2653" s="1">
        <v>1</v>
      </c>
      <c r="B2653" s="2" t="s">
        <v>638</v>
      </c>
      <c r="C2653" s="1" t="s">
        <v>2110</v>
      </c>
      <c r="D2653" s="1" t="s">
        <v>2132</v>
      </c>
      <c r="E2653" s="1" t="s">
        <v>2129</v>
      </c>
      <c r="F2653" s="6">
        <f t="shared" si="395"/>
        <v>17.520833333333332</v>
      </c>
      <c r="G2653" s="1">
        <v>17</v>
      </c>
      <c r="H2653" s="1">
        <v>6</v>
      </c>
      <c r="I2653" s="1">
        <f>1/4</f>
        <v>0.25</v>
      </c>
      <c r="J2653" s="1">
        <f t="shared" si="397"/>
        <v>210.25</v>
      </c>
      <c r="K2653" s="6">
        <f t="shared" si="398"/>
        <v>17.520833333333332</v>
      </c>
      <c r="L2653" s="1" t="s">
        <v>1090</v>
      </c>
      <c r="M2653" s="1" t="s">
        <v>672</v>
      </c>
      <c r="N2653" s="1" t="s">
        <v>672</v>
      </c>
      <c r="P2653" s="1" t="s">
        <v>214</v>
      </c>
      <c r="Q2653" s="1" t="s">
        <v>2123</v>
      </c>
      <c r="R2653" s="1" t="s">
        <v>18</v>
      </c>
      <c r="S2653" s="1" t="s">
        <v>593</v>
      </c>
    </row>
    <row r="2654" spans="1:19" hidden="1" x14ac:dyDescent="0.3">
      <c r="A2654" s="1">
        <v>1</v>
      </c>
      <c r="B2654" s="2" t="s">
        <v>242</v>
      </c>
      <c r="C2654" s="1" t="s">
        <v>2118</v>
      </c>
      <c r="D2654" s="1" t="s">
        <v>2121</v>
      </c>
      <c r="E2654" s="1" t="s">
        <v>2128</v>
      </c>
      <c r="F2654" s="1">
        <v>1</v>
      </c>
      <c r="L2654" s="1" t="s">
        <v>368</v>
      </c>
      <c r="M2654" s="1" t="s">
        <v>271</v>
      </c>
      <c r="N2654" s="1" t="s">
        <v>271</v>
      </c>
      <c r="P2654" s="1" t="s">
        <v>213</v>
      </c>
      <c r="Q2654" s="1" t="s">
        <v>2122</v>
      </c>
      <c r="R2654" s="1" t="s">
        <v>184</v>
      </c>
      <c r="S2654" s="1" t="s">
        <v>232</v>
      </c>
    </row>
    <row r="2655" spans="1:19" x14ac:dyDescent="0.3">
      <c r="A2655" s="1">
        <v>1</v>
      </c>
      <c r="B2655" s="2" t="s">
        <v>632</v>
      </c>
      <c r="C2655" s="1" t="s">
        <v>2110</v>
      </c>
      <c r="D2655" s="1" t="s">
        <v>2132</v>
      </c>
      <c r="E2655" s="1" t="s">
        <v>2129</v>
      </c>
      <c r="F2655" s="6">
        <f t="shared" ref="F2655:F2666" si="399">K2655</f>
        <v>17.572916666666668</v>
      </c>
      <c r="G2655" s="1">
        <v>17</v>
      </c>
      <c r="H2655" s="1">
        <v>6</v>
      </c>
      <c r="I2655" s="1">
        <f>7/8</f>
        <v>0.875</v>
      </c>
      <c r="J2655" s="1">
        <f t="shared" ref="J2655:J2666" si="400">G2655*12+H2655+I2655</f>
        <v>210.875</v>
      </c>
      <c r="K2655" s="6">
        <f t="shared" ref="K2655:K2666" si="401">J2655/12</f>
        <v>17.572916666666668</v>
      </c>
      <c r="L2655" s="1" t="s">
        <v>948</v>
      </c>
      <c r="M2655" s="1" t="s">
        <v>72</v>
      </c>
      <c r="N2655" s="1" t="s">
        <v>72</v>
      </c>
      <c r="P2655" s="1" t="s">
        <v>30</v>
      </c>
      <c r="Q2655" s="1" t="s">
        <v>2123</v>
      </c>
      <c r="R2655" s="1" t="s">
        <v>16</v>
      </c>
      <c r="S2655" s="1" t="s">
        <v>593</v>
      </c>
    </row>
    <row r="2656" spans="1:19" x14ac:dyDescent="0.3">
      <c r="A2656" s="1">
        <v>1</v>
      </c>
      <c r="B2656" s="2" t="s">
        <v>598</v>
      </c>
      <c r="C2656" s="1" t="s">
        <v>2110</v>
      </c>
      <c r="D2656" s="1" t="s">
        <v>2132</v>
      </c>
      <c r="E2656" s="1" t="s">
        <v>2129</v>
      </c>
      <c r="F2656" s="6">
        <f t="shared" si="399"/>
        <v>17.5</v>
      </c>
      <c r="G2656" s="1">
        <v>17</v>
      </c>
      <c r="H2656" s="1">
        <v>6</v>
      </c>
      <c r="I2656" s="1">
        <v>0</v>
      </c>
      <c r="J2656" s="1">
        <f t="shared" si="400"/>
        <v>210</v>
      </c>
      <c r="K2656" s="6">
        <f t="shared" si="401"/>
        <v>17.5</v>
      </c>
      <c r="L2656" s="1" t="s">
        <v>1080</v>
      </c>
      <c r="M2656" s="1" t="s">
        <v>59</v>
      </c>
      <c r="N2656" s="1" t="s">
        <v>59</v>
      </c>
      <c r="P2656" s="1" t="s">
        <v>457</v>
      </c>
      <c r="Q2656" s="1" t="s">
        <v>2123</v>
      </c>
      <c r="R2656" s="1" t="s">
        <v>18</v>
      </c>
      <c r="S2656" s="1" t="s">
        <v>593</v>
      </c>
    </row>
    <row r="2657" spans="1:19" x14ac:dyDescent="0.3">
      <c r="A2657" s="1">
        <v>1</v>
      </c>
      <c r="B2657" s="2" t="s">
        <v>634</v>
      </c>
      <c r="C2657" s="1" t="s">
        <v>2110</v>
      </c>
      <c r="D2657" s="1" t="s">
        <v>2132</v>
      </c>
      <c r="E2657" s="1" t="s">
        <v>2129</v>
      </c>
      <c r="F2657" s="6">
        <f t="shared" si="399"/>
        <v>17.802083333333332</v>
      </c>
      <c r="G2657" s="1">
        <v>17</v>
      </c>
      <c r="H2657" s="1">
        <v>9</v>
      </c>
      <c r="I2657" s="1">
        <f>5/8</f>
        <v>0.625</v>
      </c>
      <c r="J2657" s="1">
        <f t="shared" si="400"/>
        <v>213.625</v>
      </c>
      <c r="K2657" s="6">
        <f t="shared" si="401"/>
        <v>17.802083333333332</v>
      </c>
      <c r="L2657" s="1" t="s">
        <v>1533</v>
      </c>
      <c r="M2657" s="1" t="str">
        <f>N2657</f>
        <v>4"</v>
      </c>
      <c r="N2657" s="1" t="s">
        <v>672</v>
      </c>
      <c r="P2657" s="1" t="s">
        <v>429</v>
      </c>
      <c r="Q2657" s="1" t="s">
        <v>2123</v>
      </c>
      <c r="R2657" s="1" t="s">
        <v>10</v>
      </c>
      <c r="S2657" s="1" t="s">
        <v>593</v>
      </c>
    </row>
    <row r="2658" spans="1:19" x14ac:dyDescent="0.3">
      <c r="A2658" s="1">
        <v>1</v>
      </c>
      <c r="B2658" s="2" t="s">
        <v>634</v>
      </c>
      <c r="C2658" s="1" t="s">
        <v>2110</v>
      </c>
      <c r="D2658" s="1" t="s">
        <v>2132</v>
      </c>
      <c r="E2658" s="1" t="s">
        <v>2129</v>
      </c>
      <c r="F2658" s="6">
        <f t="shared" si="399"/>
        <v>17.822916666666668</v>
      </c>
      <c r="G2658" s="1">
        <v>17</v>
      </c>
      <c r="H2658" s="1">
        <v>9</v>
      </c>
      <c r="I2658" s="1">
        <f>7/8</f>
        <v>0.875</v>
      </c>
      <c r="J2658" s="1">
        <f t="shared" si="400"/>
        <v>213.875</v>
      </c>
      <c r="K2658" s="6">
        <f t="shared" si="401"/>
        <v>17.822916666666668</v>
      </c>
      <c r="L2658" s="1" t="s">
        <v>832</v>
      </c>
      <c r="M2658" s="1" t="s">
        <v>636</v>
      </c>
      <c r="N2658" s="1" t="s">
        <v>636</v>
      </c>
      <c r="P2658" s="1" t="s">
        <v>191</v>
      </c>
      <c r="Q2658" s="1" t="s">
        <v>2123</v>
      </c>
      <c r="R2658" s="1" t="s">
        <v>21</v>
      </c>
      <c r="S2658" s="1" t="s">
        <v>593</v>
      </c>
    </row>
    <row r="2659" spans="1:19" x14ac:dyDescent="0.3">
      <c r="A2659" s="1">
        <v>1</v>
      </c>
      <c r="B2659" s="2" t="s">
        <v>57</v>
      </c>
      <c r="C2659" s="1" t="s">
        <v>2110</v>
      </c>
      <c r="D2659" s="1" t="s">
        <v>2132</v>
      </c>
      <c r="E2659" s="1" t="s">
        <v>2129</v>
      </c>
      <c r="F2659" s="6">
        <f t="shared" si="399"/>
        <v>18.046875</v>
      </c>
      <c r="G2659" s="1">
        <v>18</v>
      </c>
      <c r="H2659" s="1">
        <v>0</v>
      </c>
      <c r="I2659" s="1">
        <f t="shared" ref="I2659:I2664" si="402">9/16</f>
        <v>0.5625</v>
      </c>
      <c r="J2659" s="1">
        <f t="shared" si="400"/>
        <v>216.5625</v>
      </c>
      <c r="K2659" s="6">
        <f t="shared" si="401"/>
        <v>18.046875</v>
      </c>
      <c r="L2659" s="1" t="s">
        <v>58</v>
      </c>
      <c r="M2659" s="1" t="s">
        <v>59</v>
      </c>
      <c r="N2659" s="1" t="s">
        <v>59</v>
      </c>
      <c r="P2659" s="1" t="s">
        <v>36</v>
      </c>
      <c r="Q2659" s="1" t="s">
        <v>2123</v>
      </c>
      <c r="R2659" s="1" t="s">
        <v>10</v>
      </c>
      <c r="S2659" s="1" t="s">
        <v>60</v>
      </c>
    </row>
    <row r="2660" spans="1:19" x14ac:dyDescent="0.3">
      <c r="A2660" s="1">
        <v>1</v>
      </c>
      <c r="B2660" s="2" t="s">
        <v>57</v>
      </c>
      <c r="C2660" s="1" t="s">
        <v>2110</v>
      </c>
      <c r="D2660" s="1" t="s">
        <v>2132</v>
      </c>
      <c r="E2660" s="1" t="s">
        <v>2129</v>
      </c>
      <c r="F2660" s="6">
        <f t="shared" si="399"/>
        <v>18.046875</v>
      </c>
      <c r="G2660" s="1">
        <v>18</v>
      </c>
      <c r="H2660" s="1">
        <v>0</v>
      </c>
      <c r="I2660" s="1">
        <f t="shared" si="402"/>
        <v>0.5625</v>
      </c>
      <c r="J2660" s="1">
        <f t="shared" si="400"/>
        <v>216.5625</v>
      </c>
      <c r="K2660" s="6">
        <f t="shared" si="401"/>
        <v>18.046875</v>
      </c>
      <c r="L2660" s="1" t="s">
        <v>58</v>
      </c>
      <c r="M2660" s="1" t="s">
        <v>59</v>
      </c>
      <c r="N2660" s="1" t="s">
        <v>59</v>
      </c>
      <c r="P2660" s="1" t="s">
        <v>36</v>
      </c>
      <c r="Q2660" s="1" t="s">
        <v>2123</v>
      </c>
      <c r="R2660" s="1" t="s">
        <v>12</v>
      </c>
      <c r="S2660" s="1" t="s">
        <v>60</v>
      </c>
    </row>
    <row r="2661" spans="1:19" x14ac:dyDescent="0.3">
      <c r="A2661" s="1">
        <v>1</v>
      </c>
      <c r="B2661" s="2" t="s">
        <v>57</v>
      </c>
      <c r="C2661" s="1" t="s">
        <v>2110</v>
      </c>
      <c r="D2661" s="1" t="s">
        <v>2132</v>
      </c>
      <c r="E2661" s="1" t="s">
        <v>2129</v>
      </c>
      <c r="F2661" s="6">
        <f t="shared" si="399"/>
        <v>18.046875</v>
      </c>
      <c r="G2661" s="1">
        <v>18</v>
      </c>
      <c r="H2661" s="1">
        <v>0</v>
      </c>
      <c r="I2661" s="1">
        <f t="shared" si="402"/>
        <v>0.5625</v>
      </c>
      <c r="J2661" s="1">
        <f t="shared" si="400"/>
        <v>216.5625</v>
      </c>
      <c r="K2661" s="6">
        <f t="shared" si="401"/>
        <v>18.046875</v>
      </c>
      <c r="L2661" s="1" t="s">
        <v>58</v>
      </c>
      <c r="M2661" s="1" t="s">
        <v>59</v>
      </c>
      <c r="N2661" s="1" t="s">
        <v>59</v>
      </c>
      <c r="P2661" s="1" t="s">
        <v>36</v>
      </c>
      <c r="Q2661" s="1" t="s">
        <v>2123</v>
      </c>
      <c r="R2661" s="1" t="s">
        <v>21</v>
      </c>
      <c r="S2661" s="1" t="s">
        <v>60</v>
      </c>
    </row>
    <row r="2662" spans="1:19" x14ac:dyDescent="0.3">
      <c r="A2662" s="1">
        <v>1</v>
      </c>
      <c r="B2662" s="2" t="s">
        <v>57</v>
      </c>
      <c r="C2662" s="1" t="s">
        <v>2110</v>
      </c>
      <c r="D2662" s="1" t="s">
        <v>2132</v>
      </c>
      <c r="E2662" s="1" t="s">
        <v>2129</v>
      </c>
      <c r="F2662" s="6">
        <f t="shared" si="399"/>
        <v>18.046875</v>
      </c>
      <c r="G2662" s="1">
        <v>18</v>
      </c>
      <c r="H2662" s="1">
        <v>0</v>
      </c>
      <c r="I2662" s="1">
        <f t="shared" si="402"/>
        <v>0.5625</v>
      </c>
      <c r="J2662" s="1">
        <f t="shared" si="400"/>
        <v>216.5625</v>
      </c>
      <c r="K2662" s="6">
        <f t="shared" si="401"/>
        <v>18.046875</v>
      </c>
      <c r="L2662" s="1" t="s">
        <v>58</v>
      </c>
      <c r="M2662" s="1" t="s">
        <v>59</v>
      </c>
      <c r="N2662" s="1" t="s">
        <v>59</v>
      </c>
      <c r="P2662" s="1" t="s">
        <v>53</v>
      </c>
      <c r="Q2662" s="1" t="s">
        <v>2123</v>
      </c>
      <c r="R2662" s="1" t="s">
        <v>21</v>
      </c>
      <c r="S2662" s="1" t="s">
        <v>60</v>
      </c>
    </row>
    <row r="2663" spans="1:19" x14ac:dyDescent="0.3">
      <c r="A2663" s="1">
        <v>1</v>
      </c>
      <c r="B2663" s="2" t="s">
        <v>57</v>
      </c>
      <c r="C2663" s="1" t="s">
        <v>2110</v>
      </c>
      <c r="D2663" s="1" t="s">
        <v>2132</v>
      </c>
      <c r="E2663" s="1" t="s">
        <v>2129</v>
      </c>
      <c r="F2663" s="6">
        <f t="shared" si="399"/>
        <v>18.046875</v>
      </c>
      <c r="G2663" s="1">
        <v>18</v>
      </c>
      <c r="H2663" s="1">
        <v>0</v>
      </c>
      <c r="I2663" s="1">
        <f t="shared" si="402"/>
        <v>0.5625</v>
      </c>
      <c r="J2663" s="1">
        <f t="shared" si="400"/>
        <v>216.5625</v>
      </c>
      <c r="K2663" s="6">
        <f t="shared" si="401"/>
        <v>18.046875</v>
      </c>
      <c r="L2663" s="1" t="s">
        <v>58</v>
      </c>
      <c r="M2663" s="1" t="s">
        <v>59</v>
      </c>
      <c r="N2663" s="1" t="s">
        <v>59</v>
      </c>
      <c r="P2663" s="1" t="s">
        <v>53</v>
      </c>
      <c r="Q2663" s="1" t="s">
        <v>2123</v>
      </c>
      <c r="R2663" s="1" t="s">
        <v>18</v>
      </c>
      <c r="S2663" s="1" t="s">
        <v>60</v>
      </c>
    </row>
    <row r="2664" spans="1:19" x14ac:dyDescent="0.3">
      <c r="A2664" s="1">
        <v>1</v>
      </c>
      <c r="B2664" s="2" t="s">
        <v>57</v>
      </c>
      <c r="C2664" s="1" t="s">
        <v>2110</v>
      </c>
      <c r="D2664" s="1" t="s">
        <v>2132</v>
      </c>
      <c r="E2664" s="1" t="s">
        <v>2129</v>
      </c>
      <c r="F2664" s="6">
        <f t="shared" si="399"/>
        <v>18.046875</v>
      </c>
      <c r="G2664" s="1">
        <v>18</v>
      </c>
      <c r="H2664" s="1">
        <v>0</v>
      </c>
      <c r="I2664" s="1">
        <f t="shared" si="402"/>
        <v>0.5625</v>
      </c>
      <c r="J2664" s="1">
        <f t="shared" si="400"/>
        <v>216.5625</v>
      </c>
      <c r="K2664" s="6">
        <f t="shared" si="401"/>
        <v>18.046875</v>
      </c>
      <c r="L2664" s="1" t="s">
        <v>58</v>
      </c>
      <c r="M2664" s="1" t="s">
        <v>59</v>
      </c>
      <c r="N2664" s="1" t="s">
        <v>59</v>
      </c>
      <c r="P2664" s="1" t="s">
        <v>36</v>
      </c>
      <c r="Q2664" s="1" t="s">
        <v>2123</v>
      </c>
      <c r="R2664" s="1" t="s">
        <v>18</v>
      </c>
      <c r="S2664" s="1" t="s">
        <v>60</v>
      </c>
    </row>
    <row r="2665" spans="1:19" x14ac:dyDescent="0.3">
      <c r="A2665" s="1">
        <v>1</v>
      </c>
      <c r="B2665" s="2" t="s">
        <v>70</v>
      </c>
      <c r="C2665" s="1" t="s">
        <v>2110</v>
      </c>
      <c r="D2665" s="1" t="s">
        <v>2132</v>
      </c>
      <c r="E2665" s="1" t="s">
        <v>2129</v>
      </c>
      <c r="F2665" s="6">
        <f t="shared" si="399"/>
        <v>18.1875</v>
      </c>
      <c r="G2665" s="1">
        <v>18</v>
      </c>
      <c r="H2665" s="1">
        <v>2</v>
      </c>
      <c r="I2665" s="1">
        <f t="shared" ref="I2665:I2666" si="403">1/4</f>
        <v>0.25</v>
      </c>
      <c r="J2665" s="1">
        <f t="shared" si="400"/>
        <v>218.25</v>
      </c>
      <c r="K2665" s="6">
        <f t="shared" si="401"/>
        <v>18.1875</v>
      </c>
      <c r="L2665" s="1" t="s">
        <v>102</v>
      </c>
      <c r="M2665" s="1" t="s">
        <v>72</v>
      </c>
      <c r="N2665" s="1" t="s">
        <v>72</v>
      </c>
      <c r="P2665" s="1" t="s">
        <v>31</v>
      </c>
      <c r="Q2665" s="1" t="s">
        <v>2123</v>
      </c>
      <c r="R2665" s="1" t="s">
        <v>16</v>
      </c>
      <c r="S2665" s="1" t="s">
        <v>60</v>
      </c>
    </row>
    <row r="2666" spans="1:19" x14ac:dyDescent="0.3">
      <c r="A2666" s="1">
        <v>1</v>
      </c>
      <c r="B2666" s="2" t="s">
        <v>70</v>
      </c>
      <c r="C2666" s="1" t="s">
        <v>2110</v>
      </c>
      <c r="D2666" s="1" t="s">
        <v>2132</v>
      </c>
      <c r="E2666" s="1" t="s">
        <v>2129</v>
      </c>
      <c r="F2666" s="6">
        <f t="shared" si="399"/>
        <v>18.1875</v>
      </c>
      <c r="G2666" s="1">
        <v>18</v>
      </c>
      <c r="H2666" s="1">
        <v>2</v>
      </c>
      <c r="I2666" s="1">
        <f t="shared" si="403"/>
        <v>0.25</v>
      </c>
      <c r="J2666" s="1">
        <f t="shared" si="400"/>
        <v>218.25</v>
      </c>
      <c r="K2666" s="6">
        <f t="shared" si="401"/>
        <v>18.1875</v>
      </c>
      <c r="L2666" s="1" t="s">
        <v>102</v>
      </c>
      <c r="M2666" s="1" t="s">
        <v>72</v>
      </c>
      <c r="N2666" s="1" t="s">
        <v>72</v>
      </c>
      <c r="P2666" s="1" t="s">
        <v>31</v>
      </c>
      <c r="Q2666" s="1" t="s">
        <v>2123</v>
      </c>
      <c r="R2666" s="1" t="s">
        <v>17</v>
      </c>
      <c r="S2666" s="1" t="s">
        <v>60</v>
      </c>
    </row>
    <row r="2667" spans="1:19" hidden="1" x14ac:dyDescent="0.3">
      <c r="A2667" s="1">
        <v>1</v>
      </c>
      <c r="B2667" s="2" t="s">
        <v>242</v>
      </c>
      <c r="C2667" s="1" t="s">
        <v>2118</v>
      </c>
      <c r="D2667" s="1" t="s">
        <v>2121</v>
      </c>
      <c r="E2667" s="1" t="s">
        <v>2128</v>
      </c>
      <c r="F2667" s="1">
        <v>1</v>
      </c>
      <c r="L2667" s="1" t="s">
        <v>294</v>
      </c>
      <c r="M2667" s="1" t="str">
        <f>N2667</f>
        <v>2"</v>
      </c>
      <c r="N2667" s="1" t="s">
        <v>244</v>
      </c>
      <c r="P2667" s="1" t="s">
        <v>201</v>
      </c>
      <c r="Q2667" s="1" t="s">
        <v>2122</v>
      </c>
      <c r="R2667" s="1" t="s">
        <v>184</v>
      </c>
      <c r="S2667" s="1" t="s">
        <v>232</v>
      </c>
    </row>
    <row r="2668" spans="1:19" x14ac:dyDescent="0.3">
      <c r="A2668" s="1">
        <v>1</v>
      </c>
      <c r="B2668" s="2" t="s">
        <v>638</v>
      </c>
      <c r="C2668" s="1" t="s">
        <v>2110</v>
      </c>
      <c r="D2668" s="1" t="s">
        <v>2132</v>
      </c>
      <c r="E2668" s="1" t="s">
        <v>2129</v>
      </c>
      <c r="F2668" s="6">
        <f t="shared" ref="F2668:F2677" si="404">K2668</f>
        <v>18.307291666666668</v>
      </c>
      <c r="G2668" s="1">
        <v>18</v>
      </c>
      <c r="H2668" s="1">
        <v>3</v>
      </c>
      <c r="I2668" s="1">
        <f>11/16</f>
        <v>0.6875</v>
      </c>
      <c r="J2668" s="1">
        <f t="shared" ref="J2668:J2677" si="405">G2668*12+H2668+I2668</f>
        <v>219.6875</v>
      </c>
      <c r="K2668" s="6">
        <f t="shared" ref="K2668:K2677" si="406">J2668/12</f>
        <v>18.307291666666668</v>
      </c>
      <c r="L2668" s="1" t="s">
        <v>1105</v>
      </c>
      <c r="M2668" s="1" t="s">
        <v>672</v>
      </c>
      <c r="N2668" s="1" t="s">
        <v>672</v>
      </c>
      <c r="P2668" s="1" t="s">
        <v>194</v>
      </c>
      <c r="Q2668" s="1" t="s">
        <v>2123</v>
      </c>
      <c r="R2668" s="1" t="s">
        <v>18</v>
      </c>
      <c r="S2668" s="1" t="s">
        <v>593</v>
      </c>
    </row>
    <row r="2669" spans="1:19" x14ac:dyDescent="0.3">
      <c r="A2669" s="1">
        <v>1</v>
      </c>
      <c r="B2669" s="2" t="s">
        <v>596</v>
      </c>
      <c r="C2669" s="1" t="s">
        <v>2110</v>
      </c>
      <c r="D2669" s="1" t="s">
        <v>2132</v>
      </c>
      <c r="E2669" s="1" t="s">
        <v>2129</v>
      </c>
      <c r="F2669" s="6">
        <f t="shared" si="404"/>
        <v>18.296875</v>
      </c>
      <c r="G2669" s="1">
        <v>18</v>
      </c>
      <c r="H2669" s="1">
        <v>3</v>
      </c>
      <c r="I2669" s="1">
        <f t="shared" ref="I2669:I2670" si="407">9/16</f>
        <v>0.5625</v>
      </c>
      <c r="J2669" s="1">
        <f t="shared" si="405"/>
        <v>219.5625</v>
      </c>
      <c r="K2669" s="6">
        <f t="shared" si="406"/>
        <v>18.296875</v>
      </c>
      <c r="L2669" s="1" t="s">
        <v>859</v>
      </c>
      <c r="M2669" s="1" t="s">
        <v>59</v>
      </c>
      <c r="N2669" s="1" t="s">
        <v>59</v>
      </c>
      <c r="P2669" s="1" t="s">
        <v>203</v>
      </c>
      <c r="Q2669" s="1" t="s">
        <v>2123</v>
      </c>
      <c r="R2669" s="1" t="s">
        <v>21</v>
      </c>
      <c r="S2669" s="1" t="s">
        <v>593</v>
      </c>
    </row>
    <row r="2670" spans="1:19" x14ac:dyDescent="0.3">
      <c r="A2670" s="1">
        <v>1</v>
      </c>
      <c r="B2670" s="2" t="s">
        <v>638</v>
      </c>
      <c r="C2670" s="1" t="s">
        <v>2110</v>
      </c>
      <c r="D2670" s="1" t="s">
        <v>2132</v>
      </c>
      <c r="E2670" s="1" t="s">
        <v>2129</v>
      </c>
      <c r="F2670" s="6">
        <f t="shared" si="404"/>
        <v>18.296875</v>
      </c>
      <c r="G2670" s="1">
        <v>18</v>
      </c>
      <c r="H2670" s="1">
        <v>3</v>
      </c>
      <c r="I2670" s="1">
        <f t="shared" si="407"/>
        <v>0.5625</v>
      </c>
      <c r="J2670" s="1">
        <f t="shared" si="405"/>
        <v>219.5625</v>
      </c>
      <c r="K2670" s="6">
        <f t="shared" si="406"/>
        <v>18.296875</v>
      </c>
      <c r="L2670" s="1" t="s">
        <v>859</v>
      </c>
      <c r="M2670" s="1" t="s">
        <v>672</v>
      </c>
      <c r="N2670" s="1" t="s">
        <v>672</v>
      </c>
      <c r="P2670" s="1" t="s">
        <v>459</v>
      </c>
      <c r="Q2670" s="1" t="s">
        <v>2123</v>
      </c>
      <c r="R2670" s="1" t="s">
        <v>10</v>
      </c>
      <c r="S2670" s="1" t="s">
        <v>593</v>
      </c>
    </row>
    <row r="2671" spans="1:19" x14ac:dyDescent="0.3">
      <c r="A2671" s="1">
        <v>1</v>
      </c>
      <c r="B2671" s="2" t="s">
        <v>632</v>
      </c>
      <c r="C2671" s="1" t="s">
        <v>2110</v>
      </c>
      <c r="D2671" s="1" t="s">
        <v>2132</v>
      </c>
      <c r="E2671" s="1" t="s">
        <v>2129</v>
      </c>
      <c r="F2671" s="6">
        <f t="shared" si="404"/>
        <v>18.354166666666668</v>
      </c>
      <c r="G2671" s="1">
        <v>18</v>
      </c>
      <c r="H2671" s="1">
        <v>4</v>
      </c>
      <c r="I2671" s="1">
        <f>1/4</f>
        <v>0.25</v>
      </c>
      <c r="J2671" s="1">
        <f t="shared" si="405"/>
        <v>220.25</v>
      </c>
      <c r="K2671" s="6">
        <f t="shared" si="406"/>
        <v>18.354166666666668</v>
      </c>
      <c r="L2671" s="1" t="s">
        <v>1581</v>
      </c>
      <c r="M2671" s="1" t="str">
        <f>N2671</f>
        <v>18"</v>
      </c>
      <c r="N2671" s="1" t="s">
        <v>881</v>
      </c>
      <c r="P2671" s="1" t="s">
        <v>25</v>
      </c>
      <c r="Q2671" s="1" t="s">
        <v>2123</v>
      </c>
      <c r="R2671" s="1" t="s">
        <v>10</v>
      </c>
      <c r="S2671" s="1" t="s">
        <v>593</v>
      </c>
    </row>
    <row r="2672" spans="1:19" x14ac:dyDescent="0.3">
      <c r="A2672" s="1">
        <v>1</v>
      </c>
      <c r="B2672" s="2" t="s">
        <v>634</v>
      </c>
      <c r="C2672" s="1" t="s">
        <v>2110</v>
      </c>
      <c r="D2672" s="1" t="s">
        <v>2132</v>
      </c>
      <c r="E2672" s="1" t="s">
        <v>2129</v>
      </c>
      <c r="F2672" s="6">
        <f t="shared" si="404"/>
        <v>18.447916666666668</v>
      </c>
      <c r="G2672" s="1">
        <v>18</v>
      </c>
      <c r="H2672" s="1">
        <v>5</v>
      </c>
      <c r="I2672" s="1">
        <f>3/8</f>
        <v>0.375</v>
      </c>
      <c r="J2672" s="1">
        <f t="shared" si="405"/>
        <v>221.375</v>
      </c>
      <c r="K2672" s="6">
        <f t="shared" si="406"/>
        <v>18.447916666666668</v>
      </c>
      <c r="L2672" s="1" t="s">
        <v>980</v>
      </c>
      <c r="M2672" s="1" t="s">
        <v>127</v>
      </c>
      <c r="N2672" s="1" t="s">
        <v>127</v>
      </c>
      <c r="P2672" s="1" t="s">
        <v>30</v>
      </c>
      <c r="Q2672" s="1" t="s">
        <v>2123</v>
      </c>
      <c r="R2672" s="1" t="s">
        <v>17</v>
      </c>
      <c r="S2672" s="1" t="s">
        <v>593</v>
      </c>
    </row>
    <row r="2673" spans="1:19" x14ac:dyDescent="0.3">
      <c r="A2673" s="1">
        <v>1</v>
      </c>
      <c r="B2673" s="2" t="s">
        <v>591</v>
      </c>
      <c r="C2673" s="1" t="s">
        <v>2110</v>
      </c>
      <c r="D2673" s="1" t="s">
        <v>2132</v>
      </c>
      <c r="E2673" s="1" t="s">
        <v>2129</v>
      </c>
      <c r="F2673" s="6">
        <f t="shared" si="404"/>
        <v>18.453125</v>
      </c>
      <c r="G2673" s="1">
        <v>18</v>
      </c>
      <c r="H2673" s="1">
        <v>5</v>
      </c>
      <c r="I2673" s="1">
        <f>7/16</f>
        <v>0.4375</v>
      </c>
      <c r="J2673" s="1">
        <f t="shared" si="405"/>
        <v>221.4375</v>
      </c>
      <c r="K2673" s="6">
        <f t="shared" si="406"/>
        <v>18.453125</v>
      </c>
      <c r="L2673" s="1" t="s">
        <v>1608</v>
      </c>
      <c r="M2673" s="1" t="str">
        <f>N2673</f>
        <v>18"</v>
      </c>
      <c r="N2673" s="1" t="s">
        <v>881</v>
      </c>
      <c r="P2673" s="1" t="s">
        <v>25</v>
      </c>
      <c r="Q2673" s="1" t="s">
        <v>2123</v>
      </c>
      <c r="R2673" s="1" t="s">
        <v>12</v>
      </c>
      <c r="S2673" s="1" t="s">
        <v>593</v>
      </c>
    </row>
    <row r="2674" spans="1:19" x14ac:dyDescent="0.3">
      <c r="A2674" s="1">
        <v>1</v>
      </c>
      <c r="B2674" s="2" t="s">
        <v>634</v>
      </c>
      <c r="C2674" s="1" t="s">
        <v>2110</v>
      </c>
      <c r="D2674" s="1" t="s">
        <v>2132</v>
      </c>
      <c r="E2674" s="1" t="s">
        <v>2129</v>
      </c>
      <c r="F2674" s="6">
        <f t="shared" si="404"/>
        <v>18.463541666666668</v>
      </c>
      <c r="G2674" s="1">
        <v>18</v>
      </c>
      <c r="H2674" s="1">
        <v>5</v>
      </c>
      <c r="I2674" s="1">
        <f>9/16</f>
        <v>0.5625</v>
      </c>
      <c r="J2674" s="1">
        <f t="shared" si="405"/>
        <v>221.5625</v>
      </c>
      <c r="K2674" s="6">
        <f t="shared" si="406"/>
        <v>18.463541666666668</v>
      </c>
      <c r="L2674" s="1" t="s">
        <v>786</v>
      </c>
      <c r="M2674" s="1" t="s">
        <v>672</v>
      </c>
      <c r="N2674" s="1" t="s">
        <v>672</v>
      </c>
      <c r="P2674" s="1" t="s">
        <v>429</v>
      </c>
      <c r="Q2674" s="1" t="s">
        <v>2123</v>
      </c>
      <c r="R2674" s="1" t="s">
        <v>17</v>
      </c>
      <c r="S2674" s="1" t="s">
        <v>593</v>
      </c>
    </row>
    <row r="2675" spans="1:19" x14ac:dyDescent="0.3">
      <c r="A2675" s="1">
        <v>1</v>
      </c>
      <c r="B2675" s="2" t="s">
        <v>638</v>
      </c>
      <c r="C2675" s="1" t="s">
        <v>2110</v>
      </c>
      <c r="D2675" s="1" t="s">
        <v>2132</v>
      </c>
      <c r="E2675" s="1" t="s">
        <v>2129</v>
      </c>
      <c r="F2675" s="6">
        <f t="shared" si="404"/>
        <v>18.557291666666668</v>
      </c>
      <c r="G2675" s="1">
        <v>18</v>
      </c>
      <c r="H2675" s="1">
        <v>6</v>
      </c>
      <c r="I2675" s="1">
        <f t="shared" ref="I2675:I2676" si="408">11/16</f>
        <v>0.6875</v>
      </c>
      <c r="J2675" s="1">
        <f t="shared" si="405"/>
        <v>222.6875</v>
      </c>
      <c r="K2675" s="6">
        <f t="shared" si="406"/>
        <v>18.557291666666668</v>
      </c>
      <c r="L2675" s="1" t="s">
        <v>1089</v>
      </c>
      <c r="M2675" s="1" t="s">
        <v>672</v>
      </c>
      <c r="N2675" s="1" t="s">
        <v>672</v>
      </c>
      <c r="P2675" s="1" t="s">
        <v>214</v>
      </c>
      <c r="Q2675" s="1" t="s">
        <v>2123</v>
      </c>
      <c r="R2675" s="1" t="s">
        <v>18</v>
      </c>
      <c r="S2675" s="1" t="s">
        <v>593</v>
      </c>
    </row>
    <row r="2676" spans="1:19" x14ac:dyDescent="0.3">
      <c r="A2676" s="1">
        <v>1</v>
      </c>
      <c r="B2676" s="2" t="s">
        <v>598</v>
      </c>
      <c r="C2676" s="1" t="s">
        <v>2110</v>
      </c>
      <c r="D2676" s="1" t="s">
        <v>2132</v>
      </c>
      <c r="E2676" s="1" t="s">
        <v>2129</v>
      </c>
      <c r="F2676" s="6">
        <f t="shared" si="404"/>
        <v>18.640625</v>
      </c>
      <c r="G2676" s="1">
        <v>18</v>
      </c>
      <c r="H2676" s="1">
        <v>7</v>
      </c>
      <c r="I2676" s="1">
        <f t="shared" si="408"/>
        <v>0.6875</v>
      </c>
      <c r="J2676" s="1">
        <f t="shared" si="405"/>
        <v>223.6875</v>
      </c>
      <c r="K2676" s="6">
        <f t="shared" si="406"/>
        <v>18.640625</v>
      </c>
      <c r="L2676" s="1" t="s">
        <v>1459</v>
      </c>
      <c r="M2676" s="1" t="str">
        <f t="shared" ref="M2676:M2681" si="409">N2676</f>
        <v>30"</v>
      </c>
      <c r="N2676" s="1" t="s">
        <v>722</v>
      </c>
      <c r="P2676" s="1" t="s">
        <v>436</v>
      </c>
      <c r="Q2676" s="1" t="s">
        <v>2123</v>
      </c>
      <c r="R2676" s="1" t="s">
        <v>17</v>
      </c>
      <c r="S2676" s="1" t="s">
        <v>593</v>
      </c>
    </row>
    <row r="2677" spans="1:19" x14ac:dyDescent="0.3">
      <c r="A2677" s="1">
        <v>1</v>
      </c>
      <c r="B2677" s="2" t="s">
        <v>632</v>
      </c>
      <c r="C2677" s="1" t="s">
        <v>2110</v>
      </c>
      <c r="D2677" s="1" t="s">
        <v>2132</v>
      </c>
      <c r="E2677" s="1" t="s">
        <v>2129</v>
      </c>
      <c r="F2677" s="6">
        <f t="shared" si="404"/>
        <v>18.614583333333332</v>
      </c>
      <c r="G2677" s="1">
        <v>18</v>
      </c>
      <c r="H2677" s="1">
        <v>7</v>
      </c>
      <c r="I2677" s="1">
        <f>3/8</f>
        <v>0.375</v>
      </c>
      <c r="J2677" s="1">
        <f t="shared" si="405"/>
        <v>223.375</v>
      </c>
      <c r="K2677" s="6">
        <f t="shared" si="406"/>
        <v>18.614583333333332</v>
      </c>
      <c r="L2677" s="1" t="s">
        <v>1704</v>
      </c>
      <c r="M2677" s="1" t="str">
        <f t="shared" si="409"/>
        <v>20"</v>
      </c>
      <c r="N2677" s="1" t="s">
        <v>72</v>
      </c>
      <c r="P2677" s="1" t="s">
        <v>425</v>
      </c>
      <c r="Q2677" s="1" t="s">
        <v>2123</v>
      </c>
      <c r="R2677" s="1" t="s">
        <v>17</v>
      </c>
      <c r="S2677" s="1" t="s">
        <v>593</v>
      </c>
    </row>
    <row r="2678" spans="1:19" hidden="1" x14ac:dyDescent="0.3">
      <c r="A2678" s="1">
        <v>1</v>
      </c>
      <c r="B2678" s="2" t="s">
        <v>242</v>
      </c>
      <c r="C2678" s="1" t="s">
        <v>2118</v>
      </c>
      <c r="D2678" s="1" t="s">
        <v>2121</v>
      </c>
      <c r="E2678" s="1" t="s">
        <v>2128</v>
      </c>
      <c r="F2678" s="1">
        <v>1</v>
      </c>
      <c r="L2678" s="1" t="s">
        <v>254</v>
      </c>
      <c r="M2678" s="1" t="str">
        <f t="shared" si="409"/>
        <v>2"</v>
      </c>
      <c r="N2678" s="1" t="s">
        <v>244</v>
      </c>
      <c r="P2678" s="1" t="s">
        <v>209</v>
      </c>
      <c r="Q2678" s="1" t="s">
        <v>2122</v>
      </c>
      <c r="R2678" s="1" t="s">
        <v>184</v>
      </c>
      <c r="S2678" s="1" t="s">
        <v>232</v>
      </c>
    </row>
    <row r="2679" spans="1:19" x14ac:dyDescent="0.3">
      <c r="A2679" s="1">
        <v>1</v>
      </c>
      <c r="B2679" s="2" t="s">
        <v>598</v>
      </c>
      <c r="C2679" s="1" t="s">
        <v>2110</v>
      </c>
      <c r="D2679" s="1" t="s">
        <v>2132</v>
      </c>
      <c r="E2679" s="1" t="s">
        <v>2129</v>
      </c>
      <c r="F2679" s="6">
        <f t="shared" ref="F2679:F2708" si="410">K2679</f>
        <v>18.697916666666668</v>
      </c>
      <c r="G2679" s="1">
        <v>18</v>
      </c>
      <c r="H2679" s="1">
        <v>8</v>
      </c>
      <c r="I2679" s="1">
        <f>3/8</f>
        <v>0.375</v>
      </c>
      <c r="J2679" s="1">
        <f t="shared" ref="J2679:J2708" si="411">G2679*12+H2679+I2679</f>
        <v>224.375</v>
      </c>
      <c r="K2679" s="6">
        <f t="shared" ref="K2679:K2708" si="412">J2679/12</f>
        <v>18.697916666666668</v>
      </c>
      <c r="L2679" s="1" t="s">
        <v>1237</v>
      </c>
      <c r="M2679" s="1" t="str">
        <f t="shared" si="409"/>
        <v>48"</v>
      </c>
      <c r="N2679" s="1" t="s">
        <v>59</v>
      </c>
      <c r="P2679" s="1" t="s">
        <v>408</v>
      </c>
      <c r="Q2679" s="1" t="s">
        <v>2123</v>
      </c>
      <c r="R2679" s="1" t="s">
        <v>10</v>
      </c>
      <c r="S2679" s="1" t="s">
        <v>593</v>
      </c>
    </row>
    <row r="2680" spans="1:19" x14ac:dyDescent="0.3">
      <c r="A2680" s="1">
        <v>1</v>
      </c>
      <c r="B2680" s="2" t="s">
        <v>596</v>
      </c>
      <c r="C2680" s="1" t="s">
        <v>2110</v>
      </c>
      <c r="D2680" s="1" t="s">
        <v>2132</v>
      </c>
      <c r="E2680" s="1" t="s">
        <v>2129</v>
      </c>
      <c r="F2680" s="6">
        <f t="shared" si="410"/>
        <v>18.739583333333332</v>
      </c>
      <c r="G2680" s="1">
        <v>18</v>
      </c>
      <c r="H2680" s="1">
        <v>8</v>
      </c>
      <c r="I2680" s="1">
        <f>7/8</f>
        <v>0.875</v>
      </c>
      <c r="J2680" s="1">
        <f t="shared" si="411"/>
        <v>224.875</v>
      </c>
      <c r="K2680" s="6">
        <f t="shared" si="412"/>
        <v>18.739583333333332</v>
      </c>
      <c r="L2680" s="1" t="s">
        <v>1621</v>
      </c>
      <c r="M2680" s="1" t="str">
        <f t="shared" si="409"/>
        <v>48"</v>
      </c>
      <c r="N2680" s="1" t="s">
        <v>59</v>
      </c>
      <c r="P2680" s="1" t="s">
        <v>208</v>
      </c>
      <c r="Q2680" s="1" t="s">
        <v>2123</v>
      </c>
      <c r="R2680" s="1" t="s">
        <v>21</v>
      </c>
      <c r="S2680" s="1" t="s">
        <v>593</v>
      </c>
    </row>
    <row r="2681" spans="1:19" x14ac:dyDescent="0.3">
      <c r="A2681" s="1">
        <v>1</v>
      </c>
      <c r="B2681" s="2" t="s">
        <v>632</v>
      </c>
      <c r="C2681" s="1" t="s">
        <v>2110</v>
      </c>
      <c r="D2681" s="1" t="s">
        <v>2132</v>
      </c>
      <c r="E2681" s="1" t="s">
        <v>2129</v>
      </c>
      <c r="F2681" s="6">
        <f t="shared" si="410"/>
        <v>18.713541666666668</v>
      </c>
      <c r="G2681" s="1">
        <v>18</v>
      </c>
      <c r="H2681" s="1">
        <v>8</v>
      </c>
      <c r="I2681" s="1">
        <f>9/16</f>
        <v>0.5625</v>
      </c>
      <c r="J2681" s="1">
        <f t="shared" si="411"/>
        <v>224.5625</v>
      </c>
      <c r="K2681" s="6">
        <f t="shared" si="412"/>
        <v>18.713541666666668</v>
      </c>
      <c r="L2681" s="1" t="s">
        <v>1558</v>
      </c>
      <c r="M2681" s="1" t="str">
        <f t="shared" si="409"/>
        <v>18"</v>
      </c>
      <c r="N2681" s="1" t="s">
        <v>881</v>
      </c>
      <c r="P2681" s="1" t="s">
        <v>516</v>
      </c>
      <c r="Q2681" s="1" t="s">
        <v>2123</v>
      </c>
      <c r="R2681" s="1" t="s">
        <v>10</v>
      </c>
      <c r="S2681" s="1" t="s">
        <v>593</v>
      </c>
    </row>
    <row r="2682" spans="1:19" x14ac:dyDescent="0.3">
      <c r="A2682" s="1">
        <v>1</v>
      </c>
      <c r="B2682" s="2" t="s">
        <v>638</v>
      </c>
      <c r="C2682" s="1" t="s">
        <v>2110</v>
      </c>
      <c r="D2682" s="1" t="s">
        <v>2132</v>
      </c>
      <c r="E2682" s="1" t="s">
        <v>2129</v>
      </c>
      <c r="F2682" s="6">
        <f t="shared" si="410"/>
        <v>18.760416666666668</v>
      </c>
      <c r="G2682" s="1">
        <v>18</v>
      </c>
      <c r="H2682" s="1">
        <v>9</v>
      </c>
      <c r="I2682" s="1">
        <f>1/8</f>
        <v>0.125</v>
      </c>
      <c r="J2682" s="1">
        <f t="shared" si="411"/>
        <v>225.125</v>
      </c>
      <c r="K2682" s="6">
        <f t="shared" si="412"/>
        <v>18.760416666666668</v>
      </c>
      <c r="L2682" s="1" t="s">
        <v>1005</v>
      </c>
      <c r="M2682" s="1" t="s">
        <v>672</v>
      </c>
      <c r="N2682" s="1" t="s">
        <v>672</v>
      </c>
      <c r="P2682" s="1" t="s">
        <v>192</v>
      </c>
      <c r="Q2682" s="1" t="s">
        <v>2123</v>
      </c>
      <c r="R2682" s="1" t="s">
        <v>18</v>
      </c>
      <c r="S2682" s="1" t="s">
        <v>593</v>
      </c>
    </row>
    <row r="2683" spans="1:19" x14ac:dyDescent="0.3">
      <c r="A2683" s="1">
        <v>1</v>
      </c>
      <c r="B2683" s="2" t="s">
        <v>638</v>
      </c>
      <c r="C2683" s="1" t="s">
        <v>2110</v>
      </c>
      <c r="D2683" s="1" t="s">
        <v>2132</v>
      </c>
      <c r="E2683" s="1" t="s">
        <v>2129</v>
      </c>
      <c r="F2683" s="6">
        <f t="shared" si="410"/>
        <v>19.020833333333332</v>
      </c>
      <c r="G2683" s="1">
        <v>19</v>
      </c>
      <c r="H2683" s="1">
        <v>0</v>
      </c>
      <c r="I2683" s="1">
        <f>1/4</f>
        <v>0.25</v>
      </c>
      <c r="J2683" s="1">
        <f t="shared" si="411"/>
        <v>228.25</v>
      </c>
      <c r="K2683" s="6">
        <f t="shared" si="412"/>
        <v>19.020833333333332</v>
      </c>
      <c r="L2683" s="1" t="s">
        <v>846</v>
      </c>
      <c r="M2683" s="1" t="s">
        <v>672</v>
      </c>
      <c r="N2683" s="1" t="s">
        <v>672</v>
      </c>
      <c r="P2683" s="1" t="s">
        <v>201</v>
      </c>
      <c r="Q2683" s="1" t="s">
        <v>2123</v>
      </c>
      <c r="R2683" s="1" t="s">
        <v>10</v>
      </c>
      <c r="S2683" s="1" t="s">
        <v>593</v>
      </c>
    </row>
    <row r="2684" spans="1:19" x14ac:dyDescent="0.3">
      <c r="A2684" s="1">
        <v>1</v>
      </c>
      <c r="B2684" s="2" t="s">
        <v>596</v>
      </c>
      <c r="C2684" s="1" t="s">
        <v>2110</v>
      </c>
      <c r="D2684" s="1" t="s">
        <v>2132</v>
      </c>
      <c r="E2684" s="1" t="s">
        <v>2129</v>
      </c>
      <c r="F2684" s="6">
        <f t="shared" si="410"/>
        <v>19</v>
      </c>
      <c r="G2684" s="1">
        <v>19</v>
      </c>
      <c r="H2684" s="1">
        <v>0</v>
      </c>
      <c r="I2684" s="1">
        <v>0</v>
      </c>
      <c r="J2684" s="1">
        <f t="shared" si="411"/>
        <v>228</v>
      </c>
      <c r="K2684" s="6">
        <f t="shared" si="412"/>
        <v>19</v>
      </c>
      <c r="L2684" s="1" t="s">
        <v>1609</v>
      </c>
      <c r="M2684" s="1" t="str">
        <f>N2684</f>
        <v>48"</v>
      </c>
      <c r="N2684" s="1" t="s">
        <v>59</v>
      </c>
      <c r="P2684" s="1" t="s">
        <v>183</v>
      </c>
      <c r="Q2684" s="1" t="s">
        <v>2123</v>
      </c>
      <c r="R2684" s="1" t="s">
        <v>18</v>
      </c>
      <c r="S2684" s="1" t="s">
        <v>593</v>
      </c>
    </row>
    <row r="2685" spans="1:19" x14ac:dyDescent="0.3">
      <c r="A2685" s="1">
        <v>1</v>
      </c>
      <c r="B2685" s="2" t="s">
        <v>1939</v>
      </c>
      <c r="C2685" s="1" t="s">
        <v>2110</v>
      </c>
      <c r="D2685" s="1" t="s">
        <v>2121</v>
      </c>
      <c r="E2685" s="1" t="s">
        <v>2129</v>
      </c>
      <c r="F2685" s="6">
        <f t="shared" si="410"/>
        <v>19.127604166666668</v>
      </c>
      <c r="G2685" s="1">
        <v>19</v>
      </c>
      <c r="H2685" s="1">
        <v>1</v>
      </c>
      <c r="I2685" s="1">
        <f>17/32</f>
        <v>0.53125</v>
      </c>
      <c r="J2685" s="1">
        <f t="shared" si="411"/>
        <v>229.53125</v>
      </c>
      <c r="K2685" s="6">
        <f t="shared" si="412"/>
        <v>19.127604166666668</v>
      </c>
      <c r="L2685" s="1" t="s">
        <v>1974</v>
      </c>
      <c r="M2685" s="1" t="s">
        <v>231</v>
      </c>
      <c r="N2685" s="1" t="s">
        <v>231</v>
      </c>
      <c r="P2685" s="1" t="s">
        <v>385</v>
      </c>
      <c r="Q2685" s="1" t="s">
        <v>2122</v>
      </c>
      <c r="R2685" s="1" t="s">
        <v>160</v>
      </c>
      <c r="S2685" s="1" t="s">
        <v>1935</v>
      </c>
    </row>
    <row r="2686" spans="1:19" x14ac:dyDescent="0.3">
      <c r="A2686" s="1">
        <v>1</v>
      </c>
      <c r="B2686" s="2" t="s">
        <v>638</v>
      </c>
      <c r="C2686" s="1" t="s">
        <v>2110</v>
      </c>
      <c r="D2686" s="1" t="s">
        <v>2132</v>
      </c>
      <c r="E2686" s="1" t="s">
        <v>2129</v>
      </c>
      <c r="F2686" s="6">
        <f t="shared" si="410"/>
        <v>19.84375</v>
      </c>
      <c r="G2686" s="1">
        <v>19</v>
      </c>
      <c r="H2686" s="1">
        <v>10</v>
      </c>
      <c r="I2686" s="1">
        <f>1/8</f>
        <v>0.125</v>
      </c>
      <c r="J2686" s="1">
        <f t="shared" si="411"/>
        <v>238.125</v>
      </c>
      <c r="K2686" s="6">
        <f t="shared" si="412"/>
        <v>19.84375</v>
      </c>
      <c r="L2686" s="1" t="s">
        <v>1006</v>
      </c>
      <c r="M2686" s="1" t="s">
        <v>672</v>
      </c>
      <c r="N2686" s="1" t="s">
        <v>672</v>
      </c>
      <c r="P2686" s="1" t="s">
        <v>192</v>
      </c>
      <c r="Q2686" s="1" t="s">
        <v>2123</v>
      </c>
      <c r="R2686" s="1" t="s">
        <v>18</v>
      </c>
      <c r="S2686" s="1" t="s">
        <v>593</v>
      </c>
    </row>
    <row r="2687" spans="1:19" x14ac:dyDescent="0.3">
      <c r="A2687" s="1">
        <v>1</v>
      </c>
      <c r="B2687" s="2" t="s">
        <v>596</v>
      </c>
      <c r="C2687" s="1" t="s">
        <v>2110</v>
      </c>
      <c r="D2687" s="1" t="s">
        <v>2132</v>
      </c>
      <c r="E2687" s="1" t="s">
        <v>2129</v>
      </c>
      <c r="F2687" s="6">
        <f t="shared" si="410"/>
        <v>19</v>
      </c>
      <c r="G2687" s="1">
        <v>19</v>
      </c>
      <c r="H2687" s="1">
        <v>0</v>
      </c>
      <c r="I2687" s="1">
        <v>0</v>
      </c>
      <c r="J2687" s="1">
        <f t="shared" si="411"/>
        <v>228</v>
      </c>
      <c r="K2687" s="6">
        <f t="shared" si="412"/>
        <v>19</v>
      </c>
      <c r="L2687" s="1" t="s">
        <v>1599</v>
      </c>
      <c r="M2687" s="1" t="str">
        <f>N2687</f>
        <v>48"</v>
      </c>
      <c r="N2687" s="1" t="s">
        <v>59</v>
      </c>
      <c r="P2687" s="1" t="s">
        <v>26</v>
      </c>
      <c r="Q2687" s="1" t="s">
        <v>2123</v>
      </c>
      <c r="R2687" s="1" t="s">
        <v>12</v>
      </c>
      <c r="S2687" s="1" t="s">
        <v>593</v>
      </c>
    </row>
    <row r="2688" spans="1:19" x14ac:dyDescent="0.3">
      <c r="A2688" s="1">
        <v>1</v>
      </c>
      <c r="B2688" s="2" t="s">
        <v>638</v>
      </c>
      <c r="C2688" s="1" t="s">
        <v>2110</v>
      </c>
      <c r="D2688" s="1" t="s">
        <v>2132</v>
      </c>
      <c r="E2688" s="1" t="s">
        <v>2129</v>
      </c>
      <c r="F2688" s="6">
        <f t="shared" si="410"/>
        <v>19.96875</v>
      </c>
      <c r="G2688" s="1">
        <v>19</v>
      </c>
      <c r="H2688" s="1">
        <v>11</v>
      </c>
      <c r="I2688" s="1">
        <f>5/8</f>
        <v>0.625</v>
      </c>
      <c r="J2688" s="1">
        <f t="shared" si="411"/>
        <v>239.625</v>
      </c>
      <c r="K2688" s="6">
        <f t="shared" si="412"/>
        <v>19.96875</v>
      </c>
      <c r="L2688" s="1" t="s">
        <v>693</v>
      </c>
      <c r="M2688" s="1" t="s">
        <v>672</v>
      </c>
      <c r="N2688" s="1" t="s">
        <v>672</v>
      </c>
      <c r="P2688" s="1" t="s">
        <v>429</v>
      </c>
      <c r="Q2688" s="1" t="s">
        <v>2123</v>
      </c>
      <c r="R2688" s="1" t="s">
        <v>18</v>
      </c>
      <c r="S2688" s="1" t="s">
        <v>593</v>
      </c>
    </row>
    <row r="2689" spans="1:19" x14ac:dyDescent="0.3">
      <c r="A2689" s="1">
        <v>1</v>
      </c>
      <c r="B2689" s="2" t="s">
        <v>596</v>
      </c>
      <c r="C2689" s="1" t="s">
        <v>2110</v>
      </c>
      <c r="D2689" s="1" t="s">
        <v>2132</v>
      </c>
      <c r="E2689" s="1" t="s">
        <v>2129</v>
      </c>
      <c r="F2689" s="6">
        <f t="shared" si="410"/>
        <v>19.208333333333332</v>
      </c>
      <c r="G2689" s="1">
        <v>19</v>
      </c>
      <c r="H2689" s="1">
        <v>2</v>
      </c>
      <c r="I2689" s="1">
        <v>0.5</v>
      </c>
      <c r="J2689" s="1">
        <f t="shared" si="411"/>
        <v>230.5</v>
      </c>
      <c r="K2689" s="6">
        <f t="shared" si="412"/>
        <v>19.208333333333332</v>
      </c>
      <c r="L2689" s="1" t="s">
        <v>800</v>
      </c>
      <c r="M2689" s="1" t="s">
        <v>59</v>
      </c>
      <c r="N2689" s="1" t="s">
        <v>59</v>
      </c>
      <c r="P2689" s="1" t="s">
        <v>191</v>
      </c>
      <c r="Q2689" s="1" t="s">
        <v>2123</v>
      </c>
      <c r="R2689" s="1" t="s">
        <v>21</v>
      </c>
      <c r="S2689" s="1" t="s">
        <v>593</v>
      </c>
    </row>
    <row r="2690" spans="1:19" x14ac:dyDescent="0.3">
      <c r="A2690" s="1">
        <v>1</v>
      </c>
      <c r="B2690" s="2" t="s">
        <v>598</v>
      </c>
      <c r="C2690" s="1" t="s">
        <v>2110</v>
      </c>
      <c r="D2690" s="1" t="s">
        <v>2132</v>
      </c>
      <c r="E2690" s="1" t="s">
        <v>2129</v>
      </c>
      <c r="F2690" s="6">
        <f t="shared" si="410"/>
        <v>19.260416666666668</v>
      </c>
      <c r="G2690" s="1">
        <v>19</v>
      </c>
      <c r="H2690" s="1">
        <v>3</v>
      </c>
      <c r="I2690" s="1">
        <f>1/8</f>
        <v>0.125</v>
      </c>
      <c r="J2690" s="1">
        <f t="shared" si="411"/>
        <v>231.125</v>
      </c>
      <c r="K2690" s="6">
        <f t="shared" si="412"/>
        <v>19.260416666666668</v>
      </c>
      <c r="L2690" s="1" t="s">
        <v>1399</v>
      </c>
      <c r="M2690" s="1" t="str">
        <f>N2690</f>
        <v>48"</v>
      </c>
      <c r="N2690" s="1" t="s">
        <v>59</v>
      </c>
      <c r="P2690" s="1" t="s">
        <v>459</v>
      </c>
      <c r="Q2690" s="1" t="s">
        <v>2123</v>
      </c>
      <c r="R2690" s="1" t="s">
        <v>18</v>
      </c>
      <c r="S2690" s="1" t="s">
        <v>593</v>
      </c>
    </row>
    <row r="2691" spans="1:19" x14ac:dyDescent="0.3">
      <c r="A2691" s="1">
        <v>1</v>
      </c>
      <c r="B2691" s="2" t="s">
        <v>57</v>
      </c>
      <c r="C2691" s="1" t="s">
        <v>2110</v>
      </c>
      <c r="D2691" s="1" t="s">
        <v>2132</v>
      </c>
      <c r="E2691" s="1" t="s">
        <v>2129</v>
      </c>
      <c r="F2691" s="6">
        <f t="shared" si="410"/>
        <v>19.330729166666668</v>
      </c>
      <c r="G2691" s="1">
        <v>19</v>
      </c>
      <c r="H2691" s="1">
        <v>3</v>
      </c>
      <c r="I2691" s="1">
        <f>31/32</f>
        <v>0.96875</v>
      </c>
      <c r="J2691" s="1">
        <f t="shared" si="411"/>
        <v>231.96875</v>
      </c>
      <c r="K2691" s="6">
        <f t="shared" si="412"/>
        <v>19.330729166666668</v>
      </c>
      <c r="L2691" s="1" t="s">
        <v>66</v>
      </c>
      <c r="M2691" s="1" t="s">
        <v>59</v>
      </c>
      <c r="N2691" s="1" t="s">
        <v>59</v>
      </c>
      <c r="P2691" s="1" t="s">
        <v>36</v>
      </c>
      <c r="Q2691" s="1" t="s">
        <v>2123</v>
      </c>
      <c r="R2691" s="1" t="s">
        <v>10</v>
      </c>
      <c r="S2691" s="1" t="s">
        <v>60</v>
      </c>
    </row>
    <row r="2692" spans="1:19" x14ac:dyDescent="0.3">
      <c r="A2692" s="1">
        <v>1</v>
      </c>
      <c r="B2692" s="2" t="s">
        <v>57</v>
      </c>
      <c r="C2692" s="1" t="s">
        <v>2110</v>
      </c>
      <c r="D2692" s="1" t="s">
        <v>2132</v>
      </c>
      <c r="E2692" s="1" t="s">
        <v>2129</v>
      </c>
      <c r="F2692" s="6">
        <f t="shared" si="410"/>
        <v>19.299479166666668</v>
      </c>
      <c r="G2692" s="1">
        <v>19</v>
      </c>
      <c r="H2692" s="1">
        <v>3</v>
      </c>
      <c r="I2692" s="1">
        <f t="shared" ref="I2692:I2693" si="413">19/32</f>
        <v>0.59375</v>
      </c>
      <c r="J2692" s="1">
        <f t="shared" si="411"/>
        <v>231.59375</v>
      </c>
      <c r="K2692" s="6">
        <f t="shared" si="412"/>
        <v>19.299479166666668</v>
      </c>
      <c r="L2692" s="1" t="s">
        <v>88</v>
      </c>
      <c r="M2692" s="1" t="s">
        <v>59</v>
      </c>
      <c r="N2692" s="1" t="s">
        <v>59</v>
      </c>
      <c r="P2692" s="1" t="s">
        <v>53</v>
      </c>
      <c r="Q2692" s="1" t="s">
        <v>2123</v>
      </c>
      <c r="R2692" s="1" t="s">
        <v>21</v>
      </c>
      <c r="S2692" s="1" t="s">
        <v>60</v>
      </c>
    </row>
    <row r="2693" spans="1:19" x14ac:dyDescent="0.3">
      <c r="A2693" s="1">
        <v>1</v>
      </c>
      <c r="B2693" s="2" t="s">
        <v>125</v>
      </c>
      <c r="C2693" s="1" t="s">
        <v>2110</v>
      </c>
      <c r="D2693" s="1" t="s">
        <v>2121</v>
      </c>
      <c r="E2693" s="1" t="s">
        <v>2129</v>
      </c>
      <c r="F2693" s="6">
        <f t="shared" si="410"/>
        <v>19.299479166666668</v>
      </c>
      <c r="G2693" s="1">
        <v>19</v>
      </c>
      <c r="H2693" s="1">
        <v>3</v>
      </c>
      <c r="I2693" s="1">
        <f t="shared" si="413"/>
        <v>0.59375</v>
      </c>
      <c r="J2693" s="1">
        <f t="shared" si="411"/>
        <v>231.59375</v>
      </c>
      <c r="K2693" s="6">
        <f t="shared" si="412"/>
        <v>19.299479166666668</v>
      </c>
      <c r="L2693" s="1" t="s">
        <v>88</v>
      </c>
      <c r="M2693" s="1" t="s">
        <v>127</v>
      </c>
      <c r="N2693" s="1" t="s">
        <v>127</v>
      </c>
      <c r="P2693" s="1" t="s">
        <v>385</v>
      </c>
      <c r="Q2693" s="1" t="s">
        <v>2122</v>
      </c>
      <c r="R2693" s="1" t="s">
        <v>110</v>
      </c>
      <c r="S2693" s="1" t="s">
        <v>1763</v>
      </c>
    </row>
    <row r="2694" spans="1:19" x14ac:dyDescent="0.3">
      <c r="A2694" s="1">
        <v>1</v>
      </c>
      <c r="B2694" s="2" t="s">
        <v>596</v>
      </c>
      <c r="C2694" s="1" t="s">
        <v>2110</v>
      </c>
      <c r="D2694" s="1" t="s">
        <v>2132</v>
      </c>
      <c r="E2694" s="1" t="s">
        <v>2129</v>
      </c>
      <c r="F2694" s="6">
        <f t="shared" si="410"/>
        <v>19.28125</v>
      </c>
      <c r="G2694" s="1">
        <v>19</v>
      </c>
      <c r="H2694" s="1">
        <v>3</v>
      </c>
      <c r="I2694" s="1">
        <f>3/8</f>
        <v>0.375</v>
      </c>
      <c r="J2694" s="1">
        <f t="shared" si="411"/>
        <v>231.375</v>
      </c>
      <c r="K2694" s="6">
        <f t="shared" si="412"/>
        <v>19.28125</v>
      </c>
      <c r="L2694" s="1" t="s">
        <v>996</v>
      </c>
      <c r="M2694" s="1" t="s">
        <v>59</v>
      </c>
      <c r="N2694" s="1" t="s">
        <v>59</v>
      </c>
      <c r="P2694" s="1" t="s">
        <v>31</v>
      </c>
      <c r="Q2694" s="1" t="s">
        <v>2123</v>
      </c>
      <c r="R2694" s="1" t="s">
        <v>18</v>
      </c>
      <c r="S2694" s="1" t="s">
        <v>593</v>
      </c>
    </row>
    <row r="2695" spans="1:19" x14ac:dyDescent="0.3">
      <c r="A2695" s="1">
        <v>1</v>
      </c>
      <c r="B2695" s="2" t="s">
        <v>57</v>
      </c>
      <c r="C2695" s="1" t="s">
        <v>2110</v>
      </c>
      <c r="D2695" s="1" t="s">
        <v>2132</v>
      </c>
      <c r="E2695" s="1" t="s">
        <v>2129</v>
      </c>
      <c r="F2695" s="6">
        <f t="shared" si="410"/>
        <v>19.276041666666668</v>
      </c>
      <c r="G2695" s="1">
        <v>19</v>
      </c>
      <c r="H2695" s="1">
        <v>3</v>
      </c>
      <c r="I2695" s="1">
        <f>5/16</f>
        <v>0.3125</v>
      </c>
      <c r="J2695" s="1">
        <f t="shared" si="411"/>
        <v>231.3125</v>
      </c>
      <c r="K2695" s="6">
        <f t="shared" si="412"/>
        <v>19.276041666666668</v>
      </c>
      <c r="L2695" s="1" t="s">
        <v>91</v>
      </c>
      <c r="M2695" s="1" t="s">
        <v>59</v>
      </c>
      <c r="N2695" s="1" t="s">
        <v>59</v>
      </c>
      <c r="P2695" s="1" t="s">
        <v>41</v>
      </c>
      <c r="Q2695" s="1" t="s">
        <v>2123</v>
      </c>
      <c r="R2695" s="1" t="s">
        <v>21</v>
      </c>
      <c r="S2695" s="1" t="s">
        <v>60</v>
      </c>
    </row>
    <row r="2696" spans="1:19" x14ac:dyDescent="0.3">
      <c r="A2696" s="1">
        <v>1</v>
      </c>
      <c r="B2696" s="2" t="s">
        <v>57</v>
      </c>
      <c r="C2696" s="1" t="s">
        <v>2110</v>
      </c>
      <c r="D2696" s="1" t="s">
        <v>2132</v>
      </c>
      <c r="E2696" s="1" t="s">
        <v>2129</v>
      </c>
      <c r="F2696" s="6">
        <f t="shared" si="410"/>
        <v>19.286458333333332</v>
      </c>
      <c r="G2696" s="1">
        <v>19</v>
      </c>
      <c r="H2696" s="1">
        <v>3</v>
      </c>
      <c r="I2696" s="1">
        <f t="shared" ref="I2696:I2698" si="414">7/16</f>
        <v>0.4375</v>
      </c>
      <c r="J2696" s="1">
        <f t="shared" si="411"/>
        <v>231.4375</v>
      </c>
      <c r="K2696" s="6">
        <f t="shared" si="412"/>
        <v>19.286458333333332</v>
      </c>
      <c r="L2696" s="1" t="s">
        <v>68</v>
      </c>
      <c r="M2696" s="1" t="s">
        <v>59</v>
      </c>
      <c r="N2696" s="1" t="s">
        <v>59</v>
      </c>
      <c r="P2696" s="1" t="s">
        <v>36</v>
      </c>
      <c r="Q2696" s="1" t="s">
        <v>2123</v>
      </c>
      <c r="R2696" s="1" t="s">
        <v>12</v>
      </c>
      <c r="S2696" s="1" t="s">
        <v>60</v>
      </c>
    </row>
    <row r="2697" spans="1:19" x14ac:dyDescent="0.3">
      <c r="A2697" s="1">
        <v>1</v>
      </c>
      <c r="B2697" s="2" t="s">
        <v>57</v>
      </c>
      <c r="C2697" s="1" t="s">
        <v>2110</v>
      </c>
      <c r="D2697" s="1" t="s">
        <v>2132</v>
      </c>
      <c r="E2697" s="1" t="s">
        <v>2129</v>
      </c>
      <c r="F2697" s="6">
        <f t="shared" si="410"/>
        <v>19.286458333333332</v>
      </c>
      <c r="G2697" s="1">
        <v>19</v>
      </c>
      <c r="H2697" s="1">
        <v>3</v>
      </c>
      <c r="I2697" s="1">
        <f t="shared" si="414"/>
        <v>0.4375</v>
      </c>
      <c r="J2697" s="1">
        <f t="shared" si="411"/>
        <v>231.4375</v>
      </c>
      <c r="K2697" s="6">
        <f t="shared" si="412"/>
        <v>19.286458333333332</v>
      </c>
      <c r="L2697" s="1" t="s">
        <v>68</v>
      </c>
      <c r="M2697" s="1" t="s">
        <v>59</v>
      </c>
      <c r="N2697" s="1" t="s">
        <v>59</v>
      </c>
      <c r="P2697" s="1" t="s">
        <v>54</v>
      </c>
      <c r="Q2697" s="1" t="s">
        <v>2123</v>
      </c>
      <c r="R2697" s="1" t="s">
        <v>18</v>
      </c>
      <c r="S2697" s="1" t="s">
        <v>60</v>
      </c>
    </row>
    <row r="2698" spans="1:19" x14ac:dyDescent="0.3">
      <c r="A2698" s="1">
        <v>1</v>
      </c>
      <c r="B2698" s="2" t="s">
        <v>57</v>
      </c>
      <c r="C2698" s="1" t="s">
        <v>2110</v>
      </c>
      <c r="D2698" s="1" t="s">
        <v>2132</v>
      </c>
      <c r="E2698" s="1" t="s">
        <v>2129</v>
      </c>
      <c r="F2698" s="6">
        <f t="shared" si="410"/>
        <v>19.286458333333332</v>
      </c>
      <c r="G2698" s="1">
        <v>19</v>
      </c>
      <c r="H2698" s="1">
        <v>3</v>
      </c>
      <c r="I2698" s="1">
        <f t="shared" si="414"/>
        <v>0.4375</v>
      </c>
      <c r="J2698" s="1">
        <f t="shared" si="411"/>
        <v>231.4375</v>
      </c>
      <c r="K2698" s="6">
        <f t="shared" si="412"/>
        <v>19.286458333333332</v>
      </c>
      <c r="L2698" s="1" t="s">
        <v>68</v>
      </c>
      <c r="M2698" s="1" t="s">
        <v>59</v>
      </c>
      <c r="N2698" s="1" t="s">
        <v>59</v>
      </c>
      <c r="P2698" s="1" t="s">
        <v>41</v>
      </c>
      <c r="Q2698" s="1" t="s">
        <v>2123</v>
      </c>
      <c r="R2698" s="1" t="s">
        <v>18</v>
      </c>
      <c r="S2698" s="1" t="s">
        <v>60</v>
      </c>
    </row>
    <row r="2699" spans="1:19" x14ac:dyDescent="0.3">
      <c r="A2699" s="1">
        <v>1</v>
      </c>
      <c r="B2699" s="2" t="s">
        <v>638</v>
      </c>
      <c r="C2699" s="1" t="s">
        <v>2110</v>
      </c>
      <c r="D2699" s="1" t="s">
        <v>2132</v>
      </c>
      <c r="E2699" s="1" t="s">
        <v>2129</v>
      </c>
      <c r="F2699" s="6">
        <f t="shared" si="410"/>
        <v>19.390625</v>
      </c>
      <c r="G2699" s="1">
        <v>19</v>
      </c>
      <c r="H2699" s="1">
        <v>4</v>
      </c>
      <c r="I2699" s="1">
        <f>11/16</f>
        <v>0.6875</v>
      </c>
      <c r="J2699" s="1">
        <f t="shared" si="411"/>
        <v>232.6875</v>
      </c>
      <c r="K2699" s="6">
        <f t="shared" si="412"/>
        <v>19.390625</v>
      </c>
      <c r="L2699" s="1" t="s">
        <v>1106</v>
      </c>
      <c r="M2699" s="1" t="s">
        <v>672</v>
      </c>
      <c r="N2699" s="1" t="s">
        <v>672</v>
      </c>
      <c r="P2699" s="1" t="s">
        <v>194</v>
      </c>
      <c r="Q2699" s="1" t="s">
        <v>2123</v>
      </c>
      <c r="R2699" s="1" t="s">
        <v>18</v>
      </c>
      <c r="S2699" s="1" t="s">
        <v>593</v>
      </c>
    </row>
    <row r="2700" spans="1:19" x14ac:dyDescent="0.3">
      <c r="A2700" s="1">
        <v>1</v>
      </c>
      <c r="B2700" s="2" t="s">
        <v>638</v>
      </c>
      <c r="C2700" s="1" t="s">
        <v>2110</v>
      </c>
      <c r="D2700" s="1" t="s">
        <v>2132</v>
      </c>
      <c r="E2700" s="1" t="s">
        <v>2129</v>
      </c>
      <c r="F2700" s="6">
        <f t="shared" si="410"/>
        <v>19.395833333333332</v>
      </c>
      <c r="G2700" s="1">
        <v>19</v>
      </c>
      <c r="H2700" s="1">
        <v>4</v>
      </c>
      <c r="I2700" s="1">
        <f>3/4</f>
        <v>0.75</v>
      </c>
      <c r="J2700" s="1">
        <f t="shared" si="411"/>
        <v>232.75</v>
      </c>
      <c r="K2700" s="6">
        <f t="shared" si="412"/>
        <v>19.395833333333332</v>
      </c>
      <c r="L2700" s="1" t="s">
        <v>991</v>
      </c>
      <c r="M2700" s="1" t="s">
        <v>672</v>
      </c>
      <c r="N2700" s="1" t="s">
        <v>672</v>
      </c>
      <c r="P2700" s="1" t="s">
        <v>459</v>
      </c>
      <c r="Q2700" s="1" t="s">
        <v>2123</v>
      </c>
      <c r="R2700" s="1" t="s">
        <v>10</v>
      </c>
      <c r="S2700" s="1" t="s">
        <v>593</v>
      </c>
    </row>
    <row r="2701" spans="1:19" x14ac:dyDescent="0.3">
      <c r="A2701" s="1">
        <v>1</v>
      </c>
      <c r="B2701" s="2" t="s">
        <v>591</v>
      </c>
      <c r="C2701" s="1" t="s">
        <v>2110</v>
      </c>
      <c r="D2701" s="1" t="s">
        <v>2132</v>
      </c>
      <c r="E2701" s="1" t="s">
        <v>2129</v>
      </c>
      <c r="F2701" s="6">
        <f t="shared" si="410"/>
        <v>19.359375</v>
      </c>
      <c r="G2701" s="1">
        <v>19</v>
      </c>
      <c r="H2701" s="1">
        <v>4</v>
      </c>
      <c r="I2701" s="1">
        <f t="shared" ref="I2701:I2702" si="415">5/16</f>
        <v>0.3125</v>
      </c>
      <c r="J2701" s="1">
        <f t="shared" si="411"/>
        <v>232.3125</v>
      </c>
      <c r="K2701" s="6">
        <f t="shared" si="412"/>
        <v>19.359375</v>
      </c>
      <c r="L2701" s="1" t="s">
        <v>804</v>
      </c>
      <c r="M2701" s="1" t="s">
        <v>650</v>
      </c>
      <c r="N2701" s="1" t="s">
        <v>650</v>
      </c>
      <c r="P2701" s="1" t="s">
        <v>190</v>
      </c>
      <c r="Q2701" s="1" t="s">
        <v>2123</v>
      </c>
      <c r="R2701" s="1" t="s">
        <v>10</v>
      </c>
      <c r="S2701" s="1" t="s">
        <v>593</v>
      </c>
    </row>
    <row r="2702" spans="1:19" x14ac:dyDescent="0.3">
      <c r="A2702" s="1">
        <v>1</v>
      </c>
      <c r="B2702" s="2" t="s">
        <v>591</v>
      </c>
      <c r="C2702" s="1" t="s">
        <v>2110</v>
      </c>
      <c r="D2702" s="1" t="s">
        <v>2132</v>
      </c>
      <c r="E2702" s="1" t="s">
        <v>2129</v>
      </c>
      <c r="F2702" s="6">
        <f t="shared" si="410"/>
        <v>19.359375</v>
      </c>
      <c r="G2702" s="1">
        <v>19</v>
      </c>
      <c r="H2702" s="1">
        <v>4</v>
      </c>
      <c r="I2702" s="1">
        <f t="shared" si="415"/>
        <v>0.3125</v>
      </c>
      <c r="J2702" s="1">
        <f t="shared" si="411"/>
        <v>232.3125</v>
      </c>
      <c r="K2702" s="6">
        <f t="shared" si="412"/>
        <v>19.359375</v>
      </c>
      <c r="L2702" s="1" t="s">
        <v>804</v>
      </c>
      <c r="M2702" s="1" t="s">
        <v>650</v>
      </c>
      <c r="N2702" s="1" t="s">
        <v>650</v>
      </c>
      <c r="P2702" s="1" t="s">
        <v>191</v>
      </c>
      <c r="Q2702" s="1" t="s">
        <v>2123</v>
      </c>
      <c r="R2702" s="1" t="s">
        <v>10</v>
      </c>
      <c r="S2702" s="1" t="s">
        <v>593</v>
      </c>
    </row>
    <row r="2703" spans="1:19" x14ac:dyDescent="0.3">
      <c r="A2703" s="1">
        <v>1</v>
      </c>
      <c r="B2703" s="2" t="s">
        <v>634</v>
      </c>
      <c r="C2703" s="1" t="s">
        <v>2110</v>
      </c>
      <c r="D2703" s="1" t="s">
        <v>2132</v>
      </c>
      <c r="E2703" s="1" t="s">
        <v>2129</v>
      </c>
      <c r="F2703" s="6">
        <f t="shared" si="410"/>
        <v>19.5</v>
      </c>
      <c r="G2703" s="1">
        <v>19</v>
      </c>
      <c r="H2703" s="1">
        <v>6</v>
      </c>
      <c r="I2703" s="1">
        <v>0</v>
      </c>
      <c r="J2703" s="1">
        <f t="shared" si="411"/>
        <v>234</v>
      </c>
      <c r="K2703" s="6">
        <f t="shared" si="412"/>
        <v>19.5</v>
      </c>
      <c r="L2703" s="1" t="s">
        <v>1705</v>
      </c>
      <c r="M2703" s="1" t="str">
        <f>N2703</f>
        <v>4"</v>
      </c>
      <c r="N2703" s="1" t="s">
        <v>672</v>
      </c>
      <c r="P2703" s="1" t="s">
        <v>201</v>
      </c>
      <c r="Q2703" s="1" t="s">
        <v>2123</v>
      </c>
      <c r="R2703" s="1" t="s">
        <v>16</v>
      </c>
      <c r="S2703" s="1" t="s">
        <v>593</v>
      </c>
    </row>
    <row r="2704" spans="1:19" x14ac:dyDescent="0.3">
      <c r="A2704" s="1">
        <v>1</v>
      </c>
      <c r="B2704" s="2" t="s">
        <v>591</v>
      </c>
      <c r="C2704" s="1" t="s">
        <v>2110</v>
      </c>
      <c r="D2704" s="1" t="s">
        <v>2132</v>
      </c>
      <c r="E2704" s="1" t="s">
        <v>2129</v>
      </c>
      <c r="F2704" s="6">
        <f t="shared" si="410"/>
        <v>19.651041666666668</v>
      </c>
      <c r="G2704" s="1">
        <v>19</v>
      </c>
      <c r="H2704" s="1">
        <v>7</v>
      </c>
      <c r="I2704" s="1">
        <f>13/16</f>
        <v>0.8125</v>
      </c>
      <c r="J2704" s="1">
        <f t="shared" si="411"/>
        <v>235.8125</v>
      </c>
      <c r="K2704" s="6">
        <f t="shared" si="412"/>
        <v>19.651041666666668</v>
      </c>
      <c r="L2704" s="1" t="s">
        <v>1601</v>
      </c>
      <c r="M2704" s="1" t="str">
        <f>N2704</f>
        <v>18"</v>
      </c>
      <c r="N2704" s="1" t="s">
        <v>881</v>
      </c>
      <c r="P2704" s="1" t="s">
        <v>420</v>
      </c>
      <c r="Q2704" s="1" t="s">
        <v>2123</v>
      </c>
      <c r="R2704" s="1" t="s">
        <v>12</v>
      </c>
      <c r="S2704" s="1" t="s">
        <v>593</v>
      </c>
    </row>
    <row r="2705" spans="1:19" x14ac:dyDescent="0.3">
      <c r="A2705" s="1">
        <v>1</v>
      </c>
      <c r="B2705" s="2" t="s">
        <v>596</v>
      </c>
      <c r="C2705" s="1" t="s">
        <v>2110</v>
      </c>
      <c r="D2705" s="1" t="s">
        <v>2132</v>
      </c>
      <c r="E2705" s="1" t="s">
        <v>2129</v>
      </c>
      <c r="F2705" s="6">
        <f t="shared" si="410"/>
        <v>19.708333333333332</v>
      </c>
      <c r="G2705" s="1">
        <v>19</v>
      </c>
      <c r="H2705" s="1">
        <v>8</v>
      </c>
      <c r="I2705" s="1">
        <v>0.5</v>
      </c>
      <c r="J2705" s="1">
        <f t="shared" si="411"/>
        <v>236.5</v>
      </c>
      <c r="K2705" s="6">
        <f t="shared" si="412"/>
        <v>19.708333333333332</v>
      </c>
      <c r="L2705" s="1" t="s">
        <v>1552</v>
      </c>
      <c r="M2705" s="1" t="str">
        <f>N2705</f>
        <v>48"</v>
      </c>
      <c r="N2705" s="1" t="s">
        <v>59</v>
      </c>
      <c r="P2705" s="1" t="s">
        <v>26</v>
      </c>
      <c r="Q2705" s="1" t="s">
        <v>2123</v>
      </c>
      <c r="R2705" s="1" t="s">
        <v>10</v>
      </c>
      <c r="S2705" s="1" t="s">
        <v>593</v>
      </c>
    </row>
    <row r="2706" spans="1:19" x14ac:dyDescent="0.3">
      <c r="A2706" s="1">
        <v>1</v>
      </c>
      <c r="B2706" s="2" t="s">
        <v>638</v>
      </c>
      <c r="C2706" s="1" t="s">
        <v>2110</v>
      </c>
      <c r="D2706" s="1" t="s">
        <v>2132</v>
      </c>
      <c r="E2706" s="1" t="s">
        <v>2129</v>
      </c>
      <c r="F2706" s="6">
        <f t="shared" si="410"/>
        <v>19.6875</v>
      </c>
      <c r="G2706" s="1">
        <v>19</v>
      </c>
      <c r="H2706" s="1">
        <v>8</v>
      </c>
      <c r="I2706" s="1">
        <f>1/4</f>
        <v>0.25</v>
      </c>
      <c r="J2706" s="1">
        <f t="shared" si="411"/>
        <v>236.25</v>
      </c>
      <c r="K2706" s="6">
        <f t="shared" si="412"/>
        <v>19.6875</v>
      </c>
      <c r="L2706" s="1" t="s">
        <v>1096</v>
      </c>
      <c r="M2706" s="1" t="s">
        <v>672</v>
      </c>
      <c r="N2706" s="1" t="s">
        <v>672</v>
      </c>
      <c r="P2706" s="1" t="s">
        <v>214</v>
      </c>
      <c r="Q2706" s="1" t="s">
        <v>2123</v>
      </c>
      <c r="R2706" s="1" t="s">
        <v>18</v>
      </c>
      <c r="S2706" s="1" t="s">
        <v>593</v>
      </c>
    </row>
    <row r="2707" spans="1:19" x14ac:dyDescent="0.3">
      <c r="A2707" s="1">
        <v>1</v>
      </c>
      <c r="B2707" s="2" t="s">
        <v>596</v>
      </c>
      <c r="C2707" s="1" t="s">
        <v>2110</v>
      </c>
      <c r="D2707" s="1" t="s">
        <v>2132</v>
      </c>
      <c r="E2707" s="1" t="s">
        <v>2129</v>
      </c>
      <c r="F2707" s="6">
        <f t="shared" si="410"/>
        <v>19.71875</v>
      </c>
      <c r="G2707" s="1">
        <v>19</v>
      </c>
      <c r="H2707" s="1">
        <v>8</v>
      </c>
      <c r="I2707" s="1">
        <f>5/8</f>
        <v>0.625</v>
      </c>
      <c r="J2707" s="1">
        <f t="shared" si="411"/>
        <v>236.625</v>
      </c>
      <c r="K2707" s="6">
        <f t="shared" si="412"/>
        <v>19.71875</v>
      </c>
      <c r="L2707" s="1" t="s">
        <v>1280</v>
      </c>
      <c r="M2707" s="1" t="str">
        <f>N2707</f>
        <v>48"</v>
      </c>
      <c r="N2707" s="1" t="s">
        <v>59</v>
      </c>
      <c r="P2707" s="1" t="s">
        <v>189</v>
      </c>
      <c r="Q2707" s="1" t="s">
        <v>2123</v>
      </c>
      <c r="R2707" s="1" t="s">
        <v>21</v>
      </c>
      <c r="S2707" s="1" t="s">
        <v>593</v>
      </c>
    </row>
    <row r="2708" spans="1:19" x14ac:dyDescent="0.3">
      <c r="A2708" s="1">
        <v>1</v>
      </c>
      <c r="B2708" s="2" t="s">
        <v>2096</v>
      </c>
      <c r="C2708" s="1" t="s">
        <v>2110</v>
      </c>
      <c r="D2708" s="1" t="s">
        <v>2121</v>
      </c>
      <c r="E2708" s="1" t="s">
        <v>2129</v>
      </c>
      <c r="F2708" s="6">
        <f t="shared" si="410"/>
        <v>19.739583333333332</v>
      </c>
      <c r="G2708" s="1">
        <v>19</v>
      </c>
      <c r="H2708" s="1">
        <v>8</v>
      </c>
      <c r="I2708" s="1">
        <f>7/8</f>
        <v>0.875</v>
      </c>
      <c r="J2708" s="1">
        <f t="shared" si="411"/>
        <v>236.875</v>
      </c>
      <c r="K2708" s="6">
        <f t="shared" si="412"/>
        <v>19.739583333333332</v>
      </c>
      <c r="L2708" s="1" t="s">
        <v>2098</v>
      </c>
      <c r="M2708" s="1" t="s">
        <v>636</v>
      </c>
      <c r="N2708" s="1" t="s">
        <v>636</v>
      </c>
      <c r="P2708" s="1" t="s">
        <v>53</v>
      </c>
      <c r="Q2708" s="1" t="s">
        <v>2122</v>
      </c>
      <c r="R2708" s="1" t="s">
        <v>160</v>
      </c>
      <c r="S2708" s="1" t="s">
        <v>2097</v>
      </c>
    </row>
    <row r="2709" spans="1:19" hidden="1" x14ac:dyDescent="0.3">
      <c r="A2709" s="1">
        <v>1</v>
      </c>
      <c r="B2709" s="2" t="s">
        <v>242</v>
      </c>
      <c r="C2709" s="1" t="s">
        <v>2118</v>
      </c>
      <c r="D2709" s="1" t="s">
        <v>2121</v>
      </c>
      <c r="E2709" s="1" t="s">
        <v>2128</v>
      </c>
      <c r="F2709" s="1">
        <v>1</v>
      </c>
      <c r="L2709" s="1" t="s">
        <v>286</v>
      </c>
      <c r="M2709" s="1" t="str">
        <f>N2709</f>
        <v>2"</v>
      </c>
      <c r="N2709" s="1" t="s">
        <v>244</v>
      </c>
      <c r="P2709" s="1" t="s">
        <v>192</v>
      </c>
      <c r="Q2709" s="1" t="s">
        <v>2122</v>
      </c>
      <c r="R2709" s="1" t="s">
        <v>184</v>
      </c>
      <c r="S2709" s="1" t="s">
        <v>232</v>
      </c>
    </row>
    <row r="2710" spans="1:19" x14ac:dyDescent="0.3">
      <c r="A2710" s="1">
        <v>1</v>
      </c>
      <c r="B2710" s="2" t="s">
        <v>598</v>
      </c>
      <c r="C2710" s="1" t="s">
        <v>2110</v>
      </c>
      <c r="D2710" s="1" t="s">
        <v>2132</v>
      </c>
      <c r="E2710" s="1" t="s">
        <v>2129</v>
      </c>
      <c r="F2710" s="6">
        <f t="shared" ref="F2710:F2736" si="416">K2710</f>
        <v>2.0416666666666665</v>
      </c>
      <c r="G2710" s="1">
        <v>2</v>
      </c>
      <c r="H2710" s="1">
        <v>0</v>
      </c>
      <c r="I2710" s="1">
        <v>0.5</v>
      </c>
      <c r="J2710" s="1">
        <f t="shared" ref="J2710:J2736" si="417">G2710*12+H2710+I2710</f>
        <v>24.5</v>
      </c>
      <c r="K2710" s="6">
        <f t="shared" ref="K2710:K2736" si="418">J2710/12</f>
        <v>2.0416666666666665</v>
      </c>
      <c r="L2710" s="1" t="s">
        <v>1223</v>
      </c>
      <c r="M2710" s="1" t="str">
        <f>N2710</f>
        <v>42"</v>
      </c>
      <c r="N2710" s="1" t="s">
        <v>1010</v>
      </c>
      <c r="P2710" s="1" t="s">
        <v>214</v>
      </c>
      <c r="Q2710" s="1" t="s">
        <v>2123</v>
      </c>
      <c r="R2710" s="1" t="s">
        <v>21</v>
      </c>
      <c r="S2710" s="1" t="s">
        <v>593</v>
      </c>
    </row>
    <row r="2711" spans="1:19" x14ac:dyDescent="0.3">
      <c r="A2711" s="1">
        <v>1</v>
      </c>
      <c r="B2711" s="2" t="s">
        <v>598</v>
      </c>
      <c r="C2711" s="1" t="s">
        <v>2110</v>
      </c>
      <c r="D2711" s="1" t="s">
        <v>2132</v>
      </c>
      <c r="E2711" s="1" t="s">
        <v>2129</v>
      </c>
      <c r="F2711" s="6">
        <f t="shared" si="416"/>
        <v>2.0416666666666665</v>
      </c>
      <c r="G2711" s="1">
        <v>2</v>
      </c>
      <c r="H2711" s="1">
        <v>0</v>
      </c>
      <c r="I2711" s="1">
        <v>0.5</v>
      </c>
      <c r="J2711" s="1">
        <f t="shared" si="417"/>
        <v>24.5</v>
      </c>
      <c r="K2711" s="6">
        <f t="shared" si="418"/>
        <v>2.0416666666666665</v>
      </c>
      <c r="L2711" s="1" t="s">
        <v>1223</v>
      </c>
      <c r="M2711" s="1" t="str">
        <f>N2711</f>
        <v>42"</v>
      </c>
      <c r="N2711" s="1" t="s">
        <v>1010</v>
      </c>
      <c r="P2711" s="1" t="s">
        <v>442</v>
      </c>
      <c r="Q2711" s="1" t="s">
        <v>2123</v>
      </c>
      <c r="R2711" s="1" t="s">
        <v>21</v>
      </c>
      <c r="S2711" s="1" t="s">
        <v>593</v>
      </c>
    </row>
    <row r="2712" spans="1:19" x14ac:dyDescent="0.3">
      <c r="A2712" s="1">
        <v>1</v>
      </c>
      <c r="B2712" s="2" t="s">
        <v>638</v>
      </c>
      <c r="C2712" s="1" t="s">
        <v>2110</v>
      </c>
      <c r="D2712" s="1" t="s">
        <v>2132</v>
      </c>
      <c r="E2712" s="1" t="s">
        <v>2129</v>
      </c>
      <c r="F2712" s="6">
        <f t="shared" si="416"/>
        <v>2.0104166666666665</v>
      </c>
      <c r="G2712" s="1">
        <v>2</v>
      </c>
      <c r="H2712" s="1">
        <v>0</v>
      </c>
      <c r="I2712" s="1">
        <f t="shared" ref="I2712:I2713" si="419">1/8</f>
        <v>0.125</v>
      </c>
      <c r="J2712" s="1">
        <f t="shared" si="417"/>
        <v>24.125</v>
      </c>
      <c r="K2712" s="6">
        <f t="shared" si="418"/>
        <v>2.0104166666666665</v>
      </c>
      <c r="L2712" s="1" t="s">
        <v>1442</v>
      </c>
      <c r="M2712" s="1" t="str">
        <f>N2712</f>
        <v>4"</v>
      </c>
      <c r="N2712" s="1" t="s">
        <v>672</v>
      </c>
      <c r="P2712" s="1" t="s">
        <v>192</v>
      </c>
      <c r="Q2712" s="1" t="s">
        <v>2123</v>
      </c>
      <c r="R2712" s="1" t="s">
        <v>18</v>
      </c>
      <c r="S2712" s="1" t="s">
        <v>593</v>
      </c>
    </row>
    <row r="2713" spans="1:19" x14ac:dyDescent="0.3">
      <c r="A2713" s="1">
        <v>1</v>
      </c>
      <c r="B2713" s="2" t="s">
        <v>638</v>
      </c>
      <c r="C2713" s="1" t="s">
        <v>2110</v>
      </c>
      <c r="D2713" s="1" t="s">
        <v>2132</v>
      </c>
      <c r="E2713" s="1" t="s">
        <v>2129</v>
      </c>
      <c r="F2713" s="6">
        <f t="shared" si="416"/>
        <v>2.0104166666666665</v>
      </c>
      <c r="G2713" s="1">
        <v>2</v>
      </c>
      <c r="H2713" s="1">
        <v>0</v>
      </c>
      <c r="I2713" s="1">
        <f t="shared" si="419"/>
        <v>0.125</v>
      </c>
      <c r="J2713" s="1">
        <f t="shared" si="417"/>
        <v>24.125</v>
      </c>
      <c r="K2713" s="6">
        <f t="shared" si="418"/>
        <v>2.0104166666666665</v>
      </c>
      <c r="L2713" s="1" t="s">
        <v>1442</v>
      </c>
      <c r="M2713" s="1" t="str">
        <f>N2713</f>
        <v>4"</v>
      </c>
      <c r="N2713" s="1" t="s">
        <v>672</v>
      </c>
      <c r="P2713" s="1" t="s">
        <v>459</v>
      </c>
      <c r="Q2713" s="1" t="s">
        <v>2123</v>
      </c>
      <c r="R2713" s="1" t="s">
        <v>10</v>
      </c>
      <c r="S2713" s="1" t="s">
        <v>593</v>
      </c>
    </row>
    <row r="2714" spans="1:19" x14ac:dyDescent="0.3">
      <c r="A2714" s="1">
        <v>1</v>
      </c>
      <c r="B2714" s="2" t="s">
        <v>632</v>
      </c>
      <c r="C2714" s="1" t="s">
        <v>2110</v>
      </c>
      <c r="D2714" s="1" t="s">
        <v>2132</v>
      </c>
      <c r="E2714" s="1" t="s">
        <v>2129</v>
      </c>
      <c r="F2714" s="6">
        <f t="shared" si="416"/>
        <v>2.015625</v>
      </c>
      <c r="G2714" s="1">
        <v>2</v>
      </c>
      <c r="H2714" s="1">
        <v>0</v>
      </c>
      <c r="I2714" s="1">
        <f>3/16</f>
        <v>0.1875</v>
      </c>
      <c r="J2714" s="1">
        <f t="shared" si="417"/>
        <v>24.1875</v>
      </c>
      <c r="K2714" s="6">
        <f t="shared" si="418"/>
        <v>2.015625</v>
      </c>
      <c r="L2714" s="1" t="s">
        <v>652</v>
      </c>
      <c r="M2714" s="1" t="s">
        <v>650</v>
      </c>
      <c r="N2714" s="1" t="s">
        <v>650</v>
      </c>
      <c r="P2714" s="1" t="s">
        <v>189</v>
      </c>
      <c r="Q2714" s="1" t="s">
        <v>2123</v>
      </c>
      <c r="R2714" s="1" t="s">
        <v>18</v>
      </c>
      <c r="S2714" s="1" t="s">
        <v>593</v>
      </c>
    </row>
    <row r="2715" spans="1:19" x14ac:dyDescent="0.3">
      <c r="A2715" s="1">
        <v>1</v>
      </c>
      <c r="B2715" s="2" t="s">
        <v>638</v>
      </c>
      <c r="C2715" s="1" t="s">
        <v>2110</v>
      </c>
      <c r="D2715" s="1" t="s">
        <v>2132</v>
      </c>
      <c r="E2715" s="1" t="s">
        <v>2129</v>
      </c>
      <c r="F2715" s="6">
        <f t="shared" si="416"/>
        <v>2.0625</v>
      </c>
      <c r="G2715" s="1">
        <v>2</v>
      </c>
      <c r="H2715" s="1">
        <v>0</v>
      </c>
      <c r="I2715" s="1">
        <f t="shared" ref="I2715:I2718" si="420">3/4</f>
        <v>0.75</v>
      </c>
      <c r="J2715" s="1">
        <f t="shared" si="417"/>
        <v>24.75</v>
      </c>
      <c r="K2715" s="6">
        <f t="shared" si="418"/>
        <v>2.0625</v>
      </c>
      <c r="L2715" s="1" t="s">
        <v>1185</v>
      </c>
      <c r="M2715" s="1" t="str">
        <f t="shared" ref="M2715:M2721" si="421">N2715</f>
        <v>4"</v>
      </c>
      <c r="N2715" s="1" t="s">
        <v>672</v>
      </c>
      <c r="P2715" s="1" t="s">
        <v>215</v>
      </c>
      <c r="Q2715" s="1" t="s">
        <v>2123</v>
      </c>
      <c r="R2715" s="1" t="s">
        <v>10</v>
      </c>
      <c r="S2715" s="1" t="s">
        <v>593</v>
      </c>
    </row>
    <row r="2716" spans="1:19" x14ac:dyDescent="0.3">
      <c r="A2716" s="1">
        <v>1</v>
      </c>
      <c r="B2716" s="2" t="s">
        <v>638</v>
      </c>
      <c r="C2716" s="1" t="s">
        <v>2110</v>
      </c>
      <c r="D2716" s="1" t="s">
        <v>2132</v>
      </c>
      <c r="E2716" s="1" t="s">
        <v>2129</v>
      </c>
      <c r="F2716" s="6">
        <f t="shared" si="416"/>
        <v>2.0625</v>
      </c>
      <c r="G2716" s="1">
        <v>2</v>
      </c>
      <c r="H2716" s="1">
        <v>0</v>
      </c>
      <c r="I2716" s="1">
        <f t="shared" si="420"/>
        <v>0.75</v>
      </c>
      <c r="J2716" s="1">
        <f t="shared" si="417"/>
        <v>24.75</v>
      </c>
      <c r="K2716" s="6">
        <f t="shared" si="418"/>
        <v>2.0625</v>
      </c>
      <c r="L2716" s="1" t="s">
        <v>1185</v>
      </c>
      <c r="M2716" s="1" t="str">
        <f t="shared" si="421"/>
        <v>4"</v>
      </c>
      <c r="N2716" s="1" t="s">
        <v>672</v>
      </c>
      <c r="P2716" s="1" t="s">
        <v>220</v>
      </c>
      <c r="Q2716" s="1" t="s">
        <v>2123</v>
      </c>
      <c r="R2716" s="1" t="s">
        <v>16</v>
      </c>
      <c r="S2716" s="1" t="s">
        <v>593</v>
      </c>
    </row>
    <row r="2717" spans="1:19" x14ac:dyDescent="0.3">
      <c r="A2717" s="1">
        <v>1</v>
      </c>
      <c r="B2717" s="2" t="s">
        <v>638</v>
      </c>
      <c r="C2717" s="1" t="s">
        <v>2110</v>
      </c>
      <c r="D2717" s="1" t="s">
        <v>2132</v>
      </c>
      <c r="E2717" s="1" t="s">
        <v>2129</v>
      </c>
      <c r="F2717" s="6">
        <f t="shared" si="416"/>
        <v>2.0625</v>
      </c>
      <c r="G2717" s="1">
        <v>2</v>
      </c>
      <c r="H2717" s="1">
        <v>0</v>
      </c>
      <c r="I2717" s="1">
        <f t="shared" si="420"/>
        <v>0.75</v>
      </c>
      <c r="J2717" s="1">
        <f t="shared" si="417"/>
        <v>24.75</v>
      </c>
      <c r="K2717" s="6">
        <f t="shared" si="418"/>
        <v>2.0625</v>
      </c>
      <c r="L2717" s="1" t="s">
        <v>1185</v>
      </c>
      <c r="M2717" s="1" t="str">
        <f t="shared" si="421"/>
        <v>4"</v>
      </c>
      <c r="N2717" s="1" t="s">
        <v>672</v>
      </c>
      <c r="P2717" s="1" t="s">
        <v>215</v>
      </c>
      <c r="Q2717" s="1" t="s">
        <v>2123</v>
      </c>
      <c r="R2717" s="1" t="s">
        <v>10</v>
      </c>
      <c r="S2717" s="1" t="s">
        <v>593</v>
      </c>
    </row>
    <row r="2718" spans="1:19" x14ac:dyDescent="0.3">
      <c r="A2718" s="1">
        <v>1</v>
      </c>
      <c r="B2718" s="2" t="s">
        <v>638</v>
      </c>
      <c r="C2718" s="1" t="s">
        <v>2110</v>
      </c>
      <c r="D2718" s="1" t="s">
        <v>2132</v>
      </c>
      <c r="E2718" s="1" t="s">
        <v>2129</v>
      </c>
      <c r="F2718" s="6">
        <f t="shared" si="416"/>
        <v>2.0625</v>
      </c>
      <c r="G2718" s="1">
        <v>2</v>
      </c>
      <c r="H2718" s="1">
        <v>0</v>
      </c>
      <c r="I2718" s="1">
        <f t="shared" si="420"/>
        <v>0.75</v>
      </c>
      <c r="J2718" s="1">
        <f t="shared" si="417"/>
        <v>24.75</v>
      </c>
      <c r="K2718" s="6">
        <f t="shared" si="418"/>
        <v>2.0625</v>
      </c>
      <c r="L2718" s="1" t="s">
        <v>1185</v>
      </c>
      <c r="M2718" s="1" t="str">
        <f t="shared" si="421"/>
        <v>4"</v>
      </c>
      <c r="N2718" s="1" t="s">
        <v>672</v>
      </c>
      <c r="P2718" s="1" t="s">
        <v>220</v>
      </c>
      <c r="Q2718" s="1" t="s">
        <v>2123</v>
      </c>
      <c r="R2718" s="1" t="s">
        <v>16</v>
      </c>
      <c r="S2718" s="1" t="s">
        <v>593</v>
      </c>
    </row>
    <row r="2719" spans="1:19" x14ac:dyDescent="0.3">
      <c r="A2719" s="1">
        <v>1</v>
      </c>
      <c r="B2719" s="2" t="s">
        <v>591</v>
      </c>
      <c r="C2719" s="1" t="s">
        <v>2110</v>
      </c>
      <c r="D2719" s="1" t="s">
        <v>2132</v>
      </c>
      <c r="E2719" s="1" t="s">
        <v>2129</v>
      </c>
      <c r="F2719" s="6">
        <f t="shared" si="416"/>
        <v>2.03125</v>
      </c>
      <c r="G2719" s="1">
        <v>2</v>
      </c>
      <c r="H2719" s="1">
        <v>0</v>
      </c>
      <c r="I2719" s="1">
        <f t="shared" ref="I2719:I2721" si="422">3/8</f>
        <v>0.375</v>
      </c>
      <c r="J2719" s="1">
        <f t="shared" si="417"/>
        <v>24.375</v>
      </c>
      <c r="K2719" s="6">
        <f t="shared" si="418"/>
        <v>2.03125</v>
      </c>
      <c r="L2719" s="1" t="s">
        <v>1289</v>
      </c>
      <c r="M2719" s="1" t="str">
        <f t="shared" si="421"/>
        <v>18"</v>
      </c>
      <c r="N2719" s="1" t="s">
        <v>881</v>
      </c>
      <c r="P2719" s="1" t="s">
        <v>380</v>
      </c>
      <c r="Q2719" s="1" t="s">
        <v>2123</v>
      </c>
      <c r="R2719" s="1" t="s">
        <v>10</v>
      </c>
      <c r="S2719" s="1" t="s">
        <v>593</v>
      </c>
    </row>
    <row r="2720" spans="1:19" x14ac:dyDescent="0.3">
      <c r="A2720" s="1">
        <v>1</v>
      </c>
      <c r="B2720" s="2" t="s">
        <v>591</v>
      </c>
      <c r="C2720" s="1" t="s">
        <v>2110</v>
      </c>
      <c r="D2720" s="1" t="s">
        <v>2132</v>
      </c>
      <c r="E2720" s="1" t="s">
        <v>2129</v>
      </c>
      <c r="F2720" s="6">
        <f t="shared" si="416"/>
        <v>2.03125</v>
      </c>
      <c r="G2720" s="1">
        <v>2</v>
      </c>
      <c r="H2720" s="1">
        <v>0</v>
      </c>
      <c r="I2720" s="1">
        <f t="shared" si="422"/>
        <v>0.375</v>
      </c>
      <c r="J2720" s="1">
        <f t="shared" si="417"/>
        <v>24.375</v>
      </c>
      <c r="K2720" s="6">
        <f t="shared" si="418"/>
        <v>2.03125</v>
      </c>
      <c r="L2720" s="1" t="s">
        <v>1289</v>
      </c>
      <c r="M2720" s="1" t="str">
        <f t="shared" si="421"/>
        <v>18"</v>
      </c>
      <c r="N2720" s="1" t="s">
        <v>881</v>
      </c>
      <c r="P2720" s="1" t="s">
        <v>378</v>
      </c>
      <c r="Q2720" s="1" t="s">
        <v>2123</v>
      </c>
      <c r="R2720" s="1" t="s">
        <v>10</v>
      </c>
      <c r="S2720" s="1" t="s">
        <v>593</v>
      </c>
    </row>
    <row r="2721" spans="1:19" x14ac:dyDescent="0.3">
      <c r="A2721" s="1">
        <v>1</v>
      </c>
      <c r="B2721" s="2" t="s">
        <v>591</v>
      </c>
      <c r="C2721" s="1" t="s">
        <v>2110</v>
      </c>
      <c r="D2721" s="1" t="s">
        <v>2132</v>
      </c>
      <c r="E2721" s="1" t="s">
        <v>2129</v>
      </c>
      <c r="F2721" s="6">
        <f t="shared" si="416"/>
        <v>2.03125</v>
      </c>
      <c r="G2721" s="1">
        <v>2</v>
      </c>
      <c r="H2721" s="1">
        <v>0</v>
      </c>
      <c r="I2721" s="1">
        <f t="shared" si="422"/>
        <v>0.375</v>
      </c>
      <c r="J2721" s="1">
        <f t="shared" si="417"/>
        <v>24.375</v>
      </c>
      <c r="K2721" s="6">
        <f t="shared" si="418"/>
        <v>2.03125</v>
      </c>
      <c r="L2721" s="1" t="s">
        <v>1289</v>
      </c>
      <c r="M2721" s="1" t="str">
        <f t="shared" si="421"/>
        <v>18"</v>
      </c>
      <c r="N2721" s="1" t="s">
        <v>881</v>
      </c>
      <c r="P2721" s="1" t="s">
        <v>378</v>
      </c>
      <c r="Q2721" s="1" t="s">
        <v>2123</v>
      </c>
      <c r="R2721" s="1" t="s">
        <v>12</v>
      </c>
      <c r="S2721" s="1" t="s">
        <v>593</v>
      </c>
    </row>
    <row r="2722" spans="1:19" x14ac:dyDescent="0.3">
      <c r="A2722" s="1">
        <v>1</v>
      </c>
      <c r="B2722" s="2" t="s">
        <v>596</v>
      </c>
      <c r="C2722" s="1" t="s">
        <v>2110</v>
      </c>
      <c r="D2722" s="1" t="s">
        <v>2132</v>
      </c>
      <c r="E2722" s="1" t="s">
        <v>2129</v>
      </c>
      <c r="F2722" s="6">
        <f t="shared" si="416"/>
        <v>2.0520833333333335</v>
      </c>
      <c r="G2722" s="1">
        <v>2</v>
      </c>
      <c r="H2722" s="1">
        <v>0</v>
      </c>
      <c r="I2722" s="1">
        <f>5/8</f>
        <v>0.625</v>
      </c>
      <c r="J2722" s="1">
        <f t="shared" si="417"/>
        <v>24.625</v>
      </c>
      <c r="K2722" s="6">
        <f t="shared" si="418"/>
        <v>2.0520833333333335</v>
      </c>
      <c r="L2722" s="1" t="s">
        <v>707</v>
      </c>
      <c r="M2722" s="1" t="s">
        <v>59</v>
      </c>
      <c r="N2722" s="1" t="s">
        <v>59</v>
      </c>
      <c r="P2722" s="1" t="s">
        <v>378</v>
      </c>
      <c r="Q2722" s="1" t="s">
        <v>2123</v>
      </c>
      <c r="R2722" s="1" t="s">
        <v>21</v>
      </c>
      <c r="S2722" s="1" t="s">
        <v>593</v>
      </c>
    </row>
    <row r="2723" spans="1:19" x14ac:dyDescent="0.3">
      <c r="A2723" s="1">
        <v>1</v>
      </c>
      <c r="B2723" s="2" t="s">
        <v>598</v>
      </c>
      <c r="C2723" s="1" t="s">
        <v>2110</v>
      </c>
      <c r="D2723" s="1" t="s">
        <v>2132</v>
      </c>
      <c r="E2723" s="1" t="s">
        <v>2129</v>
      </c>
      <c r="F2723" s="6">
        <f t="shared" si="416"/>
        <v>2.046875</v>
      </c>
      <c r="G2723" s="1">
        <v>2</v>
      </c>
      <c r="H2723" s="1">
        <v>0</v>
      </c>
      <c r="I2723" s="1">
        <f t="shared" ref="I2723:I2725" si="423">9/16</f>
        <v>0.5625</v>
      </c>
      <c r="J2723" s="1">
        <f t="shared" si="417"/>
        <v>24.5625</v>
      </c>
      <c r="K2723" s="6">
        <f t="shared" si="418"/>
        <v>2.046875</v>
      </c>
      <c r="L2723" s="1" t="s">
        <v>1234</v>
      </c>
      <c r="M2723" s="1" t="str">
        <f>N2723</f>
        <v>42"</v>
      </c>
      <c r="N2723" s="1" t="s">
        <v>1010</v>
      </c>
      <c r="P2723" s="1" t="s">
        <v>215</v>
      </c>
      <c r="Q2723" s="1" t="s">
        <v>2123</v>
      </c>
      <c r="R2723" s="1" t="s">
        <v>10</v>
      </c>
      <c r="S2723" s="1" t="s">
        <v>593</v>
      </c>
    </row>
    <row r="2724" spans="1:19" x14ac:dyDescent="0.3">
      <c r="A2724" s="1">
        <v>1</v>
      </c>
      <c r="B2724" s="2" t="s">
        <v>598</v>
      </c>
      <c r="C2724" s="1" t="s">
        <v>2110</v>
      </c>
      <c r="D2724" s="1" t="s">
        <v>2132</v>
      </c>
      <c r="E2724" s="1" t="s">
        <v>2129</v>
      </c>
      <c r="F2724" s="6">
        <f t="shared" si="416"/>
        <v>2.046875</v>
      </c>
      <c r="G2724" s="1">
        <v>2</v>
      </c>
      <c r="H2724" s="1">
        <v>0</v>
      </c>
      <c r="I2724" s="1">
        <f t="shared" si="423"/>
        <v>0.5625</v>
      </c>
      <c r="J2724" s="1">
        <f t="shared" si="417"/>
        <v>24.5625</v>
      </c>
      <c r="K2724" s="6">
        <f t="shared" si="418"/>
        <v>2.046875</v>
      </c>
      <c r="L2724" s="1" t="s">
        <v>1234</v>
      </c>
      <c r="M2724" s="1" t="str">
        <f>N2724</f>
        <v>42"</v>
      </c>
      <c r="N2724" s="1" t="s">
        <v>1010</v>
      </c>
      <c r="P2724" s="1" t="s">
        <v>408</v>
      </c>
      <c r="Q2724" s="1" t="s">
        <v>2123</v>
      </c>
      <c r="R2724" s="1" t="s">
        <v>10</v>
      </c>
      <c r="S2724" s="1" t="s">
        <v>593</v>
      </c>
    </row>
    <row r="2725" spans="1:19" x14ac:dyDescent="0.3">
      <c r="A2725" s="1">
        <v>1</v>
      </c>
      <c r="B2725" s="2" t="s">
        <v>638</v>
      </c>
      <c r="C2725" s="1" t="s">
        <v>2110</v>
      </c>
      <c r="D2725" s="1" t="s">
        <v>2132</v>
      </c>
      <c r="E2725" s="1" t="s">
        <v>2129</v>
      </c>
      <c r="F2725" s="6">
        <f t="shared" si="416"/>
        <v>2.046875</v>
      </c>
      <c r="G2725" s="1">
        <v>2</v>
      </c>
      <c r="H2725" s="1">
        <v>0</v>
      </c>
      <c r="I2725" s="1">
        <f t="shared" si="423"/>
        <v>0.5625</v>
      </c>
      <c r="J2725" s="1">
        <f t="shared" si="417"/>
        <v>24.5625</v>
      </c>
      <c r="K2725" s="6">
        <f t="shared" si="418"/>
        <v>2.046875</v>
      </c>
      <c r="L2725" s="1" t="s">
        <v>1234</v>
      </c>
      <c r="M2725" s="1" t="str">
        <f>N2725</f>
        <v>4"</v>
      </c>
      <c r="N2725" s="1" t="s">
        <v>672</v>
      </c>
      <c r="P2725" s="1" t="s">
        <v>201</v>
      </c>
      <c r="Q2725" s="1" t="s">
        <v>2123</v>
      </c>
      <c r="R2725" s="1" t="s">
        <v>10</v>
      </c>
      <c r="S2725" s="1" t="s">
        <v>593</v>
      </c>
    </row>
    <row r="2726" spans="1:19" x14ac:dyDescent="0.3">
      <c r="A2726" s="1">
        <v>1</v>
      </c>
      <c r="B2726" s="2" t="s">
        <v>70</v>
      </c>
      <c r="C2726" s="1" t="s">
        <v>2110</v>
      </c>
      <c r="D2726" s="1" t="s">
        <v>2132</v>
      </c>
      <c r="E2726" s="1" t="s">
        <v>2129</v>
      </c>
      <c r="F2726" s="6">
        <f t="shared" si="416"/>
        <v>2</v>
      </c>
      <c r="G2726" s="1">
        <v>2</v>
      </c>
      <c r="H2726" s="1">
        <v>0</v>
      </c>
      <c r="I2726" s="1">
        <v>0</v>
      </c>
      <c r="J2726" s="1">
        <f t="shared" si="417"/>
        <v>24</v>
      </c>
      <c r="K2726" s="6">
        <f t="shared" si="418"/>
        <v>2</v>
      </c>
      <c r="L2726" s="1" t="s">
        <v>100</v>
      </c>
      <c r="M2726" s="1" t="s">
        <v>72</v>
      </c>
      <c r="N2726" s="1" t="s">
        <v>72</v>
      </c>
      <c r="P2726" s="1" t="s">
        <v>27</v>
      </c>
      <c r="Q2726" s="1" t="s">
        <v>2123</v>
      </c>
      <c r="R2726" s="1" t="s">
        <v>16</v>
      </c>
      <c r="S2726" s="1" t="s">
        <v>60</v>
      </c>
    </row>
    <row r="2727" spans="1:19" x14ac:dyDescent="0.3">
      <c r="A2727" s="1">
        <v>1</v>
      </c>
      <c r="B2727" s="2" t="s">
        <v>70</v>
      </c>
      <c r="C2727" s="1" t="s">
        <v>2110</v>
      </c>
      <c r="D2727" s="1" t="s">
        <v>2132</v>
      </c>
      <c r="E2727" s="1" t="s">
        <v>2129</v>
      </c>
      <c r="F2727" s="6">
        <f t="shared" si="416"/>
        <v>2</v>
      </c>
      <c r="G2727" s="1">
        <v>2</v>
      </c>
      <c r="H2727" s="1">
        <v>0</v>
      </c>
      <c r="I2727" s="1">
        <v>0</v>
      </c>
      <c r="J2727" s="1">
        <f t="shared" si="417"/>
        <v>24</v>
      </c>
      <c r="K2727" s="6">
        <f t="shared" si="418"/>
        <v>2</v>
      </c>
      <c r="L2727" s="1" t="s">
        <v>100</v>
      </c>
      <c r="M2727" s="1" t="s">
        <v>72</v>
      </c>
      <c r="N2727" s="1" t="s">
        <v>72</v>
      </c>
      <c r="P2727" s="1" t="s">
        <v>29</v>
      </c>
      <c r="Q2727" s="1" t="s">
        <v>2123</v>
      </c>
      <c r="R2727" s="1" t="s">
        <v>17</v>
      </c>
      <c r="S2727" s="1" t="s">
        <v>60</v>
      </c>
    </row>
    <row r="2728" spans="1:19" x14ac:dyDescent="0.3">
      <c r="A2728" s="1">
        <v>1</v>
      </c>
      <c r="B2728" s="2" t="s">
        <v>70</v>
      </c>
      <c r="C2728" s="1" t="s">
        <v>2110</v>
      </c>
      <c r="D2728" s="1" t="s">
        <v>2132</v>
      </c>
      <c r="E2728" s="1" t="s">
        <v>2129</v>
      </c>
      <c r="F2728" s="6">
        <f t="shared" si="416"/>
        <v>2</v>
      </c>
      <c r="G2728" s="1">
        <v>2</v>
      </c>
      <c r="H2728" s="1">
        <v>0</v>
      </c>
      <c r="I2728" s="1">
        <v>0</v>
      </c>
      <c r="J2728" s="1">
        <f t="shared" si="417"/>
        <v>24</v>
      </c>
      <c r="K2728" s="6">
        <f t="shared" si="418"/>
        <v>2</v>
      </c>
      <c r="L2728" s="1" t="s">
        <v>100</v>
      </c>
      <c r="M2728" s="1" t="s">
        <v>72</v>
      </c>
      <c r="N2728" s="1" t="s">
        <v>72</v>
      </c>
      <c r="P2728" s="1" t="s">
        <v>31</v>
      </c>
      <c r="Q2728" s="1" t="s">
        <v>2123</v>
      </c>
      <c r="R2728" s="1" t="s">
        <v>16</v>
      </c>
      <c r="S2728" s="1" t="s">
        <v>60</v>
      </c>
    </row>
    <row r="2729" spans="1:19" x14ac:dyDescent="0.3">
      <c r="A2729" s="1">
        <v>1</v>
      </c>
      <c r="B2729" s="2" t="s">
        <v>70</v>
      </c>
      <c r="C2729" s="1" t="s">
        <v>2110</v>
      </c>
      <c r="D2729" s="1" t="s">
        <v>2132</v>
      </c>
      <c r="E2729" s="1" t="s">
        <v>2129</v>
      </c>
      <c r="F2729" s="6">
        <f t="shared" si="416"/>
        <v>2</v>
      </c>
      <c r="G2729" s="1">
        <v>2</v>
      </c>
      <c r="H2729" s="1">
        <v>0</v>
      </c>
      <c r="I2729" s="1">
        <v>0</v>
      </c>
      <c r="J2729" s="1">
        <f t="shared" si="417"/>
        <v>24</v>
      </c>
      <c r="K2729" s="6">
        <f t="shared" si="418"/>
        <v>2</v>
      </c>
      <c r="L2729" s="1" t="s">
        <v>100</v>
      </c>
      <c r="M2729" s="1" t="s">
        <v>72</v>
      </c>
      <c r="N2729" s="1" t="s">
        <v>72</v>
      </c>
      <c r="P2729" s="1" t="s">
        <v>31</v>
      </c>
      <c r="Q2729" s="1" t="s">
        <v>2123</v>
      </c>
      <c r="R2729" s="1" t="s">
        <v>17</v>
      </c>
      <c r="S2729" s="1" t="s">
        <v>60</v>
      </c>
    </row>
    <row r="2730" spans="1:19" x14ac:dyDescent="0.3">
      <c r="A2730" s="1">
        <v>1</v>
      </c>
      <c r="B2730" s="2" t="s">
        <v>125</v>
      </c>
      <c r="C2730" s="1" t="s">
        <v>2110</v>
      </c>
      <c r="D2730" s="1" t="s">
        <v>2121</v>
      </c>
      <c r="E2730" s="1" t="s">
        <v>2129</v>
      </c>
      <c r="F2730" s="6">
        <f t="shared" si="416"/>
        <v>2</v>
      </c>
      <c r="G2730" s="1">
        <v>2</v>
      </c>
      <c r="H2730" s="1">
        <v>0</v>
      </c>
      <c r="I2730" s="1">
        <v>0</v>
      </c>
      <c r="J2730" s="1">
        <f t="shared" si="417"/>
        <v>24</v>
      </c>
      <c r="K2730" s="6">
        <f t="shared" si="418"/>
        <v>2</v>
      </c>
      <c r="L2730" s="1" t="s">
        <v>100</v>
      </c>
      <c r="M2730" s="1" t="s">
        <v>133</v>
      </c>
      <c r="N2730" s="1" t="s">
        <v>133</v>
      </c>
      <c r="P2730" s="1" t="s">
        <v>20</v>
      </c>
      <c r="Q2730" s="1" t="s">
        <v>2122</v>
      </c>
      <c r="R2730" s="1" t="s">
        <v>106</v>
      </c>
      <c r="S2730" s="1" t="s">
        <v>128</v>
      </c>
    </row>
    <row r="2731" spans="1:19" x14ac:dyDescent="0.3">
      <c r="A2731" s="1">
        <v>1</v>
      </c>
      <c r="B2731" s="2" t="s">
        <v>125</v>
      </c>
      <c r="C2731" s="1" t="s">
        <v>2110</v>
      </c>
      <c r="D2731" s="1" t="s">
        <v>2121</v>
      </c>
      <c r="E2731" s="1" t="s">
        <v>2129</v>
      </c>
      <c r="F2731" s="6">
        <f t="shared" si="416"/>
        <v>2</v>
      </c>
      <c r="G2731" s="1">
        <v>2</v>
      </c>
      <c r="H2731" s="1">
        <v>0</v>
      </c>
      <c r="I2731" s="1">
        <v>0</v>
      </c>
      <c r="J2731" s="1">
        <f t="shared" si="417"/>
        <v>24</v>
      </c>
      <c r="K2731" s="6">
        <f t="shared" si="418"/>
        <v>2</v>
      </c>
      <c r="L2731" s="1" t="s">
        <v>100</v>
      </c>
      <c r="M2731" s="1" t="s">
        <v>133</v>
      </c>
      <c r="N2731" s="1" t="s">
        <v>133</v>
      </c>
      <c r="P2731" s="1" t="s">
        <v>20</v>
      </c>
      <c r="Q2731" s="1" t="s">
        <v>2122</v>
      </c>
      <c r="R2731" s="1" t="s">
        <v>106</v>
      </c>
      <c r="S2731" s="1" t="s">
        <v>128</v>
      </c>
    </row>
    <row r="2732" spans="1:19" x14ac:dyDescent="0.3">
      <c r="A2732" s="1">
        <v>1</v>
      </c>
      <c r="B2732" s="2" t="s">
        <v>125</v>
      </c>
      <c r="C2732" s="1" t="s">
        <v>2110</v>
      </c>
      <c r="D2732" s="1" t="s">
        <v>2121</v>
      </c>
      <c r="E2732" s="1" t="s">
        <v>2129</v>
      </c>
      <c r="F2732" s="6">
        <f t="shared" si="416"/>
        <v>2</v>
      </c>
      <c r="G2732" s="1">
        <v>2</v>
      </c>
      <c r="H2732" s="1">
        <v>0</v>
      </c>
      <c r="I2732" s="1">
        <v>0</v>
      </c>
      <c r="J2732" s="1">
        <f t="shared" si="417"/>
        <v>24</v>
      </c>
      <c r="K2732" s="6">
        <f t="shared" si="418"/>
        <v>2</v>
      </c>
      <c r="L2732" s="1" t="s">
        <v>100</v>
      </c>
      <c r="M2732" s="1" t="s">
        <v>127</v>
      </c>
      <c r="N2732" s="1" t="s">
        <v>127</v>
      </c>
      <c r="P2732" s="1" t="s">
        <v>23</v>
      </c>
      <c r="Q2732" s="1" t="s">
        <v>2122</v>
      </c>
      <c r="R2732" s="1" t="s">
        <v>110</v>
      </c>
      <c r="S2732" s="1" t="s">
        <v>128</v>
      </c>
    </row>
    <row r="2733" spans="1:19" x14ac:dyDescent="0.3">
      <c r="A2733" s="1">
        <v>1</v>
      </c>
      <c r="B2733" s="2" t="s">
        <v>125</v>
      </c>
      <c r="C2733" s="1" t="s">
        <v>2110</v>
      </c>
      <c r="D2733" s="1" t="s">
        <v>2121</v>
      </c>
      <c r="E2733" s="1" t="s">
        <v>2129</v>
      </c>
      <c r="F2733" s="6">
        <f t="shared" si="416"/>
        <v>2</v>
      </c>
      <c r="G2733" s="1">
        <v>2</v>
      </c>
      <c r="H2733" s="1">
        <v>0</v>
      </c>
      <c r="I2733" s="1">
        <v>0</v>
      </c>
      <c r="J2733" s="1">
        <f t="shared" si="417"/>
        <v>24</v>
      </c>
      <c r="K2733" s="6">
        <f t="shared" si="418"/>
        <v>2</v>
      </c>
      <c r="L2733" s="1" t="s">
        <v>100</v>
      </c>
      <c r="M2733" s="1" t="s">
        <v>127</v>
      </c>
      <c r="N2733" s="1" t="s">
        <v>127</v>
      </c>
      <c r="P2733" s="1" t="s">
        <v>20</v>
      </c>
      <c r="Q2733" s="1" t="s">
        <v>2122</v>
      </c>
      <c r="R2733" s="1" t="s">
        <v>110</v>
      </c>
      <c r="S2733" s="1" t="s">
        <v>128</v>
      </c>
    </row>
    <row r="2734" spans="1:19" x14ac:dyDescent="0.3">
      <c r="A2734" s="1">
        <v>1</v>
      </c>
      <c r="B2734" s="2" t="s">
        <v>168</v>
      </c>
      <c r="C2734" s="1" t="s">
        <v>2110</v>
      </c>
      <c r="D2734" s="1" t="s">
        <v>2121</v>
      </c>
      <c r="E2734" s="1" t="s">
        <v>2129</v>
      </c>
      <c r="F2734" s="6">
        <f t="shared" si="416"/>
        <v>2</v>
      </c>
      <c r="G2734" s="1">
        <v>2</v>
      </c>
      <c r="H2734" s="1">
        <v>0</v>
      </c>
      <c r="I2734" s="1">
        <v>0</v>
      </c>
      <c r="J2734" s="1">
        <f t="shared" si="417"/>
        <v>24</v>
      </c>
      <c r="K2734" s="6">
        <f t="shared" si="418"/>
        <v>2</v>
      </c>
      <c r="L2734" s="1" t="s">
        <v>100</v>
      </c>
      <c r="M2734" s="1" t="s">
        <v>127</v>
      </c>
      <c r="N2734" s="1" t="s">
        <v>127</v>
      </c>
      <c r="P2734" s="1" t="s">
        <v>20</v>
      </c>
      <c r="Q2734" s="1" t="s">
        <v>2122</v>
      </c>
      <c r="R2734" s="1" t="s">
        <v>160</v>
      </c>
      <c r="S2734" s="1" t="s">
        <v>170</v>
      </c>
    </row>
    <row r="2735" spans="1:19" x14ac:dyDescent="0.3">
      <c r="A2735" s="1">
        <v>1</v>
      </c>
      <c r="B2735" s="2" t="s">
        <v>168</v>
      </c>
      <c r="C2735" s="1" t="s">
        <v>2110</v>
      </c>
      <c r="D2735" s="1" t="s">
        <v>2121</v>
      </c>
      <c r="E2735" s="1" t="s">
        <v>2129</v>
      </c>
      <c r="F2735" s="6">
        <f t="shared" si="416"/>
        <v>2</v>
      </c>
      <c r="G2735" s="1">
        <v>2</v>
      </c>
      <c r="H2735" s="1">
        <v>0</v>
      </c>
      <c r="I2735" s="1">
        <v>0</v>
      </c>
      <c r="J2735" s="1">
        <f t="shared" si="417"/>
        <v>24</v>
      </c>
      <c r="K2735" s="6">
        <f t="shared" si="418"/>
        <v>2</v>
      </c>
      <c r="L2735" s="1" t="s">
        <v>100</v>
      </c>
      <c r="M2735" s="1" t="s">
        <v>127</v>
      </c>
      <c r="N2735" s="1" t="s">
        <v>127</v>
      </c>
      <c r="P2735" s="1" t="s">
        <v>23</v>
      </c>
      <c r="Q2735" s="1" t="s">
        <v>2122</v>
      </c>
      <c r="R2735" s="1" t="s">
        <v>160</v>
      </c>
      <c r="S2735" s="1" t="s">
        <v>170</v>
      </c>
    </row>
    <row r="2736" spans="1:19" x14ac:dyDescent="0.3">
      <c r="A2736" s="1">
        <v>1</v>
      </c>
      <c r="B2736" s="2" t="s">
        <v>125</v>
      </c>
      <c r="C2736" s="1" t="s">
        <v>2110</v>
      </c>
      <c r="D2736" s="1" t="s">
        <v>2121</v>
      </c>
      <c r="E2736" s="1" t="s">
        <v>2129</v>
      </c>
      <c r="F2736" s="6">
        <f t="shared" si="416"/>
        <v>2</v>
      </c>
      <c r="G2736" s="1">
        <v>2</v>
      </c>
      <c r="H2736" s="1">
        <v>0</v>
      </c>
      <c r="I2736" s="1">
        <v>0</v>
      </c>
      <c r="J2736" s="1">
        <f t="shared" si="417"/>
        <v>24</v>
      </c>
      <c r="K2736" s="6">
        <f t="shared" si="418"/>
        <v>2</v>
      </c>
      <c r="L2736" s="1" t="s">
        <v>100</v>
      </c>
      <c r="M2736" s="1" t="s">
        <v>231</v>
      </c>
      <c r="N2736" s="1" t="s">
        <v>231</v>
      </c>
      <c r="P2736" s="1" t="s">
        <v>193</v>
      </c>
      <c r="Q2736" s="1" t="s">
        <v>2122</v>
      </c>
      <c r="R2736" s="1" t="s">
        <v>184</v>
      </c>
      <c r="S2736" s="1" t="s">
        <v>232</v>
      </c>
    </row>
    <row r="2737" spans="1:19" hidden="1" x14ac:dyDescent="0.3">
      <c r="A2737" s="1">
        <v>1</v>
      </c>
      <c r="B2737" s="2" t="s">
        <v>242</v>
      </c>
      <c r="C2737" s="1" t="s">
        <v>2118</v>
      </c>
      <c r="D2737" s="1" t="s">
        <v>2121</v>
      </c>
      <c r="E2737" s="1" t="s">
        <v>2128</v>
      </c>
      <c r="F2737" s="1">
        <v>1</v>
      </c>
      <c r="L2737" s="1" t="s">
        <v>100</v>
      </c>
      <c r="M2737" s="1" t="str">
        <f>N2737</f>
        <v>2"</v>
      </c>
      <c r="N2737" s="1" t="s">
        <v>244</v>
      </c>
      <c r="P2737" s="1" t="s">
        <v>198</v>
      </c>
      <c r="Q2737" s="1" t="s">
        <v>2122</v>
      </c>
      <c r="R2737" s="1" t="s">
        <v>184</v>
      </c>
      <c r="S2737" s="1" t="s">
        <v>232</v>
      </c>
    </row>
    <row r="2738" spans="1:19" x14ac:dyDescent="0.3">
      <c r="A2738" s="1">
        <v>1</v>
      </c>
      <c r="B2738" s="2" t="s">
        <v>125</v>
      </c>
      <c r="C2738" s="1" t="s">
        <v>2110</v>
      </c>
      <c r="D2738" s="1" t="s">
        <v>2121</v>
      </c>
      <c r="E2738" s="1" t="s">
        <v>2129</v>
      </c>
      <c r="F2738" s="6">
        <f>K2738</f>
        <v>2</v>
      </c>
      <c r="G2738" s="1">
        <v>2</v>
      </c>
      <c r="H2738" s="1">
        <v>0</v>
      </c>
      <c r="I2738" s="1">
        <v>0</v>
      </c>
      <c r="J2738" s="1">
        <f>G2738*12+H2738+I2738</f>
        <v>24</v>
      </c>
      <c r="K2738" s="6">
        <f>J2738/12</f>
        <v>2</v>
      </c>
      <c r="L2738" s="1" t="s">
        <v>100</v>
      </c>
      <c r="M2738" s="1" t="s">
        <v>231</v>
      </c>
      <c r="N2738" s="1" t="s">
        <v>231</v>
      </c>
      <c r="P2738" s="1" t="s">
        <v>198</v>
      </c>
      <c r="Q2738" s="1" t="s">
        <v>2122</v>
      </c>
      <c r="R2738" s="1" t="s">
        <v>184</v>
      </c>
      <c r="S2738" s="1" t="s">
        <v>232</v>
      </c>
    </row>
    <row r="2739" spans="1:19" hidden="1" x14ac:dyDescent="0.3">
      <c r="A2739" s="1">
        <v>1</v>
      </c>
      <c r="B2739" s="2" t="s">
        <v>242</v>
      </c>
      <c r="C2739" s="1" t="s">
        <v>2118</v>
      </c>
      <c r="D2739" s="1" t="s">
        <v>2121</v>
      </c>
      <c r="E2739" s="1" t="s">
        <v>2128</v>
      </c>
      <c r="F2739" s="1">
        <v>1</v>
      </c>
      <c r="L2739" s="1" t="s">
        <v>100</v>
      </c>
      <c r="M2739" s="1" t="str">
        <f>N2739</f>
        <v>2"</v>
      </c>
      <c r="N2739" s="1" t="s">
        <v>244</v>
      </c>
      <c r="P2739" s="1" t="s">
        <v>215</v>
      </c>
      <c r="Q2739" s="1" t="s">
        <v>2122</v>
      </c>
      <c r="R2739" s="1" t="s">
        <v>184</v>
      </c>
      <c r="S2739" s="1" t="s">
        <v>232</v>
      </c>
    </row>
    <row r="2740" spans="1:19" hidden="1" x14ac:dyDescent="0.3">
      <c r="A2740" s="1">
        <v>1</v>
      </c>
      <c r="B2740" s="2" t="s">
        <v>242</v>
      </c>
      <c r="C2740" s="1" t="s">
        <v>2118</v>
      </c>
      <c r="D2740" s="1" t="s">
        <v>2121</v>
      </c>
      <c r="E2740" s="1" t="s">
        <v>2128</v>
      </c>
      <c r="F2740" s="1">
        <v>1</v>
      </c>
      <c r="L2740" s="1" t="s">
        <v>100</v>
      </c>
      <c r="M2740" s="1" t="str">
        <f>N2740</f>
        <v>2"</v>
      </c>
      <c r="N2740" s="1" t="s">
        <v>244</v>
      </c>
      <c r="P2740" s="1" t="s">
        <v>220</v>
      </c>
      <c r="Q2740" s="1" t="s">
        <v>2122</v>
      </c>
      <c r="R2740" s="1" t="s">
        <v>184</v>
      </c>
      <c r="S2740" s="1" t="s">
        <v>232</v>
      </c>
    </row>
    <row r="2741" spans="1:19" x14ac:dyDescent="0.3">
      <c r="A2741" s="1">
        <v>1</v>
      </c>
      <c r="B2741" s="2" t="s">
        <v>125</v>
      </c>
      <c r="C2741" s="1" t="s">
        <v>2110</v>
      </c>
      <c r="D2741" s="1" t="s">
        <v>2121</v>
      </c>
      <c r="E2741" s="1" t="s">
        <v>2129</v>
      </c>
      <c r="F2741" s="6">
        <f>K2741</f>
        <v>2</v>
      </c>
      <c r="G2741" s="1">
        <v>2</v>
      </c>
      <c r="H2741" s="1">
        <v>0</v>
      </c>
      <c r="I2741" s="1">
        <v>0</v>
      </c>
      <c r="J2741" s="1">
        <f>G2741*12+H2741+I2741</f>
        <v>24</v>
      </c>
      <c r="K2741" s="6">
        <f>J2741/12</f>
        <v>2</v>
      </c>
      <c r="L2741" s="1" t="s">
        <v>100</v>
      </c>
      <c r="M2741" s="1" t="s">
        <v>231</v>
      </c>
      <c r="N2741" s="1" t="s">
        <v>231</v>
      </c>
      <c r="P2741" s="1" t="s">
        <v>192</v>
      </c>
      <c r="Q2741" s="1" t="s">
        <v>2122</v>
      </c>
      <c r="R2741" s="1" t="s">
        <v>184</v>
      </c>
      <c r="S2741" s="1" t="s">
        <v>232</v>
      </c>
    </row>
    <row r="2742" spans="1:19" hidden="1" x14ac:dyDescent="0.3">
      <c r="A2742" s="1">
        <v>1</v>
      </c>
      <c r="B2742" s="2" t="s">
        <v>242</v>
      </c>
      <c r="C2742" s="1" t="s">
        <v>2118</v>
      </c>
      <c r="D2742" s="1" t="s">
        <v>2121</v>
      </c>
      <c r="E2742" s="1" t="s">
        <v>2128</v>
      </c>
      <c r="F2742" s="1">
        <v>1</v>
      </c>
      <c r="L2742" s="1" t="s">
        <v>100</v>
      </c>
      <c r="M2742" s="1" t="str">
        <f>N2742</f>
        <v>2"</v>
      </c>
      <c r="N2742" s="1" t="s">
        <v>244</v>
      </c>
      <c r="P2742" s="1" t="s">
        <v>192</v>
      </c>
      <c r="Q2742" s="1" t="s">
        <v>2122</v>
      </c>
      <c r="R2742" s="1" t="s">
        <v>184</v>
      </c>
      <c r="S2742" s="1" t="s">
        <v>232</v>
      </c>
    </row>
    <row r="2743" spans="1:19" x14ac:dyDescent="0.3">
      <c r="A2743" s="1">
        <v>1</v>
      </c>
      <c r="B2743" s="2" t="s">
        <v>229</v>
      </c>
      <c r="C2743" s="1" t="s">
        <v>2110</v>
      </c>
      <c r="D2743" s="1" t="s">
        <v>2121</v>
      </c>
      <c r="E2743" s="1" t="s">
        <v>2129</v>
      </c>
      <c r="F2743" s="6">
        <f>K2743</f>
        <v>2</v>
      </c>
      <c r="G2743" s="1">
        <v>2</v>
      </c>
      <c r="H2743" s="1">
        <v>0</v>
      </c>
      <c r="I2743" s="1">
        <v>0</v>
      </c>
      <c r="J2743" s="1">
        <f>G2743*12+H2743+I2743</f>
        <v>24</v>
      </c>
      <c r="K2743" s="6">
        <f>J2743/12</f>
        <v>2</v>
      </c>
      <c r="L2743" s="1" t="s">
        <v>100</v>
      </c>
      <c r="M2743" s="1" t="s">
        <v>231</v>
      </c>
      <c r="N2743" s="1" t="s">
        <v>231</v>
      </c>
      <c r="P2743" s="1" t="s">
        <v>191</v>
      </c>
      <c r="Q2743" s="1" t="s">
        <v>2122</v>
      </c>
      <c r="R2743" s="1" t="s">
        <v>184</v>
      </c>
      <c r="S2743" s="1" t="s">
        <v>232</v>
      </c>
    </row>
    <row r="2744" spans="1:19" hidden="1" x14ac:dyDescent="0.3">
      <c r="A2744" s="1">
        <v>1</v>
      </c>
      <c r="B2744" s="2" t="s">
        <v>242</v>
      </c>
      <c r="C2744" s="1" t="s">
        <v>2118</v>
      </c>
      <c r="D2744" s="1" t="s">
        <v>2121</v>
      </c>
      <c r="E2744" s="1" t="s">
        <v>2128</v>
      </c>
      <c r="F2744" s="1">
        <v>1</v>
      </c>
      <c r="L2744" s="1" t="s">
        <v>100</v>
      </c>
      <c r="M2744" s="1" t="str">
        <f>N2744</f>
        <v>2"</v>
      </c>
      <c r="N2744" s="1" t="s">
        <v>244</v>
      </c>
      <c r="P2744" s="1" t="s">
        <v>191</v>
      </c>
      <c r="Q2744" s="1" t="s">
        <v>2122</v>
      </c>
      <c r="R2744" s="1" t="s">
        <v>184</v>
      </c>
      <c r="S2744" s="1" t="s">
        <v>232</v>
      </c>
    </row>
    <row r="2745" spans="1:19" x14ac:dyDescent="0.3">
      <c r="A2745" s="1">
        <v>1</v>
      </c>
      <c r="B2745" s="2" t="s">
        <v>229</v>
      </c>
      <c r="C2745" s="1" t="s">
        <v>2110</v>
      </c>
      <c r="D2745" s="1" t="s">
        <v>2121</v>
      </c>
      <c r="E2745" s="1" t="s">
        <v>2129</v>
      </c>
      <c r="F2745" s="6">
        <f>K2745</f>
        <v>2</v>
      </c>
      <c r="G2745" s="1">
        <v>2</v>
      </c>
      <c r="H2745" s="1">
        <v>0</v>
      </c>
      <c r="I2745" s="1">
        <v>0</v>
      </c>
      <c r="J2745" s="1">
        <f>G2745*12+H2745+I2745</f>
        <v>24</v>
      </c>
      <c r="K2745" s="6">
        <f>J2745/12</f>
        <v>2</v>
      </c>
      <c r="L2745" s="1" t="s">
        <v>100</v>
      </c>
      <c r="M2745" s="1" t="s">
        <v>231</v>
      </c>
      <c r="N2745" s="1" t="s">
        <v>231</v>
      </c>
      <c r="P2745" s="1" t="s">
        <v>190</v>
      </c>
      <c r="Q2745" s="1" t="s">
        <v>2122</v>
      </c>
      <c r="R2745" s="1" t="s">
        <v>184</v>
      </c>
      <c r="S2745" s="1" t="s">
        <v>232</v>
      </c>
    </row>
    <row r="2746" spans="1:19" hidden="1" x14ac:dyDescent="0.3">
      <c r="A2746" s="1">
        <v>1</v>
      </c>
      <c r="B2746" s="2" t="s">
        <v>242</v>
      </c>
      <c r="C2746" s="1" t="s">
        <v>2118</v>
      </c>
      <c r="D2746" s="1" t="s">
        <v>2121</v>
      </c>
      <c r="E2746" s="1" t="s">
        <v>2128</v>
      </c>
      <c r="F2746" s="1">
        <v>1</v>
      </c>
      <c r="L2746" s="1" t="s">
        <v>100</v>
      </c>
      <c r="M2746" s="1" t="str">
        <f>N2746</f>
        <v>2"</v>
      </c>
      <c r="N2746" s="1" t="s">
        <v>244</v>
      </c>
      <c r="P2746" s="1" t="s">
        <v>190</v>
      </c>
      <c r="Q2746" s="1" t="s">
        <v>2122</v>
      </c>
      <c r="R2746" s="1" t="s">
        <v>184</v>
      </c>
      <c r="S2746" s="1" t="s">
        <v>232</v>
      </c>
    </row>
    <row r="2747" spans="1:19" x14ac:dyDescent="0.3">
      <c r="A2747" s="1">
        <v>1</v>
      </c>
      <c r="B2747" s="2" t="s">
        <v>229</v>
      </c>
      <c r="C2747" s="1" t="s">
        <v>2110</v>
      </c>
      <c r="D2747" s="1" t="s">
        <v>2121</v>
      </c>
      <c r="E2747" s="1" t="s">
        <v>2129</v>
      </c>
      <c r="F2747" s="6">
        <f>K2747</f>
        <v>2</v>
      </c>
      <c r="G2747" s="1">
        <v>2</v>
      </c>
      <c r="H2747" s="1">
        <v>0</v>
      </c>
      <c r="I2747" s="1">
        <v>0</v>
      </c>
      <c r="J2747" s="1">
        <f>G2747*12+H2747+I2747</f>
        <v>24</v>
      </c>
      <c r="K2747" s="6">
        <f>J2747/12</f>
        <v>2</v>
      </c>
      <c r="L2747" s="1" t="s">
        <v>100</v>
      </c>
      <c r="M2747" s="1" t="s">
        <v>231</v>
      </c>
      <c r="N2747" s="1" t="s">
        <v>231</v>
      </c>
      <c r="P2747" s="1" t="s">
        <v>189</v>
      </c>
      <c r="Q2747" s="1" t="s">
        <v>2122</v>
      </c>
      <c r="R2747" s="1" t="s">
        <v>184</v>
      </c>
      <c r="S2747" s="1" t="s">
        <v>232</v>
      </c>
    </row>
    <row r="2748" spans="1:19" hidden="1" x14ac:dyDescent="0.3">
      <c r="A2748" s="1">
        <v>1</v>
      </c>
      <c r="B2748" s="2" t="s">
        <v>242</v>
      </c>
      <c r="C2748" s="1" t="s">
        <v>2118</v>
      </c>
      <c r="D2748" s="1" t="s">
        <v>2121</v>
      </c>
      <c r="E2748" s="1" t="s">
        <v>2128</v>
      </c>
      <c r="F2748" s="1">
        <v>1</v>
      </c>
      <c r="L2748" s="1" t="s">
        <v>100</v>
      </c>
      <c r="M2748" s="1" t="str">
        <f>N2748</f>
        <v>2"</v>
      </c>
      <c r="N2748" s="1" t="s">
        <v>244</v>
      </c>
      <c r="P2748" s="1" t="s">
        <v>189</v>
      </c>
      <c r="Q2748" s="1" t="s">
        <v>2122</v>
      </c>
      <c r="R2748" s="1" t="s">
        <v>184</v>
      </c>
      <c r="S2748" s="1" t="s">
        <v>232</v>
      </c>
    </row>
    <row r="2749" spans="1:19" hidden="1" x14ac:dyDescent="0.3">
      <c r="A2749" s="1">
        <v>1</v>
      </c>
      <c r="B2749" s="2" t="s">
        <v>242</v>
      </c>
      <c r="C2749" s="1" t="s">
        <v>2118</v>
      </c>
      <c r="D2749" s="1" t="s">
        <v>2121</v>
      </c>
      <c r="E2749" s="1" t="s">
        <v>2128</v>
      </c>
      <c r="F2749" s="1">
        <v>1</v>
      </c>
      <c r="L2749" s="1" t="s">
        <v>100</v>
      </c>
      <c r="M2749" s="1" t="str">
        <f>N2749</f>
        <v>2"</v>
      </c>
      <c r="N2749" s="1" t="s">
        <v>244</v>
      </c>
      <c r="P2749" s="1" t="s">
        <v>183</v>
      </c>
      <c r="Q2749" s="1" t="s">
        <v>2122</v>
      </c>
      <c r="R2749" s="1" t="s">
        <v>184</v>
      </c>
      <c r="S2749" s="1" t="s">
        <v>232</v>
      </c>
    </row>
    <row r="2750" spans="1:19" x14ac:dyDescent="0.3">
      <c r="A2750" s="1">
        <v>1</v>
      </c>
      <c r="B2750" s="2" t="s">
        <v>125</v>
      </c>
      <c r="C2750" s="1" t="s">
        <v>2110</v>
      </c>
      <c r="D2750" s="1" t="s">
        <v>2121</v>
      </c>
      <c r="E2750" s="1" t="s">
        <v>2129</v>
      </c>
      <c r="F2750" s="6">
        <f>K2750</f>
        <v>2</v>
      </c>
      <c r="G2750" s="1">
        <v>2</v>
      </c>
      <c r="H2750" s="1">
        <v>0</v>
      </c>
      <c r="I2750" s="1">
        <v>0</v>
      </c>
      <c r="J2750" s="1">
        <f>G2750*12+H2750+I2750</f>
        <v>24</v>
      </c>
      <c r="K2750" s="6">
        <f>J2750/12</f>
        <v>2</v>
      </c>
      <c r="L2750" s="1" t="s">
        <v>100</v>
      </c>
      <c r="M2750" s="1" t="s">
        <v>231</v>
      </c>
      <c r="N2750" s="1" t="s">
        <v>231</v>
      </c>
      <c r="P2750" s="1" t="s">
        <v>194</v>
      </c>
      <c r="Q2750" s="1" t="s">
        <v>2122</v>
      </c>
      <c r="R2750" s="1" t="s">
        <v>184</v>
      </c>
      <c r="S2750" s="1" t="s">
        <v>232</v>
      </c>
    </row>
    <row r="2751" spans="1:19" hidden="1" x14ac:dyDescent="0.3">
      <c r="A2751" s="1">
        <v>1</v>
      </c>
      <c r="B2751" s="2" t="s">
        <v>242</v>
      </c>
      <c r="C2751" s="1" t="s">
        <v>2118</v>
      </c>
      <c r="D2751" s="1" t="s">
        <v>2121</v>
      </c>
      <c r="E2751" s="1" t="s">
        <v>2128</v>
      </c>
      <c r="F2751" s="1">
        <v>1</v>
      </c>
      <c r="L2751" s="1" t="s">
        <v>100</v>
      </c>
      <c r="M2751" s="1" t="str">
        <f>N2751</f>
        <v>2"</v>
      </c>
      <c r="N2751" s="1" t="s">
        <v>244</v>
      </c>
      <c r="P2751" s="1" t="s">
        <v>194</v>
      </c>
      <c r="Q2751" s="1" t="s">
        <v>2122</v>
      </c>
      <c r="R2751" s="1" t="s">
        <v>184</v>
      </c>
      <c r="S2751" s="1" t="s">
        <v>232</v>
      </c>
    </row>
    <row r="2752" spans="1:19" x14ac:dyDescent="0.3">
      <c r="A2752" s="1">
        <v>1</v>
      </c>
      <c r="B2752" s="2" t="s">
        <v>125</v>
      </c>
      <c r="C2752" s="1" t="s">
        <v>2110</v>
      </c>
      <c r="D2752" s="1" t="s">
        <v>2121</v>
      </c>
      <c r="E2752" s="1" t="s">
        <v>2129</v>
      </c>
      <c r="F2752" s="6">
        <f>K2752</f>
        <v>2</v>
      </c>
      <c r="G2752" s="1">
        <v>2</v>
      </c>
      <c r="H2752" s="1">
        <v>0</v>
      </c>
      <c r="I2752" s="1">
        <v>0</v>
      </c>
      <c r="J2752" s="1">
        <f>G2752*12+H2752+I2752</f>
        <v>24</v>
      </c>
      <c r="K2752" s="6">
        <f>J2752/12</f>
        <v>2</v>
      </c>
      <c r="L2752" s="1" t="s">
        <v>100</v>
      </c>
      <c r="M2752" s="1" t="s">
        <v>231</v>
      </c>
      <c r="N2752" s="1" t="s">
        <v>231</v>
      </c>
      <c r="P2752" s="1" t="s">
        <v>195</v>
      </c>
      <c r="Q2752" s="1" t="s">
        <v>2122</v>
      </c>
      <c r="R2752" s="1" t="s">
        <v>184</v>
      </c>
      <c r="S2752" s="1" t="s">
        <v>232</v>
      </c>
    </row>
    <row r="2753" spans="1:19" hidden="1" x14ac:dyDescent="0.3">
      <c r="A2753" s="1">
        <v>1</v>
      </c>
      <c r="B2753" s="2" t="s">
        <v>242</v>
      </c>
      <c r="C2753" s="1" t="s">
        <v>2118</v>
      </c>
      <c r="D2753" s="1" t="s">
        <v>2121</v>
      </c>
      <c r="E2753" s="1" t="s">
        <v>2128</v>
      </c>
      <c r="F2753" s="1">
        <v>1</v>
      </c>
      <c r="L2753" s="1" t="s">
        <v>100</v>
      </c>
      <c r="M2753" s="1" t="str">
        <f>N2753</f>
        <v>2"</v>
      </c>
      <c r="N2753" s="1" t="s">
        <v>244</v>
      </c>
      <c r="P2753" s="1" t="s">
        <v>195</v>
      </c>
      <c r="Q2753" s="1" t="s">
        <v>2122</v>
      </c>
      <c r="R2753" s="1" t="s">
        <v>184</v>
      </c>
      <c r="S2753" s="1" t="s">
        <v>232</v>
      </c>
    </row>
    <row r="2754" spans="1:19" hidden="1" x14ac:dyDescent="0.3">
      <c r="A2754" s="1">
        <v>1</v>
      </c>
      <c r="B2754" s="2" t="s">
        <v>242</v>
      </c>
      <c r="C2754" s="1" t="s">
        <v>2118</v>
      </c>
      <c r="D2754" s="1" t="s">
        <v>2121</v>
      </c>
      <c r="E2754" s="1" t="s">
        <v>2128</v>
      </c>
      <c r="F2754" s="1">
        <v>1</v>
      </c>
      <c r="L2754" s="1" t="s">
        <v>100</v>
      </c>
      <c r="M2754" s="1" t="str">
        <f>N2754</f>
        <v>2"</v>
      </c>
      <c r="N2754" s="1" t="s">
        <v>244</v>
      </c>
      <c r="P2754" s="1" t="s">
        <v>195</v>
      </c>
      <c r="Q2754" s="1" t="s">
        <v>2122</v>
      </c>
      <c r="R2754" s="1" t="s">
        <v>184</v>
      </c>
      <c r="S2754" s="1" t="s">
        <v>232</v>
      </c>
    </row>
    <row r="2755" spans="1:19" x14ac:dyDescent="0.3">
      <c r="A2755" s="1">
        <v>1</v>
      </c>
      <c r="B2755" s="2" t="s">
        <v>125</v>
      </c>
      <c r="C2755" s="1" t="s">
        <v>2110</v>
      </c>
      <c r="D2755" s="1" t="s">
        <v>2121</v>
      </c>
      <c r="E2755" s="1" t="s">
        <v>2129</v>
      </c>
      <c r="F2755" s="6">
        <f>K2755</f>
        <v>2</v>
      </c>
      <c r="G2755" s="1">
        <v>2</v>
      </c>
      <c r="H2755" s="1">
        <v>0</v>
      </c>
      <c r="I2755" s="1">
        <v>0</v>
      </c>
      <c r="J2755" s="1">
        <f>G2755*12+H2755+I2755</f>
        <v>24</v>
      </c>
      <c r="K2755" s="6">
        <f>J2755/12</f>
        <v>2</v>
      </c>
      <c r="L2755" s="1" t="s">
        <v>100</v>
      </c>
      <c r="M2755" s="1" t="s">
        <v>231</v>
      </c>
      <c r="N2755" s="1" t="s">
        <v>231</v>
      </c>
      <c r="P2755" s="1" t="s">
        <v>195</v>
      </c>
      <c r="Q2755" s="1" t="s">
        <v>2122</v>
      </c>
      <c r="R2755" s="1" t="s">
        <v>184</v>
      </c>
      <c r="S2755" s="1" t="s">
        <v>232</v>
      </c>
    </row>
    <row r="2756" spans="1:19" hidden="1" x14ac:dyDescent="0.3">
      <c r="A2756" s="1">
        <v>1</v>
      </c>
      <c r="B2756" s="2" t="s">
        <v>242</v>
      </c>
      <c r="C2756" s="1" t="s">
        <v>2118</v>
      </c>
      <c r="D2756" s="1" t="s">
        <v>2121</v>
      </c>
      <c r="E2756" s="1" t="s">
        <v>2128</v>
      </c>
      <c r="F2756" s="1">
        <v>1</v>
      </c>
      <c r="L2756" s="1" t="s">
        <v>100</v>
      </c>
      <c r="M2756" s="1" t="str">
        <f>N2756</f>
        <v>2"</v>
      </c>
      <c r="N2756" s="1" t="s">
        <v>244</v>
      </c>
      <c r="P2756" s="1" t="s">
        <v>196</v>
      </c>
      <c r="Q2756" s="1" t="s">
        <v>2122</v>
      </c>
      <c r="R2756" s="1" t="s">
        <v>184</v>
      </c>
      <c r="S2756" s="1" t="s">
        <v>232</v>
      </c>
    </row>
    <row r="2757" spans="1:19" x14ac:dyDescent="0.3">
      <c r="A2757" s="1">
        <v>1</v>
      </c>
      <c r="B2757" s="2" t="s">
        <v>125</v>
      </c>
      <c r="C2757" s="1" t="s">
        <v>2110</v>
      </c>
      <c r="D2757" s="1" t="s">
        <v>2121</v>
      </c>
      <c r="E2757" s="1" t="s">
        <v>2129</v>
      </c>
      <c r="F2757" s="6">
        <f>K2757</f>
        <v>2</v>
      </c>
      <c r="G2757" s="1">
        <v>2</v>
      </c>
      <c r="H2757" s="1">
        <v>0</v>
      </c>
      <c r="I2757" s="1">
        <v>0</v>
      </c>
      <c r="J2757" s="1">
        <f>G2757*12+H2757+I2757</f>
        <v>24</v>
      </c>
      <c r="K2757" s="6">
        <f>J2757/12</f>
        <v>2</v>
      </c>
      <c r="L2757" s="1" t="s">
        <v>100</v>
      </c>
      <c r="M2757" s="1" t="s">
        <v>231</v>
      </c>
      <c r="N2757" s="1" t="s">
        <v>231</v>
      </c>
      <c r="P2757" s="1" t="s">
        <v>196</v>
      </c>
      <c r="Q2757" s="1" t="s">
        <v>2122</v>
      </c>
      <c r="R2757" s="1" t="s">
        <v>184</v>
      </c>
      <c r="S2757" s="1" t="s">
        <v>232</v>
      </c>
    </row>
    <row r="2758" spans="1:19" hidden="1" x14ac:dyDescent="0.3">
      <c r="A2758" s="1">
        <v>1</v>
      </c>
      <c r="B2758" s="2" t="s">
        <v>242</v>
      </c>
      <c r="C2758" s="1" t="s">
        <v>2118</v>
      </c>
      <c r="D2758" s="1" t="s">
        <v>2121</v>
      </c>
      <c r="E2758" s="1" t="s">
        <v>2128</v>
      </c>
      <c r="F2758" s="1">
        <v>1</v>
      </c>
      <c r="L2758" s="1" t="s">
        <v>100</v>
      </c>
      <c r="M2758" s="1" t="str">
        <f>N2758</f>
        <v>2"</v>
      </c>
      <c r="N2758" s="1" t="s">
        <v>244</v>
      </c>
      <c r="P2758" s="1" t="s">
        <v>197</v>
      </c>
      <c r="Q2758" s="1" t="s">
        <v>2122</v>
      </c>
      <c r="R2758" s="1" t="s">
        <v>184</v>
      </c>
      <c r="S2758" s="1" t="s">
        <v>232</v>
      </c>
    </row>
    <row r="2759" spans="1:19" x14ac:dyDescent="0.3">
      <c r="A2759" s="1">
        <v>1</v>
      </c>
      <c r="B2759" s="2" t="s">
        <v>125</v>
      </c>
      <c r="C2759" s="1" t="s">
        <v>2110</v>
      </c>
      <c r="D2759" s="1" t="s">
        <v>2121</v>
      </c>
      <c r="E2759" s="1" t="s">
        <v>2129</v>
      </c>
      <c r="F2759" s="6">
        <f>K2759</f>
        <v>2</v>
      </c>
      <c r="G2759" s="1">
        <v>2</v>
      </c>
      <c r="H2759" s="1">
        <v>0</v>
      </c>
      <c r="I2759" s="1">
        <v>0</v>
      </c>
      <c r="J2759" s="1">
        <f>G2759*12+H2759+I2759</f>
        <v>24</v>
      </c>
      <c r="K2759" s="6">
        <f>J2759/12</f>
        <v>2</v>
      </c>
      <c r="L2759" s="1" t="s">
        <v>100</v>
      </c>
      <c r="M2759" s="1" t="s">
        <v>231</v>
      </c>
      <c r="N2759" s="1" t="s">
        <v>231</v>
      </c>
      <c r="P2759" s="1" t="s">
        <v>197</v>
      </c>
      <c r="Q2759" s="1" t="s">
        <v>2122</v>
      </c>
      <c r="R2759" s="1" t="s">
        <v>184</v>
      </c>
      <c r="S2759" s="1" t="s">
        <v>232</v>
      </c>
    </row>
    <row r="2760" spans="1:19" hidden="1" x14ac:dyDescent="0.3">
      <c r="A2760" s="1">
        <v>1</v>
      </c>
      <c r="B2760" s="2" t="s">
        <v>242</v>
      </c>
      <c r="C2760" s="1" t="s">
        <v>2118</v>
      </c>
      <c r="D2760" s="1" t="s">
        <v>2121</v>
      </c>
      <c r="E2760" s="1" t="s">
        <v>2128</v>
      </c>
      <c r="F2760" s="1">
        <v>1</v>
      </c>
      <c r="L2760" s="1" t="s">
        <v>100</v>
      </c>
      <c r="M2760" s="1" t="str">
        <f>N2760</f>
        <v>2"</v>
      </c>
      <c r="N2760" s="1" t="s">
        <v>244</v>
      </c>
      <c r="P2760" s="1" t="s">
        <v>198</v>
      </c>
      <c r="Q2760" s="1" t="s">
        <v>2122</v>
      </c>
      <c r="R2760" s="1" t="s">
        <v>184</v>
      </c>
      <c r="S2760" s="1" t="s">
        <v>232</v>
      </c>
    </row>
    <row r="2761" spans="1:19" x14ac:dyDescent="0.3">
      <c r="A2761" s="1">
        <v>1</v>
      </c>
      <c r="B2761" s="2" t="s">
        <v>125</v>
      </c>
      <c r="C2761" s="1" t="s">
        <v>2110</v>
      </c>
      <c r="D2761" s="1" t="s">
        <v>2121</v>
      </c>
      <c r="E2761" s="1" t="s">
        <v>2129</v>
      </c>
      <c r="F2761" s="6">
        <f t="shared" ref="F2761:F2824" si="424">K2761</f>
        <v>2</v>
      </c>
      <c r="G2761" s="1">
        <v>2</v>
      </c>
      <c r="H2761" s="1">
        <v>0</v>
      </c>
      <c r="I2761" s="1">
        <v>0</v>
      </c>
      <c r="J2761" s="1">
        <f t="shared" ref="J2761:J2824" si="425">G2761*12+H2761+I2761</f>
        <v>24</v>
      </c>
      <c r="K2761" s="6">
        <f t="shared" ref="K2761:K2824" si="426">J2761/12</f>
        <v>2</v>
      </c>
      <c r="L2761" s="1" t="s">
        <v>100</v>
      </c>
      <c r="M2761" s="1" t="s">
        <v>231</v>
      </c>
      <c r="N2761" s="1" t="s">
        <v>231</v>
      </c>
      <c r="P2761" s="1" t="s">
        <v>198</v>
      </c>
      <c r="Q2761" s="1" t="s">
        <v>2122</v>
      </c>
      <c r="R2761" s="1" t="s">
        <v>184</v>
      </c>
      <c r="S2761" s="1" t="s">
        <v>232</v>
      </c>
    </row>
    <row r="2762" spans="1:19" x14ac:dyDescent="0.3">
      <c r="A2762" s="1">
        <v>1</v>
      </c>
      <c r="B2762" s="2" t="s">
        <v>638</v>
      </c>
      <c r="C2762" s="1" t="s">
        <v>2110</v>
      </c>
      <c r="D2762" s="1" t="s">
        <v>2132</v>
      </c>
      <c r="E2762" s="1" t="s">
        <v>2129</v>
      </c>
      <c r="F2762" s="6">
        <f t="shared" si="424"/>
        <v>2</v>
      </c>
      <c r="G2762" s="1">
        <v>2</v>
      </c>
      <c r="H2762" s="1">
        <v>0</v>
      </c>
      <c r="I2762" s="1">
        <v>0</v>
      </c>
      <c r="J2762" s="1">
        <f t="shared" si="425"/>
        <v>24</v>
      </c>
      <c r="K2762" s="6">
        <f t="shared" si="426"/>
        <v>2</v>
      </c>
      <c r="L2762" s="1" t="s">
        <v>100</v>
      </c>
      <c r="M2762" s="1" t="s">
        <v>672</v>
      </c>
      <c r="N2762" s="1" t="s">
        <v>672</v>
      </c>
      <c r="P2762" s="1" t="s">
        <v>202</v>
      </c>
      <c r="Q2762" s="1" t="s">
        <v>2123</v>
      </c>
      <c r="R2762" s="1" t="s">
        <v>16</v>
      </c>
      <c r="S2762" s="1" t="s">
        <v>593</v>
      </c>
    </row>
    <row r="2763" spans="1:19" x14ac:dyDescent="0.3">
      <c r="A2763" s="1">
        <v>1</v>
      </c>
      <c r="B2763" s="2" t="s">
        <v>638</v>
      </c>
      <c r="C2763" s="1" t="s">
        <v>2110</v>
      </c>
      <c r="D2763" s="1" t="s">
        <v>2132</v>
      </c>
      <c r="E2763" s="1" t="s">
        <v>2129</v>
      </c>
      <c r="F2763" s="6">
        <f t="shared" si="424"/>
        <v>2</v>
      </c>
      <c r="G2763" s="1">
        <v>2</v>
      </c>
      <c r="H2763" s="1">
        <v>0</v>
      </c>
      <c r="I2763" s="1">
        <v>0</v>
      </c>
      <c r="J2763" s="1">
        <f t="shared" si="425"/>
        <v>24</v>
      </c>
      <c r="K2763" s="6">
        <f t="shared" si="426"/>
        <v>2</v>
      </c>
      <c r="L2763" s="1" t="s">
        <v>100</v>
      </c>
      <c r="M2763" s="1" t="s">
        <v>672</v>
      </c>
      <c r="N2763" s="1" t="s">
        <v>672</v>
      </c>
      <c r="P2763" s="1" t="s">
        <v>202</v>
      </c>
      <c r="Q2763" s="1" t="s">
        <v>2123</v>
      </c>
      <c r="R2763" s="1" t="s">
        <v>16</v>
      </c>
      <c r="S2763" s="1" t="s">
        <v>593</v>
      </c>
    </row>
    <row r="2764" spans="1:19" x14ac:dyDescent="0.3">
      <c r="A2764" s="1">
        <v>1</v>
      </c>
      <c r="B2764" s="2" t="s">
        <v>638</v>
      </c>
      <c r="C2764" s="1" t="s">
        <v>2110</v>
      </c>
      <c r="D2764" s="1" t="s">
        <v>2132</v>
      </c>
      <c r="E2764" s="1" t="s">
        <v>2129</v>
      </c>
      <c r="F2764" s="6">
        <f t="shared" si="424"/>
        <v>2</v>
      </c>
      <c r="G2764" s="1">
        <v>2</v>
      </c>
      <c r="H2764" s="1">
        <v>0</v>
      </c>
      <c r="I2764" s="1">
        <v>0</v>
      </c>
      <c r="J2764" s="1">
        <f t="shared" si="425"/>
        <v>24</v>
      </c>
      <c r="K2764" s="6">
        <f t="shared" si="426"/>
        <v>2</v>
      </c>
      <c r="L2764" s="1" t="s">
        <v>100</v>
      </c>
      <c r="M2764" s="1" t="s">
        <v>672</v>
      </c>
      <c r="N2764" s="1" t="s">
        <v>672</v>
      </c>
      <c r="P2764" s="1" t="s">
        <v>201</v>
      </c>
      <c r="Q2764" s="1" t="s">
        <v>2123</v>
      </c>
      <c r="R2764" s="1" t="s">
        <v>16</v>
      </c>
      <c r="S2764" s="1" t="s">
        <v>593</v>
      </c>
    </row>
    <row r="2765" spans="1:19" x14ac:dyDescent="0.3">
      <c r="A2765" s="1">
        <v>1</v>
      </c>
      <c r="B2765" s="2" t="s">
        <v>638</v>
      </c>
      <c r="C2765" s="1" t="s">
        <v>2110</v>
      </c>
      <c r="D2765" s="1" t="s">
        <v>2132</v>
      </c>
      <c r="E2765" s="1" t="s">
        <v>2129</v>
      </c>
      <c r="F2765" s="6">
        <f t="shared" si="424"/>
        <v>2</v>
      </c>
      <c r="G2765" s="1">
        <v>2</v>
      </c>
      <c r="H2765" s="1">
        <v>0</v>
      </c>
      <c r="I2765" s="1">
        <v>0</v>
      </c>
      <c r="J2765" s="1">
        <f t="shared" si="425"/>
        <v>24</v>
      </c>
      <c r="K2765" s="6">
        <f t="shared" si="426"/>
        <v>2</v>
      </c>
      <c r="L2765" s="1" t="s">
        <v>100</v>
      </c>
      <c r="M2765" s="1" t="s">
        <v>672</v>
      </c>
      <c r="N2765" s="1" t="s">
        <v>672</v>
      </c>
      <c r="P2765" s="1" t="s">
        <v>202</v>
      </c>
      <c r="Q2765" s="1" t="s">
        <v>2123</v>
      </c>
      <c r="R2765" s="1" t="s">
        <v>16</v>
      </c>
      <c r="S2765" s="1" t="s">
        <v>593</v>
      </c>
    </row>
    <row r="2766" spans="1:19" x14ac:dyDescent="0.3">
      <c r="A2766" s="1">
        <v>1</v>
      </c>
      <c r="B2766" s="2" t="s">
        <v>638</v>
      </c>
      <c r="C2766" s="1" t="s">
        <v>2110</v>
      </c>
      <c r="D2766" s="1" t="s">
        <v>2132</v>
      </c>
      <c r="E2766" s="1" t="s">
        <v>2129</v>
      </c>
      <c r="F2766" s="6">
        <f t="shared" si="424"/>
        <v>2</v>
      </c>
      <c r="G2766" s="1">
        <v>2</v>
      </c>
      <c r="H2766" s="1">
        <v>0</v>
      </c>
      <c r="I2766" s="1">
        <v>0</v>
      </c>
      <c r="J2766" s="1">
        <f t="shared" si="425"/>
        <v>24</v>
      </c>
      <c r="K2766" s="6">
        <f t="shared" si="426"/>
        <v>2</v>
      </c>
      <c r="L2766" s="1" t="s">
        <v>100</v>
      </c>
      <c r="M2766" s="1" t="s">
        <v>672</v>
      </c>
      <c r="N2766" s="1" t="s">
        <v>672</v>
      </c>
      <c r="P2766" s="1" t="s">
        <v>202</v>
      </c>
      <c r="Q2766" s="1" t="s">
        <v>2123</v>
      </c>
      <c r="R2766" s="1" t="s">
        <v>16</v>
      </c>
      <c r="S2766" s="1" t="s">
        <v>593</v>
      </c>
    </row>
    <row r="2767" spans="1:19" x14ac:dyDescent="0.3">
      <c r="A2767" s="1">
        <v>1</v>
      </c>
      <c r="B2767" s="2" t="s">
        <v>638</v>
      </c>
      <c r="C2767" s="1" t="s">
        <v>2110</v>
      </c>
      <c r="D2767" s="1" t="s">
        <v>2132</v>
      </c>
      <c r="E2767" s="1" t="s">
        <v>2129</v>
      </c>
      <c r="F2767" s="6">
        <f t="shared" si="424"/>
        <v>2</v>
      </c>
      <c r="G2767" s="1">
        <v>2</v>
      </c>
      <c r="H2767" s="1">
        <v>0</v>
      </c>
      <c r="I2767" s="1">
        <v>0</v>
      </c>
      <c r="J2767" s="1">
        <f t="shared" si="425"/>
        <v>24</v>
      </c>
      <c r="K2767" s="6">
        <f t="shared" si="426"/>
        <v>2</v>
      </c>
      <c r="L2767" s="1" t="s">
        <v>100</v>
      </c>
      <c r="M2767" s="1" t="s">
        <v>672</v>
      </c>
      <c r="N2767" s="1" t="s">
        <v>672</v>
      </c>
      <c r="P2767" s="1" t="s">
        <v>201</v>
      </c>
      <c r="Q2767" s="1" t="s">
        <v>2123</v>
      </c>
      <c r="R2767" s="1" t="s">
        <v>16</v>
      </c>
      <c r="S2767" s="1" t="s">
        <v>593</v>
      </c>
    </row>
    <row r="2768" spans="1:19" x14ac:dyDescent="0.3">
      <c r="A2768" s="1">
        <v>1</v>
      </c>
      <c r="B2768" s="2" t="s">
        <v>591</v>
      </c>
      <c r="C2768" s="1" t="s">
        <v>2110</v>
      </c>
      <c r="D2768" s="1" t="s">
        <v>2132</v>
      </c>
      <c r="E2768" s="1" t="s">
        <v>2129</v>
      </c>
      <c r="F2768" s="6">
        <f t="shared" si="424"/>
        <v>2</v>
      </c>
      <c r="G2768" s="1">
        <v>2</v>
      </c>
      <c r="H2768" s="1">
        <v>0</v>
      </c>
      <c r="I2768" s="1">
        <v>0</v>
      </c>
      <c r="J2768" s="1">
        <f t="shared" si="425"/>
        <v>24</v>
      </c>
      <c r="K2768" s="6">
        <f t="shared" si="426"/>
        <v>2</v>
      </c>
      <c r="L2768" s="1" t="s">
        <v>100</v>
      </c>
      <c r="M2768" s="1" t="s">
        <v>133</v>
      </c>
      <c r="N2768" s="1" t="s">
        <v>133</v>
      </c>
      <c r="P2768" s="1" t="s">
        <v>489</v>
      </c>
      <c r="Q2768" s="1" t="s">
        <v>2123</v>
      </c>
      <c r="R2768" s="1" t="s">
        <v>490</v>
      </c>
      <c r="S2768" s="1" t="s">
        <v>593</v>
      </c>
    </row>
    <row r="2769" spans="1:19" x14ac:dyDescent="0.3">
      <c r="A2769" s="1">
        <v>1</v>
      </c>
      <c r="B2769" s="2" t="s">
        <v>591</v>
      </c>
      <c r="C2769" s="1" t="s">
        <v>2110</v>
      </c>
      <c r="D2769" s="1" t="s">
        <v>2132</v>
      </c>
      <c r="E2769" s="1" t="s">
        <v>2129</v>
      </c>
      <c r="F2769" s="6">
        <f t="shared" si="424"/>
        <v>2</v>
      </c>
      <c r="G2769" s="1">
        <v>2</v>
      </c>
      <c r="H2769" s="1">
        <v>0</v>
      </c>
      <c r="I2769" s="1">
        <v>0</v>
      </c>
      <c r="J2769" s="1">
        <f t="shared" si="425"/>
        <v>24</v>
      </c>
      <c r="K2769" s="6">
        <f t="shared" si="426"/>
        <v>2</v>
      </c>
      <c r="L2769" s="1" t="s">
        <v>100</v>
      </c>
      <c r="M2769" s="1" t="s">
        <v>133</v>
      </c>
      <c r="N2769" s="1" t="s">
        <v>133</v>
      </c>
      <c r="P2769" s="1" t="s">
        <v>206</v>
      </c>
      <c r="Q2769" s="1" t="s">
        <v>2123</v>
      </c>
      <c r="R2769" s="1" t="s">
        <v>490</v>
      </c>
      <c r="S2769" s="1" t="s">
        <v>593</v>
      </c>
    </row>
    <row r="2770" spans="1:19" x14ac:dyDescent="0.3">
      <c r="A2770" s="1">
        <v>1</v>
      </c>
      <c r="B2770" s="2" t="s">
        <v>591</v>
      </c>
      <c r="C2770" s="1" t="s">
        <v>2110</v>
      </c>
      <c r="D2770" s="1" t="s">
        <v>2132</v>
      </c>
      <c r="E2770" s="1" t="s">
        <v>2129</v>
      </c>
      <c r="F2770" s="6">
        <f t="shared" si="424"/>
        <v>2</v>
      </c>
      <c r="G2770" s="1">
        <v>2</v>
      </c>
      <c r="H2770" s="1">
        <v>0</v>
      </c>
      <c r="I2770" s="1">
        <v>0</v>
      </c>
      <c r="J2770" s="1">
        <f t="shared" si="425"/>
        <v>24</v>
      </c>
      <c r="K2770" s="6">
        <f t="shared" si="426"/>
        <v>2</v>
      </c>
      <c r="L2770" s="1" t="s">
        <v>100</v>
      </c>
      <c r="M2770" s="1" t="s">
        <v>72</v>
      </c>
      <c r="N2770" s="1" t="s">
        <v>72</v>
      </c>
      <c r="P2770" s="1" t="s">
        <v>419</v>
      </c>
      <c r="Q2770" s="1" t="s">
        <v>2123</v>
      </c>
      <c r="R2770" s="1" t="s">
        <v>17</v>
      </c>
      <c r="S2770" s="1" t="s">
        <v>593</v>
      </c>
    </row>
    <row r="2771" spans="1:19" x14ac:dyDescent="0.3">
      <c r="A2771" s="1">
        <v>1</v>
      </c>
      <c r="B2771" s="2" t="s">
        <v>638</v>
      </c>
      <c r="C2771" s="1" t="s">
        <v>2110</v>
      </c>
      <c r="D2771" s="1" t="s">
        <v>2132</v>
      </c>
      <c r="E2771" s="1" t="s">
        <v>2129</v>
      </c>
      <c r="F2771" s="6">
        <f t="shared" si="424"/>
        <v>2</v>
      </c>
      <c r="G2771" s="1">
        <v>2</v>
      </c>
      <c r="H2771" s="1">
        <v>0</v>
      </c>
      <c r="I2771" s="1">
        <v>0</v>
      </c>
      <c r="J2771" s="1">
        <f t="shared" si="425"/>
        <v>24</v>
      </c>
      <c r="K2771" s="6">
        <f t="shared" si="426"/>
        <v>2</v>
      </c>
      <c r="L2771" s="1" t="s">
        <v>100</v>
      </c>
      <c r="M2771" s="1" t="s">
        <v>672</v>
      </c>
      <c r="N2771" s="1" t="s">
        <v>672</v>
      </c>
      <c r="P2771" s="1" t="s">
        <v>191</v>
      </c>
      <c r="Q2771" s="1" t="s">
        <v>2123</v>
      </c>
      <c r="R2771" s="1" t="s">
        <v>10</v>
      </c>
      <c r="S2771" s="1" t="s">
        <v>593</v>
      </c>
    </row>
    <row r="2772" spans="1:19" x14ac:dyDescent="0.3">
      <c r="A2772" s="1">
        <v>1</v>
      </c>
      <c r="B2772" s="2" t="s">
        <v>638</v>
      </c>
      <c r="C2772" s="1" t="s">
        <v>2110</v>
      </c>
      <c r="D2772" s="1" t="s">
        <v>2132</v>
      </c>
      <c r="E2772" s="1" t="s">
        <v>2129</v>
      </c>
      <c r="F2772" s="6">
        <f t="shared" si="424"/>
        <v>2</v>
      </c>
      <c r="G2772" s="1">
        <v>2</v>
      </c>
      <c r="H2772" s="1">
        <v>0</v>
      </c>
      <c r="I2772" s="1">
        <v>0</v>
      </c>
      <c r="J2772" s="1">
        <f t="shared" si="425"/>
        <v>24</v>
      </c>
      <c r="K2772" s="6">
        <f t="shared" si="426"/>
        <v>2</v>
      </c>
      <c r="L2772" s="1" t="s">
        <v>100</v>
      </c>
      <c r="M2772" s="1" t="s">
        <v>672</v>
      </c>
      <c r="N2772" s="1" t="s">
        <v>672</v>
      </c>
      <c r="P2772" s="1" t="s">
        <v>202</v>
      </c>
      <c r="Q2772" s="1" t="s">
        <v>2123</v>
      </c>
      <c r="R2772" s="1" t="s">
        <v>10</v>
      </c>
      <c r="S2772" s="1" t="s">
        <v>593</v>
      </c>
    </row>
    <row r="2773" spans="1:19" x14ac:dyDescent="0.3">
      <c r="A2773" s="1">
        <v>1</v>
      </c>
      <c r="B2773" s="2" t="s">
        <v>591</v>
      </c>
      <c r="C2773" s="1" t="s">
        <v>2110</v>
      </c>
      <c r="D2773" s="1" t="s">
        <v>2132</v>
      </c>
      <c r="E2773" s="1" t="s">
        <v>2129</v>
      </c>
      <c r="F2773" s="6">
        <f t="shared" si="424"/>
        <v>2</v>
      </c>
      <c r="G2773" s="1">
        <v>2</v>
      </c>
      <c r="H2773" s="1">
        <v>0</v>
      </c>
      <c r="I2773" s="1">
        <v>0</v>
      </c>
      <c r="J2773" s="1">
        <f t="shared" si="425"/>
        <v>24</v>
      </c>
      <c r="K2773" s="6">
        <f t="shared" si="426"/>
        <v>2</v>
      </c>
      <c r="L2773" s="1" t="s">
        <v>100</v>
      </c>
      <c r="M2773" s="1" t="s">
        <v>72</v>
      </c>
      <c r="N2773" s="1" t="s">
        <v>72</v>
      </c>
      <c r="P2773" s="1" t="s">
        <v>419</v>
      </c>
      <c r="Q2773" s="1" t="s">
        <v>2123</v>
      </c>
      <c r="R2773" s="1" t="s">
        <v>16</v>
      </c>
      <c r="S2773" s="1" t="s">
        <v>593</v>
      </c>
    </row>
    <row r="2774" spans="1:19" x14ac:dyDescent="0.3">
      <c r="A2774" s="1">
        <v>1</v>
      </c>
      <c r="B2774" s="2" t="s">
        <v>591</v>
      </c>
      <c r="C2774" s="1" t="s">
        <v>2110</v>
      </c>
      <c r="D2774" s="1" t="s">
        <v>2132</v>
      </c>
      <c r="E2774" s="1" t="s">
        <v>2129</v>
      </c>
      <c r="F2774" s="6">
        <f t="shared" si="424"/>
        <v>2</v>
      </c>
      <c r="G2774" s="1">
        <v>2</v>
      </c>
      <c r="H2774" s="1">
        <v>0</v>
      </c>
      <c r="I2774" s="1">
        <v>0</v>
      </c>
      <c r="J2774" s="1">
        <f t="shared" si="425"/>
        <v>24</v>
      </c>
      <c r="K2774" s="6">
        <f t="shared" si="426"/>
        <v>2</v>
      </c>
      <c r="L2774" s="1" t="s">
        <v>100</v>
      </c>
      <c r="M2774" s="1" t="s">
        <v>72</v>
      </c>
      <c r="N2774" s="1" t="s">
        <v>72</v>
      </c>
      <c r="P2774" s="1" t="s">
        <v>415</v>
      </c>
      <c r="Q2774" s="1" t="s">
        <v>2123</v>
      </c>
      <c r="R2774" s="1" t="s">
        <v>16</v>
      </c>
      <c r="S2774" s="1" t="s">
        <v>593</v>
      </c>
    </row>
    <row r="2775" spans="1:19" x14ac:dyDescent="0.3">
      <c r="A2775" s="1">
        <v>1</v>
      </c>
      <c r="B2775" s="2" t="s">
        <v>591</v>
      </c>
      <c r="C2775" s="1" t="s">
        <v>2110</v>
      </c>
      <c r="D2775" s="1" t="s">
        <v>2132</v>
      </c>
      <c r="E2775" s="1" t="s">
        <v>2129</v>
      </c>
      <c r="F2775" s="6">
        <f t="shared" si="424"/>
        <v>2</v>
      </c>
      <c r="G2775" s="1">
        <v>2</v>
      </c>
      <c r="H2775" s="1">
        <v>0</v>
      </c>
      <c r="I2775" s="1">
        <v>0</v>
      </c>
      <c r="J2775" s="1">
        <f t="shared" si="425"/>
        <v>24</v>
      </c>
      <c r="K2775" s="6">
        <f t="shared" si="426"/>
        <v>2</v>
      </c>
      <c r="L2775" s="1" t="s">
        <v>100</v>
      </c>
      <c r="M2775" s="1" t="s">
        <v>72</v>
      </c>
      <c r="N2775" s="1" t="s">
        <v>72</v>
      </c>
      <c r="P2775" s="1" t="s">
        <v>413</v>
      </c>
      <c r="Q2775" s="1" t="s">
        <v>2123</v>
      </c>
      <c r="R2775" s="1" t="s">
        <v>16</v>
      </c>
      <c r="S2775" s="1" t="s">
        <v>593</v>
      </c>
    </row>
    <row r="2776" spans="1:19" x14ac:dyDescent="0.3">
      <c r="A2776" s="1">
        <v>1</v>
      </c>
      <c r="B2776" s="2" t="s">
        <v>591</v>
      </c>
      <c r="C2776" s="1" t="s">
        <v>2110</v>
      </c>
      <c r="D2776" s="1" t="s">
        <v>2132</v>
      </c>
      <c r="E2776" s="1" t="s">
        <v>2129</v>
      </c>
      <c r="F2776" s="6">
        <f t="shared" si="424"/>
        <v>2</v>
      </c>
      <c r="G2776" s="1">
        <v>2</v>
      </c>
      <c r="H2776" s="1">
        <v>0</v>
      </c>
      <c r="I2776" s="1">
        <v>0</v>
      </c>
      <c r="J2776" s="1">
        <f t="shared" si="425"/>
        <v>24</v>
      </c>
      <c r="K2776" s="6">
        <f t="shared" si="426"/>
        <v>2</v>
      </c>
      <c r="L2776" s="1" t="s">
        <v>100</v>
      </c>
      <c r="M2776" s="1" t="s">
        <v>72</v>
      </c>
      <c r="N2776" s="1" t="s">
        <v>72</v>
      </c>
      <c r="P2776" s="1" t="s">
        <v>417</v>
      </c>
      <c r="Q2776" s="1" t="s">
        <v>2123</v>
      </c>
      <c r="R2776" s="1" t="s">
        <v>16</v>
      </c>
      <c r="S2776" s="1" t="s">
        <v>593</v>
      </c>
    </row>
    <row r="2777" spans="1:19" x14ac:dyDescent="0.3">
      <c r="A2777" s="1">
        <v>1</v>
      </c>
      <c r="B2777" s="2" t="s">
        <v>591</v>
      </c>
      <c r="C2777" s="1" t="s">
        <v>2110</v>
      </c>
      <c r="D2777" s="1" t="s">
        <v>2132</v>
      </c>
      <c r="E2777" s="1" t="s">
        <v>2129</v>
      </c>
      <c r="F2777" s="6">
        <f t="shared" si="424"/>
        <v>2</v>
      </c>
      <c r="G2777" s="1">
        <v>2</v>
      </c>
      <c r="H2777" s="1">
        <v>0</v>
      </c>
      <c r="I2777" s="1">
        <v>0</v>
      </c>
      <c r="J2777" s="1">
        <f t="shared" si="425"/>
        <v>24</v>
      </c>
      <c r="K2777" s="6">
        <f t="shared" si="426"/>
        <v>2</v>
      </c>
      <c r="L2777" s="1" t="s">
        <v>100</v>
      </c>
      <c r="M2777" s="1" t="str">
        <f t="shared" ref="M2777:M2808" si="427">N2777</f>
        <v>20"</v>
      </c>
      <c r="N2777" s="1" t="s">
        <v>72</v>
      </c>
      <c r="P2777" s="1" t="s">
        <v>30</v>
      </c>
      <c r="Q2777" s="1" t="s">
        <v>2123</v>
      </c>
      <c r="R2777" s="1" t="s">
        <v>17</v>
      </c>
      <c r="S2777" s="1" t="s">
        <v>593</v>
      </c>
    </row>
    <row r="2778" spans="1:19" x14ac:dyDescent="0.3">
      <c r="A2778" s="1">
        <v>1</v>
      </c>
      <c r="B2778" s="2" t="s">
        <v>591</v>
      </c>
      <c r="C2778" s="1" t="s">
        <v>2110</v>
      </c>
      <c r="D2778" s="1" t="s">
        <v>2132</v>
      </c>
      <c r="E2778" s="1" t="s">
        <v>2129</v>
      </c>
      <c r="F2778" s="6">
        <f t="shared" si="424"/>
        <v>2</v>
      </c>
      <c r="G2778" s="1">
        <v>2</v>
      </c>
      <c r="H2778" s="1">
        <v>0</v>
      </c>
      <c r="I2778" s="1">
        <v>0</v>
      </c>
      <c r="J2778" s="1">
        <f t="shared" si="425"/>
        <v>24</v>
      </c>
      <c r="K2778" s="6">
        <f t="shared" si="426"/>
        <v>2</v>
      </c>
      <c r="L2778" s="1" t="s">
        <v>100</v>
      </c>
      <c r="M2778" s="1" t="str">
        <f t="shared" si="427"/>
        <v>20"</v>
      </c>
      <c r="N2778" s="1" t="s">
        <v>72</v>
      </c>
      <c r="P2778" s="1" t="s">
        <v>29</v>
      </c>
      <c r="Q2778" s="1" t="s">
        <v>2123</v>
      </c>
      <c r="R2778" s="1" t="s">
        <v>17</v>
      </c>
      <c r="S2778" s="1" t="s">
        <v>593</v>
      </c>
    </row>
    <row r="2779" spans="1:19" x14ac:dyDescent="0.3">
      <c r="A2779" s="1">
        <v>1</v>
      </c>
      <c r="B2779" s="2" t="s">
        <v>591</v>
      </c>
      <c r="C2779" s="1" t="s">
        <v>2110</v>
      </c>
      <c r="D2779" s="1" t="s">
        <v>2132</v>
      </c>
      <c r="E2779" s="1" t="s">
        <v>2129</v>
      </c>
      <c r="F2779" s="6">
        <f t="shared" si="424"/>
        <v>2</v>
      </c>
      <c r="G2779" s="1">
        <v>2</v>
      </c>
      <c r="H2779" s="1">
        <v>0</v>
      </c>
      <c r="I2779" s="1">
        <v>0</v>
      </c>
      <c r="J2779" s="1">
        <f t="shared" si="425"/>
        <v>24</v>
      </c>
      <c r="K2779" s="6">
        <f t="shared" si="426"/>
        <v>2</v>
      </c>
      <c r="L2779" s="1" t="s">
        <v>100</v>
      </c>
      <c r="M2779" s="1" t="str">
        <f t="shared" si="427"/>
        <v>20"</v>
      </c>
      <c r="N2779" s="1" t="s">
        <v>72</v>
      </c>
      <c r="P2779" s="1" t="s">
        <v>15</v>
      </c>
      <c r="Q2779" s="1" t="s">
        <v>2123</v>
      </c>
      <c r="R2779" s="1" t="s">
        <v>17</v>
      </c>
      <c r="S2779" s="1" t="s">
        <v>593</v>
      </c>
    </row>
    <row r="2780" spans="1:19" x14ac:dyDescent="0.3">
      <c r="A2780" s="1">
        <v>1</v>
      </c>
      <c r="B2780" s="2" t="s">
        <v>591</v>
      </c>
      <c r="C2780" s="1" t="s">
        <v>2110</v>
      </c>
      <c r="D2780" s="1" t="s">
        <v>2132</v>
      </c>
      <c r="E2780" s="1" t="s">
        <v>2129</v>
      </c>
      <c r="F2780" s="6">
        <f t="shared" si="424"/>
        <v>2</v>
      </c>
      <c r="G2780" s="1">
        <v>2</v>
      </c>
      <c r="H2780" s="1">
        <v>0</v>
      </c>
      <c r="I2780" s="1">
        <v>0</v>
      </c>
      <c r="J2780" s="1">
        <f t="shared" si="425"/>
        <v>24</v>
      </c>
      <c r="K2780" s="6">
        <f t="shared" si="426"/>
        <v>2</v>
      </c>
      <c r="L2780" s="1" t="s">
        <v>100</v>
      </c>
      <c r="M2780" s="1" t="str">
        <f t="shared" si="427"/>
        <v>20"</v>
      </c>
      <c r="N2780" s="1" t="s">
        <v>72</v>
      </c>
      <c r="P2780" s="1" t="s">
        <v>411</v>
      </c>
      <c r="Q2780" s="1" t="s">
        <v>2123</v>
      </c>
      <c r="R2780" s="1" t="s">
        <v>17</v>
      </c>
      <c r="S2780" s="1" t="s">
        <v>593</v>
      </c>
    </row>
    <row r="2781" spans="1:19" x14ac:dyDescent="0.3">
      <c r="A2781" s="1">
        <v>1</v>
      </c>
      <c r="B2781" s="2" t="s">
        <v>591</v>
      </c>
      <c r="C2781" s="1" t="s">
        <v>2110</v>
      </c>
      <c r="D2781" s="1" t="s">
        <v>2132</v>
      </c>
      <c r="E2781" s="1" t="s">
        <v>2129</v>
      </c>
      <c r="F2781" s="6">
        <f t="shared" si="424"/>
        <v>2</v>
      </c>
      <c r="G2781" s="1">
        <v>2</v>
      </c>
      <c r="H2781" s="1">
        <v>0</v>
      </c>
      <c r="I2781" s="1">
        <v>0</v>
      </c>
      <c r="J2781" s="1">
        <f t="shared" si="425"/>
        <v>24</v>
      </c>
      <c r="K2781" s="6">
        <f t="shared" si="426"/>
        <v>2</v>
      </c>
      <c r="L2781" s="1" t="s">
        <v>100</v>
      </c>
      <c r="M2781" s="1" t="str">
        <f t="shared" si="427"/>
        <v>20"</v>
      </c>
      <c r="N2781" s="1" t="s">
        <v>72</v>
      </c>
      <c r="P2781" s="1" t="s">
        <v>413</v>
      </c>
      <c r="Q2781" s="1" t="s">
        <v>2123</v>
      </c>
      <c r="R2781" s="1" t="s">
        <v>17</v>
      </c>
      <c r="S2781" s="1" t="s">
        <v>593</v>
      </c>
    </row>
    <row r="2782" spans="1:19" x14ac:dyDescent="0.3">
      <c r="A2782" s="1">
        <v>1</v>
      </c>
      <c r="B2782" s="2" t="s">
        <v>591</v>
      </c>
      <c r="C2782" s="1" t="s">
        <v>2110</v>
      </c>
      <c r="D2782" s="1" t="s">
        <v>2132</v>
      </c>
      <c r="E2782" s="1" t="s">
        <v>2129</v>
      </c>
      <c r="F2782" s="6">
        <f t="shared" si="424"/>
        <v>2</v>
      </c>
      <c r="G2782" s="1">
        <v>2</v>
      </c>
      <c r="H2782" s="1">
        <v>0</v>
      </c>
      <c r="I2782" s="1">
        <v>0</v>
      </c>
      <c r="J2782" s="1">
        <f t="shared" si="425"/>
        <v>24</v>
      </c>
      <c r="K2782" s="6">
        <f t="shared" si="426"/>
        <v>2</v>
      </c>
      <c r="L2782" s="1" t="s">
        <v>100</v>
      </c>
      <c r="M2782" s="1" t="str">
        <f t="shared" si="427"/>
        <v>20"</v>
      </c>
      <c r="N2782" s="1" t="s">
        <v>72</v>
      </c>
      <c r="P2782" s="1" t="s">
        <v>415</v>
      </c>
      <c r="Q2782" s="1" t="s">
        <v>2123</v>
      </c>
      <c r="R2782" s="1" t="s">
        <v>17</v>
      </c>
      <c r="S2782" s="1" t="s">
        <v>593</v>
      </c>
    </row>
    <row r="2783" spans="1:19" x14ac:dyDescent="0.3">
      <c r="A2783" s="1">
        <v>1</v>
      </c>
      <c r="B2783" s="2" t="s">
        <v>591</v>
      </c>
      <c r="C2783" s="1" t="s">
        <v>2110</v>
      </c>
      <c r="D2783" s="1" t="s">
        <v>2132</v>
      </c>
      <c r="E2783" s="1" t="s">
        <v>2129</v>
      </c>
      <c r="F2783" s="6">
        <f t="shared" si="424"/>
        <v>2</v>
      </c>
      <c r="G2783" s="1">
        <v>2</v>
      </c>
      <c r="H2783" s="1">
        <v>0</v>
      </c>
      <c r="I2783" s="1">
        <v>0</v>
      </c>
      <c r="J2783" s="1">
        <f t="shared" si="425"/>
        <v>24</v>
      </c>
      <c r="K2783" s="6">
        <f t="shared" si="426"/>
        <v>2</v>
      </c>
      <c r="L2783" s="1" t="s">
        <v>100</v>
      </c>
      <c r="M2783" s="1" t="str">
        <f t="shared" si="427"/>
        <v>20"</v>
      </c>
      <c r="N2783" s="1" t="s">
        <v>72</v>
      </c>
      <c r="P2783" s="1" t="s">
        <v>417</v>
      </c>
      <c r="Q2783" s="1" t="s">
        <v>2123</v>
      </c>
      <c r="R2783" s="1" t="s">
        <v>17</v>
      </c>
      <c r="S2783" s="1" t="s">
        <v>593</v>
      </c>
    </row>
    <row r="2784" spans="1:19" x14ac:dyDescent="0.3">
      <c r="A2784" s="1">
        <v>1</v>
      </c>
      <c r="B2784" s="2" t="s">
        <v>591</v>
      </c>
      <c r="C2784" s="1" t="s">
        <v>2110</v>
      </c>
      <c r="D2784" s="1" t="s">
        <v>2132</v>
      </c>
      <c r="E2784" s="1" t="s">
        <v>2129</v>
      </c>
      <c r="F2784" s="6">
        <f t="shared" si="424"/>
        <v>2</v>
      </c>
      <c r="G2784" s="1">
        <v>2</v>
      </c>
      <c r="H2784" s="1">
        <v>0</v>
      </c>
      <c r="I2784" s="1">
        <v>0</v>
      </c>
      <c r="J2784" s="1">
        <f t="shared" si="425"/>
        <v>24</v>
      </c>
      <c r="K2784" s="6">
        <f t="shared" si="426"/>
        <v>2</v>
      </c>
      <c r="L2784" s="1" t="s">
        <v>100</v>
      </c>
      <c r="M2784" s="1" t="str">
        <f t="shared" si="427"/>
        <v>20"</v>
      </c>
      <c r="N2784" s="1" t="s">
        <v>72</v>
      </c>
      <c r="P2784" s="1" t="s">
        <v>30</v>
      </c>
      <c r="Q2784" s="1" t="s">
        <v>2123</v>
      </c>
      <c r="R2784" s="1" t="s">
        <v>16</v>
      </c>
      <c r="S2784" s="1" t="s">
        <v>593</v>
      </c>
    </row>
    <row r="2785" spans="1:19" x14ac:dyDescent="0.3">
      <c r="A2785" s="1">
        <v>1</v>
      </c>
      <c r="B2785" s="2" t="s">
        <v>591</v>
      </c>
      <c r="C2785" s="1" t="s">
        <v>2110</v>
      </c>
      <c r="D2785" s="1" t="s">
        <v>2132</v>
      </c>
      <c r="E2785" s="1" t="s">
        <v>2129</v>
      </c>
      <c r="F2785" s="6">
        <f t="shared" si="424"/>
        <v>2</v>
      </c>
      <c r="G2785" s="1">
        <v>2</v>
      </c>
      <c r="H2785" s="1">
        <v>0</v>
      </c>
      <c r="I2785" s="1">
        <v>0</v>
      </c>
      <c r="J2785" s="1">
        <f t="shared" si="425"/>
        <v>24</v>
      </c>
      <c r="K2785" s="6">
        <f t="shared" si="426"/>
        <v>2</v>
      </c>
      <c r="L2785" s="1" t="s">
        <v>100</v>
      </c>
      <c r="M2785" s="1" t="str">
        <f t="shared" si="427"/>
        <v>20"</v>
      </c>
      <c r="N2785" s="1" t="s">
        <v>72</v>
      </c>
      <c r="P2785" s="1" t="s">
        <v>29</v>
      </c>
      <c r="Q2785" s="1" t="s">
        <v>2123</v>
      </c>
      <c r="R2785" s="1" t="s">
        <v>16</v>
      </c>
      <c r="S2785" s="1" t="s">
        <v>593</v>
      </c>
    </row>
    <row r="2786" spans="1:19" x14ac:dyDescent="0.3">
      <c r="A2786" s="1">
        <v>1</v>
      </c>
      <c r="B2786" s="2" t="s">
        <v>591</v>
      </c>
      <c r="C2786" s="1" t="s">
        <v>2110</v>
      </c>
      <c r="D2786" s="1" t="s">
        <v>2132</v>
      </c>
      <c r="E2786" s="1" t="s">
        <v>2129</v>
      </c>
      <c r="F2786" s="6">
        <f t="shared" si="424"/>
        <v>2</v>
      </c>
      <c r="G2786" s="1">
        <v>2</v>
      </c>
      <c r="H2786" s="1">
        <v>0</v>
      </c>
      <c r="I2786" s="1">
        <v>0</v>
      </c>
      <c r="J2786" s="1">
        <f t="shared" si="425"/>
        <v>24</v>
      </c>
      <c r="K2786" s="6">
        <f t="shared" si="426"/>
        <v>2</v>
      </c>
      <c r="L2786" s="1" t="s">
        <v>100</v>
      </c>
      <c r="M2786" s="1" t="str">
        <f t="shared" si="427"/>
        <v>20"</v>
      </c>
      <c r="N2786" s="1" t="s">
        <v>72</v>
      </c>
      <c r="P2786" s="1" t="s">
        <v>15</v>
      </c>
      <c r="Q2786" s="1" t="s">
        <v>2123</v>
      </c>
      <c r="R2786" s="1" t="s">
        <v>16</v>
      </c>
      <c r="S2786" s="1" t="s">
        <v>593</v>
      </c>
    </row>
    <row r="2787" spans="1:19" x14ac:dyDescent="0.3">
      <c r="A2787" s="1">
        <v>1</v>
      </c>
      <c r="B2787" s="2" t="s">
        <v>591</v>
      </c>
      <c r="C2787" s="1" t="s">
        <v>2110</v>
      </c>
      <c r="D2787" s="1" t="s">
        <v>2132</v>
      </c>
      <c r="E2787" s="1" t="s">
        <v>2129</v>
      </c>
      <c r="F2787" s="6">
        <f t="shared" si="424"/>
        <v>2</v>
      </c>
      <c r="G2787" s="1">
        <v>2</v>
      </c>
      <c r="H2787" s="1">
        <v>0</v>
      </c>
      <c r="I2787" s="1">
        <v>0</v>
      </c>
      <c r="J2787" s="1">
        <f t="shared" si="425"/>
        <v>24</v>
      </c>
      <c r="K2787" s="6">
        <f t="shared" si="426"/>
        <v>2</v>
      </c>
      <c r="L2787" s="1" t="s">
        <v>100</v>
      </c>
      <c r="M2787" s="1" t="str">
        <f t="shared" si="427"/>
        <v>20"</v>
      </c>
      <c r="N2787" s="1" t="s">
        <v>72</v>
      </c>
      <c r="P2787" s="1" t="s">
        <v>411</v>
      </c>
      <c r="Q2787" s="1" t="s">
        <v>2123</v>
      </c>
      <c r="R2787" s="1" t="s">
        <v>16</v>
      </c>
      <c r="S2787" s="1" t="s">
        <v>593</v>
      </c>
    </row>
    <row r="2788" spans="1:19" x14ac:dyDescent="0.3">
      <c r="A2788" s="1">
        <v>1</v>
      </c>
      <c r="B2788" s="2" t="s">
        <v>638</v>
      </c>
      <c r="C2788" s="1" t="s">
        <v>2110</v>
      </c>
      <c r="D2788" s="1" t="s">
        <v>2132</v>
      </c>
      <c r="E2788" s="1" t="s">
        <v>2129</v>
      </c>
      <c r="F2788" s="6">
        <f t="shared" si="424"/>
        <v>2</v>
      </c>
      <c r="G2788" s="1">
        <v>2</v>
      </c>
      <c r="H2788" s="1">
        <v>0</v>
      </c>
      <c r="I2788" s="1">
        <v>0</v>
      </c>
      <c r="J2788" s="1">
        <f t="shared" si="425"/>
        <v>24</v>
      </c>
      <c r="K2788" s="6">
        <f t="shared" si="426"/>
        <v>2</v>
      </c>
      <c r="L2788" s="1" t="s">
        <v>100</v>
      </c>
      <c r="M2788" s="1" t="str">
        <f t="shared" si="427"/>
        <v>4"</v>
      </c>
      <c r="N2788" s="1" t="s">
        <v>672</v>
      </c>
      <c r="P2788" s="1" t="s">
        <v>191</v>
      </c>
      <c r="Q2788" s="1" t="s">
        <v>2123</v>
      </c>
      <c r="R2788" s="1" t="s">
        <v>18</v>
      </c>
      <c r="S2788" s="1" t="s">
        <v>593</v>
      </c>
    </row>
    <row r="2789" spans="1:19" x14ac:dyDescent="0.3">
      <c r="A2789" s="1">
        <v>1</v>
      </c>
      <c r="B2789" s="2" t="s">
        <v>638</v>
      </c>
      <c r="C2789" s="1" t="s">
        <v>2110</v>
      </c>
      <c r="D2789" s="1" t="s">
        <v>2132</v>
      </c>
      <c r="E2789" s="1" t="s">
        <v>2129</v>
      </c>
      <c r="F2789" s="6">
        <f t="shared" si="424"/>
        <v>2</v>
      </c>
      <c r="G2789" s="1">
        <v>2</v>
      </c>
      <c r="H2789" s="1">
        <v>0</v>
      </c>
      <c r="I2789" s="1">
        <v>0</v>
      </c>
      <c r="J2789" s="1">
        <f t="shared" si="425"/>
        <v>24</v>
      </c>
      <c r="K2789" s="6">
        <f t="shared" si="426"/>
        <v>2</v>
      </c>
      <c r="L2789" s="1" t="s">
        <v>100</v>
      </c>
      <c r="M2789" s="1" t="str">
        <f t="shared" si="427"/>
        <v>4"</v>
      </c>
      <c r="N2789" s="1" t="s">
        <v>672</v>
      </c>
      <c r="P2789" s="1" t="s">
        <v>192</v>
      </c>
      <c r="Q2789" s="1" t="s">
        <v>2123</v>
      </c>
      <c r="R2789" s="1" t="s">
        <v>18</v>
      </c>
      <c r="S2789" s="1" t="s">
        <v>593</v>
      </c>
    </row>
    <row r="2790" spans="1:19" x14ac:dyDescent="0.3">
      <c r="A2790" s="1">
        <v>1</v>
      </c>
      <c r="B2790" s="2" t="s">
        <v>638</v>
      </c>
      <c r="C2790" s="1" t="s">
        <v>2110</v>
      </c>
      <c r="D2790" s="1" t="s">
        <v>2132</v>
      </c>
      <c r="E2790" s="1" t="s">
        <v>2129</v>
      </c>
      <c r="F2790" s="6">
        <f t="shared" si="424"/>
        <v>2</v>
      </c>
      <c r="G2790" s="1">
        <v>2</v>
      </c>
      <c r="H2790" s="1">
        <v>0</v>
      </c>
      <c r="I2790" s="1">
        <v>0</v>
      </c>
      <c r="J2790" s="1">
        <f t="shared" si="425"/>
        <v>24</v>
      </c>
      <c r="K2790" s="6">
        <f t="shared" si="426"/>
        <v>2</v>
      </c>
      <c r="L2790" s="1" t="s">
        <v>100</v>
      </c>
      <c r="M2790" s="1" t="str">
        <f t="shared" si="427"/>
        <v>4"</v>
      </c>
      <c r="N2790" s="1" t="s">
        <v>672</v>
      </c>
      <c r="P2790" s="1" t="s">
        <v>192</v>
      </c>
      <c r="Q2790" s="1" t="s">
        <v>2123</v>
      </c>
      <c r="R2790" s="1" t="s">
        <v>18</v>
      </c>
      <c r="S2790" s="1" t="s">
        <v>593</v>
      </c>
    </row>
    <row r="2791" spans="1:19" x14ac:dyDescent="0.3">
      <c r="A2791" s="1">
        <v>1</v>
      </c>
      <c r="B2791" s="2" t="s">
        <v>638</v>
      </c>
      <c r="C2791" s="1" t="s">
        <v>2110</v>
      </c>
      <c r="D2791" s="1" t="s">
        <v>2132</v>
      </c>
      <c r="E2791" s="1" t="s">
        <v>2129</v>
      </c>
      <c r="F2791" s="6">
        <f t="shared" si="424"/>
        <v>2</v>
      </c>
      <c r="G2791" s="1">
        <v>2</v>
      </c>
      <c r="H2791" s="1">
        <v>0</v>
      </c>
      <c r="I2791" s="1">
        <v>0</v>
      </c>
      <c r="J2791" s="1">
        <f t="shared" si="425"/>
        <v>24</v>
      </c>
      <c r="K2791" s="6">
        <f t="shared" si="426"/>
        <v>2</v>
      </c>
      <c r="L2791" s="1" t="s">
        <v>100</v>
      </c>
      <c r="M2791" s="1" t="str">
        <f t="shared" si="427"/>
        <v>4"</v>
      </c>
      <c r="N2791" s="1" t="s">
        <v>672</v>
      </c>
      <c r="P2791" s="1" t="s">
        <v>192</v>
      </c>
      <c r="Q2791" s="1" t="s">
        <v>2123</v>
      </c>
      <c r="R2791" s="1" t="s">
        <v>18</v>
      </c>
      <c r="S2791" s="1" t="s">
        <v>593</v>
      </c>
    </row>
    <row r="2792" spans="1:19" x14ac:dyDescent="0.3">
      <c r="A2792" s="1">
        <v>1</v>
      </c>
      <c r="B2792" s="2" t="s">
        <v>638</v>
      </c>
      <c r="C2792" s="1" t="s">
        <v>2110</v>
      </c>
      <c r="D2792" s="1" t="s">
        <v>2132</v>
      </c>
      <c r="E2792" s="1" t="s">
        <v>2129</v>
      </c>
      <c r="F2792" s="6">
        <f t="shared" si="424"/>
        <v>2</v>
      </c>
      <c r="G2792" s="1">
        <v>2</v>
      </c>
      <c r="H2792" s="1">
        <v>0</v>
      </c>
      <c r="I2792" s="1">
        <v>0</v>
      </c>
      <c r="J2792" s="1">
        <f t="shared" si="425"/>
        <v>24</v>
      </c>
      <c r="K2792" s="6">
        <f t="shared" si="426"/>
        <v>2</v>
      </c>
      <c r="L2792" s="1" t="s">
        <v>100</v>
      </c>
      <c r="M2792" s="1" t="str">
        <f t="shared" si="427"/>
        <v>4"</v>
      </c>
      <c r="N2792" s="1" t="s">
        <v>672</v>
      </c>
      <c r="P2792" s="1" t="s">
        <v>192</v>
      </c>
      <c r="Q2792" s="1" t="s">
        <v>2123</v>
      </c>
      <c r="R2792" s="1" t="s">
        <v>18</v>
      </c>
      <c r="S2792" s="1" t="s">
        <v>593</v>
      </c>
    </row>
    <row r="2793" spans="1:19" x14ac:dyDescent="0.3">
      <c r="A2793" s="1">
        <v>1</v>
      </c>
      <c r="B2793" s="2" t="s">
        <v>638</v>
      </c>
      <c r="C2793" s="1" t="s">
        <v>2110</v>
      </c>
      <c r="D2793" s="1" t="s">
        <v>2132</v>
      </c>
      <c r="E2793" s="1" t="s">
        <v>2129</v>
      </c>
      <c r="F2793" s="6">
        <f t="shared" si="424"/>
        <v>2</v>
      </c>
      <c r="G2793" s="1">
        <v>2</v>
      </c>
      <c r="H2793" s="1">
        <v>0</v>
      </c>
      <c r="I2793" s="1">
        <v>0</v>
      </c>
      <c r="J2793" s="1">
        <f t="shared" si="425"/>
        <v>24</v>
      </c>
      <c r="K2793" s="6">
        <f t="shared" si="426"/>
        <v>2</v>
      </c>
      <c r="L2793" s="1" t="s">
        <v>100</v>
      </c>
      <c r="M2793" s="1" t="str">
        <f t="shared" si="427"/>
        <v>4"</v>
      </c>
      <c r="N2793" s="1" t="s">
        <v>672</v>
      </c>
      <c r="P2793" s="1" t="s">
        <v>192</v>
      </c>
      <c r="Q2793" s="1" t="s">
        <v>2123</v>
      </c>
      <c r="R2793" s="1" t="s">
        <v>18</v>
      </c>
      <c r="S2793" s="1" t="s">
        <v>593</v>
      </c>
    </row>
    <row r="2794" spans="1:19" x14ac:dyDescent="0.3">
      <c r="A2794" s="1">
        <v>1</v>
      </c>
      <c r="B2794" s="2" t="s">
        <v>638</v>
      </c>
      <c r="C2794" s="1" t="s">
        <v>2110</v>
      </c>
      <c r="D2794" s="1" t="s">
        <v>2132</v>
      </c>
      <c r="E2794" s="1" t="s">
        <v>2129</v>
      </c>
      <c r="F2794" s="6">
        <f t="shared" si="424"/>
        <v>2</v>
      </c>
      <c r="G2794" s="1">
        <v>2</v>
      </c>
      <c r="H2794" s="1">
        <v>0</v>
      </c>
      <c r="I2794" s="1">
        <v>0</v>
      </c>
      <c r="J2794" s="1">
        <f t="shared" si="425"/>
        <v>24</v>
      </c>
      <c r="K2794" s="6">
        <f t="shared" si="426"/>
        <v>2</v>
      </c>
      <c r="L2794" s="1" t="s">
        <v>100</v>
      </c>
      <c r="M2794" s="1" t="str">
        <f t="shared" si="427"/>
        <v>4"</v>
      </c>
      <c r="N2794" s="1" t="s">
        <v>672</v>
      </c>
      <c r="P2794" s="1" t="s">
        <v>192</v>
      </c>
      <c r="Q2794" s="1" t="s">
        <v>2123</v>
      </c>
      <c r="R2794" s="1" t="s">
        <v>18</v>
      </c>
      <c r="S2794" s="1" t="s">
        <v>593</v>
      </c>
    </row>
    <row r="2795" spans="1:19" x14ac:dyDescent="0.3">
      <c r="A2795" s="1">
        <v>1</v>
      </c>
      <c r="B2795" s="2" t="s">
        <v>638</v>
      </c>
      <c r="C2795" s="1" t="s">
        <v>2110</v>
      </c>
      <c r="D2795" s="1" t="s">
        <v>2132</v>
      </c>
      <c r="E2795" s="1" t="s">
        <v>2129</v>
      </c>
      <c r="F2795" s="6">
        <f t="shared" si="424"/>
        <v>2</v>
      </c>
      <c r="G2795" s="1">
        <v>2</v>
      </c>
      <c r="H2795" s="1">
        <v>0</v>
      </c>
      <c r="I2795" s="1">
        <v>0</v>
      </c>
      <c r="J2795" s="1">
        <f t="shared" si="425"/>
        <v>24</v>
      </c>
      <c r="K2795" s="6">
        <f t="shared" si="426"/>
        <v>2</v>
      </c>
      <c r="L2795" s="1" t="s">
        <v>100</v>
      </c>
      <c r="M2795" s="1" t="str">
        <f t="shared" si="427"/>
        <v>4"</v>
      </c>
      <c r="N2795" s="1" t="s">
        <v>672</v>
      </c>
      <c r="P2795" s="1" t="s">
        <v>192</v>
      </c>
      <c r="Q2795" s="1" t="s">
        <v>2123</v>
      </c>
      <c r="R2795" s="1" t="s">
        <v>18</v>
      </c>
      <c r="S2795" s="1" t="s">
        <v>593</v>
      </c>
    </row>
    <row r="2796" spans="1:19" x14ac:dyDescent="0.3">
      <c r="A2796" s="1">
        <v>1</v>
      </c>
      <c r="B2796" s="2" t="s">
        <v>638</v>
      </c>
      <c r="C2796" s="1" t="s">
        <v>2110</v>
      </c>
      <c r="D2796" s="1" t="s">
        <v>2132</v>
      </c>
      <c r="E2796" s="1" t="s">
        <v>2129</v>
      </c>
      <c r="F2796" s="6">
        <f t="shared" si="424"/>
        <v>2</v>
      </c>
      <c r="G2796" s="1">
        <v>2</v>
      </c>
      <c r="H2796" s="1">
        <v>0</v>
      </c>
      <c r="I2796" s="1">
        <v>0</v>
      </c>
      <c r="J2796" s="1">
        <f t="shared" si="425"/>
        <v>24</v>
      </c>
      <c r="K2796" s="6">
        <f t="shared" si="426"/>
        <v>2</v>
      </c>
      <c r="L2796" s="1" t="s">
        <v>100</v>
      </c>
      <c r="M2796" s="1" t="str">
        <f t="shared" si="427"/>
        <v>4"</v>
      </c>
      <c r="N2796" s="1" t="s">
        <v>672</v>
      </c>
      <c r="P2796" s="1" t="s">
        <v>196</v>
      </c>
      <c r="Q2796" s="1" t="s">
        <v>2123</v>
      </c>
      <c r="R2796" s="1" t="s">
        <v>18</v>
      </c>
      <c r="S2796" s="1" t="s">
        <v>593</v>
      </c>
    </row>
    <row r="2797" spans="1:19" x14ac:dyDescent="0.3">
      <c r="A2797" s="1">
        <v>1</v>
      </c>
      <c r="B2797" s="2" t="s">
        <v>638</v>
      </c>
      <c r="C2797" s="1" t="s">
        <v>2110</v>
      </c>
      <c r="D2797" s="1" t="s">
        <v>2132</v>
      </c>
      <c r="E2797" s="1" t="s">
        <v>2129</v>
      </c>
      <c r="F2797" s="6">
        <f t="shared" si="424"/>
        <v>2</v>
      </c>
      <c r="G2797" s="1">
        <v>2</v>
      </c>
      <c r="H2797" s="1">
        <v>0</v>
      </c>
      <c r="I2797" s="1">
        <v>0</v>
      </c>
      <c r="J2797" s="1">
        <f t="shared" si="425"/>
        <v>24</v>
      </c>
      <c r="K2797" s="6">
        <f t="shared" si="426"/>
        <v>2</v>
      </c>
      <c r="L2797" s="1" t="s">
        <v>100</v>
      </c>
      <c r="M2797" s="1" t="str">
        <f t="shared" si="427"/>
        <v>4"</v>
      </c>
      <c r="N2797" s="1" t="s">
        <v>672</v>
      </c>
      <c r="P2797" s="1" t="s">
        <v>197</v>
      </c>
      <c r="Q2797" s="1" t="s">
        <v>2123</v>
      </c>
      <c r="R2797" s="1" t="s">
        <v>18</v>
      </c>
      <c r="S2797" s="1" t="s">
        <v>593</v>
      </c>
    </row>
    <row r="2798" spans="1:19" x14ac:dyDescent="0.3">
      <c r="A2798" s="1">
        <v>1</v>
      </c>
      <c r="B2798" s="2" t="s">
        <v>638</v>
      </c>
      <c r="C2798" s="1" t="s">
        <v>2110</v>
      </c>
      <c r="D2798" s="1" t="s">
        <v>2132</v>
      </c>
      <c r="E2798" s="1" t="s">
        <v>2129</v>
      </c>
      <c r="F2798" s="6">
        <f t="shared" si="424"/>
        <v>2</v>
      </c>
      <c r="G2798" s="1">
        <v>2</v>
      </c>
      <c r="H2798" s="1">
        <v>0</v>
      </c>
      <c r="I2798" s="1">
        <v>0</v>
      </c>
      <c r="J2798" s="1">
        <f t="shared" si="425"/>
        <v>24</v>
      </c>
      <c r="K2798" s="6">
        <f t="shared" si="426"/>
        <v>2</v>
      </c>
      <c r="L2798" s="1" t="s">
        <v>100</v>
      </c>
      <c r="M2798" s="1" t="str">
        <f t="shared" si="427"/>
        <v>4"</v>
      </c>
      <c r="N2798" s="1" t="s">
        <v>672</v>
      </c>
      <c r="P2798" s="1" t="s">
        <v>194</v>
      </c>
      <c r="Q2798" s="1" t="s">
        <v>2123</v>
      </c>
      <c r="R2798" s="1" t="s">
        <v>18</v>
      </c>
      <c r="S2798" s="1" t="s">
        <v>593</v>
      </c>
    </row>
    <row r="2799" spans="1:19" x14ac:dyDescent="0.3">
      <c r="A2799" s="1">
        <v>1</v>
      </c>
      <c r="B2799" s="2" t="s">
        <v>638</v>
      </c>
      <c r="C2799" s="1" t="s">
        <v>2110</v>
      </c>
      <c r="D2799" s="1" t="s">
        <v>2132</v>
      </c>
      <c r="E2799" s="1" t="s">
        <v>2129</v>
      </c>
      <c r="F2799" s="6">
        <f t="shared" si="424"/>
        <v>2</v>
      </c>
      <c r="G2799" s="1">
        <v>2</v>
      </c>
      <c r="H2799" s="1">
        <v>0</v>
      </c>
      <c r="I2799" s="1">
        <v>0</v>
      </c>
      <c r="J2799" s="1">
        <f t="shared" si="425"/>
        <v>24</v>
      </c>
      <c r="K2799" s="6">
        <f t="shared" si="426"/>
        <v>2</v>
      </c>
      <c r="L2799" s="1" t="s">
        <v>100</v>
      </c>
      <c r="M2799" s="1" t="str">
        <f t="shared" si="427"/>
        <v>4"</v>
      </c>
      <c r="N2799" s="1" t="s">
        <v>672</v>
      </c>
      <c r="P2799" s="1" t="s">
        <v>192</v>
      </c>
      <c r="Q2799" s="1" t="s">
        <v>2123</v>
      </c>
      <c r="R2799" s="1" t="s">
        <v>18</v>
      </c>
      <c r="S2799" s="1" t="s">
        <v>593</v>
      </c>
    </row>
    <row r="2800" spans="1:19" x14ac:dyDescent="0.3">
      <c r="A2800" s="1">
        <v>1</v>
      </c>
      <c r="B2800" s="2" t="s">
        <v>638</v>
      </c>
      <c r="C2800" s="1" t="s">
        <v>2110</v>
      </c>
      <c r="D2800" s="1" t="s">
        <v>2132</v>
      </c>
      <c r="E2800" s="1" t="s">
        <v>2129</v>
      </c>
      <c r="F2800" s="6">
        <f t="shared" si="424"/>
        <v>2</v>
      </c>
      <c r="G2800" s="1">
        <v>2</v>
      </c>
      <c r="H2800" s="1">
        <v>0</v>
      </c>
      <c r="I2800" s="1">
        <v>0</v>
      </c>
      <c r="J2800" s="1">
        <f t="shared" si="425"/>
        <v>24</v>
      </c>
      <c r="K2800" s="6">
        <f t="shared" si="426"/>
        <v>2</v>
      </c>
      <c r="L2800" s="1" t="s">
        <v>100</v>
      </c>
      <c r="M2800" s="1" t="str">
        <f t="shared" si="427"/>
        <v>4"</v>
      </c>
      <c r="N2800" s="1" t="s">
        <v>672</v>
      </c>
      <c r="P2800" s="1" t="s">
        <v>192</v>
      </c>
      <c r="Q2800" s="1" t="s">
        <v>2123</v>
      </c>
      <c r="R2800" s="1" t="s">
        <v>18</v>
      </c>
      <c r="S2800" s="1" t="s">
        <v>593</v>
      </c>
    </row>
    <row r="2801" spans="1:19" x14ac:dyDescent="0.3">
      <c r="A2801" s="1">
        <v>1</v>
      </c>
      <c r="B2801" s="2" t="s">
        <v>638</v>
      </c>
      <c r="C2801" s="1" t="s">
        <v>2110</v>
      </c>
      <c r="D2801" s="1" t="s">
        <v>2132</v>
      </c>
      <c r="E2801" s="1" t="s">
        <v>2129</v>
      </c>
      <c r="F2801" s="6">
        <f t="shared" si="424"/>
        <v>2</v>
      </c>
      <c r="G2801" s="1">
        <v>2</v>
      </c>
      <c r="H2801" s="1">
        <v>0</v>
      </c>
      <c r="I2801" s="1">
        <v>0</v>
      </c>
      <c r="J2801" s="1">
        <f t="shared" si="425"/>
        <v>24</v>
      </c>
      <c r="K2801" s="6">
        <f t="shared" si="426"/>
        <v>2</v>
      </c>
      <c r="L2801" s="1" t="s">
        <v>100</v>
      </c>
      <c r="M2801" s="1" t="str">
        <f t="shared" si="427"/>
        <v>4"</v>
      </c>
      <c r="N2801" s="1" t="s">
        <v>672</v>
      </c>
      <c r="P2801" s="1" t="s">
        <v>192</v>
      </c>
      <c r="Q2801" s="1" t="s">
        <v>2123</v>
      </c>
      <c r="R2801" s="1" t="s">
        <v>18</v>
      </c>
      <c r="S2801" s="1" t="s">
        <v>593</v>
      </c>
    </row>
    <row r="2802" spans="1:19" x14ac:dyDescent="0.3">
      <c r="A2802" s="1">
        <v>1</v>
      </c>
      <c r="B2802" s="2" t="s">
        <v>638</v>
      </c>
      <c r="C2802" s="1" t="s">
        <v>2110</v>
      </c>
      <c r="D2802" s="1" t="s">
        <v>2132</v>
      </c>
      <c r="E2802" s="1" t="s">
        <v>2129</v>
      </c>
      <c r="F2802" s="6">
        <f t="shared" si="424"/>
        <v>2</v>
      </c>
      <c r="G2802" s="1">
        <v>2</v>
      </c>
      <c r="H2802" s="1">
        <v>0</v>
      </c>
      <c r="I2802" s="1">
        <v>0</v>
      </c>
      <c r="J2802" s="1">
        <f t="shared" si="425"/>
        <v>24</v>
      </c>
      <c r="K2802" s="6">
        <f t="shared" si="426"/>
        <v>2</v>
      </c>
      <c r="L2802" s="1" t="s">
        <v>100</v>
      </c>
      <c r="M2802" s="1" t="str">
        <f t="shared" si="427"/>
        <v>4"</v>
      </c>
      <c r="N2802" s="1" t="s">
        <v>672</v>
      </c>
      <c r="P2802" s="1" t="s">
        <v>192</v>
      </c>
      <c r="Q2802" s="1" t="s">
        <v>2123</v>
      </c>
      <c r="R2802" s="1" t="s">
        <v>18</v>
      </c>
      <c r="S2802" s="1" t="s">
        <v>593</v>
      </c>
    </row>
    <row r="2803" spans="1:19" x14ac:dyDescent="0.3">
      <c r="A2803" s="1">
        <v>1</v>
      </c>
      <c r="B2803" s="2" t="s">
        <v>638</v>
      </c>
      <c r="C2803" s="1" t="s">
        <v>2110</v>
      </c>
      <c r="D2803" s="1" t="s">
        <v>2132</v>
      </c>
      <c r="E2803" s="1" t="s">
        <v>2129</v>
      </c>
      <c r="F2803" s="6">
        <f t="shared" si="424"/>
        <v>2</v>
      </c>
      <c r="G2803" s="1">
        <v>2</v>
      </c>
      <c r="H2803" s="1">
        <v>0</v>
      </c>
      <c r="I2803" s="1">
        <v>0</v>
      </c>
      <c r="J2803" s="1">
        <f t="shared" si="425"/>
        <v>24</v>
      </c>
      <c r="K2803" s="6">
        <f t="shared" si="426"/>
        <v>2</v>
      </c>
      <c r="L2803" s="1" t="s">
        <v>100</v>
      </c>
      <c r="M2803" s="1" t="str">
        <f t="shared" si="427"/>
        <v>4"</v>
      </c>
      <c r="N2803" s="1" t="s">
        <v>672</v>
      </c>
      <c r="P2803" s="1" t="s">
        <v>194</v>
      </c>
      <c r="Q2803" s="1" t="s">
        <v>2123</v>
      </c>
      <c r="R2803" s="1" t="s">
        <v>18</v>
      </c>
      <c r="S2803" s="1" t="s">
        <v>593</v>
      </c>
    </row>
    <row r="2804" spans="1:19" x14ac:dyDescent="0.3">
      <c r="A2804" s="1">
        <v>1</v>
      </c>
      <c r="B2804" s="2" t="s">
        <v>638</v>
      </c>
      <c r="C2804" s="1" t="s">
        <v>2110</v>
      </c>
      <c r="D2804" s="1" t="s">
        <v>2132</v>
      </c>
      <c r="E2804" s="1" t="s">
        <v>2129</v>
      </c>
      <c r="F2804" s="6">
        <f t="shared" si="424"/>
        <v>2</v>
      </c>
      <c r="G2804" s="1">
        <v>2</v>
      </c>
      <c r="H2804" s="1">
        <v>0</v>
      </c>
      <c r="I2804" s="1">
        <v>0</v>
      </c>
      <c r="J2804" s="1">
        <f t="shared" si="425"/>
        <v>24</v>
      </c>
      <c r="K2804" s="6">
        <f t="shared" si="426"/>
        <v>2</v>
      </c>
      <c r="L2804" s="1" t="s">
        <v>100</v>
      </c>
      <c r="M2804" s="1" t="str">
        <f t="shared" si="427"/>
        <v>4"</v>
      </c>
      <c r="N2804" s="1" t="s">
        <v>672</v>
      </c>
      <c r="P2804" s="1" t="s">
        <v>194</v>
      </c>
      <c r="Q2804" s="1" t="s">
        <v>2123</v>
      </c>
      <c r="R2804" s="1" t="s">
        <v>18</v>
      </c>
      <c r="S2804" s="1" t="s">
        <v>593</v>
      </c>
    </row>
    <row r="2805" spans="1:19" x14ac:dyDescent="0.3">
      <c r="A2805" s="1">
        <v>1</v>
      </c>
      <c r="B2805" s="2" t="s">
        <v>638</v>
      </c>
      <c r="C2805" s="1" t="s">
        <v>2110</v>
      </c>
      <c r="D2805" s="1" t="s">
        <v>2132</v>
      </c>
      <c r="E2805" s="1" t="s">
        <v>2129</v>
      </c>
      <c r="F2805" s="6">
        <f t="shared" si="424"/>
        <v>2</v>
      </c>
      <c r="G2805" s="1">
        <v>2</v>
      </c>
      <c r="H2805" s="1">
        <v>0</v>
      </c>
      <c r="I2805" s="1">
        <v>0</v>
      </c>
      <c r="J2805" s="1">
        <f t="shared" si="425"/>
        <v>24</v>
      </c>
      <c r="K2805" s="6">
        <f t="shared" si="426"/>
        <v>2</v>
      </c>
      <c r="L2805" s="1" t="s">
        <v>100</v>
      </c>
      <c r="M2805" s="1" t="str">
        <f t="shared" si="427"/>
        <v>4"</v>
      </c>
      <c r="N2805" s="1" t="s">
        <v>672</v>
      </c>
      <c r="P2805" s="1" t="s">
        <v>194</v>
      </c>
      <c r="Q2805" s="1" t="s">
        <v>2123</v>
      </c>
      <c r="R2805" s="1" t="s">
        <v>18</v>
      </c>
      <c r="S2805" s="1" t="s">
        <v>593</v>
      </c>
    </row>
    <row r="2806" spans="1:19" x14ac:dyDescent="0.3">
      <c r="A2806" s="1">
        <v>1</v>
      </c>
      <c r="B2806" s="2" t="s">
        <v>638</v>
      </c>
      <c r="C2806" s="1" t="s">
        <v>2110</v>
      </c>
      <c r="D2806" s="1" t="s">
        <v>2132</v>
      </c>
      <c r="E2806" s="1" t="s">
        <v>2129</v>
      </c>
      <c r="F2806" s="6">
        <f t="shared" si="424"/>
        <v>2</v>
      </c>
      <c r="G2806" s="1">
        <v>2</v>
      </c>
      <c r="H2806" s="1">
        <v>0</v>
      </c>
      <c r="I2806" s="1">
        <v>0</v>
      </c>
      <c r="J2806" s="1">
        <f t="shared" si="425"/>
        <v>24</v>
      </c>
      <c r="K2806" s="6">
        <f t="shared" si="426"/>
        <v>2</v>
      </c>
      <c r="L2806" s="1" t="s">
        <v>100</v>
      </c>
      <c r="M2806" s="1" t="str">
        <f t="shared" si="427"/>
        <v>4"</v>
      </c>
      <c r="N2806" s="1" t="s">
        <v>672</v>
      </c>
      <c r="P2806" s="1" t="s">
        <v>192</v>
      </c>
      <c r="Q2806" s="1" t="s">
        <v>2123</v>
      </c>
      <c r="R2806" s="1" t="s">
        <v>18</v>
      </c>
      <c r="S2806" s="1" t="s">
        <v>593</v>
      </c>
    </row>
    <row r="2807" spans="1:19" x14ac:dyDescent="0.3">
      <c r="A2807" s="1">
        <v>1</v>
      </c>
      <c r="B2807" s="2" t="s">
        <v>638</v>
      </c>
      <c r="C2807" s="1" t="s">
        <v>2110</v>
      </c>
      <c r="D2807" s="1" t="s">
        <v>2132</v>
      </c>
      <c r="E2807" s="1" t="s">
        <v>2129</v>
      </c>
      <c r="F2807" s="6">
        <f t="shared" si="424"/>
        <v>2</v>
      </c>
      <c r="G2807" s="1">
        <v>2</v>
      </c>
      <c r="H2807" s="1">
        <v>0</v>
      </c>
      <c r="I2807" s="1">
        <v>0</v>
      </c>
      <c r="J2807" s="1">
        <f t="shared" si="425"/>
        <v>24</v>
      </c>
      <c r="K2807" s="6">
        <f t="shared" si="426"/>
        <v>2</v>
      </c>
      <c r="L2807" s="1" t="s">
        <v>100</v>
      </c>
      <c r="M2807" s="1" t="str">
        <f t="shared" si="427"/>
        <v>4"</v>
      </c>
      <c r="N2807" s="1" t="s">
        <v>672</v>
      </c>
      <c r="P2807" s="1" t="s">
        <v>192</v>
      </c>
      <c r="Q2807" s="1" t="s">
        <v>2123</v>
      </c>
      <c r="R2807" s="1" t="s">
        <v>18</v>
      </c>
      <c r="S2807" s="1" t="s">
        <v>593</v>
      </c>
    </row>
    <row r="2808" spans="1:19" x14ac:dyDescent="0.3">
      <c r="A2808" s="1">
        <v>1</v>
      </c>
      <c r="B2808" s="2" t="s">
        <v>638</v>
      </c>
      <c r="C2808" s="1" t="s">
        <v>2110</v>
      </c>
      <c r="D2808" s="1" t="s">
        <v>2132</v>
      </c>
      <c r="E2808" s="1" t="s">
        <v>2129</v>
      </c>
      <c r="F2808" s="6">
        <f t="shared" si="424"/>
        <v>2</v>
      </c>
      <c r="G2808" s="1">
        <v>2</v>
      </c>
      <c r="H2808" s="1">
        <v>0</v>
      </c>
      <c r="I2808" s="1">
        <v>0</v>
      </c>
      <c r="J2808" s="1">
        <f t="shared" si="425"/>
        <v>24</v>
      </c>
      <c r="K2808" s="6">
        <f t="shared" si="426"/>
        <v>2</v>
      </c>
      <c r="L2808" s="1" t="s">
        <v>100</v>
      </c>
      <c r="M2808" s="1" t="str">
        <f t="shared" si="427"/>
        <v>4"</v>
      </c>
      <c r="N2808" s="1" t="s">
        <v>672</v>
      </c>
      <c r="P2808" s="1" t="s">
        <v>192</v>
      </c>
      <c r="Q2808" s="1" t="s">
        <v>2123</v>
      </c>
      <c r="R2808" s="1" t="s">
        <v>18</v>
      </c>
      <c r="S2808" s="1" t="s">
        <v>593</v>
      </c>
    </row>
    <row r="2809" spans="1:19" x14ac:dyDescent="0.3">
      <c r="A2809" s="1">
        <v>1</v>
      </c>
      <c r="B2809" s="2" t="s">
        <v>638</v>
      </c>
      <c r="C2809" s="1" t="s">
        <v>2110</v>
      </c>
      <c r="D2809" s="1" t="s">
        <v>2132</v>
      </c>
      <c r="E2809" s="1" t="s">
        <v>2129</v>
      </c>
      <c r="F2809" s="6">
        <f t="shared" si="424"/>
        <v>2</v>
      </c>
      <c r="G2809" s="1">
        <v>2</v>
      </c>
      <c r="H2809" s="1">
        <v>0</v>
      </c>
      <c r="I2809" s="1">
        <v>0</v>
      </c>
      <c r="J2809" s="1">
        <f t="shared" si="425"/>
        <v>24</v>
      </c>
      <c r="K2809" s="6">
        <f t="shared" si="426"/>
        <v>2</v>
      </c>
      <c r="L2809" s="1" t="s">
        <v>100</v>
      </c>
      <c r="M2809" s="1" t="str">
        <f t="shared" ref="M2809:M2840" si="428">N2809</f>
        <v>4"</v>
      </c>
      <c r="N2809" s="1" t="s">
        <v>672</v>
      </c>
      <c r="P2809" s="1" t="s">
        <v>196</v>
      </c>
      <c r="Q2809" s="1" t="s">
        <v>2123</v>
      </c>
      <c r="R2809" s="1" t="s">
        <v>18</v>
      </c>
      <c r="S2809" s="1" t="s">
        <v>593</v>
      </c>
    </row>
    <row r="2810" spans="1:19" x14ac:dyDescent="0.3">
      <c r="A2810" s="1">
        <v>1</v>
      </c>
      <c r="B2810" s="2" t="s">
        <v>638</v>
      </c>
      <c r="C2810" s="1" t="s">
        <v>2110</v>
      </c>
      <c r="D2810" s="1" t="s">
        <v>2132</v>
      </c>
      <c r="E2810" s="1" t="s">
        <v>2129</v>
      </c>
      <c r="F2810" s="6">
        <f t="shared" si="424"/>
        <v>2</v>
      </c>
      <c r="G2810" s="1">
        <v>2</v>
      </c>
      <c r="H2810" s="1">
        <v>0</v>
      </c>
      <c r="I2810" s="1">
        <v>0</v>
      </c>
      <c r="J2810" s="1">
        <f t="shared" si="425"/>
        <v>24</v>
      </c>
      <c r="K2810" s="6">
        <f t="shared" si="426"/>
        <v>2</v>
      </c>
      <c r="L2810" s="1" t="s">
        <v>100</v>
      </c>
      <c r="M2810" s="1" t="str">
        <f t="shared" si="428"/>
        <v>4"</v>
      </c>
      <c r="N2810" s="1" t="s">
        <v>672</v>
      </c>
      <c r="P2810" s="1" t="s">
        <v>196</v>
      </c>
      <c r="Q2810" s="1" t="s">
        <v>2123</v>
      </c>
      <c r="R2810" s="1" t="s">
        <v>18</v>
      </c>
      <c r="S2810" s="1" t="s">
        <v>593</v>
      </c>
    </row>
    <row r="2811" spans="1:19" x14ac:dyDescent="0.3">
      <c r="A2811" s="1">
        <v>1</v>
      </c>
      <c r="B2811" s="2" t="s">
        <v>638</v>
      </c>
      <c r="C2811" s="1" t="s">
        <v>2110</v>
      </c>
      <c r="D2811" s="1" t="s">
        <v>2132</v>
      </c>
      <c r="E2811" s="1" t="s">
        <v>2129</v>
      </c>
      <c r="F2811" s="6">
        <f t="shared" si="424"/>
        <v>2</v>
      </c>
      <c r="G2811" s="1">
        <v>2</v>
      </c>
      <c r="H2811" s="1">
        <v>0</v>
      </c>
      <c r="I2811" s="1">
        <v>0</v>
      </c>
      <c r="J2811" s="1">
        <f t="shared" si="425"/>
        <v>24</v>
      </c>
      <c r="K2811" s="6">
        <f t="shared" si="426"/>
        <v>2</v>
      </c>
      <c r="L2811" s="1" t="s">
        <v>100</v>
      </c>
      <c r="M2811" s="1" t="str">
        <f t="shared" si="428"/>
        <v>4"</v>
      </c>
      <c r="N2811" s="1" t="s">
        <v>672</v>
      </c>
      <c r="P2811" s="1" t="s">
        <v>196</v>
      </c>
      <c r="Q2811" s="1" t="s">
        <v>2123</v>
      </c>
      <c r="R2811" s="1" t="s">
        <v>18</v>
      </c>
      <c r="S2811" s="1" t="s">
        <v>593</v>
      </c>
    </row>
    <row r="2812" spans="1:19" x14ac:dyDescent="0.3">
      <c r="A2812" s="1">
        <v>1</v>
      </c>
      <c r="B2812" s="2" t="s">
        <v>638</v>
      </c>
      <c r="C2812" s="1" t="s">
        <v>2110</v>
      </c>
      <c r="D2812" s="1" t="s">
        <v>2132</v>
      </c>
      <c r="E2812" s="1" t="s">
        <v>2129</v>
      </c>
      <c r="F2812" s="6">
        <f t="shared" si="424"/>
        <v>2</v>
      </c>
      <c r="G2812" s="1">
        <v>2</v>
      </c>
      <c r="H2812" s="1">
        <v>0</v>
      </c>
      <c r="I2812" s="1">
        <v>0</v>
      </c>
      <c r="J2812" s="1">
        <f t="shared" si="425"/>
        <v>24</v>
      </c>
      <c r="K2812" s="6">
        <f t="shared" si="426"/>
        <v>2</v>
      </c>
      <c r="L2812" s="1" t="s">
        <v>100</v>
      </c>
      <c r="M2812" s="1" t="str">
        <f t="shared" si="428"/>
        <v>4"</v>
      </c>
      <c r="N2812" s="1" t="s">
        <v>672</v>
      </c>
      <c r="P2812" s="1" t="s">
        <v>192</v>
      </c>
      <c r="Q2812" s="1" t="s">
        <v>2123</v>
      </c>
      <c r="R2812" s="1" t="s">
        <v>18</v>
      </c>
      <c r="S2812" s="1" t="s">
        <v>593</v>
      </c>
    </row>
    <row r="2813" spans="1:19" x14ac:dyDescent="0.3">
      <c r="A2813" s="1">
        <v>1</v>
      </c>
      <c r="B2813" s="2" t="s">
        <v>638</v>
      </c>
      <c r="C2813" s="1" t="s">
        <v>2110</v>
      </c>
      <c r="D2813" s="1" t="s">
        <v>2132</v>
      </c>
      <c r="E2813" s="1" t="s">
        <v>2129</v>
      </c>
      <c r="F2813" s="6">
        <f t="shared" si="424"/>
        <v>2</v>
      </c>
      <c r="G2813" s="1">
        <v>2</v>
      </c>
      <c r="H2813" s="1">
        <v>0</v>
      </c>
      <c r="I2813" s="1">
        <v>0</v>
      </c>
      <c r="J2813" s="1">
        <f t="shared" si="425"/>
        <v>24</v>
      </c>
      <c r="K2813" s="6">
        <f t="shared" si="426"/>
        <v>2</v>
      </c>
      <c r="L2813" s="1" t="s">
        <v>100</v>
      </c>
      <c r="M2813" s="1" t="str">
        <f t="shared" si="428"/>
        <v>4"</v>
      </c>
      <c r="N2813" s="1" t="s">
        <v>672</v>
      </c>
      <c r="P2813" s="1" t="s">
        <v>192</v>
      </c>
      <c r="Q2813" s="1" t="s">
        <v>2123</v>
      </c>
      <c r="R2813" s="1" t="s">
        <v>18</v>
      </c>
      <c r="S2813" s="1" t="s">
        <v>593</v>
      </c>
    </row>
    <row r="2814" spans="1:19" x14ac:dyDescent="0.3">
      <c r="A2814" s="1">
        <v>1</v>
      </c>
      <c r="B2814" s="2" t="s">
        <v>638</v>
      </c>
      <c r="C2814" s="1" t="s">
        <v>2110</v>
      </c>
      <c r="D2814" s="1" t="s">
        <v>2132</v>
      </c>
      <c r="E2814" s="1" t="s">
        <v>2129</v>
      </c>
      <c r="F2814" s="6">
        <f t="shared" si="424"/>
        <v>2</v>
      </c>
      <c r="G2814" s="1">
        <v>2</v>
      </c>
      <c r="H2814" s="1">
        <v>0</v>
      </c>
      <c r="I2814" s="1">
        <v>0</v>
      </c>
      <c r="J2814" s="1">
        <f t="shared" si="425"/>
        <v>24</v>
      </c>
      <c r="K2814" s="6">
        <f t="shared" si="426"/>
        <v>2</v>
      </c>
      <c r="L2814" s="1" t="s">
        <v>100</v>
      </c>
      <c r="M2814" s="1" t="str">
        <f t="shared" si="428"/>
        <v>4"</v>
      </c>
      <c r="N2814" s="1" t="s">
        <v>672</v>
      </c>
      <c r="P2814" s="1" t="s">
        <v>192</v>
      </c>
      <c r="Q2814" s="1" t="s">
        <v>2123</v>
      </c>
      <c r="R2814" s="1" t="s">
        <v>18</v>
      </c>
      <c r="S2814" s="1" t="s">
        <v>593</v>
      </c>
    </row>
    <row r="2815" spans="1:19" x14ac:dyDescent="0.3">
      <c r="A2815" s="1">
        <v>1</v>
      </c>
      <c r="B2815" s="2" t="s">
        <v>638</v>
      </c>
      <c r="C2815" s="1" t="s">
        <v>2110</v>
      </c>
      <c r="D2815" s="1" t="s">
        <v>2132</v>
      </c>
      <c r="E2815" s="1" t="s">
        <v>2129</v>
      </c>
      <c r="F2815" s="6">
        <f t="shared" si="424"/>
        <v>2</v>
      </c>
      <c r="G2815" s="1">
        <v>2</v>
      </c>
      <c r="H2815" s="1">
        <v>0</v>
      </c>
      <c r="I2815" s="1">
        <v>0</v>
      </c>
      <c r="J2815" s="1">
        <f t="shared" si="425"/>
        <v>24</v>
      </c>
      <c r="K2815" s="6">
        <f t="shared" si="426"/>
        <v>2</v>
      </c>
      <c r="L2815" s="1" t="s">
        <v>100</v>
      </c>
      <c r="M2815" s="1" t="str">
        <f t="shared" si="428"/>
        <v>4"</v>
      </c>
      <c r="N2815" s="1" t="s">
        <v>672</v>
      </c>
      <c r="P2815" s="1" t="s">
        <v>192</v>
      </c>
      <c r="Q2815" s="1" t="s">
        <v>2123</v>
      </c>
      <c r="R2815" s="1" t="s">
        <v>18</v>
      </c>
      <c r="S2815" s="1" t="s">
        <v>593</v>
      </c>
    </row>
    <row r="2816" spans="1:19" x14ac:dyDescent="0.3">
      <c r="A2816" s="1">
        <v>1</v>
      </c>
      <c r="B2816" s="2" t="s">
        <v>638</v>
      </c>
      <c r="C2816" s="1" t="s">
        <v>2110</v>
      </c>
      <c r="D2816" s="1" t="s">
        <v>2132</v>
      </c>
      <c r="E2816" s="1" t="s">
        <v>2129</v>
      </c>
      <c r="F2816" s="6">
        <f t="shared" si="424"/>
        <v>2</v>
      </c>
      <c r="G2816" s="1">
        <v>2</v>
      </c>
      <c r="H2816" s="1">
        <v>0</v>
      </c>
      <c r="I2816" s="1">
        <v>0</v>
      </c>
      <c r="J2816" s="1">
        <f t="shared" si="425"/>
        <v>24</v>
      </c>
      <c r="K2816" s="6">
        <f t="shared" si="426"/>
        <v>2</v>
      </c>
      <c r="L2816" s="1" t="s">
        <v>100</v>
      </c>
      <c r="M2816" s="1" t="str">
        <f t="shared" si="428"/>
        <v>4"</v>
      </c>
      <c r="N2816" s="1" t="s">
        <v>672</v>
      </c>
      <c r="P2816" s="1" t="s">
        <v>197</v>
      </c>
      <c r="Q2816" s="1" t="s">
        <v>2123</v>
      </c>
      <c r="R2816" s="1" t="s">
        <v>18</v>
      </c>
      <c r="S2816" s="1" t="s">
        <v>593</v>
      </c>
    </row>
    <row r="2817" spans="1:19" x14ac:dyDescent="0.3">
      <c r="A2817" s="1">
        <v>1</v>
      </c>
      <c r="B2817" s="2" t="s">
        <v>638</v>
      </c>
      <c r="C2817" s="1" t="s">
        <v>2110</v>
      </c>
      <c r="D2817" s="1" t="s">
        <v>2132</v>
      </c>
      <c r="E2817" s="1" t="s">
        <v>2129</v>
      </c>
      <c r="F2817" s="6">
        <f t="shared" si="424"/>
        <v>2</v>
      </c>
      <c r="G2817" s="1">
        <v>2</v>
      </c>
      <c r="H2817" s="1">
        <v>0</v>
      </c>
      <c r="I2817" s="1">
        <v>0</v>
      </c>
      <c r="J2817" s="1">
        <f t="shared" si="425"/>
        <v>24</v>
      </c>
      <c r="K2817" s="6">
        <f t="shared" si="426"/>
        <v>2</v>
      </c>
      <c r="L2817" s="1" t="s">
        <v>100</v>
      </c>
      <c r="M2817" s="1" t="str">
        <f t="shared" si="428"/>
        <v>4"</v>
      </c>
      <c r="N2817" s="1" t="s">
        <v>672</v>
      </c>
      <c r="P2817" s="1" t="s">
        <v>197</v>
      </c>
      <c r="Q2817" s="1" t="s">
        <v>2123</v>
      </c>
      <c r="R2817" s="1" t="s">
        <v>18</v>
      </c>
      <c r="S2817" s="1" t="s">
        <v>593</v>
      </c>
    </row>
    <row r="2818" spans="1:19" x14ac:dyDescent="0.3">
      <c r="A2818" s="1">
        <v>1</v>
      </c>
      <c r="B2818" s="2" t="s">
        <v>638</v>
      </c>
      <c r="C2818" s="1" t="s">
        <v>2110</v>
      </c>
      <c r="D2818" s="1" t="s">
        <v>2132</v>
      </c>
      <c r="E2818" s="1" t="s">
        <v>2129</v>
      </c>
      <c r="F2818" s="6">
        <f t="shared" si="424"/>
        <v>2</v>
      </c>
      <c r="G2818" s="1">
        <v>2</v>
      </c>
      <c r="H2818" s="1">
        <v>0</v>
      </c>
      <c r="I2818" s="1">
        <v>0</v>
      </c>
      <c r="J2818" s="1">
        <f t="shared" si="425"/>
        <v>24</v>
      </c>
      <c r="K2818" s="6">
        <f t="shared" si="426"/>
        <v>2</v>
      </c>
      <c r="L2818" s="1" t="s">
        <v>100</v>
      </c>
      <c r="M2818" s="1" t="str">
        <f t="shared" si="428"/>
        <v>4"</v>
      </c>
      <c r="N2818" s="1" t="s">
        <v>672</v>
      </c>
      <c r="P2818" s="1" t="s">
        <v>197</v>
      </c>
      <c r="Q2818" s="1" t="s">
        <v>2123</v>
      </c>
      <c r="R2818" s="1" t="s">
        <v>18</v>
      </c>
      <c r="S2818" s="1" t="s">
        <v>593</v>
      </c>
    </row>
    <row r="2819" spans="1:19" x14ac:dyDescent="0.3">
      <c r="A2819" s="1">
        <v>1</v>
      </c>
      <c r="B2819" s="2" t="s">
        <v>638</v>
      </c>
      <c r="C2819" s="1" t="s">
        <v>2110</v>
      </c>
      <c r="D2819" s="1" t="s">
        <v>2132</v>
      </c>
      <c r="E2819" s="1" t="s">
        <v>2129</v>
      </c>
      <c r="F2819" s="6">
        <f t="shared" si="424"/>
        <v>2</v>
      </c>
      <c r="G2819" s="1">
        <v>2</v>
      </c>
      <c r="H2819" s="1">
        <v>0</v>
      </c>
      <c r="I2819" s="1">
        <v>0</v>
      </c>
      <c r="J2819" s="1">
        <f t="shared" si="425"/>
        <v>24</v>
      </c>
      <c r="K2819" s="6">
        <f t="shared" si="426"/>
        <v>2</v>
      </c>
      <c r="L2819" s="1" t="s">
        <v>100</v>
      </c>
      <c r="M2819" s="1" t="str">
        <f t="shared" si="428"/>
        <v>4"</v>
      </c>
      <c r="N2819" s="1" t="s">
        <v>672</v>
      </c>
      <c r="P2819" s="1" t="s">
        <v>215</v>
      </c>
      <c r="Q2819" s="1" t="s">
        <v>2123</v>
      </c>
      <c r="R2819" s="1" t="s">
        <v>18</v>
      </c>
      <c r="S2819" s="1" t="s">
        <v>593</v>
      </c>
    </row>
    <row r="2820" spans="1:19" x14ac:dyDescent="0.3">
      <c r="A2820" s="1">
        <v>1</v>
      </c>
      <c r="B2820" s="2" t="s">
        <v>638</v>
      </c>
      <c r="C2820" s="1" t="s">
        <v>2110</v>
      </c>
      <c r="D2820" s="1" t="s">
        <v>2132</v>
      </c>
      <c r="E2820" s="1" t="s">
        <v>2129</v>
      </c>
      <c r="F2820" s="6">
        <f t="shared" si="424"/>
        <v>2</v>
      </c>
      <c r="G2820" s="1">
        <v>2</v>
      </c>
      <c r="H2820" s="1">
        <v>0</v>
      </c>
      <c r="I2820" s="1">
        <v>0</v>
      </c>
      <c r="J2820" s="1">
        <f t="shared" si="425"/>
        <v>24</v>
      </c>
      <c r="K2820" s="6">
        <f t="shared" si="426"/>
        <v>2</v>
      </c>
      <c r="L2820" s="1" t="s">
        <v>100</v>
      </c>
      <c r="M2820" s="1" t="str">
        <f t="shared" si="428"/>
        <v>4"</v>
      </c>
      <c r="N2820" s="1" t="s">
        <v>672</v>
      </c>
      <c r="P2820" s="1" t="s">
        <v>215</v>
      </c>
      <c r="Q2820" s="1" t="s">
        <v>2123</v>
      </c>
      <c r="R2820" s="1" t="s">
        <v>18</v>
      </c>
      <c r="S2820" s="1" t="s">
        <v>593</v>
      </c>
    </row>
    <row r="2821" spans="1:19" x14ac:dyDescent="0.3">
      <c r="A2821" s="1">
        <v>1</v>
      </c>
      <c r="B2821" s="2" t="s">
        <v>638</v>
      </c>
      <c r="C2821" s="1" t="s">
        <v>2110</v>
      </c>
      <c r="D2821" s="1" t="s">
        <v>2132</v>
      </c>
      <c r="E2821" s="1" t="s">
        <v>2129</v>
      </c>
      <c r="F2821" s="6">
        <f t="shared" si="424"/>
        <v>2</v>
      </c>
      <c r="G2821" s="1">
        <v>2</v>
      </c>
      <c r="H2821" s="1">
        <v>0</v>
      </c>
      <c r="I2821" s="1">
        <v>0</v>
      </c>
      <c r="J2821" s="1">
        <f t="shared" si="425"/>
        <v>24</v>
      </c>
      <c r="K2821" s="6">
        <f t="shared" si="426"/>
        <v>2</v>
      </c>
      <c r="L2821" s="1" t="s">
        <v>100</v>
      </c>
      <c r="M2821" s="1" t="str">
        <f t="shared" si="428"/>
        <v>4"</v>
      </c>
      <c r="N2821" s="1" t="s">
        <v>672</v>
      </c>
      <c r="P2821" s="1" t="s">
        <v>215</v>
      </c>
      <c r="Q2821" s="1" t="s">
        <v>2123</v>
      </c>
      <c r="R2821" s="1" t="s">
        <v>18</v>
      </c>
      <c r="S2821" s="1" t="s">
        <v>593</v>
      </c>
    </row>
    <row r="2822" spans="1:19" x14ac:dyDescent="0.3">
      <c r="A2822" s="1">
        <v>1</v>
      </c>
      <c r="B2822" s="2" t="s">
        <v>638</v>
      </c>
      <c r="C2822" s="1" t="s">
        <v>2110</v>
      </c>
      <c r="D2822" s="1" t="s">
        <v>2132</v>
      </c>
      <c r="E2822" s="1" t="s">
        <v>2129</v>
      </c>
      <c r="F2822" s="6">
        <f t="shared" si="424"/>
        <v>2</v>
      </c>
      <c r="G2822" s="1">
        <v>2</v>
      </c>
      <c r="H2822" s="1">
        <v>0</v>
      </c>
      <c r="I2822" s="1">
        <v>0</v>
      </c>
      <c r="J2822" s="1">
        <f t="shared" si="425"/>
        <v>24</v>
      </c>
      <c r="K2822" s="6">
        <f t="shared" si="426"/>
        <v>2</v>
      </c>
      <c r="L2822" s="1" t="s">
        <v>100</v>
      </c>
      <c r="M2822" s="1" t="str">
        <f t="shared" si="428"/>
        <v>4"</v>
      </c>
      <c r="N2822" s="1" t="s">
        <v>672</v>
      </c>
      <c r="P2822" s="1" t="s">
        <v>215</v>
      </c>
      <c r="Q2822" s="1" t="s">
        <v>2123</v>
      </c>
      <c r="R2822" s="1" t="s">
        <v>18</v>
      </c>
      <c r="S2822" s="1" t="s">
        <v>593</v>
      </c>
    </row>
    <row r="2823" spans="1:19" x14ac:dyDescent="0.3">
      <c r="A2823" s="1">
        <v>1</v>
      </c>
      <c r="B2823" s="2" t="s">
        <v>638</v>
      </c>
      <c r="C2823" s="1" t="s">
        <v>2110</v>
      </c>
      <c r="D2823" s="1" t="s">
        <v>2132</v>
      </c>
      <c r="E2823" s="1" t="s">
        <v>2129</v>
      </c>
      <c r="F2823" s="6">
        <f t="shared" si="424"/>
        <v>2</v>
      </c>
      <c r="G2823" s="1">
        <v>2</v>
      </c>
      <c r="H2823" s="1">
        <v>0</v>
      </c>
      <c r="I2823" s="1">
        <v>0</v>
      </c>
      <c r="J2823" s="1">
        <f t="shared" si="425"/>
        <v>24</v>
      </c>
      <c r="K2823" s="6">
        <f t="shared" si="426"/>
        <v>2</v>
      </c>
      <c r="L2823" s="1" t="s">
        <v>100</v>
      </c>
      <c r="M2823" s="1" t="str">
        <f t="shared" si="428"/>
        <v>4"</v>
      </c>
      <c r="N2823" s="1" t="s">
        <v>672</v>
      </c>
      <c r="P2823" s="1" t="s">
        <v>215</v>
      </c>
      <c r="Q2823" s="1" t="s">
        <v>2123</v>
      </c>
      <c r="R2823" s="1" t="s">
        <v>18</v>
      </c>
      <c r="S2823" s="1" t="s">
        <v>593</v>
      </c>
    </row>
    <row r="2824" spans="1:19" x14ac:dyDescent="0.3">
      <c r="A2824" s="1">
        <v>1</v>
      </c>
      <c r="B2824" s="2" t="s">
        <v>638</v>
      </c>
      <c r="C2824" s="1" t="s">
        <v>2110</v>
      </c>
      <c r="D2824" s="1" t="s">
        <v>2132</v>
      </c>
      <c r="E2824" s="1" t="s">
        <v>2129</v>
      </c>
      <c r="F2824" s="6">
        <f t="shared" si="424"/>
        <v>2</v>
      </c>
      <c r="G2824" s="1">
        <v>2</v>
      </c>
      <c r="H2824" s="1">
        <v>0</v>
      </c>
      <c r="I2824" s="1">
        <v>0</v>
      </c>
      <c r="J2824" s="1">
        <f t="shared" si="425"/>
        <v>24</v>
      </c>
      <c r="K2824" s="6">
        <f t="shared" si="426"/>
        <v>2</v>
      </c>
      <c r="L2824" s="1" t="s">
        <v>100</v>
      </c>
      <c r="M2824" s="1" t="str">
        <f t="shared" si="428"/>
        <v>4"</v>
      </c>
      <c r="N2824" s="1" t="s">
        <v>672</v>
      </c>
      <c r="P2824" s="1" t="s">
        <v>215</v>
      </c>
      <c r="Q2824" s="1" t="s">
        <v>2123</v>
      </c>
      <c r="R2824" s="1" t="s">
        <v>18</v>
      </c>
      <c r="S2824" s="1" t="s">
        <v>593</v>
      </c>
    </row>
    <row r="2825" spans="1:19" x14ac:dyDescent="0.3">
      <c r="A2825" s="1">
        <v>1</v>
      </c>
      <c r="B2825" s="2" t="s">
        <v>638</v>
      </c>
      <c r="C2825" s="1" t="s">
        <v>2110</v>
      </c>
      <c r="D2825" s="1" t="s">
        <v>2132</v>
      </c>
      <c r="E2825" s="1" t="s">
        <v>2129</v>
      </c>
      <c r="F2825" s="6">
        <f t="shared" ref="F2825:F2888" si="429">K2825</f>
        <v>2</v>
      </c>
      <c r="G2825" s="1">
        <v>2</v>
      </c>
      <c r="H2825" s="1">
        <v>0</v>
      </c>
      <c r="I2825" s="1">
        <v>0</v>
      </c>
      <c r="J2825" s="1">
        <f t="shared" ref="J2825:J2888" si="430">G2825*12+H2825+I2825</f>
        <v>24</v>
      </c>
      <c r="K2825" s="6">
        <f t="shared" ref="K2825:K2888" si="431">J2825/12</f>
        <v>2</v>
      </c>
      <c r="L2825" s="1" t="s">
        <v>100</v>
      </c>
      <c r="M2825" s="1" t="str">
        <f t="shared" si="428"/>
        <v>4"</v>
      </c>
      <c r="N2825" s="1" t="s">
        <v>672</v>
      </c>
      <c r="P2825" s="1" t="s">
        <v>220</v>
      </c>
      <c r="Q2825" s="1" t="s">
        <v>2123</v>
      </c>
      <c r="R2825" s="1" t="s">
        <v>18</v>
      </c>
      <c r="S2825" s="1" t="s">
        <v>593</v>
      </c>
    </row>
    <row r="2826" spans="1:19" x14ac:dyDescent="0.3">
      <c r="A2826" s="1">
        <v>1</v>
      </c>
      <c r="B2826" s="2" t="s">
        <v>638</v>
      </c>
      <c r="C2826" s="1" t="s">
        <v>2110</v>
      </c>
      <c r="D2826" s="1" t="s">
        <v>2132</v>
      </c>
      <c r="E2826" s="1" t="s">
        <v>2129</v>
      </c>
      <c r="F2826" s="6">
        <f t="shared" si="429"/>
        <v>2</v>
      </c>
      <c r="G2826" s="1">
        <v>2</v>
      </c>
      <c r="H2826" s="1">
        <v>0</v>
      </c>
      <c r="I2826" s="1">
        <v>0</v>
      </c>
      <c r="J2826" s="1">
        <f t="shared" si="430"/>
        <v>24</v>
      </c>
      <c r="K2826" s="6">
        <f t="shared" si="431"/>
        <v>2</v>
      </c>
      <c r="L2826" s="1" t="s">
        <v>100</v>
      </c>
      <c r="M2826" s="1" t="str">
        <f t="shared" si="428"/>
        <v>4"</v>
      </c>
      <c r="N2826" s="1" t="s">
        <v>672</v>
      </c>
      <c r="P2826" s="1" t="s">
        <v>215</v>
      </c>
      <c r="Q2826" s="1" t="s">
        <v>2123</v>
      </c>
      <c r="R2826" s="1" t="s">
        <v>18</v>
      </c>
      <c r="S2826" s="1" t="s">
        <v>593</v>
      </c>
    </row>
    <row r="2827" spans="1:19" x14ac:dyDescent="0.3">
      <c r="A2827" s="1">
        <v>1</v>
      </c>
      <c r="B2827" s="2" t="s">
        <v>638</v>
      </c>
      <c r="C2827" s="1" t="s">
        <v>2110</v>
      </c>
      <c r="D2827" s="1" t="s">
        <v>2132</v>
      </c>
      <c r="E2827" s="1" t="s">
        <v>2129</v>
      </c>
      <c r="F2827" s="6">
        <f t="shared" si="429"/>
        <v>2</v>
      </c>
      <c r="G2827" s="1">
        <v>2</v>
      </c>
      <c r="H2827" s="1">
        <v>0</v>
      </c>
      <c r="I2827" s="1">
        <v>0</v>
      </c>
      <c r="J2827" s="1">
        <f t="shared" si="430"/>
        <v>24</v>
      </c>
      <c r="K2827" s="6">
        <f t="shared" si="431"/>
        <v>2</v>
      </c>
      <c r="L2827" s="1" t="s">
        <v>100</v>
      </c>
      <c r="M2827" s="1" t="str">
        <f t="shared" si="428"/>
        <v>4"</v>
      </c>
      <c r="N2827" s="1" t="s">
        <v>672</v>
      </c>
      <c r="P2827" s="1" t="s">
        <v>220</v>
      </c>
      <c r="Q2827" s="1" t="s">
        <v>2123</v>
      </c>
      <c r="R2827" s="1" t="s">
        <v>18</v>
      </c>
      <c r="S2827" s="1" t="s">
        <v>593</v>
      </c>
    </row>
    <row r="2828" spans="1:19" x14ac:dyDescent="0.3">
      <c r="A2828" s="1">
        <v>1</v>
      </c>
      <c r="B2828" s="2" t="s">
        <v>638</v>
      </c>
      <c r="C2828" s="1" t="s">
        <v>2110</v>
      </c>
      <c r="D2828" s="1" t="s">
        <v>2132</v>
      </c>
      <c r="E2828" s="1" t="s">
        <v>2129</v>
      </c>
      <c r="F2828" s="6">
        <f t="shared" si="429"/>
        <v>2</v>
      </c>
      <c r="G2828" s="1">
        <v>2</v>
      </c>
      <c r="H2828" s="1">
        <v>0</v>
      </c>
      <c r="I2828" s="1">
        <v>0</v>
      </c>
      <c r="J2828" s="1">
        <f t="shared" si="430"/>
        <v>24</v>
      </c>
      <c r="K2828" s="6">
        <f t="shared" si="431"/>
        <v>2</v>
      </c>
      <c r="L2828" s="1" t="s">
        <v>100</v>
      </c>
      <c r="M2828" s="1" t="str">
        <f t="shared" si="428"/>
        <v>4"</v>
      </c>
      <c r="N2828" s="1" t="s">
        <v>672</v>
      </c>
      <c r="P2828" s="1" t="s">
        <v>220</v>
      </c>
      <c r="Q2828" s="1" t="s">
        <v>2123</v>
      </c>
      <c r="R2828" s="1" t="s">
        <v>18</v>
      </c>
      <c r="S2828" s="1" t="s">
        <v>593</v>
      </c>
    </row>
    <row r="2829" spans="1:19" x14ac:dyDescent="0.3">
      <c r="A2829" s="1">
        <v>1</v>
      </c>
      <c r="B2829" s="2" t="s">
        <v>638</v>
      </c>
      <c r="C2829" s="1" t="s">
        <v>2110</v>
      </c>
      <c r="D2829" s="1" t="s">
        <v>2132</v>
      </c>
      <c r="E2829" s="1" t="s">
        <v>2129</v>
      </c>
      <c r="F2829" s="6">
        <f t="shared" si="429"/>
        <v>2</v>
      </c>
      <c r="G2829" s="1">
        <v>2</v>
      </c>
      <c r="H2829" s="1">
        <v>0</v>
      </c>
      <c r="I2829" s="1">
        <v>0</v>
      </c>
      <c r="J2829" s="1">
        <f t="shared" si="430"/>
        <v>24</v>
      </c>
      <c r="K2829" s="6">
        <f t="shared" si="431"/>
        <v>2</v>
      </c>
      <c r="L2829" s="1" t="s">
        <v>100</v>
      </c>
      <c r="M2829" s="1" t="str">
        <f t="shared" si="428"/>
        <v>4"</v>
      </c>
      <c r="N2829" s="1" t="s">
        <v>672</v>
      </c>
      <c r="P2829" s="1" t="s">
        <v>220</v>
      </c>
      <c r="Q2829" s="1" t="s">
        <v>2123</v>
      </c>
      <c r="R2829" s="1" t="s">
        <v>18</v>
      </c>
      <c r="S2829" s="1" t="s">
        <v>593</v>
      </c>
    </row>
    <row r="2830" spans="1:19" x14ac:dyDescent="0.3">
      <c r="A2830" s="1">
        <v>1</v>
      </c>
      <c r="B2830" s="2" t="s">
        <v>638</v>
      </c>
      <c r="C2830" s="1" t="s">
        <v>2110</v>
      </c>
      <c r="D2830" s="1" t="s">
        <v>2132</v>
      </c>
      <c r="E2830" s="1" t="s">
        <v>2129</v>
      </c>
      <c r="F2830" s="6">
        <f t="shared" si="429"/>
        <v>2</v>
      </c>
      <c r="G2830" s="1">
        <v>2</v>
      </c>
      <c r="H2830" s="1">
        <v>0</v>
      </c>
      <c r="I2830" s="1">
        <v>0</v>
      </c>
      <c r="J2830" s="1">
        <f t="shared" si="430"/>
        <v>24</v>
      </c>
      <c r="K2830" s="6">
        <f t="shared" si="431"/>
        <v>2</v>
      </c>
      <c r="L2830" s="1" t="s">
        <v>100</v>
      </c>
      <c r="M2830" s="1" t="str">
        <f t="shared" si="428"/>
        <v>4"</v>
      </c>
      <c r="N2830" s="1" t="s">
        <v>672</v>
      </c>
      <c r="P2830" s="1" t="s">
        <v>220</v>
      </c>
      <c r="Q2830" s="1" t="s">
        <v>2123</v>
      </c>
      <c r="R2830" s="1" t="s">
        <v>18</v>
      </c>
      <c r="S2830" s="1" t="s">
        <v>593</v>
      </c>
    </row>
    <row r="2831" spans="1:19" x14ac:dyDescent="0.3">
      <c r="A2831" s="1">
        <v>1</v>
      </c>
      <c r="B2831" s="2" t="s">
        <v>638</v>
      </c>
      <c r="C2831" s="1" t="s">
        <v>2110</v>
      </c>
      <c r="D2831" s="1" t="s">
        <v>2132</v>
      </c>
      <c r="E2831" s="1" t="s">
        <v>2129</v>
      </c>
      <c r="F2831" s="6">
        <f t="shared" si="429"/>
        <v>2</v>
      </c>
      <c r="G2831" s="1">
        <v>2</v>
      </c>
      <c r="H2831" s="1">
        <v>0</v>
      </c>
      <c r="I2831" s="1">
        <v>0</v>
      </c>
      <c r="J2831" s="1">
        <f t="shared" si="430"/>
        <v>24</v>
      </c>
      <c r="K2831" s="6">
        <f t="shared" si="431"/>
        <v>2</v>
      </c>
      <c r="L2831" s="1" t="s">
        <v>100</v>
      </c>
      <c r="M2831" s="1" t="str">
        <f t="shared" si="428"/>
        <v>4"</v>
      </c>
      <c r="N2831" s="1" t="s">
        <v>672</v>
      </c>
      <c r="P2831" s="1" t="s">
        <v>457</v>
      </c>
      <c r="Q2831" s="1" t="s">
        <v>2123</v>
      </c>
      <c r="R2831" s="1" t="s">
        <v>16</v>
      </c>
      <c r="S2831" s="1" t="s">
        <v>593</v>
      </c>
    </row>
    <row r="2832" spans="1:19" x14ac:dyDescent="0.3">
      <c r="A2832" s="1">
        <v>1</v>
      </c>
      <c r="B2832" s="2" t="s">
        <v>638</v>
      </c>
      <c r="C2832" s="1" t="s">
        <v>2110</v>
      </c>
      <c r="D2832" s="1" t="s">
        <v>2132</v>
      </c>
      <c r="E2832" s="1" t="s">
        <v>2129</v>
      </c>
      <c r="F2832" s="6">
        <f t="shared" si="429"/>
        <v>2</v>
      </c>
      <c r="G2832" s="1">
        <v>2</v>
      </c>
      <c r="H2832" s="1">
        <v>0</v>
      </c>
      <c r="I2832" s="1">
        <v>0</v>
      </c>
      <c r="J2832" s="1">
        <f t="shared" si="430"/>
        <v>24</v>
      </c>
      <c r="K2832" s="6">
        <f t="shared" si="431"/>
        <v>2</v>
      </c>
      <c r="L2832" s="1" t="s">
        <v>100</v>
      </c>
      <c r="M2832" s="1" t="str">
        <f t="shared" si="428"/>
        <v>4"</v>
      </c>
      <c r="N2832" s="1" t="s">
        <v>672</v>
      </c>
      <c r="P2832" s="1" t="s">
        <v>193</v>
      </c>
      <c r="Q2832" s="1" t="s">
        <v>2123</v>
      </c>
      <c r="R2832" s="1" t="s">
        <v>16</v>
      </c>
      <c r="S2832" s="1" t="s">
        <v>593</v>
      </c>
    </row>
    <row r="2833" spans="1:19" x14ac:dyDescent="0.3">
      <c r="A2833" s="1">
        <v>1</v>
      </c>
      <c r="B2833" s="2" t="s">
        <v>638</v>
      </c>
      <c r="C2833" s="1" t="s">
        <v>2110</v>
      </c>
      <c r="D2833" s="1" t="s">
        <v>2132</v>
      </c>
      <c r="E2833" s="1" t="s">
        <v>2129</v>
      </c>
      <c r="F2833" s="6">
        <f t="shared" si="429"/>
        <v>2</v>
      </c>
      <c r="G2833" s="1">
        <v>2</v>
      </c>
      <c r="H2833" s="1">
        <v>0</v>
      </c>
      <c r="I2833" s="1">
        <v>0</v>
      </c>
      <c r="J2833" s="1">
        <f t="shared" si="430"/>
        <v>24</v>
      </c>
      <c r="K2833" s="6">
        <f t="shared" si="431"/>
        <v>2</v>
      </c>
      <c r="L2833" s="1" t="s">
        <v>100</v>
      </c>
      <c r="M2833" s="1" t="str">
        <f t="shared" si="428"/>
        <v>4"</v>
      </c>
      <c r="N2833" s="1" t="s">
        <v>672</v>
      </c>
      <c r="P2833" s="1" t="s">
        <v>215</v>
      </c>
      <c r="Q2833" s="1" t="s">
        <v>2123</v>
      </c>
      <c r="R2833" s="1" t="s">
        <v>16</v>
      </c>
      <c r="S2833" s="1" t="s">
        <v>593</v>
      </c>
    </row>
    <row r="2834" spans="1:19" x14ac:dyDescent="0.3">
      <c r="A2834" s="1">
        <v>1</v>
      </c>
      <c r="B2834" s="2" t="s">
        <v>638</v>
      </c>
      <c r="C2834" s="1" t="s">
        <v>2110</v>
      </c>
      <c r="D2834" s="1" t="s">
        <v>2132</v>
      </c>
      <c r="E2834" s="1" t="s">
        <v>2129</v>
      </c>
      <c r="F2834" s="6">
        <f t="shared" si="429"/>
        <v>2</v>
      </c>
      <c r="G2834" s="1">
        <v>2</v>
      </c>
      <c r="H2834" s="1">
        <v>0</v>
      </c>
      <c r="I2834" s="1">
        <v>0</v>
      </c>
      <c r="J2834" s="1">
        <f t="shared" si="430"/>
        <v>24</v>
      </c>
      <c r="K2834" s="6">
        <f t="shared" si="431"/>
        <v>2</v>
      </c>
      <c r="L2834" s="1" t="s">
        <v>100</v>
      </c>
      <c r="M2834" s="1" t="str">
        <f t="shared" si="428"/>
        <v>4"</v>
      </c>
      <c r="N2834" s="1" t="s">
        <v>672</v>
      </c>
      <c r="P2834" s="1" t="s">
        <v>220</v>
      </c>
      <c r="Q2834" s="1" t="s">
        <v>2123</v>
      </c>
      <c r="R2834" s="1" t="s">
        <v>16</v>
      </c>
      <c r="S2834" s="1" t="s">
        <v>593</v>
      </c>
    </row>
    <row r="2835" spans="1:19" x14ac:dyDescent="0.3">
      <c r="A2835" s="1">
        <v>1</v>
      </c>
      <c r="B2835" s="2" t="s">
        <v>638</v>
      </c>
      <c r="C2835" s="1" t="s">
        <v>2110</v>
      </c>
      <c r="D2835" s="1" t="s">
        <v>2132</v>
      </c>
      <c r="E2835" s="1" t="s">
        <v>2129</v>
      </c>
      <c r="F2835" s="6">
        <f t="shared" si="429"/>
        <v>2</v>
      </c>
      <c r="G2835" s="1">
        <v>2</v>
      </c>
      <c r="H2835" s="1">
        <v>0</v>
      </c>
      <c r="I2835" s="1">
        <v>0</v>
      </c>
      <c r="J2835" s="1">
        <f t="shared" si="430"/>
        <v>24</v>
      </c>
      <c r="K2835" s="6">
        <f t="shared" si="431"/>
        <v>2</v>
      </c>
      <c r="L2835" s="1" t="s">
        <v>100</v>
      </c>
      <c r="M2835" s="1" t="str">
        <f t="shared" si="428"/>
        <v>4"</v>
      </c>
      <c r="N2835" s="1" t="s">
        <v>672</v>
      </c>
      <c r="P2835" s="1" t="s">
        <v>193</v>
      </c>
      <c r="Q2835" s="1" t="s">
        <v>2123</v>
      </c>
      <c r="R2835" s="1" t="s">
        <v>16</v>
      </c>
      <c r="S2835" s="1" t="s">
        <v>593</v>
      </c>
    </row>
    <row r="2836" spans="1:19" x14ac:dyDescent="0.3">
      <c r="A2836" s="1">
        <v>1</v>
      </c>
      <c r="B2836" s="2" t="s">
        <v>638</v>
      </c>
      <c r="C2836" s="1" t="s">
        <v>2110</v>
      </c>
      <c r="D2836" s="1" t="s">
        <v>2132</v>
      </c>
      <c r="E2836" s="1" t="s">
        <v>2129</v>
      </c>
      <c r="F2836" s="6">
        <f t="shared" si="429"/>
        <v>2</v>
      </c>
      <c r="G2836" s="1">
        <v>2</v>
      </c>
      <c r="H2836" s="1">
        <v>0</v>
      </c>
      <c r="I2836" s="1">
        <v>0</v>
      </c>
      <c r="J2836" s="1">
        <f t="shared" si="430"/>
        <v>24</v>
      </c>
      <c r="K2836" s="6">
        <f t="shared" si="431"/>
        <v>2</v>
      </c>
      <c r="L2836" s="1" t="s">
        <v>100</v>
      </c>
      <c r="M2836" s="1" t="str">
        <f t="shared" si="428"/>
        <v>4"</v>
      </c>
      <c r="N2836" s="1" t="s">
        <v>672</v>
      </c>
      <c r="P2836" s="1" t="s">
        <v>193</v>
      </c>
      <c r="Q2836" s="1" t="s">
        <v>2123</v>
      </c>
      <c r="R2836" s="1" t="s">
        <v>16</v>
      </c>
      <c r="S2836" s="1" t="s">
        <v>593</v>
      </c>
    </row>
    <row r="2837" spans="1:19" x14ac:dyDescent="0.3">
      <c r="A2837" s="1">
        <v>1</v>
      </c>
      <c r="B2837" s="2" t="s">
        <v>638</v>
      </c>
      <c r="C2837" s="1" t="s">
        <v>2110</v>
      </c>
      <c r="D2837" s="1" t="s">
        <v>2132</v>
      </c>
      <c r="E2837" s="1" t="s">
        <v>2129</v>
      </c>
      <c r="F2837" s="6">
        <f t="shared" si="429"/>
        <v>2</v>
      </c>
      <c r="G2837" s="1">
        <v>2</v>
      </c>
      <c r="H2837" s="1">
        <v>0</v>
      </c>
      <c r="I2837" s="1">
        <v>0</v>
      </c>
      <c r="J2837" s="1">
        <f t="shared" si="430"/>
        <v>24</v>
      </c>
      <c r="K2837" s="6">
        <f t="shared" si="431"/>
        <v>2</v>
      </c>
      <c r="L2837" s="1" t="s">
        <v>100</v>
      </c>
      <c r="M2837" s="1" t="str">
        <f t="shared" si="428"/>
        <v>4"</v>
      </c>
      <c r="N2837" s="1" t="s">
        <v>672</v>
      </c>
      <c r="P2837" s="1" t="s">
        <v>201</v>
      </c>
      <c r="Q2837" s="1" t="s">
        <v>2123</v>
      </c>
      <c r="R2837" s="1" t="s">
        <v>16</v>
      </c>
      <c r="S2837" s="1" t="s">
        <v>593</v>
      </c>
    </row>
    <row r="2838" spans="1:19" x14ac:dyDescent="0.3">
      <c r="A2838" s="1">
        <v>1</v>
      </c>
      <c r="B2838" s="2" t="s">
        <v>638</v>
      </c>
      <c r="C2838" s="1" t="s">
        <v>2110</v>
      </c>
      <c r="D2838" s="1" t="s">
        <v>2132</v>
      </c>
      <c r="E2838" s="1" t="s">
        <v>2129</v>
      </c>
      <c r="F2838" s="6">
        <f t="shared" si="429"/>
        <v>2</v>
      </c>
      <c r="G2838" s="1">
        <v>2</v>
      </c>
      <c r="H2838" s="1">
        <v>0</v>
      </c>
      <c r="I2838" s="1">
        <v>0</v>
      </c>
      <c r="J2838" s="1">
        <f t="shared" si="430"/>
        <v>24</v>
      </c>
      <c r="K2838" s="6">
        <f t="shared" si="431"/>
        <v>2</v>
      </c>
      <c r="L2838" s="1" t="s">
        <v>100</v>
      </c>
      <c r="M2838" s="1" t="str">
        <f t="shared" si="428"/>
        <v>4"</v>
      </c>
      <c r="N2838" s="1" t="s">
        <v>672</v>
      </c>
      <c r="P2838" s="1" t="s">
        <v>201</v>
      </c>
      <c r="Q2838" s="1" t="s">
        <v>2123</v>
      </c>
      <c r="R2838" s="1" t="s">
        <v>16</v>
      </c>
      <c r="S2838" s="1" t="s">
        <v>593</v>
      </c>
    </row>
    <row r="2839" spans="1:19" x14ac:dyDescent="0.3">
      <c r="A2839" s="1">
        <v>1</v>
      </c>
      <c r="B2839" s="2" t="s">
        <v>638</v>
      </c>
      <c r="C2839" s="1" t="s">
        <v>2110</v>
      </c>
      <c r="D2839" s="1" t="s">
        <v>2132</v>
      </c>
      <c r="E2839" s="1" t="s">
        <v>2129</v>
      </c>
      <c r="F2839" s="6">
        <f t="shared" si="429"/>
        <v>2</v>
      </c>
      <c r="G2839" s="1">
        <v>2</v>
      </c>
      <c r="H2839" s="1">
        <v>0</v>
      </c>
      <c r="I2839" s="1">
        <v>0</v>
      </c>
      <c r="J2839" s="1">
        <f t="shared" si="430"/>
        <v>24</v>
      </c>
      <c r="K2839" s="6">
        <f t="shared" si="431"/>
        <v>2</v>
      </c>
      <c r="L2839" s="1" t="s">
        <v>100</v>
      </c>
      <c r="M2839" s="1" t="str">
        <f t="shared" si="428"/>
        <v>4"</v>
      </c>
      <c r="N2839" s="1" t="s">
        <v>672</v>
      </c>
      <c r="P2839" s="1" t="s">
        <v>201</v>
      </c>
      <c r="Q2839" s="1" t="s">
        <v>2123</v>
      </c>
      <c r="R2839" s="1" t="s">
        <v>16</v>
      </c>
      <c r="S2839" s="1" t="s">
        <v>593</v>
      </c>
    </row>
    <row r="2840" spans="1:19" x14ac:dyDescent="0.3">
      <c r="A2840" s="1">
        <v>1</v>
      </c>
      <c r="B2840" s="2" t="s">
        <v>638</v>
      </c>
      <c r="C2840" s="1" t="s">
        <v>2110</v>
      </c>
      <c r="D2840" s="1" t="s">
        <v>2132</v>
      </c>
      <c r="E2840" s="1" t="s">
        <v>2129</v>
      </c>
      <c r="F2840" s="6">
        <f t="shared" si="429"/>
        <v>2</v>
      </c>
      <c r="G2840" s="1">
        <v>2</v>
      </c>
      <c r="H2840" s="1">
        <v>0</v>
      </c>
      <c r="I2840" s="1">
        <v>0</v>
      </c>
      <c r="J2840" s="1">
        <f t="shared" si="430"/>
        <v>24</v>
      </c>
      <c r="K2840" s="6">
        <f t="shared" si="431"/>
        <v>2</v>
      </c>
      <c r="L2840" s="1" t="s">
        <v>100</v>
      </c>
      <c r="M2840" s="1" t="str">
        <f t="shared" si="428"/>
        <v>4"</v>
      </c>
      <c r="N2840" s="1" t="s">
        <v>672</v>
      </c>
      <c r="P2840" s="1" t="s">
        <v>193</v>
      </c>
      <c r="Q2840" s="1" t="s">
        <v>2123</v>
      </c>
      <c r="R2840" s="1" t="s">
        <v>16</v>
      </c>
      <c r="S2840" s="1" t="s">
        <v>593</v>
      </c>
    </row>
    <row r="2841" spans="1:19" x14ac:dyDescent="0.3">
      <c r="A2841" s="1">
        <v>1</v>
      </c>
      <c r="B2841" s="2" t="s">
        <v>638</v>
      </c>
      <c r="C2841" s="1" t="s">
        <v>2110</v>
      </c>
      <c r="D2841" s="1" t="s">
        <v>2132</v>
      </c>
      <c r="E2841" s="1" t="s">
        <v>2129</v>
      </c>
      <c r="F2841" s="6">
        <f t="shared" si="429"/>
        <v>2</v>
      </c>
      <c r="G2841" s="1">
        <v>2</v>
      </c>
      <c r="H2841" s="1">
        <v>0</v>
      </c>
      <c r="I2841" s="1">
        <v>0</v>
      </c>
      <c r="J2841" s="1">
        <f t="shared" si="430"/>
        <v>24</v>
      </c>
      <c r="K2841" s="6">
        <f t="shared" si="431"/>
        <v>2</v>
      </c>
      <c r="L2841" s="1" t="s">
        <v>100</v>
      </c>
      <c r="M2841" s="1" t="str">
        <f t="shared" ref="M2841:M2872" si="432">N2841</f>
        <v>4"</v>
      </c>
      <c r="N2841" s="1" t="s">
        <v>672</v>
      </c>
      <c r="P2841" s="1" t="s">
        <v>456</v>
      </c>
      <c r="Q2841" s="1" t="s">
        <v>2123</v>
      </c>
      <c r="R2841" s="1" t="s">
        <v>16</v>
      </c>
      <c r="S2841" s="1" t="s">
        <v>593</v>
      </c>
    </row>
    <row r="2842" spans="1:19" x14ac:dyDescent="0.3">
      <c r="A2842" s="1">
        <v>1</v>
      </c>
      <c r="B2842" s="2" t="s">
        <v>638</v>
      </c>
      <c r="C2842" s="1" t="s">
        <v>2110</v>
      </c>
      <c r="D2842" s="1" t="s">
        <v>2132</v>
      </c>
      <c r="E2842" s="1" t="s">
        <v>2129</v>
      </c>
      <c r="F2842" s="6">
        <f t="shared" si="429"/>
        <v>2</v>
      </c>
      <c r="G2842" s="1">
        <v>2</v>
      </c>
      <c r="H2842" s="1">
        <v>0</v>
      </c>
      <c r="I2842" s="1">
        <v>0</v>
      </c>
      <c r="J2842" s="1">
        <f t="shared" si="430"/>
        <v>24</v>
      </c>
      <c r="K2842" s="6">
        <f t="shared" si="431"/>
        <v>2</v>
      </c>
      <c r="L2842" s="1" t="s">
        <v>100</v>
      </c>
      <c r="M2842" s="1" t="str">
        <f t="shared" si="432"/>
        <v>4"</v>
      </c>
      <c r="N2842" s="1" t="s">
        <v>672</v>
      </c>
      <c r="P2842" s="1" t="s">
        <v>193</v>
      </c>
      <c r="Q2842" s="1" t="s">
        <v>2123</v>
      </c>
      <c r="R2842" s="1" t="s">
        <v>16</v>
      </c>
      <c r="S2842" s="1" t="s">
        <v>593</v>
      </c>
    </row>
    <row r="2843" spans="1:19" x14ac:dyDescent="0.3">
      <c r="A2843" s="1">
        <v>1</v>
      </c>
      <c r="B2843" s="2" t="s">
        <v>638</v>
      </c>
      <c r="C2843" s="1" t="s">
        <v>2110</v>
      </c>
      <c r="D2843" s="1" t="s">
        <v>2132</v>
      </c>
      <c r="E2843" s="1" t="s">
        <v>2129</v>
      </c>
      <c r="F2843" s="6">
        <f t="shared" si="429"/>
        <v>2</v>
      </c>
      <c r="G2843" s="1">
        <v>2</v>
      </c>
      <c r="H2843" s="1">
        <v>0</v>
      </c>
      <c r="I2843" s="1">
        <v>0</v>
      </c>
      <c r="J2843" s="1">
        <f t="shared" si="430"/>
        <v>24</v>
      </c>
      <c r="K2843" s="6">
        <f t="shared" si="431"/>
        <v>2</v>
      </c>
      <c r="L2843" s="1" t="s">
        <v>100</v>
      </c>
      <c r="M2843" s="1" t="str">
        <f t="shared" si="432"/>
        <v>4"</v>
      </c>
      <c r="N2843" s="1" t="s">
        <v>672</v>
      </c>
      <c r="P2843" s="1" t="s">
        <v>220</v>
      </c>
      <c r="Q2843" s="1" t="s">
        <v>2123</v>
      </c>
      <c r="R2843" s="1" t="s">
        <v>16</v>
      </c>
      <c r="S2843" s="1" t="s">
        <v>593</v>
      </c>
    </row>
    <row r="2844" spans="1:19" x14ac:dyDescent="0.3">
      <c r="A2844" s="1">
        <v>1</v>
      </c>
      <c r="B2844" s="2" t="s">
        <v>591</v>
      </c>
      <c r="C2844" s="1" t="s">
        <v>2110</v>
      </c>
      <c r="D2844" s="1" t="s">
        <v>2132</v>
      </c>
      <c r="E2844" s="1" t="s">
        <v>2129</v>
      </c>
      <c r="F2844" s="6">
        <f t="shared" si="429"/>
        <v>2</v>
      </c>
      <c r="G2844" s="1">
        <v>2</v>
      </c>
      <c r="H2844" s="1">
        <v>0</v>
      </c>
      <c r="I2844" s="1">
        <v>0</v>
      </c>
      <c r="J2844" s="1">
        <f t="shared" si="430"/>
        <v>24</v>
      </c>
      <c r="K2844" s="6">
        <f t="shared" si="431"/>
        <v>2</v>
      </c>
      <c r="L2844" s="1" t="s">
        <v>100</v>
      </c>
      <c r="M2844" s="1" t="str">
        <f t="shared" si="432"/>
        <v>16"</v>
      </c>
      <c r="N2844" s="1" t="s">
        <v>133</v>
      </c>
      <c r="P2844" s="1" t="s">
        <v>206</v>
      </c>
      <c r="Q2844" s="1" t="s">
        <v>2123</v>
      </c>
      <c r="R2844" s="1" t="s">
        <v>488</v>
      </c>
      <c r="S2844" s="1" t="s">
        <v>593</v>
      </c>
    </row>
    <row r="2845" spans="1:19" x14ac:dyDescent="0.3">
      <c r="A2845" s="1">
        <v>1</v>
      </c>
      <c r="B2845" s="2" t="s">
        <v>591</v>
      </c>
      <c r="C2845" s="1" t="s">
        <v>2110</v>
      </c>
      <c r="D2845" s="1" t="s">
        <v>2132</v>
      </c>
      <c r="E2845" s="1" t="s">
        <v>2129</v>
      </c>
      <c r="F2845" s="6">
        <f t="shared" si="429"/>
        <v>2</v>
      </c>
      <c r="G2845" s="1">
        <v>2</v>
      </c>
      <c r="H2845" s="1">
        <v>0</v>
      </c>
      <c r="I2845" s="1">
        <v>0</v>
      </c>
      <c r="J2845" s="1">
        <f t="shared" si="430"/>
        <v>24</v>
      </c>
      <c r="K2845" s="6">
        <f t="shared" si="431"/>
        <v>2</v>
      </c>
      <c r="L2845" s="1" t="s">
        <v>100</v>
      </c>
      <c r="M2845" s="1" t="str">
        <f t="shared" si="432"/>
        <v>16"</v>
      </c>
      <c r="N2845" s="1" t="s">
        <v>133</v>
      </c>
      <c r="P2845" s="1" t="s">
        <v>505</v>
      </c>
      <c r="Q2845" s="1" t="s">
        <v>2123</v>
      </c>
      <c r="R2845" s="1" t="s">
        <v>490</v>
      </c>
      <c r="S2845" s="1" t="s">
        <v>593</v>
      </c>
    </row>
    <row r="2846" spans="1:19" x14ac:dyDescent="0.3">
      <c r="A2846" s="1">
        <v>1</v>
      </c>
      <c r="B2846" s="2" t="s">
        <v>591</v>
      </c>
      <c r="C2846" s="1" t="s">
        <v>2110</v>
      </c>
      <c r="D2846" s="1" t="s">
        <v>2132</v>
      </c>
      <c r="E2846" s="1" t="s">
        <v>2129</v>
      </c>
      <c r="F2846" s="6">
        <f t="shared" si="429"/>
        <v>2</v>
      </c>
      <c r="G2846" s="1">
        <v>2</v>
      </c>
      <c r="H2846" s="1">
        <v>0</v>
      </c>
      <c r="I2846" s="1">
        <v>0</v>
      </c>
      <c r="J2846" s="1">
        <f t="shared" si="430"/>
        <v>24</v>
      </c>
      <c r="K2846" s="6">
        <f t="shared" si="431"/>
        <v>2</v>
      </c>
      <c r="L2846" s="1" t="s">
        <v>100</v>
      </c>
      <c r="M2846" s="1" t="str">
        <f t="shared" si="432"/>
        <v>16"</v>
      </c>
      <c r="N2846" s="1" t="s">
        <v>133</v>
      </c>
      <c r="P2846" s="1" t="s">
        <v>207</v>
      </c>
      <c r="Q2846" s="1" t="s">
        <v>2123</v>
      </c>
      <c r="R2846" s="1" t="s">
        <v>488</v>
      </c>
      <c r="S2846" s="1" t="s">
        <v>593</v>
      </c>
    </row>
    <row r="2847" spans="1:19" x14ac:dyDescent="0.3">
      <c r="A2847" s="1">
        <v>1</v>
      </c>
      <c r="B2847" s="2" t="s">
        <v>591</v>
      </c>
      <c r="C2847" s="1" t="s">
        <v>2110</v>
      </c>
      <c r="D2847" s="1" t="s">
        <v>2132</v>
      </c>
      <c r="E2847" s="1" t="s">
        <v>2129</v>
      </c>
      <c r="F2847" s="6">
        <f t="shared" si="429"/>
        <v>2</v>
      </c>
      <c r="G2847" s="1">
        <v>2</v>
      </c>
      <c r="H2847" s="1">
        <v>0</v>
      </c>
      <c r="I2847" s="1">
        <v>0</v>
      </c>
      <c r="J2847" s="1">
        <f t="shared" si="430"/>
        <v>24</v>
      </c>
      <c r="K2847" s="6">
        <f t="shared" si="431"/>
        <v>2</v>
      </c>
      <c r="L2847" s="1" t="s">
        <v>100</v>
      </c>
      <c r="M2847" s="1" t="str">
        <f t="shared" si="432"/>
        <v>18"</v>
      </c>
      <c r="N2847" s="1" t="s">
        <v>881</v>
      </c>
      <c r="P2847" s="1" t="s">
        <v>420</v>
      </c>
      <c r="Q2847" s="1" t="s">
        <v>2123</v>
      </c>
      <c r="R2847" s="1" t="s">
        <v>10</v>
      </c>
      <c r="S2847" s="1" t="s">
        <v>593</v>
      </c>
    </row>
    <row r="2848" spans="1:19" x14ac:dyDescent="0.3">
      <c r="A2848" s="1">
        <v>1</v>
      </c>
      <c r="B2848" s="2" t="s">
        <v>591</v>
      </c>
      <c r="C2848" s="1" t="s">
        <v>2110</v>
      </c>
      <c r="D2848" s="1" t="s">
        <v>2132</v>
      </c>
      <c r="E2848" s="1" t="s">
        <v>2129</v>
      </c>
      <c r="F2848" s="6">
        <f t="shared" si="429"/>
        <v>2</v>
      </c>
      <c r="G2848" s="1">
        <v>2</v>
      </c>
      <c r="H2848" s="1">
        <v>0</v>
      </c>
      <c r="I2848" s="1">
        <v>0</v>
      </c>
      <c r="J2848" s="1">
        <f t="shared" si="430"/>
        <v>24</v>
      </c>
      <c r="K2848" s="6">
        <f t="shared" si="431"/>
        <v>2</v>
      </c>
      <c r="L2848" s="1" t="s">
        <v>100</v>
      </c>
      <c r="M2848" s="1" t="str">
        <f t="shared" si="432"/>
        <v>18"</v>
      </c>
      <c r="N2848" s="1" t="s">
        <v>881</v>
      </c>
      <c r="P2848" s="1" t="s">
        <v>26</v>
      </c>
      <c r="Q2848" s="1" t="s">
        <v>2123</v>
      </c>
      <c r="R2848" s="1" t="s">
        <v>10</v>
      </c>
      <c r="S2848" s="1" t="s">
        <v>593</v>
      </c>
    </row>
    <row r="2849" spans="1:19" x14ac:dyDescent="0.3">
      <c r="A2849" s="1">
        <v>1</v>
      </c>
      <c r="B2849" s="2" t="s">
        <v>638</v>
      </c>
      <c r="C2849" s="1" t="s">
        <v>2110</v>
      </c>
      <c r="D2849" s="1" t="s">
        <v>2132</v>
      </c>
      <c r="E2849" s="1" t="s">
        <v>2129</v>
      </c>
      <c r="F2849" s="6">
        <f t="shared" si="429"/>
        <v>2</v>
      </c>
      <c r="G2849" s="1">
        <v>2</v>
      </c>
      <c r="H2849" s="1">
        <v>0</v>
      </c>
      <c r="I2849" s="1">
        <v>0</v>
      </c>
      <c r="J2849" s="1">
        <f t="shared" si="430"/>
        <v>24</v>
      </c>
      <c r="K2849" s="6">
        <f t="shared" si="431"/>
        <v>2</v>
      </c>
      <c r="L2849" s="1" t="s">
        <v>100</v>
      </c>
      <c r="M2849" s="1" t="str">
        <f t="shared" si="432"/>
        <v>4"</v>
      </c>
      <c r="N2849" s="1" t="s">
        <v>672</v>
      </c>
      <c r="P2849" s="1" t="s">
        <v>218</v>
      </c>
      <c r="Q2849" s="1" t="s">
        <v>2123</v>
      </c>
      <c r="R2849" s="1" t="s">
        <v>10</v>
      </c>
      <c r="S2849" s="1" t="s">
        <v>593</v>
      </c>
    </row>
    <row r="2850" spans="1:19" x14ac:dyDescent="0.3">
      <c r="A2850" s="1">
        <v>1</v>
      </c>
      <c r="B2850" s="2" t="s">
        <v>638</v>
      </c>
      <c r="C2850" s="1" t="s">
        <v>2110</v>
      </c>
      <c r="D2850" s="1" t="s">
        <v>2132</v>
      </c>
      <c r="E2850" s="1" t="s">
        <v>2129</v>
      </c>
      <c r="F2850" s="6">
        <f t="shared" si="429"/>
        <v>2</v>
      </c>
      <c r="G2850" s="1">
        <v>2</v>
      </c>
      <c r="H2850" s="1">
        <v>0</v>
      </c>
      <c r="I2850" s="1">
        <v>0</v>
      </c>
      <c r="J2850" s="1">
        <f t="shared" si="430"/>
        <v>24</v>
      </c>
      <c r="K2850" s="6">
        <f t="shared" si="431"/>
        <v>2</v>
      </c>
      <c r="L2850" s="1" t="s">
        <v>100</v>
      </c>
      <c r="M2850" s="1" t="str">
        <f t="shared" si="432"/>
        <v>4"</v>
      </c>
      <c r="N2850" s="1" t="s">
        <v>672</v>
      </c>
      <c r="P2850" s="1" t="s">
        <v>456</v>
      </c>
      <c r="Q2850" s="1" t="s">
        <v>2123</v>
      </c>
      <c r="R2850" s="1" t="s">
        <v>10</v>
      </c>
      <c r="S2850" s="1" t="s">
        <v>593</v>
      </c>
    </row>
    <row r="2851" spans="1:19" x14ac:dyDescent="0.3">
      <c r="A2851" s="1">
        <v>1</v>
      </c>
      <c r="B2851" s="2" t="s">
        <v>638</v>
      </c>
      <c r="C2851" s="1" t="s">
        <v>2110</v>
      </c>
      <c r="D2851" s="1" t="s">
        <v>2132</v>
      </c>
      <c r="E2851" s="1" t="s">
        <v>2129</v>
      </c>
      <c r="F2851" s="6">
        <f t="shared" si="429"/>
        <v>2</v>
      </c>
      <c r="G2851" s="1">
        <v>2</v>
      </c>
      <c r="H2851" s="1">
        <v>0</v>
      </c>
      <c r="I2851" s="1">
        <v>0</v>
      </c>
      <c r="J2851" s="1">
        <f t="shared" si="430"/>
        <v>24</v>
      </c>
      <c r="K2851" s="6">
        <f t="shared" si="431"/>
        <v>2</v>
      </c>
      <c r="L2851" s="1" t="s">
        <v>100</v>
      </c>
      <c r="M2851" s="1" t="str">
        <f t="shared" si="432"/>
        <v>4"</v>
      </c>
      <c r="N2851" s="1" t="s">
        <v>672</v>
      </c>
      <c r="P2851" s="1" t="s">
        <v>201</v>
      </c>
      <c r="Q2851" s="1" t="s">
        <v>2123</v>
      </c>
      <c r="R2851" s="1" t="s">
        <v>10</v>
      </c>
      <c r="S2851" s="1" t="s">
        <v>593</v>
      </c>
    </row>
    <row r="2852" spans="1:19" x14ac:dyDescent="0.3">
      <c r="A2852" s="1">
        <v>1</v>
      </c>
      <c r="B2852" s="2" t="s">
        <v>591</v>
      </c>
      <c r="C2852" s="1" t="s">
        <v>2110</v>
      </c>
      <c r="D2852" s="1" t="s">
        <v>2132</v>
      </c>
      <c r="E2852" s="1" t="s">
        <v>2129</v>
      </c>
      <c r="F2852" s="6">
        <f t="shared" si="429"/>
        <v>2</v>
      </c>
      <c r="G2852" s="1">
        <v>2</v>
      </c>
      <c r="H2852" s="1">
        <v>0</v>
      </c>
      <c r="I2852" s="1">
        <v>0</v>
      </c>
      <c r="J2852" s="1">
        <f t="shared" si="430"/>
        <v>24</v>
      </c>
      <c r="K2852" s="6">
        <f t="shared" si="431"/>
        <v>2</v>
      </c>
      <c r="L2852" s="1" t="s">
        <v>100</v>
      </c>
      <c r="M2852" s="1" t="str">
        <f t="shared" si="432"/>
        <v>18"</v>
      </c>
      <c r="N2852" s="1" t="s">
        <v>881</v>
      </c>
      <c r="P2852" s="1" t="s">
        <v>420</v>
      </c>
      <c r="Q2852" s="1" t="s">
        <v>2123</v>
      </c>
      <c r="R2852" s="1" t="s">
        <v>10</v>
      </c>
      <c r="S2852" s="1" t="s">
        <v>593</v>
      </c>
    </row>
    <row r="2853" spans="1:19" x14ac:dyDescent="0.3">
      <c r="A2853" s="1">
        <v>1</v>
      </c>
      <c r="B2853" s="2" t="s">
        <v>591</v>
      </c>
      <c r="C2853" s="1" t="s">
        <v>2110</v>
      </c>
      <c r="D2853" s="1" t="s">
        <v>2132</v>
      </c>
      <c r="E2853" s="1" t="s">
        <v>2129</v>
      </c>
      <c r="F2853" s="6">
        <f t="shared" si="429"/>
        <v>2</v>
      </c>
      <c r="G2853" s="1">
        <v>2</v>
      </c>
      <c r="H2853" s="1">
        <v>0</v>
      </c>
      <c r="I2853" s="1">
        <v>0</v>
      </c>
      <c r="J2853" s="1">
        <f t="shared" si="430"/>
        <v>24</v>
      </c>
      <c r="K2853" s="6">
        <f t="shared" si="431"/>
        <v>2</v>
      </c>
      <c r="L2853" s="1" t="s">
        <v>100</v>
      </c>
      <c r="M2853" s="1" t="str">
        <f t="shared" si="432"/>
        <v>18"</v>
      </c>
      <c r="N2853" s="1" t="s">
        <v>881</v>
      </c>
      <c r="P2853" s="1" t="s">
        <v>420</v>
      </c>
      <c r="Q2853" s="1" t="s">
        <v>2123</v>
      </c>
      <c r="R2853" s="1" t="s">
        <v>10</v>
      </c>
      <c r="S2853" s="1" t="s">
        <v>593</v>
      </c>
    </row>
    <row r="2854" spans="1:19" x14ac:dyDescent="0.3">
      <c r="A2854" s="1">
        <v>1</v>
      </c>
      <c r="B2854" s="2" t="s">
        <v>591</v>
      </c>
      <c r="C2854" s="1" t="s">
        <v>2110</v>
      </c>
      <c r="D2854" s="1" t="s">
        <v>2132</v>
      </c>
      <c r="E2854" s="1" t="s">
        <v>2129</v>
      </c>
      <c r="F2854" s="6">
        <f t="shared" si="429"/>
        <v>2</v>
      </c>
      <c r="G2854" s="1">
        <v>2</v>
      </c>
      <c r="H2854" s="1">
        <v>0</v>
      </c>
      <c r="I2854" s="1">
        <v>0</v>
      </c>
      <c r="J2854" s="1">
        <f t="shared" si="430"/>
        <v>24</v>
      </c>
      <c r="K2854" s="6">
        <f t="shared" si="431"/>
        <v>2</v>
      </c>
      <c r="L2854" s="1" t="s">
        <v>100</v>
      </c>
      <c r="M2854" s="1" t="str">
        <f t="shared" si="432"/>
        <v>18"</v>
      </c>
      <c r="N2854" s="1" t="s">
        <v>881</v>
      </c>
      <c r="P2854" s="1" t="s">
        <v>420</v>
      </c>
      <c r="Q2854" s="1" t="s">
        <v>2123</v>
      </c>
      <c r="R2854" s="1" t="s">
        <v>12</v>
      </c>
      <c r="S2854" s="1" t="s">
        <v>593</v>
      </c>
    </row>
    <row r="2855" spans="1:19" x14ac:dyDescent="0.3">
      <c r="A2855" s="1">
        <v>1</v>
      </c>
      <c r="B2855" s="2" t="s">
        <v>591</v>
      </c>
      <c r="C2855" s="1" t="s">
        <v>2110</v>
      </c>
      <c r="D2855" s="1" t="s">
        <v>2132</v>
      </c>
      <c r="E2855" s="1" t="s">
        <v>2129</v>
      </c>
      <c r="F2855" s="6">
        <f t="shared" si="429"/>
        <v>2</v>
      </c>
      <c r="G2855" s="1">
        <v>2</v>
      </c>
      <c r="H2855" s="1">
        <v>0</v>
      </c>
      <c r="I2855" s="1">
        <v>0</v>
      </c>
      <c r="J2855" s="1">
        <f t="shared" si="430"/>
        <v>24</v>
      </c>
      <c r="K2855" s="6">
        <f t="shared" si="431"/>
        <v>2</v>
      </c>
      <c r="L2855" s="1" t="s">
        <v>100</v>
      </c>
      <c r="M2855" s="1" t="str">
        <f t="shared" si="432"/>
        <v>18"</v>
      </c>
      <c r="N2855" s="1" t="s">
        <v>881</v>
      </c>
      <c r="P2855" s="1" t="s">
        <v>420</v>
      </c>
      <c r="Q2855" s="1" t="s">
        <v>2123</v>
      </c>
      <c r="R2855" s="1" t="s">
        <v>12</v>
      </c>
      <c r="S2855" s="1" t="s">
        <v>593</v>
      </c>
    </row>
    <row r="2856" spans="1:19" x14ac:dyDescent="0.3">
      <c r="A2856" s="1">
        <v>1</v>
      </c>
      <c r="B2856" s="2" t="s">
        <v>591</v>
      </c>
      <c r="C2856" s="1" t="s">
        <v>2110</v>
      </c>
      <c r="D2856" s="1" t="s">
        <v>2132</v>
      </c>
      <c r="E2856" s="1" t="s">
        <v>2129</v>
      </c>
      <c r="F2856" s="6">
        <f t="shared" si="429"/>
        <v>2</v>
      </c>
      <c r="G2856" s="1">
        <v>2</v>
      </c>
      <c r="H2856" s="1">
        <v>0</v>
      </c>
      <c r="I2856" s="1">
        <v>0</v>
      </c>
      <c r="J2856" s="1">
        <f t="shared" si="430"/>
        <v>24</v>
      </c>
      <c r="K2856" s="6">
        <f t="shared" si="431"/>
        <v>2</v>
      </c>
      <c r="L2856" s="1" t="s">
        <v>100</v>
      </c>
      <c r="M2856" s="1" t="str">
        <f t="shared" si="432"/>
        <v>18"</v>
      </c>
      <c r="N2856" s="1" t="s">
        <v>881</v>
      </c>
      <c r="P2856" s="1" t="s">
        <v>420</v>
      </c>
      <c r="Q2856" s="1" t="s">
        <v>2123</v>
      </c>
      <c r="R2856" s="1" t="s">
        <v>12</v>
      </c>
      <c r="S2856" s="1" t="s">
        <v>593</v>
      </c>
    </row>
    <row r="2857" spans="1:19" x14ac:dyDescent="0.3">
      <c r="A2857" s="1">
        <v>1</v>
      </c>
      <c r="B2857" s="2" t="s">
        <v>591</v>
      </c>
      <c r="C2857" s="1" t="s">
        <v>2110</v>
      </c>
      <c r="D2857" s="1" t="s">
        <v>2132</v>
      </c>
      <c r="E2857" s="1" t="s">
        <v>2129</v>
      </c>
      <c r="F2857" s="6">
        <f t="shared" si="429"/>
        <v>2</v>
      </c>
      <c r="G2857" s="1">
        <v>2</v>
      </c>
      <c r="H2857" s="1">
        <v>0</v>
      </c>
      <c r="I2857" s="1">
        <v>0</v>
      </c>
      <c r="J2857" s="1">
        <f t="shared" si="430"/>
        <v>24</v>
      </c>
      <c r="K2857" s="6">
        <f t="shared" si="431"/>
        <v>2</v>
      </c>
      <c r="L2857" s="1" t="s">
        <v>100</v>
      </c>
      <c r="M2857" s="1" t="str">
        <f t="shared" si="432"/>
        <v>18"</v>
      </c>
      <c r="N2857" s="1" t="s">
        <v>881</v>
      </c>
      <c r="P2857" s="1" t="s">
        <v>378</v>
      </c>
      <c r="Q2857" s="1" t="s">
        <v>2123</v>
      </c>
      <c r="R2857" s="1" t="s">
        <v>12</v>
      </c>
      <c r="S2857" s="1" t="s">
        <v>593</v>
      </c>
    </row>
    <row r="2858" spans="1:19" x14ac:dyDescent="0.3">
      <c r="A2858" s="1">
        <v>1</v>
      </c>
      <c r="B2858" s="2" t="s">
        <v>591</v>
      </c>
      <c r="C2858" s="1" t="s">
        <v>2110</v>
      </c>
      <c r="D2858" s="1" t="s">
        <v>2132</v>
      </c>
      <c r="E2858" s="1" t="s">
        <v>2129</v>
      </c>
      <c r="F2858" s="6">
        <f t="shared" si="429"/>
        <v>2</v>
      </c>
      <c r="G2858" s="1">
        <v>2</v>
      </c>
      <c r="H2858" s="1">
        <v>0</v>
      </c>
      <c r="I2858" s="1">
        <v>0</v>
      </c>
      <c r="J2858" s="1">
        <f t="shared" si="430"/>
        <v>24</v>
      </c>
      <c r="K2858" s="6">
        <f t="shared" si="431"/>
        <v>2</v>
      </c>
      <c r="L2858" s="1" t="s">
        <v>100</v>
      </c>
      <c r="M2858" s="1" t="str">
        <f t="shared" si="432"/>
        <v>18"</v>
      </c>
      <c r="N2858" s="1" t="s">
        <v>881</v>
      </c>
      <c r="P2858" s="1" t="s">
        <v>26</v>
      </c>
      <c r="Q2858" s="1" t="s">
        <v>2123</v>
      </c>
      <c r="R2858" s="1" t="s">
        <v>12</v>
      </c>
      <c r="S2858" s="1" t="s">
        <v>593</v>
      </c>
    </row>
    <row r="2859" spans="1:19" x14ac:dyDescent="0.3">
      <c r="A2859" s="1">
        <v>1</v>
      </c>
      <c r="B2859" s="2" t="s">
        <v>638</v>
      </c>
      <c r="C2859" s="1" t="s">
        <v>2110</v>
      </c>
      <c r="D2859" s="1" t="s">
        <v>2132</v>
      </c>
      <c r="E2859" s="1" t="s">
        <v>2129</v>
      </c>
      <c r="F2859" s="6">
        <f t="shared" si="429"/>
        <v>2</v>
      </c>
      <c r="G2859" s="1">
        <v>2</v>
      </c>
      <c r="H2859" s="1">
        <v>0</v>
      </c>
      <c r="I2859" s="1">
        <v>0</v>
      </c>
      <c r="J2859" s="1">
        <f t="shared" si="430"/>
        <v>24</v>
      </c>
      <c r="K2859" s="6">
        <f t="shared" si="431"/>
        <v>2</v>
      </c>
      <c r="L2859" s="1" t="s">
        <v>100</v>
      </c>
      <c r="M2859" s="1" t="str">
        <f t="shared" si="432"/>
        <v>4"</v>
      </c>
      <c r="N2859" s="1" t="s">
        <v>672</v>
      </c>
      <c r="P2859" s="1" t="s">
        <v>197</v>
      </c>
      <c r="Q2859" s="1" t="s">
        <v>2123</v>
      </c>
      <c r="R2859" s="1" t="s">
        <v>10</v>
      </c>
      <c r="S2859" s="1" t="s">
        <v>593</v>
      </c>
    </row>
    <row r="2860" spans="1:19" x14ac:dyDescent="0.3">
      <c r="A2860" s="1">
        <v>1</v>
      </c>
      <c r="B2860" s="2" t="s">
        <v>638</v>
      </c>
      <c r="C2860" s="1" t="s">
        <v>2110</v>
      </c>
      <c r="D2860" s="1" t="s">
        <v>2132</v>
      </c>
      <c r="E2860" s="1" t="s">
        <v>2129</v>
      </c>
      <c r="F2860" s="6">
        <f t="shared" si="429"/>
        <v>2</v>
      </c>
      <c r="G2860" s="1">
        <v>2</v>
      </c>
      <c r="H2860" s="1">
        <v>0</v>
      </c>
      <c r="I2860" s="1">
        <v>0</v>
      </c>
      <c r="J2860" s="1">
        <f t="shared" si="430"/>
        <v>24</v>
      </c>
      <c r="K2860" s="6">
        <f t="shared" si="431"/>
        <v>2</v>
      </c>
      <c r="L2860" s="1" t="s">
        <v>100</v>
      </c>
      <c r="M2860" s="1" t="str">
        <f t="shared" si="432"/>
        <v>4"</v>
      </c>
      <c r="N2860" s="1" t="s">
        <v>672</v>
      </c>
      <c r="P2860" s="1" t="s">
        <v>218</v>
      </c>
      <c r="Q2860" s="1" t="s">
        <v>2123</v>
      </c>
      <c r="R2860" s="1" t="s">
        <v>10</v>
      </c>
      <c r="S2860" s="1" t="s">
        <v>593</v>
      </c>
    </row>
    <row r="2861" spans="1:19" x14ac:dyDescent="0.3">
      <c r="A2861" s="1">
        <v>1</v>
      </c>
      <c r="B2861" s="2" t="s">
        <v>638</v>
      </c>
      <c r="C2861" s="1" t="s">
        <v>2110</v>
      </c>
      <c r="D2861" s="1" t="s">
        <v>2132</v>
      </c>
      <c r="E2861" s="1" t="s">
        <v>2129</v>
      </c>
      <c r="F2861" s="6">
        <f t="shared" si="429"/>
        <v>2</v>
      </c>
      <c r="G2861" s="1">
        <v>2</v>
      </c>
      <c r="H2861" s="1">
        <v>0</v>
      </c>
      <c r="I2861" s="1">
        <v>0</v>
      </c>
      <c r="J2861" s="1">
        <f t="shared" si="430"/>
        <v>24</v>
      </c>
      <c r="K2861" s="6">
        <f t="shared" si="431"/>
        <v>2</v>
      </c>
      <c r="L2861" s="1" t="s">
        <v>100</v>
      </c>
      <c r="M2861" s="1" t="str">
        <f t="shared" si="432"/>
        <v>4"</v>
      </c>
      <c r="N2861" s="1" t="s">
        <v>672</v>
      </c>
      <c r="P2861" s="1" t="s">
        <v>218</v>
      </c>
      <c r="Q2861" s="1" t="s">
        <v>2123</v>
      </c>
      <c r="R2861" s="1" t="s">
        <v>10</v>
      </c>
      <c r="S2861" s="1" t="s">
        <v>593</v>
      </c>
    </row>
    <row r="2862" spans="1:19" x14ac:dyDescent="0.3">
      <c r="A2862" s="1">
        <v>1</v>
      </c>
      <c r="B2862" s="2" t="s">
        <v>638</v>
      </c>
      <c r="C2862" s="1" t="s">
        <v>2110</v>
      </c>
      <c r="D2862" s="1" t="s">
        <v>2132</v>
      </c>
      <c r="E2862" s="1" t="s">
        <v>2129</v>
      </c>
      <c r="F2862" s="6">
        <f t="shared" si="429"/>
        <v>2</v>
      </c>
      <c r="G2862" s="1">
        <v>2</v>
      </c>
      <c r="H2862" s="1">
        <v>0</v>
      </c>
      <c r="I2862" s="1">
        <v>0</v>
      </c>
      <c r="J2862" s="1">
        <f t="shared" si="430"/>
        <v>24</v>
      </c>
      <c r="K2862" s="6">
        <f t="shared" si="431"/>
        <v>2</v>
      </c>
      <c r="L2862" s="1" t="s">
        <v>100</v>
      </c>
      <c r="M2862" s="1" t="str">
        <f t="shared" si="432"/>
        <v>4"</v>
      </c>
      <c r="N2862" s="1" t="s">
        <v>672</v>
      </c>
      <c r="P2862" s="1" t="s">
        <v>196</v>
      </c>
      <c r="Q2862" s="1" t="s">
        <v>2123</v>
      </c>
      <c r="R2862" s="1" t="s">
        <v>10</v>
      </c>
      <c r="S2862" s="1" t="s">
        <v>593</v>
      </c>
    </row>
    <row r="2863" spans="1:19" x14ac:dyDescent="0.3">
      <c r="A2863" s="1">
        <v>1</v>
      </c>
      <c r="B2863" s="2" t="s">
        <v>638</v>
      </c>
      <c r="C2863" s="1" t="s">
        <v>2110</v>
      </c>
      <c r="D2863" s="1" t="s">
        <v>2132</v>
      </c>
      <c r="E2863" s="1" t="s">
        <v>2129</v>
      </c>
      <c r="F2863" s="6">
        <f t="shared" si="429"/>
        <v>2</v>
      </c>
      <c r="G2863" s="1">
        <v>2</v>
      </c>
      <c r="H2863" s="1">
        <v>0</v>
      </c>
      <c r="I2863" s="1">
        <v>0</v>
      </c>
      <c r="J2863" s="1">
        <f t="shared" si="430"/>
        <v>24</v>
      </c>
      <c r="K2863" s="6">
        <f t="shared" si="431"/>
        <v>2</v>
      </c>
      <c r="L2863" s="1" t="s">
        <v>100</v>
      </c>
      <c r="M2863" s="1" t="str">
        <f t="shared" si="432"/>
        <v>4"</v>
      </c>
      <c r="N2863" s="1" t="s">
        <v>672</v>
      </c>
      <c r="P2863" s="1" t="s">
        <v>456</v>
      </c>
      <c r="Q2863" s="1" t="s">
        <v>2123</v>
      </c>
      <c r="R2863" s="1" t="s">
        <v>10</v>
      </c>
      <c r="S2863" s="1" t="s">
        <v>593</v>
      </c>
    </row>
    <row r="2864" spans="1:19" x14ac:dyDescent="0.3">
      <c r="A2864" s="1">
        <v>1</v>
      </c>
      <c r="B2864" s="2" t="s">
        <v>638</v>
      </c>
      <c r="C2864" s="1" t="s">
        <v>2110</v>
      </c>
      <c r="D2864" s="1" t="s">
        <v>2132</v>
      </c>
      <c r="E2864" s="1" t="s">
        <v>2129</v>
      </c>
      <c r="F2864" s="6">
        <f t="shared" si="429"/>
        <v>2</v>
      </c>
      <c r="G2864" s="1">
        <v>2</v>
      </c>
      <c r="H2864" s="1">
        <v>0</v>
      </c>
      <c r="I2864" s="1">
        <v>0</v>
      </c>
      <c r="J2864" s="1">
        <f t="shared" si="430"/>
        <v>24</v>
      </c>
      <c r="K2864" s="6">
        <f t="shared" si="431"/>
        <v>2</v>
      </c>
      <c r="L2864" s="1" t="s">
        <v>100</v>
      </c>
      <c r="M2864" s="1" t="str">
        <f t="shared" si="432"/>
        <v>4"</v>
      </c>
      <c r="N2864" s="1" t="s">
        <v>672</v>
      </c>
      <c r="P2864" s="1" t="s">
        <v>456</v>
      </c>
      <c r="Q2864" s="1" t="s">
        <v>2123</v>
      </c>
      <c r="R2864" s="1" t="s">
        <v>10</v>
      </c>
      <c r="S2864" s="1" t="s">
        <v>593</v>
      </c>
    </row>
    <row r="2865" spans="1:19" x14ac:dyDescent="0.3">
      <c r="A2865" s="1">
        <v>1</v>
      </c>
      <c r="B2865" s="2" t="s">
        <v>638</v>
      </c>
      <c r="C2865" s="1" t="s">
        <v>2110</v>
      </c>
      <c r="D2865" s="1" t="s">
        <v>2132</v>
      </c>
      <c r="E2865" s="1" t="s">
        <v>2129</v>
      </c>
      <c r="F2865" s="6">
        <f t="shared" si="429"/>
        <v>2</v>
      </c>
      <c r="G2865" s="1">
        <v>2</v>
      </c>
      <c r="H2865" s="1">
        <v>0</v>
      </c>
      <c r="I2865" s="1">
        <v>0</v>
      </c>
      <c r="J2865" s="1">
        <f t="shared" si="430"/>
        <v>24</v>
      </c>
      <c r="K2865" s="6">
        <f t="shared" si="431"/>
        <v>2</v>
      </c>
      <c r="L2865" s="1" t="s">
        <v>100</v>
      </c>
      <c r="M2865" s="1" t="str">
        <f t="shared" si="432"/>
        <v>4"</v>
      </c>
      <c r="N2865" s="1" t="s">
        <v>672</v>
      </c>
      <c r="P2865" s="1" t="s">
        <v>192</v>
      </c>
      <c r="Q2865" s="1" t="s">
        <v>2123</v>
      </c>
      <c r="R2865" s="1" t="s">
        <v>10</v>
      </c>
      <c r="S2865" s="1" t="s">
        <v>593</v>
      </c>
    </row>
    <row r="2866" spans="1:19" x14ac:dyDescent="0.3">
      <c r="A2866" s="1">
        <v>1</v>
      </c>
      <c r="B2866" s="2" t="s">
        <v>638</v>
      </c>
      <c r="C2866" s="1" t="s">
        <v>2110</v>
      </c>
      <c r="D2866" s="1" t="s">
        <v>2132</v>
      </c>
      <c r="E2866" s="1" t="s">
        <v>2129</v>
      </c>
      <c r="F2866" s="6">
        <f t="shared" si="429"/>
        <v>2</v>
      </c>
      <c r="G2866" s="1">
        <v>2</v>
      </c>
      <c r="H2866" s="1">
        <v>0</v>
      </c>
      <c r="I2866" s="1">
        <v>0</v>
      </c>
      <c r="J2866" s="1">
        <f t="shared" si="430"/>
        <v>24</v>
      </c>
      <c r="K2866" s="6">
        <f t="shared" si="431"/>
        <v>2</v>
      </c>
      <c r="L2866" s="1" t="s">
        <v>100</v>
      </c>
      <c r="M2866" s="1" t="str">
        <f t="shared" si="432"/>
        <v>4"</v>
      </c>
      <c r="N2866" s="1" t="s">
        <v>672</v>
      </c>
      <c r="P2866" s="1" t="s">
        <v>192</v>
      </c>
      <c r="Q2866" s="1" t="s">
        <v>2123</v>
      </c>
      <c r="R2866" s="1" t="s">
        <v>10</v>
      </c>
      <c r="S2866" s="1" t="s">
        <v>593</v>
      </c>
    </row>
    <row r="2867" spans="1:19" x14ac:dyDescent="0.3">
      <c r="A2867" s="1">
        <v>1</v>
      </c>
      <c r="B2867" s="2" t="s">
        <v>638</v>
      </c>
      <c r="C2867" s="1" t="s">
        <v>2110</v>
      </c>
      <c r="D2867" s="1" t="s">
        <v>2132</v>
      </c>
      <c r="E2867" s="1" t="s">
        <v>2129</v>
      </c>
      <c r="F2867" s="6">
        <f t="shared" si="429"/>
        <v>2</v>
      </c>
      <c r="G2867" s="1">
        <v>2</v>
      </c>
      <c r="H2867" s="1">
        <v>0</v>
      </c>
      <c r="I2867" s="1">
        <v>0</v>
      </c>
      <c r="J2867" s="1">
        <f t="shared" si="430"/>
        <v>24</v>
      </c>
      <c r="K2867" s="6">
        <f t="shared" si="431"/>
        <v>2</v>
      </c>
      <c r="L2867" s="1" t="s">
        <v>100</v>
      </c>
      <c r="M2867" s="1" t="str">
        <f t="shared" si="432"/>
        <v>4"</v>
      </c>
      <c r="N2867" s="1" t="s">
        <v>672</v>
      </c>
      <c r="P2867" s="1" t="s">
        <v>192</v>
      </c>
      <c r="Q2867" s="1" t="s">
        <v>2123</v>
      </c>
      <c r="R2867" s="1" t="s">
        <v>10</v>
      </c>
      <c r="S2867" s="1" t="s">
        <v>593</v>
      </c>
    </row>
    <row r="2868" spans="1:19" x14ac:dyDescent="0.3">
      <c r="A2868" s="1">
        <v>1</v>
      </c>
      <c r="B2868" s="2" t="s">
        <v>638</v>
      </c>
      <c r="C2868" s="1" t="s">
        <v>2110</v>
      </c>
      <c r="D2868" s="1" t="s">
        <v>2132</v>
      </c>
      <c r="E2868" s="1" t="s">
        <v>2129</v>
      </c>
      <c r="F2868" s="6">
        <f t="shared" si="429"/>
        <v>2</v>
      </c>
      <c r="G2868" s="1">
        <v>2</v>
      </c>
      <c r="H2868" s="1">
        <v>0</v>
      </c>
      <c r="I2868" s="1">
        <v>0</v>
      </c>
      <c r="J2868" s="1">
        <f t="shared" si="430"/>
        <v>24</v>
      </c>
      <c r="K2868" s="6">
        <f t="shared" si="431"/>
        <v>2</v>
      </c>
      <c r="L2868" s="1" t="s">
        <v>100</v>
      </c>
      <c r="M2868" s="1" t="str">
        <f t="shared" si="432"/>
        <v>4"</v>
      </c>
      <c r="N2868" s="1" t="s">
        <v>672</v>
      </c>
      <c r="P2868" s="1" t="s">
        <v>192</v>
      </c>
      <c r="Q2868" s="1" t="s">
        <v>2123</v>
      </c>
      <c r="R2868" s="1" t="s">
        <v>10</v>
      </c>
      <c r="S2868" s="1" t="s">
        <v>593</v>
      </c>
    </row>
    <row r="2869" spans="1:19" x14ac:dyDescent="0.3">
      <c r="A2869" s="1">
        <v>1</v>
      </c>
      <c r="B2869" s="2" t="s">
        <v>638</v>
      </c>
      <c r="C2869" s="1" t="s">
        <v>2110</v>
      </c>
      <c r="D2869" s="1" t="s">
        <v>2132</v>
      </c>
      <c r="E2869" s="1" t="s">
        <v>2129</v>
      </c>
      <c r="F2869" s="6">
        <f t="shared" si="429"/>
        <v>2</v>
      </c>
      <c r="G2869" s="1">
        <v>2</v>
      </c>
      <c r="H2869" s="1">
        <v>0</v>
      </c>
      <c r="I2869" s="1">
        <v>0</v>
      </c>
      <c r="J2869" s="1">
        <f t="shared" si="430"/>
        <v>24</v>
      </c>
      <c r="K2869" s="6">
        <f t="shared" si="431"/>
        <v>2</v>
      </c>
      <c r="L2869" s="1" t="s">
        <v>100</v>
      </c>
      <c r="M2869" s="1" t="str">
        <f t="shared" si="432"/>
        <v>4"</v>
      </c>
      <c r="N2869" s="1" t="s">
        <v>672</v>
      </c>
      <c r="P2869" s="1" t="s">
        <v>192</v>
      </c>
      <c r="Q2869" s="1" t="s">
        <v>2123</v>
      </c>
      <c r="R2869" s="1" t="s">
        <v>10</v>
      </c>
      <c r="S2869" s="1" t="s">
        <v>593</v>
      </c>
    </row>
    <row r="2870" spans="1:19" x14ac:dyDescent="0.3">
      <c r="A2870" s="1">
        <v>1</v>
      </c>
      <c r="B2870" s="2" t="s">
        <v>638</v>
      </c>
      <c r="C2870" s="1" t="s">
        <v>2110</v>
      </c>
      <c r="D2870" s="1" t="s">
        <v>2132</v>
      </c>
      <c r="E2870" s="1" t="s">
        <v>2129</v>
      </c>
      <c r="F2870" s="6">
        <f t="shared" si="429"/>
        <v>2</v>
      </c>
      <c r="G2870" s="1">
        <v>2</v>
      </c>
      <c r="H2870" s="1">
        <v>0</v>
      </c>
      <c r="I2870" s="1">
        <v>0</v>
      </c>
      <c r="J2870" s="1">
        <f t="shared" si="430"/>
        <v>24</v>
      </c>
      <c r="K2870" s="6">
        <f t="shared" si="431"/>
        <v>2</v>
      </c>
      <c r="L2870" s="1" t="s">
        <v>100</v>
      </c>
      <c r="M2870" s="1" t="str">
        <f t="shared" si="432"/>
        <v>4"</v>
      </c>
      <c r="N2870" s="1" t="s">
        <v>672</v>
      </c>
      <c r="P2870" s="1" t="s">
        <v>192</v>
      </c>
      <c r="Q2870" s="1" t="s">
        <v>2123</v>
      </c>
      <c r="R2870" s="1" t="s">
        <v>10</v>
      </c>
      <c r="S2870" s="1" t="s">
        <v>593</v>
      </c>
    </row>
    <row r="2871" spans="1:19" x14ac:dyDescent="0.3">
      <c r="A2871" s="1">
        <v>1</v>
      </c>
      <c r="B2871" s="2" t="s">
        <v>591</v>
      </c>
      <c r="C2871" s="1" t="s">
        <v>2110</v>
      </c>
      <c r="D2871" s="1" t="s">
        <v>2132</v>
      </c>
      <c r="E2871" s="1" t="s">
        <v>2129</v>
      </c>
      <c r="F2871" s="6">
        <f t="shared" si="429"/>
        <v>2</v>
      </c>
      <c r="G2871" s="1">
        <v>2</v>
      </c>
      <c r="H2871" s="1">
        <v>0</v>
      </c>
      <c r="I2871" s="1">
        <v>0</v>
      </c>
      <c r="J2871" s="1">
        <f t="shared" si="430"/>
        <v>24</v>
      </c>
      <c r="K2871" s="6">
        <f t="shared" si="431"/>
        <v>2</v>
      </c>
      <c r="L2871" s="1" t="s">
        <v>100</v>
      </c>
      <c r="M2871" s="1" t="str">
        <f t="shared" si="432"/>
        <v>20"</v>
      </c>
      <c r="N2871" s="1" t="s">
        <v>72</v>
      </c>
      <c r="P2871" s="1" t="s">
        <v>465</v>
      </c>
      <c r="Q2871" s="1" t="s">
        <v>2123</v>
      </c>
      <c r="R2871" s="1" t="s">
        <v>17</v>
      </c>
      <c r="S2871" s="1" t="s">
        <v>593</v>
      </c>
    </row>
    <row r="2872" spans="1:19" x14ac:dyDescent="0.3">
      <c r="A2872" s="1">
        <v>1</v>
      </c>
      <c r="B2872" s="2" t="s">
        <v>591</v>
      </c>
      <c r="C2872" s="1" t="s">
        <v>2110</v>
      </c>
      <c r="D2872" s="1" t="s">
        <v>2132</v>
      </c>
      <c r="E2872" s="1" t="s">
        <v>2129</v>
      </c>
      <c r="F2872" s="6">
        <f t="shared" si="429"/>
        <v>2</v>
      </c>
      <c r="G2872" s="1">
        <v>2</v>
      </c>
      <c r="H2872" s="1">
        <v>0</v>
      </c>
      <c r="I2872" s="1">
        <v>0</v>
      </c>
      <c r="J2872" s="1">
        <f t="shared" si="430"/>
        <v>24</v>
      </c>
      <c r="K2872" s="6">
        <f t="shared" si="431"/>
        <v>2</v>
      </c>
      <c r="L2872" s="1" t="s">
        <v>100</v>
      </c>
      <c r="M2872" s="1" t="str">
        <f t="shared" si="432"/>
        <v>20"</v>
      </c>
      <c r="N2872" s="1" t="s">
        <v>72</v>
      </c>
      <c r="P2872" s="1" t="s">
        <v>379</v>
      </c>
      <c r="Q2872" s="1" t="s">
        <v>2123</v>
      </c>
      <c r="R2872" s="1" t="s">
        <v>17</v>
      </c>
      <c r="S2872" s="1" t="s">
        <v>593</v>
      </c>
    </row>
    <row r="2873" spans="1:19" x14ac:dyDescent="0.3">
      <c r="A2873" s="1">
        <v>1</v>
      </c>
      <c r="B2873" s="2" t="s">
        <v>591</v>
      </c>
      <c r="C2873" s="1" t="s">
        <v>2110</v>
      </c>
      <c r="D2873" s="1" t="s">
        <v>2132</v>
      </c>
      <c r="E2873" s="1" t="s">
        <v>2129</v>
      </c>
      <c r="F2873" s="6">
        <f t="shared" si="429"/>
        <v>2</v>
      </c>
      <c r="G2873" s="1">
        <v>2</v>
      </c>
      <c r="H2873" s="1">
        <v>0</v>
      </c>
      <c r="I2873" s="1">
        <v>0</v>
      </c>
      <c r="J2873" s="1">
        <f t="shared" si="430"/>
        <v>24</v>
      </c>
      <c r="K2873" s="6">
        <f t="shared" si="431"/>
        <v>2</v>
      </c>
      <c r="L2873" s="1" t="s">
        <v>100</v>
      </c>
      <c r="M2873" s="1" t="str">
        <f t="shared" ref="M2873:M2904" si="433">N2873</f>
        <v>20"</v>
      </c>
      <c r="N2873" s="1" t="s">
        <v>72</v>
      </c>
      <c r="P2873" s="1" t="s">
        <v>465</v>
      </c>
      <c r="Q2873" s="1" t="s">
        <v>2123</v>
      </c>
      <c r="R2873" s="1" t="s">
        <v>16</v>
      </c>
      <c r="S2873" s="1" t="s">
        <v>593</v>
      </c>
    </row>
    <row r="2874" spans="1:19" x14ac:dyDescent="0.3">
      <c r="A2874" s="1">
        <v>1</v>
      </c>
      <c r="B2874" s="2" t="s">
        <v>591</v>
      </c>
      <c r="C2874" s="1" t="s">
        <v>2110</v>
      </c>
      <c r="D2874" s="1" t="s">
        <v>2132</v>
      </c>
      <c r="E2874" s="1" t="s">
        <v>2129</v>
      </c>
      <c r="F2874" s="6">
        <f t="shared" si="429"/>
        <v>2</v>
      </c>
      <c r="G2874" s="1">
        <v>2</v>
      </c>
      <c r="H2874" s="1">
        <v>0</v>
      </c>
      <c r="I2874" s="1">
        <v>0</v>
      </c>
      <c r="J2874" s="1">
        <f t="shared" si="430"/>
        <v>24</v>
      </c>
      <c r="K2874" s="6">
        <f t="shared" si="431"/>
        <v>2</v>
      </c>
      <c r="L2874" s="1" t="s">
        <v>100</v>
      </c>
      <c r="M2874" s="1" t="str">
        <f t="shared" si="433"/>
        <v>20"</v>
      </c>
      <c r="N2874" s="1" t="s">
        <v>72</v>
      </c>
      <c r="P2874" s="1" t="s">
        <v>379</v>
      </c>
      <c r="Q2874" s="1" t="s">
        <v>2123</v>
      </c>
      <c r="R2874" s="1" t="s">
        <v>16</v>
      </c>
      <c r="S2874" s="1" t="s">
        <v>593</v>
      </c>
    </row>
    <row r="2875" spans="1:19" x14ac:dyDescent="0.3">
      <c r="A2875" s="1">
        <v>1</v>
      </c>
      <c r="B2875" s="2" t="s">
        <v>591</v>
      </c>
      <c r="C2875" s="1" t="s">
        <v>2110</v>
      </c>
      <c r="D2875" s="1" t="s">
        <v>2132</v>
      </c>
      <c r="E2875" s="1" t="s">
        <v>2129</v>
      </c>
      <c r="F2875" s="6">
        <f t="shared" si="429"/>
        <v>2</v>
      </c>
      <c r="G2875" s="1">
        <v>2</v>
      </c>
      <c r="H2875" s="1">
        <v>0</v>
      </c>
      <c r="I2875" s="1">
        <v>0</v>
      </c>
      <c r="J2875" s="1">
        <f t="shared" si="430"/>
        <v>24</v>
      </c>
      <c r="K2875" s="6">
        <f t="shared" si="431"/>
        <v>2</v>
      </c>
      <c r="L2875" s="1" t="s">
        <v>100</v>
      </c>
      <c r="M2875" s="1" t="str">
        <f t="shared" si="433"/>
        <v>18"</v>
      </c>
      <c r="N2875" s="1" t="s">
        <v>881</v>
      </c>
      <c r="P2875" s="1" t="s">
        <v>26</v>
      </c>
      <c r="Q2875" s="1" t="s">
        <v>2123</v>
      </c>
      <c r="R2875" s="1" t="s">
        <v>10</v>
      </c>
      <c r="S2875" s="1" t="s">
        <v>593</v>
      </c>
    </row>
    <row r="2876" spans="1:19" x14ac:dyDescent="0.3">
      <c r="A2876" s="1">
        <v>1</v>
      </c>
      <c r="B2876" s="2" t="s">
        <v>591</v>
      </c>
      <c r="C2876" s="1" t="s">
        <v>2110</v>
      </c>
      <c r="D2876" s="1" t="s">
        <v>2132</v>
      </c>
      <c r="E2876" s="1" t="s">
        <v>2129</v>
      </c>
      <c r="F2876" s="6">
        <f t="shared" si="429"/>
        <v>2</v>
      </c>
      <c r="G2876" s="1">
        <v>2</v>
      </c>
      <c r="H2876" s="1">
        <v>0</v>
      </c>
      <c r="I2876" s="1">
        <v>0</v>
      </c>
      <c r="J2876" s="1">
        <f t="shared" si="430"/>
        <v>24</v>
      </c>
      <c r="K2876" s="6">
        <f t="shared" si="431"/>
        <v>2</v>
      </c>
      <c r="L2876" s="1" t="s">
        <v>100</v>
      </c>
      <c r="M2876" s="1" t="str">
        <f t="shared" si="433"/>
        <v>18"</v>
      </c>
      <c r="N2876" s="1" t="s">
        <v>881</v>
      </c>
      <c r="P2876" s="1" t="s">
        <v>26</v>
      </c>
      <c r="Q2876" s="1" t="s">
        <v>2123</v>
      </c>
      <c r="R2876" s="1" t="s">
        <v>10</v>
      </c>
      <c r="S2876" s="1" t="s">
        <v>593</v>
      </c>
    </row>
    <row r="2877" spans="1:19" x14ac:dyDescent="0.3">
      <c r="A2877" s="1">
        <v>1</v>
      </c>
      <c r="B2877" s="2" t="s">
        <v>591</v>
      </c>
      <c r="C2877" s="1" t="s">
        <v>2110</v>
      </c>
      <c r="D2877" s="1" t="s">
        <v>2132</v>
      </c>
      <c r="E2877" s="1" t="s">
        <v>2129</v>
      </c>
      <c r="F2877" s="6">
        <f t="shared" si="429"/>
        <v>2</v>
      </c>
      <c r="G2877" s="1">
        <v>2</v>
      </c>
      <c r="H2877" s="1">
        <v>0</v>
      </c>
      <c r="I2877" s="1">
        <v>0</v>
      </c>
      <c r="J2877" s="1">
        <f t="shared" si="430"/>
        <v>24</v>
      </c>
      <c r="K2877" s="6">
        <f t="shared" si="431"/>
        <v>2</v>
      </c>
      <c r="L2877" s="1" t="s">
        <v>100</v>
      </c>
      <c r="M2877" s="1" t="str">
        <f t="shared" si="433"/>
        <v>18"</v>
      </c>
      <c r="N2877" s="1" t="s">
        <v>881</v>
      </c>
      <c r="P2877" s="1" t="s">
        <v>26</v>
      </c>
      <c r="Q2877" s="1" t="s">
        <v>2123</v>
      </c>
      <c r="R2877" s="1" t="s">
        <v>10</v>
      </c>
      <c r="S2877" s="1" t="s">
        <v>593</v>
      </c>
    </row>
    <row r="2878" spans="1:19" x14ac:dyDescent="0.3">
      <c r="A2878" s="1">
        <v>1</v>
      </c>
      <c r="B2878" s="2" t="s">
        <v>591</v>
      </c>
      <c r="C2878" s="1" t="s">
        <v>2110</v>
      </c>
      <c r="D2878" s="1" t="s">
        <v>2132</v>
      </c>
      <c r="E2878" s="1" t="s">
        <v>2129</v>
      </c>
      <c r="F2878" s="6">
        <f t="shared" si="429"/>
        <v>2</v>
      </c>
      <c r="G2878" s="1">
        <v>2</v>
      </c>
      <c r="H2878" s="1">
        <v>0</v>
      </c>
      <c r="I2878" s="1">
        <v>0</v>
      </c>
      <c r="J2878" s="1">
        <f t="shared" si="430"/>
        <v>24</v>
      </c>
      <c r="K2878" s="6">
        <f t="shared" si="431"/>
        <v>2</v>
      </c>
      <c r="L2878" s="1" t="s">
        <v>100</v>
      </c>
      <c r="M2878" s="1" t="str">
        <f t="shared" si="433"/>
        <v>18"</v>
      </c>
      <c r="N2878" s="1" t="s">
        <v>881</v>
      </c>
      <c r="P2878" s="1" t="s">
        <v>420</v>
      </c>
      <c r="Q2878" s="1" t="s">
        <v>2123</v>
      </c>
      <c r="R2878" s="1" t="s">
        <v>10</v>
      </c>
      <c r="S2878" s="1" t="s">
        <v>593</v>
      </c>
    </row>
    <row r="2879" spans="1:19" x14ac:dyDescent="0.3">
      <c r="A2879" s="1">
        <v>1</v>
      </c>
      <c r="B2879" s="2" t="s">
        <v>632</v>
      </c>
      <c r="C2879" s="1" t="s">
        <v>2110</v>
      </c>
      <c r="D2879" s="1" t="s">
        <v>2132</v>
      </c>
      <c r="E2879" s="1" t="s">
        <v>2129</v>
      </c>
      <c r="F2879" s="6">
        <f t="shared" si="429"/>
        <v>2</v>
      </c>
      <c r="G2879" s="1">
        <v>2</v>
      </c>
      <c r="H2879" s="1">
        <v>0</v>
      </c>
      <c r="I2879" s="1">
        <v>0</v>
      </c>
      <c r="J2879" s="1">
        <f t="shared" si="430"/>
        <v>24</v>
      </c>
      <c r="K2879" s="6">
        <f t="shared" si="431"/>
        <v>2</v>
      </c>
      <c r="L2879" s="1" t="s">
        <v>100</v>
      </c>
      <c r="M2879" s="1" t="str">
        <f t="shared" si="433"/>
        <v>18"</v>
      </c>
      <c r="N2879" s="1" t="s">
        <v>881</v>
      </c>
      <c r="P2879" s="1" t="s">
        <v>420</v>
      </c>
      <c r="Q2879" s="1" t="s">
        <v>2123</v>
      </c>
      <c r="R2879" s="1" t="s">
        <v>10</v>
      </c>
      <c r="S2879" s="1" t="s">
        <v>593</v>
      </c>
    </row>
    <row r="2880" spans="1:19" x14ac:dyDescent="0.3">
      <c r="A2880" s="1">
        <v>1</v>
      </c>
      <c r="B2880" s="2" t="s">
        <v>638</v>
      </c>
      <c r="C2880" s="1" t="s">
        <v>2110</v>
      </c>
      <c r="D2880" s="1" t="s">
        <v>2132</v>
      </c>
      <c r="E2880" s="1" t="s">
        <v>2129</v>
      </c>
      <c r="F2880" s="6">
        <f t="shared" si="429"/>
        <v>2</v>
      </c>
      <c r="G2880" s="1">
        <v>2</v>
      </c>
      <c r="H2880" s="1">
        <v>0</v>
      </c>
      <c r="I2880" s="1">
        <v>0</v>
      </c>
      <c r="J2880" s="1">
        <f t="shared" si="430"/>
        <v>24</v>
      </c>
      <c r="K2880" s="6">
        <f t="shared" si="431"/>
        <v>2</v>
      </c>
      <c r="L2880" s="1" t="s">
        <v>100</v>
      </c>
      <c r="M2880" s="1" t="str">
        <f t="shared" si="433"/>
        <v>4"</v>
      </c>
      <c r="N2880" s="1" t="s">
        <v>672</v>
      </c>
      <c r="P2880" s="1" t="s">
        <v>192</v>
      </c>
      <c r="Q2880" s="1" t="s">
        <v>2123</v>
      </c>
      <c r="R2880" s="1" t="s">
        <v>10</v>
      </c>
      <c r="S2880" s="1" t="s">
        <v>593</v>
      </c>
    </row>
    <row r="2881" spans="1:19" x14ac:dyDescent="0.3">
      <c r="A2881" s="1">
        <v>1</v>
      </c>
      <c r="B2881" s="2" t="s">
        <v>638</v>
      </c>
      <c r="C2881" s="1" t="s">
        <v>2110</v>
      </c>
      <c r="D2881" s="1" t="s">
        <v>2132</v>
      </c>
      <c r="E2881" s="1" t="s">
        <v>2129</v>
      </c>
      <c r="F2881" s="6">
        <f t="shared" si="429"/>
        <v>2</v>
      </c>
      <c r="G2881" s="1">
        <v>2</v>
      </c>
      <c r="H2881" s="1">
        <v>0</v>
      </c>
      <c r="I2881" s="1">
        <v>0</v>
      </c>
      <c r="J2881" s="1">
        <f t="shared" si="430"/>
        <v>24</v>
      </c>
      <c r="K2881" s="6">
        <f t="shared" si="431"/>
        <v>2</v>
      </c>
      <c r="L2881" s="1" t="s">
        <v>100</v>
      </c>
      <c r="M2881" s="1" t="str">
        <f t="shared" si="433"/>
        <v>4"</v>
      </c>
      <c r="N2881" s="1" t="s">
        <v>672</v>
      </c>
      <c r="P2881" s="1" t="s">
        <v>201</v>
      </c>
      <c r="Q2881" s="1" t="s">
        <v>2123</v>
      </c>
      <c r="R2881" s="1" t="s">
        <v>10</v>
      </c>
      <c r="S2881" s="1" t="s">
        <v>593</v>
      </c>
    </row>
    <row r="2882" spans="1:19" x14ac:dyDescent="0.3">
      <c r="A2882" s="1">
        <v>1</v>
      </c>
      <c r="B2882" s="2" t="s">
        <v>638</v>
      </c>
      <c r="C2882" s="1" t="s">
        <v>2110</v>
      </c>
      <c r="D2882" s="1" t="s">
        <v>2132</v>
      </c>
      <c r="E2882" s="1" t="s">
        <v>2129</v>
      </c>
      <c r="F2882" s="6">
        <f t="shared" si="429"/>
        <v>2</v>
      </c>
      <c r="G2882" s="1">
        <v>2</v>
      </c>
      <c r="H2882" s="1">
        <v>0</v>
      </c>
      <c r="I2882" s="1">
        <v>0</v>
      </c>
      <c r="J2882" s="1">
        <f t="shared" si="430"/>
        <v>24</v>
      </c>
      <c r="K2882" s="6">
        <f t="shared" si="431"/>
        <v>2</v>
      </c>
      <c r="L2882" s="1" t="s">
        <v>100</v>
      </c>
      <c r="M2882" s="1" t="str">
        <f t="shared" si="433"/>
        <v>6"</v>
      </c>
      <c r="N2882" s="1" t="s">
        <v>636</v>
      </c>
      <c r="P2882" s="1" t="s">
        <v>212</v>
      </c>
      <c r="Q2882" s="1" t="s">
        <v>2123</v>
      </c>
      <c r="R2882" s="1" t="s">
        <v>10</v>
      </c>
      <c r="S2882" s="1" t="s">
        <v>593</v>
      </c>
    </row>
    <row r="2883" spans="1:19" x14ac:dyDescent="0.3">
      <c r="A2883" s="1">
        <v>1</v>
      </c>
      <c r="B2883" s="2" t="s">
        <v>638</v>
      </c>
      <c r="C2883" s="1" t="s">
        <v>2110</v>
      </c>
      <c r="D2883" s="1" t="s">
        <v>2132</v>
      </c>
      <c r="E2883" s="1" t="s">
        <v>2129</v>
      </c>
      <c r="F2883" s="6">
        <f t="shared" si="429"/>
        <v>2</v>
      </c>
      <c r="G2883" s="1">
        <v>2</v>
      </c>
      <c r="H2883" s="1">
        <v>0</v>
      </c>
      <c r="I2883" s="1">
        <v>0</v>
      </c>
      <c r="J2883" s="1">
        <f t="shared" si="430"/>
        <v>24</v>
      </c>
      <c r="K2883" s="6">
        <f t="shared" si="431"/>
        <v>2</v>
      </c>
      <c r="L2883" s="1" t="s">
        <v>100</v>
      </c>
      <c r="M2883" s="1" t="str">
        <f t="shared" si="433"/>
        <v>4"</v>
      </c>
      <c r="N2883" s="1" t="s">
        <v>672</v>
      </c>
      <c r="P2883" s="1" t="s">
        <v>192</v>
      </c>
      <c r="Q2883" s="1" t="s">
        <v>2123</v>
      </c>
      <c r="R2883" s="1" t="s">
        <v>10</v>
      </c>
      <c r="S2883" s="1" t="s">
        <v>593</v>
      </c>
    </row>
    <row r="2884" spans="1:19" x14ac:dyDescent="0.3">
      <c r="A2884" s="1">
        <v>1</v>
      </c>
      <c r="B2884" s="2" t="s">
        <v>638</v>
      </c>
      <c r="C2884" s="1" t="s">
        <v>2110</v>
      </c>
      <c r="D2884" s="1" t="s">
        <v>2132</v>
      </c>
      <c r="E2884" s="1" t="s">
        <v>2129</v>
      </c>
      <c r="F2884" s="6">
        <f t="shared" si="429"/>
        <v>2</v>
      </c>
      <c r="G2884" s="1">
        <v>2</v>
      </c>
      <c r="H2884" s="1">
        <v>0</v>
      </c>
      <c r="I2884" s="1">
        <v>0</v>
      </c>
      <c r="J2884" s="1">
        <f t="shared" si="430"/>
        <v>24</v>
      </c>
      <c r="K2884" s="6">
        <f t="shared" si="431"/>
        <v>2</v>
      </c>
      <c r="L2884" s="1" t="s">
        <v>100</v>
      </c>
      <c r="M2884" s="1" t="str">
        <f t="shared" si="433"/>
        <v>4"</v>
      </c>
      <c r="N2884" s="1" t="s">
        <v>672</v>
      </c>
      <c r="P2884" s="1" t="s">
        <v>192</v>
      </c>
      <c r="Q2884" s="1" t="s">
        <v>2123</v>
      </c>
      <c r="R2884" s="1" t="s">
        <v>10</v>
      </c>
      <c r="S2884" s="1" t="s">
        <v>593</v>
      </c>
    </row>
    <row r="2885" spans="1:19" x14ac:dyDescent="0.3">
      <c r="A2885" s="1">
        <v>1</v>
      </c>
      <c r="B2885" s="2" t="s">
        <v>638</v>
      </c>
      <c r="C2885" s="1" t="s">
        <v>2110</v>
      </c>
      <c r="D2885" s="1" t="s">
        <v>2132</v>
      </c>
      <c r="E2885" s="1" t="s">
        <v>2129</v>
      </c>
      <c r="F2885" s="6">
        <f t="shared" si="429"/>
        <v>2</v>
      </c>
      <c r="G2885" s="1">
        <v>2</v>
      </c>
      <c r="H2885" s="1">
        <v>0</v>
      </c>
      <c r="I2885" s="1">
        <v>0</v>
      </c>
      <c r="J2885" s="1">
        <f t="shared" si="430"/>
        <v>24</v>
      </c>
      <c r="K2885" s="6">
        <f t="shared" si="431"/>
        <v>2</v>
      </c>
      <c r="L2885" s="1" t="s">
        <v>100</v>
      </c>
      <c r="M2885" s="1" t="str">
        <f t="shared" si="433"/>
        <v>4"</v>
      </c>
      <c r="N2885" s="1" t="s">
        <v>672</v>
      </c>
      <c r="P2885" s="1" t="s">
        <v>192</v>
      </c>
      <c r="Q2885" s="1" t="s">
        <v>2123</v>
      </c>
      <c r="R2885" s="1" t="s">
        <v>10</v>
      </c>
      <c r="S2885" s="1" t="s">
        <v>593</v>
      </c>
    </row>
    <row r="2886" spans="1:19" x14ac:dyDescent="0.3">
      <c r="A2886" s="1">
        <v>1</v>
      </c>
      <c r="B2886" s="2" t="s">
        <v>638</v>
      </c>
      <c r="C2886" s="1" t="s">
        <v>2110</v>
      </c>
      <c r="D2886" s="1" t="s">
        <v>2132</v>
      </c>
      <c r="E2886" s="1" t="s">
        <v>2129</v>
      </c>
      <c r="F2886" s="6">
        <f t="shared" si="429"/>
        <v>2</v>
      </c>
      <c r="G2886" s="1">
        <v>2</v>
      </c>
      <c r="H2886" s="1">
        <v>0</v>
      </c>
      <c r="I2886" s="1">
        <v>0</v>
      </c>
      <c r="J2886" s="1">
        <f t="shared" si="430"/>
        <v>24</v>
      </c>
      <c r="K2886" s="6">
        <f t="shared" si="431"/>
        <v>2</v>
      </c>
      <c r="L2886" s="1" t="s">
        <v>100</v>
      </c>
      <c r="M2886" s="1" t="str">
        <f t="shared" si="433"/>
        <v>4"</v>
      </c>
      <c r="N2886" s="1" t="s">
        <v>672</v>
      </c>
      <c r="P2886" s="1" t="s">
        <v>201</v>
      </c>
      <c r="Q2886" s="1" t="s">
        <v>2123</v>
      </c>
      <c r="R2886" s="1" t="s">
        <v>10</v>
      </c>
      <c r="S2886" s="1" t="s">
        <v>593</v>
      </c>
    </row>
    <row r="2887" spans="1:19" x14ac:dyDescent="0.3">
      <c r="A2887" s="1">
        <v>1</v>
      </c>
      <c r="B2887" s="2" t="s">
        <v>638</v>
      </c>
      <c r="C2887" s="1" t="s">
        <v>2110</v>
      </c>
      <c r="D2887" s="1" t="s">
        <v>2132</v>
      </c>
      <c r="E2887" s="1" t="s">
        <v>2129</v>
      </c>
      <c r="F2887" s="6">
        <f t="shared" si="429"/>
        <v>2</v>
      </c>
      <c r="G2887" s="1">
        <v>2</v>
      </c>
      <c r="H2887" s="1">
        <v>0</v>
      </c>
      <c r="I2887" s="1">
        <v>0</v>
      </c>
      <c r="J2887" s="1">
        <f t="shared" si="430"/>
        <v>24</v>
      </c>
      <c r="K2887" s="6">
        <f t="shared" si="431"/>
        <v>2</v>
      </c>
      <c r="L2887" s="1" t="s">
        <v>100</v>
      </c>
      <c r="M2887" s="1" t="str">
        <f t="shared" si="433"/>
        <v>4"</v>
      </c>
      <c r="N2887" s="1" t="s">
        <v>672</v>
      </c>
      <c r="P2887" s="1" t="s">
        <v>201</v>
      </c>
      <c r="Q2887" s="1" t="s">
        <v>2123</v>
      </c>
      <c r="R2887" s="1" t="s">
        <v>10</v>
      </c>
      <c r="S2887" s="1" t="s">
        <v>593</v>
      </c>
    </row>
    <row r="2888" spans="1:19" x14ac:dyDescent="0.3">
      <c r="A2888" s="1">
        <v>1</v>
      </c>
      <c r="B2888" s="2" t="s">
        <v>638</v>
      </c>
      <c r="C2888" s="1" t="s">
        <v>2110</v>
      </c>
      <c r="D2888" s="1" t="s">
        <v>2132</v>
      </c>
      <c r="E2888" s="1" t="s">
        <v>2129</v>
      </c>
      <c r="F2888" s="6">
        <f t="shared" si="429"/>
        <v>2</v>
      </c>
      <c r="G2888" s="1">
        <v>2</v>
      </c>
      <c r="H2888" s="1">
        <v>0</v>
      </c>
      <c r="I2888" s="1">
        <v>0</v>
      </c>
      <c r="J2888" s="1">
        <f t="shared" si="430"/>
        <v>24</v>
      </c>
      <c r="K2888" s="6">
        <f t="shared" si="431"/>
        <v>2</v>
      </c>
      <c r="L2888" s="1" t="s">
        <v>100</v>
      </c>
      <c r="M2888" s="1" t="str">
        <f t="shared" si="433"/>
        <v>6"</v>
      </c>
      <c r="N2888" s="1" t="s">
        <v>636</v>
      </c>
      <c r="P2888" s="1" t="s">
        <v>212</v>
      </c>
      <c r="Q2888" s="1" t="s">
        <v>2123</v>
      </c>
      <c r="R2888" s="1" t="s">
        <v>10</v>
      </c>
      <c r="S2888" s="1" t="s">
        <v>593</v>
      </c>
    </row>
    <row r="2889" spans="1:19" x14ac:dyDescent="0.3">
      <c r="A2889" s="1">
        <v>1</v>
      </c>
      <c r="B2889" s="2" t="s">
        <v>638</v>
      </c>
      <c r="C2889" s="1" t="s">
        <v>2110</v>
      </c>
      <c r="D2889" s="1" t="s">
        <v>2132</v>
      </c>
      <c r="E2889" s="1" t="s">
        <v>2129</v>
      </c>
      <c r="F2889" s="6">
        <f t="shared" ref="F2889:F2913" si="434">K2889</f>
        <v>2</v>
      </c>
      <c r="G2889" s="1">
        <v>2</v>
      </c>
      <c r="H2889" s="1">
        <v>0</v>
      </c>
      <c r="I2889" s="1">
        <v>0</v>
      </c>
      <c r="J2889" s="1">
        <f t="shared" ref="J2889:J2913" si="435">G2889*12+H2889+I2889</f>
        <v>24</v>
      </c>
      <c r="K2889" s="6">
        <f t="shared" ref="K2889:K2913" si="436">J2889/12</f>
        <v>2</v>
      </c>
      <c r="L2889" s="1" t="s">
        <v>100</v>
      </c>
      <c r="M2889" s="1" t="str">
        <f t="shared" si="433"/>
        <v>4"</v>
      </c>
      <c r="N2889" s="1" t="s">
        <v>672</v>
      </c>
      <c r="P2889" s="1" t="s">
        <v>194</v>
      </c>
      <c r="Q2889" s="1" t="s">
        <v>2123</v>
      </c>
      <c r="R2889" s="1" t="s">
        <v>10</v>
      </c>
      <c r="S2889" s="1" t="s">
        <v>593</v>
      </c>
    </row>
    <row r="2890" spans="1:19" x14ac:dyDescent="0.3">
      <c r="A2890" s="1">
        <v>1</v>
      </c>
      <c r="B2890" s="2" t="s">
        <v>638</v>
      </c>
      <c r="C2890" s="1" t="s">
        <v>2110</v>
      </c>
      <c r="D2890" s="1" t="s">
        <v>2132</v>
      </c>
      <c r="E2890" s="1" t="s">
        <v>2129</v>
      </c>
      <c r="F2890" s="6">
        <f t="shared" si="434"/>
        <v>2</v>
      </c>
      <c r="G2890" s="1">
        <v>2</v>
      </c>
      <c r="H2890" s="1">
        <v>0</v>
      </c>
      <c r="I2890" s="1">
        <v>0</v>
      </c>
      <c r="J2890" s="1">
        <f t="shared" si="435"/>
        <v>24</v>
      </c>
      <c r="K2890" s="6">
        <f t="shared" si="436"/>
        <v>2</v>
      </c>
      <c r="L2890" s="1" t="s">
        <v>100</v>
      </c>
      <c r="M2890" s="1" t="str">
        <f t="shared" si="433"/>
        <v>4"</v>
      </c>
      <c r="N2890" s="1" t="s">
        <v>672</v>
      </c>
      <c r="P2890" s="1" t="s">
        <v>459</v>
      </c>
      <c r="Q2890" s="1" t="s">
        <v>2123</v>
      </c>
      <c r="R2890" s="1" t="s">
        <v>10</v>
      </c>
      <c r="S2890" s="1" t="s">
        <v>593</v>
      </c>
    </row>
    <row r="2891" spans="1:19" x14ac:dyDescent="0.3">
      <c r="A2891" s="1">
        <v>1</v>
      </c>
      <c r="B2891" s="2" t="s">
        <v>638</v>
      </c>
      <c r="C2891" s="1" t="s">
        <v>2110</v>
      </c>
      <c r="D2891" s="1" t="s">
        <v>2132</v>
      </c>
      <c r="E2891" s="1" t="s">
        <v>2129</v>
      </c>
      <c r="F2891" s="6">
        <f t="shared" si="434"/>
        <v>2</v>
      </c>
      <c r="G2891" s="1">
        <v>2</v>
      </c>
      <c r="H2891" s="1">
        <v>0</v>
      </c>
      <c r="I2891" s="1">
        <v>0</v>
      </c>
      <c r="J2891" s="1">
        <f t="shared" si="435"/>
        <v>24</v>
      </c>
      <c r="K2891" s="6">
        <f t="shared" si="436"/>
        <v>2</v>
      </c>
      <c r="L2891" s="1" t="s">
        <v>100</v>
      </c>
      <c r="M2891" s="1" t="str">
        <f t="shared" si="433"/>
        <v>4"</v>
      </c>
      <c r="N2891" s="1" t="s">
        <v>672</v>
      </c>
      <c r="P2891" s="1" t="s">
        <v>459</v>
      </c>
      <c r="Q2891" s="1" t="s">
        <v>2123</v>
      </c>
      <c r="R2891" s="1" t="s">
        <v>10</v>
      </c>
      <c r="S2891" s="1" t="s">
        <v>593</v>
      </c>
    </row>
    <row r="2892" spans="1:19" x14ac:dyDescent="0.3">
      <c r="A2892" s="1">
        <v>1</v>
      </c>
      <c r="B2892" s="2" t="s">
        <v>638</v>
      </c>
      <c r="C2892" s="1" t="s">
        <v>2110</v>
      </c>
      <c r="D2892" s="1" t="s">
        <v>2132</v>
      </c>
      <c r="E2892" s="1" t="s">
        <v>2129</v>
      </c>
      <c r="F2892" s="6">
        <f t="shared" si="434"/>
        <v>2</v>
      </c>
      <c r="G2892" s="1">
        <v>2</v>
      </c>
      <c r="H2892" s="1">
        <v>0</v>
      </c>
      <c r="I2892" s="1">
        <v>0</v>
      </c>
      <c r="J2892" s="1">
        <f t="shared" si="435"/>
        <v>24</v>
      </c>
      <c r="K2892" s="6">
        <f t="shared" si="436"/>
        <v>2</v>
      </c>
      <c r="L2892" s="1" t="s">
        <v>100</v>
      </c>
      <c r="M2892" s="1" t="str">
        <f t="shared" si="433"/>
        <v>4"</v>
      </c>
      <c r="N2892" s="1" t="s">
        <v>672</v>
      </c>
      <c r="P2892" s="1" t="s">
        <v>459</v>
      </c>
      <c r="Q2892" s="1" t="s">
        <v>2123</v>
      </c>
      <c r="R2892" s="1" t="s">
        <v>10</v>
      </c>
      <c r="S2892" s="1" t="s">
        <v>593</v>
      </c>
    </row>
    <row r="2893" spans="1:19" x14ac:dyDescent="0.3">
      <c r="A2893" s="1">
        <v>1</v>
      </c>
      <c r="B2893" s="2" t="s">
        <v>638</v>
      </c>
      <c r="C2893" s="1" t="s">
        <v>2110</v>
      </c>
      <c r="D2893" s="1" t="s">
        <v>2132</v>
      </c>
      <c r="E2893" s="1" t="s">
        <v>2129</v>
      </c>
      <c r="F2893" s="6">
        <f t="shared" si="434"/>
        <v>2</v>
      </c>
      <c r="G2893" s="1">
        <v>2</v>
      </c>
      <c r="H2893" s="1">
        <v>0</v>
      </c>
      <c r="I2893" s="1">
        <v>0</v>
      </c>
      <c r="J2893" s="1">
        <f t="shared" si="435"/>
        <v>24</v>
      </c>
      <c r="K2893" s="6">
        <f t="shared" si="436"/>
        <v>2</v>
      </c>
      <c r="L2893" s="1" t="s">
        <v>100</v>
      </c>
      <c r="M2893" s="1" t="str">
        <f t="shared" si="433"/>
        <v>4"</v>
      </c>
      <c r="N2893" s="1" t="s">
        <v>672</v>
      </c>
      <c r="P2893" s="1" t="s">
        <v>194</v>
      </c>
      <c r="Q2893" s="1" t="s">
        <v>2123</v>
      </c>
      <c r="R2893" s="1" t="s">
        <v>10</v>
      </c>
      <c r="S2893" s="1" t="s">
        <v>593</v>
      </c>
    </row>
    <row r="2894" spans="1:19" x14ac:dyDescent="0.3">
      <c r="A2894" s="1">
        <v>1</v>
      </c>
      <c r="B2894" s="2" t="s">
        <v>638</v>
      </c>
      <c r="C2894" s="1" t="s">
        <v>2110</v>
      </c>
      <c r="D2894" s="1" t="s">
        <v>2132</v>
      </c>
      <c r="E2894" s="1" t="s">
        <v>2129</v>
      </c>
      <c r="F2894" s="6">
        <f t="shared" si="434"/>
        <v>2</v>
      </c>
      <c r="G2894" s="1">
        <v>2</v>
      </c>
      <c r="H2894" s="1">
        <v>0</v>
      </c>
      <c r="I2894" s="1">
        <v>0</v>
      </c>
      <c r="J2894" s="1">
        <f t="shared" si="435"/>
        <v>24</v>
      </c>
      <c r="K2894" s="6">
        <f t="shared" si="436"/>
        <v>2</v>
      </c>
      <c r="L2894" s="1" t="s">
        <v>100</v>
      </c>
      <c r="M2894" s="1" t="str">
        <f t="shared" si="433"/>
        <v>4"</v>
      </c>
      <c r="N2894" s="1" t="s">
        <v>672</v>
      </c>
      <c r="P2894" s="1" t="s">
        <v>459</v>
      </c>
      <c r="Q2894" s="1" t="s">
        <v>2123</v>
      </c>
      <c r="R2894" s="1" t="s">
        <v>10</v>
      </c>
      <c r="S2894" s="1" t="s">
        <v>593</v>
      </c>
    </row>
    <row r="2895" spans="1:19" x14ac:dyDescent="0.3">
      <c r="A2895" s="1">
        <v>1</v>
      </c>
      <c r="B2895" s="2" t="s">
        <v>638</v>
      </c>
      <c r="C2895" s="1" t="s">
        <v>2110</v>
      </c>
      <c r="D2895" s="1" t="s">
        <v>2132</v>
      </c>
      <c r="E2895" s="1" t="s">
        <v>2129</v>
      </c>
      <c r="F2895" s="6">
        <f t="shared" si="434"/>
        <v>2</v>
      </c>
      <c r="G2895" s="1">
        <v>2</v>
      </c>
      <c r="H2895" s="1">
        <v>0</v>
      </c>
      <c r="I2895" s="1">
        <v>0</v>
      </c>
      <c r="J2895" s="1">
        <f t="shared" si="435"/>
        <v>24</v>
      </c>
      <c r="K2895" s="6">
        <f t="shared" si="436"/>
        <v>2</v>
      </c>
      <c r="L2895" s="1" t="s">
        <v>100</v>
      </c>
      <c r="M2895" s="1" t="str">
        <f t="shared" si="433"/>
        <v>4"</v>
      </c>
      <c r="N2895" s="1" t="s">
        <v>672</v>
      </c>
      <c r="P2895" s="1" t="s">
        <v>459</v>
      </c>
      <c r="Q2895" s="1" t="s">
        <v>2123</v>
      </c>
      <c r="R2895" s="1" t="s">
        <v>10</v>
      </c>
      <c r="S2895" s="1" t="s">
        <v>593</v>
      </c>
    </row>
    <row r="2896" spans="1:19" x14ac:dyDescent="0.3">
      <c r="A2896" s="1">
        <v>1</v>
      </c>
      <c r="B2896" s="2" t="s">
        <v>638</v>
      </c>
      <c r="C2896" s="1" t="s">
        <v>2110</v>
      </c>
      <c r="D2896" s="1" t="s">
        <v>2132</v>
      </c>
      <c r="E2896" s="1" t="s">
        <v>2129</v>
      </c>
      <c r="F2896" s="6">
        <f t="shared" si="434"/>
        <v>2</v>
      </c>
      <c r="G2896" s="1">
        <v>2</v>
      </c>
      <c r="H2896" s="1">
        <v>0</v>
      </c>
      <c r="I2896" s="1">
        <v>0</v>
      </c>
      <c r="J2896" s="1">
        <f t="shared" si="435"/>
        <v>24</v>
      </c>
      <c r="K2896" s="6">
        <f t="shared" si="436"/>
        <v>2</v>
      </c>
      <c r="L2896" s="1" t="s">
        <v>100</v>
      </c>
      <c r="M2896" s="1" t="str">
        <f t="shared" si="433"/>
        <v>4"</v>
      </c>
      <c r="N2896" s="1" t="s">
        <v>672</v>
      </c>
      <c r="P2896" s="1" t="s">
        <v>214</v>
      </c>
      <c r="Q2896" s="1" t="s">
        <v>2123</v>
      </c>
      <c r="R2896" s="1" t="s">
        <v>10</v>
      </c>
      <c r="S2896" s="1" t="s">
        <v>593</v>
      </c>
    </row>
    <row r="2897" spans="1:19" x14ac:dyDescent="0.3">
      <c r="A2897" s="1">
        <v>1</v>
      </c>
      <c r="B2897" s="2" t="s">
        <v>638</v>
      </c>
      <c r="C2897" s="1" t="s">
        <v>2110</v>
      </c>
      <c r="D2897" s="1" t="s">
        <v>2132</v>
      </c>
      <c r="E2897" s="1" t="s">
        <v>2129</v>
      </c>
      <c r="F2897" s="6">
        <f t="shared" si="434"/>
        <v>2</v>
      </c>
      <c r="G2897" s="1">
        <v>2</v>
      </c>
      <c r="H2897" s="1">
        <v>0</v>
      </c>
      <c r="I2897" s="1">
        <v>0</v>
      </c>
      <c r="J2897" s="1">
        <f t="shared" si="435"/>
        <v>24</v>
      </c>
      <c r="K2897" s="6">
        <f t="shared" si="436"/>
        <v>2</v>
      </c>
      <c r="L2897" s="1" t="s">
        <v>100</v>
      </c>
      <c r="M2897" s="1" t="str">
        <f t="shared" si="433"/>
        <v>4"</v>
      </c>
      <c r="N2897" s="1" t="s">
        <v>672</v>
      </c>
      <c r="P2897" s="1" t="s">
        <v>215</v>
      </c>
      <c r="Q2897" s="1" t="s">
        <v>2123</v>
      </c>
      <c r="R2897" s="1" t="s">
        <v>10</v>
      </c>
      <c r="S2897" s="1" t="s">
        <v>593</v>
      </c>
    </row>
    <row r="2898" spans="1:19" x14ac:dyDescent="0.3">
      <c r="A2898" s="1">
        <v>1</v>
      </c>
      <c r="B2898" s="2" t="s">
        <v>638</v>
      </c>
      <c r="C2898" s="1" t="s">
        <v>2110</v>
      </c>
      <c r="D2898" s="1" t="s">
        <v>2132</v>
      </c>
      <c r="E2898" s="1" t="s">
        <v>2129</v>
      </c>
      <c r="F2898" s="6">
        <f t="shared" si="434"/>
        <v>2</v>
      </c>
      <c r="G2898" s="1">
        <v>2</v>
      </c>
      <c r="H2898" s="1">
        <v>0</v>
      </c>
      <c r="I2898" s="1">
        <v>0</v>
      </c>
      <c r="J2898" s="1">
        <f t="shared" si="435"/>
        <v>24</v>
      </c>
      <c r="K2898" s="6">
        <f t="shared" si="436"/>
        <v>2</v>
      </c>
      <c r="L2898" s="1" t="s">
        <v>100</v>
      </c>
      <c r="M2898" s="1" t="str">
        <f t="shared" si="433"/>
        <v>4"</v>
      </c>
      <c r="N2898" s="1" t="s">
        <v>672</v>
      </c>
      <c r="P2898" s="1" t="s">
        <v>215</v>
      </c>
      <c r="Q2898" s="1" t="s">
        <v>2123</v>
      </c>
      <c r="R2898" s="1" t="s">
        <v>10</v>
      </c>
      <c r="S2898" s="1" t="s">
        <v>593</v>
      </c>
    </row>
    <row r="2899" spans="1:19" x14ac:dyDescent="0.3">
      <c r="A2899" s="1">
        <v>1</v>
      </c>
      <c r="B2899" s="2" t="s">
        <v>638</v>
      </c>
      <c r="C2899" s="1" t="s">
        <v>2110</v>
      </c>
      <c r="D2899" s="1" t="s">
        <v>2132</v>
      </c>
      <c r="E2899" s="1" t="s">
        <v>2129</v>
      </c>
      <c r="F2899" s="6">
        <f t="shared" si="434"/>
        <v>2</v>
      </c>
      <c r="G2899" s="1">
        <v>2</v>
      </c>
      <c r="H2899" s="1">
        <v>0</v>
      </c>
      <c r="I2899" s="1">
        <v>0</v>
      </c>
      <c r="J2899" s="1">
        <f t="shared" si="435"/>
        <v>24</v>
      </c>
      <c r="K2899" s="6">
        <f t="shared" si="436"/>
        <v>2</v>
      </c>
      <c r="L2899" s="1" t="s">
        <v>100</v>
      </c>
      <c r="M2899" s="1" t="str">
        <f t="shared" si="433"/>
        <v>4"</v>
      </c>
      <c r="N2899" s="1" t="s">
        <v>672</v>
      </c>
      <c r="P2899" s="1" t="s">
        <v>215</v>
      </c>
      <c r="Q2899" s="1" t="s">
        <v>2123</v>
      </c>
      <c r="R2899" s="1" t="s">
        <v>10</v>
      </c>
      <c r="S2899" s="1" t="s">
        <v>593</v>
      </c>
    </row>
    <row r="2900" spans="1:19" x14ac:dyDescent="0.3">
      <c r="A2900" s="1">
        <v>1</v>
      </c>
      <c r="B2900" s="2" t="s">
        <v>638</v>
      </c>
      <c r="C2900" s="1" t="s">
        <v>2110</v>
      </c>
      <c r="D2900" s="1" t="s">
        <v>2132</v>
      </c>
      <c r="E2900" s="1" t="s">
        <v>2129</v>
      </c>
      <c r="F2900" s="6">
        <f t="shared" si="434"/>
        <v>2</v>
      </c>
      <c r="G2900" s="1">
        <v>2</v>
      </c>
      <c r="H2900" s="1">
        <v>0</v>
      </c>
      <c r="I2900" s="1">
        <v>0</v>
      </c>
      <c r="J2900" s="1">
        <f t="shared" si="435"/>
        <v>24</v>
      </c>
      <c r="K2900" s="6">
        <f t="shared" si="436"/>
        <v>2</v>
      </c>
      <c r="L2900" s="1" t="s">
        <v>100</v>
      </c>
      <c r="M2900" s="1" t="str">
        <f t="shared" si="433"/>
        <v>4"</v>
      </c>
      <c r="N2900" s="1" t="s">
        <v>672</v>
      </c>
      <c r="P2900" s="1" t="s">
        <v>215</v>
      </c>
      <c r="Q2900" s="1" t="s">
        <v>2123</v>
      </c>
      <c r="R2900" s="1" t="s">
        <v>10</v>
      </c>
      <c r="S2900" s="1" t="s">
        <v>593</v>
      </c>
    </row>
    <row r="2901" spans="1:19" x14ac:dyDescent="0.3">
      <c r="A2901" s="1">
        <v>1</v>
      </c>
      <c r="B2901" s="2" t="s">
        <v>638</v>
      </c>
      <c r="C2901" s="1" t="s">
        <v>2110</v>
      </c>
      <c r="D2901" s="1" t="s">
        <v>2132</v>
      </c>
      <c r="E2901" s="1" t="s">
        <v>2129</v>
      </c>
      <c r="F2901" s="6">
        <f t="shared" si="434"/>
        <v>2</v>
      </c>
      <c r="G2901" s="1">
        <v>2</v>
      </c>
      <c r="H2901" s="1">
        <v>0</v>
      </c>
      <c r="I2901" s="1">
        <v>0</v>
      </c>
      <c r="J2901" s="1">
        <f t="shared" si="435"/>
        <v>24</v>
      </c>
      <c r="K2901" s="6">
        <f t="shared" si="436"/>
        <v>2</v>
      </c>
      <c r="L2901" s="1" t="s">
        <v>100</v>
      </c>
      <c r="M2901" s="1" t="str">
        <f t="shared" si="433"/>
        <v>4"</v>
      </c>
      <c r="N2901" s="1" t="s">
        <v>672</v>
      </c>
      <c r="P2901" s="1" t="s">
        <v>215</v>
      </c>
      <c r="Q2901" s="1" t="s">
        <v>2123</v>
      </c>
      <c r="R2901" s="1" t="s">
        <v>10</v>
      </c>
      <c r="S2901" s="1" t="s">
        <v>593</v>
      </c>
    </row>
    <row r="2902" spans="1:19" x14ac:dyDescent="0.3">
      <c r="A2902" s="1">
        <v>1</v>
      </c>
      <c r="B2902" s="2" t="s">
        <v>638</v>
      </c>
      <c r="C2902" s="1" t="s">
        <v>2110</v>
      </c>
      <c r="D2902" s="1" t="s">
        <v>2132</v>
      </c>
      <c r="E2902" s="1" t="s">
        <v>2129</v>
      </c>
      <c r="F2902" s="6">
        <f t="shared" si="434"/>
        <v>2</v>
      </c>
      <c r="G2902" s="1">
        <v>2</v>
      </c>
      <c r="H2902" s="1">
        <v>0</v>
      </c>
      <c r="I2902" s="1">
        <v>0</v>
      </c>
      <c r="J2902" s="1">
        <f t="shared" si="435"/>
        <v>24</v>
      </c>
      <c r="K2902" s="6">
        <f t="shared" si="436"/>
        <v>2</v>
      </c>
      <c r="L2902" s="1" t="s">
        <v>100</v>
      </c>
      <c r="M2902" s="1" t="str">
        <f t="shared" si="433"/>
        <v>4"</v>
      </c>
      <c r="N2902" s="1" t="s">
        <v>672</v>
      </c>
      <c r="P2902" s="1" t="s">
        <v>215</v>
      </c>
      <c r="Q2902" s="1" t="s">
        <v>2123</v>
      </c>
      <c r="R2902" s="1" t="s">
        <v>10</v>
      </c>
      <c r="S2902" s="1" t="s">
        <v>593</v>
      </c>
    </row>
    <row r="2903" spans="1:19" x14ac:dyDescent="0.3">
      <c r="A2903" s="1">
        <v>1</v>
      </c>
      <c r="B2903" s="2" t="s">
        <v>638</v>
      </c>
      <c r="C2903" s="1" t="s">
        <v>2110</v>
      </c>
      <c r="D2903" s="1" t="s">
        <v>2132</v>
      </c>
      <c r="E2903" s="1" t="s">
        <v>2129</v>
      </c>
      <c r="F2903" s="6">
        <f t="shared" si="434"/>
        <v>2</v>
      </c>
      <c r="G2903" s="1">
        <v>2</v>
      </c>
      <c r="H2903" s="1">
        <v>0</v>
      </c>
      <c r="I2903" s="1">
        <v>0</v>
      </c>
      <c r="J2903" s="1">
        <f t="shared" si="435"/>
        <v>24</v>
      </c>
      <c r="K2903" s="6">
        <f t="shared" si="436"/>
        <v>2</v>
      </c>
      <c r="L2903" s="1" t="s">
        <v>100</v>
      </c>
      <c r="M2903" s="1" t="str">
        <f t="shared" si="433"/>
        <v>4"</v>
      </c>
      <c r="N2903" s="1" t="s">
        <v>672</v>
      </c>
      <c r="P2903" s="1" t="s">
        <v>215</v>
      </c>
      <c r="Q2903" s="1" t="s">
        <v>2123</v>
      </c>
      <c r="R2903" s="1" t="s">
        <v>10</v>
      </c>
      <c r="S2903" s="1" t="s">
        <v>593</v>
      </c>
    </row>
    <row r="2904" spans="1:19" x14ac:dyDescent="0.3">
      <c r="A2904" s="1">
        <v>1</v>
      </c>
      <c r="B2904" s="2" t="s">
        <v>638</v>
      </c>
      <c r="C2904" s="1" t="s">
        <v>2110</v>
      </c>
      <c r="D2904" s="1" t="s">
        <v>2132</v>
      </c>
      <c r="E2904" s="1" t="s">
        <v>2129</v>
      </c>
      <c r="F2904" s="6">
        <f t="shared" si="434"/>
        <v>2</v>
      </c>
      <c r="G2904" s="1">
        <v>2</v>
      </c>
      <c r="H2904" s="1">
        <v>0</v>
      </c>
      <c r="I2904" s="1">
        <v>0</v>
      </c>
      <c r="J2904" s="1">
        <f t="shared" si="435"/>
        <v>24</v>
      </c>
      <c r="K2904" s="6">
        <f t="shared" si="436"/>
        <v>2</v>
      </c>
      <c r="L2904" s="1" t="s">
        <v>100</v>
      </c>
      <c r="M2904" s="1" t="str">
        <f t="shared" si="433"/>
        <v>4"</v>
      </c>
      <c r="N2904" s="1" t="s">
        <v>672</v>
      </c>
      <c r="P2904" s="1" t="s">
        <v>215</v>
      </c>
      <c r="Q2904" s="1" t="s">
        <v>2123</v>
      </c>
      <c r="R2904" s="1" t="s">
        <v>10</v>
      </c>
      <c r="S2904" s="1" t="s">
        <v>593</v>
      </c>
    </row>
    <row r="2905" spans="1:19" x14ac:dyDescent="0.3">
      <c r="A2905" s="1">
        <v>1</v>
      </c>
      <c r="B2905" s="2" t="s">
        <v>638</v>
      </c>
      <c r="C2905" s="1" t="s">
        <v>2110</v>
      </c>
      <c r="D2905" s="1" t="s">
        <v>2132</v>
      </c>
      <c r="E2905" s="1" t="s">
        <v>2129</v>
      </c>
      <c r="F2905" s="6">
        <f t="shared" si="434"/>
        <v>2</v>
      </c>
      <c r="G2905" s="1">
        <v>2</v>
      </c>
      <c r="H2905" s="1">
        <v>0</v>
      </c>
      <c r="I2905" s="1">
        <v>0</v>
      </c>
      <c r="J2905" s="1">
        <f t="shared" si="435"/>
        <v>24</v>
      </c>
      <c r="K2905" s="6">
        <f t="shared" si="436"/>
        <v>2</v>
      </c>
      <c r="L2905" s="1" t="s">
        <v>100</v>
      </c>
      <c r="M2905" s="1" t="str">
        <f t="shared" ref="M2905:M2915" si="437">N2905</f>
        <v>4"</v>
      </c>
      <c r="N2905" s="1" t="s">
        <v>672</v>
      </c>
      <c r="P2905" s="1" t="s">
        <v>215</v>
      </c>
      <c r="Q2905" s="1" t="s">
        <v>2123</v>
      </c>
      <c r="R2905" s="1" t="s">
        <v>10</v>
      </c>
      <c r="S2905" s="1" t="s">
        <v>593</v>
      </c>
    </row>
    <row r="2906" spans="1:19" x14ac:dyDescent="0.3">
      <c r="A2906" s="1">
        <v>1</v>
      </c>
      <c r="B2906" s="2" t="s">
        <v>638</v>
      </c>
      <c r="C2906" s="1" t="s">
        <v>2110</v>
      </c>
      <c r="D2906" s="1" t="s">
        <v>2132</v>
      </c>
      <c r="E2906" s="1" t="s">
        <v>2129</v>
      </c>
      <c r="F2906" s="6">
        <f t="shared" si="434"/>
        <v>2</v>
      </c>
      <c r="G2906" s="1">
        <v>2</v>
      </c>
      <c r="H2906" s="1">
        <v>0</v>
      </c>
      <c r="I2906" s="1">
        <v>0</v>
      </c>
      <c r="J2906" s="1">
        <f t="shared" si="435"/>
        <v>24</v>
      </c>
      <c r="K2906" s="6">
        <f t="shared" si="436"/>
        <v>2</v>
      </c>
      <c r="L2906" s="1" t="s">
        <v>100</v>
      </c>
      <c r="M2906" s="1" t="str">
        <f t="shared" si="437"/>
        <v>4"</v>
      </c>
      <c r="N2906" s="1" t="s">
        <v>672</v>
      </c>
      <c r="P2906" s="1" t="s">
        <v>215</v>
      </c>
      <c r="Q2906" s="1" t="s">
        <v>2123</v>
      </c>
      <c r="R2906" s="1" t="s">
        <v>10</v>
      </c>
      <c r="S2906" s="1" t="s">
        <v>593</v>
      </c>
    </row>
    <row r="2907" spans="1:19" x14ac:dyDescent="0.3">
      <c r="A2907" s="1">
        <v>1</v>
      </c>
      <c r="B2907" s="2" t="s">
        <v>591</v>
      </c>
      <c r="C2907" s="1" t="s">
        <v>2110</v>
      </c>
      <c r="D2907" s="1" t="s">
        <v>2132</v>
      </c>
      <c r="E2907" s="1" t="s">
        <v>2129</v>
      </c>
      <c r="F2907" s="6">
        <f t="shared" si="434"/>
        <v>2</v>
      </c>
      <c r="G2907" s="1">
        <v>2</v>
      </c>
      <c r="H2907" s="1">
        <v>0</v>
      </c>
      <c r="I2907" s="1">
        <v>0</v>
      </c>
      <c r="J2907" s="1">
        <f t="shared" si="435"/>
        <v>24</v>
      </c>
      <c r="K2907" s="6">
        <f t="shared" si="436"/>
        <v>2</v>
      </c>
      <c r="L2907" s="1" t="s">
        <v>100</v>
      </c>
      <c r="M2907" s="1" t="str">
        <f t="shared" si="437"/>
        <v>18"</v>
      </c>
      <c r="N2907" s="1" t="s">
        <v>881</v>
      </c>
      <c r="P2907" s="1" t="s">
        <v>25</v>
      </c>
      <c r="Q2907" s="1" t="s">
        <v>2123</v>
      </c>
      <c r="R2907" s="1" t="s">
        <v>10</v>
      </c>
      <c r="S2907" s="1" t="s">
        <v>593</v>
      </c>
    </row>
    <row r="2908" spans="1:19" x14ac:dyDescent="0.3">
      <c r="A2908" s="1">
        <v>1</v>
      </c>
      <c r="B2908" s="2" t="s">
        <v>591</v>
      </c>
      <c r="C2908" s="1" t="s">
        <v>2110</v>
      </c>
      <c r="D2908" s="1" t="s">
        <v>2132</v>
      </c>
      <c r="E2908" s="1" t="s">
        <v>2129</v>
      </c>
      <c r="F2908" s="6">
        <f t="shared" si="434"/>
        <v>2</v>
      </c>
      <c r="G2908" s="1">
        <v>2</v>
      </c>
      <c r="H2908" s="1">
        <v>0</v>
      </c>
      <c r="I2908" s="1">
        <v>0</v>
      </c>
      <c r="J2908" s="1">
        <f t="shared" si="435"/>
        <v>24</v>
      </c>
      <c r="K2908" s="6">
        <f t="shared" si="436"/>
        <v>2</v>
      </c>
      <c r="L2908" s="1" t="s">
        <v>100</v>
      </c>
      <c r="M2908" s="1" t="str">
        <f t="shared" si="437"/>
        <v>16"</v>
      </c>
      <c r="N2908" s="1" t="s">
        <v>133</v>
      </c>
      <c r="P2908" s="1" t="s">
        <v>206</v>
      </c>
      <c r="Q2908" s="1" t="s">
        <v>2123</v>
      </c>
      <c r="R2908" s="1" t="s">
        <v>488</v>
      </c>
      <c r="S2908" s="1" t="s">
        <v>593</v>
      </c>
    </row>
    <row r="2909" spans="1:19" x14ac:dyDescent="0.3">
      <c r="A2909" s="1">
        <v>1</v>
      </c>
      <c r="B2909" s="2" t="s">
        <v>591</v>
      </c>
      <c r="C2909" s="1" t="s">
        <v>2110</v>
      </c>
      <c r="D2909" s="1" t="s">
        <v>2132</v>
      </c>
      <c r="E2909" s="1" t="s">
        <v>2129</v>
      </c>
      <c r="F2909" s="6">
        <f t="shared" si="434"/>
        <v>2</v>
      </c>
      <c r="G2909" s="1">
        <v>2</v>
      </c>
      <c r="H2909" s="1">
        <v>0</v>
      </c>
      <c r="I2909" s="1">
        <v>0</v>
      </c>
      <c r="J2909" s="1">
        <f t="shared" si="435"/>
        <v>24</v>
      </c>
      <c r="K2909" s="6">
        <f t="shared" si="436"/>
        <v>2</v>
      </c>
      <c r="L2909" s="1" t="s">
        <v>100</v>
      </c>
      <c r="M2909" s="1" t="str">
        <f t="shared" si="437"/>
        <v>18"</v>
      </c>
      <c r="N2909" s="1" t="s">
        <v>881</v>
      </c>
      <c r="P2909" s="1" t="s">
        <v>26</v>
      </c>
      <c r="Q2909" s="1" t="s">
        <v>2123</v>
      </c>
      <c r="R2909" s="1" t="s">
        <v>12</v>
      </c>
      <c r="S2909" s="1" t="s">
        <v>593</v>
      </c>
    </row>
    <row r="2910" spans="1:19" x14ac:dyDescent="0.3">
      <c r="A2910" s="1">
        <v>1</v>
      </c>
      <c r="B2910" s="2" t="s">
        <v>591</v>
      </c>
      <c r="C2910" s="1" t="s">
        <v>2110</v>
      </c>
      <c r="D2910" s="1" t="s">
        <v>2132</v>
      </c>
      <c r="E2910" s="1" t="s">
        <v>2129</v>
      </c>
      <c r="F2910" s="6">
        <f t="shared" si="434"/>
        <v>2</v>
      </c>
      <c r="G2910" s="1">
        <v>2</v>
      </c>
      <c r="H2910" s="1">
        <v>0</v>
      </c>
      <c r="I2910" s="1">
        <v>0</v>
      </c>
      <c r="J2910" s="1">
        <f t="shared" si="435"/>
        <v>24</v>
      </c>
      <c r="K2910" s="6">
        <f t="shared" si="436"/>
        <v>2</v>
      </c>
      <c r="L2910" s="1" t="s">
        <v>100</v>
      </c>
      <c r="M2910" s="1" t="str">
        <f t="shared" si="437"/>
        <v>18"</v>
      </c>
      <c r="N2910" s="1" t="s">
        <v>881</v>
      </c>
      <c r="P2910" s="1" t="s">
        <v>26</v>
      </c>
      <c r="Q2910" s="1" t="s">
        <v>2123</v>
      </c>
      <c r="R2910" s="1" t="s">
        <v>12</v>
      </c>
      <c r="S2910" s="1" t="s">
        <v>593</v>
      </c>
    </row>
    <row r="2911" spans="1:19" x14ac:dyDescent="0.3">
      <c r="A2911" s="1">
        <v>1</v>
      </c>
      <c r="B2911" s="2" t="s">
        <v>591</v>
      </c>
      <c r="C2911" s="1" t="s">
        <v>2110</v>
      </c>
      <c r="D2911" s="1" t="s">
        <v>2132</v>
      </c>
      <c r="E2911" s="1" t="s">
        <v>2129</v>
      </c>
      <c r="F2911" s="6">
        <f t="shared" si="434"/>
        <v>2</v>
      </c>
      <c r="G2911" s="1">
        <v>2</v>
      </c>
      <c r="H2911" s="1">
        <v>0</v>
      </c>
      <c r="I2911" s="1">
        <v>0</v>
      </c>
      <c r="J2911" s="1">
        <f t="shared" si="435"/>
        <v>24</v>
      </c>
      <c r="K2911" s="6">
        <f t="shared" si="436"/>
        <v>2</v>
      </c>
      <c r="L2911" s="1" t="s">
        <v>100</v>
      </c>
      <c r="M2911" s="1" t="str">
        <f t="shared" si="437"/>
        <v>18"</v>
      </c>
      <c r="N2911" s="1" t="s">
        <v>881</v>
      </c>
      <c r="P2911" s="1" t="s">
        <v>26</v>
      </c>
      <c r="Q2911" s="1" t="s">
        <v>2123</v>
      </c>
      <c r="R2911" s="1" t="s">
        <v>12</v>
      </c>
      <c r="S2911" s="1" t="s">
        <v>593</v>
      </c>
    </row>
    <row r="2912" spans="1:19" x14ac:dyDescent="0.3">
      <c r="A2912" s="1">
        <v>1</v>
      </c>
      <c r="B2912" s="2" t="s">
        <v>591</v>
      </c>
      <c r="C2912" s="1" t="s">
        <v>2110</v>
      </c>
      <c r="D2912" s="1" t="s">
        <v>2132</v>
      </c>
      <c r="E2912" s="1" t="s">
        <v>2129</v>
      </c>
      <c r="F2912" s="6">
        <f t="shared" si="434"/>
        <v>2</v>
      </c>
      <c r="G2912" s="1">
        <v>2</v>
      </c>
      <c r="H2912" s="1">
        <v>0</v>
      </c>
      <c r="I2912" s="1">
        <v>0</v>
      </c>
      <c r="J2912" s="1">
        <f t="shared" si="435"/>
        <v>24</v>
      </c>
      <c r="K2912" s="6">
        <f t="shared" si="436"/>
        <v>2</v>
      </c>
      <c r="L2912" s="1" t="s">
        <v>100</v>
      </c>
      <c r="M2912" s="1" t="str">
        <f t="shared" si="437"/>
        <v>18"</v>
      </c>
      <c r="N2912" s="1" t="s">
        <v>881</v>
      </c>
      <c r="P2912" s="1" t="s">
        <v>420</v>
      </c>
      <c r="Q2912" s="1" t="s">
        <v>2123</v>
      </c>
      <c r="R2912" s="1" t="s">
        <v>12</v>
      </c>
      <c r="S2912" s="1" t="s">
        <v>593</v>
      </c>
    </row>
    <row r="2913" spans="1:19" x14ac:dyDescent="0.3">
      <c r="A2913" s="1">
        <v>1</v>
      </c>
      <c r="B2913" s="2" t="s">
        <v>638</v>
      </c>
      <c r="C2913" s="1" t="s">
        <v>2110</v>
      </c>
      <c r="D2913" s="1" t="s">
        <v>2132</v>
      </c>
      <c r="E2913" s="1" t="s">
        <v>2129</v>
      </c>
      <c r="F2913" s="6">
        <f t="shared" si="434"/>
        <v>2</v>
      </c>
      <c r="G2913" s="1">
        <v>2</v>
      </c>
      <c r="H2913" s="1">
        <v>0</v>
      </c>
      <c r="I2913" s="1">
        <v>0</v>
      </c>
      <c r="J2913" s="1">
        <f t="shared" si="435"/>
        <v>24</v>
      </c>
      <c r="K2913" s="6">
        <f t="shared" si="436"/>
        <v>2</v>
      </c>
      <c r="L2913" s="1" t="s">
        <v>100</v>
      </c>
      <c r="M2913" s="1" t="str">
        <f t="shared" si="437"/>
        <v>6"</v>
      </c>
      <c r="N2913" s="1" t="s">
        <v>636</v>
      </c>
      <c r="P2913" s="1" t="s">
        <v>212</v>
      </c>
      <c r="Q2913" s="1" t="s">
        <v>2123</v>
      </c>
      <c r="R2913" s="1" t="s">
        <v>12</v>
      </c>
      <c r="S2913" s="1" t="s">
        <v>593</v>
      </c>
    </row>
    <row r="2914" spans="1:19" hidden="1" x14ac:dyDescent="0.3">
      <c r="A2914" s="1">
        <v>1</v>
      </c>
      <c r="B2914" s="2" t="s">
        <v>811</v>
      </c>
      <c r="C2914" s="1" t="s">
        <v>2113</v>
      </c>
      <c r="D2914" s="1" t="s">
        <v>2132</v>
      </c>
      <c r="E2914" s="1" t="s">
        <v>2128</v>
      </c>
      <c r="F2914" s="1">
        <v>1</v>
      </c>
      <c r="L2914" s="1" t="s">
        <v>100</v>
      </c>
      <c r="M2914" s="1" t="str">
        <f t="shared" si="437"/>
        <v>30"-20"</v>
      </c>
      <c r="N2914" s="1" t="s">
        <v>1613</v>
      </c>
      <c r="P2914" s="1" t="s">
        <v>425</v>
      </c>
      <c r="Q2914" s="1" t="s">
        <v>2123</v>
      </c>
      <c r="R2914" s="1" t="s">
        <v>16</v>
      </c>
      <c r="S2914" s="1" t="s">
        <v>593</v>
      </c>
    </row>
    <row r="2915" spans="1:19" hidden="1" x14ac:dyDescent="0.3">
      <c r="A2915" s="1">
        <v>1</v>
      </c>
      <c r="B2915" s="2" t="s">
        <v>811</v>
      </c>
      <c r="C2915" s="1" t="s">
        <v>2113</v>
      </c>
      <c r="D2915" s="1" t="s">
        <v>2132</v>
      </c>
      <c r="E2915" s="1" t="s">
        <v>2128</v>
      </c>
      <c r="F2915" s="1">
        <v>1</v>
      </c>
      <c r="L2915" s="1" t="s">
        <v>100</v>
      </c>
      <c r="M2915" s="1" t="str">
        <f t="shared" si="437"/>
        <v>30"-20"</v>
      </c>
      <c r="N2915" s="1" t="s">
        <v>1613</v>
      </c>
      <c r="P2915" s="1" t="s">
        <v>425</v>
      </c>
      <c r="Q2915" s="1" t="s">
        <v>2123</v>
      </c>
      <c r="R2915" s="1" t="s">
        <v>17</v>
      </c>
      <c r="S2915" s="1" t="s">
        <v>593</v>
      </c>
    </row>
    <row r="2916" spans="1:19" x14ac:dyDescent="0.3">
      <c r="A2916" s="1">
        <v>1</v>
      </c>
      <c r="B2916" s="2" t="s">
        <v>125</v>
      </c>
      <c r="C2916" s="1" t="s">
        <v>2110</v>
      </c>
      <c r="D2916" s="1" t="s">
        <v>2121</v>
      </c>
      <c r="E2916" s="1" t="s">
        <v>2129</v>
      </c>
      <c r="F2916" s="6">
        <f t="shared" ref="F2916:F2934" si="438">K2916</f>
        <v>2</v>
      </c>
      <c r="G2916" s="1">
        <v>2</v>
      </c>
      <c r="H2916" s="1">
        <v>0</v>
      </c>
      <c r="I2916" s="1">
        <v>0</v>
      </c>
      <c r="J2916" s="1">
        <f t="shared" ref="J2916:J2934" si="439">G2916*12+H2916+I2916</f>
        <v>24</v>
      </c>
      <c r="K2916" s="6">
        <f t="shared" ref="K2916:K2934" si="440">J2916/12</f>
        <v>2</v>
      </c>
      <c r="L2916" s="1" t="s">
        <v>100</v>
      </c>
      <c r="M2916" s="1" t="s">
        <v>127</v>
      </c>
      <c r="N2916" s="1" t="s">
        <v>127</v>
      </c>
      <c r="P2916" s="1" t="s">
        <v>27</v>
      </c>
      <c r="Q2916" s="1" t="s">
        <v>2122</v>
      </c>
      <c r="R2916" s="1" t="s">
        <v>110</v>
      </c>
      <c r="S2916" s="1" t="s">
        <v>1763</v>
      </c>
    </row>
    <row r="2917" spans="1:19" x14ac:dyDescent="0.3">
      <c r="A2917" s="1">
        <v>1</v>
      </c>
      <c r="B2917" s="2" t="s">
        <v>125</v>
      </c>
      <c r="C2917" s="1" t="s">
        <v>2110</v>
      </c>
      <c r="D2917" s="1" t="s">
        <v>2121</v>
      </c>
      <c r="E2917" s="1" t="s">
        <v>2129</v>
      </c>
      <c r="F2917" s="6">
        <f t="shared" si="438"/>
        <v>2</v>
      </c>
      <c r="G2917" s="1">
        <v>2</v>
      </c>
      <c r="H2917" s="1">
        <v>0</v>
      </c>
      <c r="I2917" s="1">
        <v>0</v>
      </c>
      <c r="J2917" s="1">
        <f t="shared" si="439"/>
        <v>24</v>
      </c>
      <c r="K2917" s="6">
        <f t="shared" si="440"/>
        <v>2</v>
      </c>
      <c r="L2917" s="1" t="s">
        <v>100</v>
      </c>
      <c r="M2917" s="1" t="s">
        <v>127</v>
      </c>
      <c r="N2917" s="1" t="s">
        <v>127</v>
      </c>
      <c r="P2917" s="1" t="s">
        <v>20</v>
      </c>
      <c r="Q2917" s="1" t="s">
        <v>2122</v>
      </c>
      <c r="R2917" s="1" t="s">
        <v>110</v>
      </c>
      <c r="S2917" s="1" t="s">
        <v>1763</v>
      </c>
    </row>
    <row r="2918" spans="1:19" x14ac:dyDescent="0.3">
      <c r="A2918" s="1">
        <v>1</v>
      </c>
      <c r="B2918" s="2" t="s">
        <v>125</v>
      </c>
      <c r="C2918" s="1" t="s">
        <v>2110</v>
      </c>
      <c r="D2918" s="1" t="s">
        <v>2121</v>
      </c>
      <c r="E2918" s="1" t="s">
        <v>2129</v>
      </c>
      <c r="F2918" s="6">
        <f t="shared" si="438"/>
        <v>2</v>
      </c>
      <c r="G2918" s="1">
        <v>2</v>
      </c>
      <c r="H2918" s="1">
        <v>0</v>
      </c>
      <c r="I2918" s="1">
        <v>0</v>
      </c>
      <c r="J2918" s="1">
        <f t="shared" si="439"/>
        <v>24</v>
      </c>
      <c r="K2918" s="6">
        <f t="shared" si="440"/>
        <v>2</v>
      </c>
      <c r="L2918" s="1" t="s">
        <v>100</v>
      </c>
      <c r="M2918" s="1" t="s">
        <v>127</v>
      </c>
      <c r="N2918" s="1" t="s">
        <v>127</v>
      </c>
      <c r="P2918" s="1" t="s">
        <v>381</v>
      </c>
      <c r="Q2918" s="1" t="s">
        <v>2122</v>
      </c>
      <c r="R2918" s="1" t="s">
        <v>110</v>
      </c>
      <c r="S2918" s="1" t="s">
        <v>1763</v>
      </c>
    </row>
    <row r="2919" spans="1:19" x14ac:dyDescent="0.3">
      <c r="A2919" s="1">
        <v>1</v>
      </c>
      <c r="B2919" s="2" t="s">
        <v>125</v>
      </c>
      <c r="C2919" s="1" t="s">
        <v>2110</v>
      </c>
      <c r="D2919" s="1" t="s">
        <v>2121</v>
      </c>
      <c r="E2919" s="1" t="s">
        <v>2129</v>
      </c>
      <c r="F2919" s="6">
        <f t="shared" si="438"/>
        <v>2</v>
      </c>
      <c r="G2919" s="1">
        <v>2</v>
      </c>
      <c r="H2919" s="1">
        <v>0</v>
      </c>
      <c r="I2919" s="1">
        <v>0</v>
      </c>
      <c r="J2919" s="1">
        <f t="shared" si="439"/>
        <v>24</v>
      </c>
      <c r="K2919" s="6">
        <f t="shared" si="440"/>
        <v>2</v>
      </c>
      <c r="L2919" s="1" t="s">
        <v>100</v>
      </c>
      <c r="M2919" s="1" t="s">
        <v>127</v>
      </c>
      <c r="N2919" s="1" t="s">
        <v>127</v>
      </c>
      <c r="P2919" s="1" t="s">
        <v>384</v>
      </c>
      <c r="Q2919" s="1" t="s">
        <v>2122</v>
      </c>
      <c r="R2919" s="1" t="s">
        <v>110</v>
      </c>
      <c r="S2919" s="1" t="s">
        <v>1763</v>
      </c>
    </row>
    <row r="2920" spans="1:19" x14ac:dyDescent="0.3">
      <c r="A2920" s="1">
        <v>1</v>
      </c>
      <c r="B2920" s="2" t="s">
        <v>125</v>
      </c>
      <c r="C2920" s="1" t="s">
        <v>2110</v>
      </c>
      <c r="D2920" s="1" t="s">
        <v>2121</v>
      </c>
      <c r="E2920" s="1" t="s">
        <v>2129</v>
      </c>
      <c r="F2920" s="6">
        <f t="shared" si="438"/>
        <v>2</v>
      </c>
      <c r="G2920" s="1">
        <v>2</v>
      </c>
      <c r="H2920" s="1">
        <v>0</v>
      </c>
      <c r="I2920" s="1">
        <v>0</v>
      </c>
      <c r="J2920" s="1">
        <f t="shared" si="439"/>
        <v>24</v>
      </c>
      <c r="K2920" s="6">
        <f t="shared" si="440"/>
        <v>2</v>
      </c>
      <c r="L2920" s="1" t="s">
        <v>100</v>
      </c>
      <c r="M2920" s="1" t="s">
        <v>127</v>
      </c>
      <c r="N2920" s="1" t="s">
        <v>127</v>
      </c>
      <c r="P2920" s="1" t="s">
        <v>385</v>
      </c>
      <c r="Q2920" s="1" t="s">
        <v>2122</v>
      </c>
      <c r="R2920" s="1" t="s">
        <v>110</v>
      </c>
      <c r="S2920" s="1" t="s">
        <v>1763</v>
      </c>
    </row>
    <row r="2921" spans="1:19" x14ac:dyDescent="0.3">
      <c r="A2921" s="1">
        <v>1</v>
      </c>
      <c r="B2921" s="2" t="s">
        <v>229</v>
      </c>
      <c r="C2921" s="1" t="s">
        <v>2110</v>
      </c>
      <c r="D2921" s="1" t="s">
        <v>2121</v>
      </c>
      <c r="E2921" s="1" t="s">
        <v>2129</v>
      </c>
      <c r="F2921" s="6">
        <f t="shared" si="438"/>
        <v>2</v>
      </c>
      <c r="G2921" s="1">
        <v>2</v>
      </c>
      <c r="H2921" s="1">
        <v>0</v>
      </c>
      <c r="I2921" s="1">
        <v>0</v>
      </c>
      <c r="J2921" s="1">
        <f t="shared" si="439"/>
        <v>24</v>
      </c>
      <c r="K2921" s="6">
        <f t="shared" si="440"/>
        <v>2</v>
      </c>
      <c r="L2921" s="1" t="s">
        <v>100</v>
      </c>
      <c r="M2921" s="1" t="s">
        <v>231</v>
      </c>
      <c r="N2921" s="1" t="s">
        <v>231</v>
      </c>
      <c r="P2921" s="1" t="s">
        <v>191</v>
      </c>
      <c r="Q2921" s="1" t="s">
        <v>2122</v>
      </c>
      <c r="R2921" s="1" t="s">
        <v>110</v>
      </c>
      <c r="S2921" s="1" t="s">
        <v>1763</v>
      </c>
    </row>
    <row r="2922" spans="1:19" x14ac:dyDescent="0.3">
      <c r="A2922" s="1">
        <v>1</v>
      </c>
      <c r="B2922" s="2" t="s">
        <v>125</v>
      </c>
      <c r="C2922" s="1" t="s">
        <v>2110</v>
      </c>
      <c r="D2922" s="1" t="s">
        <v>2121</v>
      </c>
      <c r="E2922" s="1" t="s">
        <v>2129</v>
      </c>
      <c r="F2922" s="6">
        <f t="shared" si="438"/>
        <v>2</v>
      </c>
      <c r="G2922" s="1">
        <v>2</v>
      </c>
      <c r="H2922" s="1">
        <v>0</v>
      </c>
      <c r="I2922" s="1">
        <v>0</v>
      </c>
      <c r="J2922" s="1">
        <f t="shared" si="439"/>
        <v>24</v>
      </c>
      <c r="K2922" s="6">
        <f t="shared" si="440"/>
        <v>2</v>
      </c>
      <c r="L2922" s="1" t="s">
        <v>100</v>
      </c>
      <c r="M2922" s="1" t="s">
        <v>231</v>
      </c>
      <c r="N2922" s="1" t="s">
        <v>231</v>
      </c>
      <c r="P2922" s="1" t="s">
        <v>192</v>
      </c>
      <c r="Q2922" s="1" t="s">
        <v>2122</v>
      </c>
      <c r="R2922" s="1" t="s">
        <v>110</v>
      </c>
      <c r="S2922" s="1" t="s">
        <v>1763</v>
      </c>
    </row>
    <row r="2923" spans="1:19" x14ac:dyDescent="0.3">
      <c r="A2923" s="1">
        <v>1</v>
      </c>
      <c r="B2923" s="2" t="s">
        <v>125</v>
      </c>
      <c r="C2923" s="1" t="s">
        <v>2110</v>
      </c>
      <c r="D2923" s="1" t="s">
        <v>2121</v>
      </c>
      <c r="E2923" s="1" t="s">
        <v>2129</v>
      </c>
      <c r="F2923" s="6">
        <f t="shared" si="438"/>
        <v>2</v>
      </c>
      <c r="G2923" s="1">
        <v>2</v>
      </c>
      <c r="H2923" s="1">
        <v>0</v>
      </c>
      <c r="I2923" s="1">
        <v>0</v>
      </c>
      <c r="J2923" s="1">
        <f t="shared" si="439"/>
        <v>24</v>
      </c>
      <c r="K2923" s="6">
        <f t="shared" si="440"/>
        <v>2</v>
      </c>
      <c r="L2923" s="1" t="s">
        <v>100</v>
      </c>
      <c r="M2923" s="1" t="s">
        <v>231</v>
      </c>
      <c r="N2923" s="1" t="s">
        <v>231</v>
      </c>
      <c r="P2923" s="1" t="s">
        <v>193</v>
      </c>
      <c r="Q2923" s="1" t="s">
        <v>2122</v>
      </c>
      <c r="R2923" s="1" t="s">
        <v>110</v>
      </c>
      <c r="S2923" s="1" t="s">
        <v>1763</v>
      </c>
    </row>
    <row r="2924" spans="1:19" x14ac:dyDescent="0.3">
      <c r="A2924" s="1">
        <v>1</v>
      </c>
      <c r="B2924" s="2" t="s">
        <v>125</v>
      </c>
      <c r="C2924" s="1" t="s">
        <v>2110</v>
      </c>
      <c r="D2924" s="1" t="s">
        <v>2121</v>
      </c>
      <c r="E2924" s="1" t="s">
        <v>2129</v>
      </c>
      <c r="F2924" s="6">
        <f t="shared" si="438"/>
        <v>2</v>
      </c>
      <c r="G2924" s="1">
        <v>2</v>
      </c>
      <c r="H2924" s="1">
        <v>0</v>
      </c>
      <c r="I2924" s="1">
        <v>0</v>
      </c>
      <c r="J2924" s="1">
        <f t="shared" si="439"/>
        <v>24</v>
      </c>
      <c r="K2924" s="6">
        <f t="shared" si="440"/>
        <v>2</v>
      </c>
      <c r="L2924" s="1" t="s">
        <v>100</v>
      </c>
      <c r="M2924" s="1" t="s">
        <v>231</v>
      </c>
      <c r="N2924" s="1" t="s">
        <v>231</v>
      </c>
      <c r="P2924" s="1" t="s">
        <v>194</v>
      </c>
      <c r="Q2924" s="1" t="s">
        <v>2122</v>
      </c>
      <c r="R2924" s="1" t="s">
        <v>110</v>
      </c>
      <c r="S2924" s="1" t="s">
        <v>1763</v>
      </c>
    </row>
    <row r="2925" spans="1:19" x14ac:dyDescent="0.3">
      <c r="A2925" s="1">
        <v>1</v>
      </c>
      <c r="B2925" s="2" t="s">
        <v>125</v>
      </c>
      <c r="C2925" s="1" t="s">
        <v>2110</v>
      </c>
      <c r="D2925" s="1" t="s">
        <v>2121</v>
      </c>
      <c r="E2925" s="1" t="s">
        <v>2129</v>
      </c>
      <c r="F2925" s="6">
        <f t="shared" si="438"/>
        <v>2</v>
      </c>
      <c r="G2925" s="1">
        <v>2</v>
      </c>
      <c r="H2925" s="1">
        <v>0</v>
      </c>
      <c r="I2925" s="1">
        <v>0</v>
      </c>
      <c r="J2925" s="1">
        <f t="shared" si="439"/>
        <v>24</v>
      </c>
      <c r="K2925" s="6">
        <f t="shared" si="440"/>
        <v>2</v>
      </c>
      <c r="L2925" s="1" t="s">
        <v>100</v>
      </c>
      <c r="M2925" s="1" t="s">
        <v>231</v>
      </c>
      <c r="N2925" s="1" t="s">
        <v>231</v>
      </c>
      <c r="P2925" s="1" t="s">
        <v>195</v>
      </c>
      <c r="Q2925" s="1" t="s">
        <v>2122</v>
      </c>
      <c r="R2925" s="1" t="s">
        <v>110</v>
      </c>
      <c r="S2925" s="1" t="s">
        <v>1763</v>
      </c>
    </row>
    <row r="2926" spans="1:19" x14ac:dyDescent="0.3">
      <c r="A2926" s="1">
        <v>1</v>
      </c>
      <c r="B2926" s="2" t="s">
        <v>125</v>
      </c>
      <c r="C2926" s="1" t="s">
        <v>2110</v>
      </c>
      <c r="D2926" s="1" t="s">
        <v>2121</v>
      </c>
      <c r="E2926" s="1" t="s">
        <v>2129</v>
      </c>
      <c r="F2926" s="6">
        <f t="shared" si="438"/>
        <v>2</v>
      </c>
      <c r="G2926" s="1">
        <v>2</v>
      </c>
      <c r="H2926" s="1">
        <v>0</v>
      </c>
      <c r="I2926" s="1">
        <v>0</v>
      </c>
      <c r="J2926" s="1">
        <f t="shared" si="439"/>
        <v>24</v>
      </c>
      <c r="K2926" s="6">
        <f t="shared" si="440"/>
        <v>2</v>
      </c>
      <c r="L2926" s="1" t="s">
        <v>100</v>
      </c>
      <c r="M2926" s="1" t="s">
        <v>231</v>
      </c>
      <c r="N2926" s="1" t="s">
        <v>231</v>
      </c>
      <c r="P2926" s="1" t="s">
        <v>196</v>
      </c>
      <c r="Q2926" s="1" t="s">
        <v>2122</v>
      </c>
      <c r="R2926" s="1" t="s">
        <v>110</v>
      </c>
      <c r="S2926" s="1" t="s">
        <v>1763</v>
      </c>
    </row>
    <row r="2927" spans="1:19" x14ac:dyDescent="0.3">
      <c r="A2927" s="1">
        <v>1</v>
      </c>
      <c r="B2927" s="2" t="s">
        <v>125</v>
      </c>
      <c r="C2927" s="1" t="s">
        <v>2110</v>
      </c>
      <c r="D2927" s="1" t="s">
        <v>2121</v>
      </c>
      <c r="E2927" s="1" t="s">
        <v>2129</v>
      </c>
      <c r="F2927" s="6">
        <f t="shared" si="438"/>
        <v>2</v>
      </c>
      <c r="G2927" s="1">
        <v>2</v>
      </c>
      <c r="H2927" s="1">
        <v>0</v>
      </c>
      <c r="I2927" s="1">
        <v>0</v>
      </c>
      <c r="J2927" s="1">
        <f t="shared" si="439"/>
        <v>24</v>
      </c>
      <c r="K2927" s="6">
        <f t="shared" si="440"/>
        <v>2</v>
      </c>
      <c r="L2927" s="1" t="s">
        <v>100</v>
      </c>
      <c r="M2927" s="1" t="s">
        <v>231</v>
      </c>
      <c r="N2927" s="1" t="s">
        <v>231</v>
      </c>
      <c r="P2927" s="1" t="s">
        <v>197</v>
      </c>
      <c r="Q2927" s="1" t="s">
        <v>2122</v>
      </c>
      <c r="R2927" s="1" t="s">
        <v>110</v>
      </c>
      <c r="S2927" s="1" t="s">
        <v>1763</v>
      </c>
    </row>
    <row r="2928" spans="1:19" x14ac:dyDescent="0.3">
      <c r="A2928" s="1">
        <v>1</v>
      </c>
      <c r="B2928" s="2" t="s">
        <v>125</v>
      </c>
      <c r="C2928" s="1" t="s">
        <v>2110</v>
      </c>
      <c r="D2928" s="1" t="s">
        <v>2121</v>
      </c>
      <c r="E2928" s="1" t="s">
        <v>2129</v>
      </c>
      <c r="F2928" s="6">
        <f t="shared" si="438"/>
        <v>2</v>
      </c>
      <c r="G2928" s="1">
        <v>2</v>
      </c>
      <c r="H2928" s="1">
        <v>0</v>
      </c>
      <c r="I2928" s="1">
        <v>0</v>
      </c>
      <c r="J2928" s="1">
        <f t="shared" si="439"/>
        <v>24</v>
      </c>
      <c r="K2928" s="6">
        <f t="shared" si="440"/>
        <v>2</v>
      </c>
      <c r="L2928" s="1" t="s">
        <v>100</v>
      </c>
      <c r="M2928" s="1" t="s">
        <v>231</v>
      </c>
      <c r="N2928" s="1" t="s">
        <v>231</v>
      </c>
      <c r="P2928" s="1" t="s">
        <v>198</v>
      </c>
      <c r="Q2928" s="1" t="s">
        <v>2122</v>
      </c>
      <c r="R2928" s="1" t="s">
        <v>110</v>
      </c>
      <c r="S2928" s="1" t="s">
        <v>1763</v>
      </c>
    </row>
    <row r="2929" spans="1:19" x14ac:dyDescent="0.3">
      <c r="A2929" s="1">
        <v>1</v>
      </c>
      <c r="B2929" s="2" t="s">
        <v>125</v>
      </c>
      <c r="C2929" s="1" t="s">
        <v>2110</v>
      </c>
      <c r="D2929" s="1" t="s">
        <v>2121</v>
      </c>
      <c r="E2929" s="1" t="s">
        <v>2129</v>
      </c>
      <c r="F2929" s="6">
        <f t="shared" si="438"/>
        <v>2</v>
      </c>
      <c r="G2929" s="1">
        <v>2</v>
      </c>
      <c r="H2929" s="1">
        <v>0</v>
      </c>
      <c r="I2929" s="1">
        <v>0</v>
      </c>
      <c r="J2929" s="1">
        <f t="shared" si="439"/>
        <v>24</v>
      </c>
      <c r="K2929" s="6">
        <f t="shared" si="440"/>
        <v>2</v>
      </c>
      <c r="L2929" s="1" t="s">
        <v>100</v>
      </c>
      <c r="M2929" s="1" t="s">
        <v>127</v>
      </c>
      <c r="N2929" s="1" t="s">
        <v>127</v>
      </c>
      <c r="P2929" s="1" t="s">
        <v>465</v>
      </c>
      <c r="Q2929" s="1" t="s">
        <v>2122</v>
      </c>
      <c r="R2929" s="1" t="s">
        <v>110</v>
      </c>
      <c r="S2929" s="1" t="s">
        <v>1763</v>
      </c>
    </row>
    <row r="2930" spans="1:19" x14ac:dyDescent="0.3">
      <c r="A2930" s="1">
        <v>1</v>
      </c>
      <c r="B2930" s="2" t="s">
        <v>125</v>
      </c>
      <c r="C2930" s="1" t="s">
        <v>2110</v>
      </c>
      <c r="D2930" s="1" t="s">
        <v>2121</v>
      </c>
      <c r="E2930" s="1" t="s">
        <v>2129</v>
      </c>
      <c r="F2930" s="6">
        <f t="shared" si="438"/>
        <v>2</v>
      </c>
      <c r="G2930" s="1">
        <v>2</v>
      </c>
      <c r="H2930" s="1">
        <v>0</v>
      </c>
      <c r="I2930" s="1">
        <v>0</v>
      </c>
      <c r="J2930" s="1">
        <f t="shared" si="439"/>
        <v>24</v>
      </c>
      <c r="K2930" s="6">
        <f t="shared" si="440"/>
        <v>2</v>
      </c>
      <c r="L2930" s="1" t="s">
        <v>100</v>
      </c>
      <c r="M2930" s="1" t="s">
        <v>127</v>
      </c>
      <c r="N2930" s="1" t="s">
        <v>127</v>
      </c>
      <c r="P2930" s="1" t="s">
        <v>20</v>
      </c>
      <c r="Q2930" s="1" t="s">
        <v>2122</v>
      </c>
      <c r="R2930" s="1" t="s">
        <v>110</v>
      </c>
      <c r="S2930" s="1" t="s">
        <v>1763</v>
      </c>
    </row>
    <row r="2931" spans="1:19" x14ac:dyDescent="0.3">
      <c r="A2931" s="1">
        <v>1</v>
      </c>
      <c r="B2931" s="2" t="s">
        <v>125</v>
      </c>
      <c r="C2931" s="1" t="s">
        <v>2110</v>
      </c>
      <c r="D2931" s="1" t="s">
        <v>2121</v>
      </c>
      <c r="E2931" s="1" t="s">
        <v>2129</v>
      </c>
      <c r="F2931" s="6">
        <f t="shared" si="438"/>
        <v>2</v>
      </c>
      <c r="G2931" s="1">
        <v>2</v>
      </c>
      <c r="H2931" s="1">
        <v>0</v>
      </c>
      <c r="I2931" s="1">
        <v>0</v>
      </c>
      <c r="J2931" s="1">
        <f t="shared" si="439"/>
        <v>24</v>
      </c>
      <c r="K2931" s="6">
        <f t="shared" si="440"/>
        <v>2</v>
      </c>
      <c r="L2931" s="1" t="s">
        <v>100</v>
      </c>
      <c r="M2931" s="1" t="s">
        <v>127</v>
      </c>
      <c r="N2931" s="1" t="s">
        <v>127</v>
      </c>
      <c r="P2931" s="1" t="s">
        <v>385</v>
      </c>
      <c r="Q2931" s="1" t="s">
        <v>2122</v>
      </c>
      <c r="R2931" s="1" t="s">
        <v>110</v>
      </c>
      <c r="S2931" s="1" t="s">
        <v>1763</v>
      </c>
    </row>
    <row r="2932" spans="1:19" x14ac:dyDescent="0.3">
      <c r="A2932" s="1">
        <v>1</v>
      </c>
      <c r="B2932" s="2" t="s">
        <v>229</v>
      </c>
      <c r="C2932" s="1" t="s">
        <v>2110</v>
      </c>
      <c r="D2932" s="1" t="s">
        <v>2121</v>
      </c>
      <c r="E2932" s="1" t="s">
        <v>2129</v>
      </c>
      <c r="F2932" s="6">
        <f t="shared" si="438"/>
        <v>2</v>
      </c>
      <c r="G2932" s="1">
        <v>2</v>
      </c>
      <c r="H2932" s="1">
        <v>0</v>
      </c>
      <c r="I2932" s="1">
        <v>0</v>
      </c>
      <c r="J2932" s="1">
        <f t="shared" si="439"/>
        <v>24</v>
      </c>
      <c r="K2932" s="6">
        <f t="shared" si="440"/>
        <v>2</v>
      </c>
      <c r="L2932" s="1" t="s">
        <v>100</v>
      </c>
      <c r="M2932" s="1" t="s">
        <v>127</v>
      </c>
      <c r="N2932" s="1" t="s">
        <v>127</v>
      </c>
      <c r="P2932" s="1" t="s">
        <v>189</v>
      </c>
      <c r="Q2932" s="1" t="s">
        <v>2122</v>
      </c>
      <c r="R2932" s="1" t="s">
        <v>110</v>
      </c>
      <c r="S2932" s="1" t="s">
        <v>1763</v>
      </c>
    </row>
    <row r="2933" spans="1:19" x14ac:dyDescent="0.3">
      <c r="A2933" s="1">
        <v>1</v>
      </c>
      <c r="B2933" s="2" t="s">
        <v>229</v>
      </c>
      <c r="C2933" s="1" t="s">
        <v>2110</v>
      </c>
      <c r="D2933" s="1" t="s">
        <v>2121</v>
      </c>
      <c r="E2933" s="1" t="s">
        <v>2129</v>
      </c>
      <c r="F2933" s="6">
        <f t="shared" si="438"/>
        <v>2</v>
      </c>
      <c r="G2933" s="1">
        <v>2</v>
      </c>
      <c r="H2933" s="1">
        <v>0</v>
      </c>
      <c r="I2933" s="1">
        <v>0</v>
      </c>
      <c r="J2933" s="1">
        <f t="shared" si="439"/>
        <v>24</v>
      </c>
      <c r="K2933" s="6">
        <f t="shared" si="440"/>
        <v>2</v>
      </c>
      <c r="L2933" s="1" t="s">
        <v>100</v>
      </c>
      <c r="M2933" s="1" t="s">
        <v>231</v>
      </c>
      <c r="N2933" s="1" t="s">
        <v>231</v>
      </c>
      <c r="P2933" s="1" t="s">
        <v>191</v>
      </c>
      <c r="Q2933" s="1" t="s">
        <v>2122</v>
      </c>
      <c r="R2933" s="1" t="s">
        <v>110</v>
      </c>
      <c r="S2933" s="1" t="s">
        <v>1763</v>
      </c>
    </row>
    <row r="2934" spans="1:19" x14ac:dyDescent="0.3">
      <c r="A2934" s="1">
        <v>1</v>
      </c>
      <c r="B2934" s="2" t="s">
        <v>125</v>
      </c>
      <c r="C2934" s="1" t="s">
        <v>2110</v>
      </c>
      <c r="D2934" s="1" t="s">
        <v>2121</v>
      </c>
      <c r="E2934" s="1" t="s">
        <v>2129</v>
      </c>
      <c r="F2934" s="6">
        <f t="shared" si="438"/>
        <v>2</v>
      </c>
      <c r="G2934" s="1">
        <v>2</v>
      </c>
      <c r="H2934" s="1">
        <v>0</v>
      </c>
      <c r="I2934" s="1">
        <v>0</v>
      </c>
      <c r="J2934" s="1">
        <f t="shared" si="439"/>
        <v>24</v>
      </c>
      <c r="K2934" s="6">
        <f t="shared" si="440"/>
        <v>2</v>
      </c>
      <c r="L2934" s="1" t="s">
        <v>100</v>
      </c>
      <c r="M2934" s="1" t="s">
        <v>231</v>
      </c>
      <c r="N2934" s="1" t="s">
        <v>231</v>
      </c>
      <c r="P2934" s="1" t="s">
        <v>191</v>
      </c>
      <c r="Q2934" s="1" t="s">
        <v>2122</v>
      </c>
      <c r="R2934" s="1" t="s">
        <v>110</v>
      </c>
      <c r="S2934" s="1" t="s">
        <v>1763</v>
      </c>
    </row>
    <row r="2935" spans="1:19" hidden="1" x14ac:dyDescent="0.3">
      <c r="A2935" s="1">
        <v>1</v>
      </c>
      <c r="B2935" s="2" t="s">
        <v>329</v>
      </c>
      <c r="C2935" s="1" t="s">
        <v>2118</v>
      </c>
      <c r="D2935" s="1" t="s">
        <v>2121</v>
      </c>
      <c r="E2935" s="1" t="s">
        <v>2128</v>
      </c>
      <c r="F2935" s="1">
        <v>1</v>
      </c>
      <c r="L2935" s="1" t="s">
        <v>100</v>
      </c>
      <c r="M2935" s="1" t="str">
        <f>N2935</f>
        <v>2"</v>
      </c>
      <c r="N2935" s="1" t="s">
        <v>244</v>
      </c>
      <c r="P2935" s="1" t="s">
        <v>395</v>
      </c>
      <c r="Q2935" s="1" t="s">
        <v>2122</v>
      </c>
      <c r="R2935" s="1" t="s">
        <v>106</v>
      </c>
      <c r="S2935" s="1" t="s">
        <v>1763</v>
      </c>
    </row>
    <row r="2936" spans="1:19" hidden="1" x14ac:dyDescent="0.3">
      <c r="A2936" s="1">
        <v>1</v>
      </c>
      <c r="B2936" s="2" t="s">
        <v>329</v>
      </c>
      <c r="C2936" s="1" t="s">
        <v>2118</v>
      </c>
      <c r="D2936" s="1" t="s">
        <v>2121</v>
      </c>
      <c r="E2936" s="1" t="s">
        <v>2128</v>
      </c>
      <c r="F2936" s="1">
        <v>1</v>
      </c>
      <c r="L2936" s="1" t="s">
        <v>100</v>
      </c>
      <c r="M2936" s="1" t="s">
        <v>672</v>
      </c>
      <c r="N2936" s="1" t="s">
        <v>672</v>
      </c>
      <c r="P2936" s="1" t="s">
        <v>220</v>
      </c>
      <c r="Q2936" s="1" t="s">
        <v>2122</v>
      </c>
      <c r="R2936" s="1" t="s">
        <v>106</v>
      </c>
      <c r="S2936" s="1" t="s">
        <v>1763</v>
      </c>
    </row>
    <row r="2937" spans="1:19" hidden="1" x14ac:dyDescent="0.3">
      <c r="A2937" s="1">
        <v>1</v>
      </c>
      <c r="B2937" s="2" t="s">
        <v>329</v>
      </c>
      <c r="C2937" s="1" t="s">
        <v>2118</v>
      </c>
      <c r="D2937" s="1" t="s">
        <v>2121</v>
      </c>
      <c r="E2937" s="1" t="s">
        <v>2128</v>
      </c>
      <c r="F2937" s="1">
        <v>1</v>
      </c>
      <c r="L2937" s="1" t="s">
        <v>100</v>
      </c>
      <c r="M2937" s="1" t="s">
        <v>672</v>
      </c>
      <c r="N2937" s="1" t="s">
        <v>672</v>
      </c>
      <c r="P2937" s="1" t="s">
        <v>220</v>
      </c>
      <c r="Q2937" s="1" t="s">
        <v>2122</v>
      </c>
      <c r="R2937" s="1" t="s">
        <v>106</v>
      </c>
      <c r="S2937" s="1" t="s">
        <v>1763</v>
      </c>
    </row>
    <row r="2938" spans="1:19" hidden="1" x14ac:dyDescent="0.3">
      <c r="A2938" s="1">
        <v>1</v>
      </c>
      <c r="B2938" s="2" t="s">
        <v>329</v>
      </c>
      <c r="C2938" s="1" t="s">
        <v>2118</v>
      </c>
      <c r="D2938" s="1" t="s">
        <v>2121</v>
      </c>
      <c r="E2938" s="1" t="s">
        <v>2128</v>
      </c>
      <c r="F2938" s="1">
        <v>1</v>
      </c>
      <c r="L2938" s="1" t="s">
        <v>100</v>
      </c>
      <c r="M2938" s="1" t="s">
        <v>672</v>
      </c>
      <c r="N2938" s="1" t="s">
        <v>672</v>
      </c>
      <c r="P2938" s="1" t="s">
        <v>406</v>
      </c>
      <c r="Q2938" s="1" t="s">
        <v>2122</v>
      </c>
      <c r="R2938" s="1" t="s">
        <v>106</v>
      </c>
      <c r="S2938" s="1" t="s">
        <v>1763</v>
      </c>
    </row>
    <row r="2939" spans="1:19" hidden="1" x14ac:dyDescent="0.3">
      <c r="A2939" s="1">
        <v>1</v>
      </c>
      <c r="B2939" s="2" t="s">
        <v>329</v>
      </c>
      <c r="C2939" s="1" t="s">
        <v>2118</v>
      </c>
      <c r="D2939" s="1" t="s">
        <v>2121</v>
      </c>
      <c r="E2939" s="1" t="s">
        <v>2128</v>
      </c>
      <c r="F2939" s="1">
        <v>1</v>
      </c>
      <c r="L2939" s="1" t="s">
        <v>100</v>
      </c>
      <c r="M2939" s="1" t="str">
        <f>N2939</f>
        <v>2"</v>
      </c>
      <c r="N2939" s="1" t="s">
        <v>244</v>
      </c>
      <c r="P2939" s="1" t="s">
        <v>401</v>
      </c>
      <c r="Q2939" s="1" t="s">
        <v>2122</v>
      </c>
      <c r="R2939" s="1" t="s">
        <v>106</v>
      </c>
      <c r="S2939" s="1" t="s">
        <v>1763</v>
      </c>
    </row>
    <row r="2940" spans="1:19" hidden="1" x14ac:dyDescent="0.3">
      <c r="A2940" s="1">
        <v>1</v>
      </c>
      <c r="B2940" s="2" t="s">
        <v>1778</v>
      </c>
      <c r="C2940" s="1" t="s">
        <v>2113</v>
      </c>
      <c r="D2940" s="1" t="s">
        <v>2121</v>
      </c>
      <c r="E2940" s="1" t="s">
        <v>2128</v>
      </c>
      <c r="F2940" s="1">
        <v>1</v>
      </c>
      <c r="L2940" s="1" t="s">
        <v>100</v>
      </c>
      <c r="M2940" s="1" t="str">
        <f>N2940</f>
        <v>30"-16"</v>
      </c>
      <c r="N2940" s="1" t="s">
        <v>1856</v>
      </c>
      <c r="P2940" s="1" t="s">
        <v>27</v>
      </c>
      <c r="Q2940" s="1" t="s">
        <v>2122</v>
      </c>
      <c r="R2940" s="1" t="s">
        <v>106</v>
      </c>
      <c r="S2940" s="1" t="s">
        <v>1763</v>
      </c>
    </row>
    <row r="2941" spans="1:19" x14ac:dyDescent="0.3">
      <c r="A2941" s="1">
        <v>1</v>
      </c>
      <c r="B2941" s="2" t="s">
        <v>1939</v>
      </c>
      <c r="C2941" s="1" t="s">
        <v>2110</v>
      </c>
      <c r="D2941" s="1" t="s">
        <v>2121</v>
      </c>
      <c r="E2941" s="1" t="s">
        <v>2129</v>
      </c>
      <c r="F2941" s="6">
        <f t="shared" ref="F2941:F2960" si="441">K2941</f>
        <v>2</v>
      </c>
      <c r="G2941" s="1">
        <v>2</v>
      </c>
      <c r="H2941" s="1">
        <v>0</v>
      </c>
      <c r="I2941" s="1">
        <v>0</v>
      </c>
      <c r="J2941" s="1">
        <f t="shared" ref="J2941:J2960" si="442">G2941*12+H2941+I2941</f>
        <v>24</v>
      </c>
      <c r="K2941" s="6">
        <f t="shared" ref="K2941:K2960" si="443">J2941/12</f>
        <v>2</v>
      </c>
      <c r="L2941" s="1" t="s">
        <v>100</v>
      </c>
      <c r="M2941" s="1" t="s">
        <v>72</v>
      </c>
      <c r="N2941" s="1" t="s">
        <v>72</v>
      </c>
      <c r="P2941" s="1" t="s">
        <v>388</v>
      </c>
      <c r="Q2941" s="1" t="s">
        <v>2122</v>
      </c>
      <c r="R2941" s="1" t="s">
        <v>160</v>
      </c>
      <c r="S2941" s="1" t="s">
        <v>1935</v>
      </c>
    </row>
    <row r="2942" spans="1:19" x14ac:dyDescent="0.3">
      <c r="A2942" s="1">
        <v>1</v>
      </c>
      <c r="B2942" s="2" t="s">
        <v>168</v>
      </c>
      <c r="C2942" s="1" t="s">
        <v>2110</v>
      </c>
      <c r="D2942" s="1" t="s">
        <v>2121</v>
      </c>
      <c r="E2942" s="1" t="s">
        <v>2129</v>
      </c>
      <c r="F2942" s="6">
        <f t="shared" si="441"/>
        <v>2</v>
      </c>
      <c r="G2942" s="1">
        <v>2</v>
      </c>
      <c r="H2942" s="1">
        <v>0</v>
      </c>
      <c r="I2942" s="1">
        <v>0</v>
      </c>
      <c r="J2942" s="1">
        <f t="shared" si="442"/>
        <v>24</v>
      </c>
      <c r="K2942" s="6">
        <f t="shared" si="443"/>
        <v>2</v>
      </c>
      <c r="L2942" s="1" t="s">
        <v>100</v>
      </c>
      <c r="M2942" s="1" t="s">
        <v>231</v>
      </c>
      <c r="N2942" s="1" t="s">
        <v>231</v>
      </c>
      <c r="P2942" s="1" t="s">
        <v>384</v>
      </c>
      <c r="Q2942" s="1" t="s">
        <v>2122</v>
      </c>
      <c r="R2942" s="1" t="s">
        <v>160</v>
      </c>
      <c r="S2942" s="1" t="s">
        <v>1935</v>
      </c>
    </row>
    <row r="2943" spans="1:19" x14ac:dyDescent="0.3">
      <c r="A2943" s="1">
        <v>1</v>
      </c>
      <c r="B2943" s="2" t="s">
        <v>168</v>
      </c>
      <c r="C2943" s="1" t="s">
        <v>2110</v>
      </c>
      <c r="D2943" s="1" t="s">
        <v>2121</v>
      </c>
      <c r="E2943" s="1" t="s">
        <v>2129</v>
      </c>
      <c r="F2943" s="6">
        <f t="shared" si="441"/>
        <v>2</v>
      </c>
      <c r="G2943" s="1">
        <v>2</v>
      </c>
      <c r="H2943" s="1">
        <v>0</v>
      </c>
      <c r="I2943" s="1">
        <v>0</v>
      </c>
      <c r="J2943" s="1">
        <f t="shared" si="442"/>
        <v>24</v>
      </c>
      <c r="K2943" s="6">
        <f t="shared" si="443"/>
        <v>2</v>
      </c>
      <c r="L2943" s="1" t="s">
        <v>100</v>
      </c>
      <c r="M2943" s="1" t="s">
        <v>231</v>
      </c>
      <c r="N2943" s="1" t="s">
        <v>231</v>
      </c>
      <c r="P2943" s="1" t="s">
        <v>381</v>
      </c>
      <c r="Q2943" s="1" t="s">
        <v>2122</v>
      </c>
      <c r="R2943" s="1" t="s">
        <v>160</v>
      </c>
      <c r="S2943" s="1" t="s">
        <v>1935</v>
      </c>
    </row>
    <row r="2944" spans="1:19" x14ac:dyDescent="0.3">
      <c r="A2944" s="1">
        <v>1</v>
      </c>
      <c r="B2944" s="2" t="s">
        <v>168</v>
      </c>
      <c r="C2944" s="1" t="s">
        <v>2110</v>
      </c>
      <c r="D2944" s="1" t="s">
        <v>2121</v>
      </c>
      <c r="E2944" s="1" t="s">
        <v>2129</v>
      </c>
      <c r="F2944" s="6">
        <f t="shared" si="441"/>
        <v>2</v>
      </c>
      <c r="G2944" s="1">
        <v>2</v>
      </c>
      <c r="H2944" s="1">
        <v>0</v>
      </c>
      <c r="I2944" s="1">
        <v>0</v>
      </c>
      <c r="J2944" s="1">
        <f t="shared" si="442"/>
        <v>24</v>
      </c>
      <c r="K2944" s="6">
        <f t="shared" si="443"/>
        <v>2</v>
      </c>
      <c r="L2944" s="1" t="s">
        <v>100</v>
      </c>
      <c r="M2944" s="1" t="s">
        <v>231</v>
      </c>
      <c r="N2944" s="1" t="s">
        <v>231</v>
      </c>
      <c r="P2944" s="1" t="s">
        <v>379</v>
      </c>
      <c r="Q2944" s="1" t="s">
        <v>2122</v>
      </c>
      <c r="R2944" s="1" t="s">
        <v>160</v>
      </c>
      <c r="S2944" s="1" t="s">
        <v>1935</v>
      </c>
    </row>
    <row r="2945" spans="1:19" x14ac:dyDescent="0.3">
      <c r="A2945" s="1">
        <v>1</v>
      </c>
      <c r="B2945" s="2" t="s">
        <v>168</v>
      </c>
      <c r="C2945" s="1" t="s">
        <v>2110</v>
      </c>
      <c r="D2945" s="1" t="s">
        <v>2121</v>
      </c>
      <c r="E2945" s="1" t="s">
        <v>2129</v>
      </c>
      <c r="F2945" s="6">
        <f t="shared" si="441"/>
        <v>2</v>
      </c>
      <c r="G2945" s="1">
        <v>2</v>
      </c>
      <c r="H2945" s="1">
        <v>0</v>
      </c>
      <c r="I2945" s="1">
        <v>0</v>
      </c>
      <c r="J2945" s="1">
        <f t="shared" si="442"/>
        <v>24</v>
      </c>
      <c r="K2945" s="6">
        <f t="shared" si="443"/>
        <v>2</v>
      </c>
      <c r="L2945" s="1" t="s">
        <v>100</v>
      </c>
      <c r="M2945" s="1" t="s">
        <v>231</v>
      </c>
      <c r="N2945" s="1" t="s">
        <v>231</v>
      </c>
      <c r="P2945" s="1" t="s">
        <v>15</v>
      </c>
      <c r="Q2945" s="1" t="s">
        <v>2122</v>
      </c>
      <c r="R2945" s="1" t="s">
        <v>160</v>
      </c>
      <c r="S2945" s="1" t="s">
        <v>1935</v>
      </c>
    </row>
    <row r="2946" spans="1:19" x14ac:dyDescent="0.3">
      <c r="A2946" s="1">
        <v>1</v>
      </c>
      <c r="B2946" s="2" t="s">
        <v>168</v>
      </c>
      <c r="C2946" s="1" t="s">
        <v>2110</v>
      </c>
      <c r="D2946" s="1" t="s">
        <v>2121</v>
      </c>
      <c r="E2946" s="1" t="s">
        <v>2129</v>
      </c>
      <c r="F2946" s="6">
        <f t="shared" si="441"/>
        <v>2</v>
      </c>
      <c r="G2946" s="1">
        <v>2</v>
      </c>
      <c r="H2946" s="1">
        <v>0</v>
      </c>
      <c r="I2946" s="1">
        <v>0</v>
      </c>
      <c r="J2946" s="1">
        <f t="shared" si="442"/>
        <v>24</v>
      </c>
      <c r="K2946" s="6">
        <f t="shared" si="443"/>
        <v>2</v>
      </c>
      <c r="L2946" s="1" t="s">
        <v>100</v>
      </c>
      <c r="M2946" s="1" t="s">
        <v>231</v>
      </c>
      <c r="N2946" s="1" t="s">
        <v>231</v>
      </c>
      <c r="P2946" s="1" t="s">
        <v>411</v>
      </c>
      <c r="Q2946" s="1" t="s">
        <v>2122</v>
      </c>
      <c r="R2946" s="1" t="s">
        <v>160</v>
      </c>
      <c r="S2946" s="1" t="s">
        <v>1935</v>
      </c>
    </row>
    <row r="2947" spans="1:19" x14ac:dyDescent="0.3">
      <c r="A2947" s="1">
        <v>1</v>
      </c>
      <c r="B2947" s="2" t="s">
        <v>168</v>
      </c>
      <c r="C2947" s="1" t="s">
        <v>2110</v>
      </c>
      <c r="D2947" s="1" t="s">
        <v>2121</v>
      </c>
      <c r="E2947" s="1" t="s">
        <v>2129</v>
      </c>
      <c r="F2947" s="6">
        <f t="shared" si="441"/>
        <v>2</v>
      </c>
      <c r="G2947" s="1">
        <v>2</v>
      </c>
      <c r="H2947" s="1">
        <v>0</v>
      </c>
      <c r="I2947" s="1">
        <v>0</v>
      </c>
      <c r="J2947" s="1">
        <f t="shared" si="442"/>
        <v>24</v>
      </c>
      <c r="K2947" s="6">
        <f t="shared" si="443"/>
        <v>2</v>
      </c>
      <c r="L2947" s="1" t="s">
        <v>100</v>
      </c>
      <c r="M2947" s="1" t="s">
        <v>231</v>
      </c>
      <c r="N2947" s="1" t="s">
        <v>231</v>
      </c>
      <c r="P2947" s="1" t="s">
        <v>29</v>
      </c>
      <c r="Q2947" s="1" t="s">
        <v>2122</v>
      </c>
      <c r="R2947" s="1" t="s">
        <v>160</v>
      </c>
      <c r="S2947" s="1" t="s">
        <v>1935</v>
      </c>
    </row>
    <row r="2948" spans="1:19" x14ac:dyDescent="0.3">
      <c r="A2948" s="1">
        <v>1</v>
      </c>
      <c r="B2948" s="2" t="s">
        <v>168</v>
      </c>
      <c r="C2948" s="1" t="s">
        <v>2110</v>
      </c>
      <c r="D2948" s="1" t="s">
        <v>2121</v>
      </c>
      <c r="E2948" s="1" t="s">
        <v>2129</v>
      </c>
      <c r="F2948" s="6">
        <f t="shared" si="441"/>
        <v>2</v>
      </c>
      <c r="G2948" s="1">
        <v>2</v>
      </c>
      <c r="H2948" s="1">
        <v>0</v>
      </c>
      <c r="I2948" s="1">
        <v>0</v>
      </c>
      <c r="J2948" s="1">
        <f t="shared" si="442"/>
        <v>24</v>
      </c>
      <c r="K2948" s="6">
        <f t="shared" si="443"/>
        <v>2</v>
      </c>
      <c r="L2948" s="1" t="s">
        <v>100</v>
      </c>
      <c r="M2948" s="1" t="s">
        <v>231</v>
      </c>
      <c r="N2948" s="1" t="s">
        <v>231</v>
      </c>
      <c r="P2948" s="1" t="s">
        <v>29</v>
      </c>
      <c r="Q2948" s="1" t="s">
        <v>2122</v>
      </c>
      <c r="R2948" s="1" t="s">
        <v>160</v>
      </c>
      <c r="S2948" s="1" t="s">
        <v>1935</v>
      </c>
    </row>
    <row r="2949" spans="1:19" x14ac:dyDescent="0.3">
      <c r="A2949" s="1">
        <v>1</v>
      </c>
      <c r="B2949" s="2" t="s">
        <v>168</v>
      </c>
      <c r="C2949" s="1" t="s">
        <v>2110</v>
      </c>
      <c r="D2949" s="1" t="s">
        <v>2121</v>
      </c>
      <c r="E2949" s="1" t="s">
        <v>2129</v>
      </c>
      <c r="F2949" s="6">
        <f t="shared" si="441"/>
        <v>2</v>
      </c>
      <c r="G2949" s="1">
        <v>2</v>
      </c>
      <c r="H2949" s="1">
        <v>0</v>
      </c>
      <c r="I2949" s="1">
        <v>0</v>
      </c>
      <c r="J2949" s="1">
        <f t="shared" si="442"/>
        <v>24</v>
      </c>
      <c r="K2949" s="6">
        <f t="shared" si="443"/>
        <v>2</v>
      </c>
      <c r="L2949" s="1" t="s">
        <v>100</v>
      </c>
      <c r="M2949" s="1" t="s">
        <v>231</v>
      </c>
      <c r="N2949" s="1" t="s">
        <v>231</v>
      </c>
      <c r="P2949" s="1" t="s">
        <v>385</v>
      </c>
      <c r="Q2949" s="1" t="s">
        <v>2122</v>
      </c>
      <c r="R2949" s="1" t="s">
        <v>160</v>
      </c>
      <c r="S2949" s="1" t="s">
        <v>1935</v>
      </c>
    </row>
    <row r="2950" spans="1:19" x14ac:dyDescent="0.3">
      <c r="A2950" s="1">
        <v>1</v>
      </c>
      <c r="B2950" s="2" t="s">
        <v>1939</v>
      </c>
      <c r="C2950" s="1" t="s">
        <v>2110</v>
      </c>
      <c r="D2950" s="1" t="s">
        <v>2121</v>
      </c>
      <c r="E2950" s="1" t="s">
        <v>2129</v>
      </c>
      <c r="F2950" s="6">
        <f t="shared" si="441"/>
        <v>2</v>
      </c>
      <c r="G2950" s="1">
        <v>2</v>
      </c>
      <c r="H2950" s="1">
        <v>0</v>
      </c>
      <c r="I2950" s="1">
        <v>0</v>
      </c>
      <c r="J2950" s="1">
        <f t="shared" si="442"/>
        <v>24</v>
      </c>
      <c r="K2950" s="6">
        <f t="shared" si="443"/>
        <v>2</v>
      </c>
      <c r="L2950" s="1" t="s">
        <v>100</v>
      </c>
      <c r="M2950" s="1" t="s">
        <v>650</v>
      </c>
      <c r="N2950" s="1" t="s">
        <v>650</v>
      </c>
      <c r="P2950" s="1" t="s">
        <v>388</v>
      </c>
      <c r="Q2950" s="1" t="s">
        <v>2122</v>
      </c>
      <c r="R2950" s="1" t="s">
        <v>160</v>
      </c>
      <c r="S2950" s="1" t="s">
        <v>1935</v>
      </c>
    </row>
    <row r="2951" spans="1:19" x14ac:dyDescent="0.3">
      <c r="A2951" s="1">
        <v>1</v>
      </c>
      <c r="B2951" s="2" t="s">
        <v>1939</v>
      </c>
      <c r="C2951" s="1" t="s">
        <v>2110</v>
      </c>
      <c r="D2951" s="1" t="s">
        <v>2121</v>
      </c>
      <c r="E2951" s="1" t="s">
        <v>2129</v>
      </c>
      <c r="F2951" s="6">
        <f t="shared" si="441"/>
        <v>2</v>
      </c>
      <c r="G2951" s="1">
        <v>2</v>
      </c>
      <c r="H2951" s="1">
        <v>0</v>
      </c>
      <c r="I2951" s="1">
        <v>0</v>
      </c>
      <c r="J2951" s="1">
        <f t="shared" si="442"/>
        <v>24</v>
      </c>
      <c r="K2951" s="6">
        <f t="shared" si="443"/>
        <v>2</v>
      </c>
      <c r="L2951" s="1" t="s">
        <v>100</v>
      </c>
      <c r="M2951" s="1" t="s">
        <v>72</v>
      </c>
      <c r="N2951" s="1" t="s">
        <v>72</v>
      </c>
      <c r="P2951" s="1" t="s">
        <v>401</v>
      </c>
      <c r="Q2951" s="1" t="s">
        <v>2122</v>
      </c>
      <c r="R2951" s="1" t="s">
        <v>160</v>
      </c>
      <c r="S2951" s="1" t="s">
        <v>1935</v>
      </c>
    </row>
    <row r="2952" spans="1:19" x14ac:dyDescent="0.3">
      <c r="A2952" s="1">
        <v>1</v>
      </c>
      <c r="B2952" s="2" t="s">
        <v>168</v>
      </c>
      <c r="C2952" s="1" t="s">
        <v>2110</v>
      </c>
      <c r="D2952" s="1" t="s">
        <v>2121</v>
      </c>
      <c r="E2952" s="1" t="s">
        <v>2129</v>
      </c>
      <c r="F2952" s="6">
        <f t="shared" si="441"/>
        <v>2</v>
      </c>
      <c r="G2952" s="1">
        <v>2</v>
      </c>
      <c r="H2952" s="1">
        <v>0</v>
      </c>
      <c r="I2952" s="1">
        <v>0</v>
      </c>
      <c r="J2952" s="1">
        <f t="shared" si="442"/>
        <v>24</v>
      </c>
      <c r="K2952" s="6">
        <f t="shared" si="443"/>
        <v>2</v>
      </c>
      <c r="L2952" s="1" t="s">
        <v>100</v>
      </c>
      <c r="M2952" s="1" t="s">
        <v>72</v>
      </c>
      <c r="N2952" s="1" t="s">
        <v>72</v>
      </c>
      <c r="P2952" s="1" t="s">
        <v>399</v>
      </c>
      <c r="Q2952" s="1" t="s">
        <v>2122</v>
      </c>
      <c r="R2952" s="1" t="s">
        <v>160</v>
      </c>
      <c r="S2952" s="1" t="s">
        <v>1935</v>
      </c>
    </row>
    <row r="2953" spans="1:19" x14ac:dyDescent="0.3">
      <c r="A2953" s="1">
        <v>1</v>
      </c>
      <c r="B2953" s="2" t="s">
        <v>168</v>
      </c>
      <c r="C2953" s="1" t="s">
        <v>2110</v>
      </c>
      <c r="D2953" s="1" t="s">
        <v>2121</v>
      </c>
      <c r="E2953" s="1" t="s">
        <v>2129</v>
      </c>
      <c r="F2953" s="6">
        <f t="shared" si="441"/>
        <v>2</v>
      </c>
      <c r="G2953" s="1">
        <v>2</v>
      </c>
      <c r="H2953" s="1">
        <v>0</v>
      </c>
      <c r="I2953" s="1">
        <v>0</v>
      </c>
      <c r="J2953" s="1">
        <f t="shared" si="442"/>
        <v>24</v>
      </c>
      <c r="K2953" s="6">
        <f t="shared" si="443"/>
        <v>2</v>
      </c>
      <c r="L2953" s="1" t="s">
        <v>100</v>
      </c>
      <c r="M2953" s="1" t="s">
        <v>72</v>
      </c>
      <c r="N2953" s="1" t="s">
        <v>72</v>
      </c>
      <c r="P2953" s="1" t="s">
        <v>397</v>
      </c>
      <c r="Q2953" s="1" t="s">
        <v>2122</v>
      </c>
      <c r="R2953" s="1" t="s">
        <v>160</v>
      </c>
      <c r="S2953" s="1" t="s">
        <v>1935</v>
      </c>
    </row>
    <row r="2954" spans="1:19" x14ac:dyDescent="0.3">
      <c r="A2954" s="1">
        <v>1</v>
      </c>
      <c r="B2954" s="2" t="s">
        <v>168</v>
      </c>
      <c r="C2954" s="1" t="s">
        <v>2110</v>
      </c>
      <c r="D2954" s="1" t="s">
        <v>2121</v>
      </c>
      <c r="E2954" s="1" t="s">
        <v>2129</v>
      </c>
      <c r="F2954" s="6">
        <f t="shared" si="441"/>
        <v>2</v>
      </c>
      <c r="G2954" s="1">
        <v>2</v>
      </c>
      <c r="H2954" s="1">
        <v>0</v>
      </c>
      <c r="I2954" s="1">
        <v>0</v>
      </c>
      <c r="J2954" s="1">
        <f t="shared" si="442"/>
        <v>24</v>
      </c>
      <c r="K2954" s="6">
        <f t="shared" si="443"/>
        <v>2</v>
      </c>
      <c r="L2954" s="1" t="s">
        <v>100</v>
      </c>
      <c r="M2954" s="1" t="s">
        <v>72</v>
      </c>
      <c r="N2954" s="1" t="s">
        <v>72</v>
      </c>
      <c r="P2954" s="1" t="s">
        <v>402</v>
      </c>
      <c r="Q2954" s="1" t="s">
        <v>2122</v>
      </c>
      <c r="R2954" s="1" t="s">
        <v>160</v>
      </c>
      <c r="S2954" s="1" t="s">
        <v>1935</v>
      </c>
    </row>
    <row r="2955" spans="1:19" x14ac:dyDescent="0.3">
      <c r="A2955" s="1">
        <v>1</v>
      </c>
      <c r="B2955" s="2" t="s">
        <v>168</v>
      </c>
      <c r="C2955" s="1" t="s">
        <v>2110</v>
      </c>
      <c r="D2955" s="1" t="s">
        <v>2121</v>
      </c>
      <c r="E2955" s="1" t="s">
        <v>2129</v>
      </c>
      <c r="F2955" s="6">
        <f t="shared" si="441"/>
        <v>2</v>
      </c>
      <c r="G2955" s="1">
        <v>2</v>
      </c>
      <c r="H2955" s="1">
        <v>0</v>
      </c>
      <c r="I2955" s="1">
        <v>0</v>
      </c>
      <c r="J2955" s="1">
        <f t="shared" si="442"/>
        <v>24</v>
      </c>
      <c r="K2955" s="6">
        <f t="shared" si="443"/>
        <v>2</v>
      </c>
      <c r="L2955" s="1" t="s">
        <v>100</v>
      </c>
      <c r="M2955" s="1" t="s">
        <v>72</v>
      </c>
      <c r="N2955" s="1" t="s">
        <v>72</v>
      </c>
      <c r="P2955" s="1" t="s">
        <v>406</v>
      </c>
      <c r="Q2955" s="1" t="s">
        <v>2122</v>
      </c>
      <c r="R2955" s="1" t="s">
        <v>160</v>
      </c>
      <c r="S2955" s="1" t="s">
        <v>1935</v>
      </c>
    </row>
    <row r="2956" spans="1:19" x14ac:dyDescent="0.3">
      <c r="A2956" s="1">
        <v>1</v>
      </c>
      <c r="B2956" s="2" t="s">
        <v>168</v>
      </c>
      <c r="C2956" s="1" t="s">
        <v>2110</v>
      </c>
      <c r="D2956" s="1" t="s">
        <v>2121</v>
      </c>
      <c r="E2956" s="1" t="s">
        <v>2129</v>
      </c>
      <c r="F2956" s="6">
        <f t="shared" si="441"/>
        <v>2</v>
      </c>
      <c r="G2956" s="1">
        <v>2</v>
      </c>
      <c r="H2956" s="1">
        <v>0</v>
      </c>
      <c r="I2956" s="1">
        <v>0</v>
      </c>
      <c r="J2956" s="1">
        <f t="shared" si="442"/>
        <v>24</v>
      </c>
      <c r="K2956" s="6">
        <f t="shared" si="443"/>
        <v>2</v>
      </c>
      <c r="L2956" s="1" t="s">
        <v>100</v>
      </c>
      <c r="M2956" s="1" t="s">
        <v>72</v>
      </c>
      <c r="N2956" s="1" t="s">
        <v>72</v>
      </c>
      <c r="P2956" s="1" t="s">
        <v>454</v>
      </c>
      <c r="Q2956" s="1" t="s">
        <v>2122</v>
      </c>
      <c r="R2956" s="1" t="s">
        <v>160</v>
      </c>
      <c r="S2956" s="1" t="s">
        <v>1935</v>
      </c>
    </row>
    <row r="2957" spans="1:19" x14ac:dyDescent="0.3">
      <c r="A2957" s="1">
        <v>1</v>
      </c>
      <c r="B2957" s="2" t="s">
        <v>168</v>
      </c>
      <c r="C2957" s="1" t="s">
        <v>2110</v>
      </c>
      <c r="D2957" s="1" t="s">
        <v>2121</v>
      </c>
      <c r="E2957" s="1" t="s">
        <v>2129</v>
      </c>
      <c r="F2957" s="6">
        <f t="shared" si="441"/>
        <v>2</v>
      </c>
      <c r="G2957" s="1">
        <v>2</v>
      </c>
      <c r="H2957" s="1">
        <v>0</v>
      </c>
      <c r="I2957" s="1">
        <v>0</v>
      </c>
      <c r="J2957" s="1">
        <f t="shared" si="442"/>
        <v>24</v>
      </c>
      <c r="K2957" s="6">
        <f t="shared" si="443"/>
        <v>2</v>
      </c>
      <c r="L2957" s="1" t="s">
        <v>100</v>
      </c>
      <c r="M2957" s="1" t="s">
        <v>72</v>
      </c>
      <c r="N2957" s="1" t="s">
        <v>72</v>
      </c>
      <c r="P2957" s="1" t="s">
        <v>454</v>
      </c>
      <c r="Q2957" s="1" t="s">
        <v>2122</v>
      </c>
      <c r="R2957" s="1" t="s">
        <v>160</v>
      </c>
      <c r="S2957" s="1" t="s">
        <v>1935</v>
      </c>
    </row>
    <row r="2958" spans="1:19" x14ac:dyDescent="0.3">
      <c r="A2958" s="1">
        <v>1</v>
      </c>
      <c r="B2958" s="2" t="s">
        <v>168</v>
      </c>
      <c r="C2958" s="1" t="s">
        <v>2110</v>
      </c>
      <c r="D2958" s="1" t="s">
        <v>2121</v>
      </c>
      <c r="E2958" s="1" t="s">
        <v>2129</v>
      </c>
      <c r="F2958" s="6">
        <f t="shared" si="441"/>
        <v>2</v>
      </c>
      <c r="G2958" s="1">
        <v>2</v>
      </c>
      <c r="H2958" s="1">
        <v>0</v>
      </c>
      <c r="I2958" s="1">
        <v>0</v>
      </c>
      <c r="J2958" s="1">
        <f t="shared" si="442"/>
        <v>24</v>
      </c>
      <c r="K2958" s="6">
        <f t="shared" si="443"/>
        <v>2</v>
      </c>
      <c r="L2958" s="1" t="s">
        <v>100</v>
      </c>
      <c r="M2958" s="1" t="s">
        <v>72</v>
      </c>
      <c r="N2958" s="1" t="s">
        <v>72</v>
      </c>
      <c r="P2958" s="1" t="s">
        <v>402</v>
      </c>
      <c r="Q2958" s="1" t="s">
        <v>2122</v>
      </c>
      <c r="R2958" s="1" t="s">
        <v>160</v>
      </c>
      <c r="S2958" s="1" t="s">
        <v>1935</v>
      </c>
    </row>
    <row r="2959" spans="1:19" x14ac:dyDescent="0.3">
      <c r="A2959" s="1">
        <v>1</v>
      </c>
      <c r="B2959" s="2" t="s">
        <v>638</v>
      </c>
      <c r="C2959" s="1" t="s">
        <v>2110</v>
      </c>
      <c r="D2959" s="1" t="s">
        <v>2132</v>
      </c>
      <c r="E2959" s="1" t="s">
        <v>2129</v>
      </c>
      <c r="F2959" s="6">
        <f t="shared" si="441"/>
        <v>2.1614583333333335</v>
      </c>
      <c r="G2959" s="1">
        <v>2</v>
      </c>
      <c r="H2959" s="1">
        <v>1</v>
      </c>
      <c r="I2959" s="1">
        <f>15/16</f>
        <v>0.9375</v>
      </c>
      <c r="J2959" s="1">
        <f t="shared" si="442"/>
        <v>25.9375</v>
      </c>
      <c r="K2959" s="6">
        <f t="shared" si="443"/>
        <v>2.1614583333333335</v>
      </c>
      <c r="L2959" s="1" t="s">
        <v>1387</v>
      </c>
      <c r="M2959" s="1" t="str">
        <f>N2959</f>
        <v>4"</v>
      </c>
      <c r="N2959" s="1" t="s">
        <v>672</v>
      </c>
      <c r="P2959" s="1" t="s">
        <v>192</v>
      </c>
      <c r="Q2959" s="1" t="s">
        <v>2123</v>
      </c>
      <c r="R2959" s="1" t="s">
        <v>18</v>
      </c>
      <c r="S2959" s="1" t="s">
        <v>593</v>
      </c>
    </row>
    <row r="2960" spans="1:19" x14ac:dyDescent="0.3">
      <c r="A2960" s="1">
        <v>1</v>
      </c>
      <c r="B2960" s="2" t="s">
        <v>125</v>
      </c>
      <c r="C2960" s="1" t="s">
        <v>2110</v>
      </c>
      <c r="D2960" s="1" t="s">
        <v>2121</v>
      </c>
      <c r="E2960" s="1" t="s">
        <v>2129</v>
      </c>
      <c r="F2960" s="6">
        <f t="shared" si="441"/>
        <v>2.1380208333333335</v>
      </c>
      <c r="G2960" s="1">
        <v>2</v>
      </c>
      <c r="H2960" s="1">
        <v>1</v>
      </c>
      <c r="I2960" s="1">
        <f>21/32</f>
        <v>0.65625</v>
      </c>
      <c r="J2960" s="1">
        <f t="shared" si="442"/>
        <v>25.65625</v>
      </c>
      <c r="K2960" s="6">
        <f t="shared" si="443"/>
        <v>2.1380208333333335</v>
      </c>
      <c r="L2960" s="1" t="s">
        <v>1887</v>
      </c>
      <c r="M2960" s="1" t="s">
        <v>231</v>
      </c>
      <c r="N2960" s="1" t="s">
        <v>231</v>
      </c>
      <c r="P2960" s="1" t="s">
        <v>195</v>
      </c>
      <c r="Q2960" s="1" t="s">
        <v>2122</v>
      </c>
      <c r="R2960" s="1" t="s">
        <v>110</v>
      </c>
      <c r="S2960" s="1" t="s">
        <v>1763</v>
      </c>
    </row>
    <row r="2961" spans="1:19" hidden="1" x14ac:dyDescent="0.3">
      <c r="A2961" s="1">
        <v>1</v>
      </c>
      <c r="B2961" s="2" t="s">
        <v>242</v>
      </c>
      <c r="C2961" s="1" t="s">
        <v>2118</v>
      </c>
      <c r="D2961" s="1" t="s">
        <v>2121</v>
      </c>
      <c r="E2961" s="1" t="s">
        <v>2128</v>
      </c>
      <c r="F2961" s="1">
        <v>1</v>
      </c>
      <c r="L2961" s="1" t="s">
        <v>275</v>
      </c>
      <c r="M2961" s="1" t="str">
        <f>N2961</f>
        <v>2"</v>
      </c>
      <c r="N2961" s="1" t="s">
        <v>244</v>
      </c>
      <c r="P2961" s="1" t="s">
        <v>192</v>
      </c>
      <c r="Q2961" s="1" t="s">
        <v>2122</v>
      </c>
      <c r="R2961" s="1" t="s">
        <v>184</v>
      </c>
      <c r="S2961" s="1" t="s">
        <v>232</v>
      </c>
    </row>
    <row r="2962" spans="1:19" x14ac:dyDescent="0.3">
      <c r="A2962" s="1">
        <v>1</v>
      </c>
      <c r="B2962" s="2" t="s">
        <v>638</v>
      </c>
      <c r="C2962" s="1" t="s">
        <v>2110</v>
      </c>
      <c r="D2962" s="1" t="s">
        <v>2132</v>
      </c>
      <c r="E2962" s="1" t="s">
        <v>2129</v>
      </c>
      <c r="F2962" s="6">
        <f t="shared" ref="F2962:F2965" si="444">K2962</f>
        <v>2.109375</v>
      </c>
      <c r="G2962" s="1">
        <v>2</v>
      </c>
      <c r="H2962" s="1">
        <v>1</v>
      </c>
      <c r="I2962" s="1">
        <f>5/16</f>
        <v>0.3125</v>
      </c>
      <c r="J2962" s="1">
        <f t="shared" ref="J2962:J2965" si="445">G2962*12+H2962+I2962</f>
        <v>25.3125</v>
      </c>
      <c r="K2962" s="6">
        <f t="shared" ref="K2962:K2965" si="446">J2962/12</f>
        <v>2.109375</v>
      </c>
      <c r="L2962" s="1" t="s">
        <v>1570</v>
      </c>
      <c r="M2962" s="1" t="str">
        <f>N2962</f>
        <v>4"</v>
      </c>
      <c r="N2962" s="1" t="s">
        <v>672</v>
      </c>
      <c r="P2962" s="1" t="s">
        <v>433</v>
      </c>
      <c r="Q2962" s="1" t="s">
        <v>2123</v>
      </c>
      <c r="R2962" s="1" t="s">
        <v>10</v>
      </c>
      <c r="S2962" s="1" t="s">
        <v>593</v>
      </c>
    </row>
    <row r="2963" spans="1:19" x14ac:dyDescent="0.3">
      <c r="A2963" s="1">
        <v>1</v>
      </c>
      <c r="B2963" s="2" t="s">
        <v>632</v>
      </c>
      <c r="C2963" s="1" t="s">
        <v>2110</v>
      </c>
      <c r="D2963" s="1" t="s">
        <v>2132</v>
      </c>
      <c r="E2963" s="1" t="s">
        <v>2129</v>
      </c>
      <c r="F2963" s="6">
        <f t="shared" si="444"/>
        <v>2.15625</v>
      </c>
      <c r="G2963" s="1">
        <v>2</v>
      </c>
      <c r="H2963" s="1">
        <v>1</v>
      </c>
      <c r="I2963" s="1">
        <f>7/8</f>
        <v>0.875</v>
      </c>
      <c r="J2963" s="1">
        <f t="shared" si="445"/>
        <v>25.875</v>
      </c>
      <c r="K2963" s="6">
        <f t="shared" si="446"/>
        <v>2.15625</v>
      </c>
      <c r="L2963" s="1" t="s">
        <v>1281</v>
      </c>
      <c r="M2963" s="1" t="str">
        <f>N2963</f>
        <v>24"</v>
      </c>
      <c r="N2963" s="1" t="s">
        <v>650</v>
      </c>
      <c r="P2963" s="1" t="s">
        <v>207</v>
      </c>
      <c r="Q2963" s="1" t="s">
        <v>2123</v>
      </c>
      <c r="R2963" s="1" t="s">
        <v>21</v>
      </c>
      <c r="S2963" s="1" t="s">
        <v>593</v>
      </c>
    </row>
    <row r="2964" spans="1:19" x14ac:dyDescent="0.3">
      <c r="A2964" s="1">
        <v>1</v>
      </c>
      <c r="B2964" s="2" t="s">
        <v>168</v>
      </c>
      <c r="C2964" s="1" t="s">
        <v>2110</v>
      </c>
      <c r="D2964" s="1" t="s">
        <v>2121</v>
      </c>
      <c r="E2964" s="1" t="s">
        <v>2129</v>
      </c>
      <c r="F2964" s="6">
        <f t="shared" si="444"/>
        <v>2.0833333333333335</v>
      </c>
      <c r="G2964" s="1">
        <v>2</v>
      </c>
      <c r="H2964" s="1">
        <v>1</v>
      </c>
      <c r="I2964" s="1">
        <v>0</v>
      </c>
      <c r="J2964" s="1">
        <f t="shared" si="445"/>
        <v>25</v>
      </c>
      <c r="K2964" s="6">
        <f t="shared" si="446"/>
        <v>2.0833333333333335</v>
      </c>
      <c r="L2964" s="1" t="s">
        <v>1954</v>
      </c>
      <c r="M2964" s="1" t="s">
        <v>231</v>
      </c>
      <c r="N2964" s="1" t="s">
        <v>231</v>
      </c>
      <c r="P2964" s="1" t="s">
        <v>27</v>
      </c>
      <c r="Q2964" s="1" t="s">
        <v>2122</v>
      </c>
      <c r="R2964" s="1" t="s">
        <v>160</v>
      </c>
      <c r="S2964" s="1" t="s">
        <v>1935</v>
      </c>
    </row>
    <row r="2965" spans="1:19" x14ac:dyDescent="0.3">
      <c r="A2965" s="1">
        <v>1</v>
      </c>
      <c r="B2965" s="2" t="s">
        <v>638</v>
      </c>
      <c r="C2965" s="1" t="s">
        <v>2110</v>
      </c>
      <c r="D2965" s="1" t="s">
        <v>2132</v>
      </c>
      <c r="E2965" s="1" t="s">
        <v>2129</v>
      </c>
      <c r="F2965" s="6">
        <f t="shared" si="444"/>
        <v>2.890625</v>
      </c>
      <c r="G2965" s="1">
        <v>2</v>
      </c>
      <c r="H2965" s="1">
        <v>10</v>
      </c>
      <c r="I2965" s="1">
        <f>11/16</f>
        <v>0.6875</v>
      </c>
      <c r="J2965" s="1">
        <f t="shared" si="445"/>
        <v>34.6875</v>
      </c>
      <c r="K2965" s="6">
        <f t="shared" si="446"/>
        <v>2.890625</v>
      </c>
      <c r="L2965" s="1" t="s">
        <v>1220</v>
      </c>
      <c r="M2965" s="1" t="str">
        <f>N2965</f>
        <v>2"</v>
      </c>
      <c r="N2965" s="1" t="s">
        <v>244</v>
      </c>
      <c r="P2965" s="1" t="s">
        <v>435</v>
      </c>
      <c r="Q2965" s="1" t="s">
        <v>2123</v>
      </c>
      <c r="R2965" s="1" t="s">
        <v>17</v>
      </c>
      <c r="S2965" s="1" t="s">
        <v>593</v>
      </c>
    </row>
    <row r="2966" spans="1:19" hidden="1" x14ac:dyDescent="0.3">
      <c r="A2966" s="1">
        <v>1</v>
      </c>
      <c r="B2966" s="2" t="s">
        <v>658</v>
      </c>
      <c r="C2966" s="1" t="s">
        <v>2116</v>
      </c>
      <c r="D2966" s="1" t="s">
        <v>2132</v>
      </c>
      <c r="E2966" s="1" t="s">
        <v>2128</v>
      </c>
      <c r="F2966" s="1">
        <v>1</v>
      </c>
      <c r="L2966" s="1" t="s">
        <v>659</v>
      </c>
      <c r="M2966" s="1" t="s">
        <v>650</v>
      </c>
      <c r="N2966" s="1" t="s">
        <v>650</v>
      </c>
      <c r="P2966" s="1" t="s">
        <v>190</v>
      </c>
      <c r="Q2966" s="1" t="s">
        <v>2123</v>
      </c>
      <c r="R2966" s="1" t="s">
        <v>18</v>
      </c>
      <c r="S2966" s="1" t="s">
        <v>593</v>
      </c>
    </row>
    <row r="2967" spans="1:19" hidden="1" x14ac:dyDescent="0.3">
      <c r="A2967" s="1">
        <v>1</v>
      </c>
      <c r="B2967" s="2" t="s">
        <v>658</v>
      </c>
      <c r="C2967" s="1" t="s">
        <v>2116</v>
      </c>
      <c r="D2967" s="1" t="s">
        <v>2132</v>
      </c>
      <c r="E2967" s="1" t="s">
        <v>2128</v>
      </c>
      <c r="F2967" s="1">
        <v>1</v>
      </c>
      <c r="L2967" s="1" t="s">
        <v>659</v>
      </c>
      <c r="M2967" s="1" t="s">
        <v>650</v>
      </c>
      <c r="N2967" s="1" t="s">
        <v>650</v>
      </c>
      <c r="P2967" s="1" t="s">
        <v>190</v>
      </c>
      <c r="Q2967" s="1" t="s">
        <v>2123</v>
      </c>
      <c r="R2967" s="1" t="s">
        <v>18</v>
      </c>
      <c r="S2967" s="1" t="s">
        <v>593</v>
      </c>
    </row>
    <row r="2968" spans="1:19" hidden="1" x14ac:dyDescent="0.3">
      <c r="A2968" s="1">
        <v>1</v>
      </c>
      <c r="B2968" s="2" t="s">
        <v>658</v>
      </c>
      <c r="C2968" s="1" t="s">
        <v>2116</v>
      </c>
      <c r="D2968" s="1" t="s">
        <v>2132</v>
      </c>
      <c r="E2968" s="1" t="s">
        <v>2128</v>
      </c>
      <c r="F2968" s="1">
        <v>1</v>
      </c>
      <c r="L2968" s="1" t="s">
        <v>659</v>
      </c>
      <c r="M2968" s="1" t="s">
        <v>650</v>
      </c>
      <c r="N2968" s="1" t="s">
        <v>650</v>
      </c>
      <c r="P2968" s="1" t="s">
        <v>190</v>
      </c>
      <c r="Q2968" s="1" t="s">
        <v>2123</v>
      </c>
      <c r="R2968" s="1" t="s">
        <v>18</v>
      </c>
      <c r="S2968" s="1" t="s">
        <v>593</v>
      </c>
    </row>
    <row r="2969" spans="1:19" hidden="1" x14ac:dyDescent="0.3">
      <c r="A2969" s="1">
        <v>1</v>
      </c>
      <c r="B2969" s="2" t="s">
        <v>658</v>
      </c>
      <c r="C2969" s="1" t="s">
        <v>2116</v>
      </c>
      <c r="D2969" s="1" t="s">
        <v>2132</v>
      </c>
      <c r="E2969" s="1" t="s">
        <v>2128</v>
      </c>
      <c r="F2969" s="1">
        <v>1</v>
      </c>
      <c r="L2969" s="1" t="s">
        <v>659</v>
      </c>
      <c r="M2969" s="1" t="s">
        <v>650</v>
      </c>
      <c r="N2969" s="1" t="s">
        <v>650</v>
      </c>
      <c r="P2969" s="1" t="s">
        <v>190</v>
      </c>
      <c r="Q2969" s="1" t="s">
        <v>2123</v>
      </c>
      <c r="R2969" s="1" t="s">
        <v>18</v>
      </c>
      <c r="S2969" s="1" t="s">
        <v>593</v>
      </c>
    </row>
    <row r="2970" spans="1:19" hidden="1" x14ac:dyDescent="0.3">
      <c r="A2970" s="1">
        <v>1</v>
      </c>
      <c r="B2970" s="2" t="s">
        <v>658</v>
      </c>
      <c r="C2970" s="1" t="s">
        <v>2116</v>
      </c>
      <c r="D2970" s="1" t="s">
        <v>2132</v>
      </c>
      <c r="E2970" s="1" t="s">
        <v>2128</v>
      </c>
      <c r="F2970" s="1">
        <v>1</v>
      </c>
      <c r="L2970" s="1" t="s">
        <v>659</v>
      </c>
      <c r="M2970" s="1" t="s">
        <v>650</v>
      </c>
      <c r="N2970" s="1" t="s">
        <v>650</v>
      </c>
      <c r="P2970" s="1" t="s">
        <v>189</v>
      </c>
      <c r="Q2970" s="1" t="s">
        <v>2123</v>
      </c>
      <c r="R2970" s="1" t="s">
        <v>21</v>
      </c>
      <c r="S2970" s="1" t="s">
        <v>593</v>
      </c>
    </row>
    <row r="2971" spans="1:19" hidden="1" x14ac:dyDescent="0.3">
      <c r="A2971" s="1">
        <v>1</v>
      </c>
      <c r="B2971" s="2" t="s">
        <v>658</v>
      </c>
      <c r="C2971" s="1" t="s">
        <v>2116</v>
      </c>
      <c r="D2971" s="1" t="s">
        <v>2132</v>
      </c>
      <c r="E2971" s="1" t="s">
        <v>2128</v>
      </c>
      <c r="F2971" s="1">
        <v>1</v>
      </c>
      <c r="L2971" s="1" t="s">
        <v>659</v>
      </c>
      <c r="M2971" s="1" t="str">
        <f>N2971</f>
        <v>24"</v>
      </c>
      <c r="N2971" s="1" t="s">
        <v>650</v>
      </c>
      <c r="P2971" s="1" t="s">
        <v>189</v>
      </c>
      <c r="Q2971" s="1" t="s">
        <v>2123</v>
      </c>
      <c r="R2971" s="1" t="s">
        <v>21</v>
      </c>
      <c r="S2971" s="1" t="s">
        <v>593</v>
      </c>
    </row>
    <row r="2972" spans="1:19" hidden="1" x14ac:dyDescent="0.3">
      <c r="A2972" s="1">
        <v>1</v>
      </c>
      <c r="B2972" s="2" t="s">
        <v>658</v>
      </c>
      <c r="C2972" s="1" t="s">
        <v>2116</v>
      </c>
      <c r="D2972" s="1" t="s">
        <v>2132</v>
      </c>
      <c r="E2972" s="1" t="s">
        <v>2128</v>
      </c>
      <c r="F2972" s="1">
        <v>1</v>
      </c>
      <c r="L2972" s="1" t="s">
        <v>659</v>
      </c>
      <c r="M2972" s="1" t="str">
        <f>N2972</f>
        <v>24"</v>
      </c>
      <c r="N2972" s="1" t="s">
        <v>650</v>
      </c>
      <c r="P2972" s="1" t="s">
        <v>207</v>
      </c>
      <c r="Q2972" s="1" t="s">
        <v>2123</v>
      </c>
      <c r="R2972" s="1" t="s">
        <v>21</v>
      </c>
      <c r="S2972" s="1" t="s">
        <v>593</v>
      </c>
    </row>
    <row r="2973" spans="1:19" hidden="1" x14ac:dyDescent="0.3">
      <c r="A2973" s="1">
        <v>1</v>
      </c>
      <c r="B2973" s="2" t="s">
        <v>658</v>
      </c>
      <c r="C2973" s="1" t="s">
        <v>2116</v>
      </c>
      <c r="D2973" s="1" t="s">
        <v>2132</v>
      </c>
      <c r="E2973" s="1" t="s">
        <v>2128</v>
      </c>
      <c r="F2973" s="1">
        <v>1</v>
      </c>
      <c r="L2973" s="1" t="s">
        <v>659</v>
      </c>
      <c r="M2973" s="1" t="str">
        <f>N2973</f>
        <v>24"</v>
      </c>
      <c r="N2973" s="1" t="s">
        <v>650</v>
      </c>
      <c r="P2973" s="1" t="s">
        <v>207</v>
      </c>
      <c r="Q2973" s="1" t="s">
        <v>2123</v>
      </c>
      <c r="R2973" s="1" t="s">
        <v>21</v>
      </c>
      <c r="S2973" s="1" t="s">
        <v>593</v>
      </c>
    </row>
    <row r="2974" spans="1:19" hidden="1" x14ac:dyDescent="0.3">
      <c r="A2974" s="1">
        <v>1</v>
      </c>
      <c r="B2974" s="2" t="s">
        <v>267</v>
      </c>
      <c r="C2974" s="1" t="s">
        <v>2115</v>
      </c>
      <c r="D2974" s="1" t="s">
        <v>2121</v>
      </c>
      <c r="E2974" s="1" t="s">
        <v>2128</v>
      </c>
      <c r="F2974" s="1">
        <v>1</v>
      </c>
      <c r="L2974" s="1" t="s">
        <v>659</v>
      </c>
      <c r="M2974" s="1" t="str">
        <f>N2974</f>
        <v>24"-11"</v>
      </c>
      <c r="N2974" s="1" t="s">
        <v>1996</v>
      </c>
      <c r="P2974" s="1" t="s">
        <v>183</v>
      </c>
      <c r="Q2974" s="1" t="s">
        <v>2122</v>
      </c>
      <c r="R2974" s="1" t="s">
        <v>160</v>
      </c>
      <c r="S2974" s="1" t="s">
        <v>1935</v>
      </c>
    </row>
    <row r="2975" spans="1:19" x14ac:dyDescent="0.3">
      <c r="A2975" s="1">
        <v>1</v>
      </c>
      <c r="B2975" s="2" t="s">
        <v>596</v>
      </c>
      <c r="C2975" s="1" t="s">
        <v>2110</v>
      </c>
      <c r="D2975" s="1" t="s">
        <v>2132</v>
      </c>
      <c r="E2975" s="1" t="s">
        <v>2129</v>
      </c>
      <c r="F2975" s="6">
        <f>K2975</f>
        <v>2.921875</v>
      </c>
      <c r="G2975" s="1">
        <v>2</v>
      </c>
      <c r="H2975" s="1">
        <v>11</v>
      </c>
      <c r="I2975" s="1">
        <f>1/16</f>
        <v>6.25E-2</v>
      </c>
      <c r="J2975" s="1">
        <f>G2975*12+H2975+I2975</f>
        <v>35.0625</v>
      </c>
      <c r="K2975" s="6">
        <f>J2975/12</f>
        <v>2.921875</v>
      </c>
      <c r="L2975" s="1" t="s">
        <v>614</v>
      </c>
      <c r="M2975" s="1" t="s">
        <v>59</v>
      </c>
      <c r="N2975" s="1" t="s">
        <v>59</v>
      </c>
      <c r="P2975" s="1" t="s">
        <v>23</v>
      </c>
      <c r="Q2975" s="1" t="s">
        <v>2123</v>
      </c>
      <c r="R2975" s="1" t="s">
        <v>21</v>
      </c>
      <c r="S2975" s="1" t="s">
        <v>593</v>
      </c>
    </row>
    <row r="2976" spans="1:19" hidden="1" x14ac:dyDescent="0.3">
      <c r="A2976" s="1">
        <v>1</v>
      </c>
      <c r="B2976" s="2" t="s">
        <v>714</v>
      </c>
      <c r="C2976" s="1" t="s">
        <v>2109</v>
      </c>
      <c r="D2976" s="1" t="s">
        <v>2132</v>
      </c>
      <c r="E2976" s="1" t="s">
        <v>2128</v>
      </c>
      <c r="F2976" s="1">
        <v>1</v>
      </c>
      <c r="L2976" s="1" t="s">
        <v>614</v>
      </c>
      <c r="M2976" s="1" t="s">
        <v>722</v>
      </c>
      <c r="N2976" s="1" t="s">
        <v>722</v>
      </c>
      <c r="P2976" s="1" t="s">
        <v>25</v>
      </c>
      <c r="Q2976" s="1" t="s">
        <v>2123</v>
      </c>
      <c r="R2976" s="1" t="s">
        <v>18</v>
      </c>
      <c r="S2976" s="1" t="s">
        <v>593</v>
      </c>
    </row>
    <row r="2977" spans="1:19" x14ac:dyDescent="0.3">
      <c r="A2977" s="1">
        <v>1</v>
      </c>
      <c r="B2977" s="2" t="s">
        <v>596</v>
      </c>
      <c r="C2977" s="1" t="s">
        <v>2110</v>
      </c>
      <c r="D2977" s="1" t="s">
        <v>2132</v>
      </c>
      <c r="E2977" s="1" t="s">
        <v>2129</v>
      </c>
      <c r="F2977" s="6">
        <f>K2977</f>
        <v>2.921875</v>
      </c>
      <c r="G2977" s="1">
        <v>2</v>
      </c>
      <c r="H2977" s="1">
        <v>11</v>
      </c>
      <c r="I2977" s="1">
        <f>1/16</f>
        <v>6.25E-2</v>
      </c>
      <c r="J2977" s="1">
        <f>G2977*12+H2977+I2977</f>
        <v>35.0625</v>
      </c>
      <c r="K2977" s="6">
        <f>J2977/12</f>
        <v>2.921875</v>
      </c>
      <c r="L2977" s="1" t="s">
        <v>614</v>
      </c>
      <c r="M2977" s="1" t="s">
        <v>59</v>
      </c>
      <c r="N2977" s="1" t="s">
        <v>59</v>
      </c>
      <c r="P2977" s="1" t="s">
        <v>30</v>
      </c>
      <c r="Q2977" s="1" t="s">
        <v>2123</v>
      </c>
      <c r="R2977" s="1" t="s">
        <v>18</v>
      </c>
      <c r="S2977" s="1" t="s">
        <v>593</v>
      </c>
    </row>
    <row r="2978" spans="1:19" hidden="1" x14ac:dyDescent="0.3">
      <c r="A2978" s="1">
        <v>1</v>
      </c>
      <c r="B2978" s="2" t="s">
        <v>714</v>
      </c>
      <c r="C2978" s="1" t="s">
        <v>2109</v>
      </c>
      <c r="D2978" s="1" t="s">
        <v>2132</v>
      </c>
      <c r="E2978" s="1" t="s">
        <v>2128</v>
      </c>
      <c r="F2978" s="1">
        <v>1</v>
      </c>
      <c r="L2978" s="1" t="s">
        <v>614</v>
      </c>
      <c r="M2978" s="1" t="s">
        <v>1028</v>
      </c>
      <c r="N2978" s="1" t="s">
        <v>722</v>
      </c>
      <c r="P2978" s="1" t="s">
        <v>25</v>
      </c>
      <c r="Q2978" s="1" t="s">
        <v>2123</v>
      </c>
      <c r="R2978" s="1" t="s">
        <v>21</v>
      </c>
      <c r="S2978" s="1" t="s">
        <v>593</v>
      </c>
    </row>
    <row r="2979" spans="1:19" x14ac:dyDescent="0.3">
      <c r="A2979" s="1">
        <v>1</v>
      </c>
      <c r="B2979" s="2" t="s">
        <v>598</v>
      </c>
      <c r="C2979" s="1" t="s">
        <v>2110</v>
      </c>
      <c r="D2979" s="1" t="s">
        <v>2132</v>
      </c>
      <c r="E2979" s="1" t="s">
        <v>2129</v>
      </c>
      <c r="F2979" s="6">
        <f t="shared" ref="F2979:F2988" si="447">K2979</f>
        <v>2.9375</v>
      </c>
      <c r="G2979" s="1">
        <v>2</v>
      </c>
      <c r="H2979" s="1">
        <v>11</v>
      </c>
      <c r="I2979" s="1">
        <f>1/4</f>
        <v>0.25</v>
      </c>
      <c r="J2979" s="1">
        <f t="shared" ref="J2979:J2988" si="448">G2979*12+H2979+I2979</f>
        <v>35.25</v>
      </c>
      <c r="K2979" s="6">
        <f t="shared" ref="K2979:K2988" si="449">J2979/12</f>
        <v>2.9375</v>
      </c>
      <c r="L2979" s="1" t="s">
        <v>1061</v>
      </c>
      <c r="M2979" s="1" t="s">
        <v>1054</v>
      </c>
      <c r="N2979" s="1" t="s">
        <v>59</v>
      </c>
      <c r="P2979" s="1" t="s">
        <v>505</v>
      </c>
      <c r="Q2979" s="1" t="s">
        <v>2123</v>
      </c>
      <c r="R2979" s="1" t="s">
        <v>12</v>
      </c>
      <c r="S2979" s="1" t="s">
        <v>593</v>
      </c>
    </row>
    <row r="2980" spans="1:19" x14ac:dyDescent="0.3">
      <c r="A2980" s="1">
        <v>1</v>
      </c>
      <c r="B2980" s="2" t="s">
        <v>638</v>
      </c>
      <c r="C2980" s="1" t="s">
        <v>2110</v>
      </c>
      <c r="D2980" s="1" t="s">
        <v>2132</v>
      </c>
      <c r="E2980" s="1" t="s">
        <v>2129</v>
      </c>
      <c r="F2980" s="6">
        <f t="shared" si="447"/>
        <v>2.9270833333333335</v>
      </c>
      <c r="G2980" s="1">
        <v>2</v>
      </c>
      <c r="H2980" s="1">
        <v>11</v>
      </c>
      <c r="I2980" s="1">
        <f t="shared" ref="I2980:I2983" si="450">1/8</f>
        <v>0.125</v>
      </c>
      <c r="J2980" s="1">
        <f t="shared" si="448"/>
        <v>35.125</v>
      </c>
      <c r="K2980" s="6">
        <f t="shared" si="449"/>
        <v>2.9270833333333335</v>
      </c>
      <c r="L2980" s="1" t="s">
        <v>639</v>
      </c>
      <c r="M2980" s="1" t="s">
        <v>636</v>
      </c>
      <c r="N2980" s="1" t="s">
        <v>636</v>
      </c>
      <c r="P2980" s="1" t="s">
        <v>208</v>
      </c>
      <c r="Q2980" s="1" t="s">
        <v>2123</v>
      </c>
      <c r="R2980" s="1" t="s">
        <v>18</v>
      </c>
      <c r="S2980" s="1" t="s">
        <v>593</v>
      </c>
    </row>
    <row r="2981" spans="1:19" x14ac:dyDescent="0.3">
      <c r="A2981" s="1">
        <v>1</v>
      </c>
      <c r="B2981" s="2" t="s">
        <v>596</v>
      </c>
      <c r="C2981" s="1" t="s">
        <v>2110</v>
      </c>
      <c r="D2981" s="1" t="s">
        <v>2132</v>
      </c>
      <c r="E2981" s="1" t="s">
        <v>2129</v>
      </c>
      <c r="F2981" s="6">
        <f t="shared" si="447"/>
        <v>2.9270833333333335</v>
      </c>
      <c r="G2981" s="1">
        <v>2</v>
      </c>
      <c r="H2981" s="1">
        <v>11</v>
      </c>
      <c r="I2981" s="1">
        <f t="shared" si="450"/>
        <v>0.125</v>
      </c>
      <c r="J2981" s="1">
        <f t="shared" si="448"/>
        <v>35.125</v>
      </c>
      <c r="K2981" s="6">
        <f t="shared" si="449"/>
        <v>2.9270833333333335</v>
      </c>
      <c r="L2981" s="1" t="s">
        <v>639</v>
      </c>
      <c r="M2981" s="1" t="s">
        <v>620</v>
      </c>
      <c r="N2981" s="1" t="s">
        <v>620</v>
      </c>
      <c r="P2981" s="1" t="s">
        <v>489</v>
      </c>
      <c r="Q2981" s="1" t="s">
        <v>2123</v>
      </c>
      <c r="R2981" s="1" t="s">
        <v>21</v>
      </c>
      <c r="S2981" s="1" t="s">
        <v>593</v>
      </c>
    </row>
    <row r="2982" spans="1:19" x14ac:dyDescent="0.3">
      <c r="A2982" s="1">
        <v>1</v>
      </c>
      <c r="B2982" s="2" t="s">
        <v>638</v>
      </c>
      <c r="C2982" s="1" t="s">
        <v>2110</v>
      </c>
      <c r="D2982" s="1" t="s">
        <v>2132</v>
      </c>
      <c r="E2982" s="1" t="s">
        <v>2129</v>
      </c>
      <c r="F2982" s="6">
        <f t="shared" si="447"/>
        <v>2.9270833333333335</v>
      </c>
      <c r="G2982" s="1">
        <v>2</v>
      </c>
      <c r="H2982" s="1">
        <v>11</v>
      </c>
      <c r="I2982" s="1">
        <f t="shared" si="450"/>
        <v>0.125</v>
      </c>
      <c r="J2982" s="1">
        <f t="shared" si="448"/>
        <v>35.125</v>
      </c>
      <c r="K2982" s="6">
        <f t="shared" si="449"/>
        <v>2.9270833333333335</v>
      </c>
      <c r="L2982" s="1" t="s">
        <v>639</v>
      </c>
      <c r="M2982" s="1" t="str">
        <f t="shared" ref="M2982:M2988" si="451">N2982</f>
        <v>10"</v>
      </c>
      <c r="N2982" s="1" t="s">
        <v>231</v>
      </c>
      <c r="P2982" s="1" t="s">
        <v>210</v>
      </c>
      <c r="Q2982" s="1" t="s">
        <v>2123</v>
      </c>
      <c r="R2982" s="1" t="s">
        <v>10</v>
      </c>
      <c r="S2982" s="1" t="s">
        <v>593</v>
      </c>
    </row>
    <row r="2983" spans="1:19" x14ac:dyDescent="0.3">
      <c r="A2983" s="1">
        <v>1</v>
      </c>
      <c r="B2983" s="2" t="s">
        <v>634</v>
      </c>
      <c r="C2983" s="1" t="s">
        <v>2110</v>
      </c>
      <c r="D2983" s="1" t="s">
        <v>2132</v>
      </c>
      <c r="E2983" s="1" t="s">
        <v>2129</v>
      </c>
      <c r="F2983" s="6">
        <f t="shared" si="447"/>
        <v>2.9270833333333335</v>
      </c>
      <c r="G2983" s="1">
        <v>2</v>
      </c>
      <c r="H2983" s="1">
        <v>11</v>
      </c>
      <c r="I2983" s="1">
        <f t="shared" si="450"/>
        <v>0.125</v>
      </c>
      <c r="J2983" s="1">
        <f t="shared" si="448"/>
        <v>35.125</v>
      </c>
      <c r="K2983" s="6">
        <f t="shared" si="449"/>
        <v>2.9270833333333335</v>
      </c>
      <c r="L2983" s="1" t="s">
        <v>639</v>
      </c>
      <c r="M2983" s="1" t="str">
        <f t="shared" si="451"/>
        <v>10"</v>
      </c>
      <c r="N2983" s="1" t="s">
        <v>231</v>
      </c>
      <c r="P2983" s="1" t="s">
        <v>210</v>
      </c>
      <c r="Q2983" s="1" t="s">
        <v>2123</v>
      </c>
      <c r="R2983" s="1" t="s">
        <v>12</v>
      </c>
      <c r="S2983" s="1" t="s">
        <v>593</v>
      </c>
    </row>
    <row r="2984" spans="1:19" x14ac:dyDescent="0.3">
      <c r="A2984" s="1">
        <v>1</v>
      </c>
      <c r="B2984" s="2" t="s">
        <v>598</v>
      </c>
      <c r="C2984" s="1" t="s">
        <v>2110</v>
      </c>
      <c r="D2984" s="1" t="s">
        <v>2132</v>
      </c>
      <c r="E2984" s="1" t="s">
        <v>2129</v>
      </c>
      <c r="F2984" s="6">
        <f t="shared" si="447"/>
        <v>2.984375</v>
      </c>
      <c r="G2984" s="1">
        <v>2</v>
      </c>
      <c r="H2984" s="1">
        <v>11</v>
      </c>
      <c r="I2984" s="1">
        <f>13/16</f>
        <v>0.8125</v>
      </c>
      <c r="J2984" s="1">
        <f t="shared" si="448"/>
        <v>35.8125</v>
      </c>
      <c r="K2984" s="6">
        <f t="shared" si="449"/>
        <v>2.984375</v>
      </c>
      <c r="L2984" s="1" t="s">
        <v>1123</v>
      </c>
      <c r="M2984" s="1" t="str">
        <f t="shared" si="451"/>
        <v>48"</v>
      </c>
      <c r="N2984" s="1" t="s">
        <v>59</v>
      </c>
      <c r="P2984" s="1" t="s">
        <v>513</v>
      </c>
      <c r="Q2984" s="1" t="s">
        <v>2123</v>
      </c>
      <c r="R2984" s="1" t="s">
        <v>18</v>
      </c>
      <c r="S2984" s="1" t="s">
        <v>593</v>
      </c>
    </row>
    <row r="2985" spans="1:19" x14ac:dyDescent="0.3">
      <c r="A2985" s="1">
        <v>1</v>
      </c>
      <c r="B2985" s="2" t="s">
        <v>638</v>
      </c>
      <c r="C2985" s="1" t="s">
        <v>2110</v>
      </c>
      <c r="D2985" s="1" t="s">
        <v>2132</v>
      </c>
      <c r="E2985" s="1" t="s">
        <v>2129</v>
      </c>
      <c r="F2985" s="6">
        <f t="shared" si="447"/>
        <v>2.96875</v>
      </c>
      <c r="G2985" s="1">
        <v>2</v>
      </c>
      <c r="H2985" s="1">
        <v>11</v>
      </c>
      <c r="I2985" s="1">
        <f>5/8</f>
        <v>0.625</v>
      </c>
      <c r="J2985" s="1">
        <f t="shared" si="448"/>
        <v>35.625</v>
      </c>
      <c r="K2985" s="6">
        <f t="shared" si="449"/>
        <v>2.96875</v>
      </c>
      <c r="L2985" s="1" t="s">
        <v>1247</v>
      </c>
      <c r="M2985" s="1" t="str">
        <f t="shared" si="451"/>
        <v>2"</v>
      </c>
      <c r="N2985" s="1" t="s">
        <v>244</v>
      </c>
      <c r="P2985" s="1" t="s">
        <v>519</v>
      </c>
      <c r="Q2985" s="1" t="s">
        <v>2123</v>
      </c>
      <c r="R2985" s="1" t="s">
        <v>21</v>
      </c>
      <c r="S2985" s="1" t="s">
        <v>593</v>
      </c>
    </row>
    <row r="2986" spans="1:19" x14ac:dyDescent="0.3">
      <c r="A2986" s="1">
        <v>1</v>
      </c>
      <c r="B2986" s="2" t="s">
        <v>634</v>
      </c>
      <c r="C2986" s="1" t="s">
        <v>2110</v>
      </c>
      <c r="D2986" s="1" t="s">
        <v>2132</v>
      </c>
      <c r="E2986" s="1" t="s">
        <v>2129</v>
      </c>
      <c r="F2986" s="6">
        <f t="shared" si="447"/>
        <v>2.953125</v>
      </c>
      <c r="G2986" s="1">
        <v>2</v>
      </c>
      <c r="H2986" s="1">
        <v>11</v>
      </c>
      <c r="I2986" s="1">
        <f>7/16</f>
        <v>0.4375</v>
      </c>
      <c r="J2986" s="1">
        <f t="shared" si="448"/>
        <v>35.4375</v>
      </c>
      <c r="K2986" s="6">
        <f t="shared" si="449"/>
        <v>2.953125</v>
      </c>
      <c r="L2986" s="1" t="s">
        <v>1172</v>
      </c>
      <c r="M2986" s="1" t="str">
        <f t="shared" si="451"/>
        <v>10"</v>
      </c>
      <c r="N2986" s="1" t="s">
        <v>231</v>
      </c>
      <c r="P2986" s="1" t="s">
        <v>210</v>
      </c>
      <c r="Q2986" s="1" t="s">
        <v>2123</v>
      </c>
      <c r="R2986" s="1" t="s">
        <v>12</v>
      </c>
      <c r="S2986" s="1" t="s">
        <v>593</v>
      </c>
    </row>
    <row r="2987" spans="1:19" x14ac:dyDescent="0.3">
      <c r="A2987" s="1">
        <v>1</v>
      </c>
      <c r="B2987" s="2" t="s">
        <v>1623</v>
      </c>
      <c r="C2987" s="1" t="s">
        <v>2110</v>
      </c>
      <c r="D2987" s="1" t="s">
        <v>2132</v>
      </c>
      <c r="E2987" s="1" t="s">
        <v>2129</v>
      </c>
      <c r="F2987" s="6">
        <f t="shared" si="447"/>
        <v>2.9895833333333335</v>
      </c>
      <c r="G2987" s="1">
        <v>2</v>
      </c>
      <c r="H2987" s="1">
        <v>11</v>
      </c>
      <c r="I2987" s="1">
        <f>7/8</f>
        <v>0.875</v>
      </c>
      <c r="J2987" s="1">
        <f t="shared" si="448"/>
        <v>35.875</v>
      </c>
      <c r="K2987" s="6">
        <f t="shared" si="449"/>
        <v>2.9895833333333335</v>
      </c>
      <c r="L2987" s="1" t="s">
        <v>1678</v>
      </c>
      <c r="M2987" s="1" t="str">
        <f t="shared" si="451"/>
        <v>2"</v>
      </c>
      <c r="N2987" s="1" t="s">
        <v>244</v>
      </c>
      <c r="P2987" s="1" t="s">
        <v>429</v>
      </c>
      <c r="Q2987" s="1" t="s">
        <v>2123</v>
      </c>
      <c r="R2987" s="1" t="s">
        <v>18</v>
      </c>
      <c r="S2987" s="1" t="s">
        <v>593</v>
      </c>
    </row>
    <row r="2988" spans="1:19" x14ac:dyDescent="0.3">
      <c r="A2988" s="1">
        <v>1</v>
      </c>
      <c r="B2988" s="2" t="s">
        <v>632</v>
      </c>
      <c r="C2988" s="1" t="s">
        <v>2110</v>
      </c>
      <c r="D2988" s="1" t="s">
        <v>2132</v>
      </c>
      <c r="E2988" s="1" t="s">
        <v>2129</v>
      </c>
      <c r="F2988" s="6">
        <f t="shared" si="447"/>
        <v>2.171875</v>
      </c>
      <c r="G2988" s="1">
        <v>2</v>
      </c>
      <c r="H2988" s="1">
        <v>2</v>
      </c>
      <c r="I2988" s="1">
        <f>1/16</f>
        <v>6.25E-2</v>
      </c>
      <c r="J2988" s="1">
        <f t="shared" si="448"/>
        <v>26.0625</v>
      </c>
      <c r="K2988" s="6">
        <f t="shared" si="449"/>
        <v>2.171875</v>
      </c>
      <c r="L2988" s="1" t="s">
        <v>1279</v>
      </c>
      <c r="M2988" s="1" t="str">
        <f t="shared" si="451"/>
        <v>24"</v>
      </c>
      <c r="N2988" s="1" t="s">
        <v>650</v>
      </c>
      <c r="P2988" s="1" t="s">
        <v>207</v>
      </c>
      <c r="Q2988" s="1" t="s">
        <v>2123</v>
      </c>
      <c r="R2988" s="1" t="s">
        <v>21</v>
      </c>
      <c r="S2988" s="1" t="s">
        <v>593</v>
      </c>
    </row>
    <row r="2989" spans="1:19" hidden="1" x14ac:dyDescent="0.3">
      <c r="A2989" s="1">
        <v>1</v>
      </c>
      <c r="B2989" s="2" t="s">
        <v>329</v>
      </c>
      <c r="C2989" s="1" t="s">
        <v>2118</v>
      </c>
      <c r="D2989" s="1" t="s">
        <v>2121</v>
      </c>
      <c r="E2989" s="1" t="s">
        <v>2128</v>
      </c>
      <c r="F2989" s="1">
        <v>1</v>
      </c>
      <c r="L2989" s="1" t="s">
        <v>1800</v>
      </c>
      <c r="M2989" s="1" t="s">
        <v>672</v>
      </c>
      <c r="N2989" s="1" t="s">
        <v>672</v>
      </c>
      <c r="P2989" s="1" t="s">
        <v>220</v>
      </c>
      <c r="Q2989" s="1" t="s">
        <v>2122</v>
      </c>
      <c r="R2989" s="1" t="s">
        <v>106</v>
      </c>
      <c r="S2989" s="1" t="s">
        <v>1763</v>
      </c>
    </row>
    <row r="2990" spans="1:19" x14ac:dyDescent="0.3">
      <c r="A2990" s="1">
        <v>1</v>
      </c>
      <c r="B2990" s="2" t="s">
        <v>638</v>
      </c>
      <c r="C2990" s="1" t="s">
        <v>2110</v>
      </c>
      <c r="D2990" s="1" t="s">
        <v>2132</v>
      </c>
      <c r="E2990" s="1" t="s">
        <v>2129</v>
      </c>
      <c r="F2990" s="6">
        <f t="shared" ref="F2990:F2997" si="452">K2990</f>
        <v>2.1770833333333335</v>
      </c>
      <c r="G2990" s="1">
        <v>2</v>
      </c>
      <c r="H2990" s="1">
        <v>2</v>
      </c>
      <c r="I2990" s="1">
        <f>1/8</f>
        <v>0.125</v>
      </c>
      <c r="J2990" s="1">
        <f t="shared" ref="J2990:J2997" si="453">G2990*12+H2990+I2990</f>
        <v>26.125</v>
      </c>
      <c r="K2990" s="6">
        <f t="shared" ref="K2990:K2997" si="454">J2990/12</f>
        <v>2.1770833333333335</v>
      </c>
      <c r="L2990" s="1" t="s">
        <v>1191</v>
      </c>
      <c r="M2990" s="1" t="str">
        <f>N2990</f>
        <v>4"</v>
      </c>
      <c r="N2990" s="1" t="s">
        <v>672</v>
      </c>
      <c r="P2990" s="1" t="s">
        <v>215</v>
      </c>
      <c r="Q2990" s="1" t="s">
        <v>2123</v>
      </c>
      <c r="R2990" s="1" t="s">
        <v>10</v>
      </c>
      <c r="S2990" s="1" t="s">
        <v>593</v>
      </c>
    </row>
    <row r="2991" spans="1:19" x14ac:dyDescent="0.3">
      <c r="A2991" s="1">
        <v>1</v>
      </c>
      <c r="B2991" s="2" t="s">
        <v>638</v>
      </c>
      <c r="C2991" s="1" t="s">
        <v>2110</v>
      </c>
      <c r="D2991" s="1" t="s">
        <v>2132</v>
      </c>
      <c r="E2991" s="1" t="s">
        <v>2129</v>
      </c>
      <c r="F2991" s="6">
        <f t="shared" si="452"/>
        <v>2.234375</v>
      </c>
      <c r="G2991" s="1">
        <v>2</v>
      </c>
      <c r="H2991" s="1">
        <v>2</v>
      </c>
      <c r="I2991" s="1">
        <f>13/16</f>
        <v>0.8125</v>
      </c>
      <c r="J2991" s="1">
        <f t="shared" si="453"/>
        <v>26.8125</v>
      </c>
      <c r="K2991" s="6">
        <f t="shared" si="454"/>
        <v>2.234375</v>
      </c>
      <c r="L2991" s="1" t="s">
        <v>1451</v>
      </c>
      <c r="M2991" s="1" t="str">
        <f>N2991</f>
        <v>4"</v>
      </c>
      <c r="N2991" s="1" t="s">
        <v>672</v>
      </c>
      <c r="P2991" s="1" t="s">
        <v>215</v>
      </c>
      <c r="Q2991" s="1" t="s">
        <v>2123</v>
      </c>
      <c r="R2991" s="1" t="s">
        <v>18</v>
      </c>
      <c r="S2991" s="1" t="s">
        <v>593</v>
      </c>
    </row>
    <row r="2992" spans="1:19" x14ac:dyDescent="0.3">
      <c r="A2992" s="1">
        <v>1</v>
      </c>
      <c r="B2992" s="2" t="s">
        <v>125</v>
      </c>
      <c r="C2992" s="1" t="s">
        <v>2110</v>
      </c>
      <c r="D2992" s="1" t="s">
        <v>2121</v>
      </c>
      <c r="E2992" s="1" t="s">
        <v>2129</v>
      </c>
      <c r="F2992" s="6">
        <f t="shared" si="452"/>
        <v>2.2291666666666665</v>
      </c>
      <c r="G2992" s="1">
        <v>2</v>
      </c>
      <c r="H2992" s="1">
        <v>2</v>
      </c>
      <c r="I2992" s="1">
        <f t="shared" ref="I2992:I2994" si="455">3/4</f>
        <v>0.75</v>
      </c>
      <c r="J2992" s="1">
        <f t="shared" si="453"/>
        <v>26.75</v>
      </c>
      <c r="K2992" s="6">
        <f t="shared" si="454"/>
        <v>2.2291666666666665</v>
      </c>
      <c r="L2992" s="1" t="s">
        <v>297</v>
      </c>
      <c r="M2992" s="1" t="s">
        <v>231</v>
      </c>
      <c r="N2992" s="1" t="s">
        <v>231</v>
      </c>
      <c r="P2992" s="1" t="s">
        <v>192</v>
      </c>
      <c r="Q2992" s="1" t="s">
        <v>2122</v>
      </c>
      <c r="R2992" s="1" t="s">
        <v>184</v>
      </c>
      <c r="S2992" s="1" t="s">
        <v>232</v>
      </c>
    </row>
    <row r="2993" spans="1:19" x14ac:dyDescent="0.3">
      <c r="A2993" s="1">
        <v>1</v>
      </c>
      <c r="B2993" s="2" t="s">
        <v>229</v>
      </c>
      <c r="C2993" s="1" t="s">
        <v>2110</v>
      </c>
      <c r="D2993" s="1" t="s">
        <v>2121</v>
      </c>
      <c r="E2993" s="1" t="s">
        <v>2129</v>
      </c>
      <c r="F2993" s="6">
        <f t="shared" si="452"/>
        <v>2.2291666666666665</v>
      </c>
      <c r="G2993" s="1">
        <v>2</v>
      </c>
      <c r="H2993" s="1">
        <v>2</v>
      </c>
      <c r="I2993" s="1">
        <f t="shared" si="455"/>
        <v>0.75</v>
      </c>
      <c r="J2993" s="1">
        <f t="shared" si="453"/>
        <v>26.75</v>
      </c>
      <c r="K2993" s="6">
        <f t="shared" si="454"/>
        <v>2.2291666666666665</v>
      </c>
      <c r="L2993" s="1" t="s">
        <v>297</v>
      </c>
      <c r="M2993" s="1" t="s">
        <v>231</v>
      </c>
      <c r="N2993" s="1" t="s">
        <v>231</v>
      </c>
      <c r="P2993" s="1" t="s">
        <v>183</v>
      </c>
      <c r="Q2993" s="1" t="s">
        <v>2122</v>
      </c>
      <c r="R2993" s="1" t="s">
        <v>184</v>
      </c>
      <c r="S2993" s="1" t="s">
        <v>232</v>
      </c>
    </row>
    <row r="2994" spans="1:19" x14ac:dyDescent="0.3">
      <c r="A2994" s="1">
        <v>1</v>
      </c>
      <c r="B2994" s="2" t="s">
        <v>638</v>
      </c>
      <c r="C2994" s="1" t="s">
        <v>2110</v>
      </c>
      <c r="D2994" s="1" t="s">
        <v>2132</v>
      </c>
      <c r="E2994" s="1" t="s">
        <v>2129</v>
      </c>
      <c r="F2994" s="6">
        <f t="shared" si="452"/>
        <v>2.2291666666666665</v>
      </c>
      <c r="G2994" s="1">
        <v>2</v>
      </c>
      <c r="H2994" s="1">
        <v>2</v>
      </c>
      <c r="I2994" s="1">
        <f t="shared" si="455"/>
        <v>0.75</v>
      </c>
      <c r="J2994" s="1">
        <f t="shared" si="453"/>
        <v>26.75</v>
      </c>
      <c r="K2994" s="6">
        <f t="shared" si="454"/>
        <v>2.2291666666666665</v>
      </c>
      <c r="L2994" s="1" t="s">
        <v>297</v>
      </c>
      <c r="M2994" s="1" t="str">
        <f>N2994</f>
        <v>4"</v>
      </c>
      <c r="N2994" s="1" t="s">
        <v>672</v>
      </c>
      <c r="P2994" s="1" t="s">
        <v>192</v>
      </c>
      <c r="Q2994" s="1" t="s">
        <v>2123</v>
      </c>
      <c r="R2994" s="1" t="s">
        <v>18</v>
      </c>
      <c r="S2994" s="1" t="s">
        <v>593</v>
      </c>
    </row>
    <row r="2995" spans="1:19" x14ac:dyDescent="0.3">
      <c r="A2995" s="1">
        <v>1</v>
      </c>
      <c r="B2995" s="2" t="s">
        <v>638</v>
      </c>
      <c r="C2995" s="1" t="s">
        <v>2110</v>
      </c>
      <c r="D2995" s="1" t="s">
        <v>2132</v>
      </c>
      <c r="E2995" s="1" t="s">
        <v>2129</v>
      </c>
      <c r="F2995" s="6">
        <f t="shared" si="452"/>
        <v>2.1979166666666665</v>
      </c>
      <c r="G2995" s="1">
        <v>2</v>
      </c>
      <c r="H2995" s="1">
        <v>2</v>
      </c>
      <c r="I2995" s="1">
        <f t="shared" ref="I2995:I2996" si="456">3/8</f>
        <v>0.375</v>
      </c>
      <c r="J2995" s="1">
        <f t="shared" si="453"/>
        <v>26.375</v>
      </c>
      <c r="K2995" s="6">
        <f t="shared" si="454"/>
        <v>2.1979166666666665</v>
      </c>
      <c r="L2995" s="1" t="s">
        <v>1436</v>
      </c>
      <c r="M2995" s="1" t="str">
        <f>N2995</f>
        <v>4"</v>
      </c>
      <c r="N2995" s="1" t="s">
        <v>672</v>
      </c>
      <c r="P2995" s="1" t="s">
        <v>192</v>
      </c>
      <c r="Q2995" s="1" t="s">
        <v>2123</v>
      </c>
      <c r="R2995" s="1" t="s">
        <v>18</v>
      </c>
      <c r="S2995" s="1" t="s">
        <v>593</v>
      </c>
    </row>
    <row r="2996" spans="1:19" x14ac:dyDescent="0.3">
      <c r="A2996" s="1">
        <v>1</v>
      </c>
      <c r="B2996" s="2" t="s">
        <v>638</v>
      </c>
      <c r="C2996" s="1" t="s">
        <v>2110</v>
      </c>
      <c r="D2996" s="1" t="s">
        <v>2132</v>
      </c>
      <c r="E2996" s="1" t="s">
        <v>2129</v>
      </c>
      <c r="F2996" s="6">
        <f t="shared" si="452"/>
        <v>2.1979166666666665</v>
      </c>
      <c r="G2996" s="1">
        <v>2</v>
      </c>
      <c r="H2996" s="1">
        <v>2</v>
      </c>
      <c r="I2996" s="1">
        <f t="shared" si="456"/>
        <v>0.375</v>
      </c>
      <c r="J2996" s="1">
        <f t="shared" si="453"/>
        <v>26.375</v>
      </c>
      <c r="K2996" s="6">
        <f t="shared" si="454"/>
        <v>2.1979166666666665</v>
      </c>
      <c r="L2996" s="1" t="s">
        <v>1436</v>
      </c>
      <c r="M2996" s="1" t="str">
        <f>N2996</f>
        <v>4"</v>
      </c>
      <c r="N2996" s="1" t="s">
        <v>672</v>
      </c>
      <c r="P2996" s="1" t="s">
        <v>192</v>
      </c>
      <c r="Q2996" s="1" t="s">
        <v>2123</v>
      </c>
      <c r="R2996" s="1" t="s">
        <v>18</v>
      </c>
      <c r="S2996" s="1" t="s">
        <v>593</v>
      </c>
    </row>
    <row r="2997" spans="1:19" x14ac:dyDescent="0.3">
      <c r="A2997" s="1">
        <v>1</v>
      </c>
      <c r="B2997" s="2" t="s">
        <v>598</v>
      </c>
      <c r="C2997" s="1" t="s">
        <v>2110</v>
      </c>
      <c r="D2997" s="1" t="s">
        <v>2132</v>
      </c>
      <c r="E2997" s="1" t="s">
        <v>2129</v>
      </c>
      <c r="F2997" s="6">
        <f t="shared" si="452"/>
        <v>2.1927083333333335</v>
      </c>
      <c r="G2997" s="1">
        <v>2</v>
      </c>
      <c r="H2997" s="1">
        <v>2</v>
      </c>
      <c r="I2997" s="1">
        <f>5/16</f>
        <v>0.3125</v>
      </c>
      <c r="J2997" s="1">
        <f t="shared" si="453"/>
        <v>26.3125</v>
      </c>
      <c r="K2997" s="6">
        <f t="shared" si="454"/>
        <v>2.1927083333333335</v>
      </c>
      <c r="L2997" s="1" t="s">
        <v>1059</v>
      </c>
      <c r="M2997" s="1" t="str">
        <f>N2997</f>
        <v>36"</v>
      </c>
      <c r="N2997" s="1" t="s">
        <v>620</v>
      </c>
      <c r="P2997" s="1" t="s">
        <v>504</v>
      </c>
      <c r="Q2997" s="1" t="s">
        <v>2123</v>
      </c>
      <c r="R2997" s="1" t="s">
        <v>12</v>
      </c>
      <c r="S2997" s="1" t="s">
        <v>593</v>
      </c>
    </row>
    <row r="2998" spans="1:19" hidden="1" x14ac:dyDescent="0.3">
      <c r="A2998" s="1">
        <v>1</v>
      </c>
      <c r="B2998" s="2" t="s">
        <v>242</v>
      </c>
      <c r="C2998" s="1" t="s">
        <v>2118</v>
      </c>
      <c r="D2998" s="1" t="s">
        <v>2121</v>
      </c>
      <c r="E2998" s="1" t="s">
        <v>2128</v>
      </c>
      <c r="F2998" s="1">
        <v>1</v>
      </c>
      <c r="L2998" s="1" t="s">
        <v>316</v>
      </c>
      <c r="M2998" s="1" t="str">
        <f>N2998</f>
        <v>2"</v>
      </c>
      <c r="N2998" s="1" t="s">
        <v>244</v>
      </c>
      <c r="P2998" s="1" t="s">
        <v>199</v>
      </c>
      <c r="Q2998" s="1" t="s">
        <v>2122</v>
      </c>
      <c r="R2998" s="1" t="s">
        <v>184</v>
      </c>
      <c r="S2998" s="1" t="s">
        <v>232</v>
      </c>
    </row>
    <row r="2999" spans="1:19" x14ac:dyDescent="0.3">
      <c r="A2999" s="1">
        <v>1</v>
      </c>
      <c r="B2999" s="2" t="s">
        <v>598</v>
      </c>
      <c r="C2999" s="1" t="s">
        <v>2110</v>
      </c>
      <c r="D2999" s="1" t="s">
        <v>2132</v>
      </c>
      <c r="E2999" s="1" t="s">
        <v>2129</v>
      </c>
      <c r="F2999" s="6">
        <f t="shared" ref="F2999:F3029" si="457">K2999</f>
        <v>2.2395833333333335</v>
      </c>
      <c r="G2999" s="1">
        <v>2</v>
      </c>
      <c r="H2999" s="1">
        <v>2</v>
      </c>
      <c r="I2999" s="1">
        <f t="shared" ref="I2999:I3017" si="458">7/8</f>
        <v>0.875</v>
      </c>
      <c r="J2999" s="1">
        <f t="shared" ref="J2999:J3029" si="459">G2999*12+H2999+I2999</f>
        <v>26.875</v>
      </c>
      <c r="K2999" s="6">
        <f t="shared" ref="K2999:K3029" si="460">J2999/12</f>
        <v>2.2395833333333335</v>
      </c>
      <c r="L2999" s="1" t="s">
        <v>643</v>
      </c>
      <c r="M2999" s="1" t="s">
        <v>59</v>
      </c>
      <c r="N2999" s="1" t="s">
        <v>59</v>
      </c>
      <c r="P2999" s="1" t="s">
        <v>183</v>
      </c>
      <c r="Q2999" s="1" t="s">
        <v>2123</v>
      </c>
      <c r="R2999" s="1" t="s">
        <v>18</v>
      </c>
      <c r="S2999" s="1" t="s">
        <v>593</v>
      </c>
    </row>
    <row r="3000" spans="1:19" x14ac:dyDescent="0.3">
      <c r="A3000" s="1">
        <v>1</v>
      </c>
      <c r="B3000" s="2" t="s">
        <v>638</v>
      </c>
      <c r="C3000" s="1" t="s">
        <v>2110</v>
      </c>
      <c r="D3000" s="1" t="s">
        <v>2132</v>
      </c>
      <c r="E3000" s="1" t="s">
        <v>2129</v>
      </c>
      <c r="F3000" s="6">
        <f t="shared" si="457"/>
        <v>2.2395833333333335</v>
      </c>
      <c r="G3000" s="1">
        <v>2</v>
      </c>
      <c r="H3000" s="1">
        <v>2</v>
      </c>
      <c r="I3000" s="1">
        <f t="shared" si="458"/>
        <v>0.875</v>
      </c>
      <c r="J3000" s="1">
        <f t="shared" si="459"/>
        <v>26.875</v>
      </c>
      <c r="K3000" s="6">
        <f t="shared" si="460"/>
        <v>2.2395833333333335</v>
      </c>
      <c r="L3000" s="1" t="s">
        <v>643</v>
      </c>
      <c r="M3000" s="1" t="str">
        <f t="shared" ref="M3000:M3017" si="461">N3000</f>
        <v>4"</v>
      </c>
      <c r="N3000" s="1" t="s">
        <v>672</v>
      </c>
      <c r="P3000" s="1" t="s">
        <v>192</v>
      </c>
      <c r="Q3000" s="1" t="s">
        <v>2123</v>
      </c>
      <c r="R3000" s="1" t="s">
        <v>18</v>
      </c>
      <c r="S3000" s="1" t="s">
        <v>593</v>
      </c>
    </row>
    <row r="3001" spans="1:19" x14ac:dyDescent="0.3">
      <c r="A3001" s="1">
        <v>1</v>
      </c>
      <c r="B3001" s="2" t="s">
        <v>638</v>
      </c>
      <c r="C3001" s="1" t="s">
        <v>2110</v>
      </c>
      <c r="D3001" s="1" t="s">
        <v>2132</v>
      </c>
      <c r="E3001" s="1" t="s">
        <v>2129</v>
      </c>
      <c r="F3001" s="6">
        <f t="shared" si="457"/>
        <v>2.2395833333333335</v>
      </c>
      <c r="G3001" s="1">
        <v>2</v>
      </c>
      <c r="H3001" s="1">
        <v>2</v>
      </c>
      <c r="I3001" s="1">
        <f t="shared" si="458"/>
        <v>0.875</v>
      </c>
      <c r="J3001" s="1">
        <f t="shared" si="459"/>
        <v>26.875</v>
      </c>
      <c r="K3001" s="6">
        <f t="shared" si="460"/>
        <v>2.2395833333333335</v>
      </c>
      <c r="L3001" s="1" t="s">
        <v>643</v>
      </c>
      <c r="M3001" s="1" t="str">
        <f t="shared" si="461"/>
        <v>4"</v>
      </c>
      <c r="N3001" s="1" t="s">
        <v>672</v>
      </c>
      <c r="P3001" s="1" t="s">
        <v>192</v>
      </c>
      <c r="Q3001" s="1" t="s">
        <v>2123</v>
      </c>
      <c r="R3001" s="1" t="s">
        <v>18</v>
      </c>
      <c r="S3001" s="1" t="s">
        <v>593</v>
      </c>
    </row>
    <row r="3002" spans="1:19" x14ac:dyDescent="0.3">
      <c r="A3002" s="1">
        <v>1</v>
      </c>
      <c r="B3002" s="2" t="s">
        <v>638</v>
      </c>
      <c r="C3002" s="1" t="s">
        <v>2110</v>
      </c>
      <c r="D3002" s="1" t="s">
        <v>2132</v>
      </c>
      <c r="E3002" s="1" t="s">
        <v>2129</v>
      </c>
      <c r="F3002" s="6">
        <f t="shared" si="457"/>
        <v>2.2395833333333335</v>
      </c>
      <c r="G3002" s="1">
        <v>2</v>
      </c>
      <c r="H3002" s="1">
        <v>2</v>
      </c>
      <c r="I3002" s="1">
        <f t="shared" si="458"/>
        <v>0.875</v>
      </c>
      <c r="J3002" s="1">
        <f t="shared" si="459"/>
        <v>26.875</v>
      </c>
      <c r="K3002" s="6">
        <f t="shared" si="460"/>
        <v>2.2395833333333335</v>
      </c>
      <c r="L3002" s="1" t="s">
        <v>643</v>
      </c>
      <c r="M3002" s="1" t="str">
        <f t="shared" si="461"/>
        <v>4"</v>
      </c>
      <c r="N3002" s="1" t="s">
        <v>672</v>
      </c>
      <c r="P3002" s="1" t="s">
        <v>192</v>
      </c>
      <c r="Q3002" s="1" t="s">
        <v>2123</v>
      </c>
      <c r="R3002" s="1" t="s">
        <v>18</v>
      </c>
      <c r="S3002" s="1" t="s">
        <v>593</v>
      </c>
    </row>
    <row r="3003" spans="1:19" x14ac:dyDescent="0.3">
      <c r="A3003" s="1">
        <v>1</v>
      </c>
      <c r="B3003" s="2" t="s">
        <v>638</v>
      </c>
      <c r="C3003" s="1" t="s">
        <v>2110</v>
      </c>
      <c r="D3003" s="1" t="s">
        <v>2132</v>
      </c>
      <c r="E3003" s="1" t="s">
        <v>2129</v>
      </c>
      <c r="F3003" s="6">
        <f t="shared" si="457"/>
        <v>2.2395833333333335</v>
      </c>
      <c r="G3003" s="1">
        <v>2</v>
      </c>
      <c r="H3003" s="1">
        <v>2</v>
      </c>
      <c r="I3003" s="1">
        <f t="shared" si="458"/>
        <v>0.875</v>
      </c>
      <c r="J3003" s="1">
        <f t="shared" si="459"/>
        <v>26.875</v>
      </c>
      <c r="K3003" s="6">
        <f t="shared" si="460"/>
        <v>2.2395833333333335</v>
      </c>
      <c r="L3003" s="1" t="s">
        <v>643</v>
      </c>
      <c r="M3003" s="1" t="str">
        <f t="shared" si="461"/>
        <v>4"</v>
      </c>
      <c r="N3003" s="1" t="s">
        <v>672</v>
      </c>
      <c r="P3003" s="1" t="s">
        <v>192</v>
      </c>
      <c r="Q3003" s="1" t="s">
        <v>2123</v>
      </c>
      <c r="R3003" s="1" t="s">
        <v>18</v>
      </c>
      <c r="S3003" s="1" t="s">
        <v>593</v>
      </c>
    </row>
    <row r="3004" spans="1:19" x14ac:dyDescent="0.3">
      <c r="A3004" s="1">
        <v>1</v>
      </c>
      <c r="B3004" s="2" t="s">
        <v>638</v>
      </c>
      <c r="C3004" s="1" t="s">
        <v>2110</v>
      </c>
      <c r="D3004" s="1" t="s">
        <v>2132</v>
      </c>
      <c r="E3004" s="1" t="s">
        <v>2129</v>
      </c>
      <c r="F3004" s="6">
        <f t="shared" si="457"/>
        <v>2.2395833333333335</v>
      </c>
      <c r="G3004" s="1">
        <v>2</v>
      </c>
      <c r="H3004" s="1">
        <v>2</v>
      </c>
      <c r="I3004" s="1">
        <f t="shared" si="458"/>
        <v>0.875</v>
      </c>
      <c r="J3004" s="1">
        <f t="shared" si="459"/>
        <v>26.875</v>
      </c>
      <c r="K3004" s="6">
        <f t="shared" si="460"/>
        <v>2.2395833333333335</v>
      </c>
      <c r="L3004" s="1" t="s">
        <v>643</v>
      </c>
      <c r="M3004" s="1" t="str">
        <f t="shared" si="461"/>
        <v>4"</v>
      </c>
      <c r="N3004" s="1" t="s">
        <v>672</v>
      </c>
      <c r="P3004" s="1" t="s">
        <v>192</v>
      </c>
      <c r="Q3004" s="1" t="s">
        <v>2123</v>
      </c>
      <c r="R3004" s="1" t="s">
        <v>18</v>
      </c>
      <c r="S3004" s="1" t="s">
        <v>593</v>
      </c>
    </row>
    <row r="3005" spans="1:19" x14ac:dyDescent="0.3">
      <c r="A3005" s="1">
        <v>1</v>
      </c>
      <c r="B3005" s="2" t="s">
        <v>638</v>
      </c>
      <c r="C3005" s="1" t="s">
        <v>2110</v>
      </c>
      <c r="D3005" s="1" t="s">
        <v>2132</v>
      </c>
      <c r="E3005" s="1" t="s">
        <v>2129</v>
      </c>
      <c r="F3005" s="6">
        <f t="shared" si="457"/>
        <v>2.2395833333333335</v>
      </c>
      <c r="G3005" s="1">
        <v>2</v>
      </c>
      <c r="H3005" s="1">
        <v>2</v>
      </c>
      <c r="I3005" s="1">
        <f t="shared" si="458"/>
        <v>0.875</v>
      </c>
      <c r="J3005" s="1">
        <f t="shared" si="459"/>
        <v>26.875</v>
      </c>
      <c r="K3005" s="6">
        <f t="shared" si="460"/>
        <v>2.2395833333333335</v>
      </c>
      <c r="L3005" s="1" t="s">
        <v>643</v>
      </c>
      <c r="M3005" s="1" t="str">
        <f t="shared" si="461"/>
        <v>4"</v>
      </c>
      <c r="N3005" s="1" t="s">
        <v>672</v>
      </c>
      <c r="P3005" s="1" t="s">
        <v>194</v>
      </c>
      <c r="Q3005" s="1" t="s">
        <v>2123</v>
      </c>
      <c r="R3005" s="1" t="s">
        <v>18</v>
      </c>
      <c r="S3005" s="1" t="s">
        <v>593</v>
      </c>
    </row>
    <row r="3006" spans="1:19" x14ac:dyDescent="0.3">
      <c r="A3006" s="1">
        <v>1</v>
      </c>
      <c r="B3006" s="2" t="s">
        <v>638</v>
      </c>
      <c r="C3006" s="1" t="s">
        <v>2110</v>
      </c>
      <c r="D3006" s="1" t="s">
        <v>2132</v>
      </c>
      <c r="E3006" s="1" t="s">
        <v>2129</v>
      </c>
      <c r="F3006" s="6">
        <f t="shared" si="457"/>
        <v>2.2395833333333335</v>
      </c>
      <c r="G3006" s="1">
        <v>2</v>
      </c>
      <c r="H3006" s="1">
        <v>2</v>
      </c>
      <c r="I3006" s="1">
        <f t="shared" si="458"/>
        <v>0.875</v>
      </c>
      <c r="J3006" s="1">
        <f t="shared" si="459"/>
        <v>26.875</v>
      </c>
      <c r="K3006" s="6">
        <f t="shared" si="460"/>
        <v>2.2395833333333335</v>
      </c>
      <c r="L3006" s="1" t="s">
        <v>643</v>
      </c>
      <c r="M3006" s="1" t="str">
        <f t="shared" si="461"/>
        <v>4"</v>
      </c>
      <c r="N3006" s="1" t="s">
        <v>672</v>
      </c>
      <c r="P3006" s="1" t="s">
        <v>192</v>
      </c>
      <c r="Q3006" s="1" t="s">
        <v>2123</v>
      </c>
      <c r="R3006" s="1" t="s">
        <v>18</v>
      </c>
      <c r="S3006" s="1" t="s">
        <v>593</v>
      </c>
    </row>
    <row r="3007" spans="1:19" x14ac:dyDescent="0.3">
      <c r="A3007" s="1">
        <v>1</v>
      </c>
      <c r="B3007" s="2" t="s">
        <v>638</v>
      </c>
      <c r="C3007" s="1" t="s">
        <v>2110</v>
      </c>
      <c r="D3007" s="1" t="s">
        <v>2132</v>
      </c>
      <c r="E3007" s="1" t="s">
        <v>2129</v>
      </c>
      <c r="F3007" s="6">
        <f t="shared" si="457"/>
        <v>2.2395833333333335</v>
      </c>
      <c r="G3007" s="1">
        <v>2</v>
      </c>
      <c r="H3007" s="1">
        <v>2</v>
      </c>
      <c r="I3007" s="1">
        <f t="shared" si="458"/>
        <v>0.875</v>
      </c>
      <c r="J3007" s="1">
        <f t="shared" si="459"/>
        <v>26.875</v>
      </c>
      <c r="K3007" s="6">
        <f t="shared" si="460"/>
        <v>2.2395833333333335</v>
      </c>
      <c r="L3007" s="1" t="s">
        <v>643</v>
      </c>
      <c r="M3007" s="1" t="str">
        <f t="shared" si="461"/>
        <v>4"</v>
      </c>
      <c r="N3007" s="1" t="s">
        <v>672</v>
      </c>
      <c r="P3007" s="1" t="s">
        <v>192</v>
      </c>
      <c r="Q3007" s="1" t="s">
        <v>2123</v>
      </c>
      <c r="R3007" s="1" t="s">
        <v>18</v>
      </c>
      <c r="S3007" s="1" t="s">
        <v>593</v>
      </c>
    </row>
    <row r="3008" spans="1:19" x14ac:dyDescent="0.3">
      <c r="A3008" s="1">
        <v>1</v>
      </c>
      <c r="B3008" s="2" t="s">
        <v>638</v>
      </c>
      <c r="C3008" s="1" t="s">
        <v>2110</v>
      </c>
      <c r="D3008" s="1" t="s">
        <v>2132</v>
      </c>
      <c r="E3008" s="1" t="s">
        <v>2129</v>
      </c>
      <c r="F3008" s="6">
        <f t="shared" si="457"/>
        <v>2.2395833333333335</v>
      </c>
      <c r="G3008" s="1">
        <v>2</v>
      </c>
      <c r="H3008" s="1">
        <v>2</v>
      </c>
      <c r="I3008" s="1">
        <f t="shared" si="458"/>
        <v>0.875</v>
      </c>
      <c r="J3008" s="1">
        <f t="shared" si="459"/>
        <v>26.875</v>
      </c>
      <c r="K3008" s="6">
        <f t="shared" si="460"/>
        <v>2.2395833333333335</v>
      </c>
      <c r="L3008" s="1" t="s">
        <v>643</v>
      </c>
      <c r="M3008" s="1" t="str">
        <f t="shared" si="461"/>
        <v>4"</v>
      </c>
      <c r="N3008" s="1" t="s">
        <v>672</v>
      </c>
      <c r="P3008" s="1" t="s">
        <v>192</v>
      </c>
      <c r="Q3008" s="1" t="s">
        <v>2123</v>
      </c>
      <c r="R3008" s="1" t="s">
        <v>18</v>
      </c>
      <c r="S3008" s="1" t="s">
        <v>593</v>
      </c>
    </row>
    <row r="3009" spans="1:19" x14ac:dyDescent="0.3">
      <c r="A3009" s="1">
        <v>1</v>
      </c>
      <c r="B3009" s="2" t="s">
        <v>638</v>
      </c>
      <c r="C3009" s="1" t="s">
        <v>2110</v>
      </c>
      <c r="D3009" s="1" t="s">
        <v>2132</v>
      </c>
      <c r="E3009" s="1" t="s">
        <v>2129</v>
      </c>
      <c r="F3009" s="6">
        <f t="shared" si="457"/>
        <v>2.2395833333333335</v>
      </c>
      <c r="G3009" s="1">
        <v>2</v>
      </c>
      <c r="H3009" s="1">
        <v>2</v>
      </c>
      <c r="I3009" s="1">
        <f t="shared" si="458"/>
        <v>0.875</v>
      </c>
      <c r="J3009" s="1">
        <f t="shared" si="459"/>
        <v>26.875</v>
      </c>
      <c r="K3009" s="6">
        <f t="shared" si="460"/>
        <v>2.2395833333333335</v>
      </c>
      <c r="L3009" s="1" t="s">
        <v>643</v>
      </c>
      <c r="M3009" s="1" t="str">
        <f t="shared" si="461"/>
        <v>4"</v>
      </c>
      <c r="N3009" s="1" t="s">
        <v>672</v>
      </c>
      <c r="P3009" s="1" t="s">
        <v>192</v>
      </c>
      <c r="Q3009" s="1" t="s">
        <v>2123</v>
      </c>
      <c r="R3009" s="1" t="s">
        <v>18</v>
      </c>
      <c r="S3009" s="1" t="s">
        <v>593</v>
      </c>
    </row>
    <row r="3010" spans="1:19" x14ac:dyDescent="0.3">
      <c r="A3010" s="1">
        <v>1</v>
      </c>
      <c r="B3010" s="2" t="s">
        <v>638</v>
      </c>
      <c r="C3010" s="1" t="s">
        <v>2110</v>
      </c>
      <c r="D3010" s="1" t="s">
        <v>2132</v>
      </c>
      <c r="E3010" s="1" t="s">
        <v>2129</v>
      </c>
      <c r="F3010" s="6">
        <f t="shared" si="457"/>
        <v>2.2395833333333335</v>
      </c>
      <c r="G3010" s="1">
        <v>2</v>
      </c>
      <c r="H3010" s="1">
        <v>2</v>
      </c>
      <c r="I3010" s="1">
        <f t="shared" si="458"/>
        <v>0.875</v>
      </c>
      <c r="J3010" s="1">
        <f t="shared" si="459"/>
        <v>26.875</v>
      </c>
      <c r="K3010" s="6">
        <f t="shared" si="460"/>
        <v>2.2395833333333335</v>
      </c>
      <c r="L3010" s="1" t="s">
        <v>643</v>
      </c>
      <c r="M3010" s="1" t="str">
        <f t="shared" si="461"/>
        <v>4"</v>
      </c>
      <c r="N3010" s="1" t="s">
        <v>672</v>
      </c>
      <c r="P3010" s="1" t="s">
        <v>192</v>
      </c>
      <c r="Q3010" s="1" t="s">
        <v>2123</v>
      </c>
      <c r="R3010" s="1" t="s">
        <v>18</v>
      </c>
      <c r="S3010" s="1" t="s">
        <v>593</v>
      </c>
    </row>
    <row r="3011" spans="1:19" x14ac:dyDescent="0.3">
      <c r="A3011" s="1">
        <v>1</v>
      </c>
      <c r="B3011" s="2" t="s">
        <v>638</v>
      </c>
      <c r="C3011" s="1" t="s">
        <v>2110</v>
      </c>
      <c r="D3011" s="1" t="s">
        <v>2132</v>
      </c>
      <c r="E3011" s="1" t="s">
        <v>2129</v>
      </c>
      <c r="F3011" s="6">
        <f t="shared" si="457"/>
        <v>2.2395833333333335</v>
      </c>
      <c r="G3011" s="1">
        <v>2</v>
      </c>
      <c r="H3011" s="1">
        <v>2</v>
      </c>
      <c r="I3011" s="1">
        <f t="shared" si="458"/>
        <v>0.875</v>
      </c>
      <c r="J3011" s="1">
        <f t="shared" si="459"/>
        <v>26.875</v>
      </c>
      <c r="K3011" s="6">
        <f t="shared" si="460"/>
        <v>2.2395833333333335</v>
      </c>
      <c r="L3011" s="1" t="s">
        <v>643</v>
      </c>
      <c r="M3011" s="1" t="str">
        <f t="shared" si="461"/>
        <v>4"</v>
      </c>
      <c r="N3011" s="1" t="s">
        <v>672</v>
      </c>
      <c r="P3011" s="1" t="s">
        <v>192</v>
      </c>
      <c r="Q3011" s="1" t="s">
        <v>2123</v>
      </c>
      <c r="R3011" s="1" t="s">
        <v>18</v>
      </c>
      <c r="S3011" s="1" t="s">
        <v>593</v>
      </c>
    </row>
    <row r="3012" spans="1:19" x14ac:dyDescent="0.3">
      <c r="A3012" s="1">
        <v>1</v>
      </c>
      <c r="B3012" s="2" t="s">
        <v>638</v>
      </c>
      <c r="C3012" s="1" t="s">
        <v>2110</v>
      </c>
      <c r="D3012" s="1" t="s">
        <v>2132</v>
      </c>
      <c r="E3012" s="1" t="s">
        <v>2129</v>
      </c>
      <c r="F3012" s="6">
        <f t="shared" si="457"/>
        <v>2.2395833333333335</v>
      </c>
      <c r="G3012" s="1">
        <v>2</v>
      </c>
      <c r="H3012" s="1">
        <v>2</v>
      </c>
      <c r="I3012" s="1">
        <f t="shared" si="458"/>
        <v>0.875</v>
      </c>
      <c r="J3012" s="1">
        <f t="shared" si="459"/>
        <v>26.875</v>
      </c>
      <c r="K3012" s="6">
        <f t="shared" si="460"/>
        <v>2.2395833333333335</v>
      </c>
      <c r="L3012" s="1" t="s">
        <v>643</v>
      </c>
      <c r="M3012" s="1" t="str">
        <f t="shared" si="461"/>
        <v>4"</v>
      </c>
      <c r="N3012" s="1" t="s">
        <v>672</v>
      </c>
      <c r="P3012" s="1" t="s">
        <v>192</v>
      </c>
      <c r="Q3012" s="1" t="s">
        <v>2123</v>
      </c>
      <c r="R3012" s="1" t="s">
        <v>18</v>
      </c>
      <c r="S3012" s="1" t="s">
        <v>593</v>
      </c>
    </row>
    <row r="3013" spans="1:19" x14ac:dyDescent="0.3">
      <c r="A3013" s="1">
        <v>1</v>
      </c>
      <c r="B3013" s="2" t="s">
        <v>638</v>
      </c>
      <c r="C3013" s="1" t="s">
        <v>2110</v>
      </c>
      <c r="D3013" s="1" t="s">
        <v>2132</v>
      </c>
      <c r="E3013" s="1" t="s">
        <v>2129</v>
      </c>
      <c r="F3013" s="6">
        <f t="shared" si="457"/>
        <v>2.2395833333333335</v>
      </c>
      <c r="G3013" s="1">
        <v>2</v>
      </c>
      <c r="H3013" s="1">
        <v>2</v>
      </c>
      <c r="I3013" s="1">
        <f t="shared" si="458"/>
        <v>0.875</v>
      </c>
      <c r="J3013" s="1">
        <f t="shared" si="459"/>
        <v>26.875</v>
      </c>
      <c r="K3013" s="6">
        <f t="shared" si="460"/>
        <v>2.2395833333333335</v>
      </c>
      <c r="L3013" s="1" t="s">
        <v>643</v>
      </c>
      <c r="M3013" s="1" t="str">
        <f t="shared" si="461"/>
        <v>4"</v>
      </c>
      <c r="N3013" s="1" t="s">
        <v>672</v>
      </c>
      <c r="P3013" s="1" t="s">
        <v>194</v>
      </c>
      <c r="Q3013" s="1" t="s">
        <v>2123</v>
      </c>
      <c r="R3013" s="1" t="s">
        <v>18</v>
      </c>
      <c r="S3013" s="1" t="s">
        <v>593</v>
      </c>
    </row>
    <row r="3014" spans="1:19" x14ac:dyDescent="0.3">
      <c r="A3014" s="1">
        <v>1</v>
      </c>
      <c r="B3014" s="2" t="s">
        <v>638</v>
      </c>
      <c r="C3014" s="1" t="s">
        <v>2110</v>
      </c>
      <c r="D3014" s="1" t="s">
        <v>2132</v>
      </c>
      <c r="E3014" s="1" t="s">
        <v>2129</v>
      </c>
      <c r="F3014" s="6">
        <f t="shared" si="457"/>
        <v>2.2395833333333335</v>
      </c>
      <c r="G3014" s="1">
        <v>2</v>
      </c>
      <c r="H3014" s="1">
        <v>2</v>
      </c>
      <c r="I3014" s="1">
        <f t="shared" si="458"/>
        <v>0.875</v>
      </c>
      <c r="J3014" s="1">
        <f t="shared" si="459"/>
        <v>26.875</v>
      </c>
      <c r="K3014" s="6">
        <f t="shared" si="460"/>
        <v>2.2395833333333335</v>
      </c>
      <c r="L3014" s="1" t="s">
        <v>643</v>
      </c>
      <c r="M3014" s="1" t="str">
        <f t="shared" si="461"/>
        <v>4"</v>
      </c>
      <c r="N3014" s="1" t="s">
        <v>672</v>
      </c>
      <c r="P3014" s="1" t="s">
        <v>194</v>
      </c>
      <c r="Q3014" s="1" t="s">
        <v>2123</v>
      </c>
      <c r="R3014" s="1" t="s">
        <v>18</v>
      </c>
      <c r="S3014" s="1" t="s">
        <v>593</v>
      </c>
    </row>
    <row r="3015" spans="1:19" x14ac:dyDescent="0.3">
      <c r="A3015" s="1">
        <v>1</v>
      </c>
      <c r="B3015" s="2" t="s">
        <v>638</v>
      </c>
      <c r="C3015" s="1" t="s">
        <v>2110</v>
      </c>
      <c r="D3015" s="1" t="s">
        <v>2132</v>
      </c>
      <c r="E3015" s="1" t="s">
        <v>2129</v>
      </c>
      <c r="F3015" s="6">
        <f t="shared" si="457"/>
        <v>2.2395833333333335</v>
      </c>
      <c r="G3015" s="1">
        <v>2</v>
      </c>
      <c r="H3015" s="1">
        <v>2</v>
      </c>
      <c r="I3015" s="1">
        <f t="shared" si="458"/>
        <v>0.875</v>
      </c>
      <c r="J3015" s="1">
        <f t="shared" si="459"/>
        <v>26.875</v>
      </c>
      <c r="K3015" s="6">
        <f t="shared" si="460"/>
        <v>2.2395833333333335</v>
      </c>
      <c r="L3015" s="1" t="s">
        <v>643</v>
      </c>
      <c r="M3015" s="1" t="str">
        <f t="shared" si="461"/>
        <v>4"</v>
      </c>
      <c r="N3015" s="1" t="s">
        <v>672</v>
      </c>
      <c r="P3015" s="1" t="s">
        <v>192</v>
      </c>
      <c r="Q3015" s="1" t="s">
        <v>2123</v>
      </c>
      <c r="R3015" s="1" t="s">
        <v>18</v>
      </c>
      <c r="S3015" s="1" t="s">
        <v>593</v>
      </c>
    </row>
    <row r="3016" spans="1:19" x14ac:dyDescent="0.3">
      <c r="A3016" s="1">
        <v>1</v>
      </c>
      <c r="B3016" s="2" t="s">
        <v>638</v>
      </c>
      <c r="C3016" s="1" t="s">
        <v>2110</v>
      </c>
      <c r="D3016" s="1" t="s">
        <v>2132</v>
      </c>
      <c r="E3016" s="1" t="s">
        <v>2129</v>
      </c>
      <c r="F3016" s="6">
        <f t="shared" si="457"/>
        <v>2.2395833333333335</v>
      </c>
      <c r="G3016" s="1">
        <v>2</v>
      </c>
      <c r="H3016" s="1">
        <v>2</v>
      </c>
      <c r="I3016" s="1">
        <f t="shared" si="458"/>
        <v>0.875</v>
      </c>
      <c r="J3016" s="1">
        <f t="shared" si="459"/>
        <v>26.875</v>
      </c>
      <c r="K3016" s="6">
        <f t="shared" si="460"/>
        <v>2.2395833333333335</v>
      </c>
      <c r="L3016" s="1" t="s">
        <v>643</v>
      </c>
      <c r="M3016" s="1" t="str">
        <f t="shared" si="461"/>
        <v>4"</v>
      </c>
      <c r="N3016" s="1" t="s">
        <v>672</v>
      </c>
      <c r="P3016" s="1" t="s">
        <v>192</v>
      </c>
      <c r="Q3016" s="1" t="s">
        <v>2123</v>
      </c>
      <c r="R3016" s="1" t="s">
        <v>18</v>
      </c>
      <c r="S3016" s="1" t="s">
        <v>593</v>
      </c>
    </row>
    <row r="3017" spans="1:19" x14ac:dyDescent="0.3">
      <c r="A3017" s="1">
        <v>1</v>
      </c>
      <c r="B3017" s="2" t="s">
        <v>638</v>
      </c>
      <c r="C3017" s="1" t="s">
        <v>2110</v>
      </c>
      <c r="D3017" s="1" t="s">
        <v>2132</v>
      </c>
      <c r="E3017" s="1" t="s">
        <v>2129</v>
      </c>
      <c r="F3017" s="6">
        <f t="shared" si="457"/>
        <v>2.2395833333333335</v>
      </c>
      <c r="G3017" s="1">
        <v>2</v>
      </c>
      <c r="H3017" s="1">
        <v>2</v>
      </c>
      <c r="I3017" s="1">
        <f t="shared" si="458"/>
        <v>0.875</v>
      </c>
      <c r="J3017" s="1">
        <f t="shared" si="459"/>
        <v>26.875</v>
      </c>
      <c r="K3017" s="6">
        <f t="shared" si="460"/>
        <v>2.2395833333333335</v>
      </c>
      <c r="L3017" s="1" t="s">
        <v>643</v>
      </c>
      <c r="M3017" s="1" t="str">
        <f t="shared" si="461"/>
        <v>4"</v>
      </c>
      <c r="N3017" s="1" t="s">
        <v>672</v>
      </c>
      <c r="P3017" s="1" t="s">
        <v>192</v>
      </c>
      <c r="Q3017" s="1" t="s">
        <v>2123</v>
      </c>
      <c r="R3017" s="1" t="s">
        <v>18</v>
      </c>
      <c r="S3017" s="1" t="s">
        <v>593</v>
      </c>
    </row>
    <row r="3018" spans="1:19" x14ac:dyDescent="0.3">
      <c r="A3018" s="1">
        <v>1</v>
      </c>
      <c r="B3018" s="2" t="s">
        <v>638</v>
      </c>
      <c r="C3018" s="1" t="s">
        <v>2110</v>
      </c>
      <c r="D3018" s="1" t="s">
        <v>2132</v>
      </c>
      <c r="E3018" s="1" t="s">
        <v>2129</v>
      </c>
      <c r="F3018" s="6">
        <f t="shared" si="457"/>
        <v>2.2135416666666665</v>
      </c>
      <c r="G3018" s="1">
        <v>2</v>
      </c>
      <c r="H3018" s="1">
        <v>2</v>
      </c>
      <c r="I3018" s="1">
        <f>9/16</f>
        <v>0.5625</v>
      </c>
      <c r="J3018" s="1">
        <f t="shared" si="459"/>
        <v>26.5625</v>
      </c>
      <c r="K3018" s="6">
        <f t="shared" si="460"/>
        <v>2.2135416666666665</v>
      </c>
      <c r="L3018" s="1" t="s">
        <v>962</v>
      </c>
      <c r="M3018" s="1" t="s">
        <v>127</v>
      </c>
      <c r="N3018" s="1" t="s">
        <v>127</v>
      </c>
      <c r="P3018" s="1" t="s">
        <v>25</v>
      </c>
      <c r="Q3018" s="1" t="s">
        <v>2123</v>
      </c>
      <c r="R3018" s="1" t="s">
        <v>16</v>
      </c>
      <c r="S3018" s="1" t="s">
        <v>593</v>
      </c>
    </row>
    <row r="3019" spans="1:19" x14ac:dyDescent="0.3">
      <c r="A3019" s="1">
        <v>1</v>
      </c>
      <c r="B3019" s="2" t="s">
        <v>638</v>
      </c>
      <c r="C3019" s="1" t="s">
        <v>2110</v>
      </c>
      <c r="D3019" s="1" t="s">
        <v>2132</v>
      </c>
      <c r="E3019" s="1" t="s">
        <v>2129</v>
      </c>
      <c r="F3019" s="6">
        <f t="shared" si="457"/>
        <v>2.1666666666666665</v>
      </c>
      <c r="G3019" s="1">
        <v>2</v>
      </c>
      <c r="H3019" s="1">
        <v>2</v>
      </c>
      <c r="I3019" s="1">
        <v>0</v>
      </c>
      <c r="J3019" s="1">
        <f t="shared" si="459"/>
        <v>26</v>
      </c>
      <c r="K3019" s="6">
        <f t="shared" si="460"/>
        <v>2.1666666666666665</v>
      </c>
      <c r="L3019" s="1" t="s">
        <v>1094</v>
      </c>
      <c r="M3019" s="1" t="s">
        <v>672</v>
      </c>
      <c r="N3019" s="1" t="s">
        <v>672</v>
      </c>
      <c r="P3019" s="1" t="s">
        <v>215</v>
      </c>
      <c r="Q3019" s="1" t="s">
        <v>2123</v>
      </c>
      <c r="R3019" s="1" t="s">
        <v>18</v>
      </c>
      <c r="S3019" s="1" t="s">
        <v>593</v>
      </c>
    </row>
    <row r="3020" spans="1:19" x14ac:dyDescent="0.3">
      <c r="A3020" s="1">
        <v>1</v>
      </c>
      <c r="B3020" s="2" t="s">
        <v>638</v>
      </c>
      <c r="C3020" s="1" t="s">
        <v>2110</v>
      </c>
      <c r="D3020" s="1" t="s">
        <v>2132</v>
      </c>
      <c r="E3020" s="1" t="s">
        <v>2129</v>
      </c>
      <c r="F3020" s="6">
        <f t="shared" si="457"/>
        <v>2.2552083333333335</v>
      </c>
      <c r="G3020" s="1">
        <v>2</v>
      </c>
      <c r="H3020" s="1">
        <v>3</v>
      </c>
      <c r="I3020" s="1">
        <f t="shared" ref="I3020:I3021" si="462">1/16</f>
        <v>6.25E-2</v>
      </c>
      <c r="J3020" s="1">
        <f t="shared" si="459"/>
        <v>27.0625</v>
      </c>
      <c r="K3020" s="6">
        <f t="shared" si="460"/>
        <v>2.2552083333333335</v>
      </c>
      <c r="L3020" s="1" t="s">
        <v>986</v>
      </c>
      <c r="M3020" s="1" t="s">
        <v>127</v>
      </c>
      <c r="N3020" s="1" t="s">
        <v>127</v>
      </c>
      <c r="P3020" s="1" t="s">
        <v>25</v>
      </c>
      <c r="Q3020" s="1" t="s">
        <v>2123</v>
      </c>
      <c r="R3020" s="1" t="s">
        <v>17</v>
      </c>
      <c r="S3020" s="1" t="s">
        <v>593</v>
      </c>
    </row>
    <row r="3021" spans="1:19" x14ac:dyDescent="0.3">
      <c r="A3021" s="1">
        <v>1</v>
      </c>
      <c r="B3021" s="2" t="s">
        <v>638</v>
      </c>
      <c r="C3021" s="1" t="s">
        <v>2110</v>
      </c>
      <c r="D3021" s="1" t="s">
        <v>2132</v>
      </c>
      <c r="E3021" s="1" t="s">
        <v>2129</v>
      </c>
      <c r="F3021" s="6">
        <f t="shared" si="457"/>
        <v>2.2552083333333335</v>
      </c>
      <c r="G3021" s="1">
        <v>2</v>
      </c>
      <c r="H3021" s="1">
        <v>3</v>
      </c>
      <c r="I3021" s="1">
        <f t="shared" si="462"/>
        <v>6.25E-2</v>
      </c>
      <c r="J3021" s="1">
        <f t="shared" si="459"/>
        <v>27.0625</v>
      </c>
      <c r="K3021" s="6">
        <f t="shared" si="460"/>
        <v>2.2552083333333335</v>
      </c>
      <c r="L3021" s="1" t="s">
        <v>986</v>
      </c>
      <c r="M3021" s="1" t="str">
        <f t="shared" ref="M3021:M3029" si="463">N3021</f>
        <v>4"</v>
      </c>
      <c r="N3021" s="1" t="s">
        <v>672</v>
      </c>
      <c r="P3021" s="1" t="s">
        <v>192</v>
      </c>
      <c r="Q3021" s="1" t="s">
        <v>2123</v>
      </c>
      <c r="R3021" s="1" t="s">
        <v>18</v>
      </c>
      <c r="S3021" s="1" t="s">
        <v>593</v>
      </c>
    </row>
    <row r="3022" spans="1:19" x14ac:dyDescent="0.3">
      <c r="A3022" s="1">
        <v>1</v>
      </c>
      <c r="B3022" s="2" t="s">
        <v>638</v>
      </c>
      <c r="C3022" s="1" t="s">
        <v>2110</v>
      </c>
      <c r="D3022" s="1" t="s">
        <v>2132</v>
      </c>
      <c r="E3022" s="1" t="s">
        <v>2129</v>
      </c>
      <c r="F3022" s="6">
        <f t="shared" si="457"/>
        <v>2.2604166666666665</v>
      </c>
      <c r="G3022" s="1">
        <v>2</v>
      </c>
      <c r="H3022" s="1">
        <v>3</v>
      </c>
      <c r="I3022" s="1">
        <f>1/8</f>
        <v>0.125</v>
      </c>
      <c r="J3022" s="1">
        <f t="shared" si="459"/>
        <v>27.125</v>
      </c>
      <c r="K3022" s="6">
        <f t="shared" si="460"/>
        <v>2.2604166666666665</v>
      </c>
      <c r="L3022" s="1" t="s">
        <v>1437</v>
      </c>
      <c r="M3022" s="1" t="str">
        <f t="shared" si="463"/>
        <v>4"</v>
      </c>
      <c r="N3022" s="1" t="s">
        <v>672</v>
      </c>
      <c r="P3022" s="1" t="s">
        <v>192</v>
      </c>
      <c r="Q3022" s="1" t="s">
        <v>2123</v>
      </c>
      <c r="R3022" s="1" t="s">
        <v>18</v>
      </c>
      <c r="S3022" s="1" t="s">
        <v>593</v>
      </c>
    </row>
    <row r="3023" spans="1:19" x14ac:dyDescent="0.3">
      <c r="A3023" s="1">
        <v>1</v>
      </c>
      <c r="B3023" s="2" t="s">
        <v>632</v>
      </c>
      <c r="C3023" s="1" t="s">
        <v>2110</v>
      </c>
      <c r="D3023" s="1" t="s">
        <v>2132</v>
      </c>
      <c r="E3023" s="1" t="s">
        <v>2129</v>
      </c>
      <c r="F3023" s="6">
        <f t="shared" si="457"/>
        <v>2.3072916666666665</v>
      </c>
      <c r="G3023" s="1">
        <v>2</v>
      </c>
      <c r="H3023" s="1">
        <v>3</v>
      </c>
      <c r="I3023" s="1">
        <f t="shared" ref="I3023:I3024" si="464">11/16</f>
        <v>0.6875</v>
      </c>
      <c r="J3023" s="1">
        <f t="shared" si="459"/>
        <v>27.6875</v>
      </c>
      <c r="K3023" s="6">
        <f t="shared" si="460"/>
        <v>2.3072916666666665</v>
      </c>
      <c r="L3023" s="1" t="s">
        <v>1174</v>
      </c>
      <c r="M3023" s="1" t="str">
        <f t="shared" si="463"/>
        <v>24"</v>
      </c>
      <c r="N3023" s="1" t="s">
        <v>650</v>
      </c>
      <c r="P3023" s="1" t="s">
        <v>503</v>
      </c>
      <c r="Q3023" s="1" t="s">
        <v>2123</v>
      </c>
      <c r="R3023" s="1" t="s">
        <v>12</v>
      </c>
      <c r="S3023" s="1" t="s">
        <v>593</v>
      </c>
    </row>
    <row r="3024" spans="1:19" x14ac:dyDescent="0.3">
      <c r="A3024" s="1">
        <v>1</v>
      </c>
      <c r="B3024" s="2" t="s">
        <v>632</v>
      </c>
      <c r="C3024" s="1" t="s">
        <v>2110</v>
      </c>
      <c r="D3024" s="1" t="s">
        <v>2132</v>
      </c>
      <c r="E3024" s="1" t="s">
        <v>2129</v>
      </c>
      <c r="F3024" s="6">
        <f t="shared" si="457"/>
        <v>2.3072916666666665</v>
      </c>
      <c r="G3024" s="1">
        <v>2</v>
      </c>
      <c r="H3024" s="1">
        <v>3</v>
      </c>
      <c r="I3024" s="1">
        <f t="shared" si="464"/>
        <v>0.6875</v>
      </c>
      <c r="J3024" s="1">
        <f t="shared" si="459"/>
        <v>27.6875</v>
      </c>
      <c r="K3024" s="6">
        <f t="shared" si="460"/>
        <v>2.3072916666666665</v>
      </c>
      <c r="L3024" s="1" t="s">
        <v>1174</v>
      </c>
      <c r="M3024" s="1" t="str">
        <f t="shared" si="463"/>
        <v>24"</v>
      </c>
      <c r="N3024" s="1" t="s">
        <v>650</v>
      </c>
      <c r="P3024" s="1" t="s">
        <v>503</v>
      </c>
      <c r="Q3024" s="1" t="s">
        <v>2123</v>
      </c>
      <c r="R3024" s="1" t="s">
        <v>12</v>
      </c>
      <c r="S3024" s="1" t="s">
        <v>593</v>
      </c>
    </row>
    <row r="3025" spans="1:19" x14ac:dyDescent="0.3">
      <c r="A3025" s="1">
        <v>1</v>
      </c>
      <c r="B3025" s="2" t="s">
        <v>638</v>
      </c>
      <c r="C3025" s="1" t="s">
        <v>2110</v>
      </c>
      <c r="D3025" s="1" t="s">
        <v>2132</v>
      </c>
      <c r="E3025" s="1" t="s">
        <v>2129</v>
      </c>
      <c r="F3025" s="6">
        <f t="shared" si="457"/>
        <v>2.3177083333333335</v>
      </c>
      <c r="G3025" s="1">
        <v>2</v>
      </c>
      <c r="H3025" s="1">
        <v>3</v>
      </c>
      <c r="I3025" s="1">
        <f t="shared" ref="I3025:I3026" si="465">13/16</f>
        <v>0.8125</v>
      </c>
      <c r="J3025" s="1">
        <f t="shared" si="459"/>
        <v>27.8125</v>
      </c>
      <c r="K3025" s="6">
        <f t="shared" si="460"/>
        <v>2.3177083333333335</v>
      </c>
      <c r="L3025" s="1" t="s">
        <v>1411</v>
      </c>
      <c r="M3025" s="1" t="str">
        <f t="shared" si="463"/>
        <v>4"</v>
      </c>
      <c r="N3025" s="1" t="s">
        <v>672</v>
      </c>
      <c r="P3025" s="1" t="s">
        <v>192</v>
      </c>
      <c r="Q3025" s="1" t="s">
        <v>2123</v>
      </c>
      <c r="R3025" s="1" t="s">
        <v>18</v>
      </c>
      <c r="S3025" s="1" t="s">
        <v>593</v>
      </c>
    </row>
    <row r="3026" spans="1:19" x14ac:dyDescent="0.3">
      <c r="A3026" s="1">
        <v>1</v>
      </c>
      <c r="B3026" s="2" t="s">
        <v>638</v>
      </c>
      <c r="C3026" s="1" t="s">
        <v>2110</v>
      </c>
      <c r="D3026" s="1" t="s">
        <v>2132</v>
      </c>
      <c r="E3026" s="1" t="s">
        <v>2129</v>
      </c>
      <c r="F3026" s="6">
        <f t="shared" si="457"/>
        <v>2.3177083333333335</v>
      </c>
      <c r="G3026" s="1">
        <v>2</v>
      </c>
      <c r="H3026" s="1">
        <v>3</v>
      </c>
      <c r="I3026" s="1">
        <f t="shared" si="465"/>
        <v>0.8125</v>
      </c>
      <c r="J3026" s="1">
        <f t="shared" si="459"/>
        <v>27.8125</v>
      </c>
      <c r="K3026" s="6">
        <f t="shared" si="460"/>
        <v>2.3177083333333335</v>
      </c>
      <c r="L3026" s="1" t="s">
        <v>1411</v>
      </c>
      <c r="M3026" s="1" t="str">
        <f t="shared" si="463"/>
        <v>4"</v>
      </c>
      <c r="N3026" s="1" t="s">
        <v>672</v>
      </c>
      <c r="P3026" s="1" t="s">
        <v>192</v>
      </c>
      <c r="Q3026" s="1" t="s">
        <v>2123</v>
      </c>
      <c r="R3026" s="1" t="s">
        <v>18</v>
      </c>
      <c r="S3026" s="1" t="s">
        <v>593</v>
      </c>
    </row>
    <row r="3027" spans="1:19" x14ac:dyDescent="0.3">
      <c r="A3027" s="1">
        <v>1</v>
      </c>
      <c r="B3027" s="2" t="s">
        <v>638</v>
      </c>
      <c r="C3027" s="1" t="s">
        <v>2110</v>
      </c>
      <c r="D3027" s="1" t="s">
        <v>2132</v>
      </c>
      <c r="E3027" s="1" t="s">
        <v>2129</v>
      </c>
      <c r="F3027" s="6">
        <f t="shared" si="457"/>
        <v>2.328125</v>
      </c>
      <c r="G3027" s="1">
        <v>2</v>
      </c>
      <c r="H3027" s="1">
        <v>3</v>
      </c>
      <c r="I3027" s="1">
        <f t="shared" ref="I3027:I3029" si="466">15/16</f>
        <v>0.9375</v>
      </c>
      <c r="J3027" s="1">
        <f t="shared" si="459"/>
        <v>27.9375</v>
      </c>
      <c r="K3027" s="6">
        <f t="shared" si="460"/>
        <v>2.328125</v>
      </c>
      <c r="L3027" s="1" t="s">
        <v>1410</v>
      </c>
      <c r="M3027" s="1" t="str">
        <f t="shared" si="463"/>
        <v>4"</v>
      </c>
      <c r="N3027" s="1" t="s">
        <v>672</v>
      </c>
      <c r="P3027" s="1" t="s">
        <v>192</v>
      </c>
      <c r="Q3027" s="1" t="s">
        <v>2123</v>
      </c>
      <c r="R3027" s="1" t="s">
        <v>18</v>
      </c>
      <c r="S3027" s="1" t="s">
        <v>593</v>
      </c>
    </row>
    <row r="3028" spans="1:19" x14ac:dyDescent="0.3">
      <c r="A3028" s="1">
        <v>1</v>
      </c>
      <c r="B3028" s="2" t="s">
        <v>638</v>
      </c>
      <c r="C3028" s="1" t="s">
        <v>2110</v>
      </c>
      <c r="D3028" s="1" t="s">
        <v>2132</v>
      </c>
      <c r="E3028" s="1" t="s">
        <v>2129</v>
      </c>
      <c r="F3028" s="6">
        <f t="shared" si="457"/>
        <v>2.328125</v>
      </c>
      <c r="G3028" s="1">
        <v>2</v>
      </c>
      <c r="H3028" s="1">
        <v>3</v>
      </c>
      <c r="I3028" s="1">
        <f t="shared" si="466"/>
        <v>0.9375</v>
      </c>
      <c r="J3028" s="1">
        <f t="shared" si="459"/>
        <v>27.9375</v>
      </c>
      <c r="K3028" s="6">
        <f t="shared" si="460"/>
        <v>2.328125</v>
      </c>
      <c r="L3028" s="1" t="s">
        <v>1410</v>
      </c>
      <c r="M3028" s="1" t="str">
        <f t="shared" si="463"/>
        <v>4"</v>
      </c>
      <c r="N3028" s="1" t="s">
        <v>672</v>
      </c>
      <c r="P3028" s="1" t="s">
        <v>192</v>
      </c>
      <c r="Q3028" s="1" t="s">
        <v>2123</v>
      </c>
      <c r="R3028" s="1" t="s">
        <v>18</v>
      </c>
      <c r="S3028" s="1" t="s">
        <v>593</v>
      </c>
    </row>
    <row r="3029" spans="1:19" x14ac:dyDescent="0.3">
      <c r="A3029" s="1">
        <v>1</v>
      </c>
      <c r="B3029" s="2" t="s">
        <v>638</v>
      </c>
      <c r="C3029" s="1" t="s">
        <v>2110</v>
      </c>
      <c r="D3029" s="1" t="s">
        <v>2132</v>
      </c>
      <c r="E3029" s="1" t="s">
        <v>2129</v>
      </c>
      <c r="F3029" s="6">
        <f t="shared" si="457"/>
        <v>2.328125</v>
      </c>
      <c r="G3029" s="1">
        <v>2</v>
      </c>
      <c r="H3029" s="1">
        <v>3</v>
      </c>
      <c r="I3029" s="1">
        <f t="shared" si="466"/>
        <v>0.9375</v>
      </c>
      <c r="J3029" s="1">
        <f t="shared" si="459"/>
        <v>27.9375</v>
      </c>
      <c r="K3029" s="6">
        <f t="shared" si="460"/>
        <v>2.328125</v>
      </c>
      <c r="L3029" s="1" t="s">
        <v>1410</v>
      </c>
      <c r="M3029" s="1" t="str">
        <f t="shared" si="463"/>
        <v>4"</v>
      </c>
      <c r="N3029" s="1" t="s">
        <v>672</v>
      </c>
      <c r="P3029" s="1" t="s">
        <v>192</v>
      </c>
      <c r="Q3029" s="1" t="s">
        <v>2123</v>
      </c>
      <c r="R3029" s="1" t="s">
        <v>18</v>
      </c>
      <c r="S3029" s="1" t="s">
        <v>593</v>
      </c>
    </row>
    <row r="3030" spans="1:19" hidden="1" x14ac:dyDescent="0.3">
      <c r="A3030" s="1">
        <v>1</v>
      </c>
      <c r="B3030" s="2" t="s">
        <v>329</v>
      </c>
      <c r="C3030" s="1" t="s">
        <v>2118</v>
      </c>
      <c r="D3030" s="1" t="s">
        <v>2121</v>
      </c>
      <c r="E3030" s="1" t="s">
        <v>2128</v>
      </c>
      <c r="F3030" s="1">
        <v>1</v>
      </c>
      <c r="L3030" s="1" t="s">
        <v>1794</v>
      </c>
      <c r="M3030" s="1" t="s">
        <v>672</v>
      </c>
      <c r="N3030" s="1" t="s">
        <v>672</v>
      </c>
      <c r="P3030" s="1" t="s">
        <v>406</v>
      </c>
      <c r="Q3030" s="1" t="s">
        <v>2122</v>
      </c>
      <c r="R3030" s="1" t="s">
        <v>106</v>
      </c>
      <c r="S3030" s="1" t="s">
        <v>1763</v>
      </c>
    </row>
    <row r="3031" spans="1:19" x14ac:dyDescent="0.3">
      <c r="A3031" s="1">
        <v>1</v>
      </c>
      <c r="B3031" s="2" t="s">
        <v>125</v>
      </c>
      <c r="C3031" s="1" t="s">
        <v>2110</v>
      </c>
      <c r="D3031" s="1" t="s">
        <v>2121</v>
      </c>
      <c r="E3031" s="1" t="s">
        <v>2129</v>
      </c>
      <c r="F3031" s="6">
        <f t="shared" ref="F3031:F3035" si="467">K3031</f>
        <v>2.3151041666666665</v>
      </c>
      <c r="G3031" s="1">
        <v>2</v>
      </c>
      <c r="H3031" s="1">
        <v>3</v>
      </c>
      <c r="I3031" s="1">
        <f>25/32</f>
        <v>0.78125</v>
      </c>
      <c r="J3031" s="1">
        <f t="shared" ref="J3031:J3035" si="468">G3031*12+H3031+I3031</f>
        <v>27.78125</v>
      </c>
      <c r="K3031" s="6">
        <f t="shared" ref="K3031:K3035" si="469">J3031/12</f>
        <v>2.3151041666666665</v>
      </c>
      <c r="L3031" s="1" t="s">
        <v>291</v>
      </c>
      <c r="M3031" s="1" t="s">
        <v>231</v>
      </c>
      <c r="N3031" s="1" t="s">
        <v>231</v>
      </c>
      <c r="P3031" s="1" t="s">
        <v>195</v>
      </c>
      <c r="Q3031" s="1" t="s">
        <v>2122</v>
      </c>
      <c r="R3031" s="1" t="s">
        <v>184</v>
      </c>
      <c r="S3031" s="1" t="s">
        <v>232</v>
      </c>
    </row>
    <row r="3032" spans="1:19" x14ac:dyDescent="0.3">
      <c r="A3032" s="1">
        <v>1</v>
      </c>
      <c r="B3032" s="2" t="s">
        <v>638</v>
      </c>
      <c r="C3032" s="1" t="s">
        <v>2110</v>
      </c>
      <c r="D3032" s="1" t="s">
        <v>2132</v>
      </c>
      <c r="E3032" s="1" t="s">
        <v>2129</v>
      </c>
      <c r="F3032" s="6">
        <f t="shared" si="467"/>
        <v>2.2760416666666665</v>
      </c>
      <c r="G3032" s="1">
        <v>2</v>
      </c>
      <c r="H3032" s="1">
        <v>3</v>
      </c>
      <c r="I3032" s="1">
        <f>5/16</f>
        <v>0.3125</v>
      </c>
      <c r="J3032" s="1">
        <f t="shared" si="468"/>
        <v>27.3125</v>
      </c>
      <c r="K3032" s="6">
        <f t="shared" si="469"/>
        <v>2.2760416666666665</v>
      </c>
      <c r="L3032" s="1" t="s">
        <v>1215</v>
      </c>
      <c r="M3032" s="1" t="str">
        <f>N3032</f>
        <v>2"</v>
      </c>
      <c r="N3032" s="1" t="s">
        <v>244</v>
      </c>
      <c r="P3032" s="1" t="s">
        <v>442</v>
      </c>
      <c r="Q3032" s="1" t="s">
        <v>2123</v>
      </c>
      <c r="R3032" s="1" t="s">
        <v>16</v>
      </c>
      <c r="S3032" s="1" t="s">
        <v>593</v>
      </c>
    </row>
    <row r="3033" spans="1:19" x14ac:dyDescent="0.3">
      <c r="A3033" s="1">
        <v>1</v>
      </c>
      <c r="B3033" s="2" t="s">
        <v>638</v>
      </c>
      <c r="C3033" s="1" t="s">
        <v>2110</v>
      </c>
      <c r="D3033" s="1" t="s">
        <v>2132</v>
      </c>
      <c r="E3033" s="1" t="s">
        <v>2129</v>
      </c>
      <c r="F3033" s="6">
        <f t="shared" si="467"/>
        <v>2.2864583333333335</v>
      </c>
      <c r="G3033" s="1">
        <v>2</v>
      </c>
      <c r="H3033" s="1">
        <v>3</v>
      </c>
      <c r="I3033" s="1">
        <f>7/16</f>
        <v>0.4375</v>
      </c>
      <c r="J3033" s="1">
        <f t="shared" si="468"/>
        <v>27.4375</v>
      </c>
      <c r="K3033" s="6">
        <f t="shared" si="469"/>
        <v>2.2864583333333335</v>
      </c>
      <c r="L3033" s="1" t="s">
        <v>1217</v>
      </c>
      <c r="M3033" s="1" t="str">
        <f>N3033</f>
        <v>2"</v>
      </c>
      <c r="N3033" s="1" t="s">
        <v>244</v>
      </c>
      <c r="P3033" s="1" t="s">
        <v>435</v>
      </c>
      <c r="Q3033" s="1" t="s">
        <v>2123</v>
      </c>
      <c r="R3033" s="1" t="s">
        <v>16</v>
      </c>
      <c r="S3033" s="1" t="s">
        <v>593</v>
      </c>
    </row>
    <row r="3034" spans="1:19" x14ac:dyDescent="0.3">
      <c r="A3034" s="1">
        <v>1</v>
      </c>
      <c r="B3034" s="2" t="s">
        <v>632</v>
      </c>
      <c r="C3034" s="1" t="s">
        <v>2110</v>
      </c>
      <c r="D3034" s="1" t="s">
        <v>2132</v>
      </c>
      <c r="E3034" s="1" t="s">
        <v>2129</v>
      </c>
      <c r="F3034" s="6">
        <f t="shared" si="467"/>
        <v>2.3229166666666665</v>
      </c>
      <c r="G3034" s="1">
        <v>2</v>
      </c>
      <c r="H3034" s="1">
        <v>3</v>
      </c>
      <c r="I3034" s="1">
        <f t="shared" ref="I3034:I3035" si="470">7/8</f>
        <v>0.875</v>
      </c>
      <c r="J3034" s="1">
        <f t="shared" si="468"/>
        <v>27.875</v>
      </c>
      <c r="K3034" s="6">
        <f t="shared" si="469"/>
        <v>2.3229166666666665</v>
      </c>
      <c r="L3034" s="1" t="s">
        <v>806</v>
      </c>
      <c r="M3034" s="1" t="s">
        <v>650</v>
      </c>
      <c r="N3034" s="1" t="s">
        <v>650</v>
      </c>
      <c r="P3034" s="1" t="s">
        <v>503</v>
      </c>
      <c r="Q3034" s="1" t="s">
        <v>2123</v>
      </c>
      <c r="R3034" s="1" t="s">
        <v>10</v>
      </c>
      <c r="S3034" s="1" t="s">
        <v>593</v>
      </c>
    </row>
    <row r="3035" spans="1:19" x14ac:dyDescent="0.3">
      <c r="A3035" s="1">
        <v>1</v>
      </c>
      <c r="B3035" s="2" t="s">
        <v>632</v>
      </c>
      <c r="C3035" s="1" t="s">
        <v>2110</v>
      </c>
      <c r="D3035" s="1" t="s">
        <v>2132</v>
      </c>
      <c r="E3035" s="1" t="s">
        <v>2129</v>
      </c>
      <c r="F3035" s="6">
        <f t="shared" si="467"/>
        <v>2.3229166666666665</v>
      </c>
      <c r="G3035" s="1">
        <v>2</v>
      </c>
      <c r="H3035" s="1">
        <v>3</v>
      </c>
      <c r="I3035" s="1">
        <f t="shared" si="470"/>
        <v>0.875</v>
      </c>
      <c r="J3035" s="1">
        <f t="shared" si="468"/>
        <v>27.875</v>
      </c>
      <c r="K3035" s="6">
        <f t="shared" si="469"/>
        <v>2.3229166666666665</v>
      </c>
      <c r="L3035" s="1" t="s">
        <v>806</v>
      </c>
      <c r="M3035" s="1" t="s">
        <v>650</v>
      </c>
      <c r="N3035" s="1" t="s">
        <v>650</v>
      </c>
      <c r="P3035" s="1" t="s">
        <v>373</v>
      </c>
      <c r="Q3035" s="1" t="s">
        <v>2123</v>
      </c>
      <c r="R3035" s="1" t="s">
        <v>10</v>
      </c>
      <c r="S3035" s="1" t="s">
        <v>593</v>
      </c>
    </row>
    <row r="3036" spans="1:19" hidden="1" x14ac:dyDescent="0.3">
      <c r="A3036" s="1">
        <v>1</v>
      </c>
      <c r="B3036" s="2" t="s">
        <v>242</v>
      </c>
      <c r="C3036" s="1" t="s">
        <v>2118</v>
      </c>
      <c r="D3036" s="1" t="s">
        <v>2121</v>
      </c>
      <c r="E3036" s="1" t="s">
        <v>2128</v>
      </c>
      <c r="F3036" s="1">
        <v>1</v>
      </c>
      <c r="L3036" s="1" t="s">
        <v>287</v>
      </c>
      <c r="M3036" s="1" t="str">
        <f>N3036</f>
        <v>2"</v>
      </c>
      <c r="N3036" s="1" t="s">
        <v>244</v>
      </c>
      <c r="P3036" s="1" t="s">
        <v>192</v>
      </c>
      <c r="Q3036" s="1" t="s">
        <v>2122</v>
      </c>
      <c r="R3036" s="1" t="s">
        <v>184</v>
      </c>
      <c r="S3036" s="1" t="s">
        <v>232</v>
      </c>
    </row>
    <row r="3037" spans="1:19" x14ac:dyDescent="0.3">
      <c r="A3037" s="1">
        <v>1</v>
      </c>
      <c r="B3037" s="2" t="s">
        <v>638</v>
      </c>
      <c r="C3037" s="1" t="s">
        <v>2110</v>
      </c>
      <c r="D3037" s="1" t="s">
        <v>2132</v>
      </c>
      <c r="E3037" s="1" t="s">
        <v>2129</v>
      </c>
      <c r="F3037" s="6">
        <f t="shared" ref="F3037:F3048" si="471">K3037</f>
        <v>2.25</v>
      </c>
      <c r="G3037" s="1">
        <v>2</v>
      </c>
      <c r="H3037" s="1">
        <v>3</v>
      </c>
      <c r="I3037" s="1">
        <v>0</v>
      </c>
      <c r="J3037" s="1">
        <f t="shared" ref="J3037:J3048" si="472">G3037*12+H3037+I3037</f>
        <v>27</v>
      </c>
      <c r="K3037" s="6">
        <f t="shared" ref="K3037:K3048" si="473">J3037/12</f>
        <v>2.25</v>
      </c>
      <c r="L3037" s="1" t="s">
        <v>287</v>
      </c>
      <c r="M3037" s="1" t="str">
        <f>N3037</f>
        <v>4"</v>
      </c>
      <c r="N3037" s="1" t="s">
        <v>672</v>
      </c>
      <c r="P3037" s="1" t="s">
        <v>192</v>
      </c>
      <c r="Q3037" s="1" t="s">
        <v>2123</v>
      </c>
      <c r="R3037" s="1" t="s">
        <v>18</v>
      </c>
      <c r="S3037" s="1" t="s">
        <v>593</v>
      </c>
    </row>
    <row r="3038" spans="1:19" x14ac:dyDescent="0.3">
      <c r="A3038" s="1">
        <v>1</v>
      </c>
      <c r="B3038" s="2" t="s">
        <v>638</v>
      </c>
      <c r="C3038" s="1" t="s">
        <v>2110</v>
      </c>
      <c r="D3038" s="1" t="s">
        <v>2132</v>
      </c>
      <c r="E3038" s="1" t="s">
        <v>2129</v>
      </c>
      <c r="F3038" s="6">
        <f t="shared" si="471"/>
        <v>2.25</v>
      </c>
      <c r="G3038" s="1">
        <v>2</v>
      </c>
      <c r="H3038" s="1">
        <v>3</v>
      </c>
      <c r="I3038" s="1">
        <v>0</v>
      </c>
      <c r="J3038" s="1">
        <f t="shared" si="472"/>
        <v>27</v>
      </c>
      <c r="K3038" s="6">
        <f t="shared" si="473"/>
        <v>2.25</v>
      </c>
      <c r="L3038" s="1" t="s">
        <v>287</v>
      </c>
      <c r="M3038" s="1" t="str">
        <f>N3038</f>
        <v>4"</v>
      </c>
      <c r="N3038" s="1" t="s">
        <v>672</v>
      </c>
      <c r="P3038" s="1" t="s">
        <v>192</v>
      </c>
      <c r="Q3038" s="1" t="s">
        <v>2123</v>
      </c>
      <c r="R3038" s="1" t="s">
        <v>18</v>
      </c>
      <c r="S3038" s="1" t="s">
        <v>593</v>
      </c>
    </row>
    <row r="3039" spans="1:19" x14ac:dyDescent="0.3">
      <c r="A3039" s="1">
        <v>1</v>
      </c>
      <c r="B3039" s="2" t="s">
        <v>638</v>
      </c>
      <c r="C3039" s="1" t="s">
        <v>2110</v>
      </c>
      <c r="D3039" s="1" t="s">
        <v>2132</v>
      </c>
      <c r="E3039" s="1" t="s">
        <v>2129</v>
      </c>
      <c r="F3039" s="6">
        <f t="shared" si="471"/>
        <v>2.25</v>
      </c>
      <c r="G3039" s="1">
        <v>2</v>
      </c>
      <c r="H3039" s="1">
        <v>3</v>
      </c>
      <c r="I3039" s="1">
        <v>0</v>
      </c>
      <c r="J3039" s="1">
        <f t="shared" si="472"/>
        <v>27</v>
      </c>
      <c r="K3039" s="6">
        <f t="shared" si="473"/>
        <v>2.25</v>
      </c>
      <c r="L3039" s="1" t="s">
        <v>287</v>
      </c>
      <c r="M3039" s="1" t="str">
        <f>N3039</f>
        <v>4"</v>
      </c>
      <c r="N3039" s="1" t="s">
        <v>672</v>
      </c>
      <c r="P3039" s="1" t="s">
        <v>192</v>
      </c>
      <c r="Q3039" s="1" t="s">
        <v>2123</v>
      </c>
      <c r="R3039" s="1" t="s">
        <v>18</v>
      </c>
      <c r="S3039" s="1" t="s">
        <v>593</v>
      </c>
    </row>
    <row r="3040" spans="1:19" x14ac:dyDescent="0.3">
      <c r="A3040" s="1">
        <v>1</v>
      </c>
      <c r="B3040" s="2" t="s">
        <v>638</v>
      </c>
      <c r="C3040" s="1" t="s">
        <v>2110</v>
      </c>
      <c r="D3040" s="1" t="s">
        <v>2132</v>
      </c>
      <c r="E3040" s="1" t="s">
        <v>2129</v>
      </c>
      <c r="F3040" s="6">
        <f t="shared" si="471"/>
        <v>2.3385416666666665</v>
      </c>
      <c r="G3040" s="1">
        <v>2</v>
      </c>
      <c r="H3040" s="1">
        <v>4</v>
      </c>
      <c r="I3040" s="1">
        <f>1/16</f>
        <v>6.25E-2</v>
      </c>
      <c r="J3040" s="1">
        <f t="shared" si="472"/>
        <v>28.0625</v>
      </c>
      <c r="K3040" s="6">
        <f t="shared" si="473"/>
        <v>2.3385416666666665</v>
      </c>
      <c r="L3040" s="1" t="s">
        <v>1649</v>
      </c>
      <c r="M3040" s="1" t="str">
        <f>N3040</f>
        <v>4"</v>
      </c>
      <c r="N3040" s="1" t="s">
        <v>672</v>
      </c>
      <c r="P3040" s="1" t="s">
        <v>427</v>
      </c>
      <c r="Q3040" s="1" t="s">
        <v>2123</v>
      </c>
      <c r="R3040" s="1" t="s">
        <v>18</v>
      </c>
      <c r="S3040" s="1" t="s">
        <v>593</v>
      </c>
    </row>
    <row r="3041" spans="1:19" x14ac:dyDescent="0.3">
      <c r="A3041" s="1">
        <v>1</v>
      </c>
      <c r="B3041" s="2" t="s">
        <v>598</v>
      </c>
      <c r="C3041" s="1" t="s">
        <v>2110</v>
      </c>
      <c r="D3041" s="1" t="s">
        <v>2132</v>
      </c>
      <c r="E3041" s="1" t="s">
        <v>2129</v>
      </c>
      <c r="F3041" s="6">
        <f t="shared" si="471"/>
        <v>2.3541666666666665</v>
      </c>
      <c r="G3041" s="1">
        <v>2</v>
      </c>
      <c r="H3041" s="1">
        <v>4</v>
      </c>
      <c r="I3041" s="1">
        <f>1/4</f>
        <v>0.25</v>
      </c>
      <c r="J3041" s="1">
        <f t="shared" si="472"/>
        <v>28.25</v>
      </c>
      <c r="K3041" s="6">
        <f t="shared" si="473"/>
        <v>2.3541666666666665</v>
      </c>
      <c r="L3041" s="1" t="s">
        <v>611</v>
      </c>
      <c r="M3041" s="1" t="s">
        <v>59</v>
      </c>
      <c r="N3041" s="1" t="s">
        <v>59</v>
      </c>
      <c r="P3041" s="1" t="s">
        <v>421</v>
      </c>
      <c r="Q3041" s="1" t="s">
        <v>2123</v>
      </c>
      <c r="R3041" s="1" t="s">
        <v>21</v>
      </c>
      <c r="S3041" s="1" t="s">
        <v>593</v>
      </c>
    </row>
    <row r="3042" spans="1:19" x14ac:dyDescent="0.3">
      <c r="A3042" s="1">
        <v>1</v>
      </c>
      <c r="B3042" s="2" t="s">
        <v>591</v>
      </c>
      <c r="C3042" s="1" t="s">
        <v>2110</v>
      </c>
      <c r="D3042" s="1" t="s">
        <v>2132</v>
      </c>
      <c r="E3042" s="1" t="s">
        <v>2129</v>
      </c>
      <c r="F3042" s="6">
        <f t="shared" si="471"/>
        <v>2.34375</v>
      </c>
      <c r="G3042" s="1">
        <v>2</v>
      </c>
      <c r="H3042" s="1">
        <v>4</v>
      </c>
      <c r="I3042" s="1">
        <f t="shared" ref="I3042:I3044" si="474">1/8</f>
        <v>0.125</v>
      </c>
      <c r="J3042" s="1">
        <f t="shared" si="472"/>
        <v>28.125</v>
      </c>
      <c r="K3042" s="6">
        <f t="shared" si="473"/>
        <v>2.34375</v>
      </c>
      <c r="L3042" s="1" t="s">
        <v>768</v>
      </c>
      <c r="M3042" s="1" t="s">
        <v>133</v>
      </c>
      <c r="N3042" s="1" t="s">
        <v>133</v>
      </c>
      <c r="P3042" s="1" t="s">
        <v>206</v>
      </c>
      <c r="Q3042" s="1" t="s">
        <v>2123</v>
      </c>
      <c r="R3042" s="1" t="s">
        <v>490</v>
      </c>
      <c r="S3042" s="1" t="s">
        <v>593</v>
      </c>
    </row>
    <row r="3043" spans="1:19" x14ac:dyDescent="0.3">
      <c r="A3043" s="1">
        <v>1</v>
      </c>
      <c r="B3043" s="2" t="s">
        <v>632</v>
      </c>
      <c r="C3043" s="1" t="s">
        <v>2110</v>
      </c>
      <c r="D3043" s="1" t="s">
        <v>2132</v>
      </c>
      <c r="E3043" s="1" t="s">
        <v>2129</v>
      </c>
      <c r="F3043" s="6">
        <f t="shared" si="471"/>
        <v>2.34375</v>
      </c>
      <c r="G3043" s="1">
        <v>2</v>
      </c>
      <c r="H3043" s="1">
        <v>4</v>
      </c>
      <c r="I3043" s="1">
        <f t="shared" si="474"/>
        <v>0.125</v>
      </c>
      <c r="J3043" s="1">
        <f t="shared" si="472"/>
        <v>28.125</v>
      </c>
      <c r="K3043" s="6">
        <f t="shared" si="473"/>
        <v>2.34375</v>
      </c>
      <c r="L3043" s="1" t="s">
        <v>768</v>
      </c>
      <c r="M3043" s="1" t="s">
        <v>133</v>
      </c>
      <c r="N3043" s="1" t="s">
        <v>133</v>
      </c>
      <c r="P3043" s="1" t="s">
        <v>206</v>
      </c>
      <c r="Q3043" s="1" t="s">
        <v>2123</v>
      </c>
      <c r="R3043" s="1" t="s">
        <v>488</v>
      </c>
      <c r="S3043" s="1" t="s">
        <v>593</v>
      </c>
    </row>
    <row r="3044" spans="1:19" x14ac:dyDescent="0.3">
      <c r="A3044" s="1">
        <v>1</v>
      </c>
      <c r="B3044" s="2" t="s">
        <v>638</v>
      </c>
      <c r="C3044" s="1" t="s">
        <v>2110</v>
      </c>
      <c r="D3044" s="1" t="s">
        <v>2132</v>
      </c>
      <c r="E3044" s="1" t="s">
        <v>2129</v>
      </c>
      <c r="F3044" s="6">
        <f t="shared" si="471"/>
        <v>2.34375</v>
      </c>
      <c r="G3044" s="1">
        <v>2</v>
      </c>
      <c r="H3044" s="1">
        <v>4</v>
      </c>
      <c r="I3044" s="1">
        <f t="shared" si="474"/>
        <v>0.125</v>
      </c>
      <c r="J3044" s="1">
        <f t="shared" si="472"/>
        <v>28.125</v>
      </c>
      <c r="K3044" s="6">
        <f t="shared" si="473"/>
        <v>2.34375</v>
      </c>
      <c r="L3044" s="1" t="s">
        <v>768</v>
      </c>
      <c r="M3044" s="1" t="str">
        <f>N3044</f>
        <v>2"</v>
      </c>
      <c r="N3044" s="1" t="s">
        <v>244</v>
      </c>
      <c r="P3044" s="1" t="s">
        <v>509</v>
      </c>
      <c r="Q3044" s="1" t="s">
        <v>2123</v>
      </c>
      <c r="R3044" s="1" t="s">
        <v>12</v>
      </c>
      <c r="S3044" s="1" t="s">
        <v>593</v>
      </c>
    </row>
    <row r="3045" spans="1:19" x14ac:dyDescent="0.3">
      <c r="A3045" s="1">
        <v>1</v>
      </c>
      <c r="B3045" s="2" t="s">
        <v>598</v>
      </c>
      <c r="C3045" s="1" t="s">
        <v>2110</v>
      </c>
      <c r="D3045" s="1" t="s">
        <v>2132</v>
      </c>
      <c r="E3045" s="1" t="s">
        <v>2129</v>
      </c>
      <c r="F3045" s="6">
        <f t="shared" si="471"/>
        <v>2.390625</v>
      </c>
      <c r="G3045" s="1">
        <v>2</v>
      </c>
      <c r="H3045" s="1">
        <v>4</v>
      </c>
      <c r="I3045" s="1">
        <f t="shared" ref="I3045:I3047" si="475">11/16</f>
        <v>0.6875</v>
      </c>
      <c r="J3045" s="1">
        <f t="shared" si="472"/>
        <v>28.6875</v>
      </c>
      <c r="K3045" s="6">
        <f t="shared" si="473"/>
        <v>2.390625</v>
      </c>
      <c r="L3045" s="1" t="s">
        <v>1225</v>
      </c>
      <c r="M3045" s="1" t="str">
        <f>N3045</f>
        <v>42"</v>
      </c>
      <c r="N3045" s="1" t="s">
        <v>1010</v>
      </c>
      <c r="P3045" s="1" t="s">
        <v>215</v>
      </c>
      <c r="Q3045" s="1" t="s">
        <v>2123</v>
      </c>
      <c r="R3045" s="1" t="s">
        <v>12</v>
      </c>
      <c r="S3045" s="1" t="s">
        <v>593</v>
      </c>
    </row>
    <row r="3046" spans="1:19" x14ac:dyDescent="0.3">
      <c r="A3046" s="1">
        <v>1</v>
      </c>
      <c r="B3046" s="2" t="s">
        <v>598</v>
      </c>
      <c r="C3046" s="1" t="s">
        <v>2110</v>
      </c>
      <c r="D3046" s="1" t="s">
        <v>2132</v>
      </c>
      <c r="E3046" s="1" t="s">
        <v>2129</v>
      </c>
      <c r="F3046" s="6">
        <f t="shared" si="471"/>
        <v>2.390625</v>
      </c>
      <c r="G3046" s="1">
        <v>2</v>
      </c>
      <c r="H3046" s="1">
        <v>4</v>
      </c>
      <c r="I3046" s="1">
        <f t="shared" si="475"/>
        <v>0.6875</v>
      </c>
      <c r="J3046" s="1">
        <f t="shared" si="472"/>
        <v>28.6875</v>
      </c>
      <c r="K3046" s="6">
        <f t="shared" si="473"/>
        <v>2.390625</v>
      </c>
      <c r="L3046" s="1" t="s">
        <v>1225</v>
      </c>
      <c r="M3046" s="1" t="str">
        <f>N3046</f>
        <v>42"</v>
      </c>
      <c r="N3046" s="1" t="s">
        <v>1010</v>
      </c>
      <c r="P3046" s="1" t="s">
        <v>408</v>
      </c>
      <c r="Q3046" s="1" t="s">
        <v>2123</v>
      </c>
      <c r="R3046" s="1" t="s">
        <v>12</v>
      </c>
      <c r="S3046" s="1" t="s">
        <v>593</v>
      </c>
    </row>
    <row r="3047" spans="1:19" x14ac:dyDescent="0.3">
      <c r="A3047" s="1">
        <v>1</v>
      </c>
      <c r="B3047" s="2" t="s">
        <v>638</v>
      </c>
      <c r="C3047" s="1" t="s">
        <v>2110</v>
      </c>
      <c r="D3047" s="1" t="s">
        <v>2132</v>
      </c>
      <c r="E3047" s="1" t="s">
        <v>2129</v>
      </c>
      <c r="F3047" s="6">
        <f t="shared" si="471"/>
        <v>2.390625</v>
      </c>
      <c r="G3047" s="1">
        <v>2</v>
      </c>
      <c r="H3047" s="1">
        <v>4</v>
      </c>
      <c r="I3047" s="1">
        <f t="shared" si="475"/>
        <v>0.6875</v>
      </c>
      <c r="J3047" s="1">
        <f t="shared" si="472"/>
        <v>28.6875</v>
      </c>
      <c r="K3047" s="6">
        <f t="shared" si="473"/>
        <v>2.390625</v>
      </c>
      <c r="L3047" s="1" t="s">
        <v>1225</v>
      </c>
      <c r="M3047" s="1" t="str">
        <f>N3047</f>
        <v>4"</v>
      </c>
      <c r="N3047" s="1" t="s">
        <v>672</v>
      </c>
      <c r="P3047" s="1" t="s">
        <v>459</v>
      </c>
      <c r="Q3047" s="1" t="s">
        <v>2123</v>
      </c>
      <c r="R3047" s="1" t="s">
        <v>16</v>
      </c>
      <c r="S3047" s="1" t="s">
        <v>593</v>
      </c>
    </row>
    <row r="3048" spans="1:19" x14ac:dyDescent="0.3">
      <c r="A3048" s="1">
        <v>1</v>
      </c>
      <c r="B3048" s="2" t="s">
        <v>638</v>
      </c>
      <c r="C3048" s="1" t="s">
        <v>2110</v>
      </c>
      <c r="D3048" s="1" t="s">
        <v>2132</v>
      </c>
      <c r="E3048" s="1" t="s">
        <v>2129</v>
      </c>
      <c r="F3048" s="6">
        <f t="shared" si="471"/>
        <v>2.4010416666666665</v>
      </c>
      <c r="G3048" s="1">
        <v>2</v>
      </c>
      <c r="H3048" s="1">
        <v>4</v>
      </c>
      <c r="I3048" s="1">
        <f>13/16</f>
        <v>0.8125</v>
      </c>
      <c r="J3048" s="1">
        <f t="shared" si="472"/>
        <v>28.8125</v>
      </c>
      <c r="K3048" s="6">
        <f t="shared" si="473"/>
        <v>2.4010416666666665</v>
      </c>
      <c r="L3048" s="1" t="s">
        <v>864</v>
      </c>
      <c r="M3048" s="1" t="s">
        <v>672</v>
      </c>
      <c r="N3048" s="1" t="s">
        <v>672</v>
      </c>
      <c r="P3048" s="1" t="s">
        <v>373</v>
      </c>
      <c r="Q3048" s="1" t="s">
        <v>2123</v>
      </c>
      <c r="R3048" s="1" t="s">
        <v>10</v>
      </c>
      <c r="S3048" s="1" t="s">
        <v>593</v>
      </c>
    </row>
    <row r="3049" spans="1:19" hidden="1" x14ac:dyDescent="0.3">
      <c r="A3049" s="1">
        <v>1</v>
      </c>
      <c r="B3049" s="2" t="s">
        <v>242</v>
      </c>
      <c r="C3049" s="1" t="s">
        <v>2118</v>
      </c>
      <c r="D3049" s="1" t="s">
        <v>2121</v>
      </c>
      <c r="E3049" s="1" t="s">
        <v>2128</v>
      </c>
      <c r="F3049" s="1">
        <v>1</v>
      </c>
      <c r="L3049" s="1" t="s">
        <v>325</v>
      </c>
      <c r="M3049" s="1" t="str">
        <f>N3049</f>
        <v>2"</v>
      </c>
      <c r="N3049" s="1" t="s">
        <v>244</v>
      </c>
      <c r="P3049" s="1" t="s">
        <v>198</v>
      </c>
      <c r="Q3049" s="1" t="s">
        <v>2122</v>
      </c>
      <c r="R3049" s="1" t="s">
        <v>184</v>
      </c>
      <c r="S3049" s="1" t="s">
        <v>232</v>
      </c>
    </row>
    <row r="3050" spans="1:19" x14ac:dyDescent="0.3">
      <c r="A3050" s="1">
        <v>1</v>
      </c>
      <c r="B3050" s="2" t="s">
        <v>598</v>
      </c>
      <c r="C3050" s="1" t="s">
        <v>2110</v>
      </c>
      <c r="D3050" s="1" t="s">
        <v>2132</v>
      </c>
      <c r="E3050" s="1" t="s">
        <v>2129</v>
      </c>
      <c r="F3050" s="6">
        <f t="shared" ref="F3050:F3074" si="476">K3050</f>
        <v>2.4114583333333335</v>
      </c>
      <c r="G3050" s="1">
        <v>2</v>
      </c>
      <c r="H3050" s="1">
        <v>4</v>
      </c>
      <c r="I3050" s="1">
        <f t="shared" ref="I3050:I3051" si="477">15/16</f>
        <v>0.9375</v>
      </c>
      <c r="J3050" s="1">
        <f t="shared" ref="J3050:J3074" si="478">G3050*12+H3050+I3050</f>
        <v>28.9375</v>
      </c>
      <c r="K3050" s="6">
        <f t="shared" ref="K3050:K3074" si="479">J3050/12</f>
        <v>2.4114583333333335</v>
      </c>
      <c r="L3050" s="1" t="s">
        <v>1062</v>
      </c>
      <c r="M3050" s="1" t="s">
        <v>787</v>
      </c>
      <c r="N3050" s="1" t="s">
        <v>59</v>
      </c>
      <c r="P3050" s="1" t="s">
        <v>504</v>
      </c>
      <c r="Q3050" s="1" t="s">
        <v>2123</v>
      </c>
      <c r="R3050" s="1" t="s">
        <v>12</v>
      </c>
      <c r="S3050" s="1" t="s">
        <v>593</v>
      </c>
    </row>
    <row r="3051" spans="1:19" x14ac:dyDescent="0.3">
      <c r="A3051" s="1">
        <v>1</v>
      </c>
      <c r="B3051" s="2" t="s">
        <v>634</v>
      </c>
      <c r="C3051" s="1" t="s">
        <v>2110</v>
      </c>
      <c r="D3051" s="1" t="s">
        <v>2132</v>
      </c>
      <c r="E3051" s="1" t="s">
        <v>2129</v>
      </c>
      <c r="F3051" s="6">
        <f t="shared" si="476"/>
        <v>2.4114583333333335</v>
      </c>
      <c r="G3051" s="1">
        <v>2</v>
      </c>
      <c r="H3051" s="1">
        <v>4</v>
      </c>
      <c r="I3051" s="1">
        <f t="shared" si="477"/>
        <v>0.9375</v>
      </c>
      <c r="J3051" s="1">
        <f t="shared" si="478"/>
        <v>28.9375</v>
      </c>
      <c r="K3051" s="6">
        <f t="shared" si="479"/>
        <v>2.4114583333333335</v>
      </c>
      <c r="L3051" s="1" t="s">
        <v>1062</v>
      </c>
      <c r="M3051" s="1" t="str">
        <f>N3051</f>
        <v>4"</v>
      </c>
      <c r="N3051" s="1" t="s">
        <v>672</v>
      </c>
      <c r="P3051" s="1" t="s">
        <v>192</v>
      </c>
      <c r="Q3051" s="1" t="s">
        <v>2123</v>
      </c>
      <c r="R3051" s="1" t="s">
        <v>18</v>
      </c>
      <c r="S3051" s="1" t="s">
        <v>593</v>
      </c>
    </row>
    <row r="3052" spans="1:19" x14ac:dyDescent="0.3">
      <c r="A3052" s="1">
        <v>1</v>
      </c>
      <c r="B3052" s="2" t="s">
        <v>125</v>
      </c>
      <c r="C3052" s="1" t="s">
        <v>2110</v>
      </c>
      <c r="D3052" s="1" t="s">
        <v>2121</v>
      </c>
      <c r="E3052" s="1" t="s">
        <v>2129</v>
      </c>
      <c r="F3052" s="6">
        <f t="shared" si="476"/>
        <v>2.3932291666666665</v>
      </c>
      <c r="G3052" s="1">
        <v>2</v>
      </c>
      <c r="H3052" s="1">
        <v>4</v>
      </c>
      <c r="I3052" s="1">
        <f>23/32</f>
        <v>0.71875</v>
      </c>
      <c r="J3052" s="1">
        <f t="shared" si="478"/>
        <v>28.71875</v>
      </c>
      <c r="K3052" s="6">
        <f t="shared" si="479"/>
        <v>2.3932291666666665</v>
      </c>
      <c r="L3052" s="1" t="s">
        <v>1815</v>
      </c>
      <c r="M3052" s="1" t="s">
        <v>231</v>
      </c>
      <c r="N3052" s="1" t="s">
        <v>231</v>
      </c>
      <c r="P3052" s="1" t="s">
        <v>189</v>
      </c>
      <c r="Q3052" s="1" t="s">
        <v>2122</v>
      </c>
      <c r="R3052" s="1" t="s">
        <v>110</v>
      </c>
      <c r="S3052" s="1" t="s">
        <v>1763</v>
      </c>
    </row>
    <row r="3053" spans="1:19" x14ac:dyDescent="0.3">
      <c r="A3053" s="1">
        <v>1</v>
      </c>
      <c r="B3053" s="2" t="s">
        <v>598</v>
      </c>
      <c r="C3053" s="1" t="s">
        <v>2110</v>
      </c>
      <c r="D3053" s="1" t="s">
        <v>2132</v>
      </c>
      <c r="E3053" s="1" t="s">
        <v>2129</v>
      </c>
      <c r="F3053" s="6">
        <f t="shared" si="476"/>
        <v>2.3489583333333335</v>
      </c>
      <c r="G3053" s="1">
        <v>2</v>
      </c>
      <c r="H3053" s="1">
        <v>4</v>
      </c>
      <c r="I3053" s="1">
        <f>3/16</f>
        <v>0.1875</v>
      </c>
      <c r="J3053" s="1">
        <f t="shared" si="478"/>
        <v>28.1875</v>
      </c>
      <c r="K3053" s="6">
        <f t="shared" si="479"/>
        <v>2.3489583333333335</v>
      </c>
      <c r="L3053" s="1" t="s">
        <v>644</v>
      </c>
      <c r="M3053" s="1" t="s">
        <v>620</v>
      </c>
      <c r="N3053" s="1" t="s">
        <v>620</v>
      </c>
      <c r="P3053" s="1" t="s">
        <v>183</v>
      </c>
      <c r="Q3053" s="1" t="s">
        <v>2123</v>
      </c>
      <c r="R3053" s="1" t="s">
        <v>18</v>
      </c>
      <c r="S3053" s="1" t="s">
        <v>593</v>
      </c>
    </row>
    <row r="3054" spans="1:19" x14ac:dyDescent="0.3">
      <c r="A3054" s="1">
        <v>1</v>
      </c>
      <c r="B3054" s="2" t="s">
        <v>596</v>
      </c>
      <c r="C3054" s="1" t="s">
        <v>2110</v>
      </c>
      <c r="D3054" s="1" t="s">
        <v>2132</v>
      </c>
      <c r="E3054" s="1" t="s">
        <v>2129</v>
      </c>
      <c r="F3054" s="6">
        <f t="shared" si="476"/>
        <v>2.3958333333333335</v>
      </c>
      <c r="G3054" s="1">
        <v>2</v>
      </c>
      <c r="H3054" s="1">
        <v>4</v>
      </c>
      <c r="I3054" s="1">
        <f t="shared" ref="I3054:I3067" si="480">3/4</f>
        <v>0.75</v>
      </c>
      <c r="J3054" s="1">
        <f t="shared" si="478"/>
        <v>28.75</v>
      </c>
      <c r="K3054" s="6">
        <f t="shared" si="479"/>
        <v>2.3958333333333335</v>
      </c>
      <c r="L3054" s="1" t="s">
        <v>605</v>
      </c>
      <c r="M3054" s="1" t="s">
        <v>59</v>
      </c>
      <c r="N3054" s="1" t="s">
        <v>59</v>
      </c>
      <c r="P3054" s="1" t="s">
        <v>397</v>
      </c>
      <c r="Q3054" s="1" t="s">
        <v>2123</v>
      </c>
      <c r="R3054" s="1" t="s">
        <v>21</v>
      </c>
      <c r="S3054" s="1" t="s">
        <v>593</v>
      </c>
    </row>
    <row r="3055" spans="1:19" x14ac:dyDescent="0.3">
      <c r="A3055" s="1">
        <v>1</v>
      </c>
      <c r="B3055" s="2" t="s">
        <v>596</v>
      </c>
      <c r="C3055" s="1" t="s">
        <v>2110</v>
      </c>
      <c r="D3055" s="1" t="s">
        <v>2132</v>
      </c>
      <c r="E3055" s="1" t="s">
        <v>2129</v>
      </c>
      <c r="F3055" s="6">
        <f t="shared" si="476"/>
        <v>2.3958333333333335</v>
      </c>
      <c r="G3055" s="1">
        <v>2</v>
      </c>
      <c r="H3055" s="1">
        <v>4</v>
      </c>
      <c r="I3055" s="1">
        <f t="shared" si="480"/>
        <v>0.75</v>
      </c>
      <c r="J3055" s="1">
        <f t="shared" si="478"/>
        <v>28.75</v>
      </c>
      <c r="K3055" s="6">
        <f t="shared" si="479"/>
        <v>2.3958333333333335</v>
      </c>
      <c r="L3055" s="1" t="s">
        <v>605</v>
      </c>
      <c r="M3055" s="1" t="s">
        <v>59</v>
      </c>
      <c r="N3055" s="1" t="s">
        <v>59</v>
      </c>
      <c r="P3055" s="1" t="s">
        <v>401</v>
      </c>
      <c r="Q3055" s="1" t="s">
        <v>2123</v>
      </c>
      <c r="R3055" s="1" t="s">
        <v>21</v>
      </c>
      <c r="S3055" s="1" t="s">
        <v>593</v>
      </c>
    </row>
    <row r="3056" spans="1:19" x14ac:dyDescent="0.3">
      <c r="A3056" s="1">
        <v>1</v>
      </c>
      <c r="B3056" s="2" t="s">
        <v>598</v>
      </c>
      <c r="C3056" s="1" t="s">
        <v>2110</v>
      </c>
      <c r="D3056" s="1" t="s">
        <v>2132</v>
      </c>
      <c r="E3056" s="1" t="s">
        <v>2129</v>
      </c>
      <c r="F3056" s="6">
        <f t="shared" si="476"/>
        <v>2.3958333333333335</v>
      </c>
      <c r="G3056" s="1">
        <v>2</v>
      </c>
      <c r="H3056" s="1">
        <v>4</v>
      </c>
      <c r="I3056" s="1">
        <f t="shared" si="480"/>
        <v>0.75</v>
      </c>
      <c r="J3056" s="1">
        <f t="shared" si="478"/>
        <v>28.75</v>
      </c>
      <c r="K3056" s="6">
        <f t="shared" si="479"/>
        <v>2.3958333333333335</v>
      </c>
      <c r="L3056" s="1" t="s">
        <v>605</v>
      </c>
      <c r="M3056" s="1" t="s">
        <v>59</v>
      </c>
      <c r="N3056" s="1" t="s">
        <v>59</v>
      </c>
      <c r="P3056" s="1" t="s">
        <v>402</v>
      </c>
      <c r="Q3056" s="1" t="s">
        <v>2123</v>
      </c>
      <c r="R3056" s="1" t="s">
        <v>21</v>
      </c>
      <c r="S3056" s="1" t="s">
        <v>593</v>
      </c>
    </row>
    <row r="3057" spans="1:19" x14ac:dyDescent="0.3">
      <c r="A3057" s="1">
        <v>1</v>
      </c>
      <c r="B3057" s="2" t="s">
        <v>598</v>
      </c>
      <c r="C3057" s="1" t="s">
        <v>2110</v>
      </c>
      <c r="D3057" s="1" t="s">
        <v>2132</v>
      </c>
      <c r="E3057" s="1" t="s">
        <v>2129</v>
      </c>
      <c r="F3057" s="6">
        <f t="shared" si="476"/>
        <v>2.3958333333333335</v>
      </c>
      <c r="G3057" s="1">
        <v>2</v>
      </c>
      <c r="H3057" s="1">
        <v>4</v>
      </c>
      <c r="I3057" s="1">
        <f t="shared" si="480"/>
        <v>0.75</v>
      </c>
      <c r="J3057" s="1">
        <f t="shared" si="478"/>
        <v>28.75</v>
      </c>
      <c r="K3057" s="6">
        <f t="shared" si="479"/>
        <v>2.3958333333333335</v>
      </c>
      <c r="L3057" s="1" t="s">
        <v>605</v>
      </c>
      <c r="M3057" s="1" t="s">
        <v>59</v>
      </c>
      <c r="N3057" s="1" t="s">
        <v>59</v>
      </c>
      <c r="P3057" s="1" t="s">
        <v>402</v>
      </c>
      <c r="Q3057" s="1" t="s">
        <v>2123</v>
      </c>
      <c r="R3057" s="1" t="s">
        <v>21</v>
      </c>
      <c r="S3057" s="1" t="s">
        <v>593</v>
      </c>
    </row>
    <row r="3058" spans="1:19" x14ac:dyDescent="0.3">
      <c r="A3058" s="1">
        <v>1</v>
      </c>
      <c r="B3058" s="2" t="s">
        <v>598</v>
      </c>
      <c r="C3058" s="1" t="s">
        <v>2110</v>
      </c>
      <c r="D3058" s="1" t="s">
        <v>2132</v>
      </c>
      <c r="E3058" s="1" t="s">
        <v>2129</v>
      </c>
      <c r="F3058" s="6">
        <f t="shared" si="476"/>
        <v>2.3958333333333335</v>
      </c>
      <c r="G3058" s="1">
        <v>2</v>
      </c>
      <c r="H3058" s="1">
        <v>4</v>
      </c>
      <c r="I3058" s="1">
        <f t="shared" si="480"/>
        <v>0.75</v>
      </c>
      <c r="J3058" s="1">
        <f t="shared" si="478"/>
        <v>28.75</v>
      </c>
      <c r="K3058" s="6">
        <f t="shared" si="479"/>
        <v>2.3958333333333335</v>
      </c>
      <c r="L3058" s="1" t="s">
        <v>605</v>
      </c>
      <c r="M3058" s="1" t="s">
        <v>59</v>
      </c>
      <c r="N3058" s="1" t="s">
        <v>59</v>
      </c>
      <c r="P3058" s="1" t="s">
        <v>454</v>
      </c>
      <c r="Q3058" s="1" t="s">
        <v>2123</v>
      </c>
      <c r="R3058" s="1" t="s">
        <v>21</v>
      </c>
      <c r="S3058" s="1" t="s">
        <v>593</v>
      </c>
    </row>
    <row r="3059" spans="1:19" x14ac:dyDescent="0.3">
      <c r="A3059" s="1">
        <v>1</v>
      </c>
      <c r="B3059" s="2" t="s">
        <v>598</v>
      </c>
      <c r="C3059" s="1" t="s">
        <v>2110</v>
      </c>
      <c r="D3059" s="1" t="s">
        <v>2132</v>
      </c>
      <c r="E3059" s="1" t="s">
        <v>2129</v>
      </c>
      <c r="F3059" s="6">
        <f t="shared" si="476"/>
        <v>2.3958333333333335</v>
      </c>
      <c r="G3059" s="1">
        <v>2</v>
      </c>
      <c r="H3059" s="1">
        <v>4</v>
      </c>
      <c r="I3059" s="1">
        <f t="shared" si="480"/>
        <v>0.75</v>
      </c>
      <c r="J3059" s="1">
        <f t="shared" si="478"/>
        <v>28.75</v>
      </c>
      <c r="K3059" s="6">
        <f t="shared" si="479"/>
        <v>2.3958333333333335</v>
      </c>
      <c r="L3059" s="1" t="s">
        <v>605</v>
      </c>
      <c r="M3059" s="1" t="s">
        <v>59</v>
      </c>
      <c r="N3059" s="1" t="s">
        <v>59</v>
      </c>
      <c r="P3059" s="1" t="s">
        <v>454</v>
      </c>
      <c r="Q3059" s="1" t="s">
        <v>2123</v>
      </c>
      <c r="R3059" s="1" t="s">
        <v>21</v>
      </c>
      <c r="S3059" s="1" t="s">
        <v>593</v>
      </c>
    </row>
    <row r="3060" spans="1:19" x14ac:dyDescent="0.3">
      <c r="A3060" s="1">
        <v>1</v>
      </c>
      <c r="B3060" s="2" t="s">
        <v>596</v>
      </c>
      <c r="C3060" s="1" t="s">
        <v>2110</v>
      </c>
      <c r="D3060" s="1" t="s">
        <v>2132</v>
      </c>
      <c r="E3060" s="1" t="s">
        <v>2129</v>
      </c>
      <c r="F3060" s="6">
        <f t="shared" si="476"/>
        <v>2.3958333333333335</v>
      </c>
      <c r="G3060" s="1">
        <v>2</v>
      </c>
      <c r="H3060" s="1">
        <v>4</v>
      </c>
      <c r="I3060" s="1">
        <f t="shared" si="480"/>
        <v>0.75</v>
      </c>
      <c r="J3060" s="1">
        <f t="shared" si="478"/>
        <v>28.75</v>
      </c>
      <c r="K3060" s="6">
        <f t="shared" si="479"/>
        <v>2.3958333333333335</v>
      </c>
      <c r="L3060" s="1" t="s">
        <v>605</v>
      </c>
      <c r="M3060" s="1" t="s">
        <v>59</v>
      </c>
      <c r="N3060" s="1" t="s">
        <v>59</v>
      </c>
      <c r="P3060" s="1" t="s">
        <v>209</v>
      </c>
      <c r="Q3060" s="1" t="s">
        <v>2123</v>
      </c>
      <c r="R3060" s="1" t="s">
        <v>10</v>
      </c>
      <c r="S3060" s="1" t="s">
        <v>593</v>
      </c>
    </row>
    <row r="3061" spans="1:19" x14ac:dyDescent="0.3">
      <c r="A3061" s="1">
        <v>1</v>
      </c>
      <c r="B3061" s="2" t="s">
        <v>598</v>
      </c>
      <c r="C3061" s="1" t="s">
        <v>2110</v>
      </c>
      <c r="D3061" s="1" t="s">
        <v>2132</v>
      </c>
      <c r="E3061" s="1" t="s">
        <v>2129</v>
      </c>
      <c r="F3061" s="6">
        <f t="shared" si="476"/>
        <v>2.3958333333333335</v>
      </c>
      <c r="G3061" s="1">
        <v>2</v>
      </c>
      <c r="H3061" s="1">
        <v>4</v>
      </c>
      <c r="I3061" s="1">
        <f t="shared" si="480"/>
        <v>0.75</v>
      </c>
      <c r="J3061" s="1">
        <f t="shared" si="478"/>
        <v>28.75</v>
      </c>
      <c r="K3061" s="6">
        <f t="shared" si="479"/>
        <v>2.3958333333333335</v>
      </c>
      <c r="L3061" s="1" t="s">
        <v>605</v>
      </c>
      <c r="M3061" s="1" t="s">
        <v>59</v>
      </c>
      <c r="N3061" s="1" t="s">
        <v>59</v>
      </c>
      <c r="P3061" s="1" t="s">
        <v>213</v>
      </c>
      <c r="Q3061" s="1" t="s">
        <v>2123</v>
      </c>
      <c r="R3061" s="1" t="s">
        <v>10</v>
      </c>
      <c r="S3061" s="1" t="s">
        <v>593</v>
      </c>
    </row>
    <row r="3062" spans="1:19" x14ac:dyDescent="0.3">
      <c r="A3062" s="1">
        <v>1</v>
      </c>
      <c r="B3062" s="2" t="s">
        <v>598</v>
      </c>
      <c r="C3062" s="1" t="s">
        <v>2110</v>
      </c>
      <c r="D3062" s="1" t="s">
        <v>2132</v>
      </c>
      <c r="E3062" s="1" t="s">
        <v>2129</v>
      </c>
      <c r="F3062" s="6">
        <f t="shared" si="476"/>
        <v>2.3958333333333335</v>
      </c>
      <c r="G3062" s="1">
        <v>2</v>
      </c>
      <c r="H3062" s="1">
        <v>4</v>
      </c>
      <c r="I3062" s="1">
        <f t="shared" si="480"/>
        <v>0.75</v>
      </c>
      <c r="J3062" s="1">
        <f t="shared" si="478"/>
        <v>28.75</v>
      </c>
      <c r="K3062" s="6">
        <f t="shared" si="479"/>
        <v>2.3958333333333335</v>
      </c>
      <c r="L3062" s="1" t="s">
        <v>605</v>
      </c>
      <c r="M3062" s="1" t="s">
        <v>59</v>
      </c>
      <c r="N3062" s="1" t="s">
        <v>59</v>
      </c>
      <c r="P3062" s="1" t="s">
        <v>403</v>
      </c>
      <c r="Q3062" s="1" t="s">
        <v>2123</v>
      </c>
      <c r="R3062" s="1" t="s">
        <v>10</v>
      </c>
      <c r="S3062" s="1" t="s">
        <v>593</v>
      </c>
    </row>
    <row r="3063" spans="1:19" x14ac:dyDescent="0.3">
      <c r="A3063" s="1">
        <v>1</v>
      </c>
      <c r="B3063" s="2" t="s">
        <v>598</v>
      </c>
      <c r="C3063" s="1" t="s">
        <v>2110</v>
      </c>
      <c r="D3063" s="1" t="s">
        <v>2132</v>
      </c>
      <c r="E3063" s="1" t="s">
        <v>2129</v>
      </c>
      <c r="F3063" s="6">
        <f t="shared" si="476"/>
        <v>2.3958333333333335</v>
      </c>
      <c r="G3063" s="1">
        <v>2</v>
      </c>
      <c r="H3063" s="1">
        <v>4</v>
      </c>
      <c r="I3063" s="1">
        <f t="shared" si="480"/>
        <v>0.75</v>
      </c>
      <c r="J3063" s="1">
        <f t="shared" si="478"/>
        <v>28.75</v>
      </c>
      <c r="K3063" s="6">
        <f t="shared" si="479"/>
        <v>2.3958333333333335</v>
      </c>
      <c r="L3063" s="1" t="s">
        <v>605</v>
      </c>
      <c r="M3063" s="1" t="s">
        <v>59</v>
      </c>
      <c r="N3063" s="1" t="s">
        <v>59</v>
      </c>
      <c r="P3063" s="1" t="s">
        <v>403</v>
      </c>
      <c r="Q3063" s="1" t="s">
        <v>2123</v>
      </c>
      <c r="R3063" s="1" t="s">
        <v>10</v>
      </c>
      <c r="S3063" s="1" t="s">
        <v>593</v>
      </c>
    </row>
    <row r="3064" spans="1:19" x14ac:dyDescent="0.3">
      <c r="A3064" s="1">
        <v>1</v>
      </c>
      <c r="B3064" s="2" t="s">
        <v>598</v>
      </c>
      <c r="C3064" s="1" t="s">
        <v>2110</v>
      </c>
      <c r="D3064" s="1" t="s">
        <v>2132</v>
      </c>
      <c r="E3064" s="1" t="s">
        <v>2129</v>
      </c>
      <c r="F3064" s="6">
        <f t="shared" si="476"/>
        <v>2.3958333333333335</v>
      </c>
      <c r="G3064" s="1">
        <v>2</v>
      </c>
      <c r="H3064" s="1">
        <v>4</v>
      </c>
      <c r="I3064" s="1">
        <f t="shared" si="480"/>
        <v>0.75</v>
      </c>
      <c r="J3064" s="1">
        <f t="shared" si="478"/>
        <v>28.75</v>
      </c>
      <c r="K3064" s="6">
        <f t="shared" si="479"/>
        <v>2.3958333333333335</v>
      </c>
      <c r="L3064" s="1" t="s">
        <v>605</v>
      </c>
      <c r="M3064" s="1" t="s">
        <v>59</v>
      </c>
      <c r="N3064" s="1" t="s">
        <v>59</v>
      </c>
      <c r="P3064" s="1" t="s">
        <v>220</v>
      </c>
      <c r="Q3064" s="1" t="s">
        <v>2123</v>
      </c>
      <c r="R3064" s="1" t="s">
        <v>10</v>
      </c>
      <c r="S3064" s="1" t="s">
        <v>593</v>
      </c>
    </row>
    <row r="3065" spans="1:19" x14ac:dyDescent="0.3">
      <c r="A3065" s="1">
        <v>1</v>
      </c>
      <c r="B3065" s="2" t="s">
        <v>598</v>
      </c>
      <c r="C3065" s="1" t="s">
        <v>2110</v>
      </c>
      <c r="D3065" s="1" t="s">
        <v>2132</v>
      </c>
      <c r="E3065" s="1" t="s">
        <v>2129</v>
      </c>
      <c r="F3065" s="6">
        <f t="shared" si="476"/>
        <v>2.3958333333333335</v>
      </c>
      <c r="G3065" s="1">
        <v>2</v>
      </c>
      <c r="H3065" s="1">
        <v>4</v>
      </c>
      <c r="I3065" s="1">
        <f t="shared" si="480"/>
        <v>0.75</v>
      </c>
      <c r="J3065" s="1">
        <f t="shared" si="478"/>
        <v>28.75</v>
      </c>
      <c r="K3065" s="6">
        <f t="shared" si="479"/>
        <v>2.3958333333333335</v>
      </c>
      <c r="L3065" s="1" t="s">
        <v>605</v>
      </c>
      <c r="M3065" s="1" t="s">
        <v>59</v>
      </c>
      <c r="N3065" s="1" t="s">
        <v>59</v>
      </c>
      <c r="P3065" s="1" t="s">
        <v>220</v>
      </c>
      <c r="Q3065" s="1" t="s">
        <v>2123</v>
      </c>
      <c r="R3065" s="1" t="s">
        <v>10</v>
      </c>
      <c r="S3065" s="1" t="s">
        <v>593</v>
      </c>
    </row>
    <row r="3066" spans="1:19" x14ac:dyDescent="0.3">
      <c r="A3066" s="1">
        <v>1</v>
      </c>
      <c r="B3066" s="2" t="s">
        <v>632</v>
      </c>
      <c r="C3066" s="1" t="s">
        <v>2110</v>
      </c>
      <c r="D3066" s="1" t="s">
        <v>2132</v>
      </c>
      <c r="E3066" s="1" t="s">
        <v>2129</v>
      </c>
      <c r="F3066" s="6">
        <f t="shared" si="476"/>
        <v>2.3958333333333335</v>
      </c>
      <c r="G3066" s="1">
        <v>2</v>
      </c>
      <c r="H3066" s="1">
        <v>4</v>
      </c>
      <c r="I3066" s="1">
        <f t="shared" si="480"/>
        <v>0.75</v>
      </c>
      <c r="J3066" s="1">
        <f t="shared" si="478"/>
        <v>28.75</v>
      </c>
      <c r="K3066" s="6">
        <f t="shared" si="479"/>
        <v>2.3958333333333335</v>
      </c>
      <c r="L3066" s="1" t="s">
        <v>605</v>
      </c>
      <c r="M3066" s="1" t="str">
        <f>N3066</f>
        <v>16"</v>
      </c>
      <c r="N3066" s="1" t="s">
        <v>133</v>
      </c>
      <c r="P3066" s="1" t="s">
        <v>207</v>
      </c>
      <c r="Q3066" s="1" t="s">
        <v>2123</v>
      </c>
      <c r="R3066" s="1" t="s">
        <v>488</v>
      </c>
      <c r="S3066" s="1" t="s">
        <v>593</v>
      </c>
    </row>
    <row r="3067" spans="1:19" x14ac:dyDescent="0.3">
      <c r="A3067" s="1">
        <v>1</v>
      </c>
      <c r="B3067" s="2" t="s">
        <v>634</v>
      </c>
      <c r="C3067" s="1" t="s">
        <v>2110</v>
      </c>
      <c r="D3067" s="1" t="s">
        <v>2132</v>
      </c>
      <c r="E3067" s="1" t="s">
        <v>2129</v>
      </c>
      <c r="F3067" s="6">
        <f t="shared" si="476"/>
        <v>2.3958333333333335</v>
      </c>
      <c r="G3067" s="1">
        <v>2</v>
      </c>
      <c r="H3067" s="1">
        <v>4</v>
      </c>
      <c r="I3067" s="1">
        <f t="shared" si="480"/>
        <v>0.75</v>
      </c>
      <c r="J3067" s="1">
        <f t="shared" si="478"/>
        <v>28.75</v>
      </c>
      <c r="K3067" s="6">
        <f t="shared" si="479"/>
        <v>2.3958333333333335</v>
      </c>
      <c r="L3067" s="1" t="s">
        <v>605</v>
      </c>
      <c r="M3067" s="1" t="str">
        <f>N3067</f>
        <v>4"</v>
      </c>
      <c r="N3067" s="1" t="s">
        <v>672</v>
      </c>
      <c r="P3067" s="1" t="s">
        <v>518</v>
      </c>
      <c r="Q3067" s="1" t="s">
        <v>2123</v>
      </c>
      <c r="R3067" s="1" t="s">
        <v>18</v>
      </c>
      <c r="S3067" s="1" t="s">
        <v>593</v>
      </c>
    </row>
    <row r="3068" spans="1:19" x14ac:dyDescent="0.3">
      <c r="A3068" s="1">
        <v>1</v>
      </c>
      <c r="B3068" s="2" t="s">
        <v>598</v>
      </c>
      <c r="C3068" s="1" t="s">
        <v>2110</v>
      </c>
      <c r="D3068" s="1" t="s">
        <v>2132</v>
      </c>
      <c r="E3068" s="1" t="s">
        <v>2129</v>
      </c>
      <c r="F3068" s="6">
        <f t="shared" si="476"/>
        <v>2.3645833333333335</v>
      </c>
      <c r="G3068" s="1">
        <v>2</v>
      </c>
      <c r="H3068" s="1">
        <v>4</v>
      </c>
      <c r="I3068" s="1">
        <f>3/8</f>
        <v>0.375</v>
      </c>
      <c r="J3068" s="1">
        <f t="shared" si="478"/>
        <v>28.375</v>
      </c>
      <c r="K3068" s="6">
        <f t="shared" si="479"/>
        <v>2.3645833333333335</v>
      </c>
      <c r="L3068" s="1" t="s">
        <v>609</v>
      </c>
      <c r="M3068" s="1" t="s">
        <v>59</v>
      </c>
      <c r="N3068" s="1" t="s">
        <v>59</v>
      </c>
      <c r="P3068" s="1" t="s">
        <v>183</v>
      </c>
      <c r="Q3068" s="1" t="s">
        <v>2123</v>
      </c>
      <c r="R3068" s="1" t="s">
        <v>21</v>
      </c>
      <c r="S3068" s="1" t="s">
        <v>593</v>
      </c>
    </row>
    <row r="3069" spans="1:19" x14ac:dyDescent="0.3">
      <c r="A3069" s="1">
        <v>1</v>
      </c>
      <c r="B3069" s="2" t="s">
        <v>591</v>
      </c>
      <c r="C3069" s="1" t="s">
        <v>2110</v>
      </c>
      <c r="D3069" s="1" t="s">
        <v>2132</v>
      </c>
      <c r="E3069" s="1" t="s">
        <v>2129</v>
      </c>
      <c r="F3069" s="6">
        <f t="shared" si="476"/>
        <v>2.359375</v>
      </c>
      <c r="G3069" s="1">
        <v>2</v>
      </c>
      <c r="H3069" s="1">
        <v>4</v>
      </c>
      <c r="I3069" s="1">
        <f t="shared" ref="I3069:I3073" si="481">5/16</f>
        <v>0.3125</v>
      </c>
      <c r="J3069" s="1">
        <f t="shared" si="478"/>
        <v>28.3125</v>
      </c>
      <c r="K3069" s="6">
        <f t="shared" si="479"/>
        <v>2.359375</v>
      </c>
      <c r="L3069" s="1" t="s">
        <v>592</v>
      </c>
      <c r="M3069" s="1" t="s">
        <v>59</v>
      </c>
      <c r="N3069" s="1" t="s">
        <v>59</v>
      </c>
      <c r="P3069" s="1" t="s">
        <v>531</v>
      </c>
      <c r="Q3069" s="1" t="s">
        <v>2123</v>
      </c>
      <c r="R3069" s="1" t="s">
        <v>12</v>
      </c>
      <c r="S3069" s="1" t="s">
        <v>593</v>
      </c>
    </row>
    <row r="3070" spans="1:19" x14ac:dyDescent="0.3">
      <c r="A3070" s="1">
        <v>1</v>
      </c>
      <c r="B3070" s="2" t="s">
        <v>598</v>
      </c>
      <c r="C3070" s="1" t="s">
        <v>2110</v>
      </c>
      <c r="D3070" s="1" t="s">
        <v>2132</v>
      </c>
      <c r="E3070" s="1" t="s">
        <v>2129</v>
      </c>
      <c r="F3070" s="6">
        <f t="shared" si="476"/>
        <v>2.359375</v>
      </c>
      <c r="G3070" s="1">
        <v>2</v>
      </c>
      <c r="H3070" s="1">
        <v>4</v>
      </c>
      <c r="I3070" s="1">
        <f t="shared" si="481"/>
        <v>0.3125</v>
      </c>
      <c r="J3070" s="1">
        <f t="shared" si="478"/>
        <v>28.3125</v>
      </c>
      <c r="K3070" s="6">
        <f t="shared" si="479"/>
        <v>2.359375</v>
      </c>
      <c r="L3070" s="1" t="s">
        <v>592</v>
      </c>
      <c r="M3070" s="1" t="s">
        <v>59</v>
      </c>
      <c r="N3070" s="1" t="s">
        <v>59</v>
      </c>
      <c r="P3070" s="1" t="s">
        <v>420</v>
      </c>
      <c r="Q3070" s="1" t="s">
        <v>2123</v>
      </c>
      <c r="R3070" s="1" t="s">
        <v>12</v>
      </c>
      <c r="S3070" s="1" t="s">
        <v>593</v>
      </c>
    </row>
    <row r="3071" spans="1:19" x14ac:dyDescent="0.3">
      <c r="A3071" s="1">
        <v>1</v>
      </c>
      <c r="B3071" s="2" t="s">
        <v>598</v>
      </c>
      <c r="C3071" s="1" t="s">
        <v>2110</v>
      </c>
      <c r="D3071" s="1" t="s">
        <v>2132</v>
      </c>
      <c r="E3071" s="1" t="s">
        <v>2129</v>
      </c>
      <c r="F3071" s="6">
        <f t="shared" si="476"/>
        <v>2.359375</v>
      </c>
      <c r="G3071" s="1">
        <v>2</v>
      </c>
      <c r="H3071" s="1">
        <v>4</v>
      </c>
      <c r="I3071" s="1">
        <f t="shared" si="481"/>
        <v>0.3125</v>
      </c>
      <c r="J3071" s="1">
        <f t="shared" si="478"/>
        <v>28.3125</v>
      </c>
      <c r="K3071" s="6">
        <f t="shared" si="479"/>
        <v>2.359375</v>
      </c>
      <c r="L3071" s="1" t="s">
        <v>592</v>
      </c>
      <c r="M3071" s="1" t="s">
        <v>59</v>
      </c>
      <c r="N3071" s="1" t="s">
        <v>59</v>
      </c>
      <c r="P3071" s="1" t="s">
        <v>531</v>
      </c>
      <c r="Q3071" s="1" t="s">
        <v>2123</v>
      </c>
      <c r="R3071" s="1" t="s">
        <v>10</v>
      </c>
      <c r="S3071" s="1" t="s">
        <v>593</v>
      </c>
    </row>
    <row r="3072" spans="1:19" x14ac:dyDescent="0.3">
      <c r="A3072" s="1">
        <v>1</v>
      </c>
      <c r="B3072" s="2" t="s">
        <v>598</v>
      </c>
      <c r="C3072" s="1" t="s">
        <v>2110</v>
      </c>
      <c r="D3072" s="1" t="s">
        <v>2132</v>
      </c>
      <c r="E3072" s="1" t="s">
        <v>2129</v>
      </c>
      <c r="F3072" s="6">
        <f t="shared" si="476"/>
        <v>2.359375</v>
      </c>
      <c r="G3072" s="1">
        <v>2</v>
      </c>
      <c r="H3072" s="1">
        <v>4</v>
      </c>
      <c r="I3072" s="1">
        <f t="shared" si="481"/>
        <v>0.3125</v>
      </c>
      <c r="J3072" s="1">
        <f t="shared" si="478"/>
        <v>28.3125</v>
      </c>
      <c r="K3072" s="6">
        <f t="shared" si="479"/>
        <v>2.359375</v>
      </c>
      <c r="L3072" s="1" t="s">
        <v>592</v>
      </c>
      <c r="M3072" s="1" t="s">
        <v>59</v>
      </c>
      <c r="N3072" s="1" t="s">
        <v>59</v>
      </c>
      <c r="P3072" s="1" t="s">
        <v>420</v>
      </c>
      <c r="Q3072" s="1" t="s">
        <v>2123</v>
      </c>
      <c r="R3072" s="1" t="s">
        <v>10</v>
      </c>
      <c r="S3072" s="1" t="s">
        <v>593</v>
      </c>
    </row>
    <row r="3073" spans="1:19" x14ac:dyDescent="0.3">
      <c r="A3073" s="1">
        <v>1</v>
      </c>
      <c r="B3073" s="2" t="s">
        <v>638</v>
      </c>
      <c r="C3073" s="1" t="s">
        <v>2110</v>
      </c>
      <c r="D3073" s="1" t="s">
        <v>2132</v>
      </c>
      <c r="E3073" s="1" t="s">
        <v>2129</v>
      </c>
      <c r="F3073" s="6">
        <f t="shared" si="476"/>
        <v>2.359375</v>
      </c>
      <c r="G3073" s="1">
        <v>2</v>
      </c>
      <c r="H3073" s="1">
        <v>4</v>
      </c>
      <c r="I3073" s="1">
        <f t="shared" si="481"/>
        <v>0.3125</v>
      </c>
      <c r="J3073" s="1">
        <f t="shared" si="478"/>
        <v>28.3125</v>
      </c>
      <c r="K3073" s="6">
        <f t="shared" si="479"/>
        <v>2.359375</v>
      </c>
      <c r="L3073" s="1" t="s">
        <v>592</v>
      </c>
      <c r="M3073" s="1" t="str">
        <f>N3073</f>
        <v>4"</v>
      </c>
      <c r="N3073" s="1" t="s">
        <v>672</v>
      </c>
      <c r="P3073" s="1" t="s">
        <v>215</v>
      </c>
      <c r="Q3073" s="1" t="s">
        <v>2123</v>
      </c>
      <c r="R3073" s="1" t="s">
        <v>18</v>
      </c>
      <c r="S3073" s="1" t="s">
        <v>593</v>
      </c>
    </row>
    <row r="3074" spans="1:19" x14ac:dyDescent="0.3">
      <c r="A3074" s="1">
        <v>1</v>
      </c>
      <c r="B3074" s="2" t="s">
        <v>632</v>
      </c>
      <c r="C3074" s="1" t="s">
        <v>2110</v>
      </c>
      <c r="D3074" s="1" t="s">
        <v>2132</v>
      </c>
      <c r="E3074" s="1" t="s">
        <v>2129</v>
      </c>
      <c r="F3074" s="6">
        <f t="shared" si="476"/>
        <v>2.3854166666666665</v>
      </c>
      <c r="G3074" s="1">
        <v>2</v>
      </c>
      <c r="H3074" s="1">
        <v>4</v>
      </c>
      <c r="I3074" s="1">
        <f>5/8</f>
        <v>0.625</v>
      </c>
      <c r="J3074" s="1">
        <f t="shared" si="478"/>
        <v>28.625</v>
      </c>
      <c r="K3074" s="6">
        <f t="shared" si="479"/>
        <v>2.3854166666666665</v>
      </c>
      <c r="L3074" s="1" t="s">
        <v>1699</v>
      </c>
      <c r="M3074" s="1" t="str">
        <f>N3074</f>
        <v>16"</v>
      </c>
      <c r="N3074" s="1" t="s">
        <v>133</v>
      </c>
      <c r="P3074" s="1" t="s">
        <v>207</v>
      </c>
      <c r="Q3074" s="1" t="s">
        <v>2123</v>
      </c>
      <c r="R3074" s="1" t="s">
        <v>490</v>
      </c>
      <c r="S3074" s="1" t="s">
        <v>593</v>
      </c>
    </row>
    <row r="3075" spans="1:19" hidden="1" x14ac:dyDescent="0.3">
      <c r="A3075" s="1">
        <v>1</v>
      </c>
      <c r="B3075" s="2" t="s">
        <v>714</v>
      </c>
      <c r="C3075" s="1" t="s">
        <v>2109</v>
      </c>
      <c r="D3075" s="1" t="s">
        <v>2132</v>
      </c>
      <c r="E3075" s="1" t="s">
        <v>2128</v>
      </c>
      <c r="F3075" s="1">
        <v>1</v>
      </c>
      <c r="L3075" s="1" t="s">
        <v>799</v>
      </c>
      <c r="M3075" s="1" t="s">
        <v>650</v>
      </c>
      <c r="N3075" s="1" t="s">
        <v>650</v>
      </c>
      <c r="P3075" s="1" t="s">
        <v>203</v>
      </c>
      <c r="Q3075" s="1" t="s">
        <v>2123</v>
      </c>
      <c r="R3075" s="1" t="s">
        <v>21</v>
      </c>
      <c r="S3075" s="1" t="s">
        <v>593</v>
      </c>
    </row>
    <row r="3076" spans="1:19" hidden="1" x14ac:dyDescent="0.3">
      <c r="A3076" s="1">
        <v>1</v>
      </c>
      <c r="B3076" s="2" t="s">
        <v>714</v>
      </c>
      <c r="C3076" s="1" t="s">
        <v>2109</v>
      </c>
      <c r="D3076" s="1" t="s">
        <v>2132</v>
      </c>
      <c r="E3076" s="1" t="s">
        <v>2128</v>
      </c>
      <c r="F3076" s="1">
        <v>1</v>
      </c>
      <c r="L3076" s="1" t="s">
        <v>799</v>
      </c>
      <c r="M3076" s="1" t="s">
        <v>650</v>
      </c>
      <c r="N3076" s="1" t="s">
        <v>650</v>
      </c>
      <c r="P3076" s="1" t="s">
        <v>427</v>
      </c>
      <c r="Q3076" s="1" t="s">
        <v>2123</v>
      </c>
      <c r="R3076" s="1" t="s">
        <v>10</v>
      </c>
      <c r="S3076" s="1" t="s">
        <v>593</v>
      </c>
    </row>
    <row r="3077" spans="1:19" hidden="1" x14ac:dyDescent="0.3">
      <c r="A3077" s="1">
        <v>1</v>
      </c>
      <c r="B3077" s="2" t="s">
        <v>714</v>
      </c>
      <c r="C3077" s="1" t="s">
        <v>2109</v>
      </c>
      <c r="D3077" s="1" t="s">
        <v>2132</v>
      </c>
      <c r="E3077" s="1" t="s">
        <v>2128</v>
      </c>
      <c r="F3077" s="1">
        <v>1</v>
      </c>
      <c r="L3077" s="1" t="s">
        <v>799</v>
      </c>
      <c r="M3077" s="1" t="s">
        <v>650</v>
      </c>
      <c r="N3077" s="1" t="s">
        <v>650</v>
      </c>
      <c r="P3077" s="1" t="s">
        <v>208</v>
      </c>
      <c r="Q3077" s="1" t="s">
        <v>2123</v>
      </c>
      <c r="R3077" s="1" t="s">
        <v>10</v>
      </c>
      <c r="S3077" s="1" t="s">
        <v>593</v>
      </c>
    </row>
    <row r="3078" spans="1:19" hidden="1" x14ac:dyDescent="0.3">
      <c r="A3078" s="1">
        <v>1</v>
      </c>
      <c r="B3078" s="2" t="s">
        <v>714</v>
      </c>
      <c r="C3078" s="1" t="s">
        <v>2109</v>
      </c>
      <c r="D3078" s="1" t="s">
        <v>2132</v>
      </c>
      <c r="E3078" s="1" t="s">
        <v>2128</v>
      </c>
      <c r="F3078" s="1">
        <v>1</v>
      </c>
      <c r="L3078" s="1" t="s">
        <v>799</v>
      </c>
      <c r="M3078" s="1" t="str">
        <f>N3078</f>
        <v>24"</v>
      </c>
      <c r="N3078" s="1" t="s">
        <v>650</v>
      </c>
      <c r="P3078" s="1" t="s">
        <v>209</v>
      </c>
      <c r="Q3078" s="1" t="s">
        <v>2123</v>
      </c>
      <c r="R3078" s="1" t="s">
        <v>16</v>
      </c>
      <c r="S3078" s="1" t="s">
        <v>593</v>
      </c>
    </row>
    <row r="3079" spans="1:19" hidden="1" x14ac:dyDescent="0.3">
      <c r="A3079" s="1">
        <v>1</v>
      </c>
      <c r="B3079" s="2" t="s">
        <v>714</v>
      </c>
      <c r="C3079" s="1" t="s">
        <v>2109</v>
      </c>
      <c r="D3079" s="1" t="s">
        <v>2132</v>
      </c>
      <c r="E3079" s="1" t="s">
        <v>2128</v>
      </c>
      <c r="F3079" s="1">
        <v>1</v>
      </c>
      <c r="L3079" s="1" t="s">
        <v>799</v>
      </c>
      <c r="M3079" s="1" t="str">
        <f>N3079</f>
        <v>24"</v>
      </c>
      <c r="N3079" s="1" t="s">
        <v>650</v>
      </c>
      <c r="P3079" s="1" t="s">
        <v>427</v>
      </c>
      <c r="Q3079" s="1" t="s">
        <v>2123</v>
      </c>
      <c r="R3079" s="1" t="s">
        <v>21</v>
      </c>
      <c r="S3079" s="1" t="s">
        <v>593</v>
      </c>
    </row>
    <row r="3080" spans="1:19" hidden="1" x14ac:dyDescent="0.3">
      <c r="A3080" s="1">
        <v>1</v>
      </c>
      <c r="B3080" s="2" t="s">
        <v>1767</v>
      </c>
      <c r="C3080" s="1" t="s">
        <v>2109</v>
      </c>
      <c r="D3080" s="1" t="s">
        <v>2121</v>
      </c>
      <c r="E3080" s="1" t="s">
        <v>2128</v>
      </c>
      <c r="F3080" s="1">
        <v>1</v>
      </c>
      <c r="L3080" s="1" t="s">
        <v>799</v>
      </c>
      <c r="M3080" s="1" t="s">
        <v>650</v>
      </c>
      <c r="N3080" s="1" t="s">
        <v>650</v>
      </c>
      <c r="P3080" s="1" t="s">
        <v>210</v>
      </c>
      <c r="Q3080" s="1" t="s">
        <v>2122</v>
      </c>
      <c r="R3080" s="1" t="s">
        <v>106</v>
      </c>
      <c r="S3080" s="1" t="s">
        <v>1763</v>
      </c>
    </row>
    <row r="3081" spans="1:19" hidden="1" x14ac:dyDescent="0.3">
      <c r="A3081" s="1">
        <v>1</v>
      </c>
      <c r="B3081" s="2" t="s">
        <v>1767</v>
      </c>
      <c r="C3081" s="1" t="s">
        <v>2109</v>
      </c>
      <c r="D3081" s="1" t="s">
        <v>2121</v>
      </c>
      <c r="E3081" s="1" t="s">
        <v>2128</v>
      </c>
      <c r="F3081" s="1">
        <v>1</v>
      </c>
      <c r="L3081" s="1" t="s">
        <v>799</v>
      </c>
      <c r="M3081" s="1" t="s">
        <v>650</v>
      </c>
      <c r="N3081" s="1" t="s">
        <v>650</v>
      </c>
      <c r="P3081" s="1" t="s">
        <v>210</v>
      </c>
      <c r="Q3081" s="1" t="s">
        <v>2122</v>
      </c>
      <c r="R3081" s="1" t="s">
        <v>106</v>
      </c>
      <c r="S3081" s="1" t="s">
        <v>1763</v>
      </c>
    </row>
    <row r="3082" spans="1:19" hidden="1" x14ac:dyDescent="0.3">
      <c r="A3082" s="1">
        <v>1</v>
      </c>
      <c r="B3082" s="2" t="s">
        <v>138</v>
      </c>
      <c r="C3082" s="1" t="s">
        <v>2109</v>
      </c>
      <c r="D3082" s="1" t="s">
        <v>2121</v>
      </c>
      <c r="E3082" s="1" t="s">
        <v>2128</v>
      </c>
      <c r="F3082" s="1">
        <v>1</v>
      </c>
      <c r="L3082" s="1" t="s">
        <v>1844</v>
      </c>
      <c r="M3082" s="1" t="s">
        <v>1840</v>
      </c>
      <c r="N3082" s="1" t="s">
        <v>1840</v>
      </c>
      <c r="P3082" s="1" t="s">
        <v>30</v>
      </c>
      <c r="Q3082" s="1" t="s">
        <v>2122</v>
      </c>
      <c r="R3082" s="1" t="s">
        <v>106</v>
      </c>
      <c r="S3082" s="1" t="s">
        <v>1763</v>
      </c>
    </row>
    <row r="3083" spans="1:19" hidden="1" x14ac:dyDescent="0.3">
      <c r="A3083" s="1">
        <v>1</v>
      </c>
      <c r="B3083" s="2" t="s">
        <v>138</v>
      </c>
      <c r="C3083" s="1" t="s">
        <v>2109</v>
      </c>
      <c r="D3083" s="1" t="s">
        <v>2121</v>
      </c>
      <c r="E3083" s="1" t="s">
        <v>2128</v>
      </c>
      <c r="F3083" s="1">
        <v>1</v>
      </c>
      <c r="L3083" s="1" t="s">
        <v>1844</v>
      </c>
      <c r="M3083" s="1" t="s">
        <v>1840</v>
      </c>
      <c r="N3083" s="1" t="s">
        <v>1840</v>
      </c>
      <c r="P3083" s="1" t="s">
        <v>30</v>
      </c>
      <c r="Q3083" s="1" t="s">
        <v>2122</v>
      </c>
      <c r="R3083" s="1" t="s">
        <v>106</v>
      </c>
      <c r="S3083" s="1" t="s">
        <v>1763</v>
      </c>
    </row>
    <row r="3084" spans="1:19" hidden="1" x14ac:dyDescent="0.3">
      <c r="A3084" s="1">
        <v>1</v>
      </c>
      <c r="B3084" s="2" t="s">
        <v>138</v>
      </c>
      <c r="C3084" s="1" t="s">
        <v>2109</v>
      </c>
      <c r="D3084" s="1" t="s">
        <v>2121</v>
      </c>
      <c r="E3084" s="1" t="s">
        <v>2128</v>
      </c>
      <c r="F3084" s="1">
        <v>1</v>
      </c>
      <c r="L3084" s="1" t="s">
        <v>1844</v>
      </c>
      <c r="M3084" s="1" t="s">
        <v>1840</v>
      </c>
      <c r="N3084" s="1" t="s">
        <v>1840</v>
      </c>
      <c r="P3084" s="1" t="s">
        <v>27</v>
      </c>
      <c r="Q3084" s="1" t="s">
        <v>2122</v>
      </c>
      <c r="R3084" s="1" t="s">
        <v>106</v>
      </c>
      <c r="S3084" s="1" t="s">
        <v>1763</v>
      </c>
    </row>
    <row r="3085" spans="1:19" hidden="1" x14ac:dyDescent="0.3">
      <c r="A3085" s="1">
        <v>1</v>
      </c>
      <c r="B3085" s="2" t="s">
        <v>138</v>
      </c>
      <c r="C3085" s="1" t="s">
        <v>2109</v>
      </c>
      <c r="D3085" s="1" t="s">
        <v>2121</v>
      </c>
      <c r="E3085" s="1" t="s">
        <v>2128</v>
      </c>
      <c r="F3085" s="1">
        <v>1</v>
      </c>
      <c r="L3085" s="1" t="s">
        <v>1844</v>
      </c>
      <c r="M3085" s="1" t="s">
        <v>1840</v>
      </c>
      <c r="N3085" s="1" t="s">
        <v>1840</v>
      </c>
      <c r="P3085" s="1" t="s">
        <v>27</v>
      </c>
      <c r="Q3085" s="1" t="s">
        <v>2122</v>
      </c>
      <c r="R3085" s="1" t="s">
        <v>106</v>
      </c>
      <c r="S3085" s="1" t="s">
        <v>1763</v>
      </c>
    </row>
    <row r="3086" spans="1:19" x14ac:dyDescent="0.3">
      <c r="A3086" s="1">
        <v>1</v>
      </c>
      <c r="B3086" s="2" t="s">
        <v>632</v>
      </c>
      <c r="C3086" s="1" t="s">
        <v>2110</v>
      </c>
      <c r="D3086" s="1" t="s">
        <v>2132</v>
      </c>
      <c r="E3086" s="1" t="s">
        <v>2129</v>
      </c>
      <c r="F3086" s="6">
        <f t="shared" ref="F3086:F3088" si="482">K3086</f>
        <v>2.4739583333333335</v>
      </c>
      <c r="G3086" s="1">
        <v>2</v>
      </c>
      <c r="H3086" s="1">
        <v>5</v>
      </c>
      <c r="I3086" s="1">
        <f t="shared" ref="I3086:I3087" si="483">11/16</f>
        <v>0.6875</v>
      </c>
      <c r="J3086" s="1">
        <f t="shared" ref="J3086:J3088" si="484">G3086*12+H3086+I3086</f>
        <v>29.6875</v>
      </c>
      <c r="K3086" s="6">
        <f t="shared" ref="K3086:K3088" si="485">J3086/12</f>
        <v>2.4739583333333335</v>
      </c>
      <c r="L3086" s="1" t="s">
        <v>883</v>
      </c>
      <c r="M3086" s="1" t="s">
        <v>881</v>
      </c>
      <c r="N3086" s="1" t="s">
        <v>881</v>
      </c>
      <c r="P3086" s="1" t="s">
        <v>516</v>
      </c>
      <c r="Q3086" s="1" t="s">
        <v>2123</v>
      </c>
      <c r="R3086" s="1" t="s">
        <v>10</v>
      </c>
      <c r="S3086" s="1" t="s">
        <v>593</v>
      </c>
    </row>
    <row r="3087" spans="1:19" x14ac:dyDescent="0.3">
      <c r="A3087" s="1">
        <v>1</v>
      </c>
      <c r="B3087" s="2" t="s">
        <v>591</v>
      </c>
      <c r="C3087" s="1" t="s">
        <v>2110</v>
      </c>
      <c r="D3087" s="1" t="s">
        <v>2132</v>
      </c>
      <c r="E3087" s="1" t="s">
        <v>2129</v>
      </c>
      <c r="F3087" s="6">
        <f t="shared" si="482"/>
        <v>2.4739583333333335</v>
      </c>
      <c r="G3087" s="1">
        <v>2</v>
      </c>
      <c r="H3087" s="1">
        <v>5</v>
      </c>
      <c r="I3087" s="1">
        <f t="shared" si="483"/>
        <v>0.6875</v>
      </c>
      <c r="J3087" s="1">
        <f t="shared" si="484"/>
        <v>29.6875</v>
      </c>
      <c r="K3087" s="6">
        <f t="shared" si="485"/>
        <v>2.4739583333333335</v>
      </c>
      <c r="L3087" s="1" t="s">
        <v>883</v>
      </c>
      <c r="M3087" s="1" t="s">
        <v>881</v>
      </c>
      <c r="N3087" s="1" t="s">
        <v>881</v>
      </c>
      <c r="P3087" s="1" t="s">
        <v>516</v>
      </c>
      <c r="Q3087" s="1" t="s">
        <v>2123</v>
      </c>
      <c r="R3087" s="1" t="s">
        <v>12</v>
      </c>
      <c r="S3087" s="1" t="s">
        <v>593</v>
      </c>
    </row>
    <row r="3088" spans="1:19" x14ac:dyDescent="0.3">
      <c r="A3088" s="1">
        <v>1</v>
      </c>
      <c r="B3088" s="2" t="s">
        <v>125</v>
      </c>
      <c r="C3088" s="1" t="s">
        <v>2110</v>
      </c>
      <c r="D3088" s="1" t="s">
        <v>2121</v>
      </c>
      <c r="E3088" s="1" t="s">
        <v>2129</v>
      </c>
      <c r="F3088" s="6">
        <f t="shared" si="482"/>
        <v>2.4791666666666665</v>
      </c>
      <c r="G3088" s="1">
        <v>2</v>
      </c>
      <c r="H3088" s="1">
        <v>5</v>
      </c>
      <c r="I3088" s="1">
        <f>3/4</f>
        <v>0.75</v>
      </c>
      <c r="J3088" s="1">
        <f t="shared" si="484"/>
        <v>29.75</v>
      </c>
      <c r="K3088" s="6">
        <f t="shared" si="485"/>
        <v>2.4791666666666665</v>
      </c>
      <c r="L3088" s="1" t="s">
        <v>1871</v>
      </c>
      <c r="M3088" s="1" t="s">
        <v>722</v>
      </c>
      <c r="N3088" s="1" t="s">
        <v>722</v>
      </c>
      <c r="P3088" s="1" t="s">
        <v>381</v>
      </c>
      <c r="Q3088" s="1" t="s">
        <v>2122</v>
      </c>
      <c r="R3088" s="1" t="s">
        <v>106</v>
      </c>
      <c r="S3088" s="1" t="s">
        <v>1763</v>
      </c>
    </row>
    <row r="3089" spans="1:19" hidden="1" x14ac:dyDescent="0.3">
      <c r="A3089" s="1">
        <v>1</v>
      </c>
      <c r="B3089" s="2" t="s">
        <v>329</v>
      </c>
      <c r="C3089" s="1" t="s">
        <v>2118</v>
      </c>
      <c r="D3089" s="1" t="s">
        <v>2121</v>
      </c>
      <c r="E3089" s="1" t="s">
        <v>2128</v>
      </c>
      <c r="F3089" s="1">
        <v>1</v>
      </c>
      <c r="L3089" s="1" t="s">
        <v>360</v>
      </c>
      <c r="M3089" s="1" t="str">
        <f>N3089</f>
        <v>2"</v>
      </c>
      <c r="N3089" s="1" t="s">
        <v>244</v>
      </c>
      <c r="P3089" s="1" t="s">
        <v>190</v>
      </c>
      <c r="Q3089" s="1" t="s">
        <v>2122</v>
      </c>
      <c r="R3089" s="1" t="s">
        <v>184</v>
      </c>
      <c r="S3089" s="1" t="s">
        <v>232</v>
      </c>
    </row>
    <row r="3090" spans="1:19" x14ac:dyDescent="0.3">
      <c r="A3090" s="1">
        <v>1</v>
      </c>
      <c r="B3090" s="2" t="s">
        <v>638</v>
      </c>
      <c r="C3090" s="1" t="s">
        <v>2110</v>
      </c>
      <c r="D3090" s="1" t="s">
        <v>2132</v>
      </c>
      <c r="E3090" s="1" t="s">
        <v>2129</v>
      </c>
      <c r="F3090" s="6">
        <f t="shared" ref="F3090:F3095" si="486">K3090</f>
        <v>2.46875</v>
      </c>
      <c r="G3090" s="1">
        <v>2</v>
      </c>
      <c r="H3090" s="1">
        <v>5</v>
      </c>
      <c r="I3090" s="1">
        <f>5/8</f>
        <v>0.625</v>
      </c>
      <c r="J3090" s="1">
        <f t="shared" ref="J3090:J3095" si="487">G3090*12+H3090+I3090</f>
        <v>29.625</v>
      </c>
      <c r="K3090" s="6">
        <f t="shared" ref="K3090:K3095" si="488">J3090/12</f>
        <v>2.46875</v>
      </c>
      <c r="L3090" s="1" t="s">
        <v>1243</v>
      </c>
      <c r="M3090" s="1" t="str">
        <f>N3090</f>
        <v>2"</v>
      </c>
      <c r="N3090" s="1" t="s">
        <v>244</v>
      </c>
      <c r="P3090" s="1" t="s">
        <v>442</v>
      </c>
      <c r="Q3090" s="1" t="s">
        <v>2123</v>
      </c>
      <c r="R3090" s="1" t="s">
        <v>21</v>
      </c>
      <c r="S3090" s="1" t="s">
        <v>593</v>
      </c>
    </row>
    <row r="3091" spans="1:19" x14ac:dyDescent="0.3">
      <c r="A3091" s="1">
        <v>1</v>
      </c>
      <c r="B3091" s="2" t="s">
        <v>598</v>
      </c>
      <c r="C3091" s="1" t="s">
        <v>2110</v>
      </c>
      <c r="D3091" s="1" t="s">
        <v>2132</v>
      </c>
      <c r="E3091" s="1" t="s">
        <v>2129</v>
      </c>
      <c r="F3091" s="6">
        <f t="shared" si="486"/>
        <v>2.4895833333333335</v>
      </c>
      <c r="G3091" s="1">
        <v>2</v>
      </c>
      <c r="H3091" s="1">
        <v>5</v>
      </c>
      <c r="I3091" s="1">
        <f>7/8</f>
        <v>0.875</v>
      </c>
      <c r="J3091" s="1">
        <f t="shared" si="487"/>
        <v>29.875</v>
      </c>
      <c r="K3091" s="6">
        <f t="shared" si="488"/>
        <v>2.4895833333333335</v>
      </c>
      <c r="L3091" s="1" t="s">
        <v>1461</v>
      </c>
      <c r="M3091" s="1" t="str">
        <f>N3091</f>
        <v>30"</v>
      </c>
      <c r="N3091" s="1" t="s">
        <v>722</v>
      </c>
      <c r="P3091" s="1" t="s">
        <v>441</v>
      </c>
      <c r="Q3091" s="1" t="s">
        <v>2123</v>
      </c>
      <c r="R3091" s="1" t="s">
        <v>17</v>
      </c>
      <c r="S3091" s="1" t="s">
        <v>593</v>
      </c>
    </row>
    <row r="3092" spans="1:19" x14ac:dyDescent="0.3">
      <c r="A3092" s="1">
        <v>1</v>
      </c>
      <c r="B3092" s="2" t="s">
        <v>598</v>
      </c>
      <c r="C3092" s="1" t="s">
        <v>2110</v>
      </c>
      <c r="D3092" s="1" t="s">
        <v>2132</v>
      </c>
      <c r="E3092" s="1" t="s">
        <v>2129</v>
      </c>
      <c r="F3092" s="6">
        <f t="shared" si="486"/>
        <v>2.4635416666666665</v>
      </c>
      <c r="G3092" s="1">
        <v>2</v>
      </c>
      <c r="H3092" s="1">
        <v>5</v>
      </c>
      <c r="I3092" s="1">
        <f>9/16</f>
        <v>0.5625</v>
      </c>
      <c r="J3092" s="1">
        <f t="shared" si="487"/>
        <v>29.5625</v>
      </c>
      <c r="K3092" s="6">
        <f t="shared" si="488"/>
        <v>2.4635416666666665</v>
      </c>
      <c r="L3092" s="1" t="s">
        <v>909</v>
      </c>
      <c r="M3092" s="1" t="s">
        <v>620</v>
      </c>
      <c r="N3092" s="1" t="s">
        <v>620</v>
      </c>
      <c r="P3092" s="1" t="s">
        <v>420</v>
      </c>
      <c r="Q3092" s="1" t="s">
        <v>2123</v>
      </c>
      <c r="R3092" s="1" t="s">
        <v>10</v>
      </c>
      <c r="S3092" s="1" t="s">
        <v>593</v>
      </c>
    </row>
    <row r="3093" spans="1:19" x14ac:dyDescent="0.3">
      <c r="A3093" s="1">
        <v>1</v>
      </c>
      <c r="B3093" s="2" t="s">
        <v>638</v>
      </c>
      <c r="C3093" s="1" t="s">
        <v>2110</v>
      </c>
      <c r="D3093" s="1" t="s">
        <v>2132</v>
      </c>
      <c r="E3093" s="1" t="s">
        <v>2129</v>
      </c>
      <c r="F3093" s="6">
        <f t="shared" si="486"/>
        <v>2.4166666666666665</v>
      </c>
      <c r="G3093" s="1">
        <v>2</v>
      </c>
      <c r="H3093" s="1">
        <v>5</v>
      </c>
      <c r="I3093" s="1">
        <v>0</v>
      </c>
      <c r="J3093" s="1">
        <f t="shared" si="487"/>
        <v>29</v>
      </c>
      <c r="K3093" s="6">
        <f t="shared" si="488"/>
        <v>2.4166666666666665</v>
      </c>
      <c r="L3093" s="1" t="s">
        <v>1135</v>
      </c>
      <c r="M3093" s="1" t="str">
        <f>N3093</f>
        <v>2"</v>
      </c>
      <c r="N3093" s="1" t="s">
        <v>244</v>
      </c>
      <c r="P3093" s="1" t="s">
        <v>513</v>
      </c>
      <c r="Q3093" s="1" t="s">
        <v>2123</v>
      </c>
      <c r="R3093" s="1" t="s">
        <v>18</v>
      </c>
      <c r="S3093" s="1" t="s">
        <v>593</v>
      </c>
    </row>
    <row r="3094" spans="1:19" x14ac:dyDescent="0.3">
      <c r="A3094" s="1">
        <v>1</v>
      </c>
      <c r="B3094" s="2" t="s">
        <v>638</v>
      </c>
      <c r="C3094" s="1" t="s">
        <v>2110</v>
      </c>
      <c r="D3094" s="1" t="s">
        <v>2132</v>
      </c>
      <c r="E3094" s="1" t="s">
        <v>2129</v>
      </c>
      <c r="F3094" s="6">
        <f t="shared" si="486"/>
        <v>2.4166666666666665</v>
      </c>
      <c r="G3094" s="1">
        <v>2</v>
      </c>
      <c r="H3094" s="1">
        <v>5</v>
      </c>
      <c r="I3094" s="1">
        <v>0</v>
      </c>
      <c r="J3094" s="1">
        <f t="shared" si="487"/>
        <v>29</v>
      </c>
      <c r="K3094" s="6">
        <f t="shared" si="488"/>
        <v>2.4166666666666665</v>
      </c>
      <c r="L3094" s="1" t="s">
        <v>1135</v>
      </c>
      <c r="M3094" s="1" t="str">
        <f>N3094</f>
        <v>2"</v>
      </c>
      <c r="N3094" s="1" t="s">
        <v>244</v>
      </c>
      <c r="P3094" s="1" t="s">
        <v>407</v>
      </c>
      <c r="Q3094" s="1" t="s">
        <v>2123</v>
      </c>
      <c r="R3094" s="1" t="s">
        <v>21</v>
      </c>
      <c r="S3094" s="1" t="s">
        <v>593</v>
      </c>
    </row>
    <row r="3095" spans="1:19" x14ac:dyDescent="0.3">
      <c r="A3095" s="1">
        <v>1</v>
      </c>
      <c r="B3095" s="2" t="s">
        <v>638</v>
      </c>
      <c r="C3095" s="1" t="s">
        <v>2110</v>
      </c>
      <c r="D3095" s="1" t="s">
        <v>2132</v>
      </c>
      <c r="E3095" s="1" t="s">
        <v>2129</v>
      </c>
      <c r="F3095" s="6">
        <f t="shared" si="486"/>
        <v>2.4166666666666665</v>
      </c>
      <c r="G3095" s="1">
        <v>2</v>
      </c>
      <c r="H3095" s="1">
        <v>5</v>
      </c>
      <c r="I3095" s="1">
        <v>0</v>
      </c>
      <c r="J3095" s="1">
        <f t="shared" si="487"/>
        <v>29</v>
      </c>
      <c r="K3095" s="6">
        <f t="shared" si="488"/>
        <v>2.4166666666666665</v>
      </c>
      <c r="L3095" s="1" t="s">
        <v>1135</v>
      </c>
      <c r="M3095" s="1" t="str">
        <f>N3095</f>
        <v>2"</v>
      </c>
      <c r="N3095" s="1" t="s">
        <v>244</v>
      </c>
      <c r="P3095" s="1" t="s">
        <v>443</v>
      </c>
      <c r="Q3095" s="1" t="s">
        <v>2123</v>
      </c>
      <c r="R3095" s="1" t="s">
        <v>21</v>
      </c>
      <c r="S3095" s="1" t="s">
        <v>593</v>
      </c>
    </row>
    <row r="3096" spans="1:19" hidden="1" x14ac:dyDescent="0.3">
      <c r="A3096" s="1">
        <v>1</v>
      </c>
      <c r="B3096" s="2" t="s">
        <v>329</v>
      </c>
      <c r="C3096" s="1" t="s">
        <v>2118</v>
      </c>
      <c r="D3096" s="1" t="s">
        <v>2121</v>
      </c>
      <c r="E3096" s="1" t="s">
        <v>2128</v>
      </c>
      <c r="F3096" s="1">
        <v>1</v>
      </c>
      <c r="L3096" s="1" t="s">
        <v>366</v>
      </c>
      <c r="M3096" s="1" t="str">
        <f>N3096</f>
        <v>2"</v>
      </c>
      <c r="N3096" s="1" t="s">
        <v>244</v>
      </c>
      <c r="P3096" s="1" t="s">
        <v>214</v>
      </c>
      <c r="Q3096" s="1" t="s">
        <v>2122</v>
      </c>
      <c r="R3096" s="1" t="s">
        <v>184</v>
      </c>
      <c r="S3096" s="1" t="s">
        <v>232</v>
      </c>
    </row>
    <row r="3097" spans="1:19" x14ac:dyDescent="0.3">
      <c r="A3097" s="1">
        <v>1</v>
      </c>
      <c r="B3097" s="2" t="s">
        <v>125</v>
      </c>
      <c r="C3097" s="1" t="s">
        <v>2110</v>
      </c>
      <c r="D3097" s="1" t="s">
        <v>2121</v>
      </c>
      <c r="E3097" s="1" t="s">
        <v>2129</v>
      </c>
      <c r="F3097" s="6">
        <f t="shared" ref="F3097:F3110" si="489">K3097</f>
        <v>2.5052083333333335</v>
      </c>
      <c r="G3097" s="1">
        <v>2</v>
      </c>
      <c r="H3097" s="1">
        <v>6</v>
      </c>
      <c r="I3097" s="1">
        <f t="shared" ref="I3097:I3098" si="490">1/16</f>
        <v>6.25E-2</v>
      </c>
      <c r="J3097" s="1">
        <f t="shared" ref="J3097:J3110" si="491">G3097*12+H3097+I3097</f>
        <v>30.0625</v>
      </c>
      <c r="K3097" s="6">
        <f t="shared" ref="K3097:K3110" si="492">J3097/12</f>
        <v>2.5052083333333335</v>
      </c>
      <c r="L3097" s="1" t="s">
        <v>366</v>
      </c>
      <c r="M3097" s="1" t="s">
        <v>127</v>
      </c>
      <c r="N3097" s="1" t="s">
        <v>127</v>
      </c>
      <c r="P3097" s="1" t="s">
        <v>187</v>
      </c>
      <c r="Q3097" s="1" t="s">
        <v>2122</v>
      </c>
      <c r="R3097" s="1" t="s">
        <v>110</v>
      </c>
      <c r="S3097" s="1" t="s">
        <v>1763</v>
      </c>
    </row>
    <row r="3098" spans="1:19" x14ac:dyDescent="0.3">
      <c r="A3098" s="1">
        <v>1</v>
      </c>
      <c r="B3098" s="2" t="s">
        <v>125</v>
      </c>
      <c r="C3098" s="1" t="s">
        <v>2110</v>
      </c>
      <c r="D3098" s="1" t="s">
        <v>2121</v>
      </c>
      <c r="E3098" s="1" t="s">
        <v>2129</v>
      </c>
      <c r="F3098" s="6">
        <f t="shared" si="489"/>
        <v>2.5052083333333335</v>
      </c>
      <c r="G3098" s="1">
        <v>2</v>
      </c>
      <c r="H3098" s="1">
        <v>6</v>
      </c>
      <c r="I3098" s="1">
        <f t="shared" si="490"/>
        <v>6.25E-2</v>
      </c>
      <c r="J3098" s="1">
        <f t="shared" si="491"/>
        <v>30.0625</v>
      </c>
      <c r="K3098" s="6">
        <f t="shared" si="492"/>
        <v>2.5052083333333335</v>
      </c>
      <c r="L3098" s="1" t="s">
        <v>366</v>
      </c>
      <c r="M3098" s="1" t="s">
        <v>722</v>
      </c>
      <c r="N3098" s="1" t="s">
        <v>722</v>
      </c>
      <c r="P3098" s="1" t="s">
        <v>395</v>
      </c>
      <c r="Q3098" s="1" t="s">
        <v>2122</v>
      </c>
      <c r="R3098" s="1" t="s">
        <v>106</v>
      </c>
      <c r="S3098" s="1" t="s">
        <v>1763</v>
      </c>
    </row>
    <row r="3099" spans="1:19" x14ac:dyDescent="0.3">
      <c r="A3099" s="1">
        <v>1</v>
      </c>
      <c r="B3099" s="2" t="s">
        <v>125</v>
      </c>
      <c r="C3099" s="1" t="s">
        <v>2110</v>
      </c>
      <c r="D3099" s="1" t="s">
        <v>2121</v>
      </c>
      <c r="E3099" s="1" t="s">
        <v>2129</v>
      </c>
      <c r="F3099" s="6">
        <f t="shared" si="489"/>
        <v>2.5104166666666665</v>
      </c>
      <c r="G3099" s="1">
        <v>2</v>
      </c>
      <c r="H3099" s="1">
        <v>6</v>
      </c>
      <c r="I3099" s="1">
        <f>1/8</f>
        <v>0.125</v>
      </c>
      <c r="J3099" s="1">
        <f t="shared" si="491"/>
        <v>30.125</v>
      </c>
      <c r="K3099" s="6">
        <f t="shared" si="492"/>
        <v>2.5104166666666665</v>
      </c>
      <c r="L3099" s="1" t="s">
        <v>2088</v>
      </c>
      <c r="M3099" s="1" t="s">
        <v>133</v>
      </c>
      <c r="N3099" s="1" t="s">
        <v>133</v>
      </c>
      <c r="P3099" s="1" t="s">
        <v>36</v>
      </c>
      <c r="Q3099" s="1" t="s">
        <v>2122</v>
      </c>
      <c r="R3099" s="1" t="s">
        <v>106</v>
      </c>
      <c r="S3099" s="1" t="s">
        <v>2081</v>
      </c>
    </row>
    <row r="3100" spans="1:19" x14ac:dyDescent="0.3">
      <c r="A3100" s="1">
        <v>1</v>
      </c>
      <c r="B3100" s="2" t="s">
        <v>632</v>
      </c>
      <c r="C3100" s="1" t="s">
        <v>2110</v>
      </c>
      <c r="D3100" s="1" t="s">
        <v>2132</v>
      </c>
      <c r="E3100" s="1" t="s">
        <v>2129</v>
      </c>
      <c r="F3100" s="6">
        <f t="shared" si="489"/>
        <v>2.5572916666666665</v>
      </c>
      <c r="G3100" s="1">
        <v>2</v>
      </c>
      <c r="H3100" s="1">
        <v>6</v>
      </c>
      <c r="I3100" s="1">
        <f>11/16</f>
        <v>0.6875</v>
      </c>
      <c r="J3100" s="1">
        <f t="shared" si="491"/>
        <v>30.6875</v>
      </c>
      <c r="K3100" s="6">
        <f t="shared" si="492"/>
        <v>2.5572916666666665</v>
      </c>
      <c r="L3100" s="1" t="s">
        <v>1582</v>
      </c>
      <c r="M3100" s="1" t="str">
        <f>N3100</f>
        <v>18"</v>
      </c>
      <c r="N3100" s="1" t="s">
        <v>881</v>
      </c>
      <c r="P3100" s="1" t="s">
        <v>25</v>
      </c>
      <c r="Q3100" s="1" t="s">
        <v>2123</v>
      </c>
      <c r="R3100" s="1" t="s">
        <v>10</v>
      </c>
      <c r="S3100" s="1" t="s">
        <v>593</v>
      </c>
    </row>
    <row r="3101" spans="1:19" x14ac:dyDescent="0.3">
      <c r="A3101" s="1">
        <v>1</v>
      </c>
      <c r="B3101" s="2" t="s">
        <v>632</v>
      </c>
      <c r="C3101" s="1" t="s">
        <v>2110</v>
      </c>
      <c r="D3101" s="1" t="s">
        <v>2132</v>
      </c>
      <c r="E3101" s="1" t="s">
        <v>2129</v>
      </c>
      <c r="F3101" s="6">
        <f t="shared" si="489"/>
        <v>2.5677083333333335</v>
      </c>
      <c r="G3101" s="1">
        <v>2</v>
      </c>
      <c r="H3101" s="1">
        <v>6</v>
      </c>
      <c r="I3101" s="1">
        <f>13/16</f>
        <v>0.8125</v>
      </c>
      <c r="J3101" s="1">
        <f t="shared" si="491"/>
        <v>30.8125</v>
      </c>
      <c r="K3101" s="6">
        <f t="shared" si="492"/>
        <v>2.5677083333333335</v>
      </c>
      <c r="L3101" s="1" t="s">
        <v>1283</v>
      </c>
      <c r="M3101" s="1" t="str">
        <f>N3101</f>
        <v>24"</v>
      </c>
      <c r="N3101" s="1" t="s">
        <v>650</v>
      </c>
      <c r="P3101" s="1" t="s">
        <v>516</v>
      </c>
      <c r="Q3101" s="1" t="s">
        <v>2123</v>
      </c>
      <c r="R3101" s="1" t="s">
        <v>21</v>
      </c>
      <c r="S3101" s="1" t="s">
        <v>593</v>
      </c>
    </row>
    <row r="3102" spans="1:19" x14ac:dyDescent="0.3">
      <c r="A3102" s="1">
        <v>1</v>
      </c>
      <c r="B3102" s="2" t="s">
        <v>638</v>
      </c>
      <c r="C3102" s="1" t="s">
        <v>2110</v>
      </c>
      <c r="D3102" s="1" t="s">
        <v>2132</v>
      </c>
      <c r="E3102" s="1" t="s">
        <v>2129</v>
      </c>
      <c r="F3102" s="6">
        <f t="shared" si="489"/>
        <v>2.515625</v>
      </c>
      <c r="G3102" s="1">
        <v>2</v>
      </c>
      <c r="H3102" s="1">
        <v>6</v>
      </c>
      <c r="I3102" s="1">
        <f>3/16</f>
        <v>0.1875</v>
      </c>
      <c r="J3102" s="1">
        <f t="shared" si="491"/>
        <v>30.1875</v>
      </c>
      <c r="K3102" s="6">
        <f t="shared" si="492"/>
        <v>2.515625</v>
      </c>
      <c r="L3102" s="1" t="s">
        <v>1131</v>
      </c>
      <c r="M3102" s="1" t="str">
        <f>N3102</f>
        <v>2"</v>
      </c>
      <c r="N3102" s="1" t="s">
        <v>244</v>
      </c>
      <c r="P3102" s="1" t="s">
        <v>519</v>
      </c>
      <c r="Q3102" s="1" t="s">
        <v>2123</v>
      </c>
      <c r="R3102" s="1" t="s">
        <v>18</v>
      </c>
      <c r="S3102" s="1" t="s">
        <v>593</v>
      </c>
    </row>
    <row r="3103" spans="1:19" x14ac:dyDescent="0.3">
      <c r="A3103" s="1">
        <v>1</v>
      </c>
      <c r="B3103" s="2" t="s">
        <v>596</v>
      </c>
      <c r="C3103" s="1" t="s">
        <v>2110</v>
      </c>
      <c r="D3103" s="1" t="s">
        <v>2132</v>
      </c>
      <c r="E3103" s="1" t="s">
        <v>2129</v>
      </c>
      <c r="F3103" s="6">
        <f t="shared" si="489"/>
        <v>2.5625</v>
      </c>
      <c r="G3103" s="1">
        <v>2</v>
      </c>
      <c r="H3103" s="1">
        <v>6</v>
      </c>
      <c r="I3103" s="1">
        <f t="shared" ref="I3103:I3106" si="493">3/4</f>
        <v>0.75</v>
      </c>
      <c r="J3103" s="1">
        <f t="shared" si="491"/>
        <v>30.75</v>
      </c>
      <c r="K3103" s="6">
        <f t="shared" si="492"/>
        <v>2.5625</v>
      </c>
      <c r="L3103" s="1" t="s">
        <v>613</v>
      </c>
      <c r="M3103" s="1" t="s">
        <v>59</v>
      </c>
      <c r="N3103" s="1" t="s">
        <v>59</v>
      </c>
      <c r="P3103" s="1" t="s">
        <v>379</v>
      </c>
      <c r="Q3103" s="1" t="s">
        <v>2123</v>
      </c>
      <c r="R3103" s="1" t="s">
        <v>21</v>
      </c>
      <c r="S3103" s="1" t="s">
        <v>593</v>
      </c>
    </row>
    <row r="3104" spans="1:19" x14ac:dyDescent="0.3">
      <c r="A3104" s="1">
        <v>1</v>
      </c>
      <c r="B3104" s="2" t="s">
        <v>596</v>
      </c>
      <c r="C3104" s="1" t="s">
        <v>2110</v>
      </c>
      <c r="D3104" s="1" t="s">
        <v>2132</v>
      </c>
      <c r="E3104" s="1" t="s">
        <v>2129</v>
      </c>
      <c r="F3104" s="6">
        <f t="shared" si="489"/>
        <v>2.5625</v>
      </c>
      <c r="G3104" s="1">
        <v>2</v>
      </c>
      <c r="H3104" s="1">
        <v>6</v>
      </c>
      <c r="I3104" s="1">
        <f t="shared" si="493"/>
        <v>0.75</v>
      </c>
      <c r="J3104" s="1">
        <f t="shared" si="491"/>
        <v>30.75</v>
      </c>
      <c r="K3104" s="6">
        <f t="shared" si="492"/>
        <v>2.5625</v>
      </c>
      <c r="L3104" s="1" t="s">
        <v>613</v>
      </c>
      <c r="M3104" s="1" t="s">
        <v>59</v>
      </c>
      <c r="N3104" s="1" t="s">
        <v>59</v>
      </c>
      <c r="P3104" s="1" t="s">
        <v>465</v>
      </c>
      <c r="Q3104" s="1" t="s">
        <v>2123</v>
      </c>
      <c r="R3104" s="1" t="s">
        <v>21</v>
      </c>
      <c r="S3104" s="1" t="s">
        <v>593</v>
      </c>
    </row>
    <row r="3105" spans="1:19" x14ac:dyDescent="0.3">
      <c r="A3105" s="1">
        <v>1</v>
      </c>
      <c r="B3105" s="2" t="s">
        <v>598</v>
      </c>
      <c r="C3105" s="1" t="s">
        <v>2110</v>
      </c>
      <c r="D3105" s="1" t="s">
        <v>2132</v>
      </c>
      <c r="E3105" s="1" t="s">
        <v>2129</v>
      </c>
      <c r="F3105" s="6">
        <f t="shared" si="489"/>
        <v>2.5625</v>
      </c>
      <c r="G3105" s="1">
        <v>2</v>
      </c>
      <c r="H3105" s="1">
        <v>6</v>
      </c>
      <c r="I3105" s="1">
        <f t="shared" si="493"/>
        <v>0.75</v>
      </c>
      <c r="J3105" s="1">
        <f t="shared" si="491"/>
        <v>30.75</v>
      </c>
      <c r="K3105" s="6">
        <f t="shared" si="492"/>
        <v>2.5625</v>
      </c>
      <c r="L3105" s="1" t="s">
        <v>613</v>
      </c>
      <c r="M3105" s="1" t="str">
        <f>N3105</f>
        <v>48"</v>
      </c>
      <c r="N3105" s="1" t="s">
        <v>59</v>
      </c>
      <c r="P3105" s="1" t="s">
        <v>380</v>
      </c>
      <c r="Q3105" s="1" t="s">
        <v>2123</v>
      </c>
      <c r="R3105" s="1" t="s">
        <v>10</v>
      </c>
      <c r="S3105" s="1" t="s">
        <v>593</v>
      </c>
    </row>
    <row r="3106" spans="1:19" x14ac:dyDescent="0.3">
      <c r="A3106" s="1">
        <v>1</v>
      </c>
      <c r="B3106" s="2" t="s">
        <v>598</v>
      </c>
      <c r="C3106" s="1" t="s">
        <v>2110</v>
      </c>
      <c r="D3106" s="1" t="s">
        <v>2132</v>
      </c>
      <c r="E3106" s="1" t="s">
        <v>2129</v>
      </c>
      <c r="F3106" s="6">
        <f t="shared" si="489"/>
        <v>2.5625</v>
      </c>
      <c r="G3106" s="1">
        <v>2</v>
      </c>
      <c r="H3106" s="1">
        <v>6</v>
      </c>
      <c r="I3106" s="1">
        <f t="shared" si="493"/>
        <v>0.75</v>
      </c>
      <c r="J3106" s="1">
        <f t="shared" si="491"/>
        <v>30.75</v>
      </c>
      <c r="K3106" s="6">
        <f t="shared" si="492"/>
        <v>2.5625</v>
      </c>
      <c r="L3106" s="1" t="s">
        <v>613</v>
      </c>
      <c r="M3106" s="1" t="str">
        <f>N3106</f>
        <v>48"</v>
      </c>
      <c r="N3106" s="1" t="s">
        <v>59</v>
      </c>
      <c r="P3106" s="1" t="s">
        <v>378</v>
      </c>
      <c r="Q3106" s="1" t="s">
        <v>2123</v>
      </c>
      <c r="R3106" s="1" t="s">
        <v>10</v>
      </c>
      <c r="S3106" s="1" t="s">
        <v>593</v>
      </c>
    </row>
    <row r="3107" spans="1:19" x14ac:dyDescent="0.3">
      <c r="A3107" s="1">
        <v>1</v>
      </c>
      <c r="B3107" s="2" t="s">
        <v>632</v>
      </c>
      <c r="C3107" s="1" t="s">
        <v>2110</v>
      </c>
      <c r="D3107" s="1" t="s">
        <v>2132</v>
      </c>
      <c r="E3107" s="1" t="s">
        <v>2129</v>
      </c>
      <c r="F3107" s="6">
        <f t="shared" si="489"/>
        <v>2.5</v>
      </c>
      <c r="G3107" s="1">
        <v>2</v>
      </c>
      <c r="H3107" s="1">
        <v>6</v>
      </c>
      <c r="I3107" s="1">
        <v>0</v>
      </c>
      <c r="J3107" s="1">
        <f t="shared" si="491"/>
        <v>30</v>
      </c>
      <c r="K3107" s="6">
        <f t="shared" si="492"/>
        <v>2.5</v>
      </c>
      <c r="L3107" s="1" t="s">
        <v>668</v>
      </c>
      <c r="M3107" s="1" t="s">
        <v>650</v>
      </c>
      <c r="N3107" s="1" t="s">
        <v>650</v>
      </c>
      <c r="P3107" s="1" t="s">
        <v>190</v>
      </c>
      <c r="Q3107" s="1" t="s">
        <v>2123</v>
      </c>
      <c r="R3107" s="1" t="s">
        <v>18</v>
      </c>
      <c r="S3107" s="1" t="s">
        <v>593</v>
      </c>
    </row>
    <row r="3108" spans="1:19" x14ac:dyDescent="0.3">
      <c r="A3108" s="1">
        <v>1</v>
      </c>
      <c r="B3108" s="2" t="s">
        <v>632</v>
      </c>
      <c r="C3108" s="1" t="s">
        <v>2110</v>
      </c>
      <c r="D3108" s="1" t="s">
        <v>2132</v>
      </c>
      <c r="E3108" s="1" t="s">
        <v>2129</v>
      </c>
      <c r="F3108" s="6">
        <f t="shared" si="489"/>
        <v>2.5</v>
      </c>
      <c r="G3108" s="1">
        <v>2</v>
      </c>
      <c r="H3108" s="1">
        <v>6</v>
      </c>
      <c r="I3108" s="1">
        <v>0</v>
      </c>
      <c r="J3108" s="1">
        <f t="shared" si="491"/>
        <v>30</v>
      </c>
      <c r="K3108" s="6">
        <f t="shared" si="492"/>
        <v>2.5</v>
      </c>
      <c r="L3108" s="1" t="s">
        <v>668</v>
      </c>
      <c r="M3108" s="1" t="s">
        <v>650</v>
      </c>
      <c r="N3108" s="1" t="s">
        <v>650</v>
      </c>
      <c r="P3108" s="1" t="s">
        <v>190</v>
      </c>
      <c r="Q3108" s="1" t="s">
        <v>2123</v>
      </c>
      <c r="R3108" s="1" t="s">
        <v>18</v>
      </c>
      <c r="S3108" s="1" t="s">
        <v>593</v>
      </c>
    </row>
    <row r="3109" spans="1:19" x14ac:dyDescent="0.3">
      <c r="A3109" s="1">
        <v>1</v>
      </c>
      <c r="B3109" s="2" t="s">
        <v>598</v>
      </c>
      <c r="C3109" s="1" t="s">
        <v>2110</v>
      </c>
      <c r="D3109" s="1" t="s">
        <v>2132</v>
      </c>
      <c r="E3109" s="1" t="s">
        <v>2129</v>
      </c>
      <c r="F3109" s="6">
        <f t="shared" si="489"/>
        <v>2.5</v>
      </c>
      <c r="G3109" s="1">
        <v>2</v>
      </c>
      <c r="H3109" s="1">
        <v>6</v>
      </c>
      <c r="I3109" s="1">
        <v>0</v>
      </c>
      <c r="J3109" s="1">
        <f t="shared" si="491"/>
        <v>30</v>
      </c>
      <c r="K3109" s="6">
        <f t="shared" si="492"/>
        <v>2.5</v>
      </c>
      <c r="L3109" s="1" t="s">
        <v>668</v>
      </c>
      <c r="M3109" s="1" t="s">
        <v>722</v>
      </c>
      <c r="N3109" s="1" t="s">
        <v>722</v>
      </c>
      <c r="P3109" s="1" t="s">
        <v>429</v>
      </c>
      <c r="Q3109" s="1" t="s">
        <v>2123</v>
      </c>
      <c r="R3109" s="1" t="s">
        <v>16</v>
      </c>
      <c r="S3109" s="1" t="s">
        <v>593</v>
      </c>
    </row>
    <row r="3110" spans="1:19" x14ac:dyDescent="0.3">
      <c r="A3110" s="1">
        <v>1</v>
      </c>
      <c r="B3110" s="2" t="s">
        <v>598</v>
      </c>
      <c r="C3110" s="1" t="s">
        <v>2110</v>
      </c>
      <c r="D3110" s="1" t="s">
        <v>2132</v>
      </c>
      <c r="E3110" s="1" t="s">
        <v>2129</v>
      </c>
      <c r="F3110" s="6">
        <f t="shared" si="489"/>
        <v>2.5</v>
      </c>
      <c r="G3110" s="1">
        <v>2</v>
      </c>
      <c r="H3110" s="1">
        <v>6</v>
      </c>
      <c r="I3110" s="1">
        <v>0</v>
      </c>
      <c r="J3110" s="1">
        <f t="shared" si="491"/>
        <v>30</v>
      </c>
      <c r="K3110" s="6">
        <f t="shared" si="492"/>
        <v>2.5</v>
      </c>
      <c r="L3110" s="1" t="s">
        <v>668</v>
      </c>
      <c r="M3110" s="1" t="s">
        <v>722</v>
      </c>
      <c r="N3110" s="1" t="s">
        <v>722</v>
      </c>
      <c r="P3110" s="1" t="s">
        <v>425</v>
      </c>
      <c r="Q3110" s="1" t="s">
        <v>2123</v>
      </c>
      <c r="R3110" s="1" t="s">
        <v>16</v>
      </c>
      <c r="S3110" s="1" t="s">
        <v>593</v>
      </c>
    </row>
    <row r="3111" spans="1:19" hidden="1" x14ac:dyDescent="0.3">
      <c r="A3111" s="1">
        <v>1</v>
      </c>
      <c r="B3111" s="2" t="s">
        <v>615</v>
      </c>
      <c r="C3111" s="1" t="s">
        <v>2115</v>
      </c>
      <c r="D3111" s="1" t="s">
        <v>2132</v>
      </c>
      <c r="E3111" s="1" t="s">
        <v>2128</v>
      </c>
      <c r="F3111" s="1">
        <v>1</v>
      </c>
      <c r="L3111" s="1" t="s">
        <v>668</v>
      </c>
      <c r="M3111" s="1" t="str">
        <f t="shared" ref="M3111:M3124" si="494">N3111</f>
        <v>20"-8"</v>
      </c>
      <c r="N3111" s="1" t="s">
        <v>950</v>
      </c>
      <c r="P3111" s="1" t="s">
        <v>30</v>
      </c>
      <c r="Q3111" s="1" t="s">
        <v>2123</v>
      </c>
      <c r="R3111" s="1" t="s">
        <v>16</v>
      </c>
      <c r="S3111" s="1" t="s">
        <v>593</v>
      </c>
    </row>
    <row r="3112" spans="1:19" hidden="1" x14ac:dyDescent="0.3">
      <c r="A3112" s="1">
        <v>1</v>
      </c>
      <c r="B3112" s="2" t="s">
        <v>615</v>
      </c>
      <c r="C3112" s="1" t="s">
        <v>2115</v>
      </c>
      <c r="D3112" s="1" t="s">
        <v>2132</v>
      </c>
      <c r="E3112" s="1" t="s">
        <v>2128</v>
      </c>
      <c r="F3112" s="1">
        <v>1</v>
      </c>
      <c r="L3112" s="1" t="s">
        <v>668</v>
      </c>
      <c r="M3112" s="1" t="str">
        <f t="shared" si="494"/>
        <v>20"-8"</v>
      </c>
      <c r="N3112" s="1" t="s">
        <v>950</v>
      </c>
      <c r="P3112" s="1" t="s">
        <v>30</v>
      </c>
      <c r="Q3112" s="1" t="s">
        <v>2123</v>
      </c>
      <c r="R3112" s="1" t="s">
        <v>17</v>
      </c>
      <c r="S3112" s="1" t="s">
        <v>593</v>
      </c>
    </row>
    <row r="3113" spans="1:19" x14ac:dyDescent="0.3">
      <c r="A3113" s="1">
        <v>1</v>
      </c>
      <c r="B3113" s="2" t="s">
        <v>598</v>
      </c>
      <c r="C3113" s="1" t="s">
        <v>2110</v>
      </c>
      <c r="D3113" s="1" t="s">
        <v>2132</v>
      </c>
      <c r="E3113" s="1" t="s">
        <v>2129</v>
      </c>
      <c r="F3113" s="6">
        <f t="shared" ref="F3113:F3152" si="495">K3113</f>
        <v>2.5</v>
      </c>
      <c r="G3113" s="1">
        <v>2</v>
      </c>
      <c r="H3113" s="1">
        <v>6</v>
      </c>
      <c r="I3113" s="1">
        <v>0</v>
      </c>
      <c r="J3113" s="1">
        <f t="shared" ref="J3113:J3152" si="496">G3113*12+H3113+I3113</f>
        <v>30</v>
      </c>
      <c r="K3113" s="6">
        <f t="shared" ref="K3113:K3152" si="497">J3113/12</f>
        <v>2.5</v>
      </c>
      <c r="L3113" s="1" t="s">
        <v>668</v>
      </c>
      <c r="M3113" s="1" t="str">
        <f t="shared" si="494"/>
        <v>30"</v>
      </c>
      <c r="N3113" s="1" t="s">
        <v>722</v>
      </c>
      <c r="P3113" s="1" t="s">
        <v>425</v>
      </c>
      <c r="Q3113" s="1" t="s">
        <v>2123</v>
      </c>
      <c r="R3113" s="1" t="s">
        <v>17</v>
      </c>
      <c r="S3113" s="1" t="s">
        <v>593</v>
      </c>
    </row>
    <row r="3114" spans="1:19" x14ac:dyDescent="0.3">
      <c r="A3114" s="1">
        <v>1</v>
      </c>
      <c r="B3114" s="2" t="s">
        <v>598</v>
      </c>
      <c r="C3114" s="1" t="s">
        <v>2110</v>
      </c>
      <c r="D3114" s="1" t="s">
        <v>2132</v>
      </c>
      <c r="E3114" s="1" t="s">
        <v>2129</v>
      </c>
      <c r="F3114" s="6">
        <f t="shared" si="495"/>
        <v>2.5</v>
      </c>
      <c r="G3114" s="1">
        <v>2</v>
      </c>
      <c r="H3114" s="1">
        <v>6</v>
      </c>
      <c r="I3114" s="1">
        <v>0</v>
      </c>
      <c r="J3114" s="1">
        <f t="shared" si="496"/>
        <v>30</v>
      </c>
      <c r="K3114" s="6">
        <f t="shared" si="497"/>
        <v>2.5</v>
      </c>
      <c r="L3114" s="1" t="s">
        <v>668</v>
      </c>
      <c r="M3114" s="1" t="str">
        <f t="shared" si="494"/>
        <v>48"</v>
      </c>
      <c r="N3114" s="1" t="s">
        <v>59</v>
      </c>
      <c r="P3114" s="1" t="s">
        <v>213</v>
      </c>
      <c r="Q3114" s="1" t="s">
        <v>2123</v>
      </c>
      <c r="R3114" s="1" t="s">
        <v>10</v>
      </c>
      <c r="S3114" s="1" t="s">
        <v>593</v>
      </c>
    </row>
    <row r="3115" spans="1:19" x14ac:dyDescent="0.3">
      <c r="A3115" s="1">
        <v>1</v>
      </c>
      <c r="B3115" s="2" t="s">
        <v>598</v>
      </c>
      <c r="C3115" s="1" t="s">
        <v>2110</v>
      </c>
      <c r="D3115" s="1" t="s">
        <v>2132</v>
      </c>
      <c r="E3115" s="1" t="s">
        <v>2129</v>
      </c>
      <c r="F3115" s="6">
        <f t="shared" si="495"/>
        <v>2.5</v>
      </c>
      <c r="G3115" s="1">
        <v>2</v>
      </c>
      <c r="H3115" s="1">
        <v>6</v>
      </c>
      <c r="I3115" s="1">
        <v>0</v>
      </c>
      <c r="J3115" s="1">
        <f t="shared" si="496"/>
        <v>30</v>
      </c>
      <c r="K3115" s="6">
        <f t="shared" si="497"/>
        <v>2.5</v>
      </c>
      <c r="L3115" s="1" t="s">
        <v>668</v>
      </c>
      <c r="M3115" s="1" t="str">
        <f t="shared" si="494"/>
        <v>30"</v>
      </c>
      <c r="N3115" s="1" t="s">
        <v>722</v>
      </c>
      <c r="P3115" s="1" t="s">
        <v>436</v>
      </c>
      <c r="Q3115" s="1" t="s">
        <v>2123</v>
      </c>
      <c r="R3115" s="1" t="s">
        <v>16</v>
      </c>
      <c r="S3115" s="1" t="s">
        <v>593</v>
      </c>
    </row>
    <row r="3116" spans="1:19" x14ac:dyDescent="0.3">
      <c r="A3116" s="1">
        <v>1</v>
      </c>
      <c r="B3116" s="2" t="s">
        <v>598</v>
      </c>
      <c r="C3116" s="1" t="s">
        <v>2110</v>
      </c>
      <c r="D3116" s="1" t="s">
        <v>2132</v>
      </c>
      <c r="E3116" s="1" t="s">
        <v>2129</v>
      </c>
      <c r="F3116" s="6">
        <f t="shared" si="495"/>
        <v>2.5</v>
      </c>
      <c r="G3116" s="1">
        <v>2</v>
      </c>
      <c r="H3116" s="1">
        <v>6</v>
      </c>
      <c r="I3116" s="1">
        <v>0</v>
      </c>
      <c r="J3116" s="1">
        <f t="shared" si="496"/>
        <v>30</v>
      </c>
      <c r="K3116" s="6">
        <f t="shared" si="497"/>
        <v>2.5</v>
      </c>
      <c r="L3116" s="1" t="s">
        <v>668</v>
      </c>
      <c r="M3116" s="1" t="str">
        <f t="shared" si="494"/>
        <v>30"</v>
      </c>
      <c r="N3116" s="1" t="s">
        <v>722</v>
      </c>
      <c r="P3116" s="1" t="s">
        <v>441</v>
      </c>
      <c r="Q3116" s="1" t="s">
        <v>2123</v>
      </c>
      <c r="R3116" s="1" t="s">
        <v>16</v>
      </c>
      <c r="S3116" s="1" t="s">
        <v>593</v>
      </c>
    </row>
    <row r="3117" spans="1:19" x14ac:dyDescent="0.3">
      <c r="A3117" s="1">
        <v>1</v>
      </c>
      <c r="B3117" s="2" t="s">
        <v>598</v>
      </c>
      <c r="C3117" s="1" t="s">
        <v>2110</v>
      </c>
      <c r="D3117" s="1" t="s">
        <v>2132</v>
      </c>
      <c r="E3117" s="1" t="s">
        <v>2129</v>
      </c>
      <c r="F3117" s="6">
        <f t="shared" si="495"/>
        <v>2.5</v>
      </c>
      <c r="G3117" s="1">
        <v>2</v>
      </c>
      <c r="H3117" s="1">
        <v>6</v>
      </c>
      <c r="I3117" s="1">
        <v>0</v>
      </c>
      <c r="J3117" s="1">
        <f t="shared" si="496"/>
        <v>30</v>
      </c>
      <c r="K3117" s="6">
        <f t="shared" si="497"/>
        <v>2.5</v>
      </c>
      <c r="L3117" s="1" t="s">
        <v>668</v>
      </c>
      <c r="M3117" s="1" t="str">
        <f t="shared" si="494"/>
        <v>30"</v>
      </c>
      <c r="N3117" s="1" t="s">
        <v>722</v>
      </c>
      <c r="P3117" s="1" t="s">
        <v>434</v>
      </c>
      <c r="Q3117" s="1" t="s">
        <v>2123</v>
      </c>
      <c r="R3117" s="1" t="s">
        <v>17</v>
      </c>
      <c r="S3117" s="1" t="s">
        <v>593</v>
      </c>
    </row>
    <row r="3118" spans="1:19" x14ac:dyDescent="0.3">
      <c r="A3118" s="1">
        <v>1</v>
      </c>
      <c r="B3118" s="2" t="s">
        <v>598</v>
      </c>
      <c r="C3118" s="1" t="s">
        <v>2110</v>
      </c>
      <c r="D3118" s="1" t="s">
        <v>2132</v>
      </c>
      <c r="E3118" s="1" t="s">
        <v>2129</v>
      </c>
      <c r="F3118" s="6">
        <f t="shared" si="495"/>
        <v>2.5</v>
      </c>
      <c r="G3118" s="1">
        <v>2</v>
      </c>
      <c r="H3118" s="1">
        <v>6</v>
      </c>
      <c r="I3118" s="1">
        <v>0</v>
      </c>
      <c r="J3118" s="1">
        <f t="shared" si="496"/>
        <v>30</v>
      </c>
      <c r="K3118" s="6">
        <f t="shared" si="497"/>
        <v>2.5</v>
      </c>
      <c r="L3118" s="1" t="s">
        <v>668</v>
      </c>
      <c r="M3118" s="1" t="str">
        <f t="shared" si="494"/>
        <v>30"</v>
      </c>
      <c r="N3118" s="1" t="s">
        <v>722</v>
      </c>
      <c r="P3118" s="1" t="s">
        <v>434</v>
      </c>
      <c r="Q3118" s="1" t="s">
        <v>2123</v>
      </c>
      <c r="R3118" s="1" t="s">
        <v>17</v>
      </c>
      <c r="S3118" s="1" t="s">
        <v>593</v>
      </c>
    </row>
    <row r="3119" spans="1:19" x14ac:dyDescent="0.3">
      <c r="A3119" s="1">
        <v>1</v>
      </c>
      <c r="B3119" s="2" t="s">
        <v>598</v>
      </c>
      <c r="C3119" s="1" t="s">
        <v>2110</v>
      </c>
      <c r="D3119" s="1" t="s">
        <v>2132</v>
      </c>
      <c r="E3119" s="1" t="s">
        <v>2129</v>
      </c>
      <c r="F3119" s="6">
        <f t="shared" si="495"/>
        <v>2.5</v>
      </c>
      <c r="G3119" s="1">
        <v>2</v>
      </c>
      <c r="H3119" s="1">
        <v>6</v>
      </c>
      <c r="I3119" s="1">
        <v>0</v>
      </c>
      <c r="J3119" s="1">
        <f t="shared" si="496"/>
        <v>30</v>
      </c>
      <c r="K3119" s="6">
        <f t="shared" si="497"/>
        <v>2.5</v>
      </c>
      <c r="L3119" s="1" t="s">
        <v>668</v>
      </c>
      <c r="M3119" s="1" t="str">
        <f t="shared" si="494"/>
        <v>30"</v>
      </c>
      <c r="N3119" s="1" t="s">
        <v>722</v>
      </c>
      <c r="P3119" s="1" t="s">
        <v>436</v>
      </c>
      <c r="Q3119" s="1" t="s">
        <v>2123</v>
      </c>
      <c r="R3119" s="1" t="s">
        <v>17</v>
      </c>
      <c r="S3119" s="1" t="s">
        <v>593</v>
      </c>
    </row>
    <row r="3120" spans="1:19" x14ac:dyDescent="0.3">
      <c r="A3120" s="1">
        <v>1</v>
      </c>
      <c r="B3120" s="2" t="s">
        <v>598</v>
      </c>
      <c r="C3120" s="1" t="s">
        <v>2110</v>
      </c>
      <c r="D3120" s="1" t="s">
        <v>2132</v>
      </c>
      <c r="E3120" s="1" t="s">
        <v>2129</v>
      </c>
      <c r="F3120" s="6">
        <f t="shared" si="495"/>
        <v>2.5</v>
      </c>
      <c r="G3120" s="1">
        <v>2</v>
      </c>
      <c r="H3120" s="1">
        <v>6</v>
      </c>
      <c r="I3120" s="1">
        <v>0</v>
      </c>
      <c r="J3120" s="1">
        <f t="shared" si="496"/>
        <v>30</v>
      </c>
      <c r="K3120" s="6">
        <f t="shared" si="497"/>
        <v>2.5</v>
      </c>
      <c r="L3120" s="1" t="s">
        <v>668</v>
      </c>
      <c r="M3120" s="1" t="str">
        <f t="shared" si="494"/>
        <v>30"</v>
      </c>
      <c r="N3120" s="1" t="s">
        <v>722</v>
      </c>
      <c r="P3120" s="1" t="s">
        <v>438</v>
      </c>
      <c r="Q3120" s="1" t="s">
        <v>2123</v>
      </c>
      <c r="R3120" s="1" t="s">
        <v>17</v>
      </c>
      <c r="S3120" s="1" t="s">
        <v>593</v>
      </c>
    </row>
    <row r="3121" spans="1:19" x14ac:dyDescent="0.3">
      <c r="A3121" s="1">
        <v>1</v>
      </c>
      <c r="B3121" s="2" t="s">
        <v>598</v>
      </c>
      <c r="C3121" s="1" t="s">
        <v>2110</v>
      </c>
      <c r="D3121" s="1" t="s">
        <v>2132</v>
      </c>
      <c r="E3121" s="1" t="s">
        <v>2129</v>
      </c>
      <c r="F3121" s="6">
        <f t="shared" si="495"/>
        <v>2.5</v>
      </c>
      <c r="G3121" s="1">
        <v>2</v>
      </c>
      <c r="H3121" s="1">
        <v>6</v>
      </c>
      <c r="I3121" s="1">
        <v>0</v>
      </c>
      <c r="J3121" s="1">
        <f t="shared" si="496"/>
        <v>30</v>
      </c>
      <c r="K3121" s="6">
        <f t="shared" si="497"/>
        <v>2.5</v>
      </c>
      <c r="L3121" s="1" t="s">
        <v>668</v>
      </c>
      <c r="M3121" s="1" t="str">
        <f t="shared" si="494"/>
        <v>30"</v>
      </c>
      <c r="N3121" s="1" t="s">
        <v>722</v>
      </c>
      <c r="P3121" s="1" t="s">
        <v>434</v>
      </c>
      <c r="Q3121" s="1" t="s">
        <v>2123</v>
      </c>
      <c r="R3121" s="1" t="s">
        <v>16</v>
      </c>
      <c r="S3121" s="1" t="s">
        <v>593</v>
      </c>
    </row>
    <row r="3122" spans="1:19" x14ac:dyDescent="0.3">
      <c r="A3122" s="1">
        <v>1</v>
      </c>
      <c r="B3122" s="2" t="s">
        <v>598</v>
      </c>
      <c r="C3122" s="1" t="s">
        <v>2110</v>
      </c>
      <c r="D3122" s="1" t="s">
        <v>2132</v>
      </c>
      <c r="E3122" s="1" t="s">
        <v>2129</v>
      </c>
      <c r="F3122" s="6">
        <f t="shared" si="495"/>
        <v>2.5</v>
      </c>
      <c r="G3122" s="1">
        <v>2</v>
      </c>
      <c r="H3122" s="1">
        <v>6</v>
      </c>
      <c r="I3122" s="1">
        <v>0</v>
      </c>
      <c r="J3122" s="1">
        <f t="shared" si="496"/>
        <v>30</v>
      </c>
      <c r="K3122" s="6">
        <f t="shared" si="497"/>
        <v>2.5</v>
      </c>
      <c r="L3122" s="1" t="s">
        <v>668</v>
      </c>
      <c r="M3122" s="1" t="str">
        <f t="shared" si="494"/>
        <v>30"</v>
      </c>
      <c r="N3122" s="1" t="s">
        <v>722</v>
      </c>
      <c r="P3122" s="1" t="s">
        <v>438</v>
      </c>
      <c r="Q3122" s="1" t="s">
        <v>2123</v>
      </c>
      <c r="R3122" s="1" t="s">
        <v>16</v>
      </c>
      <c r="S3122" s="1" t="s">
        <v>593</v>
      </c>
    </row>
    <row r="3123" spans="1:19" x14ac:dyDescent="0.3">
      <c r="A3123" s="1">
        <v>1</v>
      </c>
      <c r="B3123" s="2" t="s">
        <v>598</v>
      </c>
      <c r="C3123" s="1" t="s">
        <v>2110</v>
      </c>
      <c r="D3123" s="1" t="s">
        <v>2132</v>
      </c>
      <c r="E3123" s="1" t="s">
        <v>2129</v>
      </c>
      <c r="F3123" s="6">
        <f t="shared" si="495"/>
        <v>2.5</v>
      </c>
      <c r="G3123" s="1">
        <v>2</v>
      </c>
      <c r="H3123" s="1">
        <v>6</v>
      </c>
      <c r="I3123" s="1">
        <v>0</v>
      </c>
      <c r="J3123" s="1">
        <f t="shared" si="496"/>
        <v>30</v>
      </c>
      <c r="K3123" s="6">
        <f t="shared" si="497"/>
        <v>2.5</v>
      </c>
      <c r="L3123" s="1" t="s">
        <v>668</v>
      </c>
      <c r="M3123" s="1" t="str">
        <f t="shared" si="494"/>
        <v>30"</v>
      </c>
      <c r="N3123" s="1" t="s">
        <v>722</v>
      </c>
      <c r="P3123" s="1" t="s">
        <v>434</v>
      </c>
      <c r="Q3123" s="1" t="s">
        <v>2123</v>
      </c>
      <c r="R3123" s="1" t="s">
        <v>16</v>
      </c>
      <c r="S3123" s="1" t="s">
        <v>593</v>
      </c>
    </row>
    <row r="3124" spans="1:19" x14ac:dyDescent="0.3">
      <c r="A3124" s="1">
        <v>1</v>
      </c>
      <c r="B3124" s="2" t="s">
        <v>598</v>
      </c>
      <c r="C3124" s="1" t="s">
        <v>2110</v>
      </c>
      <c r="D3124" s="1" t="s">
        <v>2132</v>
      </c>
      <c r="E3124" s="1" t="s">
        <v>2129</v>
      </c>
      <c r="F3124" s="6">
        <f t="shared" si="495"/>
        <v>2.5</v>
      </c>
      <c r="G3124" s="1">
        <v>2</v>
      </c>
      <c r="H3124" s="1">
        <v>6</v>
      </c>
      <c r="I3124" s="1">
        <v>0</v>
      </c>
      <c r="J3124" s="1">
        <f t="shared" si="496"/>
        <v>30</v>
      </c>
      <c r="K3124" s="6">
        <f t="shared" si="497"/>
        <v>2.5</v>
      </c>
      <c r="L3124" s="1" t="s">
        <v>668</v>
      </c>
      <c r="M3124" s="1" t="str">
        <f t="shared" si="494"/>
        <v>30"</v>
      </c>
      <c r="N3124" s="1" t="s">
        <v>722</v>
      </c>
      <c r="P3124" s="1" t="s">
        <v>429</v>
      </c>
      <c r="Q3124" s="1" t="s">
        <v>2123</v>
      </c>
      <c r="R3124" s="1" t="s">
        <v>17</v>
      </c>
      <c r="S3124" s="1" t="s">
        <v>593</v>
      </c>
    </row>
    <row r="3125" spans="1:19" x14ac:dyDescent="0.3">
      <c r="A3125" s="1">
        <v>1</v>
      </c>
      <c r="B3125" s="2" t="s">
        <v>125</v>
      </c>
      <c r="C3125" s="1" t="s">
        <v>2110</v>
      </c>
      <c r="D3125" s="1" t="s">
        <v>2121</v>
      </c>
      <c r="E3125" s="1" t="s">
        <v>2129</v>
      </c>
      <c r="F3125" s="6">
        <f t="shared" si="495"/>
        <v>2.5</v>
      </c>
      <c r="G3125" s="1">
        <v>2</v>
      </c>
      <c r="H3125" s="1">
        <v>6</v>
      </c>
      <c r="I3125" s="1">
        <v>0</v>
      </c>
      <c r="J3125" s="1">
        <f t="shared" si="496"/>
        <v>30</v>
      </c>
      <c r="K3125" s="6">
        <f t="shared" si="497"/>
        <v>2.5</v>
      </c>
      <c r="L3125" s="1" t="s">
        <v>668</v>
      </c>
      <c r="M3125" s="1" t="s">
        <v>722</v>
      </c>
      <c r="N3125" s="1" t="s">
        <v>722</v>
      </c>
      <c r="P3125" s="1" t="s">
        <v>20</v>
      </c>
      <c r="Q3125" s="1" t="s">
        <v>2122</v>
      </c>
      <c r="R3125" s="1" t="s">
        <v>106</v>
      </c>
      <c r="S3125" s="1" t="s">
        <v>1763</v>
      </c>
    </row>
    <row r="3126" spans="1:19" x14ac:dyDescent="0.3">
      <c r="A3126" s="1">
        <v>1</v>
      </c>
      <c r="B3126" s="2" t="s">
        <v>125</v>
      </c>
      <c r="C3126" s="1" t="s">
        <v>2110</v>
      </c>
      <c r="D3126" s="1" t="s">
        <v>2121</v>
      </c>
      <c r="E3126" s="1" t="s">
        <v>2129</v>
      </c>
      <c r="F3126" s="6">
        <f t="shared" si="495"/>
        <v>2.5</v>
      </c>
      <c r="G3126" s="1">
        <v>2</v>
      </c>
      <c r="H3126" s="1">
        <v>6</v>
      </c>
      <c r="I3126" s="1">
        <v>0</v>
      </c>
      <c r="J3126" s="1">
        <f t="shared" si="496"/>
        <v>30</v>
      </c>
      <c r="K3126" s="6">
        <f t="shared" si="497"/>
        <v>2.5</v>
      </c>
      <c r="L3126" s="1" t="s">
        <v>668</v>
      </c>
      <c r="M3126" s="1" t="s">
        <v>722</v>
      </c>
      <c r="N3126" s="1" t="s">
        <v>722</v>
      </c>
      <c r="P3126" s="1" t="s">
        <v>465</v>
      </c>
      <c r="Q3126" s="1" t="s">
        <v>2122</v>
      </c>
      <c r="R3126" s="1" t="s">
        <v>106</v>
      </c>
      <c r="S3126" s="1" t="s">
        <v>1763</v>
      </c>
    </row>
    <row r="3127" spans="1:19" x14ac:dyDescent="0.3">
      <c r="A3127" s="1">
        <v>1</v>
      </c>
      <c r="B3127" s="2" t="s">
        <v>125</v>
      </c>
      <c r="C3127" s="1" t="s">
        <v>2110</v>
      </c>
      <c r="D3127" s="1" t="s">
        <v>2121</v>
      </c>
      <c r="E3127" s="1" t="s">
        <v>2129</v>
      </c>
      <c r="F3127" s="6">
        <f t="shared" si="495"/>
        <v>2.5</v>
      </c>
      <c r="G3127" s="1">
        <v>2</v>
      </c>
      <c r="H3127" s="1">
        <v>6</v>
      </c>
      <c r="I3127" s="1">
        <v>0</v>
      </c>
      <c r="J3127" s="1">
        <f t="shared" si="496"/>
        <v>30</v>
      </c>
      <c r="K3127" s="6">
        <f t="shared" si="497"/>
        <v>2.5</v>
      </c>
      <c r="L3127" s="1" t="s">
        <v>668</v>
      </c>
      <c r="M3127" s="1" t="s">
        <v>722</v>
      </c>
      <c r="N3127" s="1" t="s">
        <v>722</v>
      </c>
      <c r="P3127" s="1" t="s">
        <v>379</v>
      </c>
      <c r="Q3127" s="1" t="s">
        <v>2122</v>
      </c>
      <c r="R3127" s="1" t="s">
        <v>106</v>
      </c>
      <c r="S3127" s="1" t="s">
        <v>1763</v>
      </c>
    </row>
    <row r="3128" spans="1:19" x14ac:dyDescent="0.3">
      <c r="A3128" s="1">
        <v>1</v>
      </c>
      <c r="B3128" s="2" t="s">
        <v>125</v>
      </c>
      <c r="C3128" s="1" t="s">
        <v>2110</v>
      </c>
      <c r="D3128" s="1" t="s">
        <v>2121</v>
      </c>
      <c r="E3128" s="1" t="s">
        <v>2129</v>
      </c>
      <c r="F3128" s="6">
        <f t="shared" si="495"/>
        <v>2.5</v>
      </c>
      <c r="G3128" s="1">
        <v>2</v>
      </c>
      <c r="H3128" s="1">
        <v>6</v>
      </c>
      <c r="I3128" s="1">
        <v>0</v>
      </c>
      <c r="J3128" s="1">
        <f t="shared" si="496"/>
        <v>30</v>
      </c>
      <c r="K3128" s="6">
        <f t="shared" si="497"/>
        <v>2.5</v>
      </c>
      <c r="L3128" s="1" t="s">
        <v>668</v>
      </c>
      <c r="M3128" s="1" t="s">
        <v>722</v>
      </c>
      <c r="N3128" s="1" t="s">
        <v>722</v>
      </c>
      <c r="P3128" s="1" t="s">
        <v>384</v>
      </c>
      <c r="Q3128" s="1" t="s">
        <v>2122</v>
      </c>
      <c r="R3128" s="1" t="s">
        <v>106</v>
      </c>
      <c r="S3128" s="1" t="s">
        <v>1763</v>
      </c>
    </row>
    <row r="3129" spans="1:19" x14ac:dyDescent="0.3">
      <c r="A3129" s="1">
        <v>1</v>
      </c>
      <c r="B3129" s="2" t="s">
        <v>125</v>
      </c>
      <c r="C3129" s="1" t="s">
        <v>2110</v>
      </c>
      <c r="D3129" s="1" t="s">
        <v>2121</v>
      </c>
      <c r="E3129" s="1" t="s">
        <v>2129</v>
      </c>
      <c r="F3129" s="6">
        <f t="shared" si="495"/>
        <v>2.5</v>
      </c>
      <c r="G3129" s="1">
        <v>2</v>
      </c>
      <c r="H3129" s="1">
        <v>6</v>
      </c>
      <c r="I3129" s="1">
        <v>0</v>
      </c>
      <c r="J3129" s="1">
        <f t="shared" si="496"/>
        <v>30</v>
      </c>
      <c r="K3129" s="6">
        <f t="shared" si="497"/>
        <v>2.5</v>
      </c>
      <c r="L3129" s="1" t="s">
        <v>668</v>
      </c>
      <c r="M3129" s="1" t="s">
        <v>722</v>
      </c>
      <c r="N3129" s="1" t="s">
        <v>722</v>
      </c>
      <c r="P3129" s="1" t="s">
        <v>385</v>
      </c>
      <c r="Q3129" s="1" t="s">
        <v>2122</v>
      </c>
      <c r="R3129" s="1" t="s">
        <v>106</v>
      </c>
      <c r="S3129" s="1" t="s">
        <v>1763</v>
      </c>
    </row>
    <row r="3130" spans="1:19" x14ac:dyDescent="0.3">
      <c r="A3130" s="1">
        <v>1</v>
      </c>
      <c r="B3130" s="2" t="s">
        <v>229</v>
      </c>
      <c r="C3130" s="1" t="s">
        <v>2110</v>
      </c>
      <c r="D3130" s="1" t="s">
        <v>2121</v>
      </c>
      <c r="E3130" s="1" t="s">
        <v>2129</v>
      </c>
      <c r="F3130" s="6">
        <f t="shared" si="495"/>
        <v>2.5</v>
      </c>
      <c r="G3130" s="1">
        <v>2</v>
      </c>
      <c r="H3130" s="1">
        <v>6</v>
      </c>
      <c r="I3130" s="1">
        <v>0</v>
      </c>
      <c r="J3130" s="1">
        <f t="shared" si="496"/>
        <v>30</v>
      </c>
      <c r="K3130" s="6">
        <f t="shared" si="497"/>
        <v>2.5</v>
      </c>
      <c r="L3130" s="1" t="s">
        <v>668</v>
      </c>
      <c r="M3130" s="1" t="s">
        <v>722</v>
      </c>
      <c r="N3130" s="1" t="s">
        <v>722</v>
      </c>
      <c r="P3130" s="1" t="s">
        <v>401</v>
      </c>
      <c r="Q3130" s="1" t="s">
        <v>2122</v>
      </c>
      <c r="R3130" s="1" t="s">
        <v>106</v>
      </c>
      <c r="S3130" s="1" t="s">
        <v>1763</v>
      </c>
    </row>
    <row r="3131" spans="1:19" x14ac:dyDescent="0.3">
      <c r="A3131" s="1">
        <v>1</v>
      </c>
      <c r="B3131" s="2" t="s">
        <v>125</v>
      </c>
      <c r="C3131" s="1" t="s">
        <v>2110</v>
      </c>
      <c r="D3131" s="1" t="s">
        <v>2121</v>
      </c>
      <c r="E3131" s="1" t="s">
        <v>2129</v>
      </c>
      <c r="F3131" s="6">
        <f t="shared" si="495"/>
        <v>2.5</v>
      </c>
      <c r="G3131" s="1">
        <v>2</v>
      </c>
      <c r="H3131" s="1">
        <v>6</v>
      </c>
      <c r="I3131" s="1">
        <v>0</v>
      </c>
      <c r="J3131" s="1">
        <f t="shared" si="496"/>
        <v>30</v>
      </c>
      <c r="K3131" s="6">
        <f t="shared" si="497"/>
        <v>2.5</v>
      </c>
      <c r="L3131" s="1" t="s">
        <v>668</v>
      </c>
      <c r="M3131" s="1" t="s">
        <v>722</v>
      </c>
      <c r="N3131" s="1" t="s">
        <v>722</v>
      </c>
      <c r="P3131" s="1" t="s">
        <v>399</v>
      </c>
      <c r="Q3131" s="1" t="s">
        <v>2122</v>
      </c>
      <c r="R3131" s="1" t="s">
        <v>106</v>
      </c>
      <c r="S3131" s="1" t="s">
        <v>1763</v>
      </c>
    </row>
    <row r="3132" spans="1:19" x14ac:dyDescent="0.3">
      <c r="A3132" s="1">
        <v>1</v>
      </c>
      <c r="B3132" s="2" t="s">
        <v>125</v>
      </c>
      <c r="C3132" s="1" t="s">
        <v>2110</v>
      </c>
      <c r="D3132" s="1" t="s">
        <v>2121</v>
      </c>
      <c r="E3132" s="1" t="s">
        <v>2129</v>
      </c>
      <c r="F3132" s="6">
        <f t="shared" si="495"/>
        <v>2.5</v>
      </c>
      <c r="G3132" s="1">
        <v>2</v>
      </c>
      <c r="H3132" s="1">
        <v>6</v>
      </c>
      <c r="I3132" s="1">
        <v>0</v>
      </c>
      <c r="J3132" s="1">
        <f t="shared" si="496"/>
        <v>30</v>
      </c>
      <c r="K3132" s="6">
        <f t="shared" si="497"/>
        <v>2.5</v>
      </c>
      <c r="L3132" s="1" t="s">
        <v>668</v>
      </c>
      <c r="M3132" s="1" t="s">
        <v>722</v>
      </c>
      <c r="N3132" s="1" t="s">
        <v>722</v>
      </c>
      <c r="P3132" s="1" t="s">
        <v>402</v>
      </c>
      <c r="Q3132" s="1" t="s">
        <v>2122</v>
      </c>
      <c r="R3132" s="1" t="s">
        <v>106</v>
      </c>
      <c r="S3132" s="1" t="s">
        <v>1763</v>
      </c>
    </row>
    <row r="3133" spans="1:19" x14ac:dyDescent="0.3">
      <c r="A3133" s="1">
        <v>1</v>
      </c>
      <c r="B3133" s="2" t="s">
        <v>125</v>
      </c>
      <c r="C3133" s="1" t="s">
        <v>2110</v>
      </c>
      <c r="D3133" s="1" t="s">
        <v>2121</v>
      </c>
      <c r="E3133" s="1" t="s">
        <v>2129</v>
      </c>
      <c r="F3133" s="6">
        <f t="shared" si="495"/>
        <v>2.5</v>
      </c>
      <c r="G3133" s="1">
        <v>2</v>
      </c>
      <c r="H3133" s="1">
        <v>6</v>
      </c>
      <c r="I3133" s="1">
        <v>0</v>
      </c>
      <c r="J3133" s="1">
        <f t="shared" si="496"/>
        <v>30</v>
      </c>
      <c r="K3133" s="6">
        <f t="shared" si="497"/>
        <v>2.5</v>
      </c>
      <c r="L3133" s="1" t="s">
        <v>668</v>
      </c>
      <c r="M3133" s="1" t="s">
        <v>722</v>
      </c>
      <c r="N3133" s="1" t="s">
        <v>722</v>
      </c>
      <c r="P3133" s="1" t="s">
        <v>404</v>
      </c>
      <c r="Q3133" s="1" t="s">
        <v>2122</v>
      </c>
      <c r="R3133" s="1" t="s">
        <v>106</v>
      </c>
      <c r="S3133" s="1" t="s">
        <v>1763</v>
      </c>
    </row>
    <row r="3134" spans="1:19" x14ac:dyDescent="0.3">
      <c r="A3134" s="1">
        <v>1</v>
      </c>
      <c r="B3134" s="2" t="s">
        <v>125</v>
      </c>
      <c r="C3134" s="1" t="s">
        <v>2110</v>
      </c>
      <c r="D3134" s="1" t="s">
        <v>2121</v>
      </c>
      <c r="E3134" s="1" t="s">
        <v>2129</v>
      </c>
      <c r="F3134" s="6">
        <f t="shared" si="495"/>
        <v>2.5</v>
      </c>
      <c r="G3134" s="1">
        <v>2</v>
      </c>
      <c r="H3134" s="1">
        <v>6</v>
      </c>
      <c r="I3134" s="1">
        <v>0</v>
      </c>
      <c r="J3134" s="1">
        <f t="shared" si="496"/>
        <v>30</v>
      </c>
      <c r="K3134" s="6">
        <f t="shared" si="497"/>
        <v>2.5</v>
      </c>
      <c r="L3134" s="1" t="s">
        <v>668</v>
      </c>
      <c r="M3134" s="1" t="s">
        <v>722</v>
      </c>
      <c r="N3134" s="1" t="s">
        <v>722</v>
      </c>
      <c r="P3134" s="1" t="s">
        <v>407</v>
      </c>
      <c r="Q3134" s="1" t="s">
        <v>2122</v>
      </c>
      <c r="R3134" s="1" t="s">
        <v>106</v>
      </c>
      <c r="S3134" s="1" t="s">
        <v>1763</v>
      </c>
    </row>
    <row r="3135" spans="1:19" x14ac:dyDescent="0.3">
      <c r="A3135" s="1">
        <v>1</v>
      </c>
      <c r="B3135" s="2" t="s">
        <v>125</v>
      </c>
      <c r="C3135" s="1" t="s">
        <v>2110</v>
      </c>
      <c r="D3135" s="1" t="s">
        <v>2121</v>
      </c>
      <c r="E3135" s="1" t="s">
        <v>2129</v>
      </c>
      <c r="F3135" s="6">
        <f t="shared" si="495"/>
        <v>2.5</v>
      </c>
      <c r="G3135" s="1">
        <v>2</v>
      </c>
      <c r="H3135" s="1">
        <v>6</v>
      </c>
      <c r="I3135" s="1">
        <v>0</v>
      </c>
      <c r="J3135" s="1">
        <f t="shared" si="496"/>
        <v>30</v>
      </c>
      <c r="K3135" s="6">
        <f t="shared" si="497"/>
        <v>2.5</v>
      </c>
      <c r="L3135" s="1" t="s">
        <v>668</v>
      </c>
      <c r="M3135" s="1" t="s">
        <v>722</v>
      </c>
      <c r="N3135" s="1" t="s">
        <v>722</v>
      </c>
      <c r="P3135" s="1" t="s">
        <v>27</v>
      </c>
      <c r="Q3135" s="1" t="s">
        <v>2122</v>
      </c>
      <c r="R3135" s="1" t="s">
        <v>106</v>
      </c>
      <c r="S3135" s="1" t="s">
        <v>1763</v>
      </c>
    </row>
    <row r="3136" spans="1:19" x14ac:dyDescent="0.3">
      <c r="A3136" s="1">
        <v>1</v>
      </c>
      <c r="B3136" s="2" t="s">
        <v>229</v>
      </c>
      <c r="C3136" s="1" t="s">
        <v>2110</v>
      </c>
      <c r="D3136" s="1" t="s">
        <v>2121</v>
      </c>
      <c r="E3136" s="1" t="s">
        <v>2129</v>
      </c>
      <c r="F3136" s="6">
        <f t="shared" si="495"/>
        <v>2.5</v>
      </c>
      <c r="G3136" s="1">
        <v>2</v>
      </c>
      <c r="H3136" s="1">
        <v>6</v>
      </c>
      <c r="I3136" s="1">
        <v>0</v>
      </c>
      <c r="J3136" s="1">
        <f t="shared" si="496"/>
        <v>30</v>
      </c>
      <c r="K3136" s="6">
        <f t="shared" si="497"/>
        <v>2.5</v>
      </c>
      <c r="L3136" s="1" t="s">
        <v>668</v>
      </c>
      <c r="M3136" s="1" t="s">
        <v>722</v>
      </c>
      <c r="N3136" s="1" t="s">
        <v>722</v>
      </c>
      <c r="P3136" s="1" t="s">
        <v>388</v>
      </c>
      <c r="Q3136" s="1" t="s">
        <v>2122</v>
      </c>
      <c r="R3136" s="1" t="s">
        <v>106</v>
      </c>
      <c r="S3136" s="1" t="s">
        <v>1763</v>
      </c>
    </row>
    <row r="3137" spans="1:19" x14ac:dyDescent="0.3">
      <c r="A3137" s="1">
        <v>1</v>
      </c>
      <c r="B3137" s="2" t="s">
        <v>229</v>
      </c>
      <c r="C3137" s="1" t="s">
        <v>2110</v>
      </c>
      <c r="D3137" s="1" t="s">
        <v>2121</v>
      </c>
      <c r="E3137" s="1" t="s">
        <v>2129</v>
      </c>
      <c r="F3137" s="6">
        <f t="shared" si="495"/>
        <v>2.5</v>
      </c>
      <c r="G3137" s="1">
        <v>2</v>
      </c>
      <c r="H3137" s="1">
        <v>6</v>
      </c>
      <c r="I3137" s="1">
        <v>0</v>
      </c>
      <c r="J3137" s="1">
        <f t="shared" si="496"/>
        <v>30</v>
      </c>
      <c r="K3137" s="6">
        <f t="shared" si="497"/>
        <v>2.5</v>
      </c>
      <c r="L3137" s="1" t="s">
        <v>668</v>
      </c>
      <c r="M3137" s="1" t="s">
        <v>722</v>
      </c>
      <c r="N3137" s="1" t="s">
        <v>722</v>
      </c>
      <c r="P3137" s="1" t="s">
        <v>395</v>
      </c>
      <c r="Q3137" s="1" t="s">
        <v>2122</v>
      </c>
      <c r="R3137" s="1" t="s">
        <v>106</v>
      </c>
      <c r="S3137" s="1" t="s">
        <v>1763</v>
      </c>
    </row>
    <row r="3138" spans="1:19" x14ac:dyDescent="0.3">
      <c r="A3138" s="1">
        <v>1</v>
      </c>
      <c r="B3138" s="2" t="s">
        <v>125</v>
      </c>
      <c r="C3138" s="1" t="s">
        <v>2110</v>
      </c>
      <c r="D3138" s="1" t="s">
        <v>2121</v>
      </c>
      <c r="E3138" s="1" t="s">
        <v>2129</v>
      </c>
      <c r="F3138" s="6">
        <f t="shared" si="495"/>
        <v>2.5</v>
      </c>
      <c r="G3138" s="1">
        <v>2</v>
      </c>
      <c r="H3138" s="1">
        <v>6</v>
      </c>
      <c r="I3138" s="1">
        <v>0</v>
      </c>
      <c r="J3138" s="1">
        <f t="shared" si="496"/>
        <v>30</v>
      </c>
      <c r="K3138" s="6">
        <f t="shared" si="497"/>
        <v>2.5</v>
      </c>
      <c r="L3138" s="1" t="s">
        <v>668</v>
      </c>
      <c r="M3138" s="1" t="s">
        <v>722</v>
      </c>
      <c r="N3138" s="1" t="s">
        <v>722</v>
      </c>
      <c r="P3138" s="1" t="s">
        <v>385</v>
      </c>
      <c r="Q3138" s="1" t="s">
        <v>2122</v>
      </c>
      <c r="R3138" s="1" t="s">
        <v>106</v>
      </c>
      <c r="S3138" s="1" t="s">
        <v>1763</v>
      </c>
    </row>
    <row r="3139" spans="1:19" x14ac:dyDescent="0.3">
      <c r="A3139" s="1">
        <v>1</v>
      </c>
      <c r="B3139" s="2" t="s">
        <v>125</v>
      </c>
      <c r="C3139" s="1" t="s">
        <v>2110</v>
      </c>
      <c r="D3139" s="1" t="s">
        <v>2121</v>
      </c>
      <c r="E3139" s="1" t="s">
        <v>2129</v>
      </c>
      <c r="F3139" s="6">
        <f t="shared" si="495"/>
        <v>2.5</v>
      </c>
      <c r="G3139" s="1">
        <v>2</v>
      </c>
      <c r="H3139" s="1">
        <v>6</v>
      </c>
      <c r="I3139" s="1">
        <v>0</v>
      </c>
      <c r="J3139" s="1">
        <f t="shared" si="496"/>
        <v>30</v>
      </c>
      <c r="K3139" s="6">
        <f t="shared" si="497"/>
        <v>2.5</v>
      </c>
      <c r="L3139" s="1" t="s">
        <v>668</v>
      </c>
      <c r="M3139" s="1" t="s">
        <v>722</v>
      </c>
      <c r="N3139" s="1" t="s">
        <v>722</v>
      </c>
      <c r="P3139" s="1" t="s">
        <v>20</v>
      </c>
      <c r="Q3139" s="1" t="s">
        <v>2122</v>
      </c>
      <c r="R3139" s="1" t="s">
        <v>106</v>
      </c>
      <c r="S3139" s="1" t="s">
        <v>1763</v>
      </c>
    </row>
    <row r="3140" spans="1:19" x14ac:dyDescent="0.3">
      <c r="A3140" s="1">
        <v>1</v>
      </c>
      <c r="B3140" s="2" t="s">
        <v>632</v>
      </c>
      <c r="C3140" s="1" t="s">
        <v>2110</v>
      </c>
      <c r="D3140" s="1" t="s">
        <v>2132</v>
      </c>
      <c r="E3140" s="1" t="s">
        <v>2129</v>
      </c>
      <c r="F3140" s="6">
        <f t="shared" si="495"/>
        <v>2.6510416666666665</v>
      </c>
      <c r="G3140" s="1">
        <v>2</v>
      </c>
      <c r="H3140" s="1">
        <v>7</v>
      </c>
      <c r="I3140" s="1">
        <f>13/16</f>
        <v>0.8125</v>
      </c>
      <c r="J3140" s="1">
        <f t="shared" si="496"/>
        <v>31.8125</v>
      </c>
      <c r="K3140" s="6">
        <f t="shared" si="497"/>
        <v>2.6510416666666665</v>
      </c>
      <c r="L3140" s="1" t="s">
        <v>1267</v>
      </c>
      <c r="M3140" s="1" t="str">
        <f>N3140</f>
        <v>24"</v>
      </c>
      <c r="N3140" s="1" t="s">
        <v>650</v>
      </c>
      <c r="P3140" s="1" t="s">
        <v>207</v>
      </c>
      <c r="Q3140" s="1" t="s">
        <v>2123</v>
      </c>
      <c r="R3140" s="1" t="s">
        <v>21</v>
      </c>
      <c r="S3140" s="1" t="s">
        <v>593</v>
      </c>
    </row>
    <row r="3141" spans="1:19" x14ac:dyDescent="0.3">
      <c r="A3141" s="1">
        <v>1</v>
      </c>
      <c r="B3141" s="2" t="s">
        <v>125</v>
      </c>
      <c r="C3141" s="1" t="s">
        <v>2110</v>
      </c>
      <c r="D3141" s="1" t="s">
        <v>2121</v>
      </c>
      <c r="E3141" s="1" t="s">
        <v>2129</v>
      </c>
      <c r="F3141" s="6">
        <f t="shared" si="495"/>
        <v>2.6171875</v>
      </c>
      <c r="G3141" s="1">
        <v>2</v>
      </c>
      <c r="H3141" s="1">
        <v>7</v>
      </c>
      <c r="I3141" s="1">
        <f>13/32</f>
        <v>0.40625</v>
      </c>
      <c r="J3141" s="1">
        <f t="shared" si="496"/>
        <v>31.40625</v>
      </c>
      <c r="K3141" s="6">
        <f t="shared" si="497"/>
        <v>2.6171875</v>
      </c>
      <c r="L3141" s="1" t="s">
        <v>1841</v>
      </c>
      <c r="M3141" s="1" t="s">
        <v>1840</v>
      </c>
      <c r="N3141" s="1" t="s">
        <v>1840</v>
      </c>
      <c r="P3141" s="1" t="s">
        <v>27</v>
      </c>
      <c r="Q3141" s="1" t="s">
        <v>2122</v>
      </c>
      <c r="R3141" s="1" t="s">
        <v>106</v>
      </c>
      <c r="S3141" s="1" t="s">
        <v>1763</v>
      </c>
    </row>
    <row r="3142" spans="1:19" x14ac:dyDescent="0.3">
      <c r="A3142" s="1">
        <v>1</v>
      </c>
      <c r="B3142" s="2" t="s">
        <v>632</v>
      </c>
      <c r="C3142" s="1" t="s">
        <v>2110</v>
      </c>
      <c r="D3142" s="1" t="s">
        <v>2132</v>
      </c>
      <c r="E3142" s="1" t="s">
        <v>2129</v>
      </c>
      <c r="F3142" s="6">
        <f t="shared" si="495"/>
        <v>2.6614583333333335</v>
      </c>
      <c r="G3142" s="1">
        <v>2</v>
      </c>
      <c r="H3142" s="1">
        <v>7</v>
      </c>
      <c r="I3142" s="1">
        <f>15/16</f>
        <v>0.9375</v>
      </c>
      <c r="J3142" s="1">
        <f t="shared" si="496"/>
        <v>31.9375</v>
      </c>
      <c r="K3142" s="6">
        <f t="shared" si="497"/>
        <v>2.6614583333333335</v>
      </c>
      <c r="L3142" s="1" t="s">
        <v>822</v>
      </c>
      <c r="M3142" s="1" t="s">
        <v>650</v>
      </c>
      <c r="N3142" s="1" t="s">
        <v>650</v>
      </c>
      <c r="P3142" s="1" t="s">
        <v>207</v>
      </c>
      <c r="Q3142" s="1" t="s">
        <v>2123</v>
      </c>
      <c r="R3142" s="1" t="s">
        <v>21</v>
      </c>
      <c r="S3142" s="1" t="s">
        <v>593</v>
      </c>
    </row>
    <row r="3143" spans="1:19" x14ac:dyDescent="0.3">
      <c r="A3143" s="1">
        <v>1</v>
      </c>
      <c r="B3143" s="2" t="s">
        <v>168</v>
      </c>
      <c r="C3143" s="1" t="s">
        <v>2110</v>
      </c>
      <c r="D3143" s="1" t="s">
        <v>2121</v>
      </c>
      <c r="E3143" s="1" t="s">
        <v>2129</v>
      </c>
      <c r="F3143" s="6">
        <f t="shared" si="495"/>
        <v>2.6432291666666665</v>
      </c>
      <c r="G3143" s="1">
        <v>2</v>
      </c>
      <c r="H3143" s="1">
        <v>7</v>
      </c>
      <c r="I3143" s="1">
        <f>23/32</f>
        <v>0.71875</v>
      </c>
      <c r="J3143" s="1">
        <f t="shared" si="496"/>
        <v>31.71875</v>
      </c>
      <c r="K3143" s="6">
        <f t="shared" si="497"/>
        <v>2.6432291666666665</v>
      </c>
      <c r="L3143" s="1" t="s">
        <v>1943</v>
      </c>
      <c r="M3143" s="1" t="s">
        <v>231</v>
      </c>
      <c r="N3143" s="1" t="s">
        <v>231</v>
      </c>
      <c r="P3143" s="1" t="s">
        <v>183</v>
      </c>
      <c r="Q3143" s="1" t="s">
        <v>2122</v>
      </c>
      <c r="R3143" s="1" t="s">
        <v>160</v>
      </c>
      <c r="S3143" s="1" t="s">
        <v>1935</v>
      </c>
    </row>
    <row r="3144" spans="1:19" x14ac:dyDescent="0.3">
      <c r="A3144" s="1">
        <v>1</v>
      </c>
      <c r="B3144" s="2" t="s">
        <v>168</v>
      </c>
      <c r="C3144" s="1" t="s">
        <v>2110</v>
      </c>
      <c r="D3144" s="1" t="s">
        <v>2121</v>
      </c>
      <c r="E3144" s="1" t="s">
        <v>2129</v>
      </c>
      <c r="F3144" s="6">
        <f t="shared" si="495"/>
        <v>2.65625</v>
      </c>
      <c r="G3144" s="1">
        <v>2</v>
      </c>
      <c r="H3144" s="1">
        <v>7</v>
      </c>
      <c r="I3144" s="1">
        <f>7/8</f>
        <v>0.875</v>
      </c>
      <c r="J3144" s="1">
        <f t="shared" si="496"/>
        <v>31.875</v>
      </c>
      <c r="K3144" s="6">
        <f t="shared" si="497"/>
        <v>2.65625</v>
      </c>
      <c r="L3144" s="1" t="s">
        <v>171</v>
      </c>
      <c r="M3144" s="1" t="s">
        <v>127</v>
      </c>
      <c r="N3144" s="1" t="s">
        <v>127</v>
      </c>
      <c r="P3144" s="1" t="s">
        <v>25</v>
      </c>
      <c r="Q3144" s="1" t="s">
        <v>2122</v>
      </c>
      <c r="R3144" s="1" t="s">
        <v>160</v>
      </c>
      <c r="S3144" s="1" t="s">
        <v>170</v>
      </c>
    </row>
    <row r="3145" spans="1:19" x14ac:dyDescent="0.3">
      <c r="A3145" s="1">
        <v>1</v>
      </c>
      <c r="B3145" s="2" t="s">
        <v>638</v>
      </c>
      <c r="C3145" s="1" t="s">
        <v>2110</v>
      </c>
      <c r="D3145" s="1" t="s">
        <v>2132</v>
      </c>
      <c r="E3145" s="1" t="s">
        <v>2129</v>
      </c>
      <c r="F3145" s="6">
        <f t="shared" si="495"/>
        <v>2.671875</v>
      </c>
      <c r="G3145" s="1">
        <v>2</v>
      </c>
      <c r="H3145" s="1">
        <v>8</v>
      </c>
      <c r="I3145" s="1">
        <f t="shared" ref="I3145:I3147" si="498">1/16</f>
        <v>6.25E-2</v>
      </c>
      <c r="J3145" s="1">
        <f t="shared" si="496"/>
        <v>32.0625</v>
      </c>
      <c r="K3145" s="6">
        <f t="shared" si="497"/>
        <v>2.671875</v>
      </c>
      <c r="L3145" s="1" t="s">
        <v>1440</v>
      </c>
      <c r="M3145" s="1" t="str">
        <f t="shared" ref="M3145:M3150" si="499">N3145</f>
        <v>4"</v>
      </c>
      <c r="N3145" s="1" t="s">
        <v>672</v>
      </c>
      <c r="P3145" s="1" t="s">
        <v>194</v>
      </c>
      <c r="Q3145" s="1" t="s">
        <v>2123</v>
      </c>
      <c r="R3145" s="1" t="s">
        <v>18</v>
      </c>
      <c r="S3145" s="1" t="s">
        <v>593</v>
      </c>
    </row>
    <row r="3146" spans="1:19" x14ac:dyDescent="0.3">
      <c r="A3146" s="1">
        <v>1</v>
      </c>
      <c r="B3146" s="2" t="s">
        <v>638</v>
      </c>
      <c r="C3146" s="1" t="s">
        <v>2110</v>
      </c>
      <c r="D3146" s="1" t="s">
        <v>2132</v>
      </c>
      <c r="E3146" s="1" t="s">
        <v>2129</v>
      </c>
      <c r="F3146" s="6">
        <f t="shared" si="495"/>
        <v>2.671875</v>
      </c>
      <c r="G3146" s="1">
        <v>2</v>
      </c>
      <c r="H3146" s="1">
        <v>8</v>
      </c>
      <c r="I3146" s="1">
        <f t="shared" si="498"/>
        <v>6.25E-2</v>
      </c>
      <c r="J3146" s="1">
        <f t="shared" si="496"/>
        <v>32.0625</v>
      </c>
      <c r="K3146" s="6">
        <f t="shared" si="497"/>
        <v>2.671875</v>
      </c>
      <c r="L3146" s="1" t="s">
        <v>1440</v>
      </c>
      <c r="M3146" s="1" t="str">
        <f t="shared" si="499"/>
        <v>4"</v>
      </c>
      <c r="N3146" s="1" t="s">
        <v>672</v>
      </c>
      <c r="P3146" s="1" t="s">
        <v>215</v>
      </c>
      <c r="Q3146" s="1" t="s">
        <v>2123</v>
      </c>
      <c r="R3146" s="1" t="s">
        <v>18</v>
      </c>
      <c r="S3146" s="1" t="s">
        <v>593</v>
      </c>
    </row>
    <row r="3147" spans="1:19" x14ac:dyDescent="0.3">
      <c r="A3147" s="1">
        <v>1</v>
      </c>
      <c r="B3147" s="2" t="s">
        <v>638</v>
      </c>
      <c r="C3147" s="1" t="s">
        <v>2110</v>
      </c>
      <c r="D3147" s="1" t="s">
        <v>2132</v>
      </c>
      <c r="E3147" s="1" t="s">
        <v>2129</v>
      </c>
      <c r="F3147" s="6">
        <f t="shared" si="495"/>
        <v>2.671875</v>
      </c>
      <c r="G3147" s="1">
        <v>2</v>
      </c>
      <c r="H3147" s="1">
        <v>8</v>
      </c>
      <c r="I3147" s="1">
        <f t="shared" si="498"/>
        <v>6.25E-2</v>
      </c>
      <c r="J3147" s="1">
        <f t="shared" si="496"/>
        <v>32.0625</v>
      </c>
      <c r="K3147" s="6">
        <f t="shared" si="497"/>
        <v>2.671875</v>
      </c>
      <c r="L3147" s="1" t="s">
        <v>1440</v>
      </c>
      <c r="M3147" s="1" t="str">
        <f t="shared" si="499"/>
        <v>4"</v>
      </c>
      <c r="N3147" s="1" t="s">
        <v>672</v>
      </c>
      <c r="P3147" s="1" t="s">
        <v>215</v>
      </c>
      <c r="Q3147" s="1" t="s">
        <v>2123</v>
      </c>
      <c r="R3147" s="1" t="s">
        <v>18</v>
      </c>
      <c r="S3147" s="1" t="s">
        <v>593</v>
      </c>
    </row>
    <row r="3148" spans="1:19" x14ac:dyDescent="0.3">
      <c r="A3148" s="1">
        <v>1</v>
      </c>
      <c r="B3148" s="2" t="s">
        <v>638</v>
      </c>
      <c r="C3148" s="1" t="s">
        <v>2110</v>
      </c>
      <c r="D3148" s="1" t="s">
        <v>2132</v>
      </c>
      <c r="E3148" s="1" t="s">
        <v>2129</v>
      </c>
      <c r="F3148" s="6">
        <f t="shared" si="495"/>
        <v>2.734375</v>
      </c>
      <c r="G3148" s="1">
        <v>2</v>
      </c>
      <c r="H3148" s="1">
        <v>8</v>
      </c>
      <c r="I3148" s="1">
        <f>13/16</f>
        <v>0.8125</v>
      </c>
      <c r="J3148" s="1">
        <f t="shared" si="496"/>
        <v>32.8125</v>
      </c>
      <c r="K3148" s="6">
        <f t="shared" si="497"/>
        <v>2.734375</v>
      </c>
      <c r="L3148" s="1" t="s">
        <v>1571</v>
      </c>
      <c r="M3148" s="1" t="str">
        <f t="shared" si="499"/>
        <v>4"</v>
      </c>
      <c r="N3148" s="1" t="s">
        <v>672</v>
      </c>
      <c r="P3148" s="1" t="s">
        <v>459</v>
      </c>
      <c r="Q3148" s="1" t="s">
        <v>2123</v>
      </c>
      <c r="R3148" s="1" t="s">
        <v>10</v>
      </c>
      <c r="S3148" s="1" t="s">
        <v>593</v>
      </c>
    </row>
    <row r="3149" spans="1:19" x14ac:dyDescent="0.3">
      <c r="A3149" s="1">
        <v>1</v>
      </c>
      <c r="B3149" s="2" t="s">
        <v>638</v>
      </c>
      <c r="C3149" s="1" t="s">
        <v>2110</v>
      </c>
      <c r="D3149" s="1" t="s">
        <v>2132</v>
      </c>
      <c r="E3149" s="1" t="s">
        <v>2129</v>
      </c>
      <c r="F3149" s="6">
        <f t="shared" si="495"/>
        <v>2.7447916666666665</v>
      </c>
      <c r="G3149" s="1">
        <v>2</v>
      </c>
      <c r="H3149" s="1">
        <v>8</v>
      </c>
      <c r="I3149" s="1">
        <f>15/16</f>
        <v>0.9375</v>
      </c>
      <c r="J3149" s="1">
        <f t="shared" si="496"/>
        <v>32.9375</v>
      </c>
      <c r="K3149" s="6">
        <f t="shared" si="497"/>
        <v>2.7447916666666665</v>
      </c>
      <c r="L3149" s="1" t="s">
        <v>1438</v>
      </c>
      <c r="M3149" s="1" t="str">
        <f t="shared" si="499"/>
        <v>4"</v>
      </c>
      <c r="N3149" s="1" t="s">
        <v>672</v>
      </c>
      <c r="P3149" s="1" t="s">
        <v>194</v>
      </c>
      <c r="Q3149" s="1" t="s">
        <v>2123</v>
      </c>
      <c r="R3149" s="1" t="s">
        <v>18</v>
      </c>
      <c r="S3149" s="1" t="s">
        <v>593</v>
      </c>
    </row>
    <row r="3150" spans="1:19" x14ac:dyDescent="0.3">
      <c r="A3150" s="1">
        <v>1</v>
      </c>
      <c r="B3150" s="2" t="s">
        <v>638</v>
      </c>
      <c r="C3150" s="1" t="s">
        <v>2110</v>
      </c>
      <c r="D3150" s="1" t="s">
        <v>2132</v>
      </c>
      <c r="E3150" s="1" t="s">
        <v>2129</v>
      </c>
      <c r="F3150" s="6">
        <f t="shared" si="495"/>
        <v>2.6822916666666665</v>
      </c>
      <c r="G3150" s="1">
        <v>2</v>
      </c>
      <c r="H3150" s="1">
        <v>8</v>
      </c>
      <c r="I3150" s="1">
        <f t="shared" ref="I3150:I3151" si="500">3/16</f>
        <v>0.1875</v>
      </c>
      <c r="J3150" s="1">
        <f t="shared" si="496"/>
        <v>32.1875</v>
      </c>
      <c r="K3150" s="6">
        <f t="shared" si="497"/>
        <v>2.6822916666666665</v>
      </c>
      <c r="L3150" s="1" t="s">
        <v>1232</v>
      </c>
      <c r="M3150" s="1" t="str">
        <f t="shared" si="499"/>
        <v>2"</v>
      </c>
      <c r="N3150" s="1" t="s">
        <v>244</v>
      </c>
      <c r="P3150" s="1" t="s">
        <v>408</v>
      </c>
      <c r="Q3150" s="1" t="s">
        <v>2123</v>
      </c>
      <c r="R3150" s="1" t="s">
        <v>12</v>
      </c>
      <c r="S3150" s="1" t="s">
        <v>593</v>
      </c>
    </row>
    <row r="3151" spans="1:19" x14ac:dyDescent="0.3">
      <c r="A3151" s="1">
        <v>1</v>
      </c>
      <c r="B3151" s="2" t="s">
        <v>125</v>
      </c>
      <c r="C3151" s="1" t="s">
        <v>2110</v>
      </c>
      <c r="D3151" s="1" t="s">
        <v>2121</v>
      </c>
      <c r="E3151" s="1" t="s">
        <v>2129</v>
      </c>
      <c r="F3151" s="6">
        <f t="shared" si="495"/>
        <v>2.6822916666666665</v>
      </c>
      <c r="G3151" s="1">
        <v>2</v>
      </c>
      <c r="H3151" s="1">
        <v>8</v>
      </c>
      <c r="I3151" s="1">
        <f t="shared" si="500"/>
        <v>0.1875</v>
      </c>
      <c r="J3151" s="1">
        <f t="shared" si="496"/>
        <v>32.1875</v>
      </c>
      <c r="K3151" s="6">
        <f t="shared" si="497"/>
        <v>2.6822916666666665</v>
      </c>
      <c r="L3151" s="1" t="s">
        <v>1232</v>
      </c>
      <c r="M3151" s="1" t="s">
        <v>231</v>
      </c>
      <c r="N3151" s="1" t="s">
        <v>231</v>
      </c>
      <c r="P3151" s="1" t="s">
        <v>199</v>
      </c>
      <c r="Q3151" s="1" t="s">
        <v>2122</v>
      </c>
      <c r="R3151" s="1" t="s">
        <v>110</v>
      </c>
      <c r="S3151" s="1" t="s">
        <v>1763</v>
      </c>
    </row>
    <row r="3152" spans="1:19" x14ac:dyDescent="0.3">
      <c r="A3152" s="1">
        <v>1</v>
      </c>
      <c r="B3152" s="2" t="s">
        <v>638</v>
      </c>
      <c r="C3152" s="1" t="s">
        <v>2110</v>
      </c>
      <c r="D3152" s="1" t="s">
        <v>2132</v>
      </c>
      <c r="E3152" s="1" t="s">
        <v>2129</v>
      </c>
      <c r="F3152" s="6">
        <f t="shared" si="495"/>
        <v>2.6979166666666665</v>
      </c>
      <c r="G3152" s="1">
        <v>2</v>
      </c>
      <c r="H3152" s="1">
        <v>8</v>
      </c>
      <c r="I3152" s="1">
        <f>3/8</f>
        <v>0.375</v>
      </c>
      <c r="J3152" s="1">
        <f t="shared" si="496"/>
        <v>32.375</v>
      </c>
      <c r="K3152" s="6">
        <f t="shared" si="497"/>
        <v>2.6979166666666665</v>
      </c>
      <c r="L3152" s="1" t="s">
        <v>1133</v>
      </c>
      <c r="M3152" s="1" t="str">
        <f>N3152</f>
        <v>2"</v>
      </c>
      <c r="N3152" s="1" t="s">
        <v>244</v>
      </c>
      <c r="P3152" s="1" t="s">
        <v>199</v>
      </c>
      <c r="Q3152" s="1" t="s">
        <v>2123</v>
      </c>
      <c r="R3152" s="1" t="s">
        <v>18</v>
      </c>
      <c r="S3152" s="1" t="s">
        <v>593</v>
      </c>
    </row>
    <row r="3153" spans="1:19" hidden="1" x14ac:dyDescent="0.3">
      <c r="A3153" s="1">
        <v>1</v>
      </c>
      <c r="B3153" s="2" t="s">
        <v>1991</v>
      </c>
      <c r="C3153" s="1" t="s">
        <v>2118</v>
      </c>
      <c r="D3153" s="1" t="s">
        <v>2121</v>
      </c>
      <c r="E3153" s="1" t="s">
        <v>2128</v>
      </c>
      <c r="F3153" s="1">
        <v>1</v>
      </c>
      <c r="L3153" s="1" t="s">
        <v>1133</v>
      </c>
      <c r="M3153" s="1" t="s">
        <v>2014</v>
      </c>
      <c r="N3153" s="1" t="s">
        <v>2014</v>
      </c>
      <c r="P3153" s="1" t="s">
        <v>215</v>
      </c>
      <c r="Q3153" s="1" t="s">
        <v>2122</v>
      </c>
      <c r="R3153" s="1" t="s">
        <v>160</v>
      </c>
      <c r="S3153" s="1" t="s">
        <v>1935</v>
      </c>
    </row>
    <row r="3154" spans="1:19" x14ac:dyDescent="0.3">
      <c r="A3154" s="1">
        <v>1</v>
      </c>
      <c r="B3154" s="2" t="s">
        <v>632</v>
      </c>
      <c r="C3154" s="1" t="s">
        <v>2110</v>
      </c>
      <c r="D3154" s="1" t="s">
        <v>2132</v>
      </c>
      <c r="E3154" s="1" t="s">
        <v>2129</v>
      </c>
      <c r="F3154" s="6">
        <f t="shared" ref="F3154:F3170" si="501">K3154</f>
        <v>2.6979166666666665</v>
      </c>
      <c r="G3154" s="1">
        <v>2</v>
      </c>
      <c r="H3154" s="1">
        <v>8</v>
      </c>
      <c r="I3154" s="1">
        <f t="shared" ref="I3154:I3155" si="502">3/8</f>
        <v>0.375</v>
      </c>
      <c r="J3154" s="1">
        <f t="shared" ref="J3154:J3170" si="503">G3154*12+H3154+I3154</f>
        <v>32.375</v>
      </c>
      <c r="K3154" s="6">
        <f t="shared" ref="K3154:K3170" si="504">J3154/12</f>
        <v>2.6979166666666665</v>
      </c>
      <c r="L3154" s="1" t="s">
        <v>1133</v>
      </c>
      <c r="M3154" s="1" t="s">
        <v>650</v>
      </c>
      <c r="N3154" s="1" t="s">
        <v>650</v>
      </c>
      <c r="P3154" s="1" t="s">
        <v>36</v>
      </c>
      <c r="Q3154" s="1" t="s">
        <v>2123</v>
      </c>
      <c r="R3154" s="1" t="s">
        <v>16</v>
      </c>
      <c r="S3154" s="1" t="s">
        <v>2045</v>
      </c>
    </row>
    <row r="3155" spans="1:19" x14ac:dyDescent="0.3">
      <c r="A3155" s="1">
        <v>1</v>
      </c>
      <c r="B3155" s="2" t="s">
        <v>632</v>
      </c>
      <c r="C3155" s="1" t="s">
        <v>2110</v>
      </c>
      <c r="D3155" s="1" t="s">
        <v>2132</v>
      </c>
      <c r="E3155" s="1" t="s">
        <v>2129</v>
      </c>
      <c r="F3155" s="6">
        <f t="shared" si="501"/>
        <v>2.6979166666666665</v>
      </c>
      <c r="G3155" s="1">
        <v>2</v>
      </c>
      <c r="H3155" s="1">
        <v>8</v>
      </c>
      <c r="I3155" s="1">
        <f t="shared" si="502"/>
        <v>0.375</v>
      </c>
      <c r="J3155" s="1">
        <f t="shared" si="503"/>
        <v>32.375</v>
      </c>
      <c r="K3155" s="6">
        <f t="shared" si="504"/>
        <v>2.6979166666666665</v>
      </c>
      <c r="L3155" s="1" t="s">
        <v>1133</v>
      </c>
      <c r="M3155" s="1" t="s">
        <v>650</v>
      </c>
      <c r="N3155" s="1" t="s">
        <v>650</v>
      </c>
      <c r="P3155" s="1" t="s">
        <v>36</v>
      </c>
      <c r="Q3155" s="1" t="s">
        <v>2123</v>
      </c>
      <c r="R3155" s="1" t="s">
        <v>17</v>
      </c>
      <c r="S3155" s="1" t="s">
        <v>2045</v>
      </c>
    </row>
    <row r="3156" spans="1:19" x14ac:dyDescent="0.3">
      <c r="A3156" s="1">
        <v>1</v>
      </c>
      <c r="B3156" s="2" t="s">
        <v>632</v>
      </c>
      <c r="C3156" s="1" t="s">
        <v>2110</v>
      </c>
      <c r="D3156" s="1" t="s">
        <v>2132</v>
      </c>
      <c r="E3156" s="1" t="s">
        <v>2129</v>
      </c>
      <c r="F3156" s="6">
        <f t="shared" si="501"/>
        <v>2.6927083333333335</v>
      </c>
      <c r="G3156" s="1">
        <v>2</v>
      </c>
      <c r="H3156" s="1">
        <v>8</v>
      </c>
      <c r="I3156" s="1">
        <f>5/16</f>
        <v>0.3125</v>
      </c>
      <c r="J3156" s="1">
        <f t="shared" si="503"/>
        <v>32.3125</v>
      </c>
      <c r="K3156" s="6">
        <f t="shared" si="504"/>
        <v>2.6927083333333335</v>
      </c>
      <c r="L3156" s="1" t="s">
        <v>880</v>
      </c>
      <c r="M3156" s="1" t="s">
        <v>881</v>
      </c>
      <c r="N3156" s="1" t="s">
        <v>881</v>
      </c>
      <c r="P3156" s="1" t="s">
        <v>207</v>
      </c>
      <c r="Q3156" s="1" t="s">
        <v>2123</v>
      </c>
      <c r="R3156" s="1" t="s">
        <v>10</v>
      </c>
      <c r="S3156" s="1" t="s">
        <v>593</v>
      </c>
    </row>
    <row r="3157" spans="1:19" x14ac:dyDescent="0.3">
      <c r="A3157" s="1">
        <v>1</v>
      </c>
      <c r="B3157" s="2" t="s">
        <v>638</v>
      </c>
      <c r="C3157" s="1" t="s">
        <v>2110</v>
      </c>
      <c r="D3157" s="1" t="s">
        <v>2132</v>
      </c>
      <c r="E3157" s="1" t="s">
        <v>2129</v>
      </c>
      <c r="F3157" s="6">
        <f t="shared" si="501"/>
        <v>2.7395833333333335</v>
      </c>
      <c r="G3157" s="1">
        <v>2</v>
      </c>
      <c r="H3157" s="1">
        <v>8</v>
      </c>
      <c r="I3157" s="1">
        <f>7/8</f>
        <v>0.875</v>
      </c>
      <c r="J3157" s="1">
        <f t="shared" si="503"/>
        <v>32.875</v>
      </c>
      <c r="K3157" s="6">
        <f t="shared" si="504"/>
        <v>2.7395833333333335</v>
      </c>
      <c r="L3157" s="1" t="s">
        <v>1101</v>
      </c>
      <c r="M3157" s="1" t="s">
        <v>672</v>
      </c>
      <c r="N3157" s="1" t="s">
        <v>672</v>
      </c>
      <c r="P3157" s="1" t="s">
        <v>220</v>
      </c>
      <c r="Q3157" s="1" t="s">
        <v>2123</v>
      </c>
      <c r="R3157" s="1" t="s">
        <v>18</v>
      </c>
      <c r="S3157" s="1" t="s">
        <v>593</v>
      </c>
    </row>
    <row r="3158" spans="1:19" x14ac:dyDescent="0.3">
      <c r="A3158" s="1">
        <v>1</v>
      </c>
      <c r="B3158" s="2" t="s">
        <v>632</v>
      </c>
      <c r="C3158" s="1" t="s">
        <v>2110</v>
      </c>
      <c r="D3158" s="1" t="s">
        <v>2132</v>
      </c>
      <c r="E3158" s="1" t="s">
        <v>2129</v>
      </c>
      <c r="F3158" s="6">
        <f t="shared" si="501"/>
        <v>2.7135416666666665</v>
      </c>
      <c r="G3158" s="1">
        <v>2</v>
      </c>
      <c r="H3158" s="1">
        <v>8</v>
      </c>
      <c r="I3158" s="1">
        <f>9/16</f>
        <v>0.5625</v>
      </c>
      <c r="J3158" s="1">
        <f t="shared" si="503"/>
        <v>32.5625</v>
      </c>
      <c r="K3158" s="6">
        <f t="shared" si="504"/>
        <v>2.7135416666666665</v>
      </c>
      <c r="L3158" s="1" t="s">
        <v>655</v>
      </c>
      <c r="M3158" s="1" t="s">
        <v>650</v>
      </c>
      <c r="N3158" s="1" t="s">
        <v>650</v>
      </c>
      <c r="P3158" s="1" t="s">
        <v>190</v>
      </c>
      <c r="Q3158" s="1" t="s">
        <v>2123</v>
      </c>
      <c r="R3158" s="1" t="s">
        <v>18</v>
      </c>
      <c r="S3158" s="1" t="s">
        <v>593</v>
      </c>
    </row>
    <row r="3159" spans="1:19" x14ac:dyDescent="0.3">
      <c r="A3159" s="1">
        <v>1</v>
      </c>
      <c r="B3159" s="2" t="s">
        <v>634</v>
      </c>
      <c r="C3159" s="1" t="s">
        <v>2110</v>
      </c>
      <c r="D3159" s="1" t="s">
        <v>2132</v>
      </c>
      <c r="E3159" s="1" t="s">
        <v>2129</v>
      </c>
      <c r="F3159" s="6">
        <f t="shared" si="501"/>
        <v>2.7708333333333335</v>
      </c>
      <c r="G3159" s="1">
        <v>2</v>
      </c>
      <c r="H3159" s="1">
        <v>9</v>
      </c>
      <c r="I3159" s="1">
        <f>1/4</f>
        <v>0.25</v>
      </c>
      <c r="J3159" s="1">
        <f t="shared" si="503"/>
        <v>33.25</v>
      </c>
      <c r="K3159" s="6">
        <f t="shared" si="504"/>
        <v>2.7708333333333335</v>
      </c>
      <c r="L3159" s="1" t="s">
        <v>981</v>
      </c>
      <c r="M3159" s="1" t="s">
        <v>127</v>
      </c>
      <c r="N3159" s="1" t="s">
        <v>127</v>
      </c>
      <c r="P3159" s="1" t="s">
        <v>30</v>
      </c>
      <c r="Q3159" s="1" t="s">
        <v>2123</v>
      </c>
      <c r="R3159" s="1" t="s">
        <v>17</v>
      </c>
      <c r="S3159" s="1" t="s">
        <v>593</v>
      </c>
    </row>
    <row r="3160" spans="1:19" x14ac:dyDescent="0.3">
      <c r="A3160" s="1">
        <v>1</v>
      </c>
      <c r="B3160" s="2" t="s">
        <v>168</v>
      </c>
      <c r="C3160" s="1" t="s">
        <v>2110</v>
      </c>
      <c r="D3160" s="1" t="s">
        <v>2121</v>
      </c>
      <c r="E3160" s="1" t="s">
        <v>2129</v>
      </c>
      <c r="F3160" s="6">
        <f t="shared" si="501"/>
        <v>2.7604166666666665</v>
      </c>
      <c r="G3160" s="1">
        <v>2</v>
      </c>
      <c r="H3160" s="1">
        <v>9</v>
      </c>
      <c r="I3160" s="1">
        <f>1/8</f>
        <v>0.125</v>
      </c>
      <c r="J3160" s="1">
        <f t="shared" si="503"/>
        <v>33.125</v>
      </c>
      <c r="K3160" s="6">
        <f t="shared" si="504"/>
        <v>2.7604166666666665</v>
      </c>
      <c r="L3160" s="1" t="s">
        <v>1950</v>
      </c>
      <c r="M3160" s="1" t="s">
        <v>231</v>
      </c>
      <c r="N3160" s="1" t="s">
        <v>231</v>
      </c>
      <c r="P3160" s="1" t="s">
        <v>379</v>
      </c>
      <c r="Q3160" s="1" t="s">
        <v>2122</v>
      </c>
      <c r="R3160" s="1" t="s">
        <v>160</v>
      </c>
      <c r="S3160" s="1" t="s">
        <v>1935</v>
      </c>
    </row>
    <row r="3161" spans="1:19" x14ac:dyDescent="0.3">
      <c r="A3161" s="1">
        <v>1</v>
      </c>
      <c r="B3161" s="2" t="s">
        <v>598</v>
      </c>
      <c r="C3161" s="1" t="s">
        <v>2110</v>
      </c>
      <c r="D3161" s="1" t="s">
        <v>2132</v>
      </c>
      <c r="E3161" s="1" t="s">
        <v>2129</v>
      </c>
      <c r="F3161" s="6">
        <f t="shared" si="501"/>
        <v>2.8177083333333335</v>
      </c>
      <c r="G3161" s="1">
        <v>2</v>
      </c>
      <c r="H3161" s="1">
        <v>9</v>
      </c>
      <c r="I3161" s="1">
        <f>13/16</f>
        <v>0.8125</v>
      </c>
      <c r="J3161" s="1">
        <f t="shared" si="503"/>
        <v>33.8125</v>
      </c>
      <c r="K3161" s="6">
        <f t="shared" si="504"/>
        <v>2.8177083333333335</v>
      </c>
      <c r="L3161" s="1" t="s">
        <v>1018</v>
      </c>
      <c r="M3161" s="1" t="s">
        <v>1010</v>
      </c>
      <c r="N3161" s="1" t="s">
        <v>1010</v>
      </c>
      <c r="P3161" s="1" t="s">
        <v>213</v>
      </c>
      <c r="Q3161" s="1" t="s">
        <v>2123</v>
      </c>
      <c r="R3161" s="1" t="s">
        <v>21</v>
      </c>
      <c r="S3161" s="1" t="s">
        <v>593</v>
      </c>
    </row>
    <row r="3162" spans="1:19" x14ac:dyDescent="0.3">
      <c r="A3162" s="1">
        <v>1</v>
      </c>
      <c r="B3162" s="2" t="s">
        <v>168</v>
      </c>
      <c r="C3162" s="1" t="s">
        <v>2110</v>
      </c>
      <c r="D3162" s="1" t="s">
        <v>2121</v>
      </c>
      <c r="E3162" s="1" t="s">
        <v>2129</v>
      </c>
      <c r="F3162" s="6">
        <f t="shared" si="501"/>
        <v>2.7994791666666665</v>
      </c>
      <c r="G3162" s="1">
        <v>2</v>
      </c>
      <c r="H3162" s="1">
        <v>9</v>
      </c>
      <c r="I3162" s="1">
        <f>19/32</f>
        <v>0.59375</v>
      </c>
      <c r="J3162" s="1">
        <f t="shared" si="503"/>
        <v>33.59375</v>
      </c>
      <c r="K3162" s="6">
        <f t="shared" si="504"/>
        <v>2.7994791666666665</v>
      </c>
      <c r="L3162" s="1" t="s">
        <v>1944</v>
      </c>
      <c r="M3162" s="1" t="s">
        <v>231</v>
      </c>
      <c r="N3162" s="1" t="s">
        <v>231</v>
      </c>
      <c r="P3162" s="1" t="s">
        <v>183</v>
      </c>
      <c r="Q3162" s="1" t="s">
        <v>2122</v>
      </c>
      <c r="R3162" s="1" t="s">
        <v>160</v>
      </c>
      <c r="S3162" s="1" t="s">
        <v>1935</v>
      </c>
    </row>
    <row r="3163" spans="1:19" x14ac:dyDescent="0.3">
      <c r="A3163" s="1">
        <v>1</v>
      </c>
      <c r="B3163" s="2" t="s">
        <v>168</v>
      </c>
      <c r="C3163" s="1" t="s">
        <v>2110</v>
      </c>
      <c r="D3163" s="1" t="s">
        <v>2121</v>
      </c>
      <c r="E3163" s="1" t="s">
        <v>2129</v>
      </c>
      <c r="F3163" s="6">
        <f t="shared" si="501"/>
        <v>2.7578125</v>
      </c>
      <c r="G3163" s="1">
        <v>2</v>
      </c>
      <c r="H3163" s="1">
        <v>9</v>
      </c>
      <c r="I3163" s="1">
        <f>3/32</f>
        <v>9.375E-2</v>
      </c>
      <c r="J3163" s="1">
        <f t="shared" si="503"/>
        <v>33.09375</v>
      </c>
      <c r="K3163" s="6">
        <f t="shared" si="504"/>
        <v>2.7578125</v>
      </c>
      <c r="L3163" s="1" t="s">
        <v>1952</v>
      </c>
      <c r="M3163" s="1" t="s">
        <v>231</v>
      </c>
      <c r="N3163" s="1" t="s">
        <v>231</v>
      </c>
      <c r="P3163" s="1" t="s">
        <v>465</v>
      </c>
      <c r="Q3163" s="1" t="s">
        <v>2122</v>
      </c>
      <c r="R3163" s="1" t="s">
        <v>160</v>
      </c>
      <c r="S3163" s="1" t="s">
        <v>1935</v>
      </c>
    </row>
    <row r="3164" spans="1:19" x14ac:dyDescent="0.3">
      <c r="A3164" s="1">
        <v>1</v>
      </c>
      <c r="B3164" s="2" t="s">
        <v>634</v>
      </c>
      <c r="C3164" s="1" t="s">
        <v>2110</v>
      </c>
      <c r="D3164" s="1" t="s">
        <v>2132</v>
      </c>
      <c r="E3164" s="1" t="s">
        <v>2129</v>
      </c>
      <c r="F3164" s="6">
        <f t="shared" si="501"/>
        <v>2.8125</v>
      </c>
      <c r="G3164" s="1">
        <v>2</v>
      </c>
      <c r="H3164" s="1">
        <v>9</v>
      </c>
      <c r="I3164" s="1">
        <f t="shared" ref="I3164:I3165" si="505">3/4</f>
        <v>0.75</v>
      </c>
      <c r="J3164" s="1">
        <f t="shared" si="503"/>
        <v>33.75</v>
      </c>
      <c r="K3164" s="6">
        <f t="shared" si="504"/>
        <v>2.8125</v>
      </c>
      <c r="L3164" s="1" t="s">
        <v>705</v>
      </c>
      <c r="M3164" s="1" t="s">
        <v>636</v>
      </c>
      <c r="N3164" s="1" t="s">
        <v>636</v>
      </c>
      <c r="P3164" s="1" t="s">
        <v>429</v>
      </c>
      <c r="Q3164" s="1" t="s">
        <v>2123</v>
      </c>
      <c r="R3164" s="1" t="s">
        <v>18</v>
      </c>
      <c r="S3164" s="1" t="s">
        <v>593</v>
      </c>
    </row>
    <row r="3165" spans="1:19" x14ac:dyDescent="0.3">
      <c r="A3165" s="1">
        <v>1</v>
      </c>
      <c r="B3165" s="2" t="s">
        <v>598</v>
      </c>
      <c r="C3165" s="1" t="s">
        <v>2110</v>
      </c>
      <c r="D3165" s="1" t="s">
        <v>2132</v>
      </c>
      <c r="E3165" s="1" t="s">
        <v>2129</v>
      </c>
      <c r="F3165" s="6">
        <f t="shared" si="501"/>
        <v>2.8125</v>
      </c>
      <c r="G3165" s="1">
        <v>2</v>
      </c>
      <c r="H3165" s="1">
        <v>9</v>
      </c>
      <c r="I3165" s="1">
        <f t="shared" si="505"/>
        <v>0.75</v>
      </c>
      <c r="J3165" s="1">
        <f t="shared" si="503"/>
        <v>33.75</v>
      </c>
      <c r="K3165" s="6">
        <f t="shared" si="504"/>
        <v>2.8125</v>
      </c>
      <c r="L3165" s="1" t="s">
        <v>705</v>
      </c>
      <c r="M3165" s="1" t="s">
        <v>1010</v>
      </c>
      <c r="N3165" s="1" t="s">
        <v>1010</v>
      </c>
      <c r="P3165" s="1" t="s">
        <v>213</v>
      </c>
      <c r="Q3165" s="1" t="s">
        <v>2123</v>
      </c>
      <c r="R3165" s="1" t="s">
        <v>18</v>
      </c>
      <c r="S3165" s="1" t="s">
        <v>593</v>
      </c>
    </row>
    <row r="3166" spans="1:19" x14ac:dyDescent="0.3">
      <c r="A3166" s="1">
        <v>1</v>
      </c>
      <c r="B3166" s="2" t="s">
        <v>596</v>
      </c>
      <c r="C3166" s="1" t="s">
        <v>2110</v>
      </c>
      <c r="D3166" s="1" t="s">
        <v>2132</v>
      </c>
      <c r="E3166" s="1" t="s">
        <v>2129</v>
      </c>
      <c r="F3166" s="6">
        <f t="shared" si="501"/>
        <v>2.7760416666666665</v>
      </c>
      <c r="G3166" s="1">
        <v>2</v>
      </c>
      <c r="H3166" s="1">
        <v>9</v>
      </c>
      <c r="I3166" s="1">
        <f>5/16</f>
        <v>0.3125</v>
      </c>
      <c r="J3166" s="1">
        <f t="shared" si="503"/>
        <v>33.3125</v>
      </c>
      <c r="K3166" s="6">
        <f t="shared" si="504"/>
        <v>2.7760416666666665</v>
      </c>
      <c r="L3166" s="1" t="s">
        <v>1044</v>
      </c>
      <c r="M3166" s="1" t="str">
        <f>N3166</f>
        <v>36"</v>
      </c>
      <c r="N3166" s="1" t="s">
        <v>620</v>
      </c>
      <c r="P3166" s="1" t="s">
        <v>505</v>
      </c>
      <c r="Q3166" s="1" t="s">
        <v>2123</v>
      </c>
      <c r="R3166" s="1" t="s">
        <v>10</v>
      </c>
      <c r="S3166" s="1" t="s">
        <v>593</v>
      </c>
    </row>
    <row r="3167" spans="1:19" x14ac:dyDescent="0.3">
      <c r="A3167" s="1">
        <v>1</v>
      </c>
      <c r="B3167" s="2" t="s">
        <v>638</v>
      </c>
      <c r="C3167" s="1" t="s">
        <v>2110</v>
      </c>
      <c r="D3167" s="1" t="s">
        <v>2132</v>
      </c>
      <c r="E3167" s="1" t="s">
        <v>2129</v>
      </c>
      <c r="F3167" s="6">
        <f t="shared" si="501"/>
        <v>2.7864583333333335</v>
      </c>
      <c r="G3167" s="1">
        <v>2</v>
      </c>
      <c r="H3167" s="1">
        <v>9</v>
      </c>
      <c r="I3167" s="1">
        <f>7/16</f>
        <v>0.4375</v>
      </c>
      <c r="J3167" s="1">
        <f t="shared" si="503"/>
        <v>33.4375</v>
      </c>
      <c r="K3167" s="6">
        <f t="shared" si="504"/>
        <v>2.7864583333333335</v>
      </c>
      <c r="L3167" s="1" t="s">
        <v>1239</v>
      </c>
      <c r="M3167" s="1" t="str">
        <f>N3167</f>
        <v>2"</v>
      </c>
      <c r="N3167" s="1" t="s">
        <v>244</v>
      </c>
      <c r="P3167" s="1" t="s">
        <v>408</v>
      </c>
      <c r="Q3167" s="1" t="s">
        <v>2123</v>
      </c>
      <c r="R3167" s="1" t="s">
        <v>10</v>
      </c>
      <c r="S3167" s="1" t="s">
        <v>593</v>
      </c>
    </row>
    <row r="3168" spans="1:19" x14ac:dyDescent="0.3">
      <c r="A3168" s="1">
        <v>1</v>
      </c>
      <c r="B3168" s="2" t="s">
        <v>229</v>
      </c>
      <c r="C3168" s="1" t="s">
        <v>2110</v>
      </c>
      <c r="D3168" s="1" t="s">
        <v>2121</v>
      </c>
      <c r="E3168" s="1" t="s">
        <v>2129</v>
      </c>
      <c r="F3168" s="6">
        <f t="shared" si="501"/>
        <v>2.796875</v>
      </c>
      <c r="G3168" s="1">
        <v>2</v>
      </c>
      <c r="H3168" s="1">
        <v>9</v>
      </c>
      <c r="I3168" s="1">
        <f>9/16</f>
        <v>0.5625</v>
      </c>
      <c r="J3168" s="1">
        <f t="shared" si="503"/>
        <v>33.5625</v>
      </c>
      <c r="K3168" s="6">
        <f t="shared" si="504"/>
        <v>2.796875</v>
      </c>
      <c r="L3168" s="1" t="s">
        <v>1850</v>
      </c>
      <c r="M3168" s="1" t="s">
        <v>231</v>
      </c>
      <c r="N3168" s="1" t="s">
        <v>231</v>
      </c>
      <c r="P3168" s="1" t="s">
        <v>187</v>
      </c>
      <c r="Q3168" s="1" t="s">
        <v>2122</v>
      </c>
      <c r="R3168" s="1" t="s">
        <v>106</v>
      </c>
      <c r="S3168" s="1" t="s">
        <v>1763</v>
      </c>
    </row>
    <row r="3169" spans="1:19" x14ac:dyDescent="0.3">
      <c r="A3169" s="1">
        <v>1</v>
      </c>
      <c r="B3169" s="2" t="s">
        <v>638</v>
      </c>
      <c r="C3169" s="1" t="s">
        <v>2110</v>
      </c>
      <c r="D3169" s="1" t="s">
        <v>2132</v>
      </c>
      <c r="E3169" s="1" t="s">
        <v>2129</v>
      </c>
      <c r="F3169" s="6">
        <f t="shared" si="501"/>
        <v>20.010416666666668</v>
      </c>
      <c r="G3169" s="1">
        <v>20</v>
      </c>
      <c r="H3169" s="1">
        <v>0</v>
      </c>
      <c r="I3169" s="1">
        <f>1/8</f>
        <v>0.125</v>
      </c>
      <c r="J3169" s="1">
        <f t="shared" si="503"/>
        <v>240.125</v>
      </c>
      <c r="K3169" s="6">
        <f t="shared" si="504"/>
        <v>20.010416666666668</v>
      </c>
      <c r="L3169" s="1" t="s">
        <v>1527</v>
      </c>
      <c r="M3169" s="1" t="str">
        <f>N3169</f>
        <v>8"</v>
      </c>
      <c r="N3169" s="1" t="s">
        <v>127</v>
      </c>
      <c r="P3169" s="1" t="s">
        <v>25</v>
      </c>
      <c r="Q3169" s="1" t="s">
        <v>2123</v>
      </c>
      <c r="R3169" s="1" t="s">
        <v>17</v>
      </c>
      <c r="S3169" s="1" t="s">
        <v>593</v>
      </c>
    </row>
    <row r="3170" spans="1:19" x14ac:dyDescent="0.3">
      <c r="A3170" s="1">
        <v>1</v>
      </c>
      <c r="B3170" s="2" t="s">
        <v>591</v>
      </c>
      <c r="C3170" s="1" t="s">
        <v>2110</v>
      </c>
      <c r="D3170" s="1" t="s">
        <v>2132</v>
      </c>
      <c r="E3170" s="1" t="s">
        <v>2129</v>
      </c>
      <c r="F3170" s="6">
        <f t="shared" si="501"/>
        <v>20.046875</v>
      </c>
      <c r="G3170" s="1">
        <v>20</v>
      </c>
      <c r="H3170" s="1">
        <v>0</v>
      </c>
      <c r="I3170" s="1">
        <f>9/16</f>
        <v>0.5625</v>
      </c>
      <c r="J3170" s="1">
        <f t="shared" si="503"/>
        <v>240.5625</v>
      </c>
      <c r="K3170" s="6">
        <f t="shared" si="504"/>
        <v>20.046875</v>
      </c>
      <c r="L3170" s="1" t="s">
        <v>885</v>
      </c>
      <c r="M3170" s="1" t="s">
        <v>881</v>
      </c>
      <c r="N3170" s="1" t="s">
        <v>881</v>
      </c>
      <c r="P3170" s="1" t="s">
        <v>424</v>
      </c>
      <c r="Q3170" s="1" t="s">
        <v>2123</v>
      </c>
      <c r="R3170" s="1" t="s">
        <v>10</v>
      </c>
      <c r="S3170" s="1" t="s">
        <v>593</v>
      </c>
    </row>
    <row r="3171" spans="1:19" hidden="1" x14ac:dyDescent="0.3">
      <c r="A3171" s="1">
        <v>1</v>
      </c>
      <c r="B3171" s="2" t="s">
        <v>242</v>
      </c>
      <c r="C3171" s="1" t="s">
        <v>2118</v>
      </c>
      <c r="D3171" s="1" t="s">
        <v>2121</v>
      </c>
      <c r="E3171" s="1" t="s">
        <v>2128</v>
      </c>
      <c r="F3171" s="1">
        <v>1</v>
      </c>
      <c r="L3171" s="1" t="s">
        <v>247</v>
      </c>
      <c r="M3171" s="1" t="str">
        <f>N3171</f>
        <v>2"</v>
      </c>
      <c r="N3171" s="1" t="s">
        <v>244</v>
      </c>
      <c r="P3171" s="1" t="s">
        <v>210</v>
      </c>
      <c r="Q3171" s="1" t="s">
        <v>2122</v>
      </c>
      <c r="R3171" s="1" t="s">
        <v>184</v>
      </c>
      <c r="S3171" s="1" t="s">
        <v>232</v>
      </c>
    </row>
    <row r="3172" spans="1:19" hidden="1" x14ac:dyDescent="0.3">
      <c r="A3172" s="1">
        <v>1</v>
      </c>
      <c r="B3172" s="2" t="s">
        <v>242</v>
      </c>
      <c r="C3172" s="1" t="s">
        <v>2118</v>
      </c>
      <c r="D3172" s="1" t="s">
        <v>2121</v>
      </c>
      <c r="E3172" s="1" t="s">
        <v>2128</v>
      </c>
      <c r="F3172" s="1">
        <v>1</v>
      </c>
      <c r="L3172" s="1" t="s">
        <v>247</v>
      </c>
      <c r="M3172" s="1" t="str">
        <f>N3172</f>
        <v>2"</v>
      </c>
      <c r="N3172" s="1" t="s">
        <v>244</v>
      </c>
      <c r="P3172" s="1" t="s">
        <v>191</v>
      </c>
      <c r="Q3172" s="1" t="s">
        <v>2122</v>
      </c>
      <c r="R3172" s="1" t="s">
        <v>184</v>
      </c>
      <c r="S3172" s="1" t="s">
        <v>232</v>
      </c>
    </row>
    <row r="3173" spans="1:19" hidden="1" x14ac:dyDescent="0.3">
      <c r="A3173" s="1">
        <v>1</v>
      </c>
      <c r="B3173" s="2" t="s">
        <v>242</v>
      </c>
      <c r="C3173" s="1" t="s">
        <v>2118</v>
      </c>
      <c r="D3173" s="1" t="s">
        <v>2121</v>
      </c>
      <c r="E3173" s="1" t="s">
        <v>2128</v>
      </c>
      <c r="F3173" s="1">
        <v>1</v>
      </c>
      <c r="L3173" s="1" t="s">
        <v>247</v>
      </c>
      <c r="M3173" s="1" t="str">
        <f>N3173</f>
        <v>2"</v>
      </c>
      <c r="N3173" s="1" t="s">
        <v>244</v>
      </c>
      <c r="P3173" s="1" t="s">
        <v>190</v>
      </c>
      <c r="Q3173" s="1" t="s">
        <v>2122</v>
      </c>
      <c r="R3173" s="1" t="s">
        <v>184</v>
      </c>
      <c r="S3173" s="1" t="s">
        <v>232</v>
      </c>
    </row>
    <row r="3174" spans="1:19" hidden="1" x14ac:dyDescent="0.3">
      <c r="A3174" s="1">
        <v>1</v>
      </c>
      <c r="B3174" s="2" t="s">
        <v>242</v>
      </c>
      <c r="C3174" s="1" t="s">
        <v>2118</v>
      </c>
      <c r="D3174" s="1" t="s">
        <v>2121</v>
      </c>
      <c r="E3174" s="1" t="s">
        <v>2128</v>
      </c>
      <c r="F3174" s="1">
        <v>1</v>
      </c>
      <c r="L3174" s="1" t="s">
        <v>247</v>
      </c>
      <c r="M3174" s="1" t="s">
        <v>271</v>
      </c>
      <c r="N3174" s="1" t="s">
        <v>271</v>
      </c>
      <c r="P3174" s="1" t="s">
        <v>213</v>
      </c>
      <c r="Q3174" s="1" t="s">
        <v>2122</v>
      </c>
      <c r="R3174" s="1" t="s">
        <v>184</v>
      </c>
      <c r="S3174" s="1" t="s">
        <v>232</v>
      </c>
    </row>
    <row r="3175" spans="1:19" hidden="1" x14ac:dyDescent="0.3">
      <c r="A3175" s="1">
        <v>1</v>
      </c>
      <c r="B3175" s="2" t="s">
        <v>242</v>
      </c>
      <c r="C3175" s="1" t="s">
        <v>2118</v>
      </c>
      <c r="D3175" s="1" t="s">
        <v>2121</v>
      </c>
      <c r="E3175" s="1" t="s">
        <v>2128</v>
      </c>
      <c r="F3175" s="1">
        <v>1</v>
      </c>
      <c r="L3175" s="1" t="s">
        <v>247</v>
      </c>
      <c r="M3175" s="1" t="str">
        <f>N3175</f>
        <v>2"</v>
      </c>
      <c r="N3175" s="1" t="s">
        <v>244</v>
      </c>
      <c r="P3175" s="1" t="s">
        <v>193</v>
      </c>
      <c r="Q3175" s="1" t="s">
        <v>2122</v>
      </c>
      <c r="R3175" s="1" t="s">
        <v>184</v>
      </c>
      <c r="S3175" s="1" t="s">
        <v>232</v>
      </c>
    </row>
    <row r="3176" spans="1:19" hidden="1" x14ac:dyDescent="0.3">
      <c r="A3176" s="1">
        <v>1</v>
      </c>
      <c r="B3176" s="2" t="s">
        <v>242</v>
      </c>
      <c r="C3176" s="1" t="s">
        <v>2118</v>
      </c>
      <c r="D3176" s="1" t="s">
        <v>2121</v>
      </c>
      <c r="E3176" s="1" t="s">
        <v>2128</v>
      </c>
      <c r="F3176" s="1">
        <v>1</v>
      </c>
      <c r="L3176" s="1" t="s">
        <v>247</v>
      </c>
      <c r="M3176" s="1" t="str">
        <f>N3176</f>
        <v>2"</v>
      </c>
      <c r="N3176" s="1" t="s">
        <v>244</v>
      </c>
      <c r="P3176" s="1" t="s">
        <v>212</v>
      </c>
      <c r="Q3176" s="1" t="s">
        <v>2122</v>
      </c>
      <c r="R3176" s="1" t="s">
        <v>184</v>
      </c>
      <c r="S3176" s="1" t="s">
        <v>232</v>
      </c>
    </row>
    <row r="3177" spans="1:19" hidden="1" x14ac:dyDescent="0.3">
      <c r="A3177" s="1">
        <v>1</v>
      </c>
      <c r="B3177" s="2" t="s">
        <v>242</v>
      </c>
      <c r="C3177" s="1" t="s">
        <v>2118</v>
      </c>
      <c r="D3177" s="1" t="s">
        <v>2121</v>
      </c>
      <c r="E3177" s="1" t="s">
        <v>2128</v>
      </c>
      <c r="F3177" s="1">
        <v>1</v>
      </c>
      <c r="L3177" s="1" t="s">
        <v>247</v>
      </c>
      <c r="M3177" s="1" t="str">
        <f>N3177</f>
        <v>2"</v>
      </c>
      <c r="N3177" s="1" t="s">
        <v>244</v>
      </c>
      <c r="P3177" s="1" t="s">
        <v>197</v>
      </c>
      <c r="Q3177" s="1" t="s">
        <v>2122</v>
      </c>
      <c r="R3177" s="1" t="s">
        <v>184</v>
      </c>
      <c r="S3177" s="1" t="s">
        <v>232</v>
      </c>
    </row>
    <row r="3178" spans="1:19" hidden="1" x14ac:dyDescent="0.3">
      <c r="A3178" s="1">
        <v>1</v>
      </c>
      <c r="B3178" s="2" t="s">
        <v>242</v>
      </c>
      <c r="C3178" s="1" t="s">
        <v>2118</v>
      </c>
      <c r="D3178" s="1" t="s">
        <v>2121</v>
      </c>
      <c r="E3178" s="1" t="s">
        <v>2128</v>
      </c>
      <c r="F3178" s="1">
        <v>1</v>
      </c>
      <c r="L3178" s="1" t="s">
        <v>247</v>
      </c>
      <c r="M3178" s="1" t="str">
        <f>N3178</f>
        <v>2"</v>
      </c>
      <c r="N3178" s="1" t="s">
        <v>244</v>
      </c>
      <c r="P3178" s="1" t="s">
        <v>198</v>
      </c>
      <c r="Q3178" s="1" t="s">
        <v>2122</v>
      </c>
      <c r="R3178" s="1" t="s">
        <v>184</v>
      </c>
      <c r="S3178" s="1" t="s">
        <v>232</v>
      </c>
    </row>
    <row r="3179" spans="1:19" hidden="1" x14ac:dyDescent="0.3">
      <c r="A3179" s="1">
        <v>1</v>
      </c>
      <c r="B3179" s="2" t="s">
        <v>329</v>
      </c>
      <c r="C3179" s="1" t="s">
        <v>2118</v>
      </c>
      <c r="D3179" s="1" t="s">
        <v>2121</v>
      </c>
      <c r="E3179" s="1" t="s">
        <v>2128</v>
      </c>
      <c r="F3179" s="1">
        <v>1</v>
      </c>
      <c r="L3179" s="1" t="s">
        <v>247</v>
      </c>
      <c r="M3179" s="1" t="str">
        <f>N3179</f>
        <v>2"</v>
      </c>
      <c r="N3179" s="1" t="s">
        <v>244</v>
      </c>
      <c r="P3179" s="1" t="s">
        <v>214</v>
      </c>
      <c r="Q3179" s="1" t="s">
        <v>2122</v>
      </c>
      <c r="R3179" s="1" t="s">
        <v>184</v>
      </c>
      <c r="S3179" s="1" t="s">
        <v>232</v>
      </c>
    </row>
    <row r="3180" spans="1:19" hidden="1" x14ac:dyDescent="0.3">
      <c r="A3180" s="1">
        <v>1</v>
      </c>
      <c r="B3180" s="2" t="s">
        <v>242</v>
      </c>
      <c r="C3180" s="1" t="s">
        <v>2118</v>
      </c>
      <c r="D3180" s="1" t="s">
        <v>2121</v>
      </c>
      <c r="E3180" s="1" t="s">
        <v>2128</v>
      </c>
      <c r="F3180" s="1">
        <v>1</v>
      </c>
      <c r="L3180" s="1" t="s">
        <v>247</v>
      </c>
      <c r="M3180" s="1" t="s">
        <v>271</v>
      </c>
      <c r="N3180" s="1" t="s">
        <v>271</v>
      </c>
      <c r="P3180" s="1" t="s">
        <v>202</v>
      </c>
      <c r="Q3180" s="1" t="s">
        <v>2122</v>
      </c>
      <c r="R3180" s="1" t="s">
        <v>184</v>
      </c>
      <c r="S3180" s="1" t="s">
        <v>232</v>
      </c>
    </row>
    <row r="3181" spans="1:19" hidden="1" x14ac:dyDescent="0.3">
      <c r="A3181" s="1">
        <v>1</v>
      </c>
      <c r="B3181" s="2" t="s">
        <v>242</v>
      </c>
      <c r="C3181" s="1" t="s">
        <v>2118</v>
      </c>
      <c r="D3181" s="1" t="s">
        <v>2121</v>
      </c>
      <c r="E3181" s="1" t="s">
        <v>2128</v>
      </c>
      <c r="F3181" s="1">
        <v>1</v>
      </c>
      <c r="L3181" s="1" t="s">
        <v>247</v>
      </c>
      <c r="M3181" s="1" t="str">
        <f t="shared" ref="M3181:M3196" si="506">N3181</f>
        <v>2"</v>
      </c>
      <c r="N3181" s="1" t="s">
        <v>244</v>
      </c>
      <c r="P3181" s="1" t="s">
        <v>190</v>
      </c>
      <c r="Q3181" s="1" t="s">
        <v>2122</v>
      </c>
      <c r="R3181" s="1" t="s">
        <v>184</v>
      </c>
      <c r="S3181" s="1" t="s">
        <v>232</v>
      </c>
    </row>
    <row r="3182" spans="1:19" hidden="1" x14ac:dyDescent="0.3">
      <c r="A3182" s="1">
        <v>1</v>
      </c>
      <c r="B3182" s="2" t="s">
        <v>242</v>
      </c>
      <c r="C3182" s="1" t="s">
        <v>2118</v>
      </c>
      <c r="D3182" s="1" t="s">
        <v>2121</v>
      </c>
      <c r="E3182" s="1" t="s">
        <v>2128</v>
      </c>
      <c r="F3182" s="1">
        <v>1</v>
      </c>
      <c r="L3182" s="1" t="s">
        <v>247</v>
      </c>
      <c r="M3182" s="1" t="str">
        <f t="shared" si="506"/>
        <v>2"</v>
      </c>
      <c r="N3182" s="1" t="s">
        <v>244</v>
      </c>
      <c r="P3182" s="1" t="s">
        <v>193</v>
      </c>
      <c r="Q3182" s="1" t="s">
        <v>2122</v>
      </c>
      <c r="R3182" s="1" t="s">
        <v>184</v>
      </c>
      <c r="S3182" s="1" t="s">
        <v>232</v>
      </c>
    </row>
    <row r="3183" spans="1:19" hidden="1" x14ac:dyDescent="0.3">
      <c r="A3183" s="1">
        <v>1</v>
      </c>
      <c r="B3183" s="2" t="s">
        <v>242</v>
      </c>
      <c r="C3183" s="1" t="s">
        <v>2118</v>
      </c>
      <c r="D3183" s="1" t="s">
        <v>2121</v>
      </c>
      <c r="E3183" s="1" t="s">
        <v>2128</v>
      </c>
      <c r="F3183" s="1">
        <v>1</v>
      </c>
      <c r="L3183" s="1" t="s">
        <v>247</v>
      </c>
      <c r="M3183" s="1" t="str">
        <f t="shared" si="506"/>
        <v>2"</v>
      </c>
      <c r="N3183" s="1" t="s">
        <v>244</v>
      </c>
      <c r="P3183" s="1" t="s">
        <v>194</v>
      </c>
      <c r="Q3183" s="1" t="s">
        <v>2122</v>
      </c>
      <c r="R3183" s="1" t="s">
        <v>184</v>
      </c>
      <c r="S3183" s="1" t="s">
        <v>232</v>
      </c>
    </row>
    <row r="3184" spans="1:19" hidden="1" x14ac:dyDescent="0.3">
      <c r="A3184" s="1">
        <v>1</v>
      </c>
      <c r="B3184" s="2" t="s">
        <v>242</v>
      </c>
      <c r="C3184" s="1" t="s">
        <v>2118</v>
      </c>
      <c r="D3184" s="1" t="s">
        <v>2121</v>
      </c>
      <c r="E3184" s="1" t="s">
        <v>2128</v>
      </c>
      <c r="F3184" s="1">
        <v>1</v>
      </c>
      <c r="L3184" s="1" t="s">
        <v>247</v>
      </c>
      <c r="M3184" s="1" t="str">
        <f t="shared" si="506"/>
        <v>2"</v>
      </c>
      <c r="N3184" s="1" t="s">
        <v>244</v>
      </c>
      <c r="P3184" s="1" t="s">
        <v>183</v>
      </c>
      <c r="Q3184" s="1" t="s">
        <v>2122</v>
      </c>
      <c r="R3184" s="1" t="s">
        <v>184</v>
      </c>
      <c r="S3184" s="1" t="s">
        <v>232</v>
      </c>
    </row>
    <row r="3185" spans="1:19" hidden="1" x14ac:dyDescent="0.3">
      <c r="A3185" s="1">
        <v>1</v>
      </c>
      <c r="B3185" s="2" t="s">
        <v>242</v>
      </c>
      <c r="C3185" s="1" t="s">
        <v>2118</v>
      </c>
      <c r="D3185" s="1" t="s">
        <v>2121</v>
      </c>
      <c r="E3185" s="1" t="s">
        <v>2128</v>
      </c>
      <c r="F3185" s="1">
        <v>1</v>
      </c>
      <c r="L3185" s="1" t="s">
        <v>247</v>
      </c>
      <c r="M3185" s="1" t="str">
        <f t="shared" si="506"/>
        <v>2"</v>
      </c>
      <c r="N3185" s="1" t="s">
        <v>244</v>
      </c>
      <c r="P3185" s="1" t="s">
        <v>189</v>
      </c>
      <c r="Q3185" s="1" t="s">
        <v>2122</v>
      </c>
      <c r="R3185" s="1" t="s">
        <v>184</v>
      </c>
      <c r="S3185" s="1" t="s">
        <v>232</v>
      </c>
    </row>
    <row r="3186" spans="1:19" hidden="1" x14ac:dyDescent="0.3">
      <c r="A3186" s="1">
        <v>1</v>
      </c>
      <c r="B3186" s="2" t="s">
        <v>242</v>
      </c>
      <c r="C3186" s="1" t="s">
        <v>2118</v>
      </c>
      <c r="D3186" s="1" t="s">
        <v>2121</v>
      </c>
      <c r="E3186" s="1" t="s">
        <v>2128</v>
      </c>
      <c r="F3186" s="1">
        <v>1</v>
      </c>
      <c r="L3186" s="1" t="s">
        <v>247</v>
      </c>
      <c r="M3186" s="1" t="str">
        <f t="shared" si="506"/>
        <v>2"</v>
      </c>
      <c r="N3186" s="1" t="s">
        <v>244</v>
      </c>
      <c r="P3186" s="1" t="s">
        <v>190</v>
      </c>
      <c r="Q3186" s="1" t="s">
        <v>2122</v>
      </c>
      <c r="R3186" s="1" t="s">
        <v>184</v>
      </c>
      <c r="S3186" s="1" t="s">
        <v>232</v>
      </c>
    </row>
    <row r="3187" spans="1:19" hidden="1" x14ac:dyDescent="0.3">
      <c r="A3187" s="1">
        <v>1</v>
      </c>
      <c r="B3187" s="2" t="s">
        <v>242</v>
      </c>
      <c r="C3187" s="1" t="s">
        <v>2118</v>
      </c>
      <c r="D3187" s="1" t="s">
        <v>2121</v>
      </c>
      <c r="E3187" s="1" t="s">
        <v>2128</v>
      </c>
      <c r="F3187" s="1">
        <v>1</v>
      </c>
      <c r="L3187" s="1" t="s">
        <v>247</v>
      </c>
      <c r="M3187" s="1" t="str">
        <f t="shared" si="506"/>
        <v>2"</v>
      </c>
      <c r="N3187" s="1" t="s">
        <v>244</v>
      </c>
      <c r="P3187" s="1" t="s">
        <v>191</v>
      </c>
      <c r="Q3187" s="1" t="s">
        <v>2122</v>
      </c>
      <c r="R3187" s="1" t="s">
        <v>184</v>
      </c>
      <c r="S3187" s="1" t="s">
        <v>232</v>
      </c>
    </row>
    <row r="3188" spans="1:19" hidden="1" x14ac:dyDescent="0.3">
      <c r="A3188" s="1">
        <v>1</v>
      </c>
      <c r="B3188" s="2" t="s">
        <v>242</v>
      </c>
      <c r="C3188" s="1" t="s">
        <v>2118</v>
      </c>
      <c r="D3188" s="1" t="s">
        <v>2121</v>
      </c>
      <c r="E3188" s="1" t="s">
        <v>2128</v>
      </c>
      <c r="F3188" s="1">
        <v>1</v>
      </c>
      <c r="L3188" s="1" t="s">
        <v>247</v>
      </c>
      <c r="M3188" s="1" t="str">
        <f t="shared" si="506"/>
        <v>2"</v>
      </c>
      <c r="N3188" s="1" t="s">
        <v>244</v>
      </c>
      <c r="P3188" s="1" t="s">
        <v>192</v>
      </c>
      <c r="Q3188" s="1" t="s">
        <v>2122</v>
      </c>
      <c r="R3188" s="1" t="s">
        <v>184</v>
      </c>
      <c r="S3188" s="1" t="s">
        <v>232</v>
      </c>
    </row>
    <row r="3189" spans="1:19" hidden="1" x14ac:dyDescent="0.3">
      <c r="A3189" s="1">
        <v>1</v>
      </c>
      <c r="B3189" s="2" t="s">
        <v>242</v>
      </c>
      <c r="C3189" s="1" t="s">
        <v>2118</v>
      </c>
      <c r="D3189" s="1" t="s">
        <v>2121</v>
      </c>
      <c r="E3189" s="1" t="s">
        <v>2128</v>
      </c>
      <c r="F3189" s="1">
        <v>1</v>
      </c>
      <c r="L3189" s="1" t="s">
        <v>247</v>
      </c>
      <c r="M3189" s="1" t="str">
        <f t="shared" si="506"/>
        <v>2"</v>
      </c>
      <c r="N3189" s="1" t="s">
        <v>244</v>
      </c>
      <c r="P3189" s="1" t="s">
        <v>193</v>
      </c>
      <c r="Q3189" s="1" t="s">
        <v>2122</v>
      </c>
      <c r="R3189" s="1" t="s">
        <v>184</v>
      </c>
      <c r="S3189" s="1" t="s">
        <v>232</v>
      </c>
    </row>
    <row r="3190" spans="1:19" hidden="1" x14ac:dyDescent="0.3">
      <c r="A3190" s="1">
        <v>1</v>
      </c>
      <c r="B3190" s="2" t="s">
        <v>242</v>
      </c>
      <c r="C3190" s="1" t="s">
        <v>2118</v>
      </c>
      <c r="D3190" s="1" t="s">
        <v>2121</v>
      </c>
      <c r="E3190" s="1" t="s">
        <v>2128</v>
      </c>
      <c r="F3190" s="1">
        <v>1</v>
      </c>
      <c r="L3190" s="1" t="s">
        <v>247</v>
      </c>
      <c r="M3190" s="1" t="str">
        <f t="shared" si="506"/>
        <v>2"</v>
      </c>
      <c r="N3190" s="1" t="s">
        <v>244</v>
      </c>
      <c r="P3190" s="1" t="s">
        <v>194</v>
      </c>
      <c r="Q3190" s="1" t="s">
        <v>2122</v>
      </c>
      <c r="R3190" s="1" t="s">
        <v>184</v>
      </c>
      <c r="S3190" s="1" t="s">
        <v>232</v>
      </c>
    </row>
    <row r="3191" spans="1:19" hidden="1" x14ac:dyDescent="0.3">
      <c r="A3191" s="1">
        <v>1</v>
      </c>
      <c r="B3191" s="2" t="s">
        <v>242</v>
      </c>
      <c r="C3191" s="1" t="s">
        <v>2118</v>
      </c>
      <c r="D3191" s="1" t="s">
        <v>2121</v>
      </c>
      <c r="E3191" s="1" t="s">
        <v>2128</v>
      </c>
      <c r="F3191" s="1">
        <v>1</v>
      </c>
      <c r="L3191" s="1" t="s">
        <v>247</v>
      </c>
      <c r="M3191" s="1" t="str">
        <f t="shared" si="506"/>
        <v>2"</v>
      </c>
      <c r="N3191" s="1" t="s">
        <v>244</v>
      </c>
      <c r="P3191" s="1" t="s">
        <v>195</v>
      </c>
      <c r="Q3191" s="1" t="s">
        <v>2122</v>
      </c>
      <c r="R3191" s="1" t="s">
        <v>184</v>
      </c>
      <c r="S3191" s="1" t="s">
        <v>232</v>
      </c>
    </row>
    <row r="3192" spans="1:19" hidden="1" x14ac:dyDescent="0.3">
      <c r="A3192" s="1">
        <v>1</v>
      </c>
      <c r="B3192" s="2" t="s">
        <v>242</v>
      </c>
      <c r="C3192" s="1" t="s">
        <v>2118</v>
      </c>
      <c r="D3192" s="1" t="s">
        <v>2121</v>
      </c>
      <c r="E3192" s="1" t="s">
        <v>2128</v>
      </c>
      <c r="F3192" s="1">
        <v>1</v>
      </c>
      <c r="L3192" s="1" t="s">
        <v>247</v>
      </c>
      <c r="M3192" s="1" t="str">
        <f t="shared" si="506"/>
        <v>2"</v>
      </c>
      <c r="N3192" s="1" t="s">
        <v>244</v>
      </c>
      <c r="P3192" s="1" t="s">
        <v>196</v>
      </c>
      <c r="Q3192" s="1" t="s">
        <v>2122</v>
      </c>
      <c r="R3192" s="1" t="s">
        <v>184</v>
      </c>
      <c r="S3192" s="1" t="s">
        <v>232</v>
      </c>
    </row>
    <row r="3193" spans="1:19" hidden="1" x14ac:dyDescent="0.3">
      <c r="A3193" s="1">
        <v>1</v>
      </c>
      <c r="B3193" s="2" t="s">
        <v>242</v>
      </c>
      <c r="C3193" s="1" t="s">
        <v>2118</v>
      </c>
      <c r="D3193" s="1" t="s">
        <v>2121</v>
      </c>
      <c r="E3193" s="1" t="s">
        <v>2128</v>
      </c>
      <c r="F3193" s="1">
        <v>1</v>
      </c>
      <c r="L3193" s="1" t="s">
        <v>247</v>
      </c>
      <c r="M3193" s="1" t="str">
        <f t="shared" si="506"/>
        <v>2"</v>
      </c>
      <c r="N3193" s="1" t="s">
        <v>244</v>
      </c>
      <c r="P3193" s="1" t="s">
        <v>196</v>
      </c>
      <c r="Q3193" s="1" t="s">
        <v>2122</v>
      </c>
      <c r="R3193" s="1" t="s">
        <v>184</v>
      </c>
      <c r="S3193" s="1" t="s">
        <v>232</v>
      </c>
    </row>
    <row r="3194" spans="1:19" hidden="1" x14ac:dyDescent="0.3">
      <c r="A3194" s="1">
        <v>1</v>
      </c>
      <c r="B3194" s="2" t="s">
        <v>242</v>
      </c>
      <c r="C3194" s="1" t="s">
        <v>2118</v>
      </c>
      <c r="D3194" s="1" t="s">
        <v>2121</v>
      </c>
      <c r="E3194" s="1" t="s">
        <v>2128</v>
      </c>
      <c r="F3194" s="1">
        <v>1</v>
      </c>
      <c r="L3194" s="1" t="s">
        <v>247</v>
      </c>
      <c r="M3194" s="1" t="str">
        <f t="shared" si="506"/>
        <v>2"</v>
      </c>
      <c r="N3194" s="1" t="s">
        <v>244</v>
      </c>
      <c r="P3194" s="1" t="s">
        <v>197</v>
      </c>
      <c r="Q3194" s="1" t="s">
        <v>2122</v>
      </c>
      <c r="R3194" s="1" t="s">
        <v>184</v>
      </c>
      <c r="S3194" s="1" t="s">
        <v>232</v>
      </c>
    </row>
    <row r="3195" spans="1:19" hidden="1" x14ac:dyDescent="0.3">
      <c r="A3195" s="1">
        <v>1</v>
      </c>
      <c r="B3195" s="2" t="s">
        <v>242</v>
      </c>
      <c r="C3195" s="1" t="s">
        <v>2118</v>
      </c>
      <c r="D3195" s="1" t="s">
        <v>2121</v>
      </c>
      <c r="E3195" s="1" t="s">
        <v>2128</v>
      </c>
      <c r="F3195" s="1">
        <v>1</v>
      </c>
      <c r="L3195" s="1" t="s">
        <v>247</v>
      </c>
      <c r="M3195" s="1" t="str">
        <f t="shared" si="506"/>
        <v>2"</v>
      </c>
      <c r="N3195" s="1" t="s">
        <v>244</v>
      </c>
      <c r="P3195" s="1" t="s">
        <v>199</v>
      </c>
      <c r="Q3195" s="1" t="s">
        <v>2122</v>
      </c>
      <c r="R3195" s="1" t="s">
        <v>184</v>
      </c>
      <c r="S3195" s="1" t="s">
        <v>232</v>
      </c>
    </row>
    <row r="3196" spans="1:19" hidden="1" x14ac:dyDescent="0.3">
      <c r="A3196" s="1">
        <v>1</v>
      </c>
      <c r="B3196" s="2" t="s">
        <v>242</v>
      </c>
      <c r="C3196" s="1" t="s">
        <v>2118</v>
      </c>
      <c r="D3196" s="1" t="s">
        <v>2121</v>
      </c>
      <c r="E3196" s="1" t="s">
        <v>2128</v>
      </c>
      <c r="F3196" s="1">
        <v>1</v>
      </c>
      <c r="L3196" s="1" t="s">
        <v>247</v>
      </c>
      <c r="M3196" s="1" t="str">
        <f t="shared" si="506"/>
        <v>2"</v>
      </c>
      <c r="N3196" s="1" t="s">
        <v>244</v>
      </c>
      <c r="P3196" s="1" t="s">
        <v>199</v>
      </c>
      <c r="Q3196" s="1" t="s">
        <v>2122</v>
      </c>
      <c r="R3196" s="1" t="s">
        <v>184</v>
      </c>
      <c r="S3196" s="1" t="s">
        <v>232</v>
      </c>
    </row>
    <row r="3197" spans="1:19" x14ac:dyDescent="0.3">
      <c r="A3197" s="1">
        <v>1</v>
      </c>
      <c r="B3197" s="2" t="s">
        <v>125</v>
      </c>
      <c r="C3197" s="1" t="s">
        <v>2110</v>
      </c>
      <c r="D3197" s="1" t="s">
        <v>2121</v>
      </c>
      <c r="E3197" s="1" t="s">
        <v>2129</v>
      </c>
      <c r="F3197" s="6">
        <f t="shared" ref="F3197:F3212" si="507">K3197</f>
        <v>20</v>
      </c>
      <c r="G3197" s="1">
        <v>20</v>
      </c>
      <c r="H3197" s="1">
        <v>0</v>
      </c>
      <c r="I3197" s="1">
        <v>0</v>
      </c>
      <c r="J3197" s="1">
        <f t="shared" ref="J3197:J3212" si="508">G3197*12+H3197+I3197</f>
        <v>240</v>
      </c>
      <c r="K3197" s="6">
        <f t="shared" ref="K3197:K3212" si="509">J3197/12</f>
        <v>20</v>
      </c>
      <c r="L3197" s="1" t="s">
        <v>247</v>
      </c>
      <c r="M3197" s="1" t="s">
        <v>133</v>
      </c>
      <c r="N3197" s="1" t="s">
        <v>133</v>
      </c>
      <c r="P3197" s="1" t="s">
        <v>36</v>
      </c>
      <c r="Q3197" s="1" t="s">
        <v>2122</v>
      </c>
      <c r="R3197" s="1" t="s">
        <v>106</v>
      </c>
      <c r="S3197" s="1" t="s">
        <v>2081</v>
      </c>
    </row>
    <row r="3198" spans="1:19" x14ac:dyDescent="0.3">
      <c r="A3198" s="1">
        <v>1</v>
      </c>
      <c r="B3198" s="2" t="s">
        <v>125</v>
      </c>
      <c r="C3198" s="1" t="s">
        <v>2110</v>
      </c>
      <c r="D3198" s="1" t="s">
        <v>2121</v>
      </c>
      <c r="E3198" s="1" t="s">
        <v>2129</v>
      </c>
      <c r="F3198" s="6">
        <f t="shared" si="507"/>
        <v>20</v>
      </c>
      <c r="G3198" s="1">
        <v>20</v>
      </c>
      <c r="H3198" s="1">
        <v>0</v>
      </c>
      <c r="I3198" s="1">
        <v>0</v>
      </c>
      <c r="J3198" s="1">
        <f t="shared" si="508"/>
        <v>240</v>
      </c>
      <c r="K3198" s="6">
        <f t="shared" si="509"/>
        <v>20</v>
      </c>
      <c r="L3198" s="1" t="s">
        <v>247</v>
      </c>
      <c r="M3198" s="1" t="s">
        <v>127</v>
      </c>
      <c r="N3198" s="1" t="s">
        <v>127</v>
      </c>
      <c r="P3198" s="1" t="s">
        <v>36</v>
      </c>
      <c r="Q3198" s="1" t="s">
        <v>2122</v>
      </c>
      <c r="R3198" s="1" t="s">
        <v>110</v>
      </c>
      <c r="S3198" s="1" t="s">
        <v>2081</v>
      </c>
    </row>
    <row r="3199" spans="1:19" x14ac:dyDescent="0.3">
      <c r="A3199" s="1">
        <v>1</v>
      </c>
      <c r="B3199" s="2" t="s">
        <v>125</v>
      </c>
      <c r="C3199" s="1" t="s">
        <v>2110</v>
      </c>
      <c r="D3199" s="1" t="s">
        <v>2121</v>
      </c>
      <c r="E3199" s="1" t="s">
        <v>2129</v>
      </c>
      <c r="F3199" s="6">
        <f t="shared" si="507"/>
        <v>20</v>
      </c>
      <c r="G3199" s="1">
        <v>20</v>
      </c>
      <c r="H3199" s="1">
        <v>0</v>
      </c>
      <c r="I3199" s="1">
        <v>0</v>
      </c>
      <c r="J3199" s="1">
        <f t="shared" si="508"/>
        <v>240</v>
      </c>
      <c r="K3199" s="6">
        <f t="shared" si="509"/>
        <v>20</v>
      </c>
      <c r="L3199" s="1" t="s">
        <v>247</v>
      </c>
      <c r="M3199" s="1" t="s">
        <v>133</v>
      </c>
      <c r="N3199" s="1" t="s">
        <v>133</v>
      </c>
      <c r="P3199" s="1" t="s">
        <v>36</v>
      </c>
      <c r="Q3199" s="1" t="s">
        <v>2122</v>
      </c>
      <c r="R3199" s="1" t="s">
        <v>106</v>
      </c>
      <c r="S3199" s="1" t="s">
        <v>2081</v>
      </c>
    </row>
    <row r="3200" spans="1:19" x14ac:dyDescent="0.3">
      <c r="A3200" s="1">
        <v>1</v>
      </c>
      <c r="B3200" s="2" t="s">
        <v>125</v>
      </c>
      <c r="C3200" s="1" t="s">
        <v>2110</v>
      </c>
      <c r="D3200" s="1" t="s">
        <v>2121</v>
      </c>
      <c r="E3200" s="1" t="s">
        <v>2129</v>
      </c>
      <c r="F3200" s="6">
        <f t="shared" si="507"/>
        <v>20</v>
      </c>
      <c r="G3200" s="1">
        <v>20</v>
      </c>
      <c r="H3200" s="1">
        <v>0</v>
      </c>
      <c r="I3200" s="1">
        <v>0</v>
      </c>
      <c r="J3200" s="1">
        <f t="shared" si="508"/>
        <v>240</v>
      </c>
      <c r="K3200" s="6">
        <f t="shared" si="509"/>
        <v>20</v>
      </c>
      <c r="L3200" s="1" t="s">
        <v>247</v>
      </c>
      <c r="M3200" s="1" t="s">
        <v>133</v>
      </c>
      <c r="N3200" s="1" t="s">
        <v>133</v>
      </c>
      <c r="P3200" s="1" t="s">
        <v>36</v>
      </c>
      <c r="Q3200" s="1" t="s">
        <v>2122</v>
      </c>
      <c r="R3200" s="1" t="s">
        <v>106</v>
      </c>
      <c r="S3200" s="1" t="s">
        <v>2081</v>
      </c>
    </row>
    <row r="3201" spans="1:19" x14ac:dyDescent="0.3">
      <c r="A3201" s="1">
        <v>1</v>
      </c>
      <c r="B3201" s="2" t="s">
        <v>125</v>
      </c>
      <c r="C3201" s="1" t="s">
        <v>2110</v>
      </c>
      <c r="D3201" s="1" t="s">
        <v>2121</v>
      </c>
      <c r="E3201" s="1" t="s">
        <v>2129</v>
      </c>
      <c r="F3201" s="6">
        <f t="shared" si="507"/>
        <v>20</v>
      </c>
      <c r="G3201" s="1">
        <v>20</v>
      </c>
      <c r="H3201" s="1">
        <v>0</v>
      </c>
      <c r="I3201" s="1">
        <v>0</v>
      </c>
      <c r="J3201" s="1">
        <f t="shared" si="508"/>
        <v>240</v>
      </c>
      <c r="K3201" s="6">
        <f t="shared" si="509"/>
        <v>20</v>
      </c>
      <c r="L3201" s="1" t="s">
        <v>247</v>
      </c>
      <c r="M3201" s="1" t="s">
        <v>127</v>
      </c>
      <c r="N3201" s="1" t="s">
        <v>127</v>
      </c>
      <c r="P3201" s="1" t="s">
        <v>36</v>
      </c>
      <c r="Q3201" s="1" t="s">
        <v>2122</v>
      </c>
      <c r="R3201" s="1" t="s">
        <v>110</v>
      </c>
      <c r="S3201" s="1" t="s">
        <v>2081</v>
      </c>
    </row>
    <row r="3202" spans="1:19" x14ac:dyDescent="0.3">
      <c r="A3202" s="1">
        <v>1</v>
      </c>
      <c r="B3202" s="2" t="s">
        <v>2096</v>
      </c>
      <c r="C3202" s="1" t="s">
        <v>2110</v>
      </c>
      <c r="D3202" s="1" t="s">
        <v>2121</v>
      </c>
      <c r="E3202" s="1" t="s">
        <v>2129</v>
      </c>
      <c r="F3202" s="6">
        <f t="shared" si="507"/>
        <v>20</v>
      </c>
      <c r="G3202" s="1">
        <v>20</v>
      </c>
      <c r="H3202" s="1">
        <v>0</v>
      </c>
      <c r="I3202" s="1">
        <v>0</v>
      </c>
      <c r="J3202" s="1">
        <f t="shared" si="508"/>
        <v>240</v>
      </c>
      <c r="K3202" s="6">
        <f t="shared" si="509"/>
        <v>20</v>
      </c>
      <c r="L3202" s="1" t="s">
        <v>247</v>
      </c>
      <c r="M3202" s="1" t="s">
        <v>636</v>
      </c>
      <c r="N3202" s="1" t="s">
        <v>636</v>
      </c>
      <c r="P3202" s="1" t="s">
        <v>53</v>
      </c>
      <c r="Q3202" s="1" t="s">
        <v>2122</v>
      </c>
      <c r="R3202" s="1" t="s">
        <v>160</v>
      </c>
      <c r="S3202" s="1" t="s">
        <v>2097</v>
      </c>
    </row>
    <row r="3203" spans="1:19" x14ac:dyDescent="0.3">
      <c r="A3203" s="1">
        <v>1</v>
      </c>
      <c r="B3203" s="2" t="s">
        <v>2096</v>
      </c>
      <c r="C3203" s="1" t="s">
        <v>2110</v>
      </c>
      <c r="D3203" s="1" t="s">
        <v>2121</v>
      </c>
      <c r="E3203" s="1" t="s">
        <v>2129</v>
      </c>
      <c r="F3203" s="6">
        <f t="shared" si="507"/>
        <v>20</v>
      </c>
      <c r="G3203" s="1">
        <v>20</v>
      </c>
      <c r="H3203" s="1">
        <v>0</v>
      </c>
      <c r="I3203" s="1">
        <v>0</v>
      </c>
      <c r="J3203" s="1">
        <f t="shared" si="508"/>
        <v>240</v>
      </c>
      <c r="K3203" s="6">
        <f t="shared" si="509"/>
        <v>20</v>
      </c>
      <c r="L3203" s="1" t="s">
        <v>247</v>
      </c>
      <c r="M3203" s="1" t="s">
        <v>636</v>
      </c>
      <c r="N3203" s="1" t="s">
        <v>636</v>
      </c>
      <c r="P3203" s="1" t="s">
        <v>53</v>
      </c>
      <c r="Q3203" s="1" t="s">
        <v>2122</v>
      </c>
      <c r="R3203" s="1" t="s">
        <v>160</v>
      </c>
      <c r="S3203" s="1" t="s">
        <v>2097</v>
      </c>
    </row>
    <row r="3204" spans="1:19" x14ac:dyDescent="0.3">
      <c r="A3204" s="1">
        <v>1</v>
      </c>
      <c r="B3204" s="2" t="s">
        <v>638</v>
      </c>
      <c r="C3204" s="1" t="s">
        <v>2110</v>
      </c>
      <c r="D3204" s="1" t="s">
        <v>2132</v>
      </c>
      <c r="E3204" s="1" t="s">
        <v>2129</v>
      </c>
      <c r="F3204" s="6">
        <f t="shared" si="507"/>
        <v>20.09375</v>
      </c>
      <c r="G3204" s="1">
        <v>20</v>
      </c>
      <c r="H3204" s="1">
        <v>1</v>
      </c>
      <c r="I3204" s="1">
        <f>1/8</f>
        <v>0.125</v>
      </c>
      <c r="J3204" s="1">
        <f t="shared" si="508"/>
        <v>241.125</v>
      </c>
      <c r="K3204" s="6">
        <f t="shared" si="509"/>
        <v>20.09375</v>
      </c>
      <c r="L3204" s="1" t="s">
        <v>869</v>
      </c>
      <c r="M3204" s="1" t="s">
        <v>672</v>
      </c>
      <c r="N3204" s="1" t="s">
        <v>672</v>
      </c>
      <c r="P3204" s="1" t="s">
        <v>201</v>
      </c>
      <c r="Q3204" s="1" t="s">
        <v>2123</v>
      </c>
      <c r="R3204" s="1" t="s">
        <v>10</v>
      </c>
      <c r="S3204" s="1" t="s">
        <v>593</v>
      </c>
    </row>
    <row r="3205" spans="1:19" x14ac:dyDescent="0.3">
      <c r="A3205" s="1">
        <v>1</v>
      </c>
      <c r="B3205" s="2" t="s">
        <v>598</v>
      </c>
      <c r="C3205" s="1" t="s">
        <v>2110</v>
      </c>
      <c r="D3205" s="1" t="s">
        <v>2132</v>
      </c>
      <c r="E3205" s="1" t="s">
        <v>2129</v>
      </c>
      <c r="F3205" s="6">
        <f t="shared" si="507"/>
        <v>20.895833333333332</v>
      </c>
      <c r="G3205" s="1">
        <v>20</v>
      </c>
      <c r="H3205" s="1">
        <v>10</v>
      </c>
      <c r="I3205" s="1">
        <f t="shared" ref="I3205:I3206" si="510">3/4</f>
        <v>0.75</v>
      </c>
      <c r="J3205" s="1">
        <f t="shared" si="508"/>
        <v>250.75</v>
      </c>
      <c r="K3205" s="6">
        <f t="shared" si="509"/>
        <v>20.895833333333332</v>
      </c>
      <c r="L3205" s="1" t="s">
        <v>1367</v>
      </c>
      <c r="M3205" s="1" t="str">
        <f>N3205</f>
        <v>48"</v>
      </c>
      <c r="N3205" s="1" t="s">
        <v>59</v>
      </c>
      <c r="P3205" s="1" t="s">
        <v>520</v>
      </c>
      <c r="Q3205" s="1" t="s">
        <v>2123</v>
      </c>
      <c r="R3205" s="1" t="s">
        <v>21</v>
      </c>
      <c r="S3205" s="1" t="s">
        <v>593</v>
      </c>
    </row>
    <row r="3206" spans="1:19" x14ac:dyDescent="0.3">
      <c r="A3206" s="1">
        <v>1</v>
      </c>
      <c r="B3206" s="2" t="s">
        <v>598</v>
      </c>
      <c r="C3206" s="1" t="s">
        <v>2110</v>
      </c>
      <c r="D3206" s="1" t="s">
        <v>2132</v>
      </c>
      <c r="E3206" s="1" t="s">
        <v>2129</v>
      </c>
      <c r="F3206" s="6">
        <f t="shared" si="507"/>
        <v>20.895833333333332</v>
      </c>
      <c r="G3206" s="1">
        <v>20</v>
      </c>
      <c r="H3206" s="1">
        <v>10</v>
      </c>
      <c r="I3206" s="1">
        <f t="shared" si="510"/>
        <v>0.75</v>
      </c>
      <c r="J3206" s="1">
        <f t="shared" si="508"/>
        <v>250.75</v>
      </c>
      <c r="K3206" s="6">
        <f t="shared" si="509"/>
        <v>20.895833333333332</v>
      </c>
      <c r="L3206" s="1" t="s">
        <v>1367</v>
      </c>
      <c r="M3206" s="1" t="str">
        <f>N3206</f>
        <v>48"</v>
      </c>
      <c r="N3206" s="1" t="s">
        <v>59</v>
      </c>
      <c r="P3206" s="1" t="s">
        <v>198</v>
      </c>
      <c r="Q3206" s="1" t="s">
        <v>2123</v>
      </c>
      <c r="R3206" s="1" t="s">
        <v>21</v>
      </c>
      <c r="S3206" s="1" t="s">
        <v>593</v>
      </c>
    </row>
    <row r="3207" spans="1:19" x14ac:dyDescent="0.3">
      <c r="A3207" s="1">
        <v>1</v>
      </c>
      <c r="B3207" s="2" t="s">
        <v>638</v>
      </c>
      <c r="C3207" s="1" t="s">
        <v>2110</v>
      </c>
      <c r="D3207" s="1" t="s">
        <v>2132</v>
      </c>
      <c r="E3207" s="1" t="s">
        <v>2129</v>
      </c>
      <c r="F3207" s="6">
        <f t="shared" si="507"/>
        <v>20.927083333333332</v>
      </c>
      <c r="G3207" s="1">
        <v>20</v>
      </c>
      <c r="H3207" s="1">
        <v>11</v>
      </c>
      <c r="I3207" s="1">
        <f>1/8</f>
        <v>0.125</v>
      </c>
      <c r="J3207" s="1">
        <f t="shared" si="508"/>
        <v>251.125</v>
      </c>
      <c r="K3207" s="6">
        <f t="shared" si="509"/>
        <v>20.927083333333332</v>
      </c>
      <c r="L3207" s="1" t="s">
        <v>1007</v>
      </c>
      <c r="M3207" s="1" t="s">
        <v>672</v>
      </c>
      <c r="N3207" s="1" t="s">
        <v>672</v>
      </c>
      <c r="P3207" s="1" t="s">
        <v>192</v>
      </c>
      <c r="Q3207" s="1" t="s">
        <v>2123</v>
      </c>
      <c r="R3207" s="1" t="s">
        <v>18</v>
      </c>
      <c r="S3207" s="1" t="s">
        <v>593</v>
      </c>
    </row>
    <row r="3208" spans="1:19" x14ac:dyDescent="0.3">
      <c r="A3208" s="1">
        <v>1</v>
      </c>
      <c r="B3208" s="2" t="s">
        <v>598</v>
      </c>
      <c r="C3208" s="1" t="s">
        <v>2110</v>
      </c>
      <c r="D3208" s="1" t="s">
        <v>2132</v>
      </c>
      <c r="E3208" s="1" t="s">
        <v>2129</v>
      </c>
      <c r="F3208" s="6">
        <f t="shared" si="507"/>
        <v>20.984375</v>
      </c>
      <c r="G3208" s="1">
        <v>20</v>
      </c>
      <c r="H3208" s="1">
        <v>11</v>
      </c>
      <c r="I3208" s="1">
        <f>13/16</f>
        <v>0.8125</v>
      </c>
      <c r="J3208" s="1">
        <f t="shared" si="508"/>
        <v>251.8125</v>
      </c>
      <c r="K3208" s="6">
        <f t="shared" si="509"/>
        <v>20.984375</v>
      </c>
      <c r="L3208" s="1" t="s">
        <v>1081</v>
      </c>
      <c r="M3208" s="1" t="s">
        <v>59</v>
      </c>
      <c r="N3208" s="1" t="s">
        <v>59</v>
      </c>
      <c r="P3208" s="1" t="s">
        <v>457</v>
      </c>
      <c r="Q3208" s="1" t="s">
        <v>2123</v>
      </c>
      <c r="R3208" s="1" t="s">
        <v>18</v>
      </c>
      <c r="S3208" s="1" t="s">
        <v>593</v>
      </c>
    </row>
    <row r="3209" spans="1:19" x14ac:dyDescent="0.3">
      <c r="A3209" s="1">
        <v>1</v>
      </c>
      <c r="B3209" s="2" t="s">
        <v>632</v>
      </c>
      <c r="C3209" s="1" t="s">
        <v>2110</v>
      </c>
      <c r="D3209" s="1" t="s">
        <v>2132</v>
      </c>
      <c r="E3209" s="1" t="s">
        <v>2129</v>
      </c>
      <c r="F3209" s="6">
        <f t="shared" si="507"/>
        <v>20.979166666666668</v>
      </c>
      <c r="G3209" s="1">
        <v>20</v>
      </c>
      <c r="H3209" s="1">
        <v>11</v>
      </c>
      <c r="I3209" s="1">
        <f>3/4</f>
        <v>0.75</v>
      </c>
      <c r="J3209" s="1">
        <f t="shared" si="508"/>
        <v>251.75</v>
      </c>
      <c r="K3209" s="6">
        <f t="shared" si="509"/>
        <v>20.979166666666668</v>
      </c>
      <c r="L3209" s="1" t="s">
        <v>1702</v>
      </c>
      <c r="M3209" s="1" t="str">
        <f>N3209</f>
        <v>20"</v>
      </c>
      <c r="N3209" s="1" t="s">
        <v>72</v>
      </c>
      <c r="P3209" s="1" t="s">
        <v>425</v>
      </c>
      <c r="Q3209" s="1" t="s">
        <v>2123</v>
      </c>
      <c r="R3209" s="1" t="s">
        <v>16</v>
      </c>
      <c r="S3209" s="1" t="s">
        <v>593</v>
      </c>
    </row>
    <row r="3210" spans="1:19" x14ac:dyDescent="0.3">
      <c r="A3210" s="1">
        <v>1</v>
      </c>
      <c r="B3210" s="2" t="s">
        <v>632</v>
      </c>
      <c r="C3210" s="1" t="s">
        <v>2110</v>
      </c>
      <c r="D3210" s="1" t="s">
        <v>2132</v>
      </c>
      <c r="E3210" s="1" t="s">
        <v>2129</v>
      </c>
      <c r="F3210" s="6">
        <f t="shared" si="507"/>
        <v>20.989583333333332</v>
      </c>
      <c r="G3210" s="1">
        <v>20</v>
      </c>
      <c r="H3210" s="1">
        <v>11</v>
      </c>
      <c r="I3210" s="1">
        <f>7/8</f>
        <v>0.875</v>
      </c>
      <c r="J3210" s="1">
        <f t="shared" si="508"/>
        <v>251.875</v>
      </c>
      <c r="K3210" s="6">
        <f t="shared" si="509"/>
        <v>20.989583333333332</v>
      </c>
      <c r="L3210" s="1" t="s">
        <v>988</v>
      </c>
      <c r="M3210" s="1" t="s">
        <v>72</v>
      </c>
      <c r="N3210" s="1" t="s">
        <v>72</v>
      </c>
      <c r="P3210" s="1" t="s">
        <v>30</v>
      </c>
      <c r="Q3210" s="1" t="s">
        <v>2123</v>
      </c>
      <c r="R3210" s="1" t="s">
        <v>17</v>
      </c>
      <c r="S3210" s="1" t="s">
        <v>593</v>
      </c>
    </row>
    <row r="3211" spans="1:19" x14ac:dyDescent="0.3">
      <c r="A3211" s="1">
        <v>1</v>
      </c>
      <c r="B3211" s="2" t="s">
        <v>598</v>
      </c>
      <c r="C3211" s="1" t="s">
        <v>2110</v>
      </c>
      <c r="D3211" s="1" t="s">
        <v>2132</v>
      </c>
      <c r="E3211" s="1" t="s">
        <v>2129</v>
      </c>
      <c r="F3211" s="6">
        <f t="shared" si="507"/>
        <v>20.1875</v>
      </c>
      <c r="G3211" s="1">
        <v>20</v>
      </c>
      <c r="H3211" s="1">
        <v>2</v>
      </c>
      <c r="I3211" s="1">
        <f>1/4</f>
        <v>0.25</v>
      </c>
      <c r="J3211" s="1">
        <f t="shared" si="508"/>
        <v>242.25</v>
      </c>
      <c r="K3211" s="6">
        <f t="shared" si="509"/>
        <v>20.1875</v>
      </c>
      <c r="L3211" s="1" t="s">
        <v>1532</v>
      </c>
      <c r="M3211" s="1" t="str">
        <f>N3211</f>
        <v>48"</v>
      </c>
      <c r="N3211" s="1" t="s">
        <v>59</v>
      </c>
      <c r="P3211" s="1" t="s">
        <v>392</v>
      </c>
      <c r="Q3211" s="1" t="s">
        <v>2123</v>
      </c>
      <c r="R3211" s="1" t="s">
        <v>12</v>
      </c>
      <c r="S3211" s="1" t="s">
        <v>593</v>
      </c>
    </row>
    <row r="3212" spans="1:19" x14ac:dyDescent="0.3">
      <c r="A3212" s="1">
        <v>1</v>
      </c>
      <c r="B3212" s="2" t="s">
        <v>596</v>
      </c>
      <c r="C3212" s="1" t="s">
        <v>2110</v>
      </c>
      <c r="D3212" s="1" t="s">
        <v>2132</v>
      </c>
      <c r="E3212" s="1" t="s">
        <v>2129</v>
      </c>
      <c r="F3212" s="6">
        <f t="shared" si="507"/>
        <v>20.166666666666668</v>
      </c>
      <c r="G3212" s="1">
        <v>20</v>
      </c>
      <c r="H3212" s="1">
        <v>2</v>
      </c>
      <c r="I3212" s="1">
        <v>0</v>
      </c>
      <c r="J3212" s="1">
        <f t="shared" si="508"/>
        <v>242</v>
      </c>
      <c r="K3212" s="6">
        <f t="shared" si="509"/>
        <v>20.166666666666668</v>
      </c>
      <c r="L3212" s="1" t="s">
        <v>1307</v>
      </c>
      <c r="M3212" s="1" t="str">
        <f>N3212</f>
        <v>48"</v>
      </c>
      <c r="N3212" s="1" t="s">
        <v>59</v>
      </c>
      <c r="P3212" s="1" t="s">
        <v>465</v>
      </c>
      <c r="Q3212" s="1" t="s">
        <v>2123</v>
      </c>
      <c r="R3212" s="1" t="s">
        <v>21</v>
      </c>
      <c r="S3212" s="1" t="s">
        <v>593</v>
      </c>
    </row>
    <row r="3213" spans="1:19" hidden="1" x14ac:dyDescent="0.3">
      <c r="A3213" s="1">
        <v>1</v>
      </c>
      <c r="B3213" s="2" t="s">
        <v>329</v>
      </c>
      <c r="C3213" s="1" t="s">
        <v>2118</v>
      </c>
      <c r="D3213" s="1" t="s">
        <v>2121</v>
      </c>
      <c r="E3213" s="1" t="s">
        <v>2128</v>
      </c>
      <c r="F3213" s="1">
        <v>1</v>
      </c>
      <c r="L3213" s="1" t="s">
        <v>1957</v>
      </c>
      <c r="M3213" s="1" t="s">
        <v>672</v>
      </c>
      <c r="N3213" s="1" t="s">
        <v>672</v>
      </c>
      <c r="P3213" s="1" t="s">
        <v>30</v>
      </c>
      <c r="Q3213" s="1" t="s">
        <v>2122</v>
      </c>
      <c r="R3213" s="1" t="s">
        <v>160</v>
      </c>
      <c r="S3213" s="1" t="s">
        <v>1935</v>
      </c>
    </row>
    <row r="3214" spans="1:19" x14ac:dyDescent="0.3">
      <c r="A3214" s="1">
        <v>1</v>
      </c>
      <c r="B3214" s="2" t="s">
        <v>596</v>
      </c>
      <c r="C3214" s="1" t="s">
        <v>2110</v>
      </c>
      <c r="D3214" s="1" t="s">
        <v>2132</v>
      </c>
      <c r="E3214" s="1" t="s">
        <v>2129</v>
      </c>
      <c r="F3214" s="6">
        <f t="shared" ref="F3214:F3244" si="511">K3214</f>
        <v>20.260416666666668</v>
      </c>
      <c r="G3214" s="1">
        <v>20</v>
      </c>
      <c r="H3214" s="1">
        <v>3</v>
      </c>
      <c r="I3214" s="1">
        <f>1/8</f>
        <v>0.125</v>
      </c>
      <c r="J3214" s="1">
        <f t="shared" ref="J3214:J3244" si="512">G3214*12+H3214+I3214</f>
        <v>243.125</v>
      </c>
      <c r="K3214" s="6">
        <f t="shared" ref="K3214:K3244" si="513">J3214/12</f>
        <v>20.260416666666668</v>
      </c>
      <c r="L3214" s="1" t="s">
        <v>1049</v>
      </c>
      <c r="M3214" s="1" t="s">
        <v>1158</v>
      </c>
      <c r="N3214" s="1" t="s">
        <v>59</v>
      </c>
      <c r="P3214" s="1" t="s">
        <v>31</v>
      </c>
      <c r="Q3214" s="1" t="s">
        <v>2123</v>
      </c>
      <c r="R3214" s="1" t="s">
        <v>21</v>
      </c>
      <c r="S3214" s="1" t="s">
        <v>593</v>
      </c>
    </row>
    <row r="3215" spans="1:19" x14ac:dyDescent="0.3">
      <c r="A3215" s="1">
        <v>1</v>
      </c>
      <c r="B3215" s="2" t="s">
        <v>591</v>
      </c>
      <c r="C3215" s="1" t="s">
        <v>2110</v>
      </c>
      <c r="D3215" s="1" t="s">
        <v>2132</v>
      </c>
      <c r="E3215" s="1" t="s">
        <v>2129</v>
      </c>
      <c r="F3215" s="6">
        <f t="shared" si="511"/>
        <v>20.296875</v>
      </c>
      <c r="G3215" s="1">
        <v>20</v>
      </c>
      <c r="H3215" s="1">
        <v>3</v>
      </c>
      <c r="I3215" s="1">
        <f>9/16</f>
        <v>0.5625</v>
      </c>
      <c r="J3215" s="1">
        <f t="shared" si="512"/>
        <v>243.5625</v>
      </c>
      <c r="K3215" s="6">
        <f t="shared" si="513"/>
        <v>20.296875</v>
      </c>
      <c r="L3215" s="1" t="s">
        <v>887</v>
      </c>
      <c r="M3215" s="1" t="s">
        <v>881</v>
      </c>
      <c r="N3215" s="1" t="s">
        <v>881</v>
      </c>
      <c r="P3215" s="1" t="s">
        <v>423</v>
      </c>
      <c r="Q3215" s="1" t="s">
        <v>2123</v>
      </c>
      <c r="R3215" s="1" t="s">
        <v>12</v>
      </c>
      <c r="S3215" s="1" t="s">
        <v>593</v>
      </c>
    </row>
    <row r="3216" spans="1:19" x14ac:dyDescent="0.3">
      <c r="A3216" s="1">
        <v>1</v>
      </c>
      <c r="B3216" s="2" t="s">
        <v>598</v>
      </c>
      <c r="C3216" s="1" t="s">
        <v>2110</v>
      </c>
      <c r="D3216" s="1" t="s">
        <v>2132</v>
      </c>
      <c r="E3216" s="1" t="s">
        <v>2129</v>
      </c>
      <c r="F3216" s="6">
        <f t="shared" si="511"/>
        <v>20.354166666666668</v>
      </c>
      <c r="G3216" s="1">
        <v>20</v>
      </c>
      <c r="H3216" s="1">
        <v>4</v>
      </c>
      <c r="I3216" s="1">
        <f>1/4</f>
        <v>0.25</v>
      </c>
      <c r="J3216" s="1">
        <f t="shared" si="512"/>
        <v>244.25</v>
      </c>
      <c r="K3216" s="6">
        <f t="shared" si="513"/>
        <v>20.354166666666668</v>
      </c>
      <c r="L3216" s="1" t="s">
        <v>1530</v>
      </c>
      <c r="M3216" s="1" t="str">
        <f>N3216</f>
        <v>48"</v>
      </c>
      <c r="N3216" s="1" t="s">
        <v>59</v>
      </c>
      <c r="P3216" s="1" t="s">
        <v>392</v>
      </c>
      <c r="Q3216" s="1" t="s">
        <v>2123</v>
      </c>
      <c r="R3216" s="1" t="s">
        <v>10</v>
      </c>
      <c r="S3216" s="1" t="s">
        <v>593</v>
      </c>
    </row>
    <row r="3217" spans="1:19" x14ac:dyDescent="0.3">
      <c r="A3217" s="1">
        <v>1</v>
      </c>
      <c r="B3217" s="2" t="s">
        <v>591</v>
      </c>
      <c r="C3217" s="1" t="s">
        <v>2110</v>
      </c>
      <c r="D3217" s="1" t="s">
        <v>2132</v>
      </c>
      <c r="E3217" s="1" t="s">
        <v>2129</v>
      </c>
      <c r="F3217" s="6">
        <f t="shared" si="511"/>
        <v>20.458333333333332</v>
      </c>
      <c r="G3217" s="1">
        <v>20</v>
      </c>
      <c r="H3217" s="1">
        <v>5</v>
      </c>
      <c r="I3217" s="1">
        <v>0.5</v>
      </c>
      <c r="J3217" s="1">
        <f t="shared" si="512"/>
        <v>245.5</v>
      </c>
      <c r="K3217" s="6">
        <f t="shared" si="513"/>
        <v>20.458333333333332</v>
      </c>
      <c r="L3217" s="1" t="s">
        <v>667</v>
      </c>
      <c r="M3217" s="1" t="s">
        <v>650</v>
      </c>
      <c r="N3217" s="1" t="s">
        <v>650</v>
      </c>
      <c r="P3217" s="1" t="s">
        <v>518</v>
      </c>
      <c r="Q3217" s="1" t="s">
        <v>2123</v>
      </c>
      <c r="R3217" s="1" t="s">
        <v>12</v>
      </c>
      <c r="S3217" s="1" t="s">
        <v>593</v>
      </c>
    </row>
    <row r="3218" spans="1:19" x14ac:dyDescent="0.3">
      <c r="A3218" s="1">
        <v>1</v>
      </c>
      <c r="B3218" s="2" t="s">
        <v>591</v>
      </c>
      <c r="C3218" s="1" t="s">
        <v>2110</v>
      </c>
      <c r="D3218" s="1" t="s">
        <v>2132</v>
      </c>
      <c r="E3218" s="1" t="s">
        <v>2129</v>
      </c>
      <c r="F3218" s="6">
        <f t="shared" si="511"/>
        <v>20.458333333333332</v>
      </c>
      <c r="G3218" s="1">
        <v>20</v>
      </c>
      <c r="H3218" s="1">
        <v>5</v>
      </c>
      <c r="I3218" s="1">
        <v>0.5</v>
      </c>
      <c r="J3218" s="1">
        <f t="shared" si="512"/>
        <v>245.5</v>
      </c>
      <c r="K3218" s="6">
        <f t="shared" si="513"/>
        <v>20.458333333333332</v>
      </c>
      <c r="L3218" s="1" t="s">
        <v>667</v>
      </c>
      <c r="M3218" s="1" t="s">
        <v>650</v>
      </c>
      <c r="N3218" s="1" t="s">
        <v>650</v>
      </c>
      <c r="P3218" s="1" t="s">
        <v>518</v>
      </c>
      <c r="Q3218" s="1" t="s">
        <v>2123</v>
      </c>
      <c r="R3218" s="1" t="s">
        <v>12</v>
      </c>
      <c r="S3218" s="1" t="s">
        <v>593</v>
      </c>
    </row>
    <row r="3219" spans="1:19" x14ac:dyDescent="0.3">
      <c r="A3219" s="1">
        <v>1</v>
      </c>
      <c r="B3219" s="2" t="s">
        <v>638</v>
      </c>
      <c r="C3219" s="1" t="s">
        <v>2110</v>
      </c>
      <c r="D3219" s="1" t="s">
        <v>2132</v>
      </c>
      <c r="E3219" s="1" t="s">
        <v>2129</v>
      </c>
      <c r="F3219" s="6">
        <f t="shared" si="511"/>
        <v>20.473958333333332</v>
      </c>
      <c r="G3219" s="1">
        <v>20</v>
      </c>
      <c r="H3219" s="1">
        <v>5</v>
      </c>
      <c r="I3219" s="1">
        <f>11/16</f>
        <v>0.6875</v>
      </c>
      <c r="J3219" s="1">
        <f t="shared" si="512"/>
        <v>245.6875</v>
      </c>
      <c r="K3219" s="6">
        <f t="shared" si="513"/>
        <v>20.473958333333332</v>
      </c>
      <c r="L3219" s="1" t="s">
        <v>1107</v>
      </c>
      <c r="M3219" s="1" t="s">
        <v>672</v>
      </c>
      <c r="N3219" s="1" t="s">
        <v>672</v>
      </c>
      <c r="P3219" s="1" t="s">
        <v>194</v>
      </c>
      <c r="Q3219" s="1" t="s">
        <v>2123</v>
      </c>
      <c r="R3219" s="1" t="s">
        <v>18</v>
      </c>
      <c r="S3219" s="1" t="s">
        <v>593</v>
      </c>
    </row>
    <row r="3220" spans="1:19" x14ac:dyDescent="0.3">
      <c r="A3220" s="1">
        <v>1</v>
      </c>
      <c r="B3220" s="2" t="s">
        <v>638</v>
      </c>
      <c r="C3220" s="1" t="s">
        <v>2110</v>
      </c>
      <c r="D3220" s="1" t="s">
        <v>2132</v>
      </c>
      <c r="E3220" s="1" t="s">
        <v>2129</v>
      </c>
      <c r="F3220" s="6">
        <f t="shared" si="511"/>
        <v>20.479166666666668</v>
      </c>
      <c r="G3220" s="1">
        <v>20</v>
      </c>
      <c r="H3220" s="1">
        <v>5</v>
      </c>
      <c r="I3220" s="1">
        <f>3/4</f>
        <v>0.75</v>
      </c>
      <c r="J3220" s="1">
        <f t="shared" si="512"/>
        <v>245.75</v>
      </c>
      <c r="K3220" s="6">
        <f t="shared" si="513"/>
        <v>20.479166666666668</v>
      </c>
      <c r="L3220" s="1" t="s">
        <v>992</v>
      </c>
      <c r="M3220" s="1" t="s">
        <v>672</v>
      </c>
      <c r="N3220" s="1" t="s">
        <v>672</v>
      </c>
      <c r="P3220" s="1" t="s">
        <v>459</v>
      </c>
      <c r="Q3220" s="1" t="s">
        <v>2123</v>
      </c>
      <c r="R3220" s="1" t="s">
        <v>10</v>
      </c>
      <c r="S3220" s="1" t="s">
        <v>593</v>
      </c>
    </row>
    <row r="3221" spans="1:19" x14ac:dyDescent="0.3">
      <c r="A3221" s="1">
        <v>1</v>
      </c>
      <c r="B3221" s="2" t="s">
        <v>125</v>
      </c>
      <c r="C3221" s="1" t="s">
        <v>2110</v>
      </c>
      <c r="D3221" s="1" t="s">
        <v>2121</v>
      </c>
      <c r="E3221" s="1" t="s">
        <v>2129</v>
      </c>
      <c r="F3221" s="6">
        <f t="shared" si="511"/>
        <v>20.416666666666668</v>
      </c>
      <c r="G3221" s="1">
        <v>20</v>
      </c>
      <c r="H3221" s="1">
        <v>5</v>
      </c>
      <c r="I3221" s="1">
        <v>0</v>
      </c>
      <c r="J3221" s="1">
        <f t="shared" si="512"/>
        <v>245</v>
      </c>
      <c r="K3221" s="6">
        <f t="shared" si="513"/>
        <v>20.416666666666668</v>
      </c>
      <c r="L3221" s="1" t="s">
        <v>155</v>
      </c>
      <c r="M3221" s="1" t="s">
        <v>133</v>
      </c>
      <c r="N3221" s="1" t="s">
        <v>133</v>
      </c>
      <c r="P3221" s="1" t="s">
        <v>25</v>
      </c>
      <c r="Q3221" s="1" t="s">
        <v>2122</v>
      </c>
      <c r="R3221" s="1" t="s">
        <v>106</v>
      </c>
      <c r="S3221" s="1" t="s">
        <v>128</v>
      </c>
    </row>
    <row r="3222" spans="1:19" x14ac:dyDescent="0.3">
      <c r="A3222" s="1">
        <v>1</v>
      </c>
      <c r="B3222" s="2" t="s">
        <v>596</v>
      </c>
      <c r="C3222" s="1" t="s">
        <v>2110</v>
      </c>
      <c r="D3222" s="1" t="s">
        <v>2132</v>
      </c>
      <c r="E3222" s="1" t="s">
        <v>2129</v>
      </c>
      <c r="F3222" s="6">
        <f t="shared" si="511"/>
        <v>20.510416666666668</v>
      </c>
      <c r="G3222" s="1">
        <v>20</v>
      </c>
      <c r="H3222" s="1">
        <v>6</v>
      </c>
      <c r="I3222" s="1">
        <f>1/8</f>
        <v>0.125</v>
      </c>
      <c r="J3222" s="1">
        <f t="shared" si="512"/>
        <v>246.125</v>
      </c>
      <c r="K3222" s="6">
        <f t="shared" si="513"/>
        <v>20.510416666666668</v>
      </c>
      <c r="L3222" s="1" t="s">
        <v>1594</v>
      </c>
      <c r="M3222" s="1" t="str">
        <f>N3222</f>
        <v>48"</v>
      </c>
      <c r="N3222" s="1" t="s">
        <v>59</v>
      </c>
      <c r="P3222" s="1" t="s">
        <v>388</v>
      </c>
      <c r="Q3222" s="1" t="s">
        <v>2123</v>
      </c>
      <c r="R3222" s="1" t="s">
        <v>21</v>
      </c>
      <c r="S3222" s="1" t="s">
        <v>593</v>
      </c>
    </row>
    <row r="3223" spans="1:19" x14ac:dyDescent="0.3">
      <c r="A3223" s="1">
        <v>1</v>
      </c>
      <c r="B3223" s="2" t="s">
        <v>168</v>
      </c>
      <c r="C3223" s="1" t="s">
        <v>2110</v>
      </c>
      <c r="D3223" s="1" t="s">
        <v>2121</v>
      </c>
      <c r="E3223" s="1" t="s">
        <v>2129</v>
      </c>
      <c r="F3223" s="6">
        <f t="shared" si="511"/>
        <v>20.572916666666668</v>
      </c>
      <c r="G3223" s="1">
        <v>20</v>
      </c>
      <c r="H3223" s="1">
        <v>6</v>
      </c>
      <c r="I3223" s="1">
        <f>7/8</f>
        <v>0.875</v>
      </c>
      <c r="J3223" s="1">
        <f t="shared" si="512"/>
        <v>246.875</v>
      </c>
      <c r="K3223" s="6">
        <f t="shared" si="513"/>
        <v>20.572916666666668</v>
      </c>
      <c r="L3223" s="1" t="s">
        <v>1973</v>
      </c>
      <c r="M3223" s="1" t="s">
        <v>72</v>
      </c>
      <c r="N3223" s="1" t="s">
        <v>72</v>
      </c>
      <c r="P3223" s="1" t="s">
        <v>388</v>
      </c>
      <c r="Q3223" s="1" t="s">
        <v>2122</v>
      </c>
      <c r="R3223" s="1" t="s">
        <v>160</v>
      </c>
      <c r="S3223" s="1" t="s">
        <v>1935</v>
      </c>
    </row>
    <row r="3224" spans="1:19" x14ac:dyDescent="0.3">
      <c r="A3224" s="1">
        <v>1</v>
      </c>
      <c r="B3224" s="2" t="s">
        <v>125</v>
      </c>
      <c r="C3224" s="1" t="s">
        <v>2110</v>
      </c>
      <c r="D3224" s="1" t="s">
        <v>2121</v>
      </c>
      <c r="E3224" s="1" t="s">
        <v>2129</v>
      </c>
      <c r="F3224" s="6">
        <f t="shared" si="511"/>
        <v>20.609375</v>
      </c>
      <c r="G3224" s="1">
        <v>20</v>
      </c>
      <c r="H3224" s="1">
        <v>7</v>
      </c>
      <c r="I3224" s="1">
        <f>5/16</f>
        <v>0.3125</v>
      </c>
      <c r="J3224" s="1">
        <f t="shared" si="512"/>
        <v>247.3125</v>
      </c>
      <c r="K3224" s="6">
        <f t="shared" si="513"/>
        <v>20.609375</v>
      </c>
      <c r="L3224" s="1" t="s">
        <v>1816</v>
      </c>
      <c r="M3224" s="1" t="s">
        <v>231</v>
      </c>
      <c r="N3224" s="1" t="s">
        <v>231</v>
      </c>
      <c r="P3224" s="1" t="s">
        <v>203</v>
      </c>
      <c r="Q3224" s="1" t="s">
        <v>2122</v>
      </c>
      <c r="R3224" s="1" t="s">
        <v>110</v>
      </c>
      <c r="S3224" s="1" t="s">
        <v>1763</v>
      </c>
    </row>
    <row r="3225" spans="1:19" x14ac:dyDescent="0.3">
      <c r="A3225" s="1">
        <v>1</v>
      </c>
      <c r="B3225" s="2" t="s">
        <v>125</v>
      </c>
      <c r="C3225" s="1" t="s">
        <v>2110</v>
      </c>
      <c r="D3225" s="1" t="s">
        <v>2121</v>
      </c>
      <c r="E3225" s="1" t="s">
        <v>2129</v>
      </c>
      <c r="F3225" s="6">
        <f t="shared" si="511"/>
        <v>20.606770833333332</v>
      </c>
      <c r="G3225" s="1">
        <v>20</v>
      </c>
      <c r="H3225" s="1">
        <v>7</v>
      </c>
      <c r="I3225" s="1">
        <f>9/32</f>
        <v>0.28125</v>
      </c>
      <c r="J3225" s="1">
        <f t="shared" si="512"/>
        <v>247.28125</v>
      </c>
      <c r="K3225" s="6">
        <f t="shared" si="513"/>
        <v>20.606770833333332</v>
      </c>
      <c r="L3225" s="1" t="s">
        <v>1782</v>
      </c>
      <c r="M3225" s="1" t="s">
        <v>722</v>
      </c>
      <c r="N3225" s="1" t="s">
        <v>722</v>
      </c>
      <c r="P3225" s="1" t="s">
        <v>401</v>
      </c>
      <c r="Q3225" s="1" t="s">
        <v>2122</v>
      </c>
      <c r="R3225" s="1" t="s">
        <v>106</v>
      </c>
      <c r="S3225" s="1" t="s">
        <v>1763</v>
      </c>
    </row>
    <row r="3226" spans="1:19" x14ac:dyDescent="0.3">
      <c r="A3226" s="1">
        <v>1</v>
      </c>
      <c r="B3226" s="2" t="s">
        <v>638</v>
      </c>
      <c r="C3226" s="1" t="s">
        <v>2110</v>
      </c>
      <c r="D3226" s="1" t="s">
        <v>2132</v>
      </c>
      <c r="E3226" s="1" t="s">
        <v>2129</v>
      </c>
      <c r="F3226" s="6">
        <f t="shared" si="511"/>
        <v>20.671875</v>
      </c>
      <c r="G3226" s="1">
        <v>20</v>
      </c>
      <c r="H3226" s="1">
        <v>8</v>
      </c>
      <c r="I3226" s="1">
        <f>1/16</f>
        <v>6.25E-2</v>
      </c>
      <c r="J3226" s="1">
        <f t="shared" si="512"/>
        <v>248.0625</v>
      </c>
      <c r="K3226" s="6">
        <f t="shared" si="513"/>
        <v>20.671875</v>
      </c>
      <c r="L3226" s="1" t="s">
        <v>975</v>
      </c>
      <c r="M3226" s="1" t="s">
        <v>672</v>
      </c>
      <c r="N3226" s="1" t="s">
        <v>672</v>
      </c>
      <c r="P3226" s="1" t="s">
        <v>212</v>
      </c>
      <c r="Q3226" s="1" t="s">
        <v>2123</v>
      </c>
      <c r="R3226" s="1" t="s">
        <v>10</v>
      </c>
      <c r="S3226" s="1" t="s">
        <v>593</v>
      </c>
    </row>
    <row r="3227" spans="1:19" x14ac:dyDescent="0.3">
      <c r="A3227" s="1">
        <v>1</v>
      </c>
      <c r="B3227" s="2" t="s">
        <v>638</v>
      </c>
      <c r="C3227" s="1" t="s">
        <v>2110</v>
      </c>
      <c r="D3227" s="1" t="s">
        <v>2132</v>
      </c>
      <c r="E3227" s="1" t="s">
        <v>2129</v>
      </c>
      <c r="F3227" s="6">
        <f t="shared" si="511"/>
        <v>20.723958333333332</v>
      </c>
      <c r="G3227" s="1">
        <v>20</v>
      </c>
      <c r="H3227" s="1">
        <v>8</v>
      </c>
      <c r="I3227" s="1">
        <f>11/16</f>
        <v>0.6875</v>
      </c>
      <c r="J3227" s="1">
        <f t="shared" si="512"/>
        <v>248.6875</v>
      </c>
      <c r="K3227" s="6">
        <f t="shared" si="513"/>
        <v>20.723958333333332</v>
      </c>
      <c r="L3227" s="1" t="s">
        <v>1095</v>
      </c>
      <c r="M3227" s="1" t="s">
        <v>672</v>
      </c>
      <c r="N3227" s="1" t="s">
        <v>672</v>
      </c>
      <c r="P3227" s="1" t="s">
        <v>214</v>
      </c>
      <c r="Q3227" s="1" t="s">
        <v>2123</v>
      </c>
      <c r="R3227" s="1" t="s">
        <v>18</v>
      </c>
      <c r="S3227" s="1" t="s">
        <v>593</v>
      </c>
    </row>
    <row r="3228" spans="1:19" x14ac:dyDescent="0.3">
      <c r="A3228" s="1">
        <v>1</v>
      </c>
      <c r="B3228" s="2" t="s">
        <v>57</v>
      </c>
      <c r="C3228" s="1" t="s">
        <v>2110</v>
      </c>
      <c r="D3228" s="1" t="s">
        <v>2132</v>
      </c>
      <c r="E3228" s="1" t="s">
        <v>2129</v>
      </c>
      <c r="F3228" s="6">
        <f t="shared" si="511"/>
        <v>20.700520833333332</v>
      </c>
      <c r="G3228" s="1">
        <v>20</v>
      </c>
      <c r="H3228" s="1">
        <v>8</v>
      </c>
      <c r="I3228" s="1">
        <f t="shared" ref="I3228:I3230" si="514">13/32</f>
        <v>0.40625</v>
      </c>
      <c r="J3228" s="1">
        <f t="shared" si="512"/>
        <v>248.40625</v>
      </c>
      <c r="K3228" s="6">
        <f t="shared" si="513"/>
        <v>20.700520833333332</v>
      </c>
      <c r="L3228" s="1" t="s">
        <v>90</v>
      </c>
      <c r="M3228" s="1" t="s">
        <v>59</v>
      </c>
      <c r="N3228" s="1" t="s">
        <v>59</v>
      </c>
      <c r="P3228" s="1" t="s">
        <v>30</v>
      </c>
      <c r="Q3228" s="1" t="s">
        <v>2123</v>
      </c>
      <c r="R3228" s="1" t="s">
        <v>21</v>
      </c>
      <c r="S3228" s="1" t="s">
        <v>60</v>
      </c>
    </row>
    <row r="3229" spans="1:19" x14ac:dyDescent="0.3">
      <c r="A3229" s="1">
        <v>1</v>
      </c>
      <c r="B3229" s="2" t="s">
        <v>57</v>
      </c>
      <c r="C3229" s="1" t="s">
        <v>2110</v>
      </c>
      <c r="D3229" s="1" t="s">
        <v>2132</v>
      </c>
      <c r="E3229" s="1" t="s">
        <v>2129</v>
      </c>
      <c r="F3229" s="6">
        <f t="shared" si="511"/>
        <v>20.700520833333332</v>
      </c>
      <c r="G3229" s="1">
        <v>20</v>
      </c>
      <c r="H3229" s="1">
        <v>8</v>
      </c>
      <c r="I3229" s="1">
        <f t="shared" si="514"/>
        <v>0.40625</v>
      </c>
      <c r="J3229" s="1">
        <f t="shared" si="512"/>
        <v>248.40625</v>
      </c>
      <c r="K3229" s="6">
        <f t="shared" si="513"/>
        <v>20.700520833333332</v>
      </c>
      <c r="L3229" s="1" t="s">
        <v>90</v>
      </c>
      <c r="M3229" s="1" t="s">
        <v>59</v>
      </c>
      <c r="N3229" s="1" t="s">
        <v>59</v>
      </c>
      <c r="P3229" s="1" t="s">
        <v>30</v>
      </c>
      <c r="Q3229" s="1" t="s">
        <v>2123</v>
      </c>
      <c r="R3229" s="1" t="s">
        <v>18</v>
      </c>
      <c r="S3229" s="1" t="s">
        <v>60</v>
      </c>
    </row>
    <row r="3230" spans="1:19" x14ac:dyDescent="0.3">
      <c r="A3230" s="1">
        <v>1</v>
      </c>
      <c r="B3230" s="2" t="s">
        <v>57</v>
      </c>
      <c r="C3230" s="1" t="s">
        <v>2110</v>
      </c>
      <c r="D3230" s="1" t="s">
        <v>2132</v>
      </c>
      <c r="E3230" s="1" t="s">
        <v>2129</v>
      </c>
      <c r="F3230" s="6">
        <f t="shared" si="511"/>
        <v>20.700520833333332</v>
      </c>
      <c r="G3230" s="1">
        <v>20</v>
      </c>
      <c r="H3230" s="1">
        <v>8</v>
      </c>
      <c r="I3230" s="1">
        <f t="shared" si="514"/>
        <v>0.40625</v>
      </c>
      <c r="J3230" s="1">
        <f t="shared" si="512"/>
        <v>248.40625</v>
      </c>
      <c r="K3230" s="6">
        <f t="shared" si="513"/>
        <v>20.700520833333332</v>
      </c>
      <c r="L3230" s="1" t="s">
        <v>90</v>
      </c>
      <c r="M3230" s="1" t="s">
        <v>59</v>
      </c>
      <c r="N3230" s="1" t="s">
        <v>59</v>
      </c>
      <c r="P3230" s="1" t="s">
        <v>31</v>
      </c>
      <c r="Q3230" s="1" t="s">
        <v>2123</v>
      </c>
      <c r="R3230" s="1" t="s">
        <v>18</v>
      </c>
      <c r="S3230" s="1" t="s">
        <v>60</v>
      </c>
    </row>
    <row r="3231" spans="1:19" x14ac:dyDescent="0.3">
      <c r="A3231" s="1">
        <v>1</v>
      </c>
      <c r="B3231" s="2" t="s">
        <v>598</v>
      </c>
      <c r="C3231" s="1" t="s">
        <v>2110</v>
      </c>
      <c r="D3231" s="1" t="s">
        <v>2132</v>
      </c>
      <c r="E3231" s="1" t="s">
        <v>2129</v>
      </c>
      <c r="F3231" s="6">
        <f t="shared" si="511"/>
        <v>21</v>
      </c>
      <c r="G3231" s="1">
        <v>21</v>
      </c>
      <c r="H3231" s="1">
        <v>0</v>
      </c>
      <c r="I3231" s="1">
        <v>0</v>
      </c>
      <c r="J3231" s="1">
        <f t="shared" si="512"/>
        <v>252</v>
      </c>
      <c r="K3231" s="6">
        <f t="shared" si="513"/>
        <v>21</v>
      </c>
      <c r="L3231" s="1" t="s">
        <v>1406</v>
      </c>
      <c r="M3231" s="1" t="str">
        <f>N3231</f>
        <v>48"</v>
      </c>
      <c r="N3231" s="1" t="s">
        <v>59</v>
      </c>
      <c r="P3231" s="1" t="s">
        <v>520</v>
      </c>
      <c r="Q3231" s="1" t="s">
        <v>2123</v>
      </c>
      <c r="R3231" s="1" t="s">
        <v>18</v>
      </c>
      <c r="S3231" s="1" t="s">
        <v>593</v>
      </c>
    </row>
    <row r="3232" spans="1:19" x14ac:dyDescent="0.3">
      <c r="A3232" s="1">
        <v>1</v>
      </c>
      <c r="B3232" s="2" t="s">
        <v>57</v>
      </c>
      <c r="C3232" s="1" t="s">
        <v>2110</v>
      </c>
      <c r="D3232" s="1" t="s">
        <v>2132</v>
      </c>
      <c r="E3232" s="1" t="s">
        <v>2129</v>
      </c>
      <c r="F3232" s="6">
        <f t="shared" si="511"/>
        <v>21.088541666666668</v>
      </c>
      <c r="G3232" s="1">
        <v>21</v>
      </c>
      <c r="H3232" s="1">
        <v>1</v>
      </c>
      <c r="I3232" s="1">
        <f t="shared" ref="I3232:I3234" si="515">1/16</f>
        <v>6.25E-2</v>
      </c>
      <c r="J3232" s="1">
        <f t="shared" si="512"/>
        <v>253.0625</v>
      </c>
      <c r="K3232" s="6">
        <f t="shared" si="513"/>
        <v>21.088541666666668</v>
      </c>
      <c r="L3232" s="1" t="s">
        <v>89</v>
      </c>
      <c r="M3232" s="1" t="s">
        <v>59</v>
      </c>
      <c r="N3232" s="1" t="s">
        <v>59</v>
      </c>
      <c r="P3232" s="1" t="s">
        <v>38</v>
      </c>
      <c r="Q3232" s="1" t="s">
        <v>2123</v>
      </c>
      <c r="R3232" s="1" t="s">
        <v>21</v>
      </c>
      <c r="S3232" s="1" t="s">
        <v>60</v>
      </c>
    </row>
    <row r="3233" spans="1:19" x14ac:dyDescent="0.3">
      <c r="A3233" s="1">
        <v>1</v>
      </c>
      <c r="B3233" s="2" t="s">
        <v>57</v>
      </c>
      <c r="C3233" s="1" t="s">
        <v>2110</v>
      </c>
      <c r="D3233" s="1" t="s">
        <v>2132</v>
      </c>
      <c r="E3233" s="1" t="s">
        <v>2129</v>
      </c>
      <c r="F3233" s="6">
        <f t="shared" si="511"/>
        <v>21.088541666666668</v>
      </c>
      <c r="G3233" s="1">
        <v>21</v>
      </c>
      <c r="H3233" s="1">
        <v>1</v>
      </c>
      <c r="I3233" s="1">
        <f t="shared" si="515"/>
        <v>6.25E-2</v>
      </c>
      <c r="J3233" s="1">
        <f t="shared" si="512"/>
        <v>253.0625</v>
      </c>
      <c r="K3233" s="6">
        <f t="shared" si="513"/>
        <v>21.088541666666668</v>
      </c>
      <c r="L3233" s="1" t="s">
        <v>89</v>
      </c>
      <c r="M3233" s="1" t="s">
        <v>59</v>
      </c>
      <c r="N3233" s="1" t="s">
        <v>59</v>
      </c>
      <c r="P3233" s="1" t="s">
        <v>40</v>
      </c>
      <c r="Q3233" s="1" t="s">
        <v>2123</v>
      </c>
      <c r="R3233" s="1" t="s">
        <v>18</v>
      </c>
      <c r="S3233" s="1" t="s">
        <v>60</v>
      </c>
    </row>
    <row r="3234" spans="1:19" x14ac:dyDescent="0.3">
      <c r="A3234" s="1">
        <v>1</v>
      </c>
      <c r="B3234" s="2" t="s">
        <v>57</v>
      </c>
      <c r="C3234" s="1" t="s">
        <v>2110</v>
      </c>
      <c r="D3234" s="1" t="s">
        <v>2132</v>
      </c>
      <c r="E3234" s="1" t="s">
        <v>2129</v>
      </c>
      <c r="F3234" s="6">
        <f t="shared" si="511"/>
        <v>21.088541666666668</v>
      </c>
      <c r="G3234" s="1">
        <v>21</v>
      </c>
      <c r="H3234" s="1">
        <v>1</v>
      </c>
      <c r="I3234" s="1">
        <f t="shared" si="515"/>
        <v>6.25E-2</v>
      </c>
      <c r="J3234" s="1">
        <f t="shared" si="512"/>
        <v>253.0625</v>
      </c>
      <c r="K3234" s="6">
        <f t="shared" si="513"/>
        <v>21.088541666666668</v>
      </c>
      <c r="L3234" s="1" t="s">
        <v>89</v>
      </c>
      <c r="M3234" s="1" t="s">
        <v>59</v>
      </c>
      <c r="N3234" s="1" t="s">
        <v>59</v>
      </c>
      <c r="P3234" s="1" t="s">
        <v>37</v>
      </c>
      <c r="Q3234" s="1" t="s">
        <v>2123</v>
      </c>
      <c r="R3234" s="1" t="s">
        <v>12</v>
      </c>
      <c r="S3234" s="1" t="s">
        <v>60</v>
      </c>
    </row>
    <row r="3235" spans="1:19" x14ac:dyDescent="0.3">
      <c r="A3235" s="1">
        <v>1</v>
      </c>
      <c r="B3235" s="2" t="s">
        <v>57</v>
      </c>
      <c r="C3235" s="1" t="s">
        <v>2110</v>
      </c>
      <c r="D3235" s="1" t="s">
        <v>2132</v>
      </c>
      <c r="E3235" s="1" t="s">
        <v>2129</v>
      </c>
      <c r="F3235" s="6">
        <f t="shared" si="511"/>
        <v>21.098958333333332</v>
      </c>
      <c r="G3235" s="1">
        <v>21</v>
      </c>
      <c r="H3235" s="1">
        <v>1</v>
      </c>
      <c r="I3235" s="1">
        <f t="shared" ref="I3235:I3237" si="516">3/16</f>
        <v>0.1875</v>
      </c>
      <c r="J3235" s="1">
        <f t="shared" si="512"/>
        <v>253.1875</v>
      </c>
      <c r="K3235" s="6">
        <f t="shared" si="513"/>
        <v>21.098958333333332</v>
      </c>
      <c r="L3235" s="1" t="s">
        <v>92</v>
      </c>
      <c r="M3235" s="1" t="s">
        <v>59</v>
      </c>
      <c r="N3235" s="1" t="s">
        <v>59</v>
      </c>
      <c r="P3235" s="1" t="s">
        <v>93</v>
      </c>
      <c r="Q3235" s="1" t="s">
        <v>2123</v>
      </c>
      <c r="R3235" s="1" t="s">
        <v>21</v>
      </c>
      <c r="S3235" s="1" t="s">
        <v>60</v>
      </c>
    </row>
    <row r="3236" spans="1:19" x14ac:dyDescent="0.3">
      <c r="A3236" s="1">
        <v>1</v>
      </c>
      <c r="B3236" s="2" t="s">
        <v>57</v>
      </c>
      <c r="C3236" s="1" t="s">
        <v>2110</v>
      </c>
      <c r="D3236" s="1" t="s">
        <v>2132</v>
      </c>
      <c r="E3236" s="1" t="s">
        <v>2129</v>
      </c>
      <c r="F3236" s="6">
        <f t="shared" si="511"/>
        <v>21.098958333333332</v>
      </c>
      <c r="G3236" s="1">
        <v>21</v>
      </c>
      <c r="H3236" s="1">
        <v>1</v>
      </c>
      <c r="I3236" s="1">
        <f t="shared" si="516"/>
        <v>0.1875</v>
      </c>
      <c r="J3236" s="1">
        <f t="shared" si="512"/>
        <v>253.1875</v>
      </c>
      <c r="K3236" s="6">
        <f t="shared" si="513"/>
        <v>21.098958333333332</v>
      </c>
      <c r="L3236" s="1" t="s">
        <v>92</v>
      </c>
      <c r="M3236" s="1" t="s">
        <v>59</v>
      </c>
      <c r="N3236" s="1" t="s">
        <v>59</v>
      </c>
      <c r="P3236" s="1" t="s">
        <v>93</v>
      </c>
      <c r="Q3236" s="1" t="s">
        <v>2123</v>
      </c>
      <c r="R3236" s="1" t="s">
        <v>18</v>
      </c>
      <c r="S3236" s="1" t="s">
        <v>60</v>
      </c>
    </row>
    <row r="3237" spans="1:19" x14ac:dyDescent="0.3">
      <c r="A3237" s="1">
        <v>1</v>
      </c>
      <c r="B3237" s="2" t="s">
        <v>57</v>
      </c>
      <c r="C3237" s="1" t="s">
        <v>2110</v>
      </c>
      <c r="D3237" s="1" t="s">
        <v>2132</v>
      </c>
      <c r="E3237" s="1" t="s">
        <v>2129</v>
      </c>
      <c r="F3237" s="6">
        <f t="shared" si="511"/>
        <v>21.098958333333332</v>
      </c>
      <c r="G3237" s="1">
        <v>21</v>
      </c>
      <c r="H3237" s="1">
        <v>1</v>
      </c>
      <c r="I3237" s="1">
        <f t="shared" si="516"/>
        <v>0.1875</v>
      </c>
      <c r="J3237" s="1">
        <f t="shared" si="512"/>
        <v>253.1875</v>
      </c>
      <c r="K3237" s="6">
        <f t="shared" si="513"/>
        <v>21.098958333333332</v>
      </c>
      <c r="L3237" s="1" t="s">
        <v>92</v>
      </c>
      <c r="M3237" s="1" t="s">
        <v>59</v>
      </c>
      <c r="N3237" s="1" t="s">
        <v>59</v>
      </c>
      <c r="P3237" s="1" t="s">
        <v>37</v>
      </c>
      <c r="Q3237" s="1" t="s">
        <v>2123</v>
      </c>
      <c r="R3237" s="1" t="s">
        <v>10</v>
      </c>
      <c r="S3237" s="1" t="s">
        <v>60</v>
      </c>
    </row>
    <row r="3238" spans="1:19" x14ac:dyDescent="0.3">
      <c r="A3238" s="1">
        <v>1</v>
      </c>
      <c r="B3238" s="2" t="s">
        <v>125</v>
      </c>
      <c r="C3238" s="1" t="s">
        <v>2110</v>
      </c>
      <c r="D3238" s="1" t="s">
        <v>2121</v>
      </c>
      <c r="E3238" s="1" t="s">
        <v>2129</v>
      </c>
      <c r="F3238" s="6">
        <f t="shared" si="511"/>
        <v>21.1640625</v>
      </c>
      <c r="G3238" s="1">
        <v>21</v>
      </c>
      <c r="H3238" s="1">
        <v>1</v>
      </c>
      <c r="I3238" s="1">
        <f>31/32</f>
        <v>0.96875</v>
      </c>
      <c r="J3238" s="1">
        <f t="shared" si="512"/>
        <v>253.96875</v>
      </c>
      <c r="K3238" s="6">
        <f t="shared" si="513"/>
        <v>21.1640625</v>
      </c>
      <c r="L3238" s="1" t="s">
        <v>1842</v>
      </c>
      <c r="M3238" s="1" t="s">
        <v>1840</v>
      </c>
      <c r="N3238" s="1" t="s">
        <v>1840</v>
      </c>
      <c r="P3238" s="1" t="s">
        <v>30</v>
      </c>
      <c r="Q3238" s="1" t="s">
        <v>2122</v>
      </c>
      <c r="R3238" s="1" t="s">
        <v>106</v>
      </c>
      <c r="S3238" s="1" t="s">
        <v>1763</v>
      </c>
    </row>
    <row r="3239" spans="1:19" x14ac:dyDescent="0.3">
      <c r="A3239" s="1">
        <v>1</v>
      </c>
      <c r="B3239" s="2" t="s">
        <v>598</v>
      </c>
      <c r="C3239" s="1" t="s">
        <v>2110</v>
      </c>
      <c r="D3239" s="1" t="s">
        <v>2132</v>
      </c>
      <c r="E3239" s="1" t="s">
        <v>2129</v>
      </c>
      <c r="F3239" s="6">
        <f t="shared" si="511"/>
        <v>21.119791666666668</v>
      </c>
      <c r="G3239" s="1">
        <v>21</v>
      </c>
      <c r="H3239" s="1">
        <v>1</v>
      </c>
      <c r="I3239" s="1">
        <f>7/16</f>
        <v>0.4375</v>
      </c>
      <c r="J3239" s="1">
        <f t="shared" si="512"/>
        <v>253.4375</v>
      </c>
      <c r="K3239" s="6">
        <f t="shared" si="513"/>
        <v>21.119791666666668</v>
      </c>
      <c r="L3239" s="1" t="s">
        <v>917</v>
      </c>
      <c r="M3239" s="1" t="s">
        <v>620</v>
      </c>
      <c r="N3239" s="1" t="s">
        <v>620</v>
      </c>
      <c r="P3239" s="1" t="s">
        <v>574</v>
      </c>
      <c r="Q3239" s="1" t="s">
        <v>2123</v>
      </c>
      <c r="R3239" s="1" t="s">
        <v>12</v>
      </c>
      <c r="S3239" s="1" t="s">
        <v>593</v>
      </c>
    </row>
    <row r="3240" spans="1:19" x14ac:dyDescent="0.3">
      <c r="A3240" s="1">
        <v>1</v>
      </c>
      <c r="B3240" s="2" t="s">
        <v>596</v>
      </c>
      <c r="C3240" s="1" t="s">
        <v>2110</v>
      </c>
      <c r="D3240" s="1" t="s">
        <v>2132</v>
      </c>
      <c r="E3240" s="1" t="s">
        <v>2129</v>
      </c>
      <c r="F3240" s="6">
        <f t="shared" si="511"/>
        <v>21.854166666666668</v>
      </c>
      <c r="G3240" s="1">
        <v>21</v>
      </c>
      <c r="H3240" s="1">
        <v>10</v>
      </c>
      <c r="I3240" s="1">
        <f>1/4</f>
        <v>0.25</v>
      </c>
      <c r="J3240" s="1">
        <f t="shared" si="512"/>
        <v>262.25</v>
      </c>
      <c r="K3240" s="6">
        <f t="shared" si="513"/>
        <v>21.854166666666668</v>
      </c>
      <c r="L3240" s="1" t="s">
        <v>937</v>
      </c>
      <c r="M3240" s="1" t="s">
        <v>59</v>
      </c>
      <c r="N3240" s="1" t="s">
        <v>59</v>
      </c>
      <c r="P3240" s="1" t="s">
        <v>183</v>
      </c>
      <c r="Q3240" s="1" t="s">
        <v>2123</v>
      </c>
      <c r="R3240" s="1" t="s">
        <v>18</v>
      </c>
      <c r="S3240" s="1" t="s">
        <v>593</v>
      </c>
    </row>
    <row r="3241" spans="1:19" x14ac:dyDescent="0.3">
      <c r="A3241" s="1">
        <v>1</v>
      </c>
      <c r="B3241" s="2" t="s">
        <v>598</v>
      </c>
      <c r="C3241" s="1" t="s">
        <v>2110</v>
      </c>
      <c r="D3241" s="1" t="s">
        <v>2132</v>
      </c>
      <c r="E3241" s="1" t="s">
        <v>2129</v>
      </c>
      <c r="F3241" s="6">
        <f t="shared" si="511"/>
        <v>21.958333333333332</v>
      </c>
      <c r="G3241" s="1">
        <v>21</v>
      </c>
      <c r="H3241" s="1">
        <v>11</v>
      </c>
      <c r="I3241" s="1">
        <v>0.5</v>
      </c>
      <c r="J3241" s="1">
        <f t="shared" si="512"/>
        <v>263.5</v>
      </c>
      <c r="K3241" s="6">
        <f t="shared" si="513"/>
        <v>21.958333333333332</v>
      </c>
      <c r="L3241" s="1" t="s">
        <v>1481</v>
      </c>
      <c r="M3241" s="1" t="str">
        <f>N3241</f>
        <v>48"</v>
      </c>
      <c r="N3241" s="1" t="s">
        <v>59</v>
      </c>
      <c r="P3241" s="1" t="s">
        <v>522</v>
      </c>
      <c r="Q3241" s="1" t="s">
        <v>2123</v>
      </c>
      <c r="R3241" s="1" t="s">
        <v>10</v>
      </c>
      <c r="S3241" s="1" t="s">
        <v>593</v>
      </c>
    </row>
    <row r="3242" spans="1:19" x14ac:dyDescent="0.3">
      <c r="A3242" s="1">
        <v>1</v>
      </c>
      <c r="B3242" s="2" t="s">
        <v>168</v>
      </c>
      <c r="C3242" s="1" t="s">
        <v>2110</v>
      </c>
      <c r="D3242" s="1" t="s">
        <v>2121</v>
      </c>
      <c r="E3242" s="1" t="s">
        <v>2129</v>
      </c>
      <c r="F3242" s="6">
        <f t="shared" si="511"/>
        <v>21.942708333333332</v>
      </c>
      <c r="G3242" s="1">
        <v>21</v>
      </c>
      <c r="H3242" s="1">
        <v>11</v>
      </c>
      <c r="I3242" s="1">
        <f>5/16</f>
        <v>0.3125</v>
      </c>
      <c r="J3242" s="1">
        <f t="shared" si="512"/>
        <v>263.3125</v>
      </c>
      <c r="K3242" s="6">
        <f t="shared" si="513"/>
        <v>21.942708333333332</v>
      </c>
      <c r="L3242" s="1" t="s">
        <v>179</v>
      </c>
      <c r="M3242" s="1" t="s">
        <v>127</v>
      </c>
      <c r="N3242" s="1" t="s">
        <v>127</v>
      </c>
      <c r="P3242" s="1" t="s">
        <v>54</v>
      </c>
      <c r="Q3242" s="1" t="s">
        <v>2122</v>
      </c>
      <c r="R3242" s="1" t="s">
        <v>160</v>
      </c>
      <c r="S3242" s="1" t="s">
        <v>170</v>
      </c>
    </row>
    <row r="3243" spans="1:19" x14ac:dyDescent="0.3">
      <c r="A3243" s="1">
        <v>1</v>
      </c>
      <c r="B3243" s="2" t="s">
        <v>598</v>
      </c>
      <c r="C3243" s="1" t="s">
        <v>2110</v>
      </c>
      <c r="D3243" s="1" t="s">
        <v>2132</v>
      </c>
      <c r="E3243" s="1" t="s">
        <v>2129</v>
      </c>
      <c r="F3243" s="6">
        <f t="shared" si="511"/>
        <v>21.34375</v>
      </c>
      <c r="G3243" s="1">
        <v>21</v>
      </c>
      <c r="H3243" s="1">
        <v>4</v>
      </c>
      <c r="I3243" s="1">
        <f>1/8</f>
        <v>0.125</v>
      </c>
      <c r="J3243" s="1">
        <f t="shared" si="512"/>
        <v>256.125</v>
      </c>
      <c r="K3243" s="6">
        <f t="shared" si="513"/>
        <v>21.34375</v>
      </c>
      <c r="L3243" s="1" t="s">
        <v>1607</v>
      </c>
      <c r="M3243" s="1" t="str">
        <f>N3243</f>
        <v>36"</v>
      </c>
      <c r="N3243" s="1" t="s">
        <v>620</v>
      </c>
      <c r="P3243" s="1" t="s">
        <v>533</v>
      </c>
      <c r="Q3243" s="1" t="s">
        <v>2123</v>
      </c>
      <c r="R3243" s="1" t="s">
        <v>18</v>
      </c>
      <c r="S3243" s="1" t="s">
        <v>593</v>
      </c>
    </row>
    <row r="3244" spans="1:19" x14ac:dyDescent="0.3">
      <c r="A3244" s="1">
        <v>1</v>
      </c>
      <c r="B3244" s="2" t="s">
        <v>168</v>
      </c>
      <c r="C3244" s="1" t="s">
        <v>2110</v>
      </c>
      <c r="D3244" s="1" t="s">
        <v>2121</v>
      </c>
      <c r="E3244" s="1" t="s">
        <v>2129</v>
      </c>
      <c r="F3244" s="6">
        <f t="shared" si="511"/>
        <v>21.377604166666668</v>
      </c>
      <c r="G3244" s="1">
        <v>21</v>
      </c>
      <c r="H3244" s="1">
        <v>4</v>
      </c>
      <c r="I3244" s="1">
        <f>17/32</f>
        <v>0.53125</v>
      </c>
      <c r="J3244" s="1">
        <f t="shared" si="512"/>
        <v>256.53125</v>
      </c>
      <c r="K3244" s="6">
        <f t="shared" si="513"/>
        <v>21.377604166666668</v>
      </c>
      <c r="L3244" s="1" t="s">
        <v>1979</v>
      </c>
      <c r="M3244" s="1" t="s">
        <v>72</v>
      </c>
      <c r="N3244" s="1" t="s">
        <v>72</v>
      </c>
      <c r="P3244" s="1" t="s">
        <v>401</v>
      </c>
      <c r="Q3244" s="1" t="s">
        <v>2122</v>
      </c>
      <c r="R3244" s="1" t="s">
        <v>160</v>
      </c>
      <c r="S3244" s="1" t="s">
        <v>1935</v>
      </c>
    </row>
    <row r="3245" spans="1:19" hidden="1" x14ac:dyDescent="0.3">
      <c r="A3245" s="1">
        <v>1</v>
      </c>
      <c r="B3245" s="2" t="s">
        <v>329</v>
      </c>
      <c r="C3245" s="1" t="s">
        <v>2118</v>
      </c>
      <c r="D3245" s="1" t="s">
        <v>2121</v>
      </c>
      <c r="E3245" s="1" t="s">
        <v>2128</v>
      </c>
      <c r="F3245" s="1">
        <v>1</v>
      </c>
      <c r="L3245" s="1" t="s">
        <v>1959</v>
      </c>
      <c r="M3245" s="1" t="s">
        <v>672</v>
      </c>
      <c r="N3245" s="1" t="s">
        <v>672</v>
      </c>
      <c r="P3245" s="1" t="s">
        <v>27</v>
      </c>
      <c r="Q3245" s="1" t="s">
        <v>2122</v>
      </c>
      <c r="R3245" s="1" t="s">
        <v>160</v>
      </c>
      <c r="S3245" s="1" t="s">
        <v>1935</v>
      </c>
    </row>
    <row r="3246" spans="1:19" x14ac:dyDescent="0.3">
      <c r="A3246" s="1">
        <v>1</v>
      </c>
      <c r="B3246" s="2" t="s">
        <v>638</v>
      </c>
      <c r="C3246" s="1" t="s">
        <v>2110</v>
      </c>
      <c r="D3246" s="1" t="s">
        <v>2132</v>
      </c>
      <c r="E3246" s="1" t="s">
        <v>2129</v>
      </c>
      <c r="F3246" s="6">
        <f t="shared" ref="F3246:F3309" si="517">K3246</f>
        <v>21.463541666666668</v>
      </c>
      <c r="G3246" s="1">
        <v>21</v>
      </c>
      <c r="H3246" s="1">
        <v>5</v>
      </c>
      <c r="I3246" s="1">
        <f>9/16</f>
        <v>0.5625</v>
      </c>
      <c r="J3246" s="1">
        <f t="shared" ref="J3246:J3309" si="518">G3246*12+H3246+I3246</f>
        <v>257.5625</v>
      </c>
      <c r="K3246" s="6">
        <f t="shared" ref="K3246:K3309" si="519">J3246/12</f>
        <v>21.463541666666668</v>
      </c>
      <c r="L3246" s="1" t="s">
        <v>899</v>
      </c>
      <c r="M3246" s="1" t="s">
        <v>127</v>
      </c>
      <c r="N3246" s="1" t="s">
        <v>127</v>
      </c>
      <c r="P3246" s="1" t="s">
        <v>212</v>
      </c>
      <c r="Q3246" s="1" t="s">
        <v>2123</v>
      </c>
      <c r="R3246" s="1" t="s">
        <v>12</v>
      </c>
      <c r="S3246" s="1" t="s">
        <v>593</v>
      </c>
    </row>
    <row r="3247" spans="1:19" x14ac:dyDescent="0.3">
      <c r="A3247" s="1">
        <v>1</v>
      </c>
      <c r="B3247" s="2" t="s">
        <v>638</v>
      </c>
      <c r="C3247" s="1" t="s">
        <v>2110</v>
      </c>
      <c r="D3247" s="1" t="s">
        <v>2132</v>
      </c>
      <c r="E3247" s="1" t="s">
        <v>2129</v>
      </c>
      <c r="F3247" s="6">
        <f t="shared" si="517"/>
        <v>21.552083333333332</v>
      </c>
      <c r="G3247" s="1">
        <v>21</v>
      </c>
      <c r="H3247" s="1">
        <v>6</v>
      </c>
      <c r="I3247" s="1">
        <f>5/8</f>
        <v>0.625</v>
      </c>
      <c r="J3247" s="1">
        <f t="shared" si="518"/>
        <v>258.625</v>
      </c>
      <c r="K3247" s="6">
        <f t="shared" si="519"/>
        <v>21.552083333333332</v>
      </c>
      <c r="L3247" s="1" t="s">
        <v>1108</v>
      </c>
      <c r="M3247" s="1" t="s">
        <v>672</v>
      </c>
      <c r="N3247" s="1" t="s">
        <v>672</v>
      </c>
      <c r="P3247" s="1" t="s">
        <v>194</v>
      </c>
      <c r="Q3247" s="1" t="s">
        <v>2123</v>
      </c>
      <c r="R3247" s="1" t="s">
        <v>18</v>
      </c>
      <c r="S3247" s="1" t="s">
        <v>593</v>
      </c>
    </row>
    <row r="3248" spans="1:19" x14ac:dyDescent="0.3">
      <c r="A3248" s="1">
        <v>1</v>
      </c>
      <c r="B3248" s="2" t="s">
        <v>598</v>
      </c>
      <c r="C3248" s="1" t="s">
        <v>2110</v>
      </c>
      <c r="D3248" s="1" t="s">
        <v>2132</v>
      </c>
      <c r="E3248" s="1" t="s">
        <v>2129</v>
      </c>
      <c r="F3248" s="6">
        <f t="shared" si="517"/>
        <v>21.645833333333332</v>
      </c>
      <c r="G3248" s="1">
        <v>21</v>
      </c>
      <c r="H3248" s="1">
        <v>7</v>
      </c>
      <c r="I3248" s="1">
        <f>3/4</f>
        <v>0.75</v>
      </c>
      <c r="J3248" s="1">
        <f t="shared" si="518"/>
        <v>259.75</v>
      </c>
      <c r="K3248" s="6">
        <f t="shared" si="519"/>
        <v>21.645833333333332</v>
      </c>
      <c r="L3248" s="1" t="s">
        <v>1414</v>
      </c>
      <c r="M3248" s="1" t="str">
        <f>N3248</f>
        <v>48"</v>
      </c>
      <c r="N3248" s="1" t="s">
        <v>59</v>
      </c>
      <c r="P3248" s="1" t="s">
        <v>206</v>
      </c>
      <c r="Q3248" s="1" t="s">
        <v>2123</v>
      </c>
      <c r="R3248" s="1" t="s">
        <v>18</v>
      </c>
      <c r="S3248" s="1" t="s">
        <v>593</v>
      </c>
    </row>
    <row r="3249" spans="1:19" x14ac:dyDescent="0.3">
      <c r="A3249" s="1">
        <v>1</v>
      </c>
      <c r="B3249" s="2" t="s">
        <v>634</v>
      </c>
      <c r="C3249" s="1" t="s">
        <v>2110</v>
      </c>
      <c r="D3249" s="1" t="s">
        <v>2132</v>
      </c>
      <c r="E3249" s="1" t="s">
        <v>2129</v>
      </c>
      <c r="F3249" s="6">
        <f t="shared" si="517"/>
        <v>21.734375</v>
      </c>
      <c r="G3249" s="1">
        <v>21</v>
      </c>
      <c r="H3249" s="1">
        <v>8</v>
      </c>
      <c r="I3249" s="1">
        <f>13/16</f>
        <v>0.8125</v>
      </c>
      <c r="J3249" s="1">
        <f t="shared" si="518"/>
        <v>260.8125</v>
      </c>
      <c r="K3249" s="6">
        <f t="shared" si="519"/>
        <v>21.734375</v>
      </c>
      <c r="L3249" s="1" t="s">
        <v>747</v>
      </c>
      <c r="M3249" s="1" t="s">
        <v>672</v>
      </c>
      <c r="N3249" s="1" t="s">
        <v>672</v>
      </c>
      <c r="P3249" s="1" t="s">
        <v>429</v>
      </c>
      <c r="Q3249" s="1" t="s">
        <v>2123</v>
      </c>
      <c r="R3249" s="1" t="s">
        <v>16</v>
      </c>
      <c r="S3249" s="1" t="s">
        <v>593</v>
      </c>
    </row>
    <row r="3250" spans="1:19" x14ac:dyDescent="0.3">
      <c r="A3250" s="1">
        <v>1</v>
      </c>
      <c r="B3250" s="2" t="s">
        <v>598</v>
      </c>
      <c r="C3250" s="1" t="s">
        <v>2110</v>
      </c>
      <c r="D3250" s="1" t="s">
        <v>2132</v>
      </c>
      <c r="E3250" s="1" t="s">
        <v>2129</v>
      </c>
      <c r="F3250" s="6">
        <f t="shared" si="517"/>
        <v>21.71875</v>
      </c>
      <c r="G3250" s="1">
        <v>21</v>
      </c>
      <c r="H3250" s="1">
        <v>8</v>
      </c>
      <c r="I3250" s="1">
        <f>5/8</f>
        <v>0.625</v>
      </c>
      <c r="J3250" s="1">
        <f t="shared" si="518"/>
        <v>260.625</v>
      </c>
      <c r="K3250" s="6">
        <f t="shared" si="519"/>
        <v>21.71875</v>
      </c>
      <c r="L3250" s="1" t="s">
        <v>1429</v>
      </c>
      <c r="M3250" s="1" t="str">
        <f>N3250</f>
        <v>48"</v>
      </c>
      <c r="N3250" s="1" t="s">
        <v>59</v>
      </c>
      <c r="P3250" s="1" t="s">
        <v>204</v>
      </c>
      <c r="Q3250" s="1" t="s">
        <v>2123</v>
      </c>
      <c r="R3250" s="1" t="s">
        <v>18</v>
      </c>
      <c r="S3250" s="1" t="s">
        <v>593</v>
      </c>
    </row>
    <row r="3251" spans="1:19" x14ac:dyDescent="0.3">
      <c r="A3251" s="1">
        <v>1</v>
      </c>
      <c r="B3251" s="2" t="s">
        <v>598</v>
      </c>
      <c r="C3251" s="1" t="s">
        <v>2110</v>
      </c>
      <c r="D3251" s="1" t="s">
        <v>2132</v>
      </c>
      <c r="E3251" s="1" t="s">
        <v>2129</v>
      </c>
      <c r="F3251" s="6">
        <f t="shared" si="517"/>
        <v>21.713541666666668</v>
      </c>
      <c r="G3251" s="1">
        <v>21</v>
      </c>
      <c r="H3251" s="1">
        <v>8</v>
      </c>
      <c r="I3251" s="1">
        <f>9/16</f>
        <v>0.5625</v>
      </c>
      <c r="J3251" s="1">
        <f t="shared" si="518"/>
        <v>260.5625</v>
      </c>
      <c r="K3251" s="6">
        <f t="shared" si="519"/>
        <v>21.713541666666668</v>
      </c>
      <c r="L3251" s="1" t="s">
        <v>1211</v>
      </c>
      <c r="M3251" s="1" t="str">
        <f>N3251</f>
        <v>30"</v>
      </c>
      <c r="N3251" s="1" t="s">
        <v>722</v>
      </c>
      <c r="P3251" s="1" t="s">
        <v>443</v>
      </c>
      <c r="Q3251" s="1" t="s">
        <v>2123</v>
      </c>
      <c r="R3251" s="1" t="s">
        <v>16</v>
      </c>
      <c r="S3251" s="1" t="s">
        <v>593</v>
      </c>
    </row>
    <row r="3252" spans="1:19" x14ac:dyDescent="0.3">
      <c r="A3252" s="1">
        <v>1</v>
      </c>
      <c r="B3252" s="2" t="s">
        <v>596</v>
      </c>
      <c r="C3252" s="1" t="s">
        <v>2110</v>
      </c>
      <c r="D3252" s="1" t="s">
        <v>2132</v>
      </c>
      <c r="E3252" s="1" t="s">
        <v>2129</v>
      </c>
      <c r="F3252" s="6">
        <f t="shared" si="517"/>
        <v>21.765625</v>
      </c>
      <c r="G3252" s="1">
        <v>21</v>
      </c>
      <c r="H3252" s="1">
        <v>9</v>
      </c>
      <c r="I3252" s="1">
        <f>3/16</f>
        <v>0.1875</v>
      </c>
      <c r="J3252" s="1">
        <f t="shared" si="518"/>
        <v>261.1875</v>
      </c>
      <c r="K3252" s="6">
        <f t="shared" si="519"/>
        <v>21.765625</v>
      </c>
      <c r="L3252" s="1" t="s">
        <v>627</v>
      </c>
      <c r="M3252" s="1" t="s">
        <v>620</v>
      </c>
      <c r="N3252" s="1" t="s">
        <v>620</v>
      </c>
      <c r="P3252" s="1" t="s">
        <v>574</v>
      </c>
      <c r="Q3252" s="1" t="s">
        <v>2123</v>
      </c>
      <c r="R3252" s="1" t="s">
        <v>21</v>
      </c>
      <c r="S3252" s="1" t="s">
        <v>593</v>
      </c>
    </row>
    <row r="3253" spans="1:19" x14ac:dyDescent="0.3">
      <c r="A3253" s="1">
        <v>1</v>
      </c>
      <c r="B3253" s="2" t="s">
        <v>596</v>
      </c>
      <c r="C3253" s="1" t="s">
        <v>2110</v>
      </c>
      <c r="D3253" s="1" t="s">
        <v>2132</v>
      </c>
      <c r="E3253" s="1" t="s">
        <v>2129</v>
      </c>
      <c r="F3253" s="6">
        <f t="shared" si="517"/>
        <v>22.161458333333332</v>
      </c>
      <c r="G3253" s="1">
        <v>22</v>
      </c>
      <c r="H3253" s="1">
        <v>1</v>
      </c>
      <c r="I3253" s="1">
        <f>15/16</f>
        <v>0.9375</v>
      </c>
      <c r="J3253" s="1">
        <f t="shared" si="518"/>
        <v>265.9375</v>
      </c>
      <c r="K3253" s="6">
        <f t="shared" si="519"/>
        <v>22.161458333333332</v>
      </c>
      <c r="L3253" s="1" t="s">
        <v>1464</v>
      </c>
      <c r="M3253" s="1" t="str">
        <f>N3253</f>
        <v>30"</v>
      </c>
      <c r="N3253" s="1" t="s">
        <v>722</v>
      </c>
      <c r="P3253" s="1" t="s">
        <v>401</v>
      </c>
      <c r="Q3253" s="1" t="s">
        <v>2123</v>
      </c>
      <c r="R3253" s="1" t="s">
        <v>16</v>
      </c>
      <c r="S3253" s="1" t="s">
        <v>593</v>
      </c>
    </row>
    <row r="3254" spans="1:19" x14ac:dyDescent="0.3">
      <c r="A3254" s="1">
        <v>1</v>
      </c>
      <c r="B3254" s="2" t="s">
        <v>638</v>
      </c>
      <c r="C3254" s="1" t="s">
        <v>2110</v>
      </c>
      <c r="D3254" s="1" t="s">
        <v>2132</v>
      </c>
      <c r="E3254" s="1" t="s">
        <v>2129</v>
      </c>
      <c r="F3254" s="6">
        <f t="shared" si="517"/>
        <v>22.130208333333332</v>
      </c>
      <c r="G3254" s="1">
        <v>22</v>
      </c>
      <c r="H3254" s="1">
        <v>1</v>
      </c>
      <c r="I3254" s="1">
        <f t="shared" ref="I3254:I3255" si="520">9/16</f>
        <v>0.5625</v>
      </c>
      <c r="J3254" s="1">
        <f t="shared" si="518"/>
        <v>265.5625</v>
      </c>
      <c r="K3254" s="6">
        <f t="shared" si="519"/>
        <v>22.130208333333332</v>
      </c>
      <c r="L3254" s="1" t="s">
        <v>1042</v>
      </c>
      <c r="M3254" s="1" t="s">
        <v>1054</v>
      </c>
      <c r="N3254" s="1" t="s">
        <v>672</v>
      </c>
      <c r="P3254" s="1" t="s">
        <v>432</v>
      </c>
      <c r="Q3254" s="1" t="s">
        <v>2123</v>
      </c>
      <c r="R3254" s="1" t="s">
        <v>16</v>
      </c>
      <c r="S3254" s="1" t="s">
        <v>593</v>
      </c>
    </row>
    <row r="3255" spans="1:19" x14ac:dyDescent="0.3">
      <c r="A3255" s="1">
        <v>1</v>
      </c>
      <c r="B3255" s="2" t="s">
        <v>591</v>
      </c>
      <c r="C3255" s="1" t="s">
        <v>2110</v>
      </c>
      <c r="D3255" s="1" t="s">
        <v>2132</v>
      </c>
      <c r="E3255" s="1" t="s">
        <v>2129</v>
      </c>
      <c r="F3255" s="6">
        <f t="shared" si="517"/>
        <v>22.880208333333332</v>
      </c>
      <c r="G3255" s="1">
        <v>22</v>
      </c>
      <c r="H3255" s="1">
        <v>10</v>
      </c>
      <c r="I3255" s="1">
        <f t="shared" si="520"/>
        <v>0.5625</v>
      </c>
      <c r="J3255" s="1">
        <f t="shared" si="518"/>
        <v>274.5625</v>
      </c>
      <c r="K3255" s="6">
        <f t="shared" si="519"/>
        <v>22.880208333333332</v>
      </c>
      <c r="L3255" s="1" t="s">
        <v>1585</v>
      </c>
      <c r="M3255" s="1" t="str">
        <f>N3255</f>
        <v>18"</v>
      </c>
      <c r="N3255" s="1" t="s">
        <v>881</v>
      </c>
      <c r="P3255" s="1" t="s">
        <v>423</v>
      </c>
      <c r="Q3255" s="1" t="s">
        <v>2123</v>
      </c>
      <c r="R3255" s="1" t="s">
        <v>10</v>
      </c>
      <c r="S3255" s="1" t="s">
        <v>593</v>
      </c>
    </row>
    <row r="3256" spans="1:19" x14ac:dyDescent="0.3">
      <c r="A3256" s="1">
        <v>1</v>
      </c>
      <c r="B3256" s="2" t="s">
        <v>598</v>
      </c>
      <c r="C3256" s="1" t="s">
        <v>2110</v>
      </c>
      <c r="D3256" s="1" t="s">
        <v>2132</v>
      </c>
      <c r="E3256" s="1" t="s">
        <v>2129</v>
      </c>
      <c r="F3256" s="6">
        <f t="shared" si="517"/>
        <v>22.96875</v>
      </c>
      <c r="G3256" s="1">
        <v>22</v>
      </c>
      <c r="H3256" s="1">
        <v>11</v>
      </c>
      <c r="I3256" s="1">
        <f>5/8</f>
        <v>0.625</v>
      </c>
      <c r="J3256" s="1">
        <f t="shared" si="518"/>
        <v>275.625</v>
      </c>
      <c r="K3256" s="6">
        <f t="shared" si="519"/>
        <v>22.96875</v>
      </c>
      <c r="L3256" s="1" t="s">
        <v>1199</v>
      </c>
      <c r="M3256" s="1" t="str">
        <f>N3256</f>
        <v>30"</v>
      </c>
      <c r="N3256" s="1" t="s">
        <v>722</v>
      </c>
      <c r="P3256" s="1" t="s">
        <v>436</v>
      </c>
      <c r="Q3256" s="1" t="s">
        <v>2123</v>
      </c>
      <c r="R3256" s="1" t="s">
        <v>16</v>
      </c>
      <c r="S3256" s="1" t="s">
        <v>593</v>
      </c>
    </row>
    <row r="3257" spans="1:19" x14ac:dyDescent="0.3">
      <c r="A3257" s="1">
        <v>1</v>
      </c>
      <c r="B3257" s="2" t="s">
        <v>638</v>
      </c>
      <c r="C3257" s="1" t="s">
        <v>2110</v>
      </c>
      <c r="D3257" s="1" t="s">
        <v>2132</v>
      </c>
      <c r="E3257" s="1" t="s">
        <v>2129</v>
      </c>
      <c r="F3257" s="6">
        <f t="shared" si="517"/>
        <v>22.208333333333332</v>
      </c>
      <c r="G3257" s="1">
        <v>22</v>
      </c>
      <c r="H3257" s="1">
        <v>2</v>
      </c>
      <c r="I3257" s="1">
        <v>0.5</v>
      </c>
      <c r="J3257" s="1">
        <f t="shared" si="518"/>
        <v>266.5</v>
      </c>
      <c r="K3257" s="6">
        <f t="shared" si="519"/>
        <v>22.208333333333332</v>
      </c>
      <c r="L3257" s="1" t="s">
        <v>1112</v>
      </c>
      <c r="M3257" s="1" t="s">
        <v>672</v>
      </c>
      <c r="N3257" s="1" t="s">
        <v>672</v>
      </c>
      <c r="P3257" s="1" t="s">
        <v>214</v>
      </c>
      <c r="Q3257" s="1" t="s">
        <v>2123</v>
      </c>
      <c r="R3257" s="1" t="s">
        <v>18</v>
      </c>
      <c r="S3257" s="1" t="s">
        <v>593</v>
      </c>
    </row>
    <row r="3258" spans="1:19" x14ac:dyDescent="0.3">
      <c r="A3258" s="1">
        <v>1</v>
      </c>
      <c r="B3258" s="2" t="s">
        <v>229</v>
      </c>
      <c r="C3258" s="1" t="s">
        <v>2110</v>
      </c>
      <c r="D3258" s="1" t="s">
        <v>2121</v>
      </c>
      <c r="E3258" s="1" t="s">
        <v>2129</v>
      </c>
      <c r="F3258" s="6">
        <f t="shared" si="517"/>
        <v>22.1875</v>
      </c>
      <c r="G3258" s="1">
        <v>22</v>
      </c>
      <c r="H3258" s="1">
        <v>2</v>
      </c>
      <c r="I3258" s="1">
        <f>1/4</f>
        <v>0.25</v>
      </c>
      <c r="J3258" s="1">
        <f t="shared" si="518"/>
        <v>266.25</v>
      </c>
      <c r="K3258" s="6">
        <f t="shared" si="519"/>
        <v>22.1875</v>
      </c>
      <c r="L3258" s="1" t="s">
        <v>1879</v>
      </c>
      <c r="M3258" s="1" t="s">
        <v>722</v>
      </c>
      <c r="N3258" s="1" t="s">
        <v>722</v>
      </c>
      <c r="P3258" s="1" t="s">
        <v>388</v>
      </c>
      <c r="Q3258" s="1" t="s">
        <v>2122</v>
      </c>
      <c r="R3258" s="1" t="s">
        <v>106</v>
      </c>
      <c r="S3258" s="1" t="s">
        <v>1763</v>
      </c>
    </row>
    <row r="3259" spans="1:19" x14ac:dyDescent="0.3">
      <c r="A3259" s="1">
        <v>1</v>
      </c>
      <c r="B3259" s="2" t="s">
        <v>638</v>
      </c>
      <c r="C3259" s="1" t="s">
        <v>2110</v>
      </c>
      <c r="D3259" s="1" t="s">
        <v>2132</v>
      </c>
      <c r="E3259" s="1" t="s">
        <v>2129</v>
      </c>
      <c r="F3259" s="6">
        <f t="shared" si="517"/>
        <v>22.223958333333332</v>
      </c>
      <c r="G3259" s="1">
        <v>22</v>
      </c>
      <c r="H3259" s="1">
        <v>2</v>
      </c>
      <c r="I3259" s="1">
        <f>11/16</f>
        <v>0.6875</v>
      </c>
      <c r="J3259" s="1">
        <f t="shared" si="518"/>
        <v>266.6875</v>
      </c>
      <c r="K3259" s="6">
        <f t="shared" si="519"/>
        <v>22.223958333333332</v>
      </c>
      <c r="L3259" s="1" t="s">
        <v>968</v>
      </c>
      <c r="M3259" s="1" t="s">
        <v>672</v>
      </c>
      <c r="N3259" s="1" t="s">
        <v>672</v>
      </c>
      <c r="P3259" s="1" t="s">
        <v>432</v>
      </c>
      <c r="Q3259" s="1" t="s">
        <v>2123</v>
      </c>
      <c r="R3259" s="1" t="s">
        <v>10</v>
      </c>
      <c r="S3259" s="1" t="s">
        <v>593</v>
      </c>
    </row>
    <row r="3260" spans="1:19" x14ac:dyDescent="0.3">
      <c r="A3260" s="1">
        <v>1</v>
      </c>
      <c r="B3260" s="2" t="s">
        <v>638</v>
      </c>
      <c r="C3260" s="1" t="s">
        <v>2110</v>
      </c>
      <c r="D3260" s="1" t="s">
        <v>2132</v>
      </c>
      <c r="E3260" s="1" t="s">
        <v>2129</v>
      </c>
      <c r="F3260" s="6">
        <f t="shared" si="517"/>
        <v>22.234375</v>
      </c>
      <c r="G3260" s="1">
        <v>22</v>
      </c>
      <c r="H3260" s="1">
        <v>2</v>
      </c>
      <c r="I3260" s="1">
        <f t="shared" ref="I3260:I3261" si="521">13/16</f>
        <v>0.8125</v>
      </c>
      <c r="J3260" s="1">
        <f t="shared" si="518"/>
        <v>266.8125</v>
      </c>
      <c r="K3260" s="6">
        <f t="shared" si="519"/>
        <v>22.234375</v>
      </c>
      <c r="L3260" s="1" t="s">
        <v>974</v>
      </c>
      <c r="M3260" s="1" t="s">
        <v>672</v>
      </c>
      <c r="N3260" s="1" t="s">
        <v>672</v>
      </c>
      <c r="P3260" s="1" t="s">
        <v>432</v>
      </c>
      <c r="Q3260" s="1" t="s">
        <v>2123</v>
      </c>
      <c r="R3260" s="1" t="s">
        <v>10</v>
      </c>
      <c r="S3260" s="1" t="s">
        <v>593</v>
      </c>
    </row>
    <row r="3261" spans="1:19" x14ac:dyDescent="0.3">
      <c r="A3261" s="1">
        <v>1</v>
      </c>
      <c r="B3261" s="2" t="s">
        <v>638</v>
      </c>
      <c r="C3261" s="1" t="s">
        <v>2110</v>
      </c>
      <c r="D3261" s="1" t="s">
        <v>2132</v>
      </c>
      <c r="E3261" s="1" t="s">
        <v>2129</v>
      </c>
      <c r="F3261" s="6">
        <f t="shared" si="517"/>
        <v>22.234375</v>
      </c>
      <c r="G3261" s="1">
        <v>22</v>
      </c>
      <c r="H3261" s="1">
        <v>2</v>
      </c>
      <c r="I3261" s="1">
        <f t="shared" si="521"/>
        <v>0.8125</v>
      </c>
      <c r="J3261" s="1">
        <f t="shared" si="518"/>
        <v>266.8125</v>
      </c>
      <c r="K3261" s="6">
        <f t="shared" si="519"/>
        <v>22.234375</v>
      </c>
      <c r="L3261" s="1" t="s">
        <v>974</v>
      </c>
      <c r="M3261" s="1" t="str">
        <f>N3261</f>
        <v>4"</v>
      </c>
      <c r="N3261" s="1" t="s">
        <v>672</v>
      </c>
      <c r="P3261" s="1" t="s">
        <v>432</v>
      </c>
      <c r="Q3261" s="1" t="s">
        <v>2123</v>
      </c>
      <c r="R3261" s="1" t="s">
        <v>10</v>
      </c>
      <c r="S3261" s="1" t="s">
        <v>593</v>
      </c>
    </row>
    <row r="3262" spans="1:19" x14ac:dyDescent="0.3">
      <c r="A3262" s="1">
        <v>1</v>
      </c>
      <c r="B3262" s="2" t="s">
        <v>638</v>
      </c>
      <c r="C3262" s="1" t="s">
        <v>2110</v>
      </c>
      <c r="D3262" s="1" t="s">
        <v>2132</v>
      </c>
      <c r="E3262" s="1" t="s">
        <v>2129</v>
      </c>
      <c r="F3262" s="6">
        <f t="shared" si="517"/>
        <v>22.244791666666668</v>
      </c>
      <c r="G3262" s="1">
        <v>22</v>
      </c>
      <c r="H3262" s="1">
        <v>2</v>
      </c>
      <c r="I3262" s="1">
        <f t="shared" ref="I3262:I3263" si="522">15/16</f>
        <v>0.9375</v>
      </c>
      <c r="J3262" s="1">
        <f t="shared" si="518"/>
        <v>266.9375</v>
      </c>
      <c r="K3262" s="6">
        <f t="shared" si="519"/>
        <v>22.244791666666668</v>
      </c>
      <c r="L3262" s="1" t="s">
        <v>1662</v>
      </c>
      <c r="M3262" s="1" t="str">
        <f>N3262</f>
        <v>4"</v>
      </c>
      <c r="N3262" s="1" t="s">
        <v>672</v>
      </c>
      <c r="P3262" s="1" t="s">
        <v>427</v>
      </c>
      <c r="Q3262" s="1" t="s">
        <v>2123</v>
      </c>
      <c r="R3262" s="1" t="s">
        <v>18</v>
      </c>
      <c r="S3262" s="1" t="s">
        <v>593</v>
      </c>
    </row>
    <row r="3263" spans="1:19" x14ac:dyDescent="0.3">
      <c r="A3263" s="1">
        <v>1</v>
      </c>
      <c r="B3263" s="2" t="s">
        <v>638</v>
      </c>
      <c r="C3263" s="1" t="s">
        <v>2110</v>
      </c>
      <c r="D3263" s="1" t="s">
        <v>2132</v>
      </c>
      <c r="E3263" s="1" t="s">
        <v>2129</v>
      </c>
      <c r="F3263" s="6">
        <f t="shared" si="517"/>
        <v>22.244791666666668</v>
      </c>
      <c r="G3263" s="1">
        <v>22</v>
      </c>
      <c r="H3263" s="1">
        <v>2</v>
      </c>
      <c r="I3263" s="1">
        <f t="shared" si="522"/>
        <v>0.9375</v>
      </c>
      <c r="J3263" s="1">
        <f t="shared" si="518"/>
        <v>266.9375</v>
      </c>
      <c r="K3263" s="6">
        <f t="shared" si="519"/>
        <v>22.244791666666668</v>
      </c>
      <c r="L3263" s="1" t="s">
        <v>1662</v>
      </c>
      <c r="M3263" s="1" t="str">
        <f>N3263</f>
        <v>4"</v>
      </c>
      <c r="N3263" s="1" t="s">
        <v>672</v>
      </c>
      <c r="P3263" s="1" t="s">
        <v>209</v>
      </c>
      <c r="Q3263" s="1" t="s">
        <v>2123</v>
      </c>
      <c r="R3263" s="1" t="s">
        <v>18</v>
      </c>
      <c r="S3263" s="1" t="s">
        <v>593</v>
      </c>
    </row>
    <row r="3264" spans="1:19" x14ac:dyDescent="0.3">
      <c r="A3264" s="1">
        <v>1</v>
      </c>
      <c r="B3264" s="2" t="s">
        <v>638</v>
      </c>
      <c r="C3264" s="1" t="s">
        <v>2110</v>
      </c>
      <c r="D3264" s="1" t="s">
        <v>2132</v>
      </c>
      <c r="E3264" s="1" t="s">
        <v>2129</v>
      </c>
      <c r="F3264" s="6">
        <f t="shared" si="517"/>
        <v>22.239583333333332</v>
      </c>
      <c r="G3264" s="1">
        <v>22</v>
      </c>
      <c r="H3264" s="1">
        <v>2</v>
      </c>
      <c r="I3264" s="1">
        <f t="shared" ref="I3264:I3269" si="523">7/8</f>
        <v>0.875</v>
      </c>
      <c r="J3264" s="1">
        <f t="shared" si="518"/>
        <v>266.875</v>
      </c>
      <c r="K3264" s="6">
        <f t="shared" si="519"/>
        <v>22.239583333333332</v>
      </c>
      <c r="L3264" s="1" t="s">
        <v>690</v>
      </c>
      <c r="M3264" s="1" t="s">
        <v>672</v>
      </c>
      <c r="N3264" s="1" t="s">
        <v>672</v>
      </c>
      <c r="P3264" s="1" t="s">
        <v>208</v>
      </c>
      <c r="Q3264" s="1" t="s">
        <v>2123</v>
      </c>
      <c r="R3264" s="1" t="s">
        <v>18</v>
      </c>
      <c r="S3264" s="1" t="s">
        <v>593</v>
      </c>
    </row>
    <row r="3265" spans="1:19" x14ac:dyDescent="0.3">
      <c r="A3265" s="1">
        <v>1</v>
      </c>
      <c r="B3265" s="2" t="s">
        <v>638</v>
      </c>
      <c r="C3265" s="1" t="s">
        <v>2110</v>
      </c>
      <c r="D3265" s="1" t="s">
        <v>2132</v>
      </c>
      <c r="E3265" s="1" t="s">
        <v>2129</v>
      </c>
      <c r="F3265" s="6">
        <f t="shared" si="517"/>
        <v>22.239583333333332</v>
      </c>
      <c r="G3265" s="1">
        <v>22</v>
      </c>
      <c r="H3265" s="1">
        <v>2</v>
      </c>
      <c r="I3265" s="1">
        <f t="shared" si="523"/>
        <v>0.875</v>
      </c>
      <c r="J3265" s="1">
        <f t="shared" si="518"/>
        <v>266.875</v>
      </c>
      <c r="K3265" s="6">
        <f t="shared" si="519"/>
        <v>22.239583333333332</v>
      </c>
      <c r="L3265" s="1" t="s">
        <v>690</v>
      </c>
      <c r="M3265" s="1" t="s">
        <v>672</v>
      </c>
      <c r="N3265" s="1" t="s">
        <v>672</v>
      </c>
      <c r="P3265" s="1" t="s">
        <v>208</v>
      </c>
      <c r="Q3265" s="1" t="s">
        <v>2123</v>
      </c>
      <c r="R3265" s="1" t="s">
        <v>18</v>
      </c>
      <c r="S3265" s="1" t="s">
        <v>593</v>
      </c>
    </row>
    <row r="3266" spans="1:19" x14ac:dyDescent="0.3">
      <c r="A3266" s="1">
        <v>1</v>
      </c>
      <c r="B3266" s="2" t="s">
        <v>638</v>
      </c>
      <c r="C3266" s="1" t="s">
        <v>2110</v>
      </c>
      <c r="D3266" s="1" t="s">
        <v>2132</v>
      </c>
      <c r="E3266" s="1" t="s">
        <v>2129</v>
      </c>
      <c r="F3266" s="6">
        <f t="shared" si="517"/>
        <v>22.239583333333332</v>
      </c>
      <c r="G3266" s="1">
        <v>22</v>
      </c>
      <c r="H3266" s="1">
        <v>2</v>
      </c>
      <c r="I3266" s="1">
        <f t="shared" si="523"/>
        <v>0.875</v>
      </c>
      <c r="J3266" s="1">
        <f t="shared" si="518"/>
        <v>266.875</v>
      </c>
      <c r="K3266" s="6">
        <f t="shared" si="519"/>
        <v>22.239583333333332</v>
      </c>
      <c r="L3266" s="1" t="s">
        <v>690</v>
      </c>
      <c r="M3266" s="1" t="s">
        <v>672</v>
      </c>
      <c r="N3266" s="1" t="s">
        <v>672</v>
      </c>
      <c r="P3266" s="1" t="s">
        <v>208</v>
      </c>
      <c r="Q3266" s="1" t="s">
        <v>2123</v>
      </c>
      <c r="R3266" s="1" t="s">
        <v>18</v>
      </c>
      <c r="S3266" s="1" t="s">
        <v>593</v>
      </c>
    </row>
    <row r="3267" spans="1:19" x14ac:dyDescent="0.3">
      <c r="A3267" s="1">
        <v>1</v>
      </c>
      <c r="B3267" s="2" t="s">
        <v>638</v>
      </c>
      <c r="C3267" s="1" t="s">
        <v>2110</v>
      </c>
      <c r="D3267" s="1" t="s">
        <v>2132</v>
      </c>
      <c r="E3267" s="1" t="s">
        <v>2129</v>
      </c>
      <c r="F3267" s="6">
        <f t="shared" si="517"/>
        <v>22.239583333333332</v>
      </c>
      <c r="G3267" s="1">
        <v>22</v>
      </c>
      <c r="H3267" s="1">
        <v>2</v>
      </c>
      <c r="I3267" s="1">
        <f t="shared" si="523"/>
        <v>0.875</v>
      </c>
      <c r="J3267" s="1">
        <f t="shared" si="518"/>
        <v>266.875</v>
      </c>
      <c r="K3267" s="6">
        <f t="shared" si="519"/>
        <v>22.239583333333332</v>
      </c>
      <c r="L3267" s="1" t="s">
        <v>690</v>
      </c>
      <c r="M3267" s="1" t="s">
        <v>672</v>
      </c>
      <c r="N3267" s="1" t="s">
        <v>672</v>
      </c>
      <c r="P3267" s="1" t="s">
        <v>208</v>
      </c>
      <c r="Q3267" s="1" t="s">
        <v>2123</v>
      </c>
      <c r="R3267" s="1" t="s">
        <v>18</v>
      </c>
      <c r="S3267" s="1" t="s">
        <v>593</v>
      </c>
    </row>
    <row r="3268" spans="1:19" x14ac:dyDescent="0.3">
      <c r="A3268" s="1">
        <v>1</v>
      </c>
      <c r="B3268" s="2" t="s">
        <v>638</v>
      </c>
      <c r="C3268" s="1" t="s">
        <v>2110</v>
      </c>
      <c r="D3268" s="1" t="s">
        <v>2132</v>
      </c>
      <c r="E3268" s="1" t="s">
        <v>2129</v>
      </c>
      <c r="F3268" s="6">
        <f t="shared" si="517"/>
        <v>22.239583333333332</v>
      </c>
      <c r="G3268" s="1">
        <v>22</v>
      </c>
      <c r="H3268" s="1">
        <v>2</v>
      </c>
      <c r="I3268" s="1">
        <f t="shared" si="523"/>
        <v>0.875</v>
      </c>
      <c r="J3268" s="1">
        <f t="shared" si="518"/>
        <v>266.875</v>
      </c>
      <c r="K3268" s="6">
        <f t="shared" si="519"/>
        <v>22.239583333333332</v>
      </c>
      <c r="L3268" s="1" t="s">
        <v>690</v>
      </c>
      <c r="M3268" s="1" t="s">
        <v>672</v>
      </c>
      <c r="N3268" s="1" t="s">
        <v>672</v>
      </c>
      <c r="P3268" s="1" t="s">
        <v>208</v>
      </c>
      <c r="Q3268" s="1" t="s">
        <v>2123</v>
      </c>
      <c r="R3268" s="1" t="s">
        <v>18</v>
      </c>
      <c r="S3268" s="1" t="s">
        <v>593</v>
      </c>
    </row>
    <row r="3269" spans="1:19" x14ac:dyDescent="0.3">
      <c r="A3269" s="1">
        <v>1</v>
      </c>
      <c r="B3269" s="2" t="s">
        <v>638</v>
      </c>
      <c r="C3269" s="1" t="s">
        <v>2110</v>
      </c>
      <c r="D3269" s="1" t="s">
        <v>2132</v>
      </c>
      <c r="E3269" s="1" t="s">
        <v>2129</v>
      </c>
      <c r="F3269" s="6">
        <f t="shared" si="517"/>
        <v>22.239583333333332</v>
      </c>
      <c r="G3269" s="1">
        <v>22</v>
      </c>
      <c r="H3269" s="1">
        <v>2</v>
      </c>
      <c r="I3269" s="1">
        <f t="shared" si="523"/>
        <v>0.875</v>
      </c>
      <c r="J3269" s="1">
        <f t="shared" si="518"/>
        <v>266.875</v>
      </c>
      <c r="K3269" s="6">
        <f t="shared" si="519"/>
        <v>22.239583333333332</v>
      </c>
      <c r="L3269" s="1" t="s">
        <v>690</v>
      </c>
      <c r="M3269" s="1" t="str">
        <f>N3269</f>
        <v>4"</v>
      </c>
      <c r="N3269" s="1" t="s">
        <v>672</v>
      </c>
      <c r="P3269" s="1" t="s">
        <v>208</v>
      </c>
      <c r="Q3269" s="1" t="s">
        <v>2123</v>
      </c>
      <c r="R3269" s="1" t="s">
        <v>18</v>
      </c>
      <c r="S3269" s="1" t="s">
        <v>593</v>
      </c>
    </row>
    <row r="3270" spans="1:19" x14ac:dyDescent="0.3">
      <c r="A3270" s="1">
        <v>1</v>
      </c>
      <c r="B3270" s="2" t="s">
        <v>638</v>
      </c>
      <c r="C3270" s="1" t="s">
        <v>2110</v>
      </c>
      <c r="D3270" s="1" t="s">
        <v>2132</v>
      </c>
      <c r="E3270" s="1" t="s">
        <v>2129</v>
      </c>
      <c r="F3270" s="6">
        <f t="shared" si="517"/>
        <v>22.166666666666668</v>
      </c>
      <c r="G3270" s="1">
        <v>22</v>
      </c>
      <c r="H3270" s="1">
        <v>2</v>
      </c>
      <c r="I3270" s="1">
        <v>0</v>
      </c>
      <c r="J3270" s="1">
        <f t="shared" si="518"/>
        <v>266</v>
      </c>
      <c r="K3270" s="6">
        <f t="shared" si="519"/>
        <v>22.166666666666668</v>
      </c>
      <c r="L3270" s="1" t="s">
        <v>694</v>
      </c>
      <c r="M3270" s="1" t="s">
        <v>672</v>
      </c>
      <c r="N3270" s="1" t="s">
        <v>672</v>
      </c>
      <c r="P3270" s="1" t="s">
        <v>429</v>
      </c>
      <c r="Q3270" s="1" t="s">
        <v>2123</v>
      </c>
      <c r="R3270" s="1" t="s">
        <v>18</v>
      </c>
      <c r="S3270" s="1" t="s">
        <v>593</v>
      </c>
    </row>
    <row r="3271" spans="1:19" x14ac:dyDescent="0.3">
      <c r="A3271" s="1">
        <v>1</v>
      </c>
      <c r="B3271" s="2" t="s">
        <v>596</v>
      </c>
      <c r="C3271" s="1" t="s">
        <v>2110</v>
      </c>
      <c r="D3271" s="1" t="s">
        <v>2132</v>
      </c>
      <c r="E3271" s="1" t="s">
        <v>2129</v>
      </c>
      <c r="F3271" s="6">
        <f t="shared" si="517"/>
        <v>22.166666666666668</v>
      </c>
      <c r="G3271" s="1">
        <v>22</v>
      </c>
      <c r="H3271" s="1">
        <v>2</v>
      </c>
      <c r="I3271" s="1">
        <v>0</v>
      </c>
      <c r="J3271" s="1">
        <f t="shared" si="518"/>
        <v>266</v>
      </c>
      <c r="K3271" s="6">
        <f t="shared" si="519"/>
        <v>22.166666666666668</v>
      </c>
      <c r="L3271" s="1" t="s">
        <v>694</v>
      </c>
      <c r="M3271" s="1" t="str">
        <f>N3271</f>
        <v>30"</v>
      </c>
      <c r="N3271" s="1" t="s">
        <v>722</v>
      </c>
      <c r="P3271" s="1" t="s">
        <v>401</v>
      </c>
      <c r="Q3271" s="1" t="s">
        <v>2123</v>
      </c>
      <c r="R3271" s="1" t="s">
        <v>17</v>
      </c>
      <c r="S3271" s="1" t="s">
        <v>593</v>
      </c>
    </row>
    <row r="3272" spans="1:19" x14ac:dyDescent="0.3">
      <c r="A3272" s="1">
        <v>1</v>
      </c>
      <c r="B3272" s="2" t="s">
        <v>634</v>
      </c>
      <c r="C3272" s="1" t="s">
        <v>2110</v>
      </c>
      <c r="D3272" s="1" t="s">
        <v>2132</v>
      </c>
      <c r="E3272" s="1" t="s">
        <v>2129</v>
      </c>
      <c r="F3272" s="6">
        <f t="shared" si="517"/>
        <v>22.166666666666668</v>
      </c>
      <c r="G3272" s="1">
        <v>22</v>
      </c>
      <c r="H3272" s="1">
        <v>2</v>
      </c>
      <c r="I3272" s="1">
        <v>0</v>
      </c>
      <c r="J3272" s="1">
        <f t="shared" si="518"/>
        <v>266</v>
      </c>
      <c r="K3272" s="6">
        <f t="shared" si="519"/>
        <v>22.166666666666668</v>
      </c>
      <c r="L3272" s="1" t="s">
        <v>694</v>
      </c>
      <c r="M3272" s="1" t="str">
        <f>N3272</f>
        <v>4"</v>
      </c>
      <c r="N3272" s="1" t="s">
        <v>672</v>
      </c>
      <c r="P3272" s="1" t="s">
        <v>192</v>
      </c>
      <c r="Q3272" s="1" t="s">
        <v>2123</v>
      </c>
      <c r="R3272" s="1" t="s">
        <v>18</v>
      </c>
      <c r="S3272" s="1" t="s">
        <v>593</v>
      </c>
    </row>
    <row r="3273" spans="1:19" x14ac:dyDescent="0.3">
      <c r="A3273" s="1">
        <v>1</v>
      </c>
      <c r="B3273" s="2" t="s">
        <v>638</v>
      </c>
      <c r="C3273" s="1" t="s">
        <v>2110</v>
      </c>
      <c r="D3273" s="1" t="s">
        <v>2132</v>
      </c>
      <c r="E3273" s="1" t="s">
        <v>2129</v>
      </c>
      <c r="F3273" s="6">
        <f t="shared" si="517"/>
        <v>22.260416666666668</v>
      </c>
      <c r="G3273" s="1">
        <v>22</v>
      </c>
      <c r="H3273" s="1">
        <v>3</v>
      </c>
      <c r="I3273" s="1">
        <f>1/8</f>
        <v>0.125</v>
      </c>
      <c r="J3273" s="1">
        <f t="shared" si="518"/>
        <v>267.125</v>
      </c>
      <c r="K3273" s="6">
        <f t="shared" si="519"/>
        <v>22.260416666666668</v>
      </c>
      <c r="L3273" s="1" t="s">
        <v>841</v>
      </c>
      <c r="M3273" s="1" t="s">
        <v>672</v>
      </c>
      <c r="N3273" s="1" t="s">
        <v>672</v>
      </c>
      <c r="P3273" s="1" t="s">
        <v>192</v>
      </c>
      <c r="Q3273" s="1" t="s">
        <v>2123</v>
      </c>
      <c r="R3273" s="1" t="s">
        <v>10</v>
      </c>
      <c r="S3273" s="1" t="s">
        <v>593</v>
      </c>
    </row>
    <row r="3274" spans="1:19" x14ac:dyDescent="0.3">
      <c r="A3274" s="1">
        <v>1</v>
      </c>
      <c r="B3274" s="2" t="s">
        <v>598</v>
      </c>
      <c r="C3274" s="1" t="s">
        <v>2110</v>
      </c>
      <c r="D3274" s="1" t="s">
        <v>2132</v>
      </c>
      <c r="E3274" s="1" t="s">
        <v>2129</v>
      </c>
      <c r="F3274" s="6">
        <f t="shared" si="517"/>
        <v>22.463541666666668</v>
      </c>
      <c r="G3274" s="1">
        <v>22</v>
      </c>
      <c r="H3274" s="1">
        <v>5</v>
      </c>
      <c r="I3274" s="1">
        <f>9/16</f>
        <v>0.5625</v>
      </c>
      <c r="J3274" s="1">
        <f t="shared" si="518"/>
        <v>269.5625</v>
      </c>
      <c r="K3274" s="6">
        <f t="shared" si="519"/>
        <v>22.463541666666668</v>
      </c>
      <c r="L3274" s="1" t="s">
        <v>600</v>
      </c>
      <c r="M3274" s="1" t="s">
        <v>59</v>
      </c>
      <c r="N3274" s="1" t="s">
        <v>59</v>
      </c>
      <c r="P3274" s="1" t="s">
        <v>220</v>
      </c>
      <c r="Q3274" s="1" t="s">
        <v>2123</v>
      </c>
      <c r="R3274" s="1" t="s">
        <v>12</v>
      </c>
      <c r="S3274" s="1" t="s">
        <v>593</v>
      </c>
    </row>
    <row r="3275" spans="1:19" x14ac:dyDescent="0.3">
      <c r="A3275" s="1">
        <v>1</v>
      </c>
      <c r="B3275" s="2" t="s">
        <v>638</v>
      </c>
      <c r="C3275" s="1" t="s">
        <v>2110</v>
      </c>
      <c r="D3275" s="1" t="s">
        <v>2132</v>
      </c>
      <c r="E3275" s="1" t="s">
        <v>2129</v>
      </c>
      <c r="F3275" s="6">
        <f t="shared" si="517"/>
        <v>22.640625</v>
      </c>
      <c r="G3275" s="1">
        <v>22</v>
      </c>
      <c r="H3275" s="1">
        <v>7</v>
      </c>
      <c r="I3275" s="1">
        <f>11/16</f>
        <v>0.6875</v>
      </c>
      <c r="J3275" s="1">
        <f t="shared" si="518"/>
        <v>271.6875</v>
      </c>
      <c r="K3275" s="6">
        <f t="shared" si="519"/>
        <v>22.640625</v>
      </c>
      <c r="L3275" s="1" t="s">
        <v>1057</v>
      </c>
      <c r="M3275" s="1" t="s">
        <v>721</v>
      </c>
      <c r="N3275" s="1" t="s">
        <v>672</v>
      </c>
      <c r="P3275" s="1" t="s">
        <v>194</v>
      </c>
      <c r="Q3275" s="1" t="s">
        <v>2123</v>
      </c>
      <c r="R3275" s="1" t="s">
        <v>10</v>
      </c>
      <c r="S3275" s="1" t="s">
        <v>593</v>
      </c>
    </row>
    <row r="3276" spans="1:19" x14ac:dyDescent="0.3">
      <c r="A3276" s="1">
        <v>1</v>
      </c>
      <c r="B3276" s="2" t="s">
        <v>598</v>
      </c>
      <c r="C3276" s="1" t="s">
        <v>2110</v>
      </c>
      <c r="D3276" s="1" t="s">
        <v>2132</v>
      </c>
      <c r="E3276" s="1" t="s">
        <v>2129</v>
      </c>
      <c r="F3276" s="6">
        <f t="shared" si="517"/>
        <v>22.614583333333332</v>
      </c>
      <c r="G3276" s="1">
        <v>22</v>
      </c>
      <c r="H3276" s="1">
        <v>7</v>
      </c>
      <c r="I3276" s="1">
        <f>3/8</f>
        <v>0.375</v>
      </c>
      <c r="J3276" s="1">
        <f t="shared" si="518"/>
        <v>271.375</v>
      </c>
      <c r="K3276" s="6">
        <f t="shared" si="519"/>
        <v>22.614583333333332</v>
      </c>
      <c r="L3276" s="1" t="s">
        <v>1499</v>
      </c>
      <c r="M3276" s="1" t="str">
        <f>N3276</f>
        <v>48"</v>
      </c>
      <c r="N3276" s="1" t="s">
        <v>59</v>
      </c>
      <c r="P3276" s="1" t="s">
        <v>522</v>
      </c>
      <c r="Q3276" s="1" t="s">
        <v>2123</v>
      </c>
      <c r="R3276" s="1" t="s">
        <v>12</v>
      </c>
      <c r="S3276" s="1" t="s">
        <v>593</v>
      </c>
    </row>
    <row r="3277" spans="1:19" x14ac:dyDescent="0.3">
      <c r="A3277" s="1">
        <v>1</v>
      </c>
      <c r="B3277" s="2" t="s">
        <v>638</v>
      </c>
      <c r="C3277" s="1" t="s">
        <v>2110</v>
      </c>
      <c r="D3277" s="1" t="s">
        <v>2132</v>
      </c>
      <c r="E3277" s="1" t="s">
        <v>2129</v>
      </c>
      <c r="F3277" s="6">
        <f t="shared" si="517"/>
        <v>22.671875</v>
      </c>
      <c r="G3277" s="1">
        <v>22</v>
      </c>
      <c r="H3277" s="1">
        <v>8</v>
      </c>
      <c r="I3277" s="1">
        <f>1/16</f>
        <v>6.25E-2</v>
      </c>
      <c r="J3277" s="1">
        <f t="shared" si="518"/>
        <v>272.0625</v>
      </c>
      <c r="K3277" s="6">
        <f t="shared" si="519"/>
        <v>22.671875</v>
      </c>
      <c r="L3277" s="1" t="s">
        <v>712</v>
      </c>
      <c r="M3277" s="1" t="s">
        <v>231</v>
      </c>
      <c r="N3277" s="1" t="s">
        <v>231</v>
      </c>
      <c r="P3277" s="1" t="s">
        <v>208</v>
      </c>
      <c r="Q3277" s="1" t="s">
        <v>2123</v>
      </c>
      <c r="R3277" s="1" t="s">
        <v>18</v>
      </c>
      <c r="S3277" s="1" t="s">
        <v>593</v>
      </c>
    </row>
    <row r="3278" spans="1:19" x14ac:dyDescent="0.3">
      <c r="A3278" s="1">
        <v>1</v>
      </c>
      <c r="B3278" s="2" t="s">
        <v>638</v>
      </c>
      <c r="C3278" s="1" t="s">
        <v>2110</v>
      </c>
      <c r="D3278" s="1" t="s">
        <v>2132</v>
      </c>
      <c r="E3278" s="1" t="s">
        <v>2129</v>
      </c>
      <c r="F3278" s="6">
        <f t="shared" si="517"/>
        <v>22.78125</v>
      </c>
      <c r="G3278" s="1">
        <v>22</v>
      </c>
      <c r="H3278" s="1">
        <v>9</v>
      </c>
      <c r="I3278" s="1">
        <f>3/8</f>
        <v>0.375</v>
      </c>
      <c r="J3278" s="1">
        <f t="shared" si="518"/>
        <v>273.375</v>
      </c>
      <c r="K3278" s="6">
        <f t="shared" si="519"/>
        <v>22.78125</v>
      </c>
      <c r="L3278" s="1" t="s">
        <v>876</v>
      </c>
      <c r="M3278" s="1" t="s">
        <v>127</v>
      </c>
      <c r="N3278" s="1" t="s">
        <v>127</v>
      </c>
      <c r="P3278" s="1" t="s">
        <v>212</v>
      </c>
      <c r="Q3278" s="1" t="s">
        <v>2123</v>
      </c>
      <c r="R3278" s="1" t="s">
        <v>10</v>
      </c>
      <c r="S3278" s="1" t="s">
        <v>593</v>
      </c>
    </row>
    <row r="3279" spans="1:19" x14ac:dyDescent="0.3">
      <c r="A3279" s="1">
        <v>1</v>
      </c>
      <c r="B3279" s="2" t="s">
        <v>598</v>
      </c>
      <c r="C3279" s="1" t="s">
        <v>2110</v>
      </c>
      <c r="D3279" s="1" t="s">
        <v>2132</v>
      </c>
      <c r="E3279" s="1" t="s">
        <v>2129</v>
      </c>
      <c r="F3279" s="6">
        <f t="shared" si="517"/>
        <v>23.104166666666668</v>
      </c>
      <c r="G3279" s="1">
        <v>23</v>
      </c>
      <c r="H3279" s="1">
        <v>1</v>
      </c>
      <c r="I3279" s="1">
        <f>1/4</f>
        <v>0.25</v>
      </c>
      <c r="J3279" s="1">
        <f t="shared" si="518"/>
        <v>277.25</v>
      </c>
      <c r="K3279" s="6">
        <f t="shared" si="519"/>
        <v>23.104166666666668</v>
      </c>
      <c r="L3279" s="1" t="s">
        <v>1020</v>
      </c>
      <c r="M3279" s="1" t="s">
        <v>59</v>
      </c>
      <c r="N3279" s="1" t="s">
        <v>59</v>
      </c>
      <c r="P3279" s="1" t="s">
        <v>192</v>
      </c>
      <c r="Q3279" s="1" t="s">
        <v>2123</v>
      </c>
      <c r="R3279" s="1" t="s">
        <v>21</v>
      </c>
      <c r="S3279" s="1" t="s">
        <v>593</v>
      </c>
    </row>
    <row r="3280" spans="1:19" x14ac:dyDescent="0.3">
      <c r="A3280" s="1">
        <v>1</v>
      </c>
      <c r="B3280" s="2" t="s">
        <v>591</v>
      </c>
      <c r="C3280" s="1" t="s">
        <v>2110</v>
      </c>
      <c r="D3280" s="1" t="s">
        <v>2132</v>
      </c>
      <c r="E3280" s="1" t="s">
        <v>2129</v>
      </c>
      <c r="F3280" s="6">
        <f t="shared" si="517"/>
        <v>23.130208333333332</v>
      </c>
      <c r="G3280" s="1">
        <v>23</v>
      </c>
      <c r="H3280" s="1">
        <v>1</v>
      </c>
      <c r="I3280" s="1">
        <f>9/16</f>
        <v>0.5625</v>
      </c>
      <c r="J3280" s="1">
        <f t="shared" si="518"/>
        <v>277.5625</v>
      </c>
      <c r="K3280" s="6">
        <f t="shared" si="519"/>
        <v>23.130208333333332</v>
      </c>
      <c r="L3280" s="1" t="s">
        <v>1610</v>
      </c>
      <c r="M3280" s="1" t="str">
        <f>N3280</f>
        <v>18"</v>
      </c>
      <c r="N3280" s="1" t="s">
        <v>881</v>
      </c>
      <c r="P3280" s="1" t="s">
        <v>421</v>
      </c>
      <c r="Q3280" s="1" t="s">
        <v>2123</v>
      </c>
      <c r="R3280" s="1" t="s">
        <v>12</v>
      </c>
      <c r="S3280" s="1" t="s">
        <v>593</v>
      </c>
    </row>
    <row r="3281" spans="1:19" x14ac:dyDescent="0.3">
      <c r="A3281" s="1">
        <v>1</v>
      </c>
      <c r="B3281" s="2" t="s">
        <v>596</v>
      </c>
      <c r="C3281" s="1" t="s">
        <v>2110</v>
      </c>
      <c r="D3281" s="1" t="s">
        <v>2132</v>
      </c>
      <c r="E3281" s="1" t="s">
        <v>2129</v>
      </c>
      <c r="F3281" s="6">
        <f t="shared" si="517"/>
        <v>23.895833333333332</v>
      </c>
      <c r="G3281" s="1">
        <v>23</v>
      </c>
      <c r="H3281" s="1">
        <v>10</v>
      </c>
      <c r="I3281" s="1">
        <f t="shared" ref="I3281:I3282" si="524">3/4</f>
        <v>0.75</v>
      </c>
      <c r="J3281" s="1">
        <f t="shared" si="518"/>
        <v>286.75</v>
      </c>
      <c r="K3281" s="6">
        <f t="shared" si="519"/>
        <v>23.895833333333332</v>
      </c>
      <c r="L3281" s="1" t="s">
        <v>1331</v>
      </c>
      <c r="M3281" s="1" t="str">
        <f>N3281</f>
        <v>48"</v>
      </c>
      <c r="N3281" s="1" t="s">
        <v>59</v>
      </c>
      <c r="P3281" s="1" t="s">
        <v>422</v>
      </c>
      <c r="Q3281" s="1" t="s">
        <v>2123</v>
      </c>
      <c r="R3281" s="1" t="s">
        <v>18</v>
      </c>
      <c r="S3281" s="1" t="s">
        <v>593</v>
      </c>
    </row>
    <row r="3282" spans="1:19" x14ac:dyDescent="0.3">
      <c r="A3282" s="1">
        <v>1</v>
      </c>
      <c r="B3282" s="2" t="s">
        <v>596</v>
      </c>
      <c r="C3282" s="1" t="s">
        <v>2110</v>
      </c>
      <c r="D3282" s="1" t="s">
        <v>2132</v>
      </c>
      <c r="E3282" s="1" t="s">
        <v>2129</v>
      </c>
      <c r="F3282" s="6">
        <f t="shared" si="517"/>
        <v>23.895833333333332</v>
      </c>
      <c r="G3282" s="1">
        <v>23</v>
      </c>
      <c r="H3282" s="1">
        <v>10</v>
      </c>
      <c r="I3282" s="1">
        <f t="shared" si="524"/>
        <v>0.75</v>
      </c>
      <c r="J3282" s="1">
        <f t="shared" si="518"/>
        <v>286.75</v>
      </c>
      <c r="K3282" s="6">
        <f t="shared" si="519"/>
        <v>23.895833333333332</v>
      </c>
      <c r="L3282" s="1" t="s">
        <v>1331</v>
      </c>
      <c r="M3282" s="1" t="str">
        <f>N3282</f>
        <v>48"</v>
      </c>
      <c r="N3282" s="1" t="s">
        <v>59</v>
      </c>
      <c r="P3282" s="1" t="s">
        <v>423</v>
      </c>
      <c r="Q3282" s="1" t="s">
        <v>2123</v>
      </c>
      <c r="R3282" s="1" t="s">
        <v>18</v>
      </c>
      <c r="S3282" s="1" t="s">
        <v>593</v>
      </c>
    </row>
    <row r="3283" spans="1:19" x14ac:dyDescent="0.3">
      <c r="A3283" s="1">
        <v>1</v>
      </c>
      <c r="B3283" s="2" t="s">
        <v>2082</v>
      </c>
      <c r="C3283" s="1" t="s">
        <v>2110</v>
      </c>
      <c r="D3283" s="1" t="s">
        <v>2121</v>
      </c>
      <c r="E3283" s="1" t="s">
        <v>2129</v>
      </c>
      <c r="F3283" s="6">
        <f t="shared" si="517"/>
        <v>23.859375</v>
      </c>
      <c r="G3283" s="1">
        <v>23</v>
      </c>
      <c r="H3283" s="1">
        <v>10</v>
      </c>
      <c r="I3283" s="1">
        <f>5/16</f>
        <v>0.3125</v>
      </c>
      <c r="J3283" s="1">
        <f t="shared" si="518"/>
        <v>286.3125</v>
      </c>
      <c r="K3283" s="6">
        <f t="shared" si="519"/>
        <v>23.859375</v>
      </c>
      <c r="L3283" s="1" t="s">
        <v>2083</v>
      </c>
      <c r="M3283" s="1" t="s">
        <v>133</v>
      </c>
      <c r="N3283" s="1" t="s">
        <v>133</v>
      </c>
      <c r="P3283" s="1" t="s">
        <v>36</v>
      </c>
      <c r="Q3283" s="1" t="s">
        <v>2122</v>
      </c>
      <c r="R3283" s="1" t="s">
        <v>106</v>
      </c>
      <c r="S3283" s="1" t="s">
        <v>2081</v>
      </c>
    </row>
    <row r="3284" spans="1:19" x14ac:dyDescent="0.3">
      <c r="A3284" s="1">
        <v>1</v>
      </c>
      <c r="B3284" s="2" t="s">
        <v>596</v>
      </c>
      <c r="C3284" s="1" t="s">
        <v>2110</v>
      </c>
      <c r="D3284" s="1" t="s">
        <v>2132</v>
      </c>
      <c r="E3284" s="1" t="s">
        <v>2129</v>
      </c>
      <c r="F3284" s="6">
        <f t="shared" si="517"/>
        <v>23.885416666666668</v>
      </c>
      <c r="G3284" s="1">
        <v>23</v>
      </c>
      <c r="H3284" s="1">
        <v>10</v>
      </c>
      <c r="I3284" s="1">
        <f>5/8</f>
        <v>0.625</v>
      </c>
      <c r="J3284" s="1">
        <f t="shared" si="518"/>
        <v>286.625</v>
      </c>
      <c r="K3284" s="6">
        <f t="shared" si="519"/>
        <v>23.885416666666668</v>
      </c>
      <c r="L3284" s="1" t="s">
        <v>1316</v>
      </c>
      <c r="M3284" s="1" t="str">
        <f>N3284</f>
        <v>48"</v>
      </c>
      <c r="N3284" s="1" t="s">
        <v>59</v>
      </c>
      <c r="P3284" s="1" t="s">
        <v>422</v>
      </c>
      <c r="Q3284" s="1" t="s">
        <v>2123</v>
      </c>
      <c r="R3284" s="1" t="s">
        <v>21</v>
      </c>
      <c r="S3284" s="1" t="s">
        <v>593</v>
      </c>
    </row>
    <row r="3285" spans="1:19" x14ac:dyDescent="0.3">
      <c r="A3285" s="1">
        <v>1</v>
      </c>
      <c r="B3285" s="2" t="s">
        <v>598</v>
      </c>
      <c r="C3285" s="1" t="s">
        <v>2110</v>
      </c>
      <c r="D3285" s="1" t="s">
        <v>2132</v>
      </c>
      <c r="E3285" s="1" t="s">
        <v>2129</v>
      </c>
      <c r="F3285" s="6">
        <f t="shared" si="517"/>
        <v>23.921875</v>
      </c>
      <c r="G3285" s="1">
        <v>23</v>
      </c>
      <c r="H3285" s="1">
        <v>11</v>
      </c>
      <c r="I3285" s="1">
        <f>1/16</f>
        <v>6.25E-2</v>
      </c>
      <c r="J3285" s="1">
        <f t="shared" si="518"/>
        <v>287.0625</v>
      </c>
      <c r="K3285" s="6">
        <f t="shared" si="519"/>
        <v>23.921875</v>
      </c>
      <c r="L3285" s="1" t="s">
        <v>686</v>
      </c>
      <c r="M3285" s="1" t="s">
        <v>59</v>
      </c>
      <c r="N3285" s="1" t="s">
        <v>59</v>
      </c>
      <c r="P3285" s="1" t="s">
        <v>442</v>
      </c>
      <c r="Q3285" s="1" t="s">
        <v>2123</v>
      </c>
      <c r="R3285" s="1" t="s">
        <v>21</v>
      </c>
      <c r="S3285" s="1" t="s">
        <v>593</v>
      </c>
    </row>
    <row r="3286" spans="1:19" x14ac:dyDescent="0.3">
      <c r="A3286" s="1">
        <v>1</v>
      </c>
      <c r="B3286" s="2" t="s">
        <v>638</v>
      </c>
      <c r="C3286" s="1" t="s">
        <v>2110</v>
      </c>
      <c r="D3286" s="1" t="s">
        <v>2132</v>
      </c>
      <c r="E3286" s="1" t="s">
        <v>2129</v>
      </c>
      <c r="F3286" s="6">
        <f t="shared" si="517"/>
        <v>23.244791666666668</v>
      </c>
      <c r="G3286" s="1">
        <v>23</v>
      </c>
      <c r="H3286" s="1">
        <v>2</v>
      </c>
      <c r="I3286" s="1">
        <f>15/16</f>
        <v>0.9375</v>
      </c>
      <c r="J3286" s="1">
        <f t="shared" si="518"/>
        <v>278.9375</v>
      </c>
      <c r="K3286" s="6">
        <f t="shared" si="519"/>
        <v>23.244791666666668</v>
      </c>
      <c r="L3286" s="1" t="s">
        <v>1113</v>
      </c>
      <c r="M3286" s="1" t="s">
        <v>672</v>
      </c>
      <c r="N3286" s="1" t="s">
        <v>672</v>
      </c>
      <c r="P3286" s="1" t="s">
        <v>214</v>
      </c>
      <c r="Q3286" s="1" t="s">
        <v>2123</v>
      </c>
      <c r="R3286" s="1" t="s">
        <v>18</v>
      </c>
      <c r="S3286" s="1" t="s">
        <v>593</v>
      </c>
    </row>
    <row r="3287" spans="1:19" x14ac:dyDescent="0.3">
      <c r="A3287" s="1">
        <v>1</v>
      </c>
      <c r="B3287" s="2" t="s">
        <v>125</v>
      </c>
      <c r="C3287" s="1" t="s">
        <v>2110</v>
      </c>
      <c r="D3287" s="1" t="s">
        <v>2121</v>
      </c>
      <c r="E3287" s="1" t="s">
        <v>2129</v>
      </c>
      <c r="F3287" s="6">
        <f t="shared" si="517"/>
        <v>23.247395833333332</v>
      </c>
      <c r="G3287" s="1">
        <v>23</v>
      </c>
      <c r="H3287" s="1">
        <v>2</v>
      </c>
      <c r="I3287" s="1">
        <f>31/32</f>
        <v>0.96875</v>
      </c>
      <c r="J3287" s="1">
        <f t="shared" si="518"/>
        <v>278.96875</v>
      </c>
      <c r="K3287" s="6">
        <f t="shared" si="519"/>
        <v>23.247395833333332</v>
      </c>
      <c r="L3287" s="1" t="s">
        <v>234</v>
      </c>
      <c r="M3287" s="1" t="s">
        <v>231</v>
      </c>
      <c r="N3287" s="1" t="s">
        <v>231</v>
      </c>
      <c r="P3287" s="1" t="s">
        <v>189</v>
      </c>
      <c r="Q3287" s="1" t="s">
        <v>2122</v>
      </c>
      <c r="R3287" s="1" t="s">
        <v>184</v>
      </c>
      <c r="S3287" s="1" t="s">
        <v>232</v>
      </c>
    </row>
    <row r="3288" spans="1:19" x14ac:dyDescent="0.3">
      <c r="A3288" s="1">
        <v>1</v>
      </c>
      <c r="B3288" s="2" t="s">
        <v>638</v>
      </c>
      <c r="C3288" s="1" t="s">
        <v>2110</v>
      </c>
      <c r="D3288" s="1" t="s">
        <v>2132</v>
      </c>
      <c r="E3288" s="1" t="s">
        <v>2129</v>
      </c>
      <c r="F3288" s="6">
        <f t="shared" si="517"/>
        <v>23.286458333333332</v>
      </c>
      <c r="G3288" s="1">
        <v>23</v>
      </c>
      <c r="H3288" s="1">
        <v>3</v>
      </c>
      <c r="I3288" s="1">
        <f>7/16</f>
        <v>0.4375</v>
      </c>
      <c r="J3288" s="1">
        <f t="shared" si="518"/>
        <v>279.4375</v>
      </c>
      <c r="K3288" s="6">
        <f t="shared" si="519"/>
        <v>23.286458333333332</v>
      </c>
      <c r="L3288" s="1" t="s">
        <v>1114</v>
      </c>
      <c r="M3288" s="1" t="s">
        <v>672</v>
      </c>
      <c r="N3288" s="1" t="s">
        <v>672</v>
      </c>
      <c r="P3288" s="1" t="s">
        <v>214</v>
      </c>
      <c r="Q3288" s="1" t="s">
        <v>2123</v>
      </c>
      <c r="R3288" s="1" t="s">
        <v>18</v>
      </c>
      <c r="S3288" s="1" t="s">
        <v>593</v>
      </c>
    </row>
    <row r="3289" spans="1:19" x14ac:dyDescent="0.3">
      <c r="A3289" s="1">
        <v>1</v>
      </c>
      <c r="B3289" s="2" t="s">
        <v>2059</v>
      </c>
      <c r="C3289" s="1" t="s">
        <v>2110</v>
      </c>
      <c r="D3289" s="1" t="s">
        <v>2132</v>
      </c>
      <c r="E3289" s="1" t="s">
        <v>2129</v>
      </c>
      <c r="F3289" s="6">
        <f t="shared" si="517"/>
        <v>23.375</v>
      </c>
      <c r="G3289" s="1">
        <v>23</v>
      </c>
      <c r="H3289" s="1">
        <v>4</v>
      </c>
      <c r="I3289" s="1">
        <v>0.5</v>
      </c>
      <c r="J3289" s="1">
        <f t="shared" si="518"/>
        <v>280.5</v>
      </c>
      <c r="K3289" s="6">
        <f t="shared" si="519"/>
        <v>23.375</v>
      </c>
      <c r="L3289" s="1" t="s">
        <v>2066</v>
      </c>
      <c r="M3289" s="1" t="s">
        <v>650</v>
      </c>
      <c r="N3289" s="1" t="s">
        <v>650</v>
      </c>
      <c r="P3289" s="1" t="s">
        <v>30</v>
      </c>
      <c r="Q3289" s="1" t="s">
        <v>2123</v>
      </c>
      <c r="R3289" s="1" t="s">
        <v>16</v>
      </c>
      <c r="S3289" s="1" t="s">
        <v>2045</v>
      </c>
    </row>
    <row r="3290" spans="1:19" x14ac:dyDescent="0.3">
      <c r="A3290" s="1">
        <v>1</v>
      </c>
      <c r="B3290" s="2" t="s">
        <v>596</v>
      </c>
      <c r="C3290" s="1" t="s">
        <v>2110</v>
      </c>
      <c r="D3290" s="1" t="s">
        <v>2132</v>
      </c>
      <c r="E3290" s="1" t="s">
        <v>2129</v>
      </c>
      <c r="F3290" s="6">
        <f t="shared" si="517"/>
        <v>23.421875</v>
      </c>
      <c r="G3290" s="1">
        <v>23</v>
      </c>
      <c r="H3290" s="1">
        <v>5</v>
      </c>
      <c r="I3290" s="1">
        <f>1/16</f>
        <v>6.25E-2</v>
      </c>
      <c r="J3290" s="1">
        <f t="shared" si="518"/>
        <v>281.0625</v>
      </c>
      <c r="K3290" s="6">
        <f t="shared" si="519"/>
        <v>23.421875</v>
      </c>
      <c r="L3290" s="1" t="s">
        <v>755</v>
      </c>
      <c r="M3290" s="1" t="s">
        <v>59</v>
      </c>
      <c r="N3290" s="1" t="s">
        <v>59</v>
      </c>
      <c r="P3290" s="1" t="s">
        <v>203</v>
      </c>
      <c r="Q3290" s="1" t="s">
        <v>2123</v>
      </c>
      <c r="R3290" s="1" t="s">
        <v>18</v>
      </c>
      <c r="S3290" s="1" t="s">
        <v>593</v>
      </c>
    </row>
    <row r="3291" spans="1:19" x14ac:dyDescent="0.3">
      <c r="A3291" s="1">
        <v>1</v>
      </c>
      <c r="B3291" s="2" t="s">
        <v>596</v>
      </c>
      <c r="C3291" s="1" t="s">
        <v>2110</v>
      </c>
      <c r="D3291" s="1" t="s">
        <v>2132</v>
      </c>
      <c r="E3291" s="1" t="s">
        <v>2129</v>
      </c>
      <c r="F3291" s="6">
        <f t="shared" si="517"/>
        <v>23.510416666666668</v>
      </c>
      <c r="G3291" s="1">
        <v>23</v>
      </c>
      <c r="H3291" s="1">
        <v>6</v>
      </c>
      <c r="I3291" s="1">
        <f>1/8</f>
        <v>0.125</v>
      </c>
      <c r="J3291" s="1">
        <f t="shared" si="518"/>
        <v>282.125</v>
      </c>
      <c r="K3291" s="6">
        <f t="shared" si="519"/>
        <v>23.510416666666668</v>
      </c>
      <c r="L3291" s="1" t="s">
        <v>1326</v>
      </c>
      <c r="M3291" s="1" t="str">
        <f>N3291</f>
        <v>48"</v>
      </c>
      <c r="N3291" s="1" t="s">
        <v>59</v>
      </c>
      <c r="P3291" s="1" t="s">
        <v>410</v>
      </c>
      <c r="Q3291" s="1" t="s">
        <v>2123</v>
      </c>
      <c r="R3291" s="1" t="s">
        <v>18</v>
      </c>
      <c r="S3291" s="1" t="s">
        <v>593</v>
      </c>
    </row>
    <row r="3292" spans="1:19" x14ac:dyDescent="0.3">
      <c r="A3292" s="1">
        <v>1</v>
      </c>
      <c r="B3292" s="2" t="s">
        <v>168</v>
      </c>
      <c r="C3292" s="1" t="s">
        <v>2110</v>
      </c>
      <c r="D3292" s="1" t="s">
        <v>2121</v>
      </c>
      <c r="E3292" s="1" t="s">
        <v>2129</v>
      </c>
      <c r="F3292" s="6">
        <f t="shared" si="517"/>
        <v>23.765625</v>
      </c>
      <c r="G3292" s="1">
        <v>23</v>
      </c>
      <c r="H3292" s="1">
        <v>9</v>
      </c>
      <c r="I3292" s="1">
        <f>3/16</f>
        <v>0.1875</v>
      </c>
      <c r="J3292" s="1">
        <f t="shared" si="518"/>
        <v>285.1875</v>
      </c>
      <c r="K3292" s="6">
        <f t="shared" si="519"/>
        <v>23.765625</v>
      </c>
      <c r="L3292" s="1" t="s">
        <v>180</v>
      </c>
      <c r="M3292" s="1" t="s">
        <v>127</v>
      </c>
      <c r="N3292" s="1" t="s">
        <v>127</v>
      </c>
      <c r="P3292" s="1" t="s">
        <v>25</v>
      </c>
      <c r="Q3292" s="1" t="s">
        <v>2122</v>
      </c>
      <c r="R3292" s="1" t="s">
        <v>160</v>
      </c>
      <c r="S3292" s="1" t="s">
        <v>170</v>
      </c>
    </row>
    <row r="3293" spans="1:19" x14ac:dyDescent="0.3">
      <c r="A3293" s="1">
        <v>1</v>
      </c>
      <c r="B3293" s="2" t="s">
        <v>598</v>
      </c>
      <c r="C3293" s="1" t="s">
        <v>2110</v>
      </c>
      <c r="D3293" s="1" t="s">
        <v>2132</v>
      </c>
      <c r="E3293" s="1" t="s">
        <v>2129</v>
      </c>
      <c r="F3293" s="6">
        <f t="shared" si="517"/>
        <v>24.125</v>
      </c>
      <c r="G3293" s="1">
        <v>24</v>
      </c>
      <c r="H3293" s="1">
        <v>1</v>
      </c>
      <c r="I3293" s="1">
        <v>0.5</v>
      </c>
      <c r="J3293" s="1">
        <f t="shared" si="518"/>
        <v>289.5</v>
      </c>
      <c r="K3293" s="6">
        <f t="shared" si="519"/>
        <v>24.125</v>
      </c>
      <c r="L3293" s="1" t="s">
        <v>1198</v>
      </c>
      <c r="M3293" s="1" t="str">
        <f>N3293</f>
        <v>30"</v>
      </c>
      <c r="N3293" s="1" t="s">
        <v>722</v>
      </c>
      <c r="P3293" s="1" t="s">
        <v>402</v>
      </c>
      <c r="Q3293" s="1" t="s">
        <v>2123</v>
      </c>
      <c r="R3293" s="1" t="s">
        <v>16</v>
      </c>
      <c r="S3293" s="1" t="s">
        <v>593</v>
      </c>
    </row>
    <row r="3294" spans="1:19" x14ac:dyDescent="0.3">
      <c r="A3294" s="1">
        <v>1</v>
      </c>
      <c r="B3294" s="2" t="s">
        <v>598</v>
      </c>
      <c r="C3294" s="1" t="s">
        <v>2110</v>
      </c>
      <c r="D3294" s="1" t="s">
        <v>2132</v>
      </c>
      <c r="E3294" s="1" t="s">
        <v>2129</v>
      </c>
      <c r="F3294" s="6">
        <f t="shared" si="517"/>
        <v>24.151041666666668</v>
      </c>
      <c r="G3294" s="1">
        <v>24</v>
      </c>
      <c r="H3294" s="1">
        <v>1</v>
      </c>
      <c r="I3294" s="1">
        <f>13/16</f>
        <v>0.8125</v>
      </c>
      <c r="J3294" s="1">
        <f t="shared" si="518"/>
        <v>289.8125</v>
      </c>
      <c r="K3294" s="6">
        <f t="shared" si="519"/>
        <v>24.151041666666668</v>
      </c>
      <c r="L3294" s="1" t="s">
        <v>1194</v>
      </c>
      <c r="M3294" s="1" t="str">
        <f>N3294</f>
        <v>30"</v>
      </c>
      <c r="N3294" s="1" t="s">
        <v>722</v>
      </c>
      <c r="P3294" s="1" t="s">
        <v>402</v>
      </c>
      <c r="Q3294" s="1" t="s">
        <v>2123</v>
      </c>
      <c r="R3294" s="1" t="s">
        <v>17</v>
      </c>
      <c r="S3294" s="1" t="s">
        <v>593</v>
      </c>
    </row>
    <row r="3295" spans="1:19" x14ac:dyDescent="0.3">
      <c r="A3295" s="1">
        <v>1</v>
      </c>
      <c r="B3295" s="2" t="s">
        <v>598</v>
      </c>
      <c r="C3295" s="1" t="s">
        <v>2110</v>
      </c>
      <c r="D3295" s="1" t="s">
        <v>2132</v>
      </c>
      <c r="E3295" s="1" t="s">
        <v>2129</v>
      </c>
      <c r="F3295" s="6">
        <f t="shared" si="517"/>
        <v>24.130208333333332</v>
      </c>
      <c r="G3295" s="1">
        <v>24</v>
      </c>
      <c r="H3295" s="1">
        <v>1</v>
      </c>
      <c r="I3295" s="1">
        <f>9/16</f>
        <v>0.5625</v>
      </c>
      <c r="J3295" s="1">
        <f t="shared" si="518"/>
        <v>289.5625</v>
      </c>
      <c r="K3295" s="6">
        <f t="shared" si="519"/>
        <v>24.130208333333332</v>
      </c>
      <c r="L3295" s="1" t="s">
        <v>1606</v>
      </c>
      <c r="M3295" s="1" t="str">
        <f>N3295</f>
        <v>48"</v>
      </c>
      <c r="N3295" s="1" t="s">
        <v>59</v>
      </c>
      <c r="P3295" s="1" t="s">
        <v>215</v>
      </c>
      <c r="Q3295" s="1" t="s">
        <v>2123</v>
      </c>
      <c r="R3295" s="1" t="s">
        <v>12</v>
      </c>
      <c r="S3295" s="1" t="s">
        <v>593</v>
      </c>
    </row>
    <row r="3296" spans="1:19" x14ac:dyDescent="0.3">
      <c r="A3296" s="1">
        <v>1</v>
      </c>
      <c r="B3296" s="2" t="s">
        <v>591</v>
      </c>
      <c r="C3296" s="1" t="s">
        <v>2110</v>
      </c>
      <c r="D3296" s="1" t="s">
        <v>2132</v>
      </c>
      <c r="E3296" s="1" t="s">
        <v>2129</v>
      </c>
      <c r="F3296" s="6">
        <f t="shared" si="517"/>
        <v>24.96875</v>
      </c>
      <c r="G3296" s="1">
        <v>24</v>
      </c>
      <c r="H3296" s="1">
        <v>11</v>
      </c>
      <c r="I3296" s="1">
        <f>5/8</f>
        <v>0.625</v>
      </c>
      <c r="J3296" s="1">
        <f t="shared" si="518"/>
        <v>299.625</v>
      </c>
      <c r="K3296" s="6">
        <f t="shared" si="519"/>
        <v>24.96875</v>
      </c>
      <c r="L3296" s="1" t="s">
        <v>1476</v>
      </c>
      <c r="M3296" s="1" t="str">
        <f>N3296</f>
        <v>16"</v>
      </c>
      <c r="N3296" s="1" t="s">
        <v>133</v>
      </c>
      <c r="P3296" s="1" t="s">
        <v>489</v>
      </c>
      <c r="Q3296" s="1" t="s">
        <v>2123</v>
      </c>
      <c r="R3296" s="1" t="s">
        <v>490</v>
      </c>
      <c r="S3296" s="1" t="s">
        <v>593</v>
      </c>
    </row>
    <row r="3297" spans="1:19" x14ac:dyDescent="0.3">
      <c r="A3297" s="1">
        <v>1</v>
      </c>
      <c r="B3297" s="2" t="s">
        <v>638</v>
      </c>
      <c r="C3297" s="1" t="s">
        <v>2110</v>
      </c>
      <c r="D3297" s="1" t="s">
        <v>2132</v>
      </c>
      <c r="E3297" s="1" t="s">
        <v>2129</v>
      </c>
      <c r="F3297" s="6">
        <f t="shared" si="517"/>
        <v>24.375</v>
      </c>
      <c r="G3297" s="1">
        <v>24</v>
      </c>
      <c r="H3297" s="1">
        <v>4</v>
      </c>
      <c r="I3297" s="1">
        <v>0.5</v>
      </c>
      <c r="J3297" s="1">
        <f t="shared" si="518"/>
        <v>292.5</v>
      </c>
      <c r="K3297" s="6">
        <f t="shared" si="519"/>
        <v>24.375</v>
      </c>
      <c r="L3297" s="1" t="s">
        <v>1115</v>
      </c>
      <c r="M3297" s="1" t="s">
        <v>672</v>
      </c>
      <c r="N3297" s="1" t="s">
        <v>672</v>
      </c>
      <c r="P3297" s="1" t="s">
        <v>214</v>
      </c>
      <c r="Q3297" s="1" t="s">
        <v>2123</v>
      </c>
      <c r="R3297" s="1" t="s">
        <v>18</v>
      </c>
      <c r="S3297" s="1" t="s">
        <v>593</v>
      </c>
    </row>
    <row r="3298" spans="1:19" x14ac:dyDescent="0.3">
      <c r="A3298" s="1">
        <v>1</v>
      </c>
      <c r="B3298" s="2" t="s">
        <v>596</v>
      </c>
      <c r="C3298" s="1" t="s">
        <v>2110</v>
      </c>
      <c r="D3298" s="1" t="s">
        <v>2132</v>
      </c>
      <c r="E3298" s="1" t="s">
        <v>2129</v>
      </c>
      <c r="F3298" s="6">
        <f t="shared" si="517"/>
        <v>24.390625</v>
      </c>
      <c r="G3298" s="1">
        <v>24</v>
      </c>
      <c r="H3298" s="1">
        <v>4</v>
      </c>
      <c r="I3298" s="1">
        <f>11/16</f>
        <v>0.6875</v>
      </c>
      <c r="J3298" s="1">
        <f t="shared" si="518"/>
        <v>292.6875</v>
      </c>
      <c r="K3298" s="6">
        <f t="shared" si="519"/>
        <v>24.390625</v>
      </c>
      <c r="L3298" s="1" t="s">
        <v>1390</v>
      </c>
      <c r="M3298" s="1" t="str">
        <f>N3298</f>
        <v>48"</v>
      </c>
      <c r="N3298" s="1" t="s">
        <v>59</v>
      </c>
      <c r="P3298" s="1" t="s">
        <v>429</v>
      </c>
      <c r="Q3298" s="1" t="s">
        <v>2123</v>
      </c>
      <c r="R3298" s="1" t="s">
        <v>18</v>
      </c>
      <c r="S3298" s="1" t="s">
        <v>593</v>
      </c>
    </row>
    <row r="3299" spans="1:19" x14ac:dyDescent="0.3">
      <c r="A3299" s="1">
        <v>1</v>
      </c>
      <c r="B3299" s="2" t="s">
        <v>638</v>
      </c>
      <c r="C3299" s="1" t="s">
        <v>2110</v>
      </c>
      <c r="D3299" s="1" t="s">
        <v>2132</v>
      </c>
      <c r="E3299" s="1" t="s">
        <v>2129</v>
      </c>
      <c r="F3299" s="6">
        <f t="shared" si="517"/>
        <v>24.661458333333332</v>
      </c>
      <c r="G3299" s="1">
        <v>24</v>
      </c>
      <c r="H3299" s="1">
        <v>7</v>
      </c>
      <c r="I3299" s="1">
        <f>15/16</f>
        <v>0.9375</v>
      </c>
      <c r="J3299" s="1">
        <f t="shared" si="518"/>
        <v>295.9375</v>
      </c>
      <c r="K3299" s="6">
        <f t="shared" si="519"/>
        <v>24.661458333333332</v>
      </c>
      <c r="L3299" s="1" t="s">
        <v>695</v>
      </c>
      <c r="M3299" s="1" t="s">
        <v>672</v>
      </c>
      <c r="N3299" s="1" t="s">
        <v>672</v>
      </c>
      <c r="P3299" s="1" t="s">
        <v>429</v>
      </c>
      <c r="Q3299" s="1" t="s">
        <v>2123</v>
      </c>
      <c r="R3299" s="1" t="s">
        <v>18</v>
      </c>
      <c r="S3299" s="1" t="s">
        <v>593</v>
      </c>
    </row>
    <row r="3300" spans="1:19" x14ac:dyDescent="0.3">
      <c r="A3300" s="1">
        <v>1</v>
      </c>
      <c r="B3300" s="2" t="s">
        <v>168</v>
      </c>
      <c r="C3300" s="1" t="s">
        <v>2110</v>
      </c>
      <c r="D3300" s="1" t="s">
        <v>2121</v>
      </c>
      <c r="E3300" s="1" t="s">
        <v>2129</v>
      </c>
      <c r="F3300" s="6">
        <f t="shared" si="517"/>
        <v>24.723958333333332</v>
      </c>
      <c r="G3300" s="1">
        <v>24</v>
      </c>
      <c r="H3300" s="1">
        <v>8</v>
      </c>
      <c r="I3300" s="1">
        <f>11/16</f>
        <v>0.6875</v>
      </c>
      <c r="J3300" s="1">
        <f t="shared" si="518"/>
        <v>296.6875</v>
      </c>
      <c r="K3300" s="6">
        <f t="shared" si="519"/>
        <v>24.723958333333332</v>
      </c>
      <c r="L3300" s="1" t="s">
        <v>1972</v>
      </c>
      <c r="M3300" s="1" t="s">
        <v>72</v>
      </c>
      <c r="N3300" s="1" t="s">
        <v>72</v>
      </c>
      <c r="P3300" s="1" t="s">
        <v>402</v>
      </c>
      <c r="Q3300" s="1" t="s">
        <v>2122</v>
      </c>
      <c r="R3300" s="1" t="s">
        <v>160</v>
      </c>
      <c r="S3300" s="1" t="s">
        <v>1935</v>
      </c>
    </row>
    <row r="3301" spans="1:19" x14ac:dyDescent="0.3">
      <c r="A3301" s="1">
        <v>1</v>
      </c>
      <c r="B3301" s="2" t="s">
        <v>596</v>
      </c>
      <c r="C3301" s="1" t="s">
        <v>2110</v>
      </c>
      <c r="D3301" s="1" t="s">
        <v>2132</v>
      </c>
      <c r="E3301" s="1" t="s">
        <v>2129</v>
      </c>
      <c r="F3301" s="6">
        <f t="shared" si="517"/>
        <v>24.744791666666668</v>
      </c>
      <c r="G3301" s="1">
        <v>24</v>
      </c>
      <c r="H3301" s="1">
        <v>8</v>
      </c>
      <c r="I3301" s="1">
        <f>15/16</f>
        <v>0.9375</v>
      </c>
      <c r="J3301" s="1">
        <f t="shared" si="518"/>
        <v>296.9375</v>
      </c>
      <c r="K3301" s="6">
        <f t="shared" si="519"/>
        <v>24.744791666666668</v>
      </c>
      <c r="L3301" s="1" t="s">
        <v>750</v>
      </c>
      <c r="M3301" s="1" t="s">
        <v>722</v>
      </c>
      <c r="N3301" s="1" t="s">
        <v>722</v>
      </c>
      <c r="P3301" s="1" t="s">
        <v>429</v>
      </c>
      <c r="Q3301" s="1" t="s">
        <v>2123</v>
      </c>
      <c r="R3301" s="1" t="s">
        <v>16</v>
      </c>
      <c r="S3301" s="1" t="s">
        <v>593</v>
      </c>
    </row>
    <row r="3302" spans="1:19" x14ac:dyDescent="0.3">
      <c r="A3302" s="1">
        <v>1</v>
      </c>
      <c r="B3302" s="2" t="s">
        <v>591</v>
      </c>
      <c r="C3302" s="1" t="s">
        <v>2110</v>
      </c>
      <c r="D3302" s="1" t="s">
        <v>2132</v>
      </c>
      <c r="E3302" s="1" t="s">
        <v>2129</v>
      </c>
      <c r="F3302" s="6">
        <f t="shared" si="517"/>
        <v>24.739583333333332</v>
      </c>
      <c r="G3302" s="1">
        <v>24</v>
      </c>
      <c r="H3302" s="1">
        <v>8</v>
      </c>
      <c r="I3302" s="1">
        <f>7/8</f>
        <v>0.875</v>
      </c>
      <c r="J3302" s="1">
        <f t="shared" si="518"/>
        <v>296.875</v>
      </c>
      <c r="K3302" s="6">
        <f t="shared" si="519"/>
        <v>24.739583333333332</v>
      </c>
      <c r="L3302" s="1" t="s">
        <v>776</v>
      </c>
      <c r="M3302" s="1" t="s">
        <v>650</v>
      </c>
      <c r="N3302" s="1" t="s">
        <v>650</v>
      </c>
      <c r="P3302" s="1" t="s">
        <v>203</v>
      </c>
      <c r="Q3302" s="1" t="s">
        <v>2123</v>
      </c>
      <c r="R3302" s="1" t="s">
        <v>18</v>
      </c>
      <c r="S3302" s="1" t="s">
        <v>593</v>
      </c>
    </row>
    <row r="3303" spans="1:19" x14ac:dyDescent="0.3">
      <c r="A3303" s="1">
        <v>1</v>
      </c>
      <c r="B3303" s="2" t="s">
        <v>598</v>
      </c>
      <c r="C3303" s="1" t="s">
        <v>2110</v>
      </c>
      <c r="D3303" s="1" t="s">
        <v>2132</v>
      </c>
      <c r="E3303" s="1" t="s">
        <v>2129</v>
      </c>
      <c r="F3303" s="6">
        <f t="shared" si="517"/>
        <v>24.791666666666668</v>
      </c>
      <c r="G3303" s="1">
        <v>24</v>
      </c>
      <c r="H3303" s="1">
        <v>9</v>
      </c>
      <c r="I3303" s="1">
        <v>0.5</v>
      </c>
      <c r="J3303" s="1">
        <f t="shared" si="518"/>
        <v>297.5</v>
      </c>
      <c r="K3303" s="6">
        <f t="shared" si="519"/>
        <v>24.791666666666668</v>
      </c>
      <c r="L3303" s="1" t="s">
        <v>1373</v>
      </c>
      <c r="M3303" s="1" t="str">
        <f>N3303</f>
        <v>48"</v>
      </c>
      <c r="N3303" s="1" t="s">
        <v>59</v>
      </c>
      <c r="P3303" s="1" t="s">
        <v>402</v>
      </c>
      <c r="Q3303" s="1" t="s">
        <v>2123</v>
      </c>
      <c r="R3303" s="1" t="s">
        <v>21</v>
      </c>
      <c r="S3303" s="1" t="s">
        <v>593</v>
      </c>
    </row>
    <row r="3304" spans="1:19" x14ac:dyDescent="0.3">
      <c r="A3304" s="1">
        <v>1</v>
      </c>
      <c r="B3304" s="2" t="s">
        <v>598</v>
      </c>
      <c r="C3304" s="1" t="s">
        <v>2110</v>
      </c>
      <c r="D3304" s="1" t="s">
        <v>2132</v>
      </c>
      <c r="E3304" s="1" t="s">
        <v>2129</v>
      </c>
      <c r="F3304" s="6">
        <f t="shared" si="517"/>
        <v>24.760416666666668</v>
      </c>
      <c r="G3304" s="1">
        <v>24</v>
      </c>
      <c r="H3304" s="1">
        <v>9</v>
      </c>
      <c r="I3304" s="1">
        <f>1/8</f>
        <v>0.125</v>
      </c>
      <c r="J3304" s="1">
        <f t="shared" si="518"/>
        <v>297.125</v>
      </c>
      <c r="K3304" s="6">
        <f t="shared" si="519"/>
        <v>24.760416666666668</v>
      </c>
      <c r="L3304" s="1" t="s">
        <v>1489</v>
      </c>
      <c r="M3304" s="1" t="str">
        <f>N3304</f>
        <v>48"</v>
      </c>
      <c r="N3304" s="1" t="s">
        <v>59</v>
      </c>
      <c r="P3304" s="1" t="s">
        <v>403</v>
      </c>
      <c r="Q3304" s="1" t="s">
        <v>2123</v>
      </c>
      <c r="R3304" s="1" t="s">
        <v>10</v>
      </c>
      <c r="S3304" s="1" t="s">
        <v>593</v>
      </c>
    </row>
    <row r="3305" spans="1:19" x14ac:dyDescent="0.3">
      <c r="A3305" s="1">
        <v>1</v>
      </c>
      <c r="B3305" s="2" t="s">
        <v>638</v>
      </c>
      <c r="C3305" s="1" t="s">
        <v>2110</v>
      </c>
      <c r="D3305" s="1" t="s">
        <v>2132</v>
      </c>
      <c r="E3305" s="1" t="s">
        <v>2129</v>
      </c>
      <c r="F3305" s="6">
        <f t="shared" si="517"/>
        <v>25.026041666666668</v>
      </c>
      <c r="G3305" s="1">
        <v>25</v>
      </c>
      <c r="H3305" s="1">
        <v>0</v>
      </c>
      <c r="I3305" s="1">
        <f t="shared" ref="I3305:I3306" si="525">5/16</f>
        <v>0.3125</v>
      </c>
      <c r="J3305" s="1">
        <f t="shared" si="518"/>
        <v>300.3125</v>
      </c>
      <c r="K3305" s="6">
        <f t="shared" si="519"/>
        <v>25.026041666666668</v>
      </c>
      <c r="L3305" s="1" t="s">
        <v>748</v>
      </c>
      <c r="M3305" s="1" t="s">
        <v>672</v>
      </c>
      <c r="N3305" s="1" t="s">
        <v>672</v>
      </c>
      <c r="P3305" s="1" t="s">
        <v>208</v>
      </c>
      <c r="Q3305" s="1" t="s">
        <v>2123</v>
      </c>
      <c r="R3305" s="1" t="s">
        <v>16</v>
      </c>
      <c r="S3305" s="1" t="s">
        <v>593</v>
      </c>
    </row>
    <row r="3306" spans="1:19" x14ac:dyDescent="0.3">
      <c r="A3306" s="1">
        <v>1</v>
      </c>
      <c r="B3306" s="2" t="s">
        <v>638</v>
      </c>
      <c r="C3306" s="1" t="s">
        <v>2110</v>
      </c>
      <c r="D3306" s="1" t="s">
        <v>2132</v>
      </c>
      <c r="E3306" s="1" t="s">
        <v>2129</v>
      </c>
      <c r="F3306" s="6">
        <f t="shared" si="517"/>
        <v>25.026041666666668</v>
      </c>
      <c r="G3306" s="1">
        <v>25</v>
      </c>
      <c r="H3306" s="1">
        <v>0</v>
      </c>
      <c r="I3306" s="1">
        <f t="shared" si="525"/>
        <v>0.3125</v>
      </c>
      <c r="J3306" s="1">
        <f t="shared" si="518"/>
        <v>300.3125</v>
      </c>
      <c r="K3306" s="6">
        <f t="shared" si="519"/>
        <v>25.026041666666668</v>
      </c>
      <c r="L3306" s="1" t="s">
        <v>748</v>
      </c>
      <c r="M3306" s="1" t="s">
        <v>672</v>
      </c>
      <c r="N3306" s="1" t="s">
        <v>672</v>
      </c>
      <c r="P3306" s="1" t="s">
        <v>208</v>
      </c>
      <c r="Q3306" s="1" t="s">
        <v>2123</v>
      </c>
      <c r="R3306" s="1" t="s">
        <v>17</v>
      </c>
      <c r="S3306" s="1" t="s">
        <v>593</v>
      </c>
    </row>
    <row r="3307" spans="1:19" x14ac:dyDescent="0.3">
      <c r="A3307" s="1">
        <v>1</v>
      </c>
      <c r="B3307" s="2" t="s">
        <v>125</v>
      </c>
      <c r="C3307" s="1" t="s">
        <v>2110</v>
      </c>
      <c r="D3307" s="1" t="s">
        <v>2121</v>
      </c>
      <c r="E3307" s="1" t="s">
        <v>2129</v>
      </c>
      <c r="F3307" s="6">
        <f t="shared" si="517"/>
        <v>25.856770833333332</v>
      </c>
      <c r="G3307" s="1">
        <v>25</v>
      </c>
      <c r="H3307" s="1">
        <v>10</v>
      </c>
      <c r="I3307" s="1">
        <f>9/32</f>
        <v>0.28125</v>
      </c>
      <c r="J3307" s="1">
        <f t="shared" si="518"/>
        <v>310.28125</v>
      </c>
      <c r="K3307" s="6">
        <f t="shared" si="519"/>
        <v>25.856770833333332</v>
      </c>
      <c r="L3307" s="1" t="s">
        <v>1837</v>
      </c>
      <c r="M3307" s="1" t="s">
        <v>722</v>
      </c>
      <c r="N3307" s="1" t="s">
        <v>722</v>
      </c>
      <c r="P3307" s="1" t="s">
        <v>465</v>
      </c>
      <c r="Q3307" s="1" t="s">
        <v>2122</v>
      </c>
      <c r="R3307" s="1" t="s">
        <v>106</v>
      </c>
      <c r="S3307" s="1" t="s">
        <v>1763</v>
      </c>
    </row>
    <row r="3308" spans="1:19" x14ac:dyDescent="0.3">
      <c r="A3308" s="1">
        <v>1</v>
      </c>
      <c r="B3308" s="2" t="s">
        <v>596</v>
      </c>
      <c r="C3308" s="1" t="s">
        <v>2110</v>
      </c>
      <c r="D3308" s="1" t="s">
        <v>2132</v>
      </c>
      <c r="E3308" s="1" t="s">
        <v>2129</v>
      </c>
      <c r="F3308" s="6">
        <f t="shared" si="517"/>
        <v>25.270833333333332</v>
      </c>
      <c r="G3308" s="1">
        <v>25</v>
      </c>
      <c r="H3308" s="1">
        <v>3</v>
      </c>
      <c r="I3308" s="1">
        <f>1/4</f>
        <v>0.25</v>
      </c>
      <c r="J3308" s="1">
        <f t="shared" si="518"/>
        <v>303.25</v>
      </c>
      <c r="K3308" s="6">
        <f t="shared" si="519"/>
        <v>25.270833333333332</v>
      </c>
      <c r="L3308" s="1" t="s">
        <v>1479</v>
      </c>
      <c r="M3308" s="1" t="str">
        <f>N3308</f>
        <v>48"</v>
      </c>
      <c r="N3308" s="1" t="s">
        <v>59</v>
      </c>
      <c r="P3308" s="1" t="s">
        <v>516</v>
      </c>
      <c r="Q3308" s="1" t="s">
        <v>2123</v>
      </c>
      <c r="R3308" s="1" t="s">
        <v>12</v>
      </c>
      <c r="S3308" s="1" t="s">
        <v>593</v>
      </c>
    </row>
    <row r="3309" spans="1:19" x14ac:dyDescent="0.3">
      <c r="A3309" s="1">
        <v>1</v>
      </c>
      <c r="B3309" s="2" t="s">
        <v>598</v>
      </c>
      <c r="C3309" s="1" t="s">
        <v>2110</v>
      </c>
      <c r="D3309" s="1" t="s">
        <v>2132</v>
      </c>
      <c r="E3309" s="1" t="s">
        <v>2129</v>
      </c>
      <c r="F3309" s="6">
        <f t="shared" si="517"/>
        <v>25.40625</v>
      </c>
      <c r="G3309" s="1">
        <v>25</v>
      </c>
      <c r="H3309" s="1">
        <v>4</v>
      </c>
      <c r="I3309" s="1">
        <f>7/8</f>
        <v>0.875</v>
      </c>
      <c r="J3309" s="1">
        <f t="shared" si="518"/>
        <v>304.875</v>
      </c>
      <c r="K3309" s="6">
        <f t="shared" si="519"/>
        <v>25.40625</v>
      </c>
      <c r="L3309" s="1" t="s">
        <v>1204</v>
      </c>
      <c r="M3309" s="1" t="str">
        <f>N3309</f>
        <v>30"</v>
      </c>
      <c r="N3309" s="1" t="s">
        <v>722</v>
      </c>
      <c r="P3309" s="1" t="s">
        <v>443</v>
      </c>
      <c r="Q3309" s="1" t="s">
        <v>2123</v>
      </c>
      <c r="R3309" s="1" t="s">
        <v>17</v>
      </c>
      <c r="S3309" s="1" t="s">
        <v>593</v>
      </c>
    </row>
    <row r="3310" spans="1:19" x14ac:dyDescent="0.3">
      <c r="A3310" s="1">
        <v>1</v>
      </c>
      <c r="B3310" s="2" t="s">
        <v>634</v>
      </c>
      <c r="C3310" s="1" t="s">
        <v>2110</v>
      </c>
      <c r="D3310" s="1" t="s">
        <v>2132</v>
      </c>
      <c r="E3310" s="1" t="s">
        <v>2129</v>
      </c>
      <c r="F3310" s="6">
        <f t="shared" ref="F3310:F3370" si="526">K3310</f>
        <v>25.463541666666668</v>
      </c>
      <c r="G3310" s="1">
        <v>25</v>
      </c>
      <c r="H3310" s="1">
        <v>5</v>
      </c>
      <c r="I3310" s="1">
        <f>9/16</f>
        <v>0.5625</v>
      </c>
      <c r="J3310" s="1">
        <f t="shared" ref="J3310:J3370" si="527">G3310*12+H3310+I3310</f>
        <v>305.5625</v>
      </c>
      <c r="K3310" s="6">
        <f t="shared" ref="K3310:K3370" si="528">J3310/12</f>
        <v>25.463541666666668</v>
      </c>
      <c r="L3310" s="1" t="s">
        <v>952</v>
      </c>
      <c r="M3310" s="1" t="s">
        <v>127</v>
      </c>
      <c r="N3310" s="1" t="s">
        <v>127</v>
      </c>
      <c r="P3310" s="1" t="s">
        <v>30</v>
      </c>
      <c r="Q3310" s="1" t="s">
        <v>2123</v>
      </c>
      <c r="R3310" s="1" t="s">
        <v>16</v>
      </c>
      <c r="S3310" s="1" t="s">
        <v>593</v>
      </c>
    </row>
    <row r="3311" spans="1:19" x14ac:dyDescent="0.3">
      <c r="A3311" s="1">
        <v>1</v>
      </c>
      <c r="B3311" s="2" t="s">
        <v>596</v>
      </c>
      <c r="C3311" s="1" t="s">
        <v>2110</v>
      </c>
      <c r="D3311" s="1" t="s">
        <v>2132</v>
      </c>
      <c r="E3311" s="1" t="s">
        <v>2129</v>
      </c>
      <c r="F3311" s="6">
        <f t="shared" si="526"/>
        <v>25.5</v>
      </c>
      <c r="G3311" s="1">
        <v>25</v>
      </c>
      <c r="H3311" s="1">
        <v>6</v>
      </c>
      <c r="I3311" s="1">
        <v>0</v>
      </c>
      <c r="J3311" s="1">
        <f t="shared" si="527"/>
        <v>306</v>
      </c>
      <c r="K3311" s="6">
        <f t="shared" si="528"/>
        <v>25.5</v>
      </c>
      <c r="L3311" s="1" t="s">
        <v>1305</v>
      </c>
      <c r="M3311" s="1" t="str">
        <f>N3311</f>
        <v>48"</v>
      </c>
      <c r="N3311" s="1" t="s">
        <v>59</v>
      </c>
      <c r="P3311" s="1" t="s">
        <v>410</v>
      </c>
      <c r="Q3311" s="1" t="s">
        <v>2123</v>
      </c>
      <c r="R3311" s="1" t="s">
        <v>21</v>
      </c>
      <c r="S3311" s="1" t="s">
        <v>593</v>
      </c>
    </row>
    <row r="3312" spans="1:19" x14ac:dyDescent="0.3">
      <c r="A3312" s="1">
        <v>1</v>
      </c>
      <c r="B3312" s="2" t="s">
        <v>638</v>
      </c>
      <c r="C3312" s="1" t="s">
        <v>2110</v>
      </c>
      <c r="D3312" s="1" t="s">
        <v>2132</v>
      </c>
      <c r="E3312" s="1" t="s">
        <v>2129</v>
      </c>
      <c r="F3312" s="6">
        <f t="shared" si="526"/>
        <v>25.5</v>
      </c>
      <c r="G3312" s="1">
        <v>25</v>
      </c>
      <c r="H3312" s="1">
        <v>6</v>
      </c>
      <c r="I3312" s="1">
        <v>0</v>
      </c>
      <c r="J3312" s="1">
        <f t="shared" si="527"/>
        <v>306</v>
      </c>
      <c r="K3312" s="6">
        <f t="shared" si="528"/>
        <v>25.5</v>
      </c>
      <c r="L3312" s="1" t="s">
        <v>1305</v>
      </c>
      <c r="M3312" s="1" t="str">
        <f>N3312</f>
        <v>4"</v>
      </c>
      <c r="N3312" s="1" t="s">
        <v>672</v>
      </c>
      <c r="P3312" s="1" t="s">
        <v>427</v>
      </c>
      <c r="Q3312" s="1" t="s">
        <v>2123</v>
      </c>
      <c r="R3312" s="1" t="s">
        <v>18</v>
      </c>
      <c r="S3312" s="1" t="s">
        <v>593</v>
      </c>
    </row>
    <row r="3313" spans="1:19" x14ac:dyDescent="0.3">
      <c r="A3313" s="1">
        <v>1</v>
      </c>
      <c r="B3313" s="2" t="s">
        <v>638</v>
      </c>
      <c r="C3313" s="1" t="s">
        <v>2110</v>
      </c>
      <c r="D3313" s="1" t="s">
        <v>2132</v>
      </c>
      <c r="E3313" s="1" t="s">
        <v>2129</v>
      </c>
      <c r="F3313" s="6">
        <f t="shared" si="526"/>
        <v>25.619791666666668</v>
      </c>
      <c r="G3313" s="1">
        <v>25</v>
      </c>
      <c r="H3313" s="1">
        <v>7</v>
      </c>
      <c r="I3313" s="1">
        <f>7/16</f>
        <v>0.4375</v>
      </c>
      <c r="J3313" s="1">
        <f t="shared" si="527"/>
        <v>307.4375</v>
      </c>
      <c r="K3313" s="6">
        <f t="shared" si="528"/>
        <v>25.619791666666668</v>
      </c>
      <c r="L3313" s="1" t="s">
        <v>1572</v>
      </c>
      <c r="M3313" s="1" t="str">
        <f>N3313</f>
        <v>6"</v>
      </c>
      <c r="N3313" s="1" t="s">
        <v>636</v>
      </c>
      <c r="P3313" s="1" t="s">
        <v>395</v>
      </c>
      <c r="Q3313" s="1" t="s">
        <v>2123</v>
      </c>
      <c r="R3313" s="1" t="s">
        <v>21</v>
      </c>
      <c r="S3313" s="1" t="s">
        <v>593</v>
      </c>
    </row>
    <row r="3314" spans="1:19" x14ac:dyDescent="0.3">
      <c r="A3314" s="1">
        <v>1</v>
      </c>
      <c r="B3314" s="2" t="s">
        <v>596</v>
      </c>
      <c r="C3314" s="1" t="s">
        <v>2110</v>
      </c>
      <c r="D3314" s="1" t="s">
        <v>2132</v>
      </c>
      <c r="E3314" s="1" t="s">
        <v>2129</v>
      </c>
      <c r="F3314" s="6">
        <f t="shared" si="526"/>
        <v>25.817708333333332</v>
      </c>
      <c r="G3314" s="1">
        <v>25</v>
      </c>
      <c r="H3314" s="1">
        <v>9</v>
      </c>
      <c r="I3314" s="1">
        <f>13/16</f>
        <v>0.8125</v>
      </c>
      <c r="J3314" s="1">
        <f t="shared" si="527"/>
        <v>309.8125</v>
      </c>
      <c r="K3314" s="6">
        <f t="shared" si="528"/>
        <v>25.817708333333332</v>
      </c>
      <c r="L3314" s="1" t="s">
        <v>777</v>
      </c>
      <c r="M3314" s="1" t="s">
        <v>59</v>
      </c>
      <c r="N3314" s="1" t="s">
        <v>59</v>
      </c>
      <c r="P3314" s="1" t="s">
        <v>518</v>
      </c>
      <c r="Q3314" s="1" t="s">
        <v>2123</v>
      </c>
      <c r="R3314" s="1" t="s">
        <v>18</v>
      </c>
      <c r="S3314" s="1" t="s">
        <v>593</v>
      </c>
    </row>
    <row r="3315" spans="1:19" x14ac:dyDescent="0.3">
      <c r="A3315" s="1">
        <v>1</v>
      </c>
      <c r="B3315" s="2" t="s">
        <v>598</v>
      </c>
      <c r="C3315" s="1" t="s">
        <v>2110</v>
      </c>
      <c r="D3315" s="1" t="s">
        <v>2132</v>
      </c>
      <c r="E3315" s="1" t="s">
        <v>2129</v>
      </c>
      <c r="F3315" s="6">
        <f t="shared" si="526"/>
        <v>25.765625</v>
      </c>
      <c r="G3315" s="1">
        <v>25</v>
      </c>
      <c r="H3315" s="1">
        <v>9</v>
      </c>
      <c r="I3315" s="1">
        <f>3/16</f>
        <v>0.1875</v>
      </c>
      <c r="J3315" s="1">
        <f t="shared" si="527"/>
        <v>309.1875</v>
      </c>
      <c r="K3315" s="6">
        <f t="shared" si="528"/>
        <v>25.765625</v>
      </c>
      <c r="L3315" s="1" t="s">
        <v>601</v>
      </c>
      <c r="M3315" s="1" t="s">
        <v>59</v>
      </c>
      <c r="N3315" s="1" t="s">
        <v>59</v>
      </c>
      <c r="P3315" s="1" t="s">
        <v>408</v>
      </c>
      <c r="Q3315" s="1" t="s">
        <v>2123</v>
      </c>
      <c r="R3315" s="1" t="s">
        <v>12</v>
      </c>
      <c r="S3315" s="1" t="s">
        <v>593</v>
      </c>
    </row>
    <row r="3316" spans="1:19" x14ac:dyDescent="0.3">
      <c r="A3316" s="1">
        <v>1</v>
      </c>
      <c r="B3316" s="2" t="s">
        <v>598</v>
      </c>
      <c r="C3316" s="1" t="s">
        <v>2110</v>
      </c>
      <c r="D3316" s="1" t="s">
        <v>2132</v>
      </c>
      <c r="E3316" s="1" t="s">
        <v>2129</v>
      </c>
      <c r="F3316" s="6">
        <f t="shared" si="526"/>
        <v>26.026041666666668</v>
      </c>
      <c r="G3316" s="1">
        <v>26</v>
      </c>
      <c r="H3316" s="1">
        <v>0</v>
      </c>
      <c r="I3316" s="1">
        <f>5/16</f>
        <v>0.3125</v>
      </c>
      <c r="J3316" s="1">
        <f t="shared" si="527"/>
        <v>312.3125</v>
      </c>
      <c r="K3316" s="6">
        <f t="shared" si="528"/>
        <v>26.026041666666668</v>
      </c>
      <c r="L3316" s="1" t="s">
        <v>1233</v>
      </c>
      <c r="M3316" s="1" t="str">
        <f>N3316</f>
        <v>48"</v>
      </c>
      <c r="N3316" s="1" t="s">
        <v>59</v>
      </c>
      <c r="P3316" s="1" t="s">
        <v>215</v>
      </c>
      <c r="Q3316" s="1" t="s">
        <v>2123</v>
      </c>
      <c r="R3316" s="1" t="s">
        <v>10</v>
      </c>
      <c r="S3316" s="1" t="s">
        <v>593</v>
      </c>
    </row>
    <row r="3317" spans="1:19" x14ac:dyDescent="0.3">
      <c r="A3317" s="1">
        <v>1</v>
      </c>
      <c r="B3317" s="2" t="s">
        <v>591</v>
      </c>
      <c r="C3317" s="1" t="s">
        <v>2110</v>
      </c>
      <c r="D3317" s="1" t="s">
        <v>2132</v>
      </c>
      <c r="E3317" s="1" t="s">
        <v>2129</v>
      </c>
      <c r="F3317" s="6">
        <f t="shared" si="526"/>
        <v>26.895833333333332</v>
      </c>
      <c r="G3317" s="1">
        <v>26</v>
      </c>
      <c r="H3317" s="1">
        <v>10</v>
      </c>
      <c r="I3317" s="1">
        <f>3/4</f>
        <v>0.75</v>
      </c>
      <c r="J3317" s="1">
        <f t="shared" si="527"/>
        <v>322.75</v>
      </c>
      <c r="K3317" s="6">
        <f t="shared" si="528"/>
        <v>26.895833333333332</v>
      </c>
      <c r="L3317" s="1" t="s">
        <v>1474</v>
      </c>
      <c r="M3317" s="1" t="str">
        <f>N3317</f>
        <v>16"</v>
      </c>
      <c r="N3317" s="1" t="s">
        <v>133</v>
      </c>
      <c r="P3317" s="1" t="s">
        <v>203</v>
      </c>
      <c r="Q3317" s="1" t="s">
        <v>2123</v>
      </c>
      <c r="R3317" s="1" t="s">
        <v>488</v>
      </c>
      <c r="S3317" s="1" t="s">
        <v>593</v>
      </c>
    </row>
    <row r="3318" spans="1:19" x14ac:dyDescent="0.3">
      <c r="A3318" s="1">
        <v>1</v>
      </c>
      <c r="B3318" s="2" t="s">
        <v>591</v>
      </c>
      <c r="C3318" s="1" t="s">
        <v>2110</v>
      </c>
      <c r="D3318" s="1" t="s">
        <v>2132</v>
      </c>
      <c r="E3318" s="1" t="s">
        <v>2129</v>
      </c>
      <c r="F3318" s="6">
        <f t="shared" si="526"/>
        <v>26.90625</v>
      </c>
      <c r="G3318" s="1">
        <v>26</v>
      </c>
      <c r="H3318" s="1">
        <v>10</v>
      </c>
      <c r="I3318" s="1">
        <f>7/8</f>
        <v>0.875</v>
      </c>
      <c r="J3318" s="1">
        <f t="shared" si="527"/>
        <v>322.875</v>
      </c>
      <c r="K3318" s="6">
        <f t="shared" si="528"/>
        <v>26.90625</v>
      </c>
      <c r="L3318" s="1" t="s">
        <v>1149</v>
      </c>
      <c r="M3318" s="1" t="str">
        <f>N3318</f>
        <v>16"</v>
      </c>
      <c r="N3318" s="1" t="s">
        <v>133</v>
      </c>
      <c r="P3318" s="1" t="s">
        <v>203</v>
      </c>
      <c r="Q3318" s="1" t="s">
        <v>2123</v>
      </c>
      <c r="R3318" s="1" t="s">
        <v>490</v>
      </c>
      <c r="S3318" s="1" t="s">
        <v>593</v>
      </c>
    </row>
    <row r="3319" spans="1:19" x14ac:dyDescent="0.3">
      <c r="A3319" s="1">
        <v>1</v>
      </c>
      <c r="B3319" s="2" t="s">
        <v>596</v>
      </c>
      <c r="C3319" s="1" t="s">
        <v>2110</v>
      </c>
      <c r="D3319" s="1" t="s">
        <v>2132</v>
      </c>
      <c r="E3319" s="1" t="s">
        <v>2129</v>
      </c>
      <c r="F3319" s="6">
        <f t="shared" si="526"/>
        <v>26.260416666666668</v>
      </c>
      <c r="G3319" s="1">
        <v>26</v>
      </c>
      <c r="H3319" s="1">
        <v>3</v>
      </c>
      <c r="I3319" s="1">
        <f>1/8</f>
        <v>0.125</v>
      </c>
      <c r="J3319" s="1">
        <f t="shared" si="527"/>
        <v>315.125</v>
      </c>
      <c r="K3319" s="6">
        <f t="shared" si="528"/>
        <v>26.260416666666668</v>
      </c>
      <c r="L3319" s="1" t="s">
        <v>1337</v>
      </c>
      <c r="M3319" s="1" t="str">
        <f>N3319</f>
        <v>48"</v>
      </c>
      <c r="N3319" s="1" t="s">
        <v>59</v>
      </c>
      <c r="P3319" s="1" t="s">
        <v>411</v>
      </c>
      <c r="Q3319" s="1" t="s">
        <v>2123</v>
      </c>
      <c r="R3319" s="1" t="s">
        <v>18</v>
      </c>
      <c r="S3319" s="1" t="s">
        <v>593</v>
      </c>
    </row>
    <row r="3320" spans="1:19" x14ac:dyDescent="0.3">
      <c r="A3320" s="1">
        <v>1</v>
      </c>
      <c r="B3320" s="2" t="s">
        <v>168</v>
      </c>
      <c r="C3320" s="1" t="s">
        <v>2110</v>
      </c>
      <c r="D3320" s="1" t="s">
        <v>2121</v>
      </c>
      <c r="E3320" s="1" t="s">
        <v>2129</v>
      </c>
      <c r="F3320" s="6">
        <f t="shared" si="526"/>
        <v>26.388020833333332</v>
      </c>
      <c r="G3320" s="1">
        <v>26</v>
      </c>
      <c r="H3320" s="1">
        <v>4</v>
      </c>
      <c r="I3320" s="1">
        <f>21/32</f>
        <v>0.65625</v>
      </c>
      <c r="J3320" s="1">
        <f t="shared" si="527"/>
        <v>316.65625</v>
      </c>
      <c r="K3320" s="6">
        <f t="shared" si="528"/>
        <v>26.388020833333332</v>
      </c>
      <c r="L3320" s="1" t="s">
        <v>1975</v>
      </c>
      <c r="M3320" s="1" t="s">
        <v>231</v>
      </c>
      <c r="N3320" s="1" t="s">
        <v>231</v>
      </c>
      <c r="P3320" s="1" t="s">
        <v>411</v>
      </c>
      <c r="Q3320" s="1" t="s">
        <v>2122</v>
      </c>
      <c r="R3320" s="1" t="s">
        <v>160</v>
      </c>
      <c r="S3320" s="1" t="s">
        <v>1935</v>
      </c>
    </row>
    <row r="3321" spans="1:19" x14ac:dyDescent="0.3">
      <c r="A3321" s="1">
        <v>1</v>
      </c>
      <c r="B3321" s="2" t="s">
        <v>598</v>
      </c>
      <c r="C3321" s="1" t="s">
        <v>2110</v>
      </c>
      <c r="D3321" s="1" t="s">
        <v>2132</v>
      </c>
      <c r="E3321" s="1" t="s">
        <v>2129</v>
      </c>
      <c r="F3321" s="6">
        <f t="shared" si="526"/>
        <v>26.520833333333332</v>
      </c>
      <c r="G3321" s="1">
        <v>26</v>
      </c>
      <c r="H3321" s="1">
        <v>6</v>
      </c>
      <c r="I3321" s="1">
        <f>1/4</f>
        <v>0.25</v>
      </c>
      <c r="J3321" s="1">
        <f t="shared" si="527"/>
        <v>318.25</v>
      </c>
      <c r="K3321" s="6">
        <f t="shared" si="528"/>
        <v>26.520833333333332</v>
      </c>
      <c r="L3321" s="1" t="s">
        <v>1162</v>
      </c>
      <c r="M3321" s="1" t="str">
        <f>N3321</f>
        <v>48"</v>
      </c>
      <c r="N3321" s="1" t="s">
        <v>59</v>
      </c>
      <c r="P3321" s="1" t="s">
        <v>457</v>
      </c>
      <c r="Q3321" s="1" t="s">
        <v>2123</v>
      </c>
      <c r="R3321" s="1" t="s">
        <v>21</v>
      </c>
      <c r="S3321" s="1" t="s">
        <v>593</v>
      </c>
    </row>
    <row r="3322" spans="1:19" x14ac:dyDescent="0.3">
      <c r="A3322" s="1">
        <v>1</v>
      </c>
      <c r="B3322" s="2" t="s">
        <v>598</v>
      </c>
      <c r="C3322" s="1" t="s">
        <v>2110</v>
      </c>
      <c r="D3322" s="1" t="s">
        <v>2132</v>
      </c>
      <c r="E3322" s="1" t="s">
        <v>2129</v>
      </c>
      <c r="F3322" s="6">
        <f t="shared" si="526"/>
        <v>26.557291666666668</v>
      </c>
      <c r="G3322" s="1">
        <v>26</v>
      </c>
      <c r="H3322" s="1">
        <v>6</v>
      </c>
      <c r="I3322" s="1">
        <f>11/16</f>
        <v>0.6875</v>
      </c>
      <c r="J3322" s="1">
        <f t="shared" si="527"/>
        <v>318.6875</v>
      </c>
      <c r="K3322" s="6">
        <f t="shared" si="528"/>
        <v>26.557291666666668</v>
      </c>
      <c r="L3322" s="1" t="s">
        <v>2067</v>
      </c>
      <c r="M3322" s="1" t="s">
        <v>59</v>
      </c>
      <c r="N3322" s="1" t="s">
        <v>59</v>
      </c>
      <c r="P3322" s="1" t="s">
        <v>37</v>
      </c>
      <c r="Q3322" s="1" t="s">
        <v>2123</v>
      </c>
      <c r="R3322" s="1" t="s">
        <v>21</v>
      </c>
      <c r="S3322" s="1" t="s">
        <v>2045</v>
      </c>
    </row>
    <row r="3323" spans="1:19" x14ac:dyDescent="0.3">
      <c r="A3323" s="1">
        <v>1</v>
      </c>
      <c r="B3323" s="2" t="s">
        <v>596</v>
      </c>
      <c r="C3323" s="1" t="s">
        <v>2110</v>
      </c>
      <c r="D3323" s="1" t="s">
        <v>2132</v>
      </c>
      <c r="E3323" s="1" t="s">
        <v>2129</v>
      </c>
      <c r="F3323" s="6">
        <f t="shared" si="526"/>
        <v>26.5</v>
      </c>
      <c r="G3323" s="1">
        <v>26</v>
      </c>
      <c r="H3323" s="1">
        <v>6</v>
      </c>
      <c r="I3323" s="1">
        <v>0</v>
      </c>
      <c r="J3323" s="1">
        <f t="shared" si="527"/>
        <v>318</v>
      </c>
      <c r="K3323" s="6">
        <f t="shared" si="528"/>
        <v>26.5</v>
      </c>
      <c r="L3323" s="1" t="s">
        <v>1531</v>
      </c>
      <c r="M3323" s="1" t="str">
        <f>N3323</f>
        <v>48"</v>
      </c>
      <c r="N3323" s="1" t="s">
        <v>59</v>
      </c>
      <c r="P3323" s="1" t="s">
        <v>392</v>
      </c>
      <c r="Q3323" s="1" t="s">
        <v>2123</v>
      </c>
      <c r="R3323" s="1" t="s">
        <v>12</v>
      </c>
      <c r="S3323" s="1" t="s">
        <v>593</v>
      </c>
    </row>
    <row r="3324" spans="1:19" x14ac:dyDescent="0.3">
      <c r="A3324" s="1">
        <v>1</v>
      </c>
      <c r="B3324" s="2" t="s">
        <v>125</v>
      </c>
      <c r="C3324" s="1" t="s">
        <v>2110</v>
      </c>
      <c r="D3324" s="1" t="s">
        <v>2121</v>
      </c>
      <c r="E3324" s="1" t="s">
        <v>2129</v>
      </c>
      <c r="F3324" s="6">
        <f t="shared" si="526"/>
        <v>26.6484375</v>
      </c>
      <c r="G3324" s="1">
        <v>26</v>
      </c>
      <c r="H3324" s="1">
        <v>7</v>
      </c>
      <c r="I3324" s="1">
        <f>25/32</f>
        <v>0.78125</v>
      </c>
      <c r="J3324" s="1">
        <f t="shared" si="527"/>
        <v>319.78125</v>
      </c>
      <c r="K3324" s="6">
        <f t="shared" si="528"/>
        <v>26.6484375</v>
      </c>
      <c r="L3324" s="1" t="s">
        <v>1882</v>
      </c>
      <c r="M3324" s="1" t="s">
        <v>127</v>
      </c>
      <c r="N3324" s="1" t="s">
        <v>127</v>
      </c>
      <c r="P3324" s="1" t="s">
        <v>465</v>
      </c>
      <c r="Q3324" s="1" t="s">
        <v>2122</v>
      </c>
      <c r="R3324" s="1" t="s">
        <v>110</v>
      </c>
      <c r="S3324" s="1" t="s">
        <v>1763</v>
      </c>
    </row>
    <row r="3325" spans="1:19" x14ac:dyDescent="0.3">
      <c r="A3325" s="1">
        <v>1</v>
      </c>
      <c r="B3325" s="2" t="s">
        <v>598</v>
      </c>
      <c r="C3325" s="1" t="s">
        <v>2110</v>
      </c>
      <c r="D3325" s="1" t="s">
        <v>2132</v>
      </c>
      <c r="E3325" s="1" t="s">
        <v>2129</v>
      </c>
      <c r="F3325" s="6">
        <f t="shared" si="526"/>
        <v>26.609375</v>
      </c>
      <c r="G3325" s="1">
        <v>26</v>
      </c>
      <c r="H3325" s="1">
        <v>7</v>
      </c>
      <c r="I3325" s="1">
        <f>5/16</f>
        <v>0.3125</v>
      </c>
      <c r="J3325" s="1">
        <f t="shared" si="527"/>
        <v>319.3125</v>
      </c>
      <c r="K3325" s="6">
        <f t="shared" si="528"/>
        <v>26.609375</v>
      </c>
      <c r="L3325" s="1" t="s">
        <v>1404</v>
      </c>
      <c r="M3325" s="1" t="str">
        <f>N3325</f>
        <v>48"</v>
      </c>
      <c r="N3325" s="1" t="s">
        <v>59</v>
      </c>
      <c r="P3325" s="1" t="s">
        <v>220</v>
      </c>
      <c r="Q3325" s="1" t="s">
        <v>2123</v>
      </c>
      <c r="R3325" s="1" t="s">
        <v>18</v>
      </c>
      <c r="S3325" s="1" t="s">
        <v>593</v>
      </c>
    </row>
    <row r="3326" spans="1:19" x14ac:dyDescent="0.3">
      <c r="A3326" s="1">
        <v>1</v>
      </c>
      <c r="B3326" s="2" t="s">
        <v>2059</v>
      </c>
      <c r="C3326" s="1" t="s">
        <v>2110</v>
      </c>
      <c r="D3326" s="1" t="s">
        <v>2132</v>
      </c>
      <c r="E3326" s="1" t="s">
        <v>2129</v>
      </c>
      <c r="F3326" s="6">
        <f t="shared" si="526"/>
        <v>26.723958333333332</v>
      </c>
      <c r="G3326" s="1">
        <v>26</v>
      </c>
      <c r="H3326" s="1">
        <v>8</v>
      </c>
      <c r="I3326" s="1">
        <f>11/16</f>
        <v>0.6875</v>
      </c>
      <c r="J3326" s="1">
        <f t="shared" si="527"/>
        <v>320.6875</v>
      </c>
      <c r="K3326" s="6">
        <f t="shared" si="528"/>
        <v>26.723958333333332</v>
      </c>
      <c r="L3326" s="1" t="s">
        <v>2060</v>
      </c>
      <c r="M3326" s="1" t="s">
        <v>650</v>
      </c>
      <c r="N3326" s="1" t="s">
        <v>650</v>
      </c>
      <c r="P3326" s="1" t="s">
        <v>30</v>
      </c>
      <c r="Q3326" s="1" t="s">
        <v>2123</v>
      </c>
      <c r="R3326" s="1" t="s">
        <v>17</v>
      </c>
      <c r="S3326" s="1" t="s">
        <v>2045</v>
      </c>
    </row>
    <row r="3327" spans="1:19" x14ac:dyDescent="0.3">
      <c r="A3327" s="1">
        <v>1</v>
      </c>
      <c r="B3327" s="2" t="s">
        <v>598</v>
      </c>
      <c r="C3327" s="1" t="s">
        <v>2110</v>
      </c>
      <c r="D3327" s="1" t="s">
        <v>2132</v>
      </c>
      <c r="E3327" s="1" t="s">
        <v>2129</v>
      </c>
      <c r="F3327" s="6">
        <f t="shared" si="526"/>
        <v>26.729166666666668</v>
      </c>
      <c r="G3327" s="1">
        <v>26</v>
      </c>
      <c r="H3327" s="1">
        <v>8</v>
      </c>
      <c r="I3327" s="1">
        <f t="shared" ref="I3327:I3328" si="529">3/4</f>
        <v>0.75</v>
      </c>
      <c r="J3327" s="1">
        <f t="shared" si="527"/>
        <v>320.75</v>
      </c>
      <c r="K3327" s="6">
        <f t="shared" si="528"/>
        <v>26.729166666666668</v>
      </c>
      <c r="L3327" s="1" t="s">
        <v>599</v>
      </c>
      <c r="M3327" s="1" t="s">
        <v>59</v>
      </c>
      <c r="N3327" s="1" t="s">
        <v>59</v>
      </c>
      <c r="P3327" s="1" t="s">
        <v>403</v>
      </c>
      <c r="Q3327" s="1" t="s">
        <v>2123</v>
      </c>
      <c r="R3327" s="1" t="s">
        <v>12</v>
      </c>
      <c r="S3327" s="1" t="s">
        <v>593</v>
      </c>
    </row>
    <row r="3328" spans="1:19" x14ac:dyDescent="0.3">
      <c r="A3328" s="1">
        <v>1</v>
      </c>
      <c r="B3328" s="2" t="s">
        <v>598</v>
      </c>
      <c r="C3328" s="1" t="s">
        <v>2110</v>
      </c>
      <c r="D3328" s="1" t="s">
        <v>2132</v>
      </c>
      <c r="E3328" s="1" t="s">
        <v>2129</v>
      </c>
      <c r="F3328" s="6">
        <f t="shared" si="526"/>
        <v>26.729166666666668</v>
      </c>
      <c r="G3328" s="1">
        <v>26</v>
      </c>
      <c r="H3328" s="1">
        <v>8</v>
      </c>
      <c r="I3328" s="1">
        <f t="shared" si="529"/>
        <v>0.75</v>
      </c>
      <c r="J3328" s="1">
        <f t="shared" si="527"/>
        <v>320.75</v>
      </c>
      <c r="K3328" s="6">
        <f t="shared" si="528"/>
        <v>26.729166666666668</v>
      </c>
      <c r="L3328" s="1" t="s">
        <v>599</v>
      </c>
      <c r="M3328" s="1" t="str">
        <f>N3328</f>
        <v>48"</v>
      </c>
      <c r="N3328" s="1" t="s">
        <v>59</v>
      </c>
      <c r="P3328" s="1" t="s">
        <v>403</v>
      </c>
      <c r="Q3328" s="1" t="s">
        <v>2123</v>
      </c>
      <c r="R3328" s="1" t="s">
        <v>12</v>
      </c>
      <c r="S3328" s="1" t="s">
        <v>593</v>
      </c>
    </row>
    <row r="3329" spans="1:19" x14ac:dyDescent="0.3">
      <c r="A3329" s="1">
        <v>1</v>
      </c>
      <c r="B3329" s="2" t="s">
        <v>598</v>
      </c>
      <c r="C3329" s="1" t="s">
        <v>2110</v>
      </c>
      <c r="D3329" s="1" t="s">
        <v>2132</v>
      </c>
      <c r="E3329" s="1" t="s">
        <v>2129</v>
      </c>
      <c r="F3329" s="6">
        <f t="shared" si="526"/>
        <v>26.666666666666668</v>
      </c>
      <c r="G3329" s="1">
        <v>26</v>
      </c>
      <c r="H3329" s="1">
        <v>8</v>
      </c>
      <c r="I3329" s="1">
        <v>0</v>
      </c>
      <c r="J3329" s="1">
        <f t="shared" si="527"/>
        <v>320</v>
      </c>
      <c r="K3329" s="6">
        <f t="shared" si="528"/>
        <v>26.666666666666668</v>
      </c>
      <c r="L3329" s="1" t="s">
        <v>1604</v>
      </c>
      <c r="M3329" s="1" t="str">
        <f>N3329</f>
        <v>48"</v>
      </c>
      <c r="N3329" s="1" t="s">
        <v>59</v>
      </c>
      <c r="P3329" s="1" t="s">
        <v>213</v>
      </c>
      <c r="Q3329" s="1" t="s">
        <v>2123</v>
      </c>
      <c r="R3329" s="1" t="s">
        <v>12</v>
      </c>
      <c r="S3329" s="1" t="s">
        <v>593</v>
      </c>
    </row>
    <row r="3330" spans="1:19" x14ac:dyDescent="0.3">
      <c r="A3330" s="1">
        <v>1</v>
      </c>
      <c r="B3330" s="2" t="s">
        <v>634</v>
      </c>
      <c r="C3330" s="1" t="s">
        <v>2110</v>
      </c>
      <c r="D3330" s="1" t="s">
        <v>2132</v>
      </c>
      <c r="E3330" s="1" t="s">
        <v>2129</v>
      </c>
      <c r="F3330" s="6">
        <f t="shared" si="526"/>
        <v>26.822916666666668</v>
      </c>
      <c r="G3330" s="1">
        <v>26</v>
      </c>
      <c r="H3330" s="1">
        <v>9</v>
      </c>
      <c r="I3330" s="1">
        <f>7/8</f>
        <v>0.875</v>
      </c>
      <c r="J3330" s="1">
        <f t="shared" si="527"/>
        <v>321.875</v>
      </c>
      <c r="K3330" s="6">
        <f t="shared" si="528"/>
        <v>26.822916666666668</v>
      </c>
      <c r="L3330" s="1" t="s">
        <v>696</v>
      </c>
      <c r="M3330" s="1" t="s">
        <v>672</v>
      </c>
      <c r="N3330" s="1" t="s">
        <v>672</v>
      </c>
      <c r="P3330" s="1" t="s">
        <v>429</v>
      </c>
      <c r="Q3330" s="1" t="s">
        <v>2123</v>
      </c>
      <c r="R3330" s="1" t="s">
        <v>18</v>
      </c>
      <c r="S3330" s="1" t="s">
        <v>593</v>
      </c>
    </row>
    <row r="3331" spans="1:19" x14ac:dyDescent="0.3">
      <c r="A3331" s="1">
        <v>1</v>
      </c>
      <c r="B3331" s="2" t="s">
        <v>596</v>
      </c>
      <c r="C3331" s="1" t="s">
        <v>2110</v>
      </c>
      <c r="D3331" s="1" t="s">
        <v>2132</v>
      </c>
      <c r="E3331" s="1" t="s">
        <v>2129</v>
      </c>
      <c r="F3331" s="6">
        <f t="shared" si="526"/>
        <v>27.078125</v>
      </c>
      <c r="G3331" s="1">
        <v>27</v>
      </c>
      <c r="H3331" s="1">
        <v>0</v>
      </c>
      <c r="I3331" s="1">
        <f>15/16</f>
        <v>0.9375</v>
      </c>
      <c r="J3331" s="1">
        <f t="shared" si="527"/>
        <v>324.9375</v>
      </c>
      <c r="K3331" s="6">
        <f t="shared" si="528"/>
        <v>27.078125</v>
      </c>
      <c r="L3331" s="1" t="s">
        <v>630</v>
      </c>
      <c r="M3331" s="1" t="s">
        <v>59</v>
      </c>
      <c r="N3331" s="1" t="s">
        <v>59</v>
      </c>
      <c r="P3331" s="1" t="s">
        <v>427</v>
      </c>
      <c r="Q3331" s="1" t="s">
        <v>2123</v>
      </c>
      <c r="R3331" s="1" t="s">
        <v>18</v>
      </c>
      <c r="S3331" s="1" t="s">
        <v>593</v>
      </c>
    </row>
    <row r="3332" spans="1:19" x14ac:dyDescent="0.3">
      <c r="A3332" s="1">
        <v>1</v>
      </c>
      <c r="B3332" s="2" t="s">
        <v>634</v>
      </c>
      <c r="C3332" s="1" t="s">
        <v>2110</v>
      </c>
      <c r="D3332" s="1" t="s">
        <v>2132</v>
      </c>
      <c r="E3332" s="1" t="s">
        <v>2129</v>
      </c>
      <c r="F3332" s="6">
        <f t="shared" si="526"/>
        <v>27.90625</v>
      </c>
      <c r="G3332" s="1">
        <v>27</v>
      </c>
      <c r="H3332" s="1">
        <v>10</v>
      </c>
      <c r="I3332" s="1">
        <f>7/8</f>
        <v>0.875</v>
      </c>
      <c r="J3332" s="1">
        <f t="shared" si="527"/>
        <v>334.875</v>
      </c>
      <c r="K3332" s="6">
        <f t="shared" si="528"/>
        <v>27.90625</v>
      </c>
      <c r="L3332" s="1" t="s">
        <v>844</v>
      </c>
      <c r="M3332" s="1" t="s">
        <v>672</v>
      </c>
      <c r="N3332" s="1" t="s">
        <v>672</v>
      </c>
      <c r="P3332" s="1" t="s">
        <v>208</v>
      </c>
      <c r="Q3332" s="1" t="s">
        <v>2123</v>
      </c>
      <c r="R3332" s="1" t="s">
        <v>10</v>
      </c>
      <c r="S3332" s="1" t="s">
        <v>593</v>
      </c>
    </row>
    <row r="3333" spans="1:19" x14ac:dyDescent="0.3">
      <c r="A3333" s="1">
        <v>1</v>
      </c>
      <c r="B3333" s="2" t="s">
        <v>598</v>
      </c>
      <c r="C3333" s="1" t="s">
        <v>2110</v>
      </c>
      <c r="D3333" s="1" t="s">
        <v>2132</v>
      </c>
      <c r="E3333" s="1" t="s">
        <v>2129</v>
      </c>
      <c r="F3333" s="6">
        <f t="shared" si="526"/>
        <v>27.9375</v>
      </c>
      <c r="G3333" s="1">
        <v>27</v>
      </c>
      <c r="H3333" s="1">
        <v>11</v>
      </c>
      <c r="I3333" s="1">
        <f>1/4</f>
        <v>0.25</v>
      </c>
      <c r="J3333" s="1">
        <f t="shared" si="527"/>
        <v>335.25</v>
      </c>
      <c r="K3333" s="6">
        <f t="shared" si="528"/>
        <v>27.9375</v>
      </c>
      <c r="L3333" s="1" t="s">
        <v>1017</v>
      </c>
      <c r="M3333" s="1" t="s">
        <v>1010</v>
      </c>
      <c r="N3333" s="1" t="s">
        <v>1010</v>
      </c>
      <c r="P3333" s="1" t="s">
        <v>201</v>
      </c>
      <c r="Q3333" s="1" t="s">
        <v>2123</v>
      </c>
      <c r="R3333" s="1" t="s">
        <v>21</v>
      </c>
      <c r="S3333" s="1" t="s">
        <v>593</v>
      </c>
    </row>
    <row r="3334" spans="1:19" x14ac:dyDescent="0.3">
      <c r="A3334" s="1">
        <v>1</v>
      </c>
      <c r="B3334" s="2" t="s">
        <v>598</v>
      </c>
      <c r="C3334" s="1" t="s">
        <v>2110</v>
      </c>
      <c r="D3334" s="1" t="s">
        <v>2132</v>
      </c>
      <c r="E3334" s="1" t="s">
        <v>2129</v>
      </c>
      <c r="F3334" s="6">
        <f t="shared" si="526"/>
        <v>27.927083333333332</v>
      </c>
      <c r="G3334" s="1">
        <v>27</v>
      </c>
      <c r="H3334" s="1">
        <v>11</v>
      </c>
      <c r="I3334" s="1">
        <f>1/8</f>
        <v>0.125</v>
      </c>
      <c r="J3334" s="1">
        <f t="shared" si="527"/>
        <v>335.125</v>
      </c>
      <c r="K3334" s="6">
        <f t="shared" si="528"/>
        <v>27.927083333333332</v>
      </c>
      <c r="L3334" s="1" t="s">
        <v>1013</v>
      </c>
      <c r="M3334" s="1" t="s">
        <v>1010</v>
      </c>
      <c r="N3334" s="1" t="s">
        <v>1010</v>
      </c>
      <c r="P3334" s="1" t="s">
        <v>201</v>
      </c>
      <c r="Q3334" s="1" t="s">
        <v>2123</v>
      </c>
      <c r="R3334" s="1" t="s">
        <v>18</v>
      </c>
      <c r="S3334" s="1" t="s">
        <v>593</v>
      </c>
    </row>
    <row r="3335" spans="1:19" x14ac:dyDescent="0.3">
      <c r="A3335" s="1">
        <v>1</v>
      </c>
      <c r="B3335" s="2" t="s">
        <v>125</v>
      </c>
      <c r="C3335" s="1" t="s">
        <v>2110</v>
      </c>
      <c r="D3335" s="1" t="s">
        <v>2121</v>
      </c>
      <c r="E3335" s="1" t="s">
        <v>2129</v>
      </c>
      <c r="F3335" s="6">
        <f t="shared" si="526"/>
        <v>27.231770833333332</v>
      </c>
      <c r="G3335" s="1">
        <v>27</v>
      </c>
      <c r="H3335" s="1">
        <v>2</v>
      </c>
      <c r="I3335" s="1">
        <f>25/32</f>
        <v>0.78125</v>
      </c>
      <c r="J3335" s="1">
        <f t="shared" si="527"/>
        <v>326.78125</v>
      </c>
      <c r="K3335" s="6">
        <f t="shared" si="528"/>
        <v>27.231770833333332</v>
      </c>
      <c r="L3335" s="1" t="s">
        <v>237</v>
      </c>
      <c r="M3335" s="1" t="s">
        <v>231</v>
      </c>
      <c r="N3335" s="1" t="s">
        <v>231</v>
      </c>
      <c r="P3335" s="1" t="s">
        <v>189</v>
      </c>
      <c r="Q3335" s="1" t="s">
        <v>2122</v>
      </c>
      <c r="R3335" s="1" t="s">
        <v>184</v>
      </c>
      <c r="S3335" s="1" t="s">
        <v>232</v>
      </c>
    </row>
    <row r="3336" spans="1:19" x14ac:dyDescent="0.3">
      <c r="A3336" s="1">
        <v>1</v>
      </c>
      <c r="B3336" s="2" t="s">
        <v>596</v>
      </c>
      <c r="C3336" s="1" t="s">
        <v>2110</v>
      </c>
      <c r="D3336" s="1" t="s">
        <v>2132</v>
      </c>
      <c r="E3336" s="1" t="s">
        <v>2129</v>
      </c>
      <c r="F3336" s="6">
        <f t="shared" si="526"/>
        <v>27.333333333333332</v>
      </c>
      <c r="G3336" s="1">
        <v>27</v>
      </c>
      <c r="H3336" s="1">
        <v>4</v>
      </c>
      <c r="I3336" s="1">
        <v>0</v>
      </c>
      <c r="J3336" s="1">
        <f t="shared" si="527"/>
        <v>328</v>
      </c>
      <c r="K3336" s="6">
        <f t="shared" si="528"/>
        <v>27.333333333333332</v>
      </c>
      <c r="L3336" s="1" t="s">
        <v>647</v>
      </c>
      <c r="M3336" s="1" t="s">
        <v>620</v>
      </c>
      <c r="N3336" s="1" t="s">
        <v>620</v>
      </c>
      <c r="P3336" s="1" t="s">
        <v>183</v>
      </c>
      <c r="Q3336" s="1" t="s">
        <v>2123</v>
      </c>
      <c r="R3336" s="1" t="s">
        <v>18</v>
      </c>
      <c r="S3336" s="1" t="s">
        <v>593</v>
      </c>
    </row>
    <row r="3337" spans="1:19" x14ac:dyDescent="0.3">
      <c r="A3337" s="1">
        <v>1</v>
      </c>
      <c r="B3337" s="2" t="s">
        <v>632</v>
      </c>
      <c r="C3337" s="1" t="s">
        <v>2110</v>
      </c>
      <c r="D3337" s="1" t="s">
        <v>2132</v>
      </c>
      <c r="E3337" s="1" t="s">
        <v>2129</v>
      </c>
      <c r="F3337" s="6">
        <f t="shared" si="526"/>
        <v>27.484375</v>
      </c>
      <c r="G3337" s="1">
        <v>27</v>
      </c>
      <c r="H3337" s="1">
        <v>5</v>
      </c>
      <c r="I3337" s="1">
        <f>13/16</f>
        <v>0.8125</v>
      </c>
      <c r="J3337" s="1">
        <f t="shared" si="527"/>
        <v>329.8125</v>
      </c>
      <c r="K3337" s="6">
        <f t="shared" si="528"/>
        <v>27.484375</v>
      </c>
      <c r="L3337" s="1" t="s">
        <v>1350</v>
      </c>
      <c r="M3337" s="1" t="str">
        <f>N3337</f>
        <v>20"</v>
      </c>
      <c r="N3337" s="1" t="s">
        <v>72</v>
      </c>
      <c r="P3337" s="1" t="s">
        <v>421</v>
      </c>
      <c r="Q3337" s="1" t="s">
        <v>2123</v>
      </c>
      <c r="R3337" s="1" t="s">
        <v>17</v>
      </c>
      <c r="S3337" s="1" t="s">
        <v>593</v>
      </c>
    </row>
    <row r="3338" spans="1:19" x14ac:dyDescent="0.3">
      <c r="A3338" s="1">
        <v>1</v>
      </c>
      <c r="B3338" s="2" t="s">
        <v>591</v>
      </c>
      <c r="C3338" s="1" t="s">
        <v>2110</v>
      </c>
      <c r="D3338" s="1" t="s">
        <v>2132</v>
      </c>
      <c r="E3338" s="1" t="s">
        <v>2129</v>
      </c>
      <c r="F3338" s="6">
        <f t="shared" si="526"/>
        <v>27.479166666666668</v>
      </c>
      <c r="G3338" s="1">
        <v>27</v>
      </c>
      <c r="H3338" s="1">
        <v>5</v>
      </c>
      <c r="I3338" s="1">
        <f t="shared" ref="I3338:I3339" si="530">3/4</f>
        <v>0.75</v>
      </c>
      <c r="J3338" s="1">
        <f t="shared" si="527"/>
        <v>329.75</v>
      </c>
      <c r="K3338" s="6">
        <f t="shared" si="528"/>
        <v>27.479166666666668</v>
      </c>
      <c r="L3338" s="1" t="s">
        <v>933</v>
      </c>
      <c r="M3338" s="1" t="s">
        <v>72</v>
      </c>
      <c r="N3338" s="1" t="s">
        <v>72</v>
      </c>
      <c r="P3338" s="1" t="s">
        <v>421</v>
      </c>
      <c r="Q3338" s="1" t="s">
        <v>2123</v>
      </c>
      <c r="R3338" s="1" t="s">
        <v>16</v>
      </c>
      <c r="S3338" s="1" t="s">
        <v>593</v>
      </c>
    </row>
    <row r="3339" spans="1:19" x14ac:dyDescent="0.3">
      <c r="A3339" s="1">
        <v>1</v>
      </c>
      <c r="B3339" s="2" t="s">
        <v>229</v>
      </c>
      <c r="C3339" s="1" t="s">
        <v>2110</v>
      </c>
      <c r="D3339" s="1" t="s">
        <v>2121</v>
      </c>
      <c r="E3339" s="1" t="s">
        <v>2129</v>
      </c>
      <c r="F3339" s="6">
        <f t="shared" si="526"/>
        <v>27.645833333333332</v>
      </c>
      <c r="G3339" s="1">
        <v>27</v>
      </c>
      <c r="H3339" s="1">
        <v>7</v>
      </c>
      <c r="I3339" s="1">
        <f t="shared" si="530"/>
        <v>0.75</v>
      </c>
      <c r="J3339" s="1">
        <f t="shared" si="527"/>
        <v>331.75</v>
      </c>
      <c r="K3339" s="6">
        <f t="shared" si="528"/>
        <v>27.645833333333332</v>
      </c>
      <c r="L3339" s="1" t="s">
        <v>1847</v>
      </c>
      <c r="M3339" s="1" t="s">
        <v>231</v>
      </c>
      <c r="N3339" s="1" t="s">
        <v>231</v>
      </c>
      <c r="P3339" s="1" t="s">
        <v>187</v>
      </c>
      <c r="Q3339" s="1" t="s">
        <v>2122</v>
      </c>
      <c r="R3339" s="1" t="s">
        <v>106</v>
      </c>
      <c r="S3339" s="1" t="s">
        <v>1763</v>
      </c>
    </row>
    <row r="3340" spans="1:19" x14ac:dyDescent="0.3">
      <c r="A3340" s="1">
        <v>1</v>
      </c>
      <c r="B3340" s="2" t="s">
        <v>632</v>
      </c>
      <c r="C3340" s="1" t="s">
        <v>2110</v>
      </c>
      <c r="D3340" s="1" t="s">
        <v>2132</v>
      </c>
      <c r="E3340" s="1" t="s">
        <v>2129</v>
      </c>
      <c r="F3340" s="6">
        <f t="shared" si="526"/>
        <v>27.739583333333332</v>
      </c>
      <c r="G3340" s="1">
        <v>27</v>
      </c>
      <c r="H3340" s="1">
        <v>8</v>
      </c>
      <c r="I3340" s="1">
        <f t="shared" ref="I3340:I3341" si="531">7/8</f>
        <v>0.875</v>
      </c>
      <c r="J3340" s="1">
        <f t="shared" si="527"/>
        <v>332.875</v>
      </c>
      <c r="K3340" s="6">
        <f t="shared" si="528"/>
        <v>27.739583333333332</v>
      </c>
      <c r="L3340" s="1" t="s">
        <v>1553</v>
      </c>
      <c r="M3340" s="1" t="str">
        <f>N3340</f>
        <v>18"</v>
      </c>
      <c r="N3340" s="1" t="s">
        <v>881</v>
      </c>
      <c r="P3340" s="1" t="s">
        <v>26</v>
      </c>
      <c r="Q3340" s="1" t="s">
        <v>2123</v>
      </c>
      <c r="R3340" s="1" t="s">
        <v>10</v>
      </c>
      <c r="S3340" s="1" t="s">
        <v>593</v>
      </c>
    </row>
    <row r="3341" spans="1:19" x14ac:dyDescent="0.3">
      <c r="A3341" s="1">
        <v>1</v>
      </c>
      <c r="B3341" s="2" t="s">
        <v>632</v>
      </c>
      <c r="C3341" s="1" t="s">
        <v>2110</v>
      </c>
      <c r="D3341" s="1" t="s">
        <v>2132</v>
      </c>
      <c r="E3341" s="1" t="s">
        <v>2129</v>
      </c>
      <c r="F3341" s="6">
        <f t="shared" si="526"/>
        <v>27.739583333333332</v>
      </c>
      <c r="G3341" s="1">
        <v>27</v>
      </c>
      <c r="H3341" s="1">
        <v>8</v>
      </c>
      <c r="I3341" s="1">
        <f t="shared" si="531"/>
        <v>0.875</v>
      </c>
      <c r="J3341" s="1">
        <f t="shared" si="527"/>
        <v>332.875</v>
      </c>
      <c r="K3341" s="6">
        <f t="shared" si="528"/>
        <v>27.739583333333332</v>
      </c>
      <c r="L3341" s="1" t="s">
        <v>1553</v>
      </c>
      <c r="M3341" s="1" t="str">
        <f>N3341</f>
        <v>18"</v>
      </c>
      <c r="N3341" s="1" t="s">
        <v>881</v>
      </c>
      <c r="P3341" s="1" t="s">
        <v>26</v>
      </c>
      <c r="Q3341" s="1" t="s">
        <v>2123</v>
      </c>
      <c r="R3341" s="1" t="s">
        <v>12</v>
      </c>
      <c r="S3341" s="1" t="s">
        <v>593</v>
      </c>
    </row>
    <row r="3342" spans="1:19" x14ac:dyDescent="0.3">
      <c r="A3342" s="1">
        <v>1</v>
      </c>
      <c r="B3342" s="2" t="s">
        <v>598</v>
      </c>
      <c r="C3342" s="1" t="s">
        <v>2110</v>
      </c>
      <c r="D3342" s="1" t="s">
        <v>2132</v>
      </c>
      <c r="E3342" s="1" t="s">
        <v>2129</v>
      </c>
      <c r="F3342" s="6">
        <f t="shared" si="526"/>
        <v>27.786458333333332</v>
      </c>
      <c r="G3342" s="1">
        <v>27</v>
      </c>
      <c r="H3342" s="1">
        <v>9</v>
      </c>
      <c r="I3342" s="1">
        <f>7/16</f>
        <v>0.4375</v>
      </c>
      <c r="J3342" s="1">
        <f t="shared" si="527"/>
        <v>333.4375</v>
      </c>
      <c r="K3342" s="6">
        <f t="shared" si="528"/>
        <v>27.786458333333332</v>
      </c>
      <c r="L3342" s="1" t="s">
        <v>916</v>
      </c>
      <c r="M3342" s="1" t="s">
        <v>620</v>
      </c>
      <c r="N3342" s="1" t="s">
        <v>620</v>
      </c>
      <c r="P3342" s="1" t="s">
        <v>574</v>
      </c>
      <c r="Q3342" s="1" t="s">
        <v>2123</v>
      </c>
      <c r="R3342" s="1" t="s">
        <v>10</v>
      </c>
      <c r="S3342" s="1" t="s">
        <v>593</v>
      </c>
    </row>
    <row r="3343" spans="1:19" x14ac:dyDescent="0.3">
      <c r="A3343" s="1">
        <v>1</v>
      </c>
      <c r="B3343" s="2" t="s">
        <v>125</v>
      </c>
      <c r="C3343" s="1" t="s">
        <v>2110</v>
      </c>
      <c r="D3343" s="1" t="s">
        <v>2121</v>
      </c>
      <c r="E3343" s="1" t="s">
        <v>2129</v>
      </c>
      <c r="F3343" s="6">
        <f t="shared" si="526"/>
        <v>28.0703125</v>
      </c>
      <c r="G3343" s="1">
        <v>28</v>
      </c>
      <c r="H3343" s="1">
        <v>0</v>
      </c>
      <c r="I3343" s="1">
        <f>27/32</f>
        <v>0.84375</v>
      </c>
      <c r="J3343" s="1">
        <f t="shared" si="527"/>
        <v>336.84375</v>
      </c>
      <c r="K3343" s="6">
        <f t="shared" si="528"/>
        <v>28.0703125</v>
      </c>
      <c r="L3343" s="1" t="s">
        <v>1817</v>
      </c>
      <c r="M3343" s="1" t="s">
        <v>231</v>
      </c>
      <c r="N3343" s="1" t="s">
        <v>231</v>
      </c>
      <c r="P3343" s="1" t="s">
        <v>211</v>
      </c>
      <c r="Q3343" s="1" t="s">
        <v>2122</v>
      </c>
      <c r="R3343" s="1" t="s">
        <v>110</v>
      </c>
      <c r="S3343" s="1" t="s">
        <v>1763</v>
      </c>
    </row>
    <row r="3344" spans="1:19" x14ac:dyDescent="0.3">
      <c r="A3344" s="1">
        <v>1</v>
      </c>
      <c r="B3344" s="2" t="s">
        <v>598</v>
      </c>
      <c r="C3344" s="1" t="s">
        <v>2110</v>
      </c>
      <c r="D3344" s="1" t="s">
        <v>2132</v>
      </c>
      <c r="E3344" s="1" t="s">
        <v>2129</v>
      </c>
      <c r="F3344" s="6">
        <f t="shared" si="526"/>
        <v>28</v>
      </c>
      <c r="G3344" s="1">
        <v>28</v>
      </c>
      <c r="H3344" s="1">
        <v>0</v>
      </c>
      <c r="I3344" s="1">
        <v>0</v>
      </c>
      <c r="J3344" s="1">
        <f t="shared" si="527"/>
        <v>336</v>
      </c>
      <c r="K3344" s="6">
        <f t="shared" si="528"/>
        <v>28</v>
      </c>
      <c r="L3344" s="1" t="s">
        <v>1565</v>
      </c>
      <c r="M3344" s="1" t="str">
        <f>N3344</f>
        <v>48"</v>
      </c>
      <c r="N3344" s="1" t="s">
        <v>59</v>
      </c>
      <c r="P3344" s="1" t="s">
        <v>213</v>
      </c>
      <c r="Q3344" s="1" t="s">
        <v>2123</v>
      </c>
      <c r="R3344" s="1" t="s">
        <v>10</v>
      </c>
      <c r="S3344" s="1" t="s">
        <v>593</v>
      </c>
    </row>
    <row r="3345" spans="1:19" x14ac:dyDescent="0.3">
      <c r="A3345" s="1">
        <v>1</v>
      </c>
      <c r="B3345" s="2" t="s">
        <v>168</v>
      </c>
      <c r="C3345" s="1" t="s">
        <v>2110</v>
      </c>
      <c r="D3345" s="1" t="s">
        <v>2121</v>
      </c>
      <c r="E3345" s="1" t="s">
        <v>2129</v>
      </c>
      <c r="F3345" s="6">
        <f t="shared" si="526"/>
        <v>28.091145833333332</v>
      </c>
      <c r="G3345" s="1">
        <v>28</v>
      </c>
      <c r="H3345" s="1">
        <v>1</v>
      </c>
      <c r="I3345" s="1">
        <f>3/32</f>
        <v>9.375E-2</v>
      </c>
      <c r="J3345" s="1">
        <f t="shared" si="527"/>
        <v>337.09375</v>
      </c>
      <c r="K3345" s="6">
        <f t="shared" si="528"/>
        <v>28.091145833333332</v>
      </c>
      <c r="L3345" s="1" t="s">
        <v>1988</v>
      </c>
      <c r="M3345" s="1" t="s">
        <v>72</v>
      </c>
      <c r="N3345" s="1" t="s">
        <v>72</v>
      </c>
      <c r="P3345" s="1" t="s">
        <v>401</v>
      </c>
      <c r="Q3345" s="1" t="s">
        <v>2122</v>
      </c>
      <c r="R3345" s="1" t="s">
        <v>160</v>
      </c>
      <c r="S3345" s="1" t="s">
        <v>1935</v>
      </c>
    </row>
    <row r="3346" spans="1:19" x14ac:dyDescent="0.3">
      <c r="A3346" s="1">
        <v>1</v>
      </c>
      <c r="B3346" s="2" t="s">
        <v>229</v>
      </c>
      <c r="C3346" s="1" t="s">
        <v>2110</v>
      </c>
      <c r="D3346" s="1" t="s">
        <v>2121</v>
      </c>
      <c r="E3346" s="1" t="s">
        <v>2129</v>
      </c>
      <c r="F3346" s="6">
        <f t="shared" si="526"/>
        <v>28.145833333333332</v>
      </c>
      <c r="G3346" s="1">
        <v>28</v>
      </c>
      <c r="H3346" s="1">
        <v>1</v>
      </c>
      <c r="I3346" s="1">
        <f>3/4</f>
        <v>0.75</v>
      </c>
      <c r="J3346" s="1">
        <f t="shared" si="527"/>
        <v>337.75</v>
      </c>
      <c r="K3346" s="6">
        <f t="shared" si="528"/>
        <v>28.145833333333332</v>
      </c>
      <c r="L3346" s="1" t="s">
        <v>1821</v>
      </c>
      <c r="M3346" s="1" t="s">
        <v>127</v>
      </c>
      <c r="N3346" s="1" t="s">
        <v>127</v>
      </c>
      <c r="P3346" s="1" t="s">
        <v>187</v>
      </c>
      <c r="Q3346" s="1" t="s">
        <v>2122</v>
      </c>
      <c r="R3346" s="1" t="s">
        <v>110</v>
      </c>
      <c r="S3346" s="1" t="s">
        <v>1763</v>
      </c>
    </row>
    <row r="3347" spans="1:19" x14ac:dyDescent="0.3">
      <c r="A3347" s="1">
        <v>1</v>
      </c>
      <c r="B3347" s="2" t="s">
        <v>598</v>
      </c>
      <c r="C3347" s="1" t="s">
        <v>2110</v>
      </c>
      <c r="D3347" s="1" t="s">
        <v>2132</v>
      </c>
      <c r="E3347" s="1" t="s">
        <v>2129</v>
      </c>
      <c r="F3347" s="6">
        <f t="shared" si="526"/>
        <v>28.901041666666668</v>
      </c>
      <c r="G3347" s="1">
        <v>28</v>
      </c>
      <c r="H3347" s="1">
        <v>10</v>
      </c>
      <c r="I3347" s="1">
        <f>13/16</f>
        <v>0.8125</v>
      </c>
      <c r="J3347" s="1">
        <f t="shared" si="527"/>
        <v>346.8125</v>
      </c>
      <c r="K3347" s="6">
        <f t="shared" si="528"/>
        <v>28.901041666666668</v>
      </c>
      <c r="L3347" s="1" t="s">
        <v>1378</v>
      </c>
      <c r="M3347" s="1" t="str">
        <f>N3347</f>
        <v>48"</v>
      </c>
      <c r="N3347" s="1" t="s">
        <v>59</v>
      </c>
      <c r="P3347" s="1" t="s">
        <v>454</v>
      </c>
      <c r="Q3347" s="1" t="s">
        <v>2123</v>
      </c>
      <c r="R3347" s="1" t="s">
        <v>21</v>
      </c>
      <c r="S3347" s="1" t="s">
        <v>593</v>
      </c>
    </row>
    <row r="3348" spans="1:19" x14ac:dyDescent="0.3">
      <c r="A3348" s="1">
        <v>1</v>
      </c>
      <c r="B3348" s="2" t="s">
        <v>125</v>
      </c>
      <c r="C3348" s="1" t="s">
        <v>2110</v>
      </c>
      <c r="D3348" s="1" t="s">
        <v>2121</v>
      </c>
      <c r="E3348" s="1" t="s">
        <v>2129</v>
      </c>
      <c r="F3348" s="6">
        <f t="shared" si="526"/>
        <v>28.1953125</v>
      </c>
      <c r="G3348" s="1">
        <v>28</v>
      </c>
      <c r="H3348" s="1">
        <v>2</v>
      </c>
      <c r="I3348" s="1">
        <f>11/32</f>
        <v>0.34375</v>
      </c>
      <c r="J3348" s="1">
        <f t="shared" si="527"/>
        <v>338.34375</v>
      </c>
      <c r="K3348" s="6">
        <f t="shared" si="528"/>
        <v>28.1953125</v>
      </c>
      <c r="L3348" s="1" t="s">
        <v>1792</v>
      </c>
      <c r="M3348" s="1" t="s">
        <v>722</v>
      </c>
      <c r="N3348" s="1" t="s">
        <v>722</v>
      </c>
      <c r="P3348" s="1" t="s">
        <v>402</v>
      </c>
      <c r="Q3348" s="1" t="s">
        <v>2122</v>
      </c>
      <c r="R3348" s="1" t="s">
        <v>106</v>
      </c>
      <c r="S3348" s="1" t="s">
        <v>1763</v>
      </c>
    </row>
    <row r="3349" spans="1:19" x14ac:dyDescent="0.3">
      <c r="A3349" s="1">
        <v>1</v>
      </c>
      <c r="B3349" s="2" t="s">
        <v>591</v>
      </c>
      <c r="C3349" s="1" t="s">
        <v>2110</v>
      </c>
      <c r="D3349" s="1" t="s">
        <v>2132</v>
      </c>
      <c r="E3349" s="1" t="s">
        <v>2129</v>
      </c>
      <c r="F3349" s="6">
        <f t="shared" si="526"/>
        <v>28.234375</v>
      </c>
      <c r="G3349" s="1">
        <v>28</v>
      </c>
      <c r="H3349" s="1">
        <v>2</v>
      </c>
      <c r="I3349" s="1">
        <f t="shared" ref="I3349:I3350" si="532">13/16</f>
        <v>0.8125</v>
      </c>
      <c r="J3349" s="1">
        <f t="shared" si="527"/>
        <v>338.8125</v>
      </c>
      <c r="K3349" s="6">
        <f t="shared" si="528"/>
        <v>28.234375</v>
      </c>
      <c r="L3349" s="1" t="s">
        <v>884</v>
      </c>
      <c r="M3349" s="1" t="s">
        <v>881</v>
      </c>
      <c r="N3349" s="1" t="s">
        <v>881</v>
      </c>
      <c r="P3349" s="1" t="s">
        <v>424</v>
      </c>
      <c r="Q3349" s="1" t="s">
        <v>2123</v>
      </c>
      <c r="R3349" s="1" t="s">
        <v>10</v>
      </c>
      <c r="S3349" s="1" t="s">
        <v>593</v>
      </c>
    </row>
    <row r="3350" spans="1:19" x14ac:dyDescent="0.3">
      <c r="A3350" s="1">
        <v>1</v>
      </c>
      <c r="B3350" s="2" t="s">
        <v>591</v>
      </c>
      <c r="C3350" s="1" t="s">
        <v>2110</v>
      </c>
      <c r="D3350" s="1" t="s">
        <v>2132</v>
      </c>
      <c r="E3350" s="1" t="s">
        <v>2129</v>
      </c>
      <c r="F3350" s="6">
        <f t="shared" si="526"/>
        <v>28.234375</v>
      </c>
      <c r="G3350" s="1">
        <v>28</v>
      </c>
      <c r="H3350" s="1">
        <v>2</v>
      </c>
      <c r="I3350" s="1">
        <f t="shared" si="532"/>
        <v>0.8125</v>
      </c>
      <c r="J3350" s="1">
        <f t="shared" si="527"/>
        <v>338.8125</v>
      </c>
      <c r="K3350" s="6">
        <f t="shared" si="528"/>
        <v>28.234375</v>
      </c>
      <c r="L3350" s="1" t="s">
        <v>884</v>
      </c>
      <c r="M3350" s="1" t="s">
        <v>881</v>
      </c>
      <c r="N3350" s="1" t="s">
        <v>881</v>
      </c>
      <c r="P3350" s="1" t="s">
        <v>424</v>
      </c>
      <c r="Q3350" s="1" t="s">
        <v>2123</v>
      </c>
      <c r="R3350" s="1" t="s">
        <v>12</v>
      </c>
      <c r="S3350" s="1" t="s">
        <v>593</v>
      </c>
    </row>
    <row r="3351" spans="1:19" x14ac:dyDescent="0.3">
      <c r="A3351" s="1">
        <v>1</v>
      </c>
      <c r="B3351" s="2" t="s">
        <v>598</v>
      </c>
      <c r="C3351" s="1" t="s">
        <v>2110</v>
      </c>
      <c r="D3351" s="1" t="s">
        <v>2132</v>
      </c>
      <c r="E3351" s="1" t="s">
        <v>2129</v>
      </c>
      <c r="F3351" s="6">
        <f t="shared" si="526"/>
        <v>28.166666666666668</v>
      </c>
      <c r="G3351" s="1">
        <v>28</v>
      </c>
      <c r="H3351" s="1">
        <v>2</v>
      </c>
      <c r="I3351" s="1">
        <v>0</v>
      </c>
      <c r="J3351" s="1">
        <f t="shared" si="527"/>
        <v>338</v>
      </c>
      <c r="K3351" s="6">
        <f t="shared" si="528"/>
        <v>28.166666666666668</v>
      </c>
      <c r="L3351" s="1" t="s">
        <v>993</v>
      </c>
      <c r="M3351" s="1" t="s">
        <v>620</v>
      </c>
      <c r="N3351" s="1" t="s">
        <v>620</v>
      </c>
      <c r="P3351" s="1" t="s">
        <v>201</v>
      </c>
      <c r="Q3351" s="1" t="s">
        <v>2123</v>
      </c>
      <c r="R3351" s="1" t="s">
        <v>12</v>
      </c>
      <c r="S3351" s="1" t="s">
        <v>593</v>
      </c>
    </row>
    <row r="3352" spans="1:19" x14ac:dyDescent="0.3">
      <c r="A3352" s="1">
        <v>1</v>
      </c>
      <c r="B3352" s="2" t="s">
        <v>598</v>
      </c>
      <c r="C3352" s="1" t="s">
        <v>2110</v>
      </c>
      <c r="D3352" s="1" t="s">
        <v>2132</v>
      </c>
      <c r="E3352" s="1" t="s">
        <v>2129</v>
      </c>
      <c r="F3352" s="6">
        <f t="shared" si="526"/>
        <v>28.354166666666668</v>
      </c>
      <c r="G3352" s="1">
        <v>28</v>
      </c>
      <c r="H3352" s="1">
        <v>4</v>
      </c>
      <c r="I3352" s="1">
        <f>1/4</f>
        <v>0.25</v>
      </c>
      <c r="J3352" s="1">
        <f t="shared" si="527"/>
        <v>340.25</v>
      </c>
      <c r="K3352" s="6">
        <f t="shared" si="528"/>
        <v>28.354166666666668</v>
      </c>
      <c r="L3352" s="1" t="s">
        <v>1427</v>
      </c>
      <c r="M3352" s="1" t="str">
        <f>N3352</f>
        <v>48"</v>
      </c>
      <c r="N3352" s="1" t="s">
        <v>59</v>
      </c>
      <c r="P3352" s="1" t="s">
        <v>454</v>
      </c>
      <c r="Q3352" s="1" t="s">
        <v>2123</v>
      </c>
      <c r="R3352" s="1" t="s">
        <v>18</v>
      </c>
      <c r="S3352" s="1" t="s">
        <v>593</v>
      </c>
    </row>
    <row r="3353" spans="1:19" x14ac:dyDescent="0.3">
      <c r="A3353" s="1">
        <v>1</v>
      </c>
      <c r="B3353" s="2" t="s">
        <v>598</v>
      </c>
      <c r="C3353" s="1" t="s">
        <v>2110</v>
      </c>
      <c r="D3353" s="1" t="s">
        <v>2132</v>
      </c>
      <c r="E3353" s="1" t="s">
        <v>2129</v>
      </c>
      <c r="F3353" s="6">
        <f t="shared" si="526"/>
        <v>28.640625</v>
      </c>
      <c r="G3353" s="1">
        <v>28</v>
      </c>
      <c r="H3353" s="1">
        <v>7</v>
      </c>
      <c r="I3353" s="1">
        <f>11/16</f>
        <v>0.6875</v>
      </c>
      <c r="J3353" s="1">
        <f t="shared" si="527"/>
        <v>343.6875</v>
      </c>
      <c r="K3353" s="6">
        <f t="shared" si="528"/>
        <v>28.640625</v>
      </c>
      <c r="L3353" s="1" t="s">
        <v>1564</v>
      </c>
      <c r="M3353" s="1" t="str">
        <f>N3353</f>
        <v>48"</v>
      </c>
      <c r="N3353" s="1" t="s">
        <v>59</v>
      </c>
      <c r="P3353" s="1" t="s">
        <v>220</v>
      </c>
      <c r="Q3353" s="1" t="s">
        <v>2123</v>
      </c>
      <c r="R3353" s="1" t="s">
        <v>10</v>
      </c>
      <c r="S3353" s="1" t="s">
        <v>593</v>
      </c>
    </row>
    <row r="3354" spans="1:19" x14ac:dyDescent="0.3">
      <c r="A3354" s="1">
        <v>1</v>
      </c>
      <c r="B3354" s="2" t="s">
        <v>598</v>
      </c>
      <c r="C3354" s="1" t="s">
        <v>2110</v>
      </c>
      <c r="D3354" s="1" t="s">
        <v>2132</v>
      </c>
      <c r="E3354" s="1" t="s">
        <v>2129</v>
      </c>
      <c r="F3354" s="6">
        <f t="shared" si="526"/>
        <v>28.671875</v>
      </c>
      <c r="G3354" s="1">
        <v>28</v>
      </c>
      <c r="H3354" s="1">
        <v>8</v>
      </c>
      <c r="I3354" s="1">
        <f>1/16</f>
        <v>6.25E-2</v>
      </c>
      <c r="J3354" s="1">
        <f t="shared" si="527"/>
        <v>344.0625</v>
      </c>
      <c r="K3354" s="6">
        <f t="shared" si="528"/>
        <v>28.671875</v>
      </c>
      <c r="L3354" s="1" t="s">
        <v>606</v>
      </c>
      <c r="M3354" s="1" t="s">
        <v>59</v>
      </c>
      <c r="N3354" s="1" t="s">
        <v>59</v>
      </c>
      <c r="P3354" s="1" t="s">
        <v>402</v>
      </c>
      <c r="Q3354" s="1" t="s">
        <v>2123</v>
      </c>
      <c r="R3354" s="1" t="s">
        <v>21</v>
      </c>
      <c r="S3354" s="1" t="s">
        <v>593</v>
      </c>
    </row>
    <row r="3355" spans="1:19" x14ac:dyDescent="0.3">
      <c r="A3355" s="1">
        <v>1</v>
      </c>
      <c r="B3355" s="2" t="s">
        <v>598</v>
      </c>
      <c r="C3355" s="1" t="s">
        <v>2110</v>
      </c>
      <c r="D3355" s="1" t="s">
        <v>2132</v>
      </c>
      <c r="E3355" s="1" t="s">
        <v>2129</v>
      </c>
      <c r="F3355" s="6">
        <f t="shared" si="526"/>
        <v>28.708333333333332</v>
      </c>
      <c r="G3355" s="1">
        <v>28</v>
      </c>
      <c r="H3355" s="1">
        <v>8</v>
      </c>
      <c r="I3355" s="1">
        <v>0.5</v>
      </c>
      <c r="J3355" s="1">
        <f t="shared" si="527"/>
        <v>344.5</v>
      </c>
      <c r="K3355" s="6">
        <f t="shared" si="528"/>
        <v>28.708333333333332</v>
      </c>
      <c r="L3355" s="1" t="s">
        <v>1396</v>
      </c>
      <c r="M3355" s="1" t="str">
        <f>N3355</f>
        <v>48"</v>
      </c>
      <c r="N3355" s="1" t="s">
        <v>59</v>
      </c>
      <c r="P3355" s="1" t="s">
        <v>212</v>
      </c>
      <c r="Q3355" s="1" t="s">
        <v>2123</v>
      </c>
      <c r="R3355" s="1" t="s">
        <v>18</v>
      </c>
      <c r="S3355" s="1" t="s">
        <v>593</v>
      </c>
    </row>
    <row r="3356" spans="1:19" x14ac:dyDescent="0.3">
      <c r="A3356" s="1">
        <v>1</v>
      </c>
      <c r="B3356" s="2" t="s">
        <v>57</v>
      </c>
      <c r="C3356" s="1" t="s">
        <v>2110</v>
      </c>
      <c r="D3356" s="1" t="s">
        <v>2132</v>
      </c>
      <c r="E3356" s="1" t="s">
        <v>2129</v>
      </c>
      <c r="F3356" s="6">
        <f t="shared" si="526"/>
        <v>28.6875</v>
      </c>
      <c r="G3356" s="1">
        <v>28</v>
      </c>
      <c r="H3356" s="1">
        <v>8</v>
      </c>
      <c r="I3356" s="1">
        <f t="shared" ref="I3356:I3358" si="533">1/4</f>
        <v>0.25</v>
      </c>
      <c r="J3356" s="1">
        <f t="shared" si="527"/>
        <v>344.25</v>
      </c>
      <c r="K3356" s="6">
        <f t="shared" si="528"/>
        <v>28.6875</v>
      </c>
      <c r="L3356" s="1" t="s">
        <v>98</v>
      </c>
      <c r="M3356" s="1" t="s">
        <v>59</v>
      </c>
      <c r="N3356" s="1" t="s">
        <v>59</v>
      </c>
      <c r="P3356" s="1" t="s">
        <v>27</v>
      </c>
      <c r="Q3356" s="1" t="s">
        <v>2123</v>
      </c>
      <c r="R3356" s="1" t="s">
        <v>10</v>
      </c>
      <c r="S3356" s="1" t="s">
        <v>60</v>
      </c>
    </row>
    <row r="3357" spans="1:19" x14ac:dyDescent="0.3">
      <c r="A3357" s="1">
        <v>1</v>
      </c>
      <c r="B3357" s="2" t="s">
        <v>57</v>
      </c>
      <c r="C3357" s="1" t="s">
        <v>2110</v>
      </c>
      <c r="D3357" s="1" t="s">
        <v>2132</v>
      </c>
      <c r="E3357" s="1" t="s">
        <v>2129</v>
      </c>
      <c r="F3357" s="6">
        <f t="shared" si="526"/>
        <v>28.6875</v>
      </c>
      <c r="G3357" s="1">
        <v>28</v>
      </c>
      <c r="H3357" s="1">
        <v>8</v>
      </c>
      <c r="I3357" s="1">
        <f t="shared" si="533"/>
        <v>0.25</v>
      </c>
      <c r="J3357" s="1">
        <f t="shared" si="527"/>
        <v>344.25</v>
      </c>
      <c r="K3357" s="6">
        <f t="shared" si="528"/>
        <v>28.6875</v>
      </c>
      <c r="L3357" s="1" t="s">
        <v>98</v>
      </c>
      <c r="M3357" s="1" t="s">
        <v>59</v>
      </c>
      <c r="N3357" s="1" t="s">
        <v>59</v>
      </c>
      <c r="P3357" s="1" t="s">
        <v>27</v>
      </c>
      <c r="Q3357" s="1" t="s">
        <v>2123</v>
      </c>
      <c r="R3357" s="1" t="s">
        <v>12</v>
      </c>
      <c r="S3357" s="1" t="s">
        <v>60</v>
      </c>
    </row>
    <row r="3358" spans="1:19" x14ac:dyDescent="0.3">
      <c r="A3358" s="1">
        <v>1</v>
      </c>
      <c r="B3358" s="2" t="s">
        <v>57</v>
      </c>
      <c r="C3358" s="1" t="s">
        <v>2110</v>
      </c>
      <c r="D3358" s="1" t="s">
        <v>2132</v>
      </c>
      <c r="E3358" s="1" t="s">
        <v>2129</v>
      </c>
      <c r="F3358" s="6">
        <f t="shared" si="526"/>
        <v>28.6875</v>
      </c>
      <c r="G3358" s="1">
        <v>28</v>
      </c>
      <c r="H3358" s="1">
        <v>8</v>
      </c>
      <c r="I3358" s="1">
        <f t="shared" si="533"/>
        <v>0.25</v>
      </c>
      <c r="J3358" s="1">
        <f t="shared" si="527"/>
        <v>344.25</v>
      </c>
      <c r="K3358" s="6">
        <f t="shared" si="528"/>
        <v>28.6875</v>
      </c>
      <c r="L3358" s="1" t="s">
        <v>98</v>
      </c>
      <c r="M3358" s="1" t="s">
        <v>59</v>
      </c>
      <c r="N3358" s="1" t="s">
        <v>59</v>
      </c>
      <c r="P3358" s="1" t="s">
        <v>25</v>
      </c>
      <c r="Q3358" s="1" t="s">
        <v>2123</v>
      </c>
      <c r="R3358" s="1" t="s">
        <v>21</v>
      </c>
      <c r="S3358" s="1" t="s">
        <v>60</v>
      </c>
    </row>
    <row r="3359" spans="1:19" x14ac:dyDescent="0.3">
      <c r="A3359" s="1">
        <v>1</v>
      </c>
      <c r="B3359" s="2" t="s">
        <v>598</v>
      </c>
      <c r="C3359" s="1" t="s">
        <v>2110</v>
      </c>
      <c r="D3359" s="1" t="s">
        <v>2132</v>
      </c>
      <c r="E3359" s="1" t="s">
        <v>2129</v>
      </c>
      <c r="F3359" s="6">
        <f t="shared" si="526"/>
        <v>28.697916666666668</v>
      </c>
      <c r="G3359" s="1">
        <v>28</v>
      </c>
      <c r="H3359" s="1">
        <v>8</v>
      </c>
      <c r="I3359" s="1">
        <f>3/8</f>
        <v>0.375</v>
      </c>
      <c r="J3359" s="1">
        <f t="shared" si="527"/>
        <v>344.375</v>
      </c>
      <c r="K3359" s="6">
        <f t="shared" si="528"/>
        <v>28.697916666666668</v>
      </c>
      <c r="L3359" s="1" t="s">
        <v>762</v>
      </c>
      <c r="M3359" s="1" t="s">
        <v>59</v>
      </c>
      <c r="N3359" s="1" t="s">
        <v>59</v>
      </c>
      <c r="P3359" s="1" t="s">
        <v>403</v>
      </c>
      <c r="Q3359" s="1" t="s">
        <v>2123</v>
      </c>
      <c r="R3359" s="1" t="s">
        <v>10</v>
      </c>
      <c r="S3359" s="1" t="s">
        <v>593</v>
      </c>
    </row>
    <row r="3360" spans="1:19" x14ac:dyDescent="0.3">
      <c r="A3360" s="1">
        <v>1</v>
      </c>
      <c r="B3360" s="2" t="s">
        <v>598</v>
      </c>
      <c r="C3360" s="1" t="s">
        <v>2110</v>
      </c>
      <c r="D3360" s="1" t="s">
        <v>2132</v>
      </c>
      <c r="E3360" s="1" t="s">
        <v>2129</v>
      </c>
      <c r="F3360" s="6">
        <f t="shared" si="526"/>
        <v>28.692708333333332</v>
      </c>
      <c r="G3360" s="1">
        <v>28</v>
      </c>
      <c r="H3360" s="1">
        <v>8</v>
      </c>
      <c r="I3360" s="1">
        <f>5/16</f>
        <v>0.3125</v>
      </c>
      <c r="J3360" s="1">
        <f t="shared" si="527"/>
        <v>344.3125</v>
      </c>
      <c r="K3360" s="6">
        <f t="shared" si="528"/>
        <v>28.692708333333332</v>
      </c>
      <c r="L3360" s="1" t="s">
        <v>1365</v>
      </c>
      <c r="M3360" s="1" t="str">
        <f>N3360</f>
        <v>48"</v>
      </c>
      <c r="N3360" s="1" t="s">
        <v>59</v>
      </c>
      <c r="P3360" s="1" t="s">
        <v>220</v>
      </c>
      <c r="Q3360" s="1" t="s">
        <v>2123</v>
      </c>
      <c r="R3360" s="1" t="s">
        <v>21</v>
      </c>
      <c r="S3360" s="1" t="s">
        <v>593</v>
      </c>
    </row>
    <row r="3361" spans="1:19" x14ac:dyDescent="0.3">
      <c r="A3361" s="1">
        <v>1</v>
      </c>
      <c r="B3361" s="2" t="s">
        <v>598</v>
      </c>
      <c r="C3361" s="1" t="s">
        <v>2110</v>
      </c>
      <c r="D3361" s="1" t="s">
        <v>2132</v>
      </c>
      <c r="E3361" s="1" t="s">
        <v>2129</v>
      </c>
      <c r="F3361" s="6">
        <f t="shared" si="526"/>
        <v>29.9375</v>
      </c>
      <c r="G3361" s="1">
        <v>29</v>
      </c>
      <c r="H3361" s="1">
        <v>11</v>
      </c>
      <c r="I3361" s="1">
        <f>1/4</f>
        <v>0.25</v>
      </c>
      <c r="J3361" s="1">
        <f t="shared" si="527"/>
        <v>359.25</v>
      </c>
      <c r="K3361" s="6">
        <f t="shared" si="528"/>
        <v>29.9375</v>
      </c>
      <c r="L3361" s="1" t="s">
        <v>936</v>
      </c>
      <c r="M3361" s="1" t="s">
        <v>59</v>
      </c>
      <c r="N3361" s="1" t="s">
        <v>59</v>
      </c>
      <c r="P3361" s="1" t="s">
        <v>531</v>
      </c>
      <c r="Q3361" s="1" t="s">
        <v>2123</v>
      </c>
      <c r="R3361" s="1" t="s">
        <v>18</v>
      </c>
      <c r="S3361" s="1" t="s">
        <v>593</v>
      </c>
    </row>
    <row r="3362" spans="1:19" x14ac:dyDescent="0.3">
      <c r="A3362" s="1">
        <v>1</v>
      </c>
      <c r="B3362" s="2" t="s">
        <v>632</v>
      </c>
      <c r="C3362" s="1" t="s">
        <v>2110</v>
      </c>
      <c r="D3362" s="1" t="s">
        <v>2132</v>
      </c>
      <c r="E3362" s="1" t="s">
        <v>2129</v>
      </c>
      <c r="F3362" s="6">
        <f t="shared" si="526"/>
        <v>29.979166666666668</v>
      </c>
      <c r="G3362" s="1">
        <v>29</v>
      </c>
      <c r="H3362" s="1">
        <v>11</v>
      </c>
      <c r="I3362" s="1">
        <f>3/4</f>
        <v>0.75</v>
      </c>
      <c r="J3362" s="1">
        <f t="shared" si="527"/>
        <v>359.75</v>
      </c>
      <c r="K3362" s="6">
        <f t="shared" si="528"/>
        <v>29.979166666666668</v>
      </c>
      <c r="L3362" s="1" t="s">
        <v>1529</v>
      </c>
      <c r="M3362" s="1" t="str">
        <f>N3362</f>
        <v>48"</v>
      </c>
      <c r="N3362" s="1" t="s">
        <v>59</v>
      </c>
      <c r="P3362" s="1" t="s">
        <v>392</v>
      </c>
      <c r="Q3362" s="1" t="s">
        <v>2123</v>
      </c>
      <c r="R3362" s="1" t="s">
        <v>10</v>
      </c>
      <c r="S3362" s="1" t="s">
        <v>593</v>
      </c>
    </row>
    <row r="3363" spans="1:19" x14ac:dyDescent="0.3">
      <c r="A3363" s="1">
        <v>1</v>
      </c>
      <c r="B3363" s="2" t="s">
        <v>598</v>
      </c>
      <c r="C3363" s="1" t="s">
        <v>2110</v>
      </c>
      <c r="D3363" s="1" t="s">
        <v>2132</v>
      </c>
      <c r="E3363" s="1" t="s">
        <v>2129</v>
      </c>
      <c r="F3363" s="6">
        <f t="shared" si="526"/>
        <v>29.942708333333332</v>
      </c>
      <c r="G3363" s="1">
        <v>29</v>
      </c>
      <c r="H3363" s="1">
        <v>11</v>
      </c>
      <c r="I3363" s="1">
        <f>5/16</f>
        <v>0.3125</v>
      </c>
      <c r="J3363" s="1">
        <f t="shared" si="527"/>
        <v>359.3125</v>
      </c>
      <c r="K3363" s="6">
        <f t="shared" si="528"/>
        <v>29.942708333333332</v>
      </c>
      <c r="L3363" s="1" t="s">
        <v>935</v>
      </c>
      <c r="M3363" s="1" t="s">
        <v>59</v>
      </c>
      <c r="N3363" s="1" t="s">
        <v>59</v>
      </c>
      <c r="P3363" s="1" t="s">
        <v>531</v>
      </c>
      <c r="Q3363" s="1" t="s">
        <v>2123</v>
      </c>
      <c r="R3363" s="1" t="s">
        <v>21</v>
      </c>
      <c r="S3363" s="1" t="s">
        <v>593</v>
      </c>
    </row>
    <row r="3364" spans="1:19" x14ac:dyDescent="0.3">
      <c r="A3364" s="1">
        <v>1</v>
      </c>
      <c r="B3364" s="2" t="s">
        <v>596</v>
      </c>
      <c r="C3364" s="1" t="s">
        <v>2110</v>
      </c>
      <c r="D3364" s="1" t="s">
        <v>2132</v>
      </c>
      <c r="E3364" s="1" t="s">
        <v>2129</v>
      </c>
      <c r="F3364" s="6">
        <f t="shared" si="526"/>
        <v>29.208333333333332</v>
      </c>
      <c r="G3364" s="1">
        <v>29</v>
      </c>
      <c r="H3364" s="1">
        <v>2</v>
      </c>
      <c r="I3364" s="1">
        <v>0.5</v>
      </c>
      <c r="J3364" s="1">
        <f t="shared" si="527"/>
        <v>350.5</v>
      </c>
      <c r="K3364" s="6">
        <f t="shared" si="528"/>
        <v>29.208333333333332</v>
      </c>
      <c r="L3364" s="1" t="s">
        <v>1050</v>
      </c>
      <c r="M3364" s="1" t="s">
        <v>1028</v>
      </c>
      <c r="N3364" s="1" t="s">
        <v>722</v>
      </c>
      <c r="P3364" s="1" t="s">
        <v>25</v>
      </c>
      <c r="Q3364" s="1" t="s">
        <v>2123</v>
      </c>
      <c r="R3364" s="1" t="s">
        <v>21</v>
      </c>
      <c r="S3364" s="1" t="s">
        <v>593</v>
      </c>
    </row>
    <row r="3365" spans="1:19" x14ac:dyDescent="0.3">
      <c r="A3365" s="1">
        <v>1</v>
      </c>
      <c r="B3365" s="2" t="s">
        <v>596</v>
      </c>
      <c r="C3365" s="1" t="s">
        <v>2110</v>
      </c>
      <c r="D3365" s="1" t="s">
        <v>2132</v>
      </c>
      <c r="E3365" s="1" t="s">
        <v>2129</v>
      </c>
      <c r="F3365" s="6">
        <f t="shared" si="526"/>
        <v>29.265625</v>
      </c>
      <c r="G3365" s="1">
        <v>29</v>
      </c>
      <c r="H3365" s="1">
        <v>3</v>
      </c>
      <c r="I3365" s="1">
        <f>3/16</f>
        <v>0.1875</v>
      </c>
      <c r="J3365" s="1">
        <f t="shared" si="527"/>
        <v>351.1875</v>
      </c>
      <c r="K3365" s="6">
        <f t="shared" si="528"/>
        <v>29.265625</v>
      </c>
      <c r="L3365" s="1" t="s">
        <v>820</v>
      </c>
      <c r="M3365" s="1" t="s">
        <v>59</v>
      </c>
      <c r="N3365" s="1" t="s">
        <v>59</v>
      </c>
      <c r="P3365" s="1" t="s">
        <v>489</v>
      </c>
      <c r="Q3365" s="1" t="s">
        <v>2123</v>
      </c>
      <c r="R3365" s="1" t="s">
        <v>18</v>
      </c>
      <c r="S3365" s="1" t="s">
        <v>593</v>
      </c>
    </row>
    <row r="3366" spans="1:19" x14ac:dyDescent="0.3">
      <c r="A3366" s="1">
        <v>1</v>
      </c>
      <c r="B3366" s="2" t="s">
        <v>591</v>
      </c>
      <c r="C3366" s="1" t="s">
        <v>2110</v>
      </c>
      <c r="D3366" s="1" t="s">
        <v>2132</v>
      </c>
      <c r="E3366" s="1" t="s">
        <v>2129</v>
      </c>
      <c r="F3366" s="6">
        <f t="shared" si="526"/>
        <v>29.3125</v>
      </c>
      <c r="G3366" s="1">
        <v>29</v>
      </c>
      <c r="H3366" s="1">
        <v>3</v>
      </c>
      <c r="I3366" s="1">
        <f>3/4</f>
        <v>0.75</v>
      </c>
      <c r="J3366" s="1">
        <f t="shared" si="527"/>
        <v>351.75</v>
      </c>
      <c r="K3366" s="6">
        <f t="shared" si="528"/>
        <v>29.3125</v>
      </c>
      <c r="L3366" s="1" t="s">
        <v>1353</v>
      </c>
      <c r="M3366" s="1" t="str">
        <f>N3366</f>
        <v>20"</v>
      </c>
      <c r="N3366" s="1" t="s">
        <v>72</v>
      </c>
      <c r="P3366" s="1" t="s">
        <v>411</v>
      </c>
      <c r="Q3366" s="1" t="s">
        <v>2123</v>
      </c>
      <c r="R3366" s="1" t="s">
        <v>16</v>
      </c>
      <c r="S3366" s="1" t="s">
        <v>593</v>
      </c>
    </row>
    <row r="3367" spans="1:19" x14ac:dyDescent="0.3">
      <c r="A3367" s="1">
        <v>1</v>
      </c>
      <c r="B3367" s="2" t="s">
        <v>598</v>
      </c>
      <c r="C3367" s="1" t="s">
        <v>2110</v>
      </c>
      <c r="D3367" s="1" t="s">
        <v>2132</v>
      </c>
      <c r="E3367" s="1" t="s">
        <v>2129</v>
      </c>
      <c r="F3367" s="6">
        <f t="shared" si="526"/>
        <v>29.505208333333332</v>
      </c>
      <c r="G3367" s="1">
        <v>29</v>
      </c>
      <c r="H3367" s="1">
        <v>6</v>
      </c>
      <c r="I3367" s="1">
        <f>1/16</f>
        <v>6.25E-2</v>
      </c>
      <c r="J3367" s="1">
        <f t="shared" si="527"/>
        <v>354.0625</v>
      </c>
      <c r="K3367" s="6">
        <f t="shared" si="528"/>
        <v>29.505208333333332</v>
      </c>
      <c r="L3367" s="1" t="s">
        <v>1046</v>
      </c>
      <c r="M3367" s="1" t="s">
        <v>721</v>
      </c>
      <c r="N3367" s="1" t="s">
        <v>59</v>
      </c>
      <c r="P3367" s="1" t="s">
        <v>505</v>
      </c>
      <c r="Q3367" s="1" t="s">
        <v>2123</v>
      </c>
      <c r="R3367" s="1" t="s">
        <v>10</v>
      </c>
      <c r="S3367" s="1" t="s">
        <v>593</v>
      </c>
    </row>
    <row r="3368" spans="1:19" x14ac:dyDescent="0.3">
      <c r="A3368" s="1">
        <v>1</v>
      </c>
      <c r="B3368" s="2" t="s">
        <v>596</v>
      </c>
      <c r="C3368" s="1" t="s">
        <v>2110</v>
      </c>
      <c r="D3368" s="1" t="s">
        <v>2132</v>
      </c>
      <c r="E3368" s="1" t="s">
        <v>2129</v>
      </c>
      <c r="F3368" s="6">
        <f t="shared" si="526"/>
        <v>29.557291666666668</v>
      </c>
      <c r="G3368" s="1">
        <v>29</v>
      </c>
      <c r="H3368" s="1">
        <v>6</v>
      </c>
      <c r="I3368" s="1">
        <f>11/16</f>
        <v>0.6875</v>
      </c>
      <c r="J3368" s="1">
        <f t="shared" si="527"/>
        <v>354.6875</v>
      </c>
      <c r="K3368" s="6">
        <f t="shared" si="528"/>
        <v>29.557291666666668</v>
      </c>
      <c r="L3368" s="1" t="s">
        <v>1019</v>
      </c>
      <c r="M3368" s="1" t="s">
        <v>59</v>
      </c>
      <c r="N3368" s="1" t="s">
        <v>59</v>
      </c>
      <c r="P3368" s="1" t="s">
        <v>25</v>
      </c>
      <c r="Q3368" s="1" t="s">
        <v>2123</v>
      </c>
      <c r="R3368" s="1" t="s">
        <v>12</v>
      </c>
      <c r="S3368" s="1" t="s">
        <v>593</v>
      </c>
    </row>
    <row r="3369" spans="1:19" x14ac:dyDescent="0.3">
      <c r="A3369" s="1">
        <v>1</v>
      </c>
      <c r="B3369" s="2" t="s">
        <v>598</v>
      </c>
      <c r="C3369" s="1" t="s">
        <v>2110</v>
      </c>
      <c r="D3369" s="1" t="s">
        <v>2132</v>
      </c>
      <c r="E3369" s="1" t="s">
        <v>2129</v>
      </c>
      <c r="F3369" s="6">
        <f t="shared" si="526"/>
        <v>29.677083333333332</v>
      </c>
      <c r="G3369" s="1">
        <v>29</v>
      </c>
      <c r="H3369" s="1">
        <v>8</v>
      </c>
      <c r="I3369" s="1">
        <f>1/8</f>
        <v>0.125</v>
      </c>
      <c r="J3369" s="1">
        <f t="shared" si="527"/>
        <v>356.125</v>
      </c>
      <c r="K3369" s="6">
        <f t="shared" si="528"/>
        <v>29.677083333333332</v>
      </c>
      <c r="L3369" s="1" t="s">
        <v>857</v>
      </c>
      <c r="M3369" s="1" t="s">
        <v>620</v>
      </c>
      <c r="N3369" s="1" t="s">
        <v>620</v>
      </c>
      <c r="P3369" s="1" t="s">
        <v>202</v>
      </c>
      <c r="Q3369" s="1" t="s">
        <v>2123</v>
      </c>
      <c r="R3369" s="1" t="s">
        <v>21</v>
      </c>
      <c r="S3369" s="1" t="s">
        <v>593</v>
      </c>
    </row>
    <row r="3370" spans="1:19" x14ac:dyDescent="0.3">
      <c r="A3370" s="1">
        <v>1</v>
      </c>
      <c r="B3370" s="2" t="s">
        <v>598</v>
      </c>
      <c r="C3370" s="1" t="s">
        <v>2110</v>
      </c>
      <c r="D3370" s="1" t="s">
        <v>2132</v>
      </c>
      <c r="E3370" s="1" t="s">
        <v>2129</v>
      </c>
      <c r="F3370" s="6">
        <f t="shared" si="526"/>
        <v>29.697916666666668</v>
      </c>
      <c r="G3370" s="1">
        <v>29</v>
      </c>
      <c r="H3370" s="1">
        <v>8</v>
      </c>
      <c r="I3370" s="1">
        <f>3/8</f>
        <v>0.375</v>
      </c>
      <c r="J3370" s="1">
        <f t="shared" si="527"/>
        <v>356.375</v>
      </c>
      <c r="K3370" s="6">
        <f t="shared" si="528"/>
        <v>29.697916666666668</v>
      </c>
      <c r="L3370" s="1" t="s">
        <v>757</v>
      </c>
      <c r="M3370" s="1" t="s">
        <v>620</v>
      </c>
      <c r="N3370" s="1" t="s">
        <v>620</v>
      </c>
      <c r="P3370" s="1" t="s">
        <v>202</v>
      </c>
      <c r="Q3370" s="1" t="s">
        <v>2123</v>
      </c>
      <c r="R3370" s="1" t="s">
        <v>18</v>
      </c>
      <c r="S3370" s="1" t="s">
        <v>593</v>
      </c>
    </row>
    <row r="3371" spans="1:19" hidden="1" x14ac:dyDescent="0.3">
      <c r="A3371" s="1">
        <v>1</v>
      </c>
      <c r="B3371" s="2" t="s">
        <v>242</v>
      </c>
      <c r="C3371" s="1" t="s">
        <v>2118</v>
      </c>
      <c r="D3371" s="1" t="s">
        <v>2121</v>
      </c>
      <c r="E3371" s="1" t="s">
        <v>2128</v>
      </c>
      <c r="F3371" s="1">
        <v>1</v>
      </c>
      <c r="L3371" s="1" t="s">
        <v>342</v>
      </c>
      <c r="M3371" s="1" t="s">
        <v>271</v>
      </c>
      <c r="N3371" s="1" t="s">
        <v>271</v>
      </c>
      <c r="P3371" s="1" t="s">
        <v>211</v>
      </c>
      <c r="Q3371" s="1" t="s">
        <v>2122</v>
      </c>
      <c r="R3371" s="1" t="s">
        <v>184</v>
      </c>
      <c r="S3371" s="1" t="s">
        <v>232</v>
      </c>
    </row>
    <row r="3372" spans="1:19" x14ac:dyDescent="0.3">
      <c r="A3372" s="1">
        <v>1</v>
      </c>
      <c r="B3372" s="2" t="s">
        <v>632</v>
      </c>
      <c r="C3372" s="1" t="s">
        <v>2110</v>
      </c>
      <c r="D3372" s="1" t="s">
        <v>2132</v>
      </c>
      <c r="E3372" s="1" t="s">
        <v>2129</v>
      </c>
      <c r="F3372" s="6">
        <f t="shared" ref="F3372:F3375" si="534">K3372</f>
        <v>3.0208333333333335</v>
      </c>
      <c r="G3372" s="1">
        <v>3</v>
      </c>
      <c r="H3372" s="1">
        <v>0</v>
      </c>
      <c r="I3372" s="1">
        <f>1/4</f>
        <v>0.25</v>
      </c>
      <c r="J3372" s="1">
        <f t="shared" ref="J3372:J3375" si="535">G3372*12+H3372+I3372</f>
        <v>36.25</v>
      </c>
      <c r="K3372" s="6">
        <f t="shared" ref="K3372:K3375" si="536">J3372/12</f>
        <v>3.0208333333333335</v>
      </c>
      <c r="L3372" s="1" t="s">
        <v>665</v>
      </c>
      <c r="M3372" s="1" t="s">
        <v>650</v>
      </c>
      <c r="N3372" s="1" t="s">
        <v>650</v>
      </c>
      <c r="P3372" s="1" t="s">
        <v>190</v>
      </c>
      <c r="Q3372" s="1" t="s">
        <v>2123</v>
      </c>
      <c r="R3372" s="1" t="s">
        <v>18</v>
      </c>
      <c r="S3372" s="1" t="s">
        <v>593</v>
      </c>
    </row>
    <row r="3373" spans="1:19" x14ac:dyDescent="0.3">
      <c r="A3373" s="1">
        <v>1</v>
      </c>
      <c r="B3373" s="2" t="s">
        <v>638</v>
      </c>
      <c r="C3373" s="1" t="s">
        <v>2110</v>
      </c>
      <c r="D3373" s="1" t="s">
        <v>2132</v>
      </c>
      <c r="E3373" s="1" t="s">
        <v>2129</v>
      </c>
      <c r="F3373" s="6">
        <f t="shared" si="534"/>
        <v>3.0572916666666665</v>
      </c>
      <c r="G3373" s="1">
        <v>3</v>
      </c>
      <c r="H3373" s="1">
        <v>0</v>
      </c>
      <c r="I3373" s="1">
        <f>11/16</f>
        <v>0.6875</v>
      </c>
      <c r="J3373" s="1">
        <f t="shared" si="535"/>
        <v>36.6875</v>
      </c>
      <c r="K3373" s="6">
        <f t="shared" si="536"/>
        <v>3.0572916666666665</v>
      </c>
      <c r="L3373" s="1" t="s">
        <v>1236</v>
      </c>
      <c r="M3373" s="1" t="str">
        <f t="shared" ref="M3373:M3380" si="537">N3373</f>
        <v>2"</v>
      </c>
      <c r="N3373" s="1" t="s">
        <v>244</v>
      </c>
      <c r="P3373" s="1" t="s">
        <v>408</v>
      </c>
      <c r="Q3373" s="1" t="s">
        <v>2123</v>
      </c>
      <c r="R3373" s="1" t="s">
        <v>10</v>
      </c>
      <c r="S3373" s="1" t="s">
        <v>593</v>
      </c>
    </row>
    <row r="3374" spans="1:19" x14ac:dyDescent="0.3">
      <c r="A3374" s="1">
        <v>1</v>
      </c>
      <c r="B3374" s="2" t="s">
        <v>632</v>
      </c>
      <c r="C3374" s="1" t="s">
        <v>2110</v>
      </c>
      <c r="D3374" s="1" t="s">
        <v>2132</v>
      </c>
      <c r="E3374" s="1" t="s">
        <v>2129</v>
      </c>
      <c r="F3374" s="6">
        <f t="shared" si="534"/>
        <v>3.078125</v>
      </c>
      <c r="G3374" s="1">
        <v>3</v>
      </c>
      <c r="H3374" s="1">
        <v>0</v>
      </c>
      <c r="I3374" s="1">
        <f>15/16</f>
        <v>0.9375</v>
      </c>
      <c r="J3374" s="1">
        <f t="shared" si="535"/>
        <v>36.9375</v>
      </c>
      <c r="K3374" s="6">
        <f t="shared" si="536"/>
        <v>3.078125</v>
      </c>
      <c r="L3374" s="1" t="s">
        <v>1292</v>
      </c>
      <c r="M3374" s="1" t="str">
        <f t="shared" si="537"/>
        <v>18"</v>
      </c>
      <c r="N3374" s="1" t="s">
        <v>881</v>
      </c>
      <c r="P3374" s="1" t="s">
        <v>27</v>
      </c>
      <c r="Q3374" s="1" t="s">
        <v>2123</v>
      </c>
      <c r="R3374" s="1" t="s">
        <v>10</v>
      </c>
      <c r="S3374" s="1" t="s">
        <v>593</v>
      </c>
    </row>
    <row r="3375" spans="1:19" x14ac:dyDescent="0.3">
      <c r="A3375" s="1">
        <v>1</v>
      </c>
      <c r="B3375" s="2" t="s">
        <v>1623</v>
      </c>
      <c r="C3375" s="1" t="s">
        <v>2110</v>
      </c>
      <c r="D3375" s="1" t="s">
        <v>2132</v>
      </c>
      <c r="E3375" s="1" t="s">
        <v>2129</v>
      </c>
      <c r="F3375" s="6">
        <f t="shared" si="534"/>
        <v>3.0625</v>
      </c>
      <c r="G3375" s="1">
        <v>3</v>
      </c>
      <c r="H3375" s="1">
        <v>0</v>
      </c>
      <c r="I3375" s="1">
        <f>3/4</f>
        <v>0.75</v>
      </c>
      <c r="J3375" s="1">
        <f t="shared" si="535"/>
        <v>36.75</v>
      </c>
      <c r="K3375" s="6">
        <f t="shared" si="536"/>
        <v>3.0625</v>
      </c>
      <c r="L3375" s="1" t="s">
        <v>1671</v>
      </c>
      <c r="M3375" s="1" t="str">
        <f t="shared" si="537"/>
        <v>2"</v>
      </c>
      <c r="N3375" s="1" t="s">
        <v>244</v>
      </c>
      <c r="P3375" s="1" t="s">
        <v>202</v>
      </c>
      <c r="Q3375" s="1" t="s">
        <v>2123</v>
      </c>
      <c r="R3375" s="1" t="s">
        <v>21</v>
      </c>
      <c r="S3375" s="1" t="s">
        <v>593</v>
      </c>
    </row>
    <row r="3376" spans="1:19" hidden="1" x14ac:dyDescent="0.3">
      <c r="A3376" s="1">
        <v>1</v>
      </c>
      <c r="B3376" s="2" t="s">
        <v>329</v>
      </c>
      <c r="C3376" s="1" t="s">
        <v>2118</v>
      </c>
      <c r="D3376" s="1" t="s">
        <v>2121</v>
      </c>
      <c r="E3376" s="1" t="s">
        <v>2128</v>
      </c>
      <c r="F3376" s="1">
        <v>1</v>
      </c>
      <c r="L3376" s="1" t="s">
        <v>1772</v>
      </c>
      <c r="M3376" s="1" t="str">
        <f t="shared" si="537"/>
        <v>2"</v>
      </c>
      <c r="N3376" s="1" t="s">
        <v>244</v>
      </c>
      <c r="P3376" s="1" t="s">
        <v>395</v>
      </c>
      <c r="Q3376" s="1" t="s">
        <v>2122</v>
      </c>
      <c r="R3376" s="1" t="s">
        <v>106</v>
      </c>
      <c r="S3376" s="1" t="s">
        <v>1763</v>
      </c>
    </row>
    <row r="3377" spans="1:19" x14ac:dyDescent="0.3">
      <c r="A3377" s="1">
        <v>1</v>
      </c>
      <c r="B3377" s="2" t="s">
        <v>598</v>
      </c>
      <c r="C3377" s="1" t="s">
        <v>2110</v>
      </c>
      <c r="D3377" s="1" t="s">
        <v>2132</v>
      </c>
      <c r="E3377" s="1" t="s">
        <v>2129</v>
      </c>
      <c r="F3377" s="6">
        <f t="shared" ref="F3377:F3381" si="538">K3377</f>
        <v>3</v>
      </c>
      <c r="G3377" s="1">
        <v>3</v>
      </c>
      <c r="H3377" s="1">
        <v>0</v>
      </c>
      <c r="I3377" s="1">
        <v>0</v>
      </c>
      <c r="J3377" s="1">
        <f t="shared" ref="J3377:J3381" si="539">G3377*12+H3377+I3377</f>
        <v>36</v>
      </c>
      <c r="K3377" s="6">
        <f t="shared" ref="K3377:K3381" si="540">J3377/12</f>
        <v>3</v>
      </c>
      <c r="L3377" s="1" t="s">
        <v>1394</v>
      </c>
      <c r="M3377" s="1" t="str">
        <f t="shared" si="537"/>
        <v>48"</v>
      </c>
      <c r="N3377" s="1" t="s">
        <v>59</v>
      </c>
      <c r="P3377" s="1" t="s">
        <v>215</v>
      </c>
      <c r="Q3377" s="1" t="s">
        <v>2123</v>
      </c>
      <c r="R3377" s="1" t="s">
        <v>12</v>
      </c>
      <c r="S3377" s="1" t="s">
        <v>593</v>
      </c>
    </row>
    <row r="3378" spans="1:19" x14ac:dyDescent="0.3">
      <c r="A3378" s="1">
        <v>1</v>
      </c>
      <c r="B3378" s="2" t="s">
        <v>598</v>
      </c>
      <c r="C3378" s="1" t="s">
        <v>2110</v>
      </c>
      <c r="D3378" s="1" t="s">
        <v>2132</v>
      </c>
      <c r="E3378" s="1" t="s">
        <v>2129</v>
      </c>
      <c r="F3378" s="6">
        <f t="shared" si="538"/>
        <v>3</v>
      </c>
      <c r="G3378" s="1">
        <v>3</v>
      </c>
      <c r="H3378" s="1">
        <v>0</v>
      </c>
      <c r="I3378" s="1">
        <v>0</v>
      </c>
      <c r="J3378" s="1">
        <f t="shared" si="539"/>
        <v>36</v>
      </c>
      <c r="K3378" s="6">
        <f t="shared" si="540"/>
        <v>3</v>
      </c>
      <c r="L3378" s="1" t="s">
        <v>1394</v>
      </c>
      <c r="M3378" s="1" t="str">
        <f t="shared" si="537"/>
        <v>48"</v>
      </c>
      <c r="N3378" s="1" t="s">
        <v>59</v>
      </c>
      <c r="P3378" s="1" t="s">
        <v>215</v>
      </c>
      <c r="Q3378" s="1" t="s">
        <v>2123</v>
      </c>
      <c r="R3378" s="1" t="s">
        <v>10</v>
      </c>
      <c r="S3378" s="1" t="s">
        <v>593</v>
      </c>
    </row>
    <row r="3379" spans="1:19" x14ac:dyDescent="0.3">
      <c r="A3379" s="1">
        <v>1</v>
      </c>
      <c r="B3379" s="2" t="s">
        <v>638</v>
      </c>
      <c r="C3379" s="1" t="s">
        <v>2110</v>
      </c>
      <c r="D3379" s="1" t="s">
        <v>2132</v>
      </c>
      <c r="E3379" s="1" t="s">
        <v>2129</v>
      </c>
      <c r="F3379" s="6">
        <f t="shared" si="538"/>
        <v>3</v>
      </c>
      <c r="G3379" s="1">
        <v>3</v>
      </c>
      <c r="H3379" s="1">
        <v>0</v>
      </c>
      <c r="I3379" s="1">
        <v>0</v>
      </c>
      <c r="J3379" s="1">
        <f t="shared" si="539"/>
        <v>36</v>
      </c>
      <c r="K3379" s="6">
        <f t="shared" si="540"/>
        <v>3</v>
      </c>
      <c r="L3379" s="1" t="s">
        <v>1394</v>
      </c>
      <c r="M3379" s="1" t="str">
        <f t="shared" si="537"/>
        <v>2"</v>
      </c>
      <c r="N3379" s="1" t="s">
        <v>244</v>
      </c>
      <c r="P3379" s="1" t="s">
        <v>199</v>
      </c>
      <c r="Q3379" s="1" t="s">
        <v>2123</v>
      </c>
      <c r="R3379" s="1" t="s">
        <v>18</v>
      </c>
      <c r="S3379" s="1" t="s">
        <v>593</v>
      </c>
    </row>
    <row r="3380" spans="1:19" x14ac:dyDescent="0.3">
      <c r="A3380" s="1">
        <v>1</v>
      </c>
      <c r="B3380" s="2" t="s">
        <v>598</v>
      </c>
      <c r="C3380" s="1" t="s">
        <v>2110</v>
      </c>
      <c r="D3380" s="1" t="s">
        <v>2132</v>
      </c>
      <c r="E3380" s="1" t="s">
        <v>2129</v>
      </c>
      <c r="F3380" s="6">
        <f t="shared" si="538"/>
        <v>3</v>
      </c>
      <c r="G3380" s="1">
        <v>3</v>
      </c>
      <c r="H3380" s="1">
        <v>0</v>
      </c>
      <c r="I3380" s="1">
        <v>0</v>
      </c>
      <c r="J3380" s="1">
        <f t="shared" si="539"/>
        <v>36</v>
      </c>
      <c r="K3380" s="6">
        <f t="shared" si="540"/>
        <v>3</v>
      </c>
      <c r="L3380" s="1" t="s">
        <v>1394</v>
      </c>
      <c r="M3380" s="1" t="str">
        <f t="shared" si="537"/>
        <v>36"</v>
      </c>
      <c r="N3380" s="1" t="s">
        <v>620</v>
      </c>
      <c r="P3380" s="1" t="s">
        <v>531</v>
      </c>
      <c r="Q3380" s="1" t="s">
        <v>2123</v>
      </c>
      <c r="R3380" s="1" t="s">
        <v>21</v>
      </c>
      <c r="S3380" s="1" t="s">
        <v>593</v>
      </c>
    </row>
    <row r="3381" spans="1:19" x14ac:dyDescent="0.3">
      <c r="A3381" s="1">
        <v>1</v>
      </c>
      <c r="B3381" s="2" t="s">
        <v>596</v>
      </c>
      <c r="C3381" s="1" t="s">
        <v>2110</v>
      </c>
      <c r="D3381" s="1" t="s">
        <v>2132</v>
      </c>
      <c r="E3381" s="1" t="s">
        <v>2129</v>
      </c>
      <c r="F3381" s="6">
        <f t="shared" si="538"/>
        <v>3.0885416666666665</v>
      </c>
      <c r="G3381" s="1">
        <v>3</v>
      </c>
      <c r="H3381" s="1">
        <v>1</v>
      </c>
      <c r="I3381" s="1">
        <f>1/16</f>
        <v>6.25E-2</v>
      </c>
      <c r="J3381" s="1">
        <f t="shared" si="539"/>
        <v>37.0625</v>
      </c>
      <c r="K3381" s="6">
        <f t="shared" si="540"/>
        <v>3.0885416666666665</v>
      </c>
      <c r="L3381" s="1" t="s">
        <v>989</v>
      </c>
      <c r="M3381" s="1" t="s">
        <v>620</v>
      </c>
      <c r="N3381" s="1" t="s">
        <v>620</v>
      </c>
      <c r="P3381" s="1" t="s">
        <v>213</v>
      </c>
      <c r="Q3381" s="1" t="s">
        <v>2123</v>
      </c>
      <c r="R3381" s="1" t="s">
        <v>10</v>
      </c>
      <c r="S3381" s="1" t="s">
        <v>593</v>
      </c>
    </row>
    <row r="3382" spans="1:19" hidden="1" x14ac:dyDescent="0.3">
      <c r="A3382" s="1">
        <v>1</v>
      </c>
      <c r="B3382" s="2" t="s">
        <v>138</v>
      </c>
      <c r="C3382" s="1" t="s">
        <v>2109</v>
      </c>
      <c r="D3382" s="1" t="s">
        <v>2121</v>
      </c>
      <c r="E3382" s="1" t="s">
        <v>2128</v>
      </c>
      <c r="F3382" s="1">
        <v>1</v>
      </c>
      <c r="L3382" s="1" t="s">
        <v>139</v>
      </c>
      <c r="M3382" s="1" t="s">
        <v>133</v>
      </c>
      <c r="N3382" s="1" t="s">
        <v>133</v>
      </c>
      <c r="P3382" s="1" t="s">
        <v>25</v>
      </c>
      <c r="Q3382" s="1" t="s">
        <v>2122</v>
      </c>
      <c r="R3382" s="1" t="s">
        <v>106</v>
      </c>
      <c r="S3382" s="1" t="s">
        <v>128</v>
      </c>
    </row>
    <row r="3383" spans="1:19" hidden="1" x14ac:dyDescent="0.3">
      <c r="A3383" s="1">
        <v>1</v>
      </c>
      <c r="B3383" s="2" t="s">
        <v>138</v>
      </c>
      <c r="C3383" s="1" t="s">
        <v>2109</v>
      </c>
      <c r="D3383" s="1" t="s">
        <v>2121</v>
      </c>
      <c r="E3383" s="1" t="s">
        <v>2128</v>
      </c>
      <c r="F3383" s="1">
        <v>1</v>
      </c>
      <c r="L3383" s="1" t="s">
        <v>139</v>
      </c>
      <c r="M3383" s="1" t="s">
        <v>133</v>
      </c>
      <c r="N3383" s="1" t="s">
        <v>133</v>
      </c>
      <c r="P3383" s="1" t="s">
        <v>25</v>
      </c>
      <c r="Q3383" s="1" t="s">
        <v>2122</v>
      </c>
      <c r="R3383" s="1" t="s">
        <v>106</v>
      </c>
      <c r="S3383" s="1" t="s">
        <v>128</v>
      </c>
    </row>
    <row r="3384" spans="1:19" hidden="1" x14ac:dyDescent="0.3">
      <c r="A3384" s="1">
        <v>1</v>
      </c>
      <c r="B3384" s="2" t="s">
        <v>138</v>
      </c>
      <c r="C3384" s="1" t="s">
        <v>2109</v>
      </c>
      <c r="D3384" s="1" t="s">
        <v>2121</v>
      </c>
      <c r="E3384" s="1" t="s">
        <v>2128</v>
      </c>
      <c r="F3384" s="1">
        <v>1</v>
      </c>
      <c r="L3384" s="1" t="s">
        <v>139</v>
      </c>
      <c r="M3384" s="1" t="s">
        <v>133</v>
      </c>
      <c r="N3384" s="1" t="s">
        <v>133</v>
      </c>
      <c r="P3384" s="1" t="s">
        <v>27</v>
      </c>
      <c r="Q3384" s="1" t="s">
        <v>2122</v>
      </c>
      <c r="R3384" s="1" t="s">
        <v>106</v>
      </c>
      <c r="S3384" s="1" t="s">
        <v>128</v>
      </c>
    </row>
    <row r="3385" spans="1:19" hidden="1" x14ac:dyDescent="0.3">
      <c r="A3385" s="1">
        <v>1</v>
      </c>
      <c r="B3385" s="2" t="s">
        <v>138</v>
      </c>
      <c r="C3385" s="1" t="s">
        <v>2109</v>
      </c>
      <c r="D3385" s="1" t="s">
        <v>2121</v>
      </c>
      <c r="E3385" s="1" t="s">
        <v>2128</v>
      </c>
      <c r="F3385" s="1">
        <v>1</v>
      </c>
      <c r="L3385" s="1" t="s">
        <v>139</v>
      </c>
      <c r="M3385" s="1" t="s">
        <v>133</v>
      </c>
      <c r="N3385" s="1" t="s">
        <v>133</v>
      </c>
      <c r="P3385" s="1" t="s">
        <v>27</v>
      </c>
      <c r="Q3385" s="1" t="s">
        <v>2122</v>
      </c>
      <c r="R3385" s="1" t="s">
        <v>106</v>
      </c>
      <c r="S3385" s="1" t="s">
        <v>128</v>
      </c>
    </row>
    <row r="3386" spans="1:19" hidden="1" x14ac:dyDescent="0.3">
      <c r="A3386" s="1">
        <v>1</v>
      </c>
      <c r="B3386" s="2" t="s">
        <v>138</v>
      </c>
      <c r="C3386" s="1" t="s">
        <v>2109</v>
      </c>
      <c r="D3386" s="1" t="s">
        <v>2121</v>
      </c>
      <c r="E3386" s="1" t="s">
        <v>2128</v>
      </c>
      <c r="F3386" s="1">
        <v>1</v>
      </c>
      <c r="L3386" s="1" t="s">
        <v>139</v>
      </c>
      <c r="M3386" s="1" t="s">
        <v>133</v>
      </c>
      <c r="N3386" s="1" t="s">
        <v>133</v>
      </c>
      <c r="P3386" s="1" t="s">
        <v>27</v>
      </c>
      <c r="Q3386" s="1" t="s">
        <v>2122</v>
      </c>
      <c r="R3386" s="1" t="s">
        <v>106</v>
      </c>
      <c r="S3386" s="1" t="s">
        <v>128</v>
      </c>
    </row>
    <row r="3387" spans="1:19" hidden="1" x14ac:dyDescent="0.3">
      <c r="A3387" s="1">
        <v>1</v>
      </c>
      <c r="B3387" s="2" t="s">
        <v>138</v>
      </c>
      <c r="C3387" s="1" t="s">
        <v>2109</v>
      </c>
      <c r="D3387" s="1" t="s">
        <v>2121</v>
      </c>
      <c r="E3387" s="1" t="s">
        <v>2128</v>
      </c>
      <c r="F3387" s="1">
        <v>1</v>
      </c>
      <c r="L3387" s="1" t="s">
        <v>139</v>
      </c>
      <c r="M3387" s="1" t="s">
        <v>133</v>
      </c>
      <c r="N3387" s="1" t="s">
        <v>133</v>
      </c>
      <c r="P3387" s="1" t="s">
        <v>41</v>
      </c>
      <c r="Q3387" s="1" t="s">
        <v>2122</v>
      </c>
      <c r="R3387" s="1" t="s">
        <v>106</v>
      </c>
      <c r="S3387" s="1" t="s">
        <v>128</v>
      </c>
    </row>
    <row r="3388" spans="1:19" hidden="1" x14ac:dyDescent="0.3">
      <c r="A3388" s="1">
        <v>1</v>
      </c>
      <c r="B3388" s="2" t="s">
        <v>594</v>
      </c>
      <c r="C3388" s="1" t="s">
        <v>2109</v>
      </c>
      <c r="D3388" s="1" t="s">
        <v>2132</v>
      </c>
      <c r="E3388" s="1" t="s">
        <v>2128</v>
      </c>
      <c r="F3388" s="1">
        <v>1</v>
      </c>
      <c r="L3388" s="1" t="s">
        <v>139</v>
      </c>
      <c r="M3388" s="1" t="s">
        <v>133</v>
      </c>
      <c r="N3388" s="1" t="s">
        <v>133</v>
      </c>
      <c r="P3388" s="1" t="s">
        <v>206</v>
      </c>
      <c r="Q3388" s="1" t="s">
        <v>2123</v>
      </c>
      <c r="R3388" s="1" t="s">
        <v>490</v>
      </c>
      <c r="S3388" s="1" t="s">
        <v>593</v>
      </c>
    </row>
    <row r="3389" spans="1:19" hidden="1" x14ac:dyDescent="0.3">
      <c r="A3389" s="1">
        <v>1</v>
      </c>
      <c r="B3389" s="2" t="s">
        <v>594</v>
      </c>
      <c r="C3389" s="1" t="s">
        <v>2109</v>
      </c>
      <c r="D3389" s="1" t="s">
        <v>2132</v>
      </c>
      <c r="E3389" s="1" t="s">
        <v>2128</v>
      </c>
      <c r="F3389" s="1">
        <v>1</v>
      </c>
      <c r="L3389" s="1" t="s">
        <v>139</v>
      </c>
      <c r="M3389" s="1" t="s">
        <v>133</v>
      </c>
      <c r="N3389" s="1" t="s">
        <v>133</v>
      </c>
      <c r="P3389" s="1" t="s">
        <v>206</v>
      </c>
      <c r="Q3389" s="1" t="s">
        <v>2123</v>
      </c>
      <c r="R3389" s="1" t="s">
        <v>490</v>
      </c>
      <c r="S3389" s="1" t="s">
        <v>593</v>
      </c>
    </row>
    <row r="3390" spans="1:19" hidden="1" x14ac:dyDescent="0.3">
      <c r="A3390" s="1">
        <v>1</v>
      </c>
      <c r="B3390" s="2" t="s">
        <v>594</v>
      </c>
      <c r="C3390" s="1" t="s">
        <v>2109</v>
      </c>
      <c r="D3390" s="1" t="s">
        <v>2132</v>
      </c>
      <c r="E3390" s="1" t="s">
        <v>2128</v>
      </c>
      <c r="F3390" s="1">
        <v>1</v>
      </c>
      <c r="L3390" s="1" t="s">
        <v>139</v>
      </c>
      <c r="M3390" s="1" t="s">
        <v>133</v>
      </c>
      <c r="N3390" s="1" t="s">
        <v>133</v>
      </c>
      <c r="P3390" s="1" t="s">
        <v>505</v>
      </c>
      <c r="Q3390" s="1" t="s">
        <v>2123</v>
      </c>
      <c r="R3390" s="1" t="s">
        <v>490</v>
      </c>
      <c r="S3390" s="1" t="s">
        <v>593</v>
      </c>
    </row>
    <row r="3391" spans="1:19" hidden="1" x14ac:dyDescent="0.3">
      <c r="A3391" s="1">
        <v>1</v>
      </c>
      <c r="B3391" s="2" t="s">
        <v>594</v>
      </c>
      <c r="C3391" s="1" t="s">
        <v>2109</v>
      </c>
      <c r="D3391" s="1" t="s">
        <v>2132</v>
      </c>
      <c r="E3391" s="1" t="s">
        <v>2128</v>
      </c>
      <c r="F3391" s="1">
        <v>1</v>
      </c>
      <c r="L3391" s="1" t="s">
        <v>139</v>
      </c>
      <c r="M3391" s="1" t="s">
        <v>133</v>
      </c>
      <c r="N3391" s="1" t="s">
        <v>133</v>
      </c>
      <c r="P3391" s="1" t="s">
        <v>213</v>
      </c>
      <c r="Q3391" s="1" t="s">
        <v>2123</v>
      </c>
      <c r="R3391" s="1" t="s">
        <v>490</v>
      </c>
      <c r="S3391" s="1" t="s">
        <v>593</v>
      </c>
    </row>
    <row r="3392" spans="1:19" hidden="1" x14ac:dyDescent="0.3">
      <c r="A3392" s="1">
        <v>1</v>
      </c>
      <c r="B3392" s="2" t="s">
        <v>594</v>
      </c>
      <c r="C3392" s="1" t="s">
        <v>2109</v>
      </c>
      <c r="D3392" s="1" t="s">
        <v>2132</v>
      </c>
      <c r="E3392" s="1" t="s">
        <v>2128</v>
      </c>
      <c r="F3392" s="1">
        <v>1</v>
      </c>
      <c r="L3392" s="1" t="s">
        <v>139</v>
      </c>
      <c r="M3392" s="1" t="s">
        <v>133</v>
      </c>
      <c r="N3392" s="1" t="s">
        <v>133</v>
      </c>
      <c r="P3392" s="1" t="s">
        <v>206</v>
      </c>
      <c r="Q3392" s="1" t="s">
        <v>2123</v>
      </c>
      <c r="R3392" s="1" t="s">
        <v>488</v>
      </c>
      <c r="S3392" s="1" t="s">
        <v>593</v>
      </c>
    </row>
    <row r="3393" spans="1:19" hidden="1" x14ac:dyDescent="0.3">
      <c r="A3393" s="1">
        <v>1</v>
      </c>
      <c r="B3393" s="2" t="s">
        <v>594</v>
      </c>
      <c r="C3393" s="1" t="s">
        <v>2109</v>
      </c>
      <c r="D3393" s="1" t="s">
        <v>2132</v>
      </c>
      <c r="E3393" s="1" t="s">
        <v>2128</v>
      </c>
      <c r="F3393" s="1">
        <v>1</v>
      </c>
      <c r="L3393" s="1" t="s">
        <v>139</v>
      </c>
      <c r="M3393" s="1" t="s">
        <v>133</v>
      </c>
      <c r="N3393" s="1" t="s">
        <v>133</v>
      </c>
      <c r="P3393" s="1" t="s">
        <v>206</v>
      </c>
      <c r="Q3393" s="1" t="s">
        <v>2123</v>
      </c>
      <c r="R3393" s="1" t="s">
        <v>488</v>
      </c>
      <c r="S3393" s="1" t="s">
        <v>593</v>
      </c>
    </row>
    <row r="3394" spans="1:19" hidden="1" x14ac:dyDescent="0.3">
      <c r="A3394" s="1">
        <v>1</v>
      </c>
      <c r="B3394" s="2" t="s">
        <v>594</v>
      </c>
      <c r="C3394" s="1" t="s">
        <v>2109</v>
      </c>
      <c r="D3394" s="1" t="s">
        <v>2132</v>
      </c>
      <c r="E3394" s="1" t="s">
        <v>2128</v>
      </c>
      <c r="F3394" s="1">
        <v>1</v>
      </c>
      <c r="L3394" s="1" t="s">
        <v>139</v>
      </c>
      <c r="M3394" s="1" t="s">
        <v>133</v>
      </c>
      <c r="N3394" s="1" t="s">
        <v>133</v>
      </c>
      <c r="P3394" s="1" t="s">
        <v>505</v>
      </c>
      <c r="Q3394" s="1" t="s">
        <v>2123</v>
      </c>
      <c r="R3394" s="1" t="s">
        <v>488</v>
      </c>
      <c r="S3394" s="1" t="s">
        <v>593</v>
      </c>
    </row>
    <row r="3395" spans="1:19" hidden="1" x14ac:dyDescent="0.3">
      <c r="A3395" s="1">
        <v>1</v>
      </c>
      <c r="B3395" s="2" t="s">
        <v>594</v>
      </c>
      <c r="C3395" s="1" t="s">
        <v>2109</v>
      </c>
      <c r="D3395" s="1" t="s">
        <v>2132</v>
      </c>
      <c r="E3395" s="1" t="s">
        <v>2128</v>
      </c>
      <c r="F3395" s="1">
        <v>1</v>
      </c>
      <c r="L3395" s="1" t="s">
        <v>139</v>
      </c>
      <c r="M3395" s="1" t="s">
        <v>133</v>
      </c>
      <c r="N3395" s="1" t="s">
        <v>133</v>
      </c>
      <c r="P3395" s="1" t="s">
        <v>213</v>
      </c>
      <c r="Q3395" s="1" t="s">
        <v>2123</v>
      </c>
      <c r="R3395" s="1" t="s">
        <v>488</v>
      </c>
      <c r="S3395" s="1" t="s">
        <v>593</v>
      </c>
    </row>
    <row r="3396" spans="1:19" x14ac:dyDescent="0.3">
      <c r="A3396" s="1">
        <v>1</v>
      </c>
      <c r="B3396" s="2" t="s">
        <v>591</v>
      </c>
      <c r="C3396" s="1" t="s">
        <v>2110</v>
      </c>
      <c r="D3396" s="1" t="s">
        <v>2132</v>
      </c>
      <c r="E3396" s="1" t="s">
        <v>2129</v>
      </c>
      <c r="F3396" s="6">
        <f>K3396</f>
        <v>3.140625</v>
      </c>
      <c r="G3396" s="1">
        <v>3</v>
      </c>
      <c r="H3396" s="1">
        <v>1</v>
      </c>
      <c r="I3396" s="1">
        <f>11/16</f>
        <v>0.6875</v>
      </c>
      <c r="J3396" s="1">
        <f>G3396*12+H3396+I3396</f>
        <v>37.6875</v>
      </c>
      <c r="K3396" s="6">
        <f>J3396/12</f>
        <v>3.140625</v>
      </c>
      <c r="L3396" s="1" t="s">
        <v>139</v>
      </c>
      <c r="M3396" s="1" t="s">
        <v>650</v>
      </c>
      <c r="N3396" s="1" t="s">
        <v>650</v>
      </c>
      <c r="P3396" s="1" t="s">
        <v>503</v>
      </c>
      <c r="Q3396" s="1" t="s">
        <v>2123</v>
      </c>
      <c r="R3396" s="1" t="s">
        <v>12</v>
      </c>
      <c r="S3396" s="1" t="s">
        <v>593</v>
      </c>
    </row>
    <row r="3397" spans="1:19" hidden="1" x14ac:dyDescent="0.3">
      <c r="A3397" s="1">
        <v>1</v>
      </c>
      <c r="B3397" s="2" t="s">
        <v>594</v>
      </c>
      <c r="C3397" s="1" t="s">
        <v>2109</v>
      </c>
      <c r="D3397" s="1" t="s">
        <v>2132</v>
      </c>
      <c r="E3397" s="1" t="s">
        <v>2128</v>
      </c>
      <c r="F3397" s="1">
        <v>1</v>
      </c>
      <c r="L3397" s="1" t="s">
        <v>139</v>
      </c>
      <c r="M3397" s="1" t="str">
        <f t="shared" ref="M3397:M3407" si="541">N3397</f>
        <v>16"</v>
      </c>
      <c r="N3397" s="1" t="s">
        <v>133</v>
      </c>
      <c r="P3397" s="1" t="s">
        <v>207</v>
      </c>
      <c r="Q3397" s="1" t="s">
        <v>2123</v>
      </c>
      <c r="R3397" s="1" t="s">
        <v>488</v>
      </c>
      <c r="S3397" s="1" t="s">
        <v>593</v>
      </c>
    </row>
    <row r="3398" spans="1:19" hidden="1" x14ac:dyDescent="0.3">
      <c r="A3398" s="1">
        <v>1</v>
      </c>
      <c r="B3398" s="2" t="s">
        <v>594</v>
      </c>
      <c r="C3398" s="1" t="s">
        <v>2109</v>
      </c>
      <c r="D3398" s="1" t="s">
        <v>2132</v>
      </c>
      <c r="E3398" s="1" t="s">
        <v>2128</v>
      </c>
      <c r="F3398" s="1">
        <v>1</v>
      </c>
      <c r="L3398" s="1" t="s">
        <v>139</v>
      </c>
      <c r="M3398" s="1" t="str">
        <f t="shared" si="541"/>
        <v>16"</v>
      </c>
      <c r="N3398" s="1" t="s">
        <v>133</v>
      </c>
      <c r="P3398" s="1" t="s">
        <v>207</v>
      </c>
      <c r="Q3398" s="1" t="s">
        <v>2123</v>
      </c>
      <c r="R3398" s="1" t="s">
        <v>488</v>
      </c>
      <c r="S3398" s="1" t="s">
        <v>593</v>
      </c>
    </row>
    <row r="3399" spans="1:19" hidden="1" x14ac:dyDescent="0.3">
      <c r="A3399" s="1">
        <v>1</v>
      </c>
      <c r="B3399" s="2" t="s">
        <v>594</v>
      </c>
      <c r="C3399" s="1" t="s">
        <v>2109</v>
      </c>
      <c r="D3399" s="1" t="s">
        <v>2132</v>
      </c>
      <c r="E3399" s="1" t="s">
        <v>2128</v>
      </c>
      <c r="F3399" s="1">
        <v>1</v>
      </c>
      <c r="L3399" s="1" t="s">
        <v>139</v>
      </c>
      <c r="M3399" s="1" t="str">
        <f t="shared" si="541"/>
        <v>16"</v>
      </c>
      <c r="N3399" s="1" t="s">
        <v>133</v>
      </c>
      <c r="P3399" s="1" t="s">
        <v>516</v>
      </c>
      <c r="Q3399" s="1" t="s">
        <v>2123</v>
      </c>
      <c r="R3399" s="1" t="s">
        <v>488</v>
      </c>
      <c r="S3399" s="1" t="s">
        <v>593</v>
      </c>
    </row>
    <row r="3400" spans="1:19" hidden="1" x14ac:dyDescent="0.3">
      <c r="A3400" s="1">
        <v>1</v>
      </c>
      <c r="B3400" s="2" t="s">
        <v>594</v>
      </c>
      <c r="C3400" s="1" t="s">
        <v>2109</v>
      </c>
      <c r="D3400" s="1" t="s">
        <v>2132</v>
      </c>
      <c r="E3400" s="1" t="s">
        <v>2128</v>
      </c>
      <c r="F3400" s="1">
        <v>1</v>
      </c>
      <c r="L3400" s="1" t="s">
        <v>139</v>
      </c>
      <c r="M3400" s="1" t="str">
        <f t="shared" si="541"/>
        <v>16"</v>
      </c>
      <c r="N3400" s="1" t="s">
        <v>133</v>
      </c>
      <c r="P3400" s="1" t="s">
        <v>207</v>
      </c>
      <c r="Q3400" s="1" t="s">
        <v>2123</v>
      </c>
      <c r="R3400" s="1" t="s">
        <v>490</v>
      </c>
      <c r="S3400" s="1" t="s">
        <v>593</v>
      </c>
    </row>
    <row r="3401" spans="1:19" hidden="1" x14ac:dyDescent="0.3">
      <c r="A3401" s="1">
        <v>1</v>
      </c>
      <c r="B3401" s="2" t="s">
        <v>594</v>
      </c>
      <c r="C3401" s="1" t="s">
        <v>2109</v>
      </c>
      <c r="D3401" s="1" t="s">
        <v>2132</v>
      </c>
      <c r="E3401" s="1" t="s">
        <v>2128</v>
      </c>
      <c r="F3401" s="1">
        <v>1</v>
      </c>
      <c r="L3401" s="1" t="s">
        <v>139</v>
      </c>
      <c r="M3401" s="1" t="str">
        <f t="shared" si="541"/>
        <v>16"</v>
      </c>
      <c r="N3401" s="1" t="s">
        <v>133</v>
      </c>
      <c r="P3401" s="1" t="s">
        <v>207</v>
      </c>
      <c r="Q3401" s="1" t="s">
        <v>2123</v>
      </c>
      <c r="R3401" s="1" t="s">
        <v>490</v>
      </c>
      <c r="S3401" s="1" t="s">
        <v>593</v>
      </c>
    </row>
    <row r="3402" spans="1:19" hidden="1" x14ac:dyDescent="0.3">
      <c r="A3402" s="1">
        <v>1</v>
      </c>
      <c r="B3402" s="2" t="s">
        <v>594</v>
      </c>
      <c r="C3402" s="1" t="s">
        <v>2109</v>
      </c>
      <c r="D3402" s="1" t="s">
        <v>2132</v>
      </c>
      <c r="E3402" s="1" t="s">
        <v>2128</v>
      </c>
      <c r="F3402" s="1">
        <v>1</v>
      </c>
      <c r="L3402" s="1" t="s">
        <v>139</v>
      </c>
      <c r="M3402" s="1" t="str">
        <f t="shared" si="541"/>
        <v>16"</v>
      </c>
      <c r="N3402" s="1" t="s">
        <v>133</v>
      </c>
      <c r="P3402" s="1" t="s">
        <v>516</v>
      </c>
      <c r="Q3402" s="1" t="s">
        <v>2123</v>
      </c>
      <c r="R3402" s="1" t="s">
        <v>490</v>
      </c>
      <c r="S3402" s="1" t="s">
        <v>593</v>
      </c>
    </row>
    <row r="3403" spans="1:19" hidden="1" x14ac:dyDescent="0.3">
      <c r="A3403" s="1">
        <v>1</v>
      </c>
      <c r="B3403" s="2" t="s">
        <v>594</v>
      </c>
      <c r="C3403" s="1" t="s">
        <v>2109</v>
      </c>
      <c r="D3403" s="1" t="s">
        <v>2132</v>
      </c>
      <c r="E3403" s="1" t="s">
        <v>2128</v>
      </c>
      <c r="F3403" s="1">
        <v>1</v>
      </c>
      <c r="L3403" s="1" t="s">
        <v>139</v>
      </c>
      <c r="M3403" s="1" t="str">
        <f t="shared" si="541"/>
        <v>16"</v>
      </c>
      <c r="N3403" s="1" t="s">
        <v>133</v>
      </c>
      <c r="P3403" s="1" t="s">
        <v>516</v>
      </c>
      <c r="Q3403" s="1" t="s">
        <v>2123</v>
      </c>
      <c r="R3403" s="1" t="s">
        <v>490</v>
      </c>
      <c r="S3403" s="1" t="s">
        <v>593</v>
      </c>
    </row>
    <row r="3404" spans="1:19" hidden="1" x14ac:dyDescent="0.3">
      <c r="A3404" s="1">
        <v>1</v>
      </c>
      <c r="B3404" s="2" t="s">
        <v>594</v>
      </c>
      <c r="C3404" s="1" t="s">
        <v>2109</v>
      </c>
      <c r="D3404" s="1" t="s">
        <v>2132</v>
      </c>
      <c r="E3404" s="1" t="s">
        <v>2128</v>
      </c>
      <c r="F3404" s="1">
        <v>1</v>
      </c>
      <c r="L3404" s="1" t="s">
        <v>139</v>
      </c>
      <c r="M3404" s="1" t="str">
        <f t="shared" si="541"/>
        <v>16"</v>
      </c>
      <c r="N3404" s="1" t="s">
        <v>133</v>
      </c>
      <c r="P3404" s="1" t="s">
        <v>210</v>
      </c>
      <c r="Q3404" s="1" t="s">
        <v>2123</v>
      </c>
      <c r="R3404" s="1" t="s">
        <v>490</v>
      </c>
      <c r="S3404" s="1" t="s">
        <v>593</v>
      </c>
    </row>
    <row r="3405" spans="1:19" x14ac:dyDescent="0.3">
      <c r="A3405" s="1">
        <v>1</v>
      </c>
      <c r="B3405" s="2" t="s">
        <v>591</v>
      </c>
      <c r="C3405" s="1" t="s">
        <v>2110</v>
      </c>
      <c r="D3405" s="1" t="s">
        <v>2132</v>
      </c>
      <c r="E3405" s="1" t="s">
        <v>2129</v>
      </c>
      <c r="F3405" s="6">
        <f>K3405</f>
        <v>3.140625</v>
      </c>
      <c r="G3405" s="1">
        <v>3</v>
      </c>
      <c r="H3405" s="1">
        <v>1</v>
      </c>
      <c r="I3405" s="1">
        <f>11/16</f>
        <v>0.6875</v>
      </c>
      <c r="J3405" s="1">
        <f>G3405*12+H3405+I3405</f>
        <v>37.6875</v>
      </c>
      <c r="K3405" s="6">
        <f>J3405/12</f>
        <v>3.140625</v>
      </c>
      <c r="L3405" s="1" t="s">
        <v>139</v>
      </c>
      <c r="M3405" s="1" t="str">
        <f t="shared" si="541"/>
        <v>24"</v>
      </c>
      <c r="N3405" s="1" t="s">
        <v>650</v>
      </c>
      <c r="P3405" s="1" t="s">
        <v>503</v>
      </c>
      <c r="Q3405" s="1" t="s">
        <v>2123</v>
      </c>
      <c r="R3405" s="1" t="s">
        <v>12</v>
      </c>
      <c r="S3405" s="1" t="s">
        <v>593</v>
      </c>
    </row>
    <row r="3406" spans="1:19" hidden="1" x14ac:dyDescent="0.3">
      <c r="A3406" s="1">
        <v>1</v>
      </c>
      <c r="B3406" s="2" t="s">
        <v>594</v>
      </c>
      <c r="C3406" s="1" t="s">
        <v>2109</v>
      </c>
      <c r="D3406" s="1" t="s">
        <v>2132</v>
      </c>
      <c r="E3406" s="1" t="s">
        <v>2128</v>
      </c>
      <c r="F3406" s="1">
        <v>1</v>
      </c>
      <c r="L3406" s="1" t="s">
        <v>139</v>
      </c>
      <c r="M3406" s="1" t="str">
        <f t="shared" si="541"/>
        <v>16"</v>
      </c>
      <c r="N3406" s="1" t="s">
        <v>133</v>
      </c>
      <c r="P3406" s="1" t="s">
        <v>210</v>
      </c>
      <c r="Q3406" s="1" t="s">
        <v>2123</v>
      </c>
      <c r="R3406" s="1" t="s">
        <v>488</v>
      </c>
      <c r="S3406" s="1" t="s">
        <v>593</v>
      </c>
    </row>
    <row r="3407" spans="1:19" hidden="1" x14ac:dyDescent="0.3">
      <c r="A3407" s="1">
        <v>1</v>
      </c>
      <c r="B3407" s="2" t="s">
        <v>594</v>
      </c>
      <c r="C3407" s="1" t="s">
        <v>2109</v>
      </c>
      <c r="D3407" s="1" t="s">
        <v>2132</v>
      </c>
      <c r="E3407" s="1" t="s">
        <v>2128</v>
      </c>
      <c r="F3407" s="1">
        <v>1</v>
      </c>
      <c r="L3407" s="1" t="s">
        <v>139</v>
      </c>
      <c r="M3407" s="1" t="str">
        <f t="shared" si="541"/>
        <v>16"</v>
      </c>
      <c r="N3407" s="1" t="s">
        <v>133</v>
      </c>
      <c r="P3407" s="1" t="s">
        <v>207</v>
      </c>
      <c r="Q3407" s="1" t="s">
        <v>2123</v>
      </c>
      <c r="R3407" s="1" t="s">
        <v>490</v>
      </c>
      <c r="S3407" s="1" t="s">
        <v>593</v>
      </c>
    </row>
    <row r="3408" spans="1:19" hidden="1" x14ac:dyDescent="0.3">
      <c r="A3408" s="1">
        <v>1</v>
      </c>
      <c r="B3408" s="2" t="s">
        <v>138</v>
      </c>
      <c r="C3408" s="1" t="s">
        <v>2109</v>
      </c>
      <c r="D3408" s="1" t="s">
        <v>2121</v>
      </c>
      <c r="E3408" s="1" t="s">
        <v>2128</v>
      </c>
      <c r="F3408" s="1">
        <v>1</v>
      </c>
      <c r="L3408" s="1" t="s">
        <v>139</v>
      </c>
      <c r="M3408" s="1" t="s">
        <v>133</v>
      </c>
      <c r="N3408" s="1" t="s">
        <v>133</v>
      </c>
      <c r="P3408" s="1" t="s">
        <v>27</v>
      </c>
      <c r="Q3408" s="1" t="s">
        <v>2122</v>
      </c>
      <c r="R3408" s="1" t="s">
        <v>106</v>
      </c>
      <c r="S3408" s="1" t="s">
        <v>1763</v>
      </c>
    </row>
    <row r="3409" spans="1:19" hidden="1" x14ac:dyDescent="0.3">
      <c r="A3409" s="1">
        <v>1</v>
      </c>
      <c r="B3409" s="2" t="s">
        <v>2052</v>
      </c>
      <c r="C3409" s="1" t="s">
        <v>2109</v>
      </c>
      <c r="D3409" s="1" t="s">
        <v>2132</v>
      </c>
      <c r="E3409" s="1" t="s">
        <v>2128</v>
      </c>
      <c r="F3409" s="1">
        <v>1</v>
      </c>
      <c r="L3409" s="1" t="s">
        <v>139</v>
      </c>
      <c r="M3409" s="1" t="s">
        <v>650</v>
      </c>
      <c r="N3409" s="1" t="s">
        <v>650</v>
      </c>
      <c r="P3409" s="1" t="s">
        <v>30</v>
      </c>
      <c r="Q3409" s="1" t="s">
        <v>2123</v>
      </c>
      <c r="R3409" s="1" t="s">
        <v>16</v>
      </c>
      <c r="S3409" s="1" t="s">
        <v>2045</v>
      </c>
    </row>
    <row r="3410" spans="1:19" hidden="1" x14ac:dyDescent="0.3">
      <c r="A3410" s="1">
        <v>1</v>
      </c>
      <c r="B3410" s="2" t="s">
        <v>2052</v>
      </c>
      <c r="C3410" s="1" t="s">
        <v>2109</v>
      </c>
      <c r="D3410" s="1" t="s">
        <v>2132</v>
      </c>
      <c r="E3410" s="1" t="s">
        <v>2128</v>
      </c>
      <c r="F3410" s="1">
        <v>1</v>
      </c>
      <c r="L3410" s="1" t="s">
        <v>139</v>
      </c>
      <c r="M3410" s="1" t="s">
        <v>650</v>
      </c>
      <c r="N3410" s="1" t="s">
        <v>650</v>
      </c>
      <c r="P3410" s="1" t="s">
        <v>30</v>
      </c>
      <c r="Q3410" s="1" t="s">
        <v>2123</v>
      </c>
      <c r="R3410" s="1" t="s">
        <v>17</v>
      </c>
      <c r="S3410" s="1" t="s">
        <v>2045</v>
      </c>
    </row>
    <row r="3411" spans="1:19" hidden="1" x14ac:dyDescent="0.3">
      <c r="A3411" s="1">
        <v>1</v>
      </c>
      <c r="B3411" s="2" t="s">
        <v>138</v>
      </c>
      <c r="C3411" s="1" t="s">
        <v>2109</v>
      </c>
      <c r="D3411" s="1" t="s">
        <v>2121</v>
      </c>
      <c r="E3411" s="1" t="s">
        <v>2128</v>
      </c>
      <c r="F3411" s="1">
        <v>1</v>
      </c>
      <c r="L3411" s="1" t="s">
        <v>139</v>
      </c>
      <c r="M3411" s="1" t="s">
        <v>133</v>
      </c>
      <c r="N3411" s="1" t="s">
        <v>133</v>
      </c>
      <c r="P3411" s="1" t="s">
        <v>36</v>
      </c>
      <c r="Q3411" s="1" t="s">
        <v>2122</v>
      </c>
      <c r="R3411" s="1" t="s">
        <v>106</v>
      </c>
      <c r="S3411" s="1" t="s">
        <v>2081</v>
      </c>
    </row>
    <row r="3412" spans="1:19" hidden="1" x14ac:dyDescent="0.3">
      <c r="A3412" s="1">
        <v>1</v>
      </c>
      <c r="B3412" s="2" t="s">
        <v>138</v>
      </c>
      <c r="C3412" s="1" t="s">
        <v>2109</v>
      </c>
      <c r="D3412" s="1" t="s">
        <v>2121</v>
      </c>
      <c r="E3412" s="1" t="s">
        <v>2128</v>
      </c>
      <c r="F3412" s="1">
        <v>1</v>
      </c>
      <c r="L3412" s="1" t="s">
        <v>139</v>
      </c>
      <c r="M3412" s="1" t="s">
        <v>133</v>
      </c>
      <c r="N3412" s="1" t="s">
        <v>133</v>
      </c>
      <c r="P3412" s="1" t="s">
        <v>36</v>
      </c>
      <c r="Q3412" s="1" t="s">
        <v>2122</v>
      </c>
      <c r="R3412" s="1" t="s">
        <v>106</v>
      </c>
      <c r="S3412" s="1" t="s">
        <v>2081</v>
      </c>
    </row>
    <row r="3413" spans="1:19" hidden="1" x14ac:dyDescent="0.3">
      <c r="A3413" s="1">
        <v>1</v>
      </c>
      <c r="B3413" s="2" t="s">
        <v>138</v>
      </c>
      <c r="C3413" s="1" t="s">
        <v>2109</v>
      </c>
      <c r="D3413" s="1" t="s">
        <v>2121</v>
      </c>
      <c r="E3413" s="1" t="s">
        <v>2128</v>
      </c>
      <c r="F3413" s="1">
        <v>1</v>
      </c>
      <c r="L3413" s="1" t="s">
        <v>139</v>
      </c>
      <c r="M3413" s="1" t="s">
        <v>133</v>
      </c>
      <c r="N3413" s="1" t="s">
        <v>133</v>
      </c>
      <c r="P3413" s="1" t="s">
        <v>36</v>
      </c>
      <c r="Q3413" s="1" t="s">
        <v>2122</v>
      </c>
      <c r="R3413" s="1" t="s">
        <v>106</v>
      </c>
      <c r="S3413" s="1" t="s">
        <v>2081</v>
      </c>
    </row>
    <row r="3414" spans="1:19" x14ac:dyDescent="0.3">
      <c r="A3414" s="1">
        <v>1</v>
      </c>
      <c r="B3414" s="2" t="s">
        <v>638</v>
      </c>
      <c r="C3414" s="1" t="s">
        <v>2110</v>
      </c>
      <c r="D3414" s="1" t="s">
        <v>2132</v>
      </c>
      <c r="E3414" s="1" t="s">
        <v>2129</v>
      </c>
      <c r="F3414" s="6">
        <f t="shared" ref="F3414:F3431" si="542">K3414</f>
        <v>3.1614583333333335</v>
      </c>
      <c r="G3414" s="1">
        <v>3</v>
      </c>
      <c r="H3414" s="1">
        <v>1</v>
      </c>
      <c r="I3414" s="1">
        <f t="shared" ref="I3414:I3415" si="543">15/16</f>
        <v>0.9375</v>
      </c>
      <c r="J3414" s="1">
        <f t="shared" ref="J3414:J3431" si="544">G3414*12+H3414+I3414</f>
        <v>37.9375</v>
      </c>
      <c r="K3414" s="6">
        <f t="shared" ref="K3414:K3431" si="545">J3414/12</f>
        <v>3.1614583333333335</v>
      </c>
      <c r="L3414" s="1" t="s">
        <v>1228</v>
      </c>
      <c r="M3414" s="1" t="str">
        <f>N3414</f>
        <v>2"</v>
      </c>
      <c r="N3414" s="1" t="s">
        <v>244</v>
      </c>
      <c r="P3414" s="1" t="s">
        <v>408</v>
      </c>
      <c r="Q3414" s="1" t="s">
        <v>2123</v>
      </c>
      <c r="R3414" s="1" t="s">
        <v>12</v>
      </c>
      <c r="S3414" s="1" t="s">
        <v>593</v>
      </c>
    </row>
    <row r="3415" spans="1:19" x14ac:dyDescent="0.3">
      <c r="A3415" s="1">
        <v>1</v>
      </c>
      <c r="B3415" s="2" t="s">
        <v>596</v>
      </c>
      <c r="C3415" s="1" t="s">
        <v>2110</v>
      </c>
      <c r="D3415" s="1" t="s">
        <v>2132</v>
      </c>
      <c r="E3415" s="1" t="s">
        <v>2129</v>
      </c>
      <c r="F3415" s="6">
        <f t="shared" si="542"/>
        <v>3.1614583333333335</v>
      </c>
      <c r="G3415" s="1">
        <v>3</v>
      </c>
      <c r="H3415" s="1">
        <v>1</v>
      </c>
      <c r="I3415" s="1">
        <f t="shared" si="543"/>
        <v>0.9375</v>
      </c>
      <c r="J3415" s="1">
        <f t="shared" si="544"/>
        <v>37.9375</v>
      </c>
      <c r="K3415" s="6">
        <f t="shared" si="545"/>
        <v>3.1614583333333335</v>
      </c>
      <c r="L3415" s="1" t="s">
        <v>1228</v>
      </c>
      <c r="M3415" s="1" t="str">
        <f>N3415</f>
        <v>48"</v>
      </c>
      <c r="N3415" s="1" t="s">
        <v>59</v>
      </c>
      <c r="P3415" s="1" t="s">
        <v>203</v>
      </c>
      <c r="Q3415" s="1" t="s">
        <v>2123</v>
      </c>
      <c r="R3415" s="1" t="s">
        <v>21</v>
      </c>
      <c r="S3415" s="1" t="s">
        <v>593</v>
      </c>
    </row>
    <row r="3416" spans="1:19" x14ac:dyDescent="0.3">
      <c r="A3416" s="1">
        <v>1</v>
      </c>
      <c r="B3416" s="2" t="s">
        <v>638</v>
      </c>
      <c r="C3416" s="1" t="s">
        <v>2110</v>
      </c>
      <c r="D3416" s="1" t="s">
        <v>2132</v>
      </c>
      <c r="E3416" s="1" t="s">
        <v>2129</v>
      </c>
      <c r="F3416" s="6">
        <f t="shared" si="542"/>
        <v>3.0989583333333335</v>
      </c>
      <c r="G3416" s="1">
        <v>3</v>
      </c>
      <c r="H3416" s="1">
        <v>1</v>
      </c>
      <c r="I3416" s="1">
        <f>3/16</f>
        <v>0.1875</v>
      </c>
      <c r="J3416" s="1">
        <f t="shared" si="544"/>
        <v>37.1875</v>
      </c>
      <c r="K3416" s="6">
        <f t="shared" si="545"/>
        <v>3.0989583333333335</v>
      </c>
      <c r="L3416" s="1" t="s">
        <v>1242</v>
      </c>
      <c r="M3416" s="1" t="str">
        <f>N3416</f>
        <v>2"</v>
      </c>
      <c r="N3416" s="1" t="s">
        <v>244</v>
      </c>
      <c r="P3416" s="1" t="s">
        <v>442</v>
      </c>
      <c r="Q3416" s="1" t="s">
        <v>2123</v>
      </c>
      <c r="R3416" s="1" t="s">
        <v>21</v>
      </c>
      <c r="S3416" s="1" t="s">
        <v>593</v>
      </c>
    </row>
    <row r="3417" spans="1:19" x14ac:dyDescent="0.3">
      <c r="A3417" s="1">
        <v>1</v>
      </c>
      <c r="B3417" s="2" t="s">
        <v>598</v>
      </c>
      <c r="C3417" s="1" t="s">
        <v>2110</v>
      </c>
      <c r="D3417" s="1" t="s">
        <v>2132</v>
      </c>
      <c r="E3417" s="1" t="s">
        <v>2129</v>
      </c>
      <c r="F3417" s="6">
        <f t="shared" si="542"/>
        <v>3.1458333333333335</v>
      </c>
      <c r="G3417" s="1">
        <v>3</v>
      </c>
      <c r="H3417" s="1">
        <v>1</v>
      </c>
      <c r="I3417" s="1">
        <f t="shared" ref="I3417:I3418" si="546">3/4</f>
        <v>0.75</v>
      </c>
      <c r="J3417" s="1">
        <f t="shared" si="544"/>
        <v>37.75</v>
      </c>
      <c r="K3417" s="6">
        <f t="shared" si="545"/>
        <v>3.1458333333333335</v>
      </c>
      <c r="L3417" s="1" t="s">
        <v>1224</v>
      </c>
      <c r="M3417" s="1" t="str">
        <f>N3417</f>
        <v>42"</v>
      </c>
      <c r="N3417" s="1" t="s">
        <v>1010</v>
      </c>
      <c r="P3417" s="1" t="s">
        <v>215</v>
      </c>
      <c r="Q3417" s="1" t="s">
        <v>2123</v>
      </c>
      <c r="R3417" s="1" t="s">
        <v>12</v>
      </c>
      <c r="S3417" s="1" t="s">
        <v>593</v>
      </c>
    </row>
    <row r="3418" spans="1:19" x14ac:dyDescent="0.3">
      <c r="A3418" s="1">
        <v>1</v>
      </c>
      <c r="B3418" s="2" t="s">
        <v>598</v>
      </c>
      <c r="C3418" s="1" t="s">
        <v>2110</v>
      </c>
      <c r="D3418" s="1" t="s">
        <v>2132</v>
      </c>
      <c r="E3418" s="1" t="s">
        <v>2129</v>
      </c>
      <c r="F3418" s="6">
        <f t="shared" si="542"/>
        <v>3.1458333333333335</v>
      </c>
      <c r="G3418" s="1">
        <v>3</v>
      </c>
      <c r="H3418" s="1">
        <v>1</v>
      </c>
      <c r="I3418" s="1">
        <f t="shared" si="546"/>
        <v>0.75</v>
      </c>
      <c r="J3418" s="1">
        <f t="shared" si="544"/>
        <v>37.75</v>
      </c>
      <c r="K3418" s="6">
        <f t="shared" si="545"/>
        <v>3.1458333333333335</v>
      </c>
      <c r="L3418" s="1" t="s">
        <v>1224</v>
      </c>
      <c r="M3418" s="1" t="str">
        <f>N3418</f>
        <v>42"</v>
      </c>
      <c r="N3418" s="1" t="s">
        <v>1010</v>
      </c>
      <c r="P3418" s="1" t="s">
        <v>408</v>
      </c>
      <c r="Q3418" s="1" t="s">
        <v>2123</v>
      </c>
      <c r="R3418" s="1" t="s">
        <v>12</v>
      </c>
      <c r="S3418" s="1" t="s">
        <v>593</v>
      </c>
    </row>
    <row r="3419" spans="1:19" x14ac:dyDescent="0.3">
      <c r="A3419" s="1">
        <v>1</v>
      </c>
      <c r="B3419" s="2" t="s">
        <v>632</v>
      </c>
      <c r="C3419" s="1" t="s">
        <v>2110</v>
      </c>
      <c r="D3419" s="1" t="s">
        <v>2132</v>
      </c>
      <c r="E3419" s="1" t="s">
        <v>2129</v>
      </c>
      <c r="F3419" s="6">
        <f t="shared" si="542"/>
        <v>3.1145833333333335</v>
      </c>
      <c r="G3419" s="1">
        <v>3</v>
      </c>
      <c r="H3419" s="1">
        <v>1</v>
      </c>
      <c r="I3419" s="1">
        <f>3/8</f>
        <v>0.375</v>
      </c>
      <c r="J3419" s="1">
        <f t="shared" si="544"/>
        <v>37.375</v>
      </c>
      <c r="K3419" s="6">
        <f t="shared" si="545"/>
        <v>3.1145833333333335</v>
      </c>
      <c r="L3419" s="1" t="s">
        <v>663</v>
      </c>
      <c r="M3419" s="1" t="s">
        <v>650</v>
      </c>
      <c r="N3419" s="1" t="s">
        <v>650</v>
      </c>
      <c r="P3419" s="1" t="s">
        <v>190</v>
      </c>
      <c r="Q3419" s="1" t="s">
        <v>2123</v>
      </c>
      <c r="R3419" s="1" t="s">
        <v>18</v>
      </c>
      <c r="S3419" s="1" t="s">
        <v>593</v>
      </c>
    </row>
    <row r="3420" spans="1:19" x14ac:dyDescent="0.3">
      <c r="A3420" s="1">
        <v>1</v>
      </c>
      <c r="B3420" s="2" t="s">
        <v>125</v>
      </c>
      <c r="C3420" s="1" t="s">
        <v>2110</v>
      </c>
      <c r="D3420" s="1" t="s">
        <v>2121</v>
      </c>
      <c r="E3420" s="1" t="s">
        <v>2129</v>
      </c>
      <c r="F3420" s="6">
        <f t="shared" si="542"/>
        <v>3.109375</v>
      </c>
      <c r="G3420" s="1">
        <v>3</v>
      </c>
      <c r="H3420" s="1">
        <v>1</v>
      </c>
      <c r="I3420" s="1">
        <f>5/16</f>
        <v>0.3125</v>
      </c>
      <c r="J3420" s="1">
        <f t="shared" si="544"/>
        <v>37.3125</v>
      </c>
      <c r="K3420" s="6">
        <f t="shared" si="545"/>
        <v>3.109375</v>
      </c>
      <c r="L3420" s="1" t="s">
        <v>1827</v>
      </c>
      <c r="M3420" s="1" t="s">
        <v>127</v>
      </c>
      <c r="N3420" s="1" t="s">
        <v>127</v>
      </c>
      <c r="P3420" s="1" t="s">
        <v>379</v>
      </c>
      <c r="Q3420" s="1" t="s">
        <v>2122</v>
      </c>
      <c r="R3420" s="1" t="s">
        <v>110</v>
      </c>
      <c r="S3420" s="1" t="s">
        <v>1763</v>
      </c>
    </row>
    <row r="3421" spans="1:19" x14ac:dyDescent="0.3">
      <c r="A3421" s="1">
        <v>1</v>
      </c>
      <c r="B3421" s="2" t="s">
        <v>598</v>
      </c>
      <c r="C3421" s="1" t="s">
        <v>2110</v>
      </c>
      <c r="D3421" s="1" t="s">
        <v>2132</v>
      </c>
      <c r="E3421" s="1" t="s">
        <v>2129</v>
      </c>
      <c r="F3421" s="6">
        <f t="shared" si="542"/>
        <v>3.1354166666666665</v>
      </c>
      <c r="G3421" s="1">
        <v>3</v>
      </c>
      <c r="H3421" s="1">
        <v>1</v>
      </c>
      <c r="I3421" s="1">
        <f>5/8</f>
        <v>0.625</v>
      </c>
      <c r="J3421" s="1">
        <f t="shared" si="544"/>
        <v>37.625</v>
      </c>
      <c r="K3421" s="6">
        <f t="shared" si="545"/>
        <v>3.1354166666666665</v>
      </c>
      <c r="L3421" s="1" t="s">
        <v>792</v>
      </c>
      <c r="M3421" s="1" t="s">
        <v>59</v>
      </c>
      <c r="N3421" s="1" t="s">
        <v>59</v>
      </c>
      <c r="P3421" s="1" t="s">
        <v>509</v>
      </c>
      <c r="Q3421" s="1" t="s">
        <v>2123</v>
      </c>
      <c r="R3421" s="1" t="s">
        <v>10</v>
      </c>
      <c r="S3421" s="1" t="s">
        <v>593</v>
      </c>
    </row>
    <row r="3422" spans="1:19" x14ac:dyDescent="0.3">
      <c r="A3422" s="1">
        <v>1</v>
      </c>
      <c r="B3422" s="2" t="s">
        <v>632</v>
      </c>
      <c r="C3422" s="1" t="s">
        <v>2110</v>
      </c>
      <c r="D3422" s="1" t="s">
        <v>2132</v>
      </c>
      <c r="E3422" s="1" t="s">
        <v>2129</v>
      </c>
      <c r="F3422" s="6">
        <f t="shared" si="542"/>
        <v>3.15625</v>
      </c>
      <c r="G3422" s="1">
        <v>3</v>
      </c>
      <c r="H3422" s="1">
        <v>1</v>
      </c>
      <c r="I3422" s="1">
        <f>7/8</f>
        <v>0.875</v>
      </c>
      <c r="J3422" s="1">
        <f t="shared" si="544"/>
        <v>37.875</v>
      </c>
      <c r="K3422" s="6">
        <f t="shared" si="545"/>
        <v>3.15625</v>
      </c>
      <c r="L3422" s="1" t="s">
        <v>660</v>
      </c>
      <c r="M3422" s="1" t="s">
        <v>650</v>
      </c>
      <c r="N3422" s="1" t="s">
        <v>650</v>
      </c>
      <c r="P3422" s="1" t="s">
        <v>190</v>
      </c>
      <c r="Q3422" s="1" t="s">
        <v>2123</v>
      </c>
      <c r="R3422" s="1" t="s">
        <v>18</v>
      </c>
      <c r="S3422" s="1" t="s">
        <v>593</v>
      </c>
    </row>
    <row r="3423" spans="1:19" x14ac:dyDescent="0.3">
      <c r="A3423" s="1">
        <v>1</v>
      </c>
      <c r="B3423" s="2" t="s">
        <v>598</v>
      </c>
      <c r="C3423" s="1" t="s">
        <v>2110</v>
      </c>
      <c r="D3423" s="1" t="s">
        <v>2132</v>
      </c>
      <c r="E3423" s="1" t="s">
        <v>2129</v>
      </c>
      <c r="F3423" s="6">
        <f t="shared" si="542"/>
        <v>3.1302083333333335</v>
      </c>
      <c r="G3423" s="1">
        <v>3</v>
      </c>
      <c r="H3423" s="1">
        <v>1</v>
      </c>
      <c r="I3423" s="1">
        <f>9/16</f>
        <v>0.5625</v>
      </c>
      <c r="J3423" s="1">
        <f t="shared" si="544"/>
        <v>37.5625</v>
      </c>
      <c r="K3423" s="6">
        <f t="shared" si="545"/>
        <v>3.1302083333333335</v>
      </c>
      <c r="L3423" s="1" t="s">
        <v>1071</v>
      </c>
      <c r="M3423" s="1" t="s">
        <v>928</v>
      </c>
      <c r="N3423" s="1" t="s">
        <v>59</v>
      </c>
      <c r="P3423" s="1" t="s">
        <v>214</v>
      </c>
      <c r="Q3423" s="1" t="s">
        <v>2123</v>
      </c>
      <c r="R3423" s="1" t="s">
        <v>18</v>
      </c>
      <c r="S3423" s="1" t="s">
        <v>593</v>
      </c>
    </row>
    <row r="3424" spans="1:19" x14ac:dyDescent="0.3">
      <c r="A3424" s="1">
        <v>1</v>
      </c>
      <c r="B3424" s="2" t="s">
        <v>125</v>
      </c>
      <c r="C3424" s="1" t="s">
        <v>2110</v>
      </c>
      <c r="D3424" s="1" t="s">
        <v>2121</v>
      </c>
      <c r="E3424" s="1" t="s">
        <v>2129</v>
      </c>
      <c r="F3424" s="6">
        <f t="shared" si="542"/>
        <v>3.1067708333333335</v>
      </c>
      <c r="G3424" s="1">
        <v>3</v>
      </c>
      <c r="H3424" s="1">
        <v>1</v>
      </c>
      <c r="I3424" s="1">
        <f>9/32</f>
        <v>0.28125</v>
      </c>
      <c r="J3424" s="1">
        <f t="shared" si="544"/>
        <v>37.28125</v>
      </c>
      <c r="K3424" s="6">
        <f t="shared" si="545"/>
        <v>3.1067708333333335</v>
      </c>
      <c r="L3424" s="1" t="s">
        <v>1829</v>
      </c>
      <c r="M3424" s="1" t="s">
        <v>127</v>
      </c>
      <c r="N3424" s="1" t="s">
        <v>127</v>
      </c>
      <c r="P3424" s="1" t="s">
        <v>465</v>
      </c>
      <c r="Q3424" s="1" t="s">
        <v>2122</v>
      </c>
      <c r="R3424" s="1" t="s">
        <v>110</v>
      </c>
      <c r="S3424" s="1" t="s">
        <v>1763</v>
      </c>
    </row>
    <row r="3425" spans="1:19" x14ac:dyDescent="0.3">
      <c r="A3425" s="1">
        <v>1</v>
      </c>
      <c r="B3425" s="2" t="s">
        <v>638</v>
      </c>
      <c r="C3425" s="1" t="s">
        <v>2110</v>
      </c>
      <c r="D3425" s="1" t="s">
        <v>2132</v>
      </c>
      <c r="E3425" s="1" t="s">
        <v>2129</v>
      </c>
      <c r="F3425" s="6">
        <f t="shared" si="542"/>
        <v>3.8385416666666665</v>
      </c>
      <c r="G3425" s="1">
        <v>3</v>
      </c>
      <c r="H3425" s="1">
        <v>10</v>
      </c>
      <c r="I3425" s="1">
        <f t="shared" ref="I3425:I3426" si="547">1/16</f>
        <v>6.25E-2</v>
      </c>
      <c r="J3425" s="1">
        <f t="shared" si="544"/>
        <v>46.0625</v>
      </c>
      <c r="K3425" s="6">
        <f t="shared" si="545"/>
        <v>3.8385416666666665</v>
      </c>
      <c r="L3425" s="1" t="s">
        <v>1449</v>
      </c>
      <c r="M3425" s="1" t="str">
        <f>N3425</f>
        <v>4"</v>
      </c>
      <c r="N3425" s="1" t="s">
        <v>672</v>
      </c>
      <c r="P3425" s="1" t="s">
        <v>215</v>
      </c>
      <c r="Q3425" s="1" t="s">
        <v>2123</v>
      </c>
      <c r="R3425" s="1" t="s">
        <v>18</v>
      </c>
      <c r="S3425" s="1" t="s">
        <v>593</v>
      </c>
    </row>
    <row r="3426" spans="1:19" x14ac:dyDescent="0.3">
      <c r="A3426" s="1">
        <v>1</v>
      </c>
      <c r="B3426" s="2" t="s">
        <v>638</v>
      </c>
      <c r="C3426" s="1" t="s">
        <v>2110</v>
      </c>
      <c r="D3426" s="1" t="s">
        <v>2132</v>
      </c>
      <c r="E3426" s="1" t="s">
        <v>2129</v>
      </c>
      <c r="F3426" s="6">
        <f t="shared" si="542"/>
        <v>3.8385416666666665</v>
      </c>
      <c r="G3426" s="1">
        <v>3</v>
      </c>
      <c r="H3426" s="1">
        <v>10</v>
      </c>
      <c r="I3426" s="1">
        <f t="shared" si="547"/>
        <v>6.25E-2</v>
      </c>
      <c r="J3426" s="1">
        <f t="shared" si="544"/>
        <v>46.0625</v>
      </c>
      <c r="K3426" s="6">
        <f t="shared" si="545"/>
        <v>3.8385416666666665</v>
      </c>
      <c r="L3426" s="1" t="s">
        <v>1449</v>
      </c>
      <c r="M3426" s="1" t="str">
        <f>N3426</f>
        <v>4"</v>
      </c>
      <c r="N3426" s="1" t="s">
        <v>672</v>
      </c>
      <c r="P3426" s="1" t="s">
        <v>215</v>
      </c>
      <c r="Q3426" s="1" t="s">
        <v>2123</v>
      </c>
      <c r="R3426" s="1" t="s">
        <v>18</v>
      </c>
      <c r="S3426" s="1" t="s">
        <v>593</v>
      </c>
    </row>
    <row r="3427" spans="1:19" x14ac:dyDescent="0.3">
      <c r="A3427" s="1">
        <v>1</v>
      </c>
      <c r="B3427" s="2" t="s">
        <v>634</v>
      </c>
      <c r="C3427" s="1" t="s">
        <v>2110</v>
      </c>
      <c r="D3427" s="1" t="s">
        <v>2132</v>
      </c>
      <c r="E3427" s="1" t="s">
        <v>2129</v>
      </c>
      <c r="F3427" s="6">
        <f t="shared" si="542"/>
        <v>3.890625</v>
      </c>
      <c r="G3427" s="1">
        <v>3</v>
      </c>
      <c r="H3427" s="1">
        <v>10</v>
      </c>
      <c r="I3427" s="1">
        <f>11/16</f>
        <v>0.6875</v>
      </c>
      <c r="J3427" s="1">
        <f t="shared" si="544"/>
        <v>46.6875</v>
      </c>
      <c r="K3427" s="6">
        <f t="shared" si="545"/>
        <v>3.890625</v>
      </c>
      <c r="L3427" s="1" t="s">
        <v>1379</v>
      </c>
      <c r="M3427" s="1" t="str">
        <f>N3427</f>
        <v>4"</v>
      </c>
      <c r="N3427" s="1" t="s">
        <v>672</v>
      </c>
      <c r="P3427" s="1" t="s">
        <v>192</v>
      </c>
      <c r="Q3427" s="1" t="s">
        <v>2123</v>
      </c>
      <c r="R3427" s="1" t="s">
        <v>18</v>
      </c>
      <c r="S3427" s="1" t="s">
        <v>593</v>
      </c>
    </row>
    <row r="3428" spans="1:19" x14ac:dyDescent="0.3">
      <c r="A3428" s="1">
        <v>1</v>
      </c>
      <c r="B3428" s="2" t="s">
        <v>596</v>
      </c>
      <c r="C3428" s="1" t="s">
        <v>2110</v>
      </c>
      <c r="D3428" s="1" t="s">
        <v>2132</v>
      </c>
      <c r="E3428" s="1" t="s">
        <v>2129</v>
      </c>
      <c r="F3428" s="6">
        <f t="shared" si="542"/>
        <v>3.8489583333333335</v>
      </c>
      <c r="G3428" s="1">
        <v>3</v>
      </c>
      <c r="H3428" s="1">
        <v>10</v>
      </c>
      <c r="I3428" s="1">
        <f>3/16</f>
        <v>0.1875</v>
      </c>
      <c r="J3428" s="1">
        <f t="shared" si="544"/>
        <v>46.1875</v>
      </c>
      <c r="K3428" s="6">
        <f t="shared" si="545"/>
        <v>3.8489583333333335</v>
      </c>
      <c r="L3428" s="1" t="s">
        <v>1517</v>
      </c>
      <c r="M3428" s="1" t="str">
        <f>N3428</f>
        <v>48"</v>
      </c>
      <c r="N3428" s="1" t="s">
        <v>59</v>
      </c>
      <c r="P3428" s="1" t="s">
        <v>380</v>
      </c>
      <c r="Q3428" s="1" t="s">
        <v>2123</v>
      </c>
      <c r="R3428" s="1" t="s">
        <v>12</v>
      </c>
      <c r="S3428" s="1" t="s">
        <v>593</v>
      </c>
    </row>
    <row r="3429" spans="1:19" x14ac:dyDescent="0.3">
      <c r="A3429" s="1">
        <v>1</v>
      </c>
      <c r="B3429" s="2" t="s">
        <v>634</v>
      </c>
      <c r="C3429" s="1" t="s">
        <v>2110</v>
      </c>
      <c r="D3429" s="1" t="s">
        <v>2132</v>
      </c>
      <c r="E3429" s="1" t="s">
        <v>2129</v>
      </c>
      <c r="F3429" s="6">
        <f t="shared" si="542"/>
        <v>3.8645833333333335</v>
      </c>
      <c r="G3429" s="1">
        <v>3</v>
      </c>
      <c r="H3429" s="1">
        <v>10</v>
      </c>
      <c r="I3429" s="1">
        <f t="shared" ref="I3429:I3430" si="548">3/8</f>
        <v>0.375</v>
      </c>
      <c r="J3429" s="1">
        <f t="shared" si="544"/>
        <v>46.375</v>
      </c>
      <c r="K3429" s="6">
        <f t="shared" si="545"/>
        <v>3.8645833333333335</v>
      </c>
      <c r="L3429" s="1" t="s">
        <v>785</v>
      </c>
      <c r="M3429" s="1" t="s">
        <v>672</v>
      </c>
      <c r="N3429" s="1" t="s">
        <v>672</v>
      </c>
      <c r="P3429" s="1" t="s">
        <v>429</v>
      </c>
      <c r="Q3429" s="1" t="s">
        <v>2123</v>
      </c>
      <c r="R3429" s="1" t="s">
        <v>17</v>
      </c>
      <c r="S3429" s="1" t="s">
        <v>593</v>
      </c>
    </row>
    <row r="3430" spans="1:19" x14ac:dyDescent="0.3">
      <c r="A3430" s="1">
        <v>1</v>
      </c>
      <c r="B3430" s="2" t="s">
        <v>598</v>
      </c>
      <c r="C3430" s="1" t="s">
        <v>2110</v>
      </c>
      <c r="D3430" s="1" t="s">
        <v>2132</v>
      </c>
      <c r="E3430" s="1" t="s">
        <v>2129</v>
      </c>
      <c r="F3430" s="6">
        <f t="shared" si="542"/>
        <v>3.8645833333333335</v>
      </c>
      <c r="G3430" s="1">
        <v>3</v>
      </c>
      <c r="H3430" s="1">
        <v>10</v>
      </c>
      <c r="I3430" s="1">
        <f t="shared" si="548"/>
        <v>0.375</v>
      </c>
      <c r="J3430" s="1">
        <f t="shared" si="544"/>
        <v>46.375</v>
      </c>
      <c r="K3430" s="6">
        <f t="shared" si="545"/>
        <v>3.8645833333333335</v>
      </c>
      <c r="L3430" s="1" t="s">
        <v>785</v>
      </c>
      <c r="M3430" s="1" t="s">
        <v>59</v>
      </c>
      <c r="N3430" s="1" t="s">
        <v>59</v>
      </c>
      <c r="P3430" s="1" t="s">
        <v>434</v>
      </c>
      <c r="Q3430" s="1" t="s">
        <v>2123</v>
      </c>
      <c r="R3430" s="1" t="s">
        <v>18</v>
      </c>
      <c r="S3430" s="1" t="s">
        <v>593</v>
      </c>
    </row>
    <row r="3431" spans="1:19" x14ac:dyDescent="0.3">
      <c r="A3431" s="1">
        <v>1</v>
      </c>
      <c r="B3431" s="2" t="s">
        <v>634</v>
      </c>
      <c r="C3431" s="1" t="s">
        <v>2110</v>
      </c>
      <c r="D3431" s="1" t="s">
        <v>2132</v>
      </c>
      <c r="E3431" s="1" t="s">
        <v>2129</v>
      </c>
      <c r="F3431" s="6">
        <f t="shared" si="542"/>
        <v>3.859375</v>
      </c>
      <c r="G3431" s="1">
        <v>3</v>
      </c>
      <c r="H3431" s="1">
        <v>10</v>
      </c>
      <c r="I3431" s="1">
        <f>5/16</f>
        <v>0.3125</v>
      </c>
      <c r="J3431" s="1">
        <f t="shared" si="544"/>
        <v>46.3125</v>
      </c>
      <c r="K3431" s="6">
        <f t="shared" si="545"/>
        <v>3.859375</v>
      </c>
      <c r="L3431" s="1" t="s">
        <v>746</v>
      </c>
      <c r="M3431" s="1" t="s">
        <v>672</v>
      </c>
      <c r="N3431" s="1" t="s">
        <v>672</v>
      </c>
      <c r="P3431" s="1" t="s">
        <v>429</v>
      </c>
      <c r="Q3431" s="1" t="s">
        <v>2123</v>
      </c>
      <c r="R3431" s="1" t="s">
        <v>16</v>
      </c>
      <c r="S3431" s="1" t="s">
        <v>593</v>
      </c>
    </row>
    <row r="3432" spans="1:19" hidden="1" x14ac:dyDescent="0.3">
      <c r="A3432" s="1">
        <v>1</v>
      </c>
      <c r="B3432" s="2" t="s">
        <v>329</v>
      </c>
      <c r="C3432" s="1" t="s">
        <v>2118</v>
      </c>
      <c r="D3432" s="1" t="s">
        <v>2121</v>
      </c>
      <c r="E3432" s="1" t="s">
        <v>2128</v>
      </c>
      <c r="F3432" s="1">
        <v>1</v>
      </c>
      <c r="L3432" s="1" t="s">
        <v>1896</v>
      </c>
      <c r="M3432" s="1" t="s">
        <v>672</v>
      </c>
      <c r="N3432" s="1" t="s">
        <v>672</v>
      </c>
      <c r="P3432" s="1" t="s">
        <v>406</v>
      </c>
      <c r="Q3432" s="1" t="s">
        <v>2122</v>
      </c>
      <c r="R3432" s="1" t="s">
        <v>106</v>
      </c>
      <c r="S3432" s="1" t="s">
        <v>1763</v>
      </c>
    </row>
    <row r="3433" spans="1:19" hidden="1" x14ac:dyDescent="0.3">
      <c r="A3433" s="1">
        <v>1</v>
      </c>
      <c r="B3433" s="2" t="s">
        <v>64</v>
      </c>
      <c r="C3433" s="1" t="s">
        <v>2109</v>
      </c>
      <c r="D3433" s="1" t="s">
        <v>2132</v>
      </c>
      <c r="E3433" s="1" t="s">
        <v>2128</v>
      </c>
      <c r="F3433" s="1">
        <v>1</v>
      </c>
      <c r="L3433" s="1" t="s">
        <v>76</v>
      </c>
      <c r="M3433" s="1" t="s">
        <v>72</v>
      </c>
      <c r="N3433" s="1" t="s">
        <v>72</v>
      </c>
      <c r="P3433" s="1" t="s">
        <v>31</v>
      </c>
      <c r="Q3433" s="1" t="s">
        <v>2123</v>
      </c>
      <c r="R3433" s="1" t="s">
        <v>16</v>
      </c>
      <c r="S3433" s="1" t="s">
        <v>60</v>
      </c>
    </row>
    <row r="3434" spans="1:19" hidden="1" x14ac:dyDescent="0.3">
      <c r="A3434" s="1">
        <v>1</v>
      </c>
      <c r="B3434" s="2" t="s">
        <v>64</v>
      </c>
      <c r="C3434" s="1" t="s">
        <v>2109</v>
      </c>
      <c r="D3434" s="1" t="s">
        <v>2132</v>
      </c>
      <c r="E3434" s="1" t="s">
        <v>2128</v>
      </c>
      <c r="F3434" s="1">
        <v>1</v>
      </c>
      <c r="L3434" s="1" t="s">
        <v>76</v>
      </c>
      <c r="M3434" s="1" t="s">
        <v>72</v>
      </c>
      <c r="N3434" s="1" t="s">
        <v>72</v>
      </c>
      <c r="P3434" s="1" t="s">
        <v>40</v>
      </c>
      <c r="Q3434" s="1" t="s">
        <v>2123</v>
      </c>
      <c r="R3434" s="1" t="s">
        <v>16</v>
      </c>
      <c r="S3434" s="1" t="s">
        <v>60</v>
      </c>
    </row>
    <row r="3435" spans="1:19" hidden="1" x14ac:dyDescent="0.3">
      <c r="A3435" s="1">
        <v>1</v>
      </c>
      <c r="B3435" s="2" t="s">
        <v>64</v>
      </c>
      <c r="C3435" s="1" t="s">
        <v>2109</v>
      </c>
      <c r="D3435" s="1" t="s">
        <v>2132</v>
      </c>
      <c r="E3435" s="1" t="s">
        <v>2128</v>
      </c>
      <c r="F3435" s="1">
        <v>1</v>
      </c>
      <c r="L3435" s="1" t="s">
        <v>76</v>
      </c>
      <c r="M3435" s="1" t="s">
        <v>72</v>
      </c>
      <c r="N3435" s="1" t="s">
        <v>72</v>
      </c>
      <c r="P3435" s="1" t="s">
        <v>39</v>
      </c>
      <c r="Q3435" s="1" t="s">
        <v>2123</v>
      </c>
      <c r="R3435" s="1" t="s">
        <v>16</v>
      </c>
      <c r="S3435" s="1" t="s">
        <v>60</v>
      </c>
    </row>
    <row r="3436" spans="1:19" hidden="1" x14ac:dyDescent="0.3">
      <c r="A3436" s="1">
        <v>1</v>
      </c>
      <c r="B3436" s="2" t="s">
        <v>64</v>
      </c>
      <c r="C3436" s="1" t="s">
        <v>2109</v>
      </c>
      <c r="D3436" s="1" t="s">
        <v>2132</v>
      </c>
      <c r="E3436" s="1" t="s">
        <v>2128</v>
      </c>
      <c r="F3436" s="1">
        <v>1</v>
      </c>
      <c r="L3436" s="1" t="s">
        <v>76</v>
      </c>
      <c r="M3436" s="1" t="s">
        <v>72</v>
      </c>
      <c r="N3436" s="1" t="s">
        <v>72</v>
      </c>
      <c r="P3436" s="1" t="s">
        <v>41</v>
      </c>
      <c r="Q3436" s="1" t="s">
        <v>2123</v>
      </c>
      <c r="R3436" s="1" t="s">
        <v>16</v>
      </c>
      <c r="S3436" s="1" t="s">
        <v>60</v>
      </c>
    </row>
    <row r="3437" spans="1:19" hidden="1" x14ac:dyDescent="0.3">
      <c r="A3437" s="1">
        <v>1</v>
      </c>
      <c r="B3437" s="2" t="s">
        <v>64</v>
      </c>
      <c r="C3437" s="1" t="s">
        <v>2109</v>
      </c>
      <c r="D3437" s="1" t="s">
        <v>2132</v>
      </c>
      <c r="E3437" s="1" t="s">
        <v>2128</v>
      </c>
      <c r="F3437" s="1">
        <v>1</v>
      </c>
      <c r="L3437" s="1" t="s">
        <v>76</v>
      </c>
      <c r="M3437" s="1" t="s">
        <v>72</v>
      </c>
      <c r="N3437" s="1" t="s">
        <v>72</v>
      </c>
      <c r="P3437" s="1" t="s">
        <v>41</v>
      </c>
      <c r="Q3437" s="1" t="s">
        <v>2123</v>
      </c>
      <c r="R3437" s="1" t="s">
        <v>17</v>
      </c>
      <c r="S3437" s="1" t="s">
        <v>60</v>
      </c>
    </row>
    <row r="3438" spans="1:19" hidden="1" x14ac:dyDescent="0.3">
      <c r="A3438" s="1">
        <v>1</v>
      </c>
      <c r="B3438" s="2" t="s">
        <v>64</v>
      </c>
      <c r="C3438" s="1" t="s">
        <v>2109</v>
      </c>
      <c r="D3438" s="1" t="s">
        <v>2132</v>
      </c>
      <c r="E3438" s="1" t="s">
        <v>2128</v>
      </c>
      <c r="F3438" s="1">
        <v>1</v>
      </c>
      <c r="L3438" s="1" t="s">
        <v>76</v>
      </c>
      <c r="M3438" s="1" t="s">
        <v>72</v>
      </c>
      <c r="N3438" s="1" t="s">
        <v>72</v>
      </c>
      <c r="P3438" s="1" t="s">
        <v>31</v>
      </c>
      <c r="Q3438" s="1" t="s">
        <v>2123</v>
      </c>
      <c r="R3438" s="1" t="s">
        <v>17</v>
      </c>
      <c r="S3438" s="1" t="s">
        <v>60</v>
      </c>
    </row>
    <row r="3439" spans="1:19" hidden="1" x14ac:dyDescent="0.3">
      <c r="A3439" s="1">
        <v>1</v>
      </c>
      <c r="B3439" s="2" t="s">
        <v>64</v>
      </c>
      <c r="C3439" s="1" t="s">
        <v>2109</v>
      </c>
      <c r="D3439" s="1" t="s">
        <v>2132</v>
      </c>
      <c r="E3439" s="1" t="s">
        <v>2128</v>
      </c>
      <c r="F3439" s="1">
        <v>1</v>
      </c>
      <c r="L3439" s="1" t="s">
        <v>76</v>
      </c>
      <c r="M3439" s="1" t="s">
        <v>72</v>
      </c>
      <c r="N3439" s="1" t="s">
        <v>72</v>
      </c>
      <c r="P3439" s="1" t="s">
        <v>31</v>
      </c>
      <c r="Q3439" s="1" t="s">
        <v>2123</v>
      </c>
      <c r="R3439" s="1" t="s">
        <v>17</v>
      </c>
      <c r="S3439" s="1" t="s">
        <v>60</v>
      </c>
    </row>
    <row r="3440" spans="1:19" hidden="1" x14ac:dyDescent="0.3">
      <c r="A3440" s="1">
        <v>1</v>
      </c>
      <c r="B3440" s="2" t="s">
        <v>64</v>
      </c>
      <c r="C3440" s="1" t="s">
        <v>2109</v>
      </c>
      <c r="D3440" s="1" t="s">
        <v>2132</v>
      </c>
      <c r="E3440" s="1" t="s">
        <v>2128</v>
      </c>
      <c r="F3440" s="1">
        <v>1</v>
      </c>
      <c r="L3440" s="1" t="s">
        <v>76</v>
      </c>
      <c r="M3440" s="1" t="s">
        <v>72</v>
      </c>
      <c r="N3440" s="1" t="s">
        <v>72</v>
      </c>
      <c r="P3440" s="1" t="s">
        <v>31</v>
      </c>
      <c r="Q3440" s="1" t="s">
        <v>2123</v>
      </c>
      <c r="R3440" s="1" t="s">
        <v>17</v>
      </c>
      <c r="S3440" s="1" t="s">
        <v>60</v>
      </c>
    </row>
    <row r="3441" spans="1:19" hidden="1" x14ac:dyDescent="0.3">
      <c r="A3441" s="1">
        <v>1</v>
      </c>
      <c r="B3441" s="2" t="s">
        <v>594</v>
      </c>
      <c r="C3441" s="1" t="s">
        <v>2109</v>
      </c>
      <c r="D3441" s="1" t="s">
        <v>2132</v>
      </c>
      <c r="E3441" s="1" t="s">
        <v>2128</v>
      </c>
      <c r="F3441" s="1">
        <v>1</v>
      </c>
      <c r="L3441" s="1" t="s">
        <v>76</v>
      </c>
      <c r="M3441" s="1" t="s">
        <v>72</v>
      </c>
      <c r="N3441" s="1" t="s">
        <v>72</v>
      </c>
      <c r="P3441" s="1" t="s">
        <v>187</v>
      </c>
      <c r="Q3441" s="1" t="s">
        <v>2123</v>
      </c>
      <c r="R3441" s="1" t="s">
        <v>16</v>
      </c>
      <c r="S3441" s="1" t="s">
        <v>593</v>
      </c>
    </row>
    <row r="3442" spans="1:19" hidden="1" x14ac:dyDescent="0.3">
      <c r="A3442" s="1">
        <v>1</v>
      </c>
      <c r="B3442" s="2" t="s">
        <v>594</v>
      </c>
      <c r="C3442" s="1" t="s">
        <v>2109</v>
      </c>
      <c r="D3442" s="1" t="s">
        <v>2132</v>
      </c>
      <c r="E3442" s="1" t="s">
        <v>2128</v>
      </c>
      <c r="F3442" s="1">
        <v>1</v>
      </c>
      <c r="L3442" s="1" t="s">
        <v>76</v>
      </c>
      <c r="M3442" s="1" t="s">
        <v>72</v>
      </c>
      <c r="N3442" s="1" t="s">
        <v>72</v>
      </c>
      <c r="P3442" s="1" t="s">
        <v>187</v>
      </c>
      <c r="Q3442" s="1" t="s">
        <v>2123</v>
      </c>
      <c r="R3442" s="1" t="s">
        <v>16</v>
      </c>
      <c r="S3442" s="1" t="s">
        <v>593</v>
      </c>
    </row>
    <row r="3443" spans="1:19" hidden="1" x14ac:dyDescent="0.3">
      <c r="A3443" s="1">
        <v>1</v>
      </c>
      <c r="B3443" s="2" t="s">
        <v>594</v>
      </c>
      <c r="C3443" s="1" t="s">
        <v>2109</v>
      </c>
      <c r="D3443" s="1" t="s">
        <v>2132</v>
      </c>
      <c r="E3443" s="1" t="s">
        <v>2128</v>
      </c>
      <c r="F3443" s="1">
        <v>1</v>
      </c>
      <c r="L3443" s="1" t="s">
        <v>76</v>
      </c>
      <c r="M3443" s="1" t="s">
        <v>72</v>
      </c>
      <c r="N3443" s="1" t="s">
        <v>72</v>
      </c>
      <c r="P3443" s="1" t="s">
        <v>423</v>
      </c>
      <c r="Q3443" s="1" t="s">
        <v>2123</v>
      </c>
      <c r="R3443" s="1" t="s">
        <v>16</v>
      </c>
      <c r="S3443" s="1" t="s">
        <v>593</v>
      </c>
    </row>
    <row r="3444" spans="1:19" hidden="1" x14ac:dyDescent="0.3">
      <c r="A3444" s="1">
        <v>1</v>
      </c>
      <c r="B3444" s="2" t="s">
        <v>594</v>
      </c>
      <c r="C3444" s="1" t="s">
        <v>2109</v>
      </c>
      <c r="D3444" s="1" t="s">
        <v>2132</v>
      </c>
      <c r="E3444" s="1" t="s">
        <v>2128</v>
      </c>
      <c r="F3444" s="1">
        <v>1</v>
      </c>
      <c r="L3444" s="1" t="s">
        <v>76</v>
      </c>
      <c r="M3444" s="1" t="s">
        <v>72</v>
      </c>
      <c r="N3444" s="1" t="s">
        <v>72</v>
      </c>
      <c r="P3444" s="1" t="s">
        <v>423</v>
      </c>
      <c r="Q3444" s="1" t="s">
        <v>2123</v>
      </c>
      <c r="R3444" s="1" t="s">
        <v>16</v>
      </c>
      <c r="S3444" s="1" t="s">
        <v>593</v>
      </c>
    </row>
    <row r="3445" spans="1:19" hidden="1" x14ac:dyDescent="0.3">
      <c r="A3445" s="1">
        <v>1</v>
      </c>
      <c r="B3445" s="2" t="s">
        <v>594</v>
      </c>
      <c r="C3445" s="1" t="s">
        <v>2109</v>
      </c>
      <c r="D3445" s="1" t="s">
        <v>2132</v>
      </c>
      <c r="E3445" s="1" t="s">
        <v>2128</v>
      </c>
      <c r="F3445" s="1">
        <v>1</v>
      </c>
      <c r="L3445" s="1" t="s">
        <v>76</v>
      </c>
      <c r="M3445" s="1" t="s">
        <v>72</v>
      </c>
      <c r="N3445" s="1" t="s">
        <v>72</v>
      </c>
      <c r="P3445" s="1" t="s">
        <v>187</v>
      </c>
      <c r="Q3445" s="1" t="s">
        <v>2123</v>
      </c>
      <c r="R3445" s="1" t="s">
        <v>17</v>
      </c>
      <c r="S3445" s="1" t="s">
        <v>593</v>
      </c>
    </row>
    <row r="3446" spans="1:19" hidden="1" x14ac:dyDescent="0.3">
      <c r="A3446" s="1">
        <v>1</v>
      </c>
      <c r="B3446" s="2" t="s">
        <v>594</v>
      </c>
      <c r="C3446" s="1" t="s">
        <v>2109</v>
      </c>
      <c r="D3446" s="1" t="s">
        <v>2132</v>
      </c>
      <c r="E3446" s="1" t="s">
        <v>2128</v>
      </c>
      <c r="F3446" s="1">
        <v>1</v>
      </c>
      <c r="L3446" s="1" t="s">
        <v>76</v>
      </c>
      <c r="M3446" s="1" t="s">
        <v>72</v>
      </c>
      <c r="N3446" s="1" t="s">
        <v>72</v>
      </c>
      <c r="P3446" s="1" t="s">
        <v>187</v>
      </c>
      <c r="Q3446" s="1" t="s">
        <v>2123</v>
      </c>
      <c r="R3446" s="1" t="s">
        <v>17</v>
      </c>
      <c r="S3446" s="1" t="s">
        <v>593</v>
      </c>
    </row>
    <row r="3447" spans="1:19" hidden="1" x14ac:dyDescent="0.3">
      <c r="A3447" s="1">
        <v>1</v>
      </c>
      <c r="B3447" s="2" t="s">
        <v>594</v>
      </c>
      <c r="C3447" s="1" t="s">
        <v>2109</v>
      </c>
      <c r="D3447" s="1" t="s">
        <v>2132</v>
      </c>
      <c r="E3447" s="1" t="s">
        <v>2128</v>
      </c>
      <c r="F3447" s="1">
        <v>1</v>
      </c>
      <c r="L3447" s="1" t="s">
        <v>76</v>
      </c>
      <c r="M3447" s="1" t="s">
        <v>72</v>
      </c>
      <c r="N3447" s="1" t="s">
        <v>72</v>
      </c>
      <c r="P3447" s="1" t="s">
        <v>423</v>
      </c>
      <c r="Q3447" s="1" t="s">
        <v>2123</v>
      </c>
      <c r="R3447" s="1" t="s">
        <v>17</v>
      </c>
      <c r="S3447" s="1" t="s">
        <v>593</v>
      </c>
    </row>
    <row r="3448" spans="1:19" hidden="1" x14ac:dyDescent="0.3">
      <c r="A3448" s="1">
        <v>1</v>
      </c>
      <c r="B3448" s="2" t="s">
        <v>594</v>
      </c>
      <c r="C3448" s="1" t="s">
        <v>2109</v>
      </c>
      <c r="D3448" s="1" t="s">
        <v>2132</v>
      </c>
      <c r="E3448" s="1" t="s">
        <v>2128</v>
      </c>
      <c r="F3448" s="1">
        <v>1</v>
      </c>
      <c r="L3448" s="1" t="s">
        <v>76</v>
      </c>
      <c r="M3448" s="1" t="s">
        <v>72</v>
      </c>
      <c r="N3448" s="1" t="s">
        <v>72</v>
      </c>
      <c r="P3448" s="1" t="s">
        <v>423</v>
      </c>
      <c r="Q3448" s="1" t="s">
        <v>2123</v>
      </c>
      <c r="R3448" s="1" t="s">
        <v>17</v>
      </c>
      <c r="S3448" s="1" t="s">
        <v>593</v>
      </c>
    </row>
    <row r="3449" spans="1:19" hidden="1" x14ac:dyDescent="0.3">
      <c r="A3449" s="1">
        <v>1</v>
      </c>
      <c r="B3449" s="2" t="s">
        <v>594</v>
      </c>
      <c r="C3449" s="1" t="s">
        <v>2109</v>
      </c>
      <c r="D3449" s="1" t="s">
        <v>2132</v>
      </c>
      <c r="E3449" s="1" t="s">
        <v>2128</v>
      </c>
      <c r="F3449" s="1">
        <v>1</v>
      </c>
      <c r="L3449" s="1" t="s">
        <v>76</v>
      </c>
      <c r="M3449" s="1" t="s">
        <v>72</v>
      </c>
      <c r="N3449" s="1" t="s">
        <v>72</v>
      </c>
      <c r="P3449" s="1" t="s">
        <v>413</v>
      </c>
      <c r="Q3449" s="1" t="s">
        <v>2123</v>
      </c>
      <c r="R3449" s="1" t="s">
        <v>16</v>
      </c>
      <c r="S3449" s="1" t="s">
        <v>593</v>
      </c>
    </row>
    <row r="3450" spans="1:19" hidden="1" x14ac:dyDescent="0.3">
      <c r="A3450" s="1">
        <v>1</v>
      </c>
      <c r="B3450" s="2" t="s">
        <v>594</v>
      </c>
      <c r="C3450" s="1" t="s">
        <v>2109</v>
      </c>
      <c r="D3450" s="1" t="s">
        <v>2132</v>
      </c>
      <c r="E3450" s="1" t="s">
        <v>2128</v>
      </c>
      <c r="F3450" s="1">
        <v>1</v>
      </c>
      <c r="L3450" s="1" t="s">
        <v>76</v>
      </c>
      <c r="M3450" s="1" t="s">
        <v>72</v>
      </c>
      <c r="N3450" s="1" t="s">
        <v>72</v>
      </c>
      <c r="P3450" s="1" t="s">
        <v>465</v>
      </c>
      <c r="Q3450" s="1" t="s">
        <v>2123</v>
      </c>
      <c r="R3450" s="1" t="s">
        <v>16</v>
      </c>
      <c r="S3450" s="1" t="s">
        <v>593</v>
      </c>
    </row>
    <row r="3451" spans="1:19" hidden="1" x14ac:dyDescent="0.3">
      <c r="A3451" s="1">
        <v>1</v>
      </c>
      <c r="B3451" s="2" t="s">
        <v>594</v>
      </c>
      <c r="C3451" s="1" t="s">
        <v>2109</v>
      </c>
      <c r="D3451" s="1" t="s">
        <v>2132</v>
      </c>
      <c r="E3451" s="1" t="s">
        <v>2128</v>
      </c>
      <c r="F3451" s="1">
        <v>1</v>
      </c>
      <c r="L3451" s="1" t="s">
        <v>76</v>
      </c>
      <c r="M3451" s="1" t="s">
        <v>72</v>
      </c>
      <c r="N3451" s="1" t="s">
        <v>72</v>
      </c>
      <c r="P3451" s="1" t="s">
        <v>465</v>
      </c>
      <c r="Q3451" s="1" t="s">
        <v>2123</v>
      </c>
      <c r="R3451" s="1" t="s">
        <v>16</v>
      </c>
      <c r="S3451" s="1" t="s">
        <v>593</v>
      </c>
    </row>
    <row r="3452" spans="1:19" hidden="1" x14ac:dyDescent="0.3">
      <c r="A3452" s="1">
        <v>1</v>
      </c>
      <c r="B3452" s="2" t="s">
        <v>594</v>
      </c>
      <c r="C3452" s="1" t="s">
        <v>2109</v>
      </c>
      <c r="D3452" s="1" t="s">
        <v>2132</v>
      </c>
      <c r="E3452" s="1" t="s">
        <v>2128</v>
      </c>
      <c r="F3452" s="1">
        <v>1</v>
      </c>
      <c r="L3452" s="1" t="s">
        <v>76</v>
      </c>
      <c r="M3452" s="1" t="s">
        <v>72</v>
      </c>
      <c r="N3452" s="1" t="s">
        <v>72</v>
      </c>
      <c r="P3452" s="1" t="s">
        <v>411</v>
      </c>
      <c r="Q3452" s="1" t="s">
        <v>2123</v>
      </c>
      <c r="R3452" s="1" t="s">
        <v>16</v>
      </c>
      <c r="S3452" s="1" t="s">
        <v>593</v>
      </c>
    </row>
    <row r="3453" spans="1:19" hidden="1" x14ac:dyDescent="0.3">
      <c r="A3453" s="1">
        <v>1</v>
      </c>
      <c r="B3453" s="2" t="s">
        <v>594</v>
      </c>
      <c r="C3453" s="1" t="s">
        <v>2109</v>
      </c>
      <c r="D3453" s="1" t="s">
        <v>2132</v>
      </c>
      <c r="E3453" s="1" t="s">
        <v>2128</v>
      </c>
      <c r="F3453" s="1">
        <v>1</v>
      </c>
      <c r="L3453" s="1" t="s">
        <v>76</v>
      </c>
      <c r="M3453" s="1" t="s">
        <v>72</v>
      </c>
      <c r="N3453" s="1" t="s">
        <v>72</v>
      </c>
      <c r="P3453" s="1" t="s">
        <v>30</v>
      </c>
      <c r="Q3453" s="1" t="s">
        <v>2123</v>
      </c>
      <c r="R3453" s="1" t="s">
        <v>16</v>
      </c>
      <c r="S3453" s="1" t="s">
        <v>593</v>
      </c>
    </row>
    <row r="3454" spans="1:19" hidden="1" x14ac:dyDescent="0.3">
      <c r="A3454" s="1">
        <v>1</v>
      </c>
      <c r="B3454" s="2" t="s">
        <v>594</v>
      </c>
      <c r="C3454" s="1" t="s">
        <v>2109</v>
      </c>
      <c r="D3454" s="1" t="s">
        <v>2132</v>
      </c>
      <c r="E3454" s="1" t="s">
        <v>2128</v>
      </c>
      <c r="F3454" s="1">
        <v>1</v>
      </c>
      <c r="L3454" s="1" t="s">
        <v>76</v>
      </c>
      <c r="M3454" s="1" t="s">
        <v>72</v>
      </c>
      <c r="N3454" s="1" t="s">
        <v>72</v>
      </c>
      <c r="P3454" s="1" t="s">
        <v>465</v>
      </c>
      <c r="Q3454" s="1" t="s">
        <v>2123</v>
      </c>
      <c r="R3454" s="1" t="s">
        <v>17</v>
      </c>
      <c r="S3454" s="1" t="s">
        <v>593</v>
      </c>
    </row>
    <row r="3455" spans="1:19" hidden="1" x14ac:dyDescent="0.3">
      <c r="A3455" s="1">
        <v>1</v>
      </c>
      <c r="B3455" s="2" t="s">
        <v>594</v>
      </c>
      <c r="C3455" s="1" t="s">
        <v>2109</v>
      </c>
      <c r="D3455" s="1" t="s">
        <v>2132</v>
      </c>
      <c r="E3455" s="1" t="s">
        <v>2128</v>
      </c>
      <c r="F3455" s="1">
        <v>1</v>
      </c>
      <c r="L3455" s="1" t="s">
        <v>76</v>
      </c>
      <c r="M3455" s="1" t="s">
        <v>72</v>
      </c>
      <c r="N3455" s="1" t="s">
        <v>72</v>
      </c>
      <c r="P3455" s="1" t="s">
        <v>411</v>
      </c>
      <c r="Q3455" s="1" t="s">
        <v>2123</v>
      </c>
      <c r="R3455" s="1" t="s">
        <v>17</v>
      </c>
      <c r="S3455" s="1" t="s">
        <v>593</v>
      </c>
    </row>
    <row r="3456" spans="1:19" hidden="1" x14ac:dyDescent="0.3">
      <c r="A3456" s="1">
        <v>1</v>
      </c>
      <c r="B3456" s="2" t="s">
        <v>594</v>
      </c>
      <c r="C3456" s="1" t="s">
        <v>2109</v>
      </c>
      <c r="D3456" s="1" t="s">
        <v>2132</v>
      </c>
      <c r="E3456" s="1" t="s">
        <v>2128</v>
      </c>
      <c r="F3456" s="1">
        <v>1</v>
      </c>
      <c r="L3456" s="1" t="s">
        <v>76</v>
      </c>
      <c r="M3456" s="1" t="s">
        <v>72</v>
      </c>
      <c r="N3456" s="1" t="s">
        <v>72</v>
      </c>
      <c r="P3456" s="1" t="s">
        <v>30</v>
      </c>
      <c r="Q3456" s="1" t="s">
        <v>2123</v>
      </c>
      <c r="R3456" s="1" t="s">
        <v>17</v>
      </c>
      <c r="S3456" s="1" t="s">
        <v>593</v>
      </c>
    </row>
    <row r="3457" spans="1:19" hidden="1" x14ac:dyDescent="0.3">
      <c r="A3457" s="1">
        <v>1</v>
      </c>
      <c r="B3457" s="2" t="s">
        <v>594</v>
      </c>
      <c r="C3457" s="1" t="s">
        <v>2109</v>
      </c>
      <c r="D3457" s="1" t="s">
        <v>2132</v>
      </c>
      <c r="E3457" s="1" t="s">
        <v>2128</v>
      </c>
      <c r="F3457" s="1">
        <v>1</v>
      </c>
      <c r="L3457" s="1" t="s">
        <v>76</v>
      </c>
      <c r="M3457" s="1" t="s">
        <v>72</v>
      </c>
      <c r="N3457" s="1" t="s">
        <v>72</v>
      </c>
      <c r="P3457" s="1" t="s">
        <v>465</v>
      </c>
      <c r="Q3457" s="1" t="s">
        <v>2123</v>
      </c>
      <c r="R3457" s="1" t="s">
        <v>17</v>
      </c>
      <c r="S3457" s="1" t="s">
        <v>593</v>
      </c>
    </row>
    <row r="3458" spans="1:19" hidden="1" x14ac:dyDescent="0.3">
      <c r="A3458" s="1">
        <v>1</v>
      </c>
      <c r="B3458" s="2" t="s">
        <v>594</v>
      </c>
      <c r="C3458" s="1" t="s">
        <v>2109</v>
      </c>
      <c r="D3458" s="1" t="s">
        <v>2132</v>
      </c>
      <c r="E3458" s="1" t="s">
        <v>2128</v>
      </c>
      <c r="F3458" s="1">
        <v>1</v>
      </c>
      <c r="L3458" s="1" t="s">
        <v>76</v>
      </c>
      <c r="M3458" s="1" t="s">
        <v>72</v>
      </c>
      <c r="N3458" s="1" t="s">
        <v>72</v>
      </c>
      <c r="P3458" s="1" t="s">
        <v>413</v>
      </c>
      <c r="Q3458" s="1" t="s">
        <v>2123</v>
      </c>
      <c r="R3458" s="1" t="s">
        <v>17</v>
      </c>
      <c r="S3458" s="1" t="s">
        <v>593</v>
      </c>
    </row>
    <row r="3459" spans="1:19" hidden="1" x14ac:dyDescent="0.3">
      <c r="A3459" s="1">
        <v>1</v>
      </c>
      <c r="B3459" s="2" t="s">
        <v>955</v>
      </c>
      <c r="C3459" s="1" t="s">
        <v>2109</v>
      </c>
      <c r="D3459" s="1" t="s">
        <v>2132</v>
      </c>
      <c r="E3459" s="1" t="s">
        <v>2128</v>
      </c>
      <c r="F3459" s="1">
        <v>1</v>
      </c>
      <c r="L3459" s="1" t="s">
        <v>76</v>
      </c>
      <c r="M3459" s="1" t="s">
        <v>1028</v>
      </c>
      <c r="N3459" s="1" t="s">
        <v>722</v>
      </c>
      <c r="P3459" s="1" t="s">
        <v>401</v>
      </c>
      <c r="Q3459" s="1" t="s">
        <v>2123</v>
      </c>
      <c r="R3459" s="1" t="s">
        <v>16</v>
      </c>
      <c r="S3459" s="1" t="s">
        <v>593</v>
      </c>
    </row>
    <row r="3460" spans="1:19" hidden="1" x14ac:dyDescent="0.3">
      <c r="A3460" s="1">
        <v>1</v>
      </c>
      <c r="B3460" s="2" t="s">
        <v>955</v>
      </c>
      <c r="C3460" s="1" t="s">
        <v>2109</v>
      </c>
      <c r="D3460" s="1" t="s">
        <v>2132</v>
      </c>
      <c r="E3460" s="1" t="s">
        <v>2128</v>
      </c>
      <c r="F3460" s="1">
        <v>1</v>
      </c>
      <c r="L3460" s="1" t="s">
        <v>76</v>
      </c>
      <c r="M3460" s="1" t="s">
        <v>1054</v>
      </c>
      <c r="N3460" s="1" t="s">
        <v>722</v>
      </c>
      <c r="P3460" s="1" t="s">
        <v>401</v>
      </c>
      <c r="Q3460" s="1" t="s">
        <v>2123</v>
      </c>
      <c r="R3460" s="1" t="s">
        <v>17</v>
      </c>
      <c r="S3460" s="1" t="s">
        <v>593</v>
      </c>
    </row>
    <row r="3461" spans="1:19" hidden="1" x14ac:dyDescent="0.3">
      <c r="A3461" s="1">
        <v>1</v>
      </c>
      <c r="B3461" s="2" t="s">
        <v>955</v>
      </c>
      <c r="C3461" s="1" t="s">
        <v>2109</v>
      </c>
      <c r="D3461" s="1" t="s">
        <v>2132</v>
      </c>
      <c r="E3461" s="1" t="s">
        <v>2128</v>
      </c>
      <c r="F3461" s="1">
        <v>1</v>
      </c>
      <c r="L3461" s="1" t="s">
        <v>76</v>
      </c>
      <c r="M3461" s="1" t="str">
        <f t="shared" ref="M3461:M3469" si="549">N3461</f>
        <v>30"</v>
      </c>
      <c r="N3461" s="1" t="s">
        <v>722</v>
      </c>
      <c r="P3461" s="1" t="s">
        <v>402</v>
      </c>
      <c r="Q3461" s="1" t="s">
        <v>2123</v>
      </c>
      <c r="R3461" s="1" t="s">
        <v>17</v>
      </c>
      <c r="S3461" s="1" t="s">
        <v>593</v>
      </c>
    </row>
    <row r="3462" spans="1:19" hidden="1" x14ac:dyDescent="0.3">
      <c r="A3462" s="1">
        <v>1</v>
      </c>
      <c r="B3462" s="2" t="s">
        <v>955</v>
      </c>
      <c r="C3462" s="1" t="s">
        <v>2109</v>
      </c>
      <c r="D3462" s="1" t="s">
        <v>2132</v>
      </c>
      <c r="E3462" s="1" t="s">
        <v>2128</v>
      </c>
      <c r="F3462" s="1">
        <v>1</v>
      </c>
      <c r="L3462" s="1" t="s">
        <v>76</v>
      </c>
      <c r="M3462" s="1" t="str">
        <f t="shared" si="549"/>
        <v>30"</v>
      </c>
      <c r="N3462" s="1" t="s">
        <v>722</v>
      </c>
      <c r="P3462" s="1" t="s">
        <v>402</v>
      </c>
      <c r="Q3462" s="1" t="s">
        <v>2123</v>
      </c>
      <c r="R3462" s="1" t="s">
        <v>17</v>
      </c>
      <c r="S3462" s="1" t="s">
        <v>593</v>
      </c>
    </row>
    <row r="3463" spans="1:19" hidden="1" x14ac:dyDescent="0.3">
      <c r="A3463" s="1">
        <v>1</v>
      </c>
      <c r="B3463" s="2" t="s">
        <v>955</v>
      </c>
      <c r="C3463" s="1" t="s">
        <v>2109</v>
      </c>
      <c r="D3463" s="1" t="s">
        <v>2132</v>
      </c>
      <c r="E3463" s="1" t="s">
        <v>2128</v>
      </c>
      <c r="F3463" s="1">
        <v>1</v>
      </c>
      <c r="L3463" s="1" t="s">
        <v>76</v>
      </c>
      <c r="M3463" s="1" t="str">
        <f t="shared" si="549"/>
        <v>30"</v>
      </c>
      <c r="N3463" s="1" t="s">
        <v>722</v>
      </c>
      <c r="P3463" s="1" t="s">
        <v>454</v>
      </c>
      <c r="Q3463" s="1" t="s">
        <v>2123</v>
      </c>
      <c r="R3463" s="1" t="s">
        <v>17</v>
      </c>
      <c r="S3463" s="1" t="s">
        <v>593</v>
      </c>
    </row>
    <row r="3464" spans="1:19" hidden="1" x14ac:dyDescent="0.3">
      <c r="A3464" s="1">
        <v>1</v>
      </c>
      <c r="B3464" s="2" t="s">
        <v>955</v>
      </c>
      <c r="C3464" s="1" t="s">
        <v>2109</v>
      </c>
      <c r="D3464" s="1" t="s">
        <v>2132</v>
      </c>
      <c r="E3464" s="1" t="s">
        <v>2128</v>
      </c>
      <c r="F3464" s="1">
        <v>1</v>
      </c>
      <c r="L3464" s="1" t="s">
        <v>76</v>
      </c>
      <c r="M3464" s="1" t="str">
        <f t="shared" si="549"/>
        <v>30"</v>
      </c>
      <c r="N3464" s="1" t="s">
        <v>722</v>
      </c>
      <c r="P3464" s="1" t="s">
        <v>454</v>
      </c>
      <c r="Q3464" s="1" t="s">
        <v>2123</v>
      </c>
      <c r="R3464" s="1" t="s">
        <v>17</v>
      </c>
      <c r="S3464" s="1" t="s">
        <v>593</v>
      </c>
    </row>
    <row r="3465" spans="1:19" hidden="1" x14ac:dyDescent="0.3">
      <c r="A3465" s="1">
        <v>1</v>
      </c>
      <c r="B3465" s="2" t="s">
        <v>955</v>
      </c>
      <c r="C3465" s="1" t="s">
        <v>2109</v>
      </c>
      <c r="D3465" s="1" t="s">
        <v>2132</v>
      </c>
      <c r="E3465" s="1" t="s">
        <v>2128</v>
      </c>
      <c r="F3465" s="1">
        <v>1</v>
      </c>
      <c r="L3465" s="1" t="s">
        <v>76</v>
      </c>
      <c r="M3465" s="1" t="str">
        <f t="shared" si="549"/>
        <v>30"</v>
      </c>
      <c r="N3465" s="1" t="s">
        <v>722</v>
      </c>
      <c r="P3465" s="1" t="s">
        <v>402</v>
      </c>
      <c r="Q3465" s="1" t="s">
        <v>2123</v>
      </c>
      <c r="R3465" s="1" t="s">
        <v>16</v>
      </c>
      <c r="S3465" s="1" t="s">
        <v>593</v>
      </c>
    </row>
    <row r="3466" spans="1:19" hidden="1" x14ac:dyDescent="0.3">
      <c r="A3466" s="1">
        <v>1</v>
      </c>
      <c r="B3466" s="2" t="s">
        <v>955</v>
      </c>
      <c r="C3466" s="1" t="s">
        <v>2109</v>
      </c>
      <c r="D3466" s="1" t="s">
        <v>2132</v>
      </c>
      <c r="E3466" s="1" t="s">
        <v>2128</v>
      </c>
      <c r="F3466" s="1">
        <v>1</v>
      </c>
      <c r="L3466" s="1" t="s">
        <v>76</v>
      </c>
      <c r="M3466" s="1" t="str">
        <f t="shared" si="549"/>
        <v>30"</v>
      </c>
      <c r="N3466" s="1" t="s">
        <v>722</v>
      </c>
      <c r="P3466" s="1" t="s">
        <v>402</v>
      </c>
      <c r="Q3466" s="1" t="s">
        <v>2123</v>
      </c>
      <c r="R3466" s="1" t="s">
        <v>16</v>
      </c>
      <c r="S3466" s="1" t="s">
        <v>593</v>
      </c>
    </row>
    <row r="3467" spans="1:19" hidden="1" x14ac:dyDescent="0.3">
      <c r="A3467" s="1">
        <v>1</v>
      </c>
      <c r="B3467" s="2" t="s">
        <v>955</v>
      </c>
      <c r="C3467" s="1" t="s">
        <v>2109</v>
      </c>
      <c r="D3467" s="1" t="s">
        <v>2132</v>
      </c>
      <c r="E3467" s="1" t="s">
        <v>2128</v>
      </c>
      <c r="F3467" s="1">
        <v>1</v>
      </c>
      <c r="L3467" s="1" t="s">
        <v>76</v>
      </c>
      <c r="M3467" s="1" t="str">
        <f t="shared" si="549"/>
        <v>30"</v>
      </c>
      <c r="N3467" s="1" t="s">
        <v>722</v>
      </c>
      <c r="P3467" s="1" t="s">
        <v>439</v>
      </c>
      <c r="Q3467" s="1" t="s">
        <v>2123</v>
      </c>
      <c r="R3467" s="1" t="s">
        <v>16</v>
      </c>
      <c r="S3467" s="1" t="s">
        <v>593</v>
      </c>
    </row>
    <row r="3468" spans="1:19" hidden="1" x14ac:dyDescent="0.3">
      <c r="A3468" s="1">
        <v>1</v>
      </c>
      <c r="B3468" s="2" t="s">
        <v>955</v>
      </c>
      <c r="C3468" s="1" t="s">
        <v>2109</v>
      </c>
      <c r="D3468" s="1" t="s">
        <v>2132</v>
      </c>
      <c r="E3468" s="1" t="s">
        <v>2128</v>
      </c>
      <c r="F3468" s="1">
        <v>1</v>
      </c>
      <c r="L3468" s="1" t="s">
        <v>76</v>
      </c>
      <c r="M3468" s="1" t="str">
        <f t="shared" si="549"/>
        <v>30"</v>
      </c>
      <c r="N3468" s="1" t="s">
        <v>722</v>
      </c>
      <c r="P3468" s="1" t="s">
        <v>454</v>
      </c>
      <c r="Q3468" s="1" t="s">
        <v>2123</v>
      </c>
      <c r="R3468" s="1" t="s">
        <v>16</v>
      </c>
      <c r="S3468" s="1" t="s">
        <v>593</v>
      </c>
    </row>
    <row r="3469" spans="1:19" x14ac:dyDescent="0.3">
      <c r="A3469" s="1">
        <v>1</v>
      </c>
      <c r="B3469" s="2" t="s">
        <v>634</v>
      </c>
      <c r="C3469" s="1" t="s">
        <v>2110</v>
      </c>
      <c r="D3469" s="1" t="s">
        <v>2132</v>
      </c>
      <c r="E3469" s="1" t="s">
        <v>2129</v>
      </c>
      <c r="F3469" s="6">
        <f>K3469</f>
        <v>3.9270833333333335</v>
      </c>
      <c r="G3469" s="1">
        <v>3</v>
      </c>
      <c r="H3469" s="1">
        <v>11</v>
      </c>
      <c r="I3469" s="1">
        <f>1/8</f>
        <v>0.125</v>
      </c>
      <c r="J3469" s="1">
        <f>G3469*12+H3469+I3469</f>
        <v>47.125</v>
      </c>
      <c r="K3469" s="6">
        <f>J3469/12</f>
        <v>3.9270833333333335</v>
      </c>
      <c r="L3469" s="1" t="s">
        <v>76</v>
      </c>
      <c r="M3469" s="1" t="str">
        <f t="shared" si="549"/>
        <v>4"</v>
      </c>
      <c r="N3469" s="1" t="s">
        <v>672</v>
      </c>
      <c r="P3469" s="1" t="s">
        <v>489</v>
      </c>
      <c r="Q3469" s="1" t="s">
        <v>2123</v>
      </c>
      <c r="R3469" s="1" t="s">
        <v>18</v>
      </c>
      <c r="S3469" s="1" t="s">
        <v>593</v>
      </c>
    </row>
    <row r="3470" spans="1:19" hidden="1" x14ac:dyDescent="0.3">
      <c r="A3470" s="1">
        <v>1</v>
      </c>
      <c r="B3470" s="2" t="s">
        <v>172</v>
      </c>
      <c r="C3470" s="1" t="s">
        <v>2109</v>
      </c>
      <c r="D3470" s="1" t="s">
        <v>2121</v>
      </c>
      <c r="E3470" s="1" t="s">
        <v>2128</v>
      </c>
      <c r="F3470" s="1">
        <v>1</v>
      </c>
      <c r="L3470" s="1" t="s">
        <v>76</v>
      </c>
      <c r="M3470" s="1" t="s">
        <v>72</v>
      </c>
      <c r="N3470" s="1" t="s">
        <v>72</v>
      </c>
      <c r="P3470" s="1" t="s">
        <v>489</v>
      </c>
      <c r="Q3470" s="1" t="s">
        <v>2122</v>
      </c>
      <c r="R3470" s="1" t="s">
        <v>160</v>
      </c>
      <c r="S3470" s="1" t="s">
        <v>1935</v>
      </c>
    </row>
    <row r="3471" spans="1:19" hidden="1" x14ac:dyDescent="0.3">
      <c r="A3471" s="1">
        <v>1</v>
      </c>
      <c r="B3471" s="2" t="s">
        <v>172</v>
      </c>
      <c r="C3471" s="1" t="s">
        <v>2109</v>
      </c>
      <c r="D3471" s="1" t="s">
        <v>2121</v>
      </c>
      <c r="E3471" s="1" t="s">
        <v>2128</v>
      </c>
      <c r="F3471" s="1">
        <v>1</v>
      </c>
      <c r="L3471" s="1" t="s">
        <v>76</v>
      </c>
      <c r="M3471" s="1" t="s">
        <v>72</v>
      </c>
      <c r="N3471" s="1" t="s">
        <v>72</v>
      </c>
      <c r="P3471" s="1" t="s">
        <v>489</v>
      </c>
      <c r="Q3471" s="1" t="s">
        <v>2122</v>
      </c>
      <c r="R3471" s="1" t="s">
        <v>160</v>
      </c>
      <c r="S3471" s="1" t="s">
        <v>1935</v>
      </c>
    </row>
    <row r="3472" spans="1:19" hidden="1" x14ac:dyDescent="0.3">
      <c r="A3472" s="1">
        <v>1</v>
      </c>
      <c r="B3472" s="2" t="s">
        <v>172</v>
      </c>
      <c r="C3472" s="1" t="s">
        <v>2109</v>
      </c>
      <c r="D3472" s="1" t="s">
        <v>2121</v>
      </c>
      <c r="E3472" s="1" t="s">
        <v>2128</v>
      </c>
      <c r="F3472" s="1">
        <v>1</v>
      </c>
      <c r="L3472" s="1" t="s">
        <v>76</v>
      </c>
      <c r="M3472" s="1" t="s">
        <v>72</v>
      </c>
      <c r="N3472" s="1" t="s">
        <v>72</v>
      </c>
      <c r="P3472" s="1" t="s">
        <v>401</v>
      </c>
      <c r="Q3472" s="1" t="s">
        <v>2122</v>
      </c>
      <c r="R3472" s="1" t="s">
        <v>160</v>
      </c>
      <c r="S3472" s="1" t="s">
        <v>1935</v>
      </c>
    </row>
    <row r="3473" spans="1:19" hidden="1" x14ac:dyDescent="0.3">
      <c r="A3473" s="1">
        <v>1</v>
      </c>
      <c r="B3473" s="2" t="s">
        <v>172</v>
      </c>
      <c r="C3473" s="1" t="s">
        <v>2109</v>
      </c>
      <c r="D3473" s="1" t="s">
        <v>2121</v>
      </c>
      <c r="E3473" s="1" t="s">
        <v>2128</v>
      </c>
      <c r="F3473" s="1">
        <v>1</v>
      </c>
      <c r="L3473" s="1" t="s">
        <v>76</v>
      </c>
      <c r="M3473" s="1" t="s">
        <v>72</v>
      </c>
      <c r="N3473" s="1" t="s">
        <v>72</v>
      </c>
      <c r="P3473" s="1" t="s">
        <v>401</v>
      </c>
      <c r="Q3473" s="1" t="s">
        <v>2122</v>
      </c>
      <c r="R3473" s="1" t="s">
        <v>160</v>
      </c>
      <c r="S3473" s="1" t="s">
        <v>1935</v>
      </c>
    </row>
    <row r="3474" spans="1:19" hidden="1" x14ac:dyDescent="0.3">
      <c r="A3474" s="1">
        <v>1</v>
      </c>
      <c r="B3474" s="2" t="s">
        <v>172</v>
      </c>
      <c r="C3474" s="1" t="s">
        <v>2109</v>
      </c>
      <c r="D3474" s="1" t="s">
        <v>2121</v>
      </c>
      <c r="E3474" s="1" t="s">
        <v>2128</v>
      </c>
      <c r="F3474" s="1">
        <v>1</v>
      </c>
      <c r="L3474" s="1" t="s">
        <v>76</v>
      </c>
      <c r="M3474" s="1" t="s">
        <v>72</v>
      </c>
      <c r="N3474" s="1" t="s">
        <v>72</v>
      </c>
      <c r="P3474" s="1" t="s">
        <v>487</v>
      </c>
      <c r="Q3474" s="1" t="s">
        <v>2122</v>
      </c>
      <c r="R3474" s="1" t="s">
        <v>160</v>
      </c>
      <c r="S3474" s="1" t="s">
        <v>1935</v>
      </c>
    </row>
    <row r="3475" spans="1:19" hidden="1" x14ac:dyDescent="0.3">
      <c r="A3475" s="1">
        <v>1</v>
      </c>
      <c r="B3475" s="2" t="s">
        <v>172</v>
      </c>
      <c r="C3475" s="1" t="s">
        <v>2109</v>
      </c>
      <c r="D3475" s="1" t="s">
        <v>2121</v>
      </c>
      <c r="E3475" s="1" t="s">
        <v>2128</v>
      </c>
      <c r="F3475" s="1">
        <v>1</v>
      </c>
      <c r="L3475" s="1" t="s">
        <v>76</v>
      </c>
      <c r="M3475" s="1" t="s">
        <v>72</v>
      </c>
      <c r="N3475" s="1" t="s">
        <v>72</v>
      </c>
      <c r="P3475" s="1" t="s">
        <v>487</v>
      </c>
      <c r="Q3475" s="1" t="s">
        <v>2122</v>
      </c>
      <c r="R3475" s="1" t="s">
        <v>160</v>
      </c>
      <c r="S3475" s="1" t="s">
        <v>1935</v>
      </c>
    </row>
    <row r="3476" spans="1:19" hidden="1" x14ac:dyDescent="0.3">
      <c r="A3476" s="1">
        <v>1</v>
      </c>
      <c r="B3476" s="2" t="s">
        <v>172</v>
      </c>
      <c r="C3476" s="1" t="s">
        <v>2109</v>
      </c>
      <c r="D3476" s="1" t="s">
        <v>2121</v>
      </c>
      <c r="E3476" s="1" t="s">
        <v>2128</v>
      </c>
      <c r="F3476" s="1">
        <v>1</v>
      </c>
      <c r="L3476" s="1" t="s">
        <v>76</v>
      </c>
      <c r="M3476" s="1" t="s">
        <v>72</v>
      </c>
      <c r="N3476" s="1" t="s">
        <v>72</v>
      </c>
      <c r="P3476" s="1" t="s">
        <v>402</v>
      </c>
      <c r="Q3476" s="1" t="s">
        <v>2122</v>
      </c>
      <c r="R3476" s="1" t="s">
        <v>160</v>
      </c>
      <c r="S3476" s="1" t="s">
        <v>1935</v>
      </c>
    </row>
    <row r="3477" spans="1:19" hidden="1" x14ac:dyDescent="0.3">
      <c r="A3477" s="1">
        <v>1</v>
      </c>
      <c r="B3477" s="2" t="s">
        <v>172</v>
      </c>
      <c r="C3477" s="1" t="s">
        <v>2109</v>
      </c>
      <c r="D3477" s="1" t="s">
        <v>2121</v>
      </c>
      <c r="E3477" s="1" t="s">
        <v>2128</v>
      </c>
      <c r="F3477" s="1">
        <v>1</v>
      </c>
      <c r="L3477" s="1" t="s">
        <v>76</v>
      </c>
      <c r="M3477" s="1" t="s">
        <v>72</v>
      </c>
      <c r="N3477" s="1" t="s">
        <v>72</v>
      </c>
      <c r="P3477" s="1" t="s">
        <v>402</v>
      </c>
      <c r="Q3477" s="1" t="s">
        <v>2122</v>
      </c>
      <c r="R3477" s="1" t="s">
        <v>160</v>
      </c>
      <c r="S3477" s="1" t="s">
        <v>1935</v>
      </c>
    </row>
    <row r="3478" spans="1:19" hidden="1" x14ac:dyDescent="0.3">
      <c r="A3478" s="1">
        <v>1</v>
      </c>
      <c r="B3478" s="2" t="s">
        <v>172</v>
      </c>
      <c r="C3478" s="1" t="s">
        <v>2109</v>
      </c>
      <c r="D3478" s="1" t="s">
        <v>2121</v>
      </c>
      <c r="E3478" s="1" t="s">
        <v>2128</v>
      </c>
      <c r="F3478" s="1">
        <v>1</v>
      </c>
      <c r="L3478" s="1" t="s">
        <v>76</v>
      </c>
      <c r="M3478" s="1" t="s">
        <v>72</v>
      </c>
      <c r="N3478" s="1" t="s">
        <v>72</v>
      </c>
      <c r="P3478" s="1" t="s">
        <v>406</v>
      </c>
      <c r="Q3478" s="1" t="s">
        <v>2122</v>
      </c>
      <c r="R3478" s="1" t="s">
        <v>160</v>
      </c>
      <c r="S3478" s="1" t="s">
        <v>1935</v>
      </c>
    </row>
    <row r="3479" spans="1:19" hidden="1" x14ac:dyDescent="0.3">
      <c r="A3479" s="1">
        <v>1</v>
      </c>
      <c r="B3479" s="2" t="s">
        <v>172</v>
      </c>
      <c r="C3479" s="1" t="s">
        <v>2109</v>
      </c>
      <c r="D3479" s="1" t="s">
        <v>2121</v>
      </c>
      <c r="E3479" s="1" t="s">
        <v>2128</v>
      </c>
      <c r="F3479" s="1">
        <v>1</v>
      </c>
      <c r="L3479" s="1" t="s">
        <v>76</v>
      </c>
      <c r="M3479" s="1" t="s">
        <v>72</v>
      </c>
      <c r="N3479" s="1" t="s">
        <v>72</v>
      </c>
      <c r="P3479" s="1" t="s">
        <v>406</v>
      </c>
      <c r="Q3479" s="1" t="s">
        <v>2122</v>
      </c>
      <c r="R3479" s="1" t="s">
        <v>160</v>
      </c>
      <c r="S3479" s="1" t="s">
        <v>1935</v>
      </c>
    </row>
    <row r="3480" spans="1:19" hidden="1" x14ac:dyDescent="0.3">
      <c r="A3480" s="1">
        <v>1</v>
      </c>
      <c r="B3480" s="2" t="s">
        <v>172</v>
      </c>
      <c r="C3480" s="1" t="s">
        <v>2109</v>
      </c>
      <c r="D3480" s="1" t="s">
        <v>2121</v>
      </c>
      <c r="E3480" s="1" t="s">
        <v>2128</v>
      </c>
      <c r="F3480" s="1">
        <v>1</v>
      </c>
      <c r="L3480" s="1" t="s">
        <v>76</v>
      </c>
      <c r="M3480" s="1" t="s">
        <v>72</v>
      </c>
      <c r="N3480" s="1" t="s">
        <v>72</v>
      </c>
      <c r="P3480" s="1" t="s">
        <v>454</v>
      </c>
      <c r="Q3480" s="1" t="s">
        <v>2122</v>
      </c>
      <c r="R3480" s="1" t="s">
        <v>160</v>
      </c>
      <c r="S3480" s="1" t="s">
        <v>1935</v>
      </c>
    </row>
    <row r="3481" spans="1:19" hidden="1" x14ac:dyDescent="0.3">
      <c r="A3481" s="1">
        <v>1</v>
      </c>
      <c r="B3481" s="2" t="s">
        <v>172</v>
      </c>
      <c r="C3481" s="1" t="s">
        <v>2109</v>
      </c>
      <c r="D3481" s="1" t="s">
        <v>2121</v>
      </c>
      <c r="E3481" s="1" t="s">
        <v>2128</v>
      </c>
      <c r="F3481" s="1">
        <v>1</v>
      </c>
      <c r="L3481" s="1" t="s">
        <v>76</v>
      </c>
      <c r="M3481" s="1" t="s">
        <v>72</v>
      </c>
      <c r="N3481" s="1" t="s">
        <v>72</v>
      </c>
      <c r="P3481" s="1" t="s">
        <v>454</v>
      </c>
      <c r="Q3481" s="1" t="s">
        <v>2122</v>
      </c>
      <c r="R3481" s="1" t="s">
        <v>160</v>
      </c>
      <c r="S3481" s="1" t="s">
        <v>1935</v>
      </c>
    </row>
    <row r="3482" spans="1:19" x14ac:dyDescent="0.3">
      <c r="A3482" s="1">
        <v>1</v>
      </c>
      <c r="B3482" s="2" t="s">
        <v>638</v>
      </c>
      <c r="C3482" s="1" t="s">
        <v>2110</v>
      </c>
      <c r="D3482" s="1" t="s">
        <v>2132</v>
      </c>
      <c r="E3482" s="1" t="s">
        <v>2129</v>
      </c>
      <c r="F3482" s="6">
        <f t="shared" ref="F3482:F3498" si="550">K3482</f>
        <v>3.9791666666666665</v>
      </c>
      <c r="G3482" s="1">
        <v>3</v>
      </c>
      <c r="H3482" s="1">
        <v>11</v>
      </c>
      <c r="I3482" s="1">
        <f t="shared" ref="I3482:I3485" si="551">3/4</f>
        <v>0.75</v>
      </c>
      <c r="J3482" s="1">
        <f t="shared" ref="J3482:J3498" si="552">G3482*12+H3482+I3482</f>
        <v>47.75</v>
      </c>
      <c r="K3482" s="6">
        <f t="shared" ref="K3482:K3498" si="553">J3482/12</f>
        <v>3.9791666666666665</v>
      </c>
      <c r="L3482" s="1" t="s">
        <v>1068</v>
      </c>
      <c r="M3482" s="1" t="s">
        <v>1158</v>
      </c>
      <c r="N3482" s="1" t="s">
        <v>672</v>
      </c>
      <c r="P3482" s="1" t="s">
        <v>458</v>
      </c>
      <c r="Q3482" s="1" t="s">
        <v>2123</v>
      </c>
      <c r="R3482" s="1" t="s">
        <v>16</v>
      </c>
      <c r="S3482" s="1" t="s">
        <v>593</v>
      </c>
    </row>
    <row r="3483" spans="1:19" x14ac:dyDescent="0.3">
      <c r="A3483" s="1">
        <v>1</v>
      </c>
      <c r="B3483" s="2" t="s">
        <v>598</v>
      </c>
      <c r="C3483" s="1" t="s">
        <v>2110</v>
      </c>
      <c r="D3483" s="1" t="s">
        <v>2132</v>
      </c>
      <c r="E3483" s="1" t="s">
        <v>2129</v>
      </c>
      <c r="F3483" s="6">
        <f t="shared" si="550"/>
        <v>3.9791666666666665</v>
      </c>
      <c r="G3483" s="1">
        <v>3</v>
      </c>
      <c r="H3483" s="1">
        <v>11</v>
      </c>
      <c r="I3483" s="1">
        <f t="shared" si="551"/>
        <v>0.75</v>
      </c>
      <c r="J3483" s="1">
        <f t="shared" si="552"/>
        <v>47.75</v>
      </c>
      <c r="K3483" s="6">
        <f t="shared" si="553"/>
        <v>3.9791666666666665</v>
      </c>
      <c r="L3483" s="1" t="s">
        <v>1068</v>
      </c>
      <c r="M3483" s="1" t="str">
        <f t="shared" ref="M3483:M3495" si="554">N3483</f>
        <v>48"</v>
      </c>
      <c r="N3483" s="1" t="s">
        <v>59</v>
      </c>
      <c r="P3483" s="1" t="s">
        <v>23</v>
      </c>
      <c r="Q3483" s="1" t="s">
        <v>2123</v>
      </c>
      <c r="R3483" s="1" t="s">
        <v>21</v>
      </c>
      <c r="S3483" s="1" t="s">
        <v>593</v>
      </c>
    </row>
    <row r="3484" spans="1:19" x14ac:dyDescent="0.3">
      <c r="A3484" s="1">
        <v>1</v>
      </c>
      <c r="B3484" s="2" t="s">
        <v>598</v>
      </c>
      <c r="C3484" s="1" t="s">
        <v>2110</v>
      </c>
      <c r="D3484" s="1" t="s">
        <v>2132</v>
      </c>
      <c r="E3484" s="1" t="s">
        <v>2129</v>
      </c>
      <c r="F3484" s="6">
        <f t="shared" si="550"/>
        <v>3.9791666666666665</v>
      </c>
      <c r="G3484" s="1">
        <v>3</v>
      </c>
      <c r="H3484" s="1">
        <v>11</v>
      </c>
      <c r="I3484" s="1">
        <f t="shared" si="551"/>
        <v>0.75</v>
      </c>
      <c r="J3484" s="1">
        <f t="shared" si="552"/>
        <v>47.75</v>
      </c>
      <c r="K3484" s="6">
        <f t="shared" si="553"/>
        <v>3.9791666666666665</v>
      </c>
      <c r="L3484" s="1" t="s">
        <v>1068</v>
      </c>
      <c r="M3484" s="1" t="str">
        <f t="shared" si="554"/>
        <v>48"</v>
      </c>
      <c r="N3484" s="1" t="s">
        <v>59</v>
      </c>
      <c r="P3484" s="1" t="s">
        <v>378</v>
      </c>
      <c r="Q3484" s="1" t="s">
        <v>2123</v>
      </c>
      <c r="R3484" s="1" t="s">
        <v>10</v>
      </c>
      <c r="S3484" s="1" t="s">
        <v>593</v>
      </c>
    </row>
    <row r="3485" spans="1:19" x14ac:dyDescent="0.3">
      <c r="A3485" s="1">
        <v>1</v>
      </c>
      <c r="B3485" s="2" t="s">
        <v>598</v>
      </c>
      <c r="C3485" s="1" t="s">
        <v>2110</v>
      </c>
      <c r="D3485" s="1" t="s">
        <v>2132</v>
      </c>
      <c r="E3485" s="1" t="s">
        <v>2129</v>
      </c>
      <c r="F3485" s="6">
        <f t="shared" si="550"/>
        <v>3.9791666666666665</v>
      </c>
      <c r="G3485" s="1">
        <v>3</v>
      </c>
      <c r="H3485" s="1">
        <v>11</v>
      </c>
      <c r="I3485" s="1">
        <f t="shared" si="551"/>
        <v>0.75</v>
      </c>
      <c r="J3485" s="1">
        <f t="shared" si="552"/>
        <v>47.75</v>
      </c>
      <c r="K3485" s="6">
        <f t="shared" si="553"/>
        <v>3.9791666666666665</v>
      </c>
      <c r="L3485" s="1" t="s">
        <v>1068</v>
      </c>
      <c r="M3485" s="1" t="str">
        <f t="shared" si="554"/>
        <v>48"</v>
      </c>
      <c r="N3485" s="1" t="s">
        <v>59</v>
      </c>
      <c r="P3485" s="1" t="s">
        <v>403</v>
      </c>
      <c r="Q3485" s="1" t="s">
        <v>2123</v>
      </c>
      <c r="R3485" s="1" t="s">
        <v>12</v>
      </c>
      <c r="S3485" s="1" t="s">
        <v>593</v>
      </c>
    </row>
    <row r="3486" spans="1:19" x14ac:dyDescent="0.3">
      <c r="A3486" s="1">
        <v>1</v>
      </c>
      <c r="B3486" s="2" t="s">
        <v>598</v>
      </c>
      <c r="C3486" s="1" t="s">
        <v>2110</v>
      </c>
      <c r="D3486" s="1" t="s">
        <v>2132</v>
      </c>
      <c r="E3486" s="1" t="s">
        <v>2129</v>
      </c>
      <c r="F3486" s="6">
        <f t="shared" si="550"/>
        <v>3.9479166666666665</v>
      </c>
      <c r="G3486" s="1">
        <v>3</v>
      </c>
      <c r="H3486" s="1">
        <v>11</v>
      </c>
      <c r="I3486" s="1">
        <f>3/8</f>
        <v>0.375</v>
      </c>
      <c r="J3486" s="1">
        <f t="shared" si="552"/>
        <v>47.375</v>
      </c>
      <c r="K3486" s="6">
        <f t="shared" si="553"/>
        <v>3.9479166666666665</v>
      </c>
      <c r="L3486" s="1" t="s">
        <v>1584</v>
      </c>
      <c r="M3486" s="1" t="str">
        <f t="shared" si="554"/>
        <v>48"</v>
      </c>
      <c r="N3486" s="1" t="s">
        <v>59</v>
      </c>
      <c r="P3486" s="1" t="s">
        <v>383</v>
      </c>
      <c r="Q3486" s="1" t="s">
        <v>2123</v>
      </c>
      <c r="R3486" s="1" t="s">
        <v>10</v>
      </c>
      <c r="S3486" s="1" t="s">
        <v>593</v>
      </c>
    </row>
    <row r="3487" spans="1:19" x14ac:dyDescent="0.3">
      <c r="A3487" s="1">
        <v>1</v>
      </c>
      <c r="B3487" s="2" t="s">
        <v>638</v>
      </c>
      <c r="C3487" s="1" t="s">
        <v>2110</v>
      </c>
      <c r="D3487" s="1" t="s">
        <v>2132</v>
      </c>
      <c r="E3487" s="1" t="s">
        <v>2129</v>
      </c>
      <c r="F3487" s="6">
        <f t="shared" si="550"/>
        <v>3.9427083333333335</v>
      </c>
      <c r="G3487" s="1">
        <v>3</v>
      </c>
      <c r="H3487" s="1">
        <v>11</v>
      </c>
      <c r="I3487" s="1">
        <f>5/16</f>
        <v>0.3125</v>
      </c>
      <c r="J3487" s="1">
        <f t="shared" si="552"/>
        <v>47.3125</v>
      </c>
      <c r="K3487" s="6">
        <f t="shared" si="553"/>
        <v>3.9427083333333335</v>
      </c>
      <c r="L3487" s="1" t="s">
        <v>1126</v>
      </c>
      <c r="M3487" s="1" t="str">
        <f t="shared" si="554"/>
        <v>2"</v>
      </c>
      <c r="N3487" s="1" t="s">
        <v>244</v>
      </c>
      <c r="P3487" s="1" t="s">
        <v>457</v>
      </c>
      <c r="Q3487" s="1" t="s">
        <v>2123</v>
      </c>
      <c r="R3487" s="1" t="s">
        <v>18</v>
      </c>
      <c r="S3487" s="1" t="s">
        <v>593</v>
      </c>
    </row>
    <row r="3488" spans="1:19" x14ac:dyDescent="0.3">
      <c r="A3488" s="1">
        <v>1</v>
      </c>
      <c r="B3488" s="2" t="s">
        <v>598</v>
      </c>
      <c r="C3488" s="1" t="s">
        <v>2110</v>
      </c>
      <c r="D3488" s="1" t="s">
        <v>2132</v>
      </c>
      <c r="E3488" s="1" t="s">
        <v>2129</v>
      </c>
      <c r="F3488" s="6">
        <f t="shared" si="550"/>
        <v>3.9895833333333335</v>
      </c>
      <c r="G3488" s="1">
        <v>3</v>
      </c>
      <c r="H3488" s="1">
        <v>11</v>
      </c>
      <c r="I3488" s="1">
        <f t="shared" ref="I3488:I3492" si="555">7/8</f>
        <v>0.875</v>
      </c>
      <c r="J3488" s="1">
        <f t="shared" si="552"/>
        <v>47.875</v>
      </c>
      <c r="K3488" s="6">
        <f t="shared" si="553"/>
        <v>3.9895833333333335</v>
      </c>
      <c r="L3488" s="1" t="s">
        <v>1503</v>
      </c>
      <c r="M3488" s="1" t="str">
        <f t="shared" si="554"/>
        <v>48"</v>
      </c>
      <c r="N3488" s="1" t="s">
        <v>59</v>
      </c>
      <c r="P3488" s="1" t="s">
        <v>213</v>
      </c>
      <c r="Q3488" s="1" t="s">
        <v>2123</v>
      </c>
      <c r="R3488" s="1" t="s">
        <v>12</v>
      </c>
      <c r="S3488" s="1" t="s">
        <v>593</v>
      </c>
    </row>
    <row r="3489" spans="1:19" x14ac:dyDescent="0.3">
      <c r="A3489" s="1">
        <v>1</v>
      </c>
      <c r="B3489" s="2" t="s">
        <v>598</v>
      </c>
      <c r="C3489" s="1" t="s">
        <v>2110</v>
      </c>
      <c r="D3489" s="1" t="s">
        <v>2132</v>
      </c>
      <c r="E3489" s="1" t="s">
        <v>2129</v>
      </c>
      <c r="F3489" s="6">
        <f t="shared" si="550"/>
        <v>3.9895833333333335</v>
      </c>
      <c r="G3489" s="1">
        <v>3</v>
      </c>
      <c r="H3489" s="1">
        <v>11</v>
      </c>
      <c r="I3489" s="1">
        <f t="shared" si="555"/>
        <v>0.875</v>
      </c>
      <c r="J3489" s="1">
        <f t="shared" si="552"/>
        <v>47.875</v>
      </c>
      <c r="K3489" s="6">
        <f t="shared" si="553"/>
        <v>3.9895833333333335</v>
      </c>
      <c r="L3489" s="1" t="s">
        <v>1503</v>
      </c>
      <c r="M3489" s="1" t="str">
        <f t="shared" si="554"/>
        <v>48"</v>
      </c>
      <c r="N3489" s="1" t="s">
        <v>59</v>
      </c>
      <c r="P3489" s="1" t="s">
        <v>516</v>
      </c>
      <c r="Q3489" s="1" t="s">
        <v>2123</v>
      </c>
      <c r="R3489" s="1" t="s">
        <v>12</v>
      </c>
      <c r="S3489" s="1" t="s">
        <v>593</v>
      </c>
    </row>
    <row r="3490" spans="1:19" x14ac:dyDescent="0.3">
      <c r="A3490" s="1">
        <v>1</v>
      </c>
      <c r="B3490" s="2" t="s">
        <v>598</v>
      </c>
      <c r="C3490" s="1" t="s">
        <v>2110</v>
      </c>
      <c r="D3490" s="1" t="s">
        <v>2132</v>
      </c>
      <c r="E3490" s="1" t="s">
        <v>2129</v>
      </c>
      <c r="F3490" s="6">
        <f t="shared" si="550"/>
        <v>3.9895833333333335</v>
      </c>
      <c r="G3490" s="1">
        <v>3</v>
      </c>
      <c r="H3490" s="1">
        <v>11</v>
      </c>
      <c r="I3490" s="1">
        <f t="shared" si="555"/>
        <v>0.875</v>
      </c>
      <c r="J3490" s="1">
        <f t="shared" si="552"/>
        <v>47.875</v>
      </c>
      <c r="K3490" s="6">
        <f t="shared" si="553"/>
        <v>3.9895833333333335</v>
      </c>
      <c r="L3490" s="1" t="s">
        <v>1503</v>
      </c>
      <c r="M3490" s="1" t="str">
        <f t="shared" si="554"/>
        <v>48"</v>
      </c>
      <c r="N3490" s="1" t="s">
        <v>59</v>
      </c>
      <c r="P3490" s="1" t="s">
        <v>388</v>
      </c>
      <c r="Q3490" s="1" t="s">
        <v>2123</v>
      </c>
      <c r="R3490" s="1" t="s">
        <v>21</v>
      </c>
      <c r="S3490" s="1" t="s">
        <v>593</v>
      </c>
    </row>
    <row r="3491" spans="1:19" x14ac:dyDescent="0.3">
      <c r="A3491" s="1">
        <v>1</v>
      </c>
      <c r="B3491" s="2" t="s">
        <v>596</v>
      </c>
      <c r="C3491" s="1" t="s">
        <v>2110</v>
      </c>
      <c r="D3491" s="1" t="s">
        <v>2132</v>
      </c>
      <c r="E3491" s="1" t="s">
        <v>2129</v>
      </c>
      <c r="F3491" s="6">
        <f t="shared" si="550"/>
        <v>3.9895833333333335</v>
      </c>
      <c r="G3491" s="1">
        <v>3</v>
      </c>
      <c r="H3491" s="1">
        <v>11</v>
      </c>
      <c r="I3491" s="1">
        <f t="shared" si="555"/>
        <v>0.875</v>
      </c>
      <c r="J3491" s="1">
        <f t="shared" si="552"/>
        <v>47.875</v>
      </c>
      <c r="K3491" s="6">
        <f t="shared" si="553"/>
        <v>3.9895833333333335</v>
      </c>
      <c r="L3491" s="1" t="s">
        <v>1503</v>
      </c>
      <c r="M3491" s="1" t="str">
        <f t="shared" si="554"/>
        <v>48"</v>
      </c>
      <c r="N3491" s="1" t="s">
        <v>59</v>
      </c>
      <c r="P3491" s="1" t="s">
        <v>26</v>
      </c>
      <c r="Q3491" s="1" t="s">
        <v>2123</v>
      </c>
      <c r="R3491" s="1" t="s">
        <v>10</v>
      </c>
      <c r="S3491" s="1" t="s">
        <v>593</v>
      </c>
    </row>
    <row r="3492" spans="1:19" x14ac:dyDescent="0.3">
      <c r="A3492" s="1">
        <v>1</v>
      </c>
      <c r="B3492" s="2" t="s">
        <v>596</v>
      </c>
      <c r="C3492" s="1" t="s">
        <v>2110</v>
      </c>
      <c r="D3492" s="1" t="s">
        <v>2132</v>
      </c>
      <c r="E3492" s="1" t="s">
        <v>2129</v>
      </c>
      <c r="F3492" s="6">
        <f t="shared" si="550"/>
        <v>3.9895833333333335</v>
      </c>
      <c r="G3492" s="1">
        <v>3</v>
      </c>
      <c r="H3492" s="1">
        <v>11</v>
      </c>
      <c r="I3492" s="1">
        <f t="shared" si="555"/>
        <v>0.875</v>
      </c>
      <c r="J3492" s="1">
        <f t="shared" si="552"/>
        <v>47.875</v>
      </c>
      <c r="K3492" s="6">
        <f t="shared" si="553"/>
        <v>3.9895833333333335</v>
      </c>
      <c r="L3492" s="1" t="s">
        <v>1503</v>
      </c>
      <c r="M3492" s="1" t="str">
        <f t="shared" si="554"/>
        <v>48"</v>
      </c>
      <c r="N3492" s="1" t="s">
        <v>59</v>
      </c>
      <c r="P3492" s="1" t="s">
        <v>26</v>
      </c>
      <c r="Q3492" s="1" t="s">
        <v>2123</v>
      </c>
      <c r="R3492" s="1" t="s">
        <v>12</v>
      </c>
      <c r="S3492" s="1" t="s">
        <v>593</v>
      </c>
    </row>
    <row r="3493" spans="1:19" x14ac:dyDescent="0.3">
      <c r="A3493" s="1">
        <v>1</v>
      </c>
      <c r="B3493" s="2" t="s">
        <v>598</v>
      </c>
      <c r="C3493" s="1" t="s">
        <v>2110</v>
      </c>
      <c r="D3493" s="1" t="s">
        <v>2132</v>
      </c>
      <c r="E3493" s="1" t="s">
        <v>2129</v>
      </c>
      <c r="F3493" s="6">
        <f t="shared" si="550"/>
        <v>3.9635416666666665</v>
      </c>
      <c r="G3493" s="1">
        <v>3</v>
      </c>
      <c r="H3493" s="1">
        <v>11</v>
      </c>
      <c r="I3493" s="1">
        <f t="shared" ref="I3493:I3494" si="556">9/16</f>
        <v>0.5625</v>
      </c>
      <c r="J3493" s="1">
        <f t="shared" si="552"/>
        <v>47.5625</v>
      </c>
      <c r="K3493" s="6">
        <f t="shared" si="553"/>
        <v>3.9635416666666665</v>
      </c>
      <c r="L3493" s="1" t="s">
        <v>1424</v>
      </c>
      <c r="M3493" s="1" t="str">
        <f t="shared" si="554"/>
        <v>48"</v>
      </c>
      <c r="N3493" s="1" t="s">
        <v>59</v>
      </c>
      <c r="P3493" s="1" t="s">
        <v>512</v>
      </c>
      <c r="Q3493" s="1" t="s">
        <v>2123</v>
      </c>
      <c r="R3493" s="1" t="s">
        <v>18</v>
      </c>
      <c r="S3493" s="1" t="s">
        <v>593</v>
      </c>
    </row>
    <row r="3494" spans="1:19" x14ac:dyDescent="0.3">
      <c r="A3494" s="1">
        <v>1</v>
      </c>
      <c r="B3494" s="2" t="s">
        <v>1623</v>
      </c>
      <c r="C3494" s="1" t="s">
        <v>2110</v>
      </c>
      <c r="D3494" s="1" t="s">
        <v>2132</v>
      </c>
      <c r="E3494" s="1" t="s">
        <v>2129</v>
      </c>
      <c r="F3494" s="6">
        <f t="shared" si="550"/>
        <v>3.9635416666666665</v>
      </c>
      <c r="G3494" s="1">
        <v>3</v>
      </c>
      <c r="H3494" s="1">
        <v>11</v>
      </c>
      <c r="I3494" s="1">
        <f t="shared" si="556"/>
        <v>0.5625</v>
      </c>
      <c r="J3494" s="1">
        <f t="shared" si="552"/>
        <v>47.5625</v>
      </c>
      <c r="K3494" s="6">
        <f t="shared" si="553"/>
        <v>3.9635416666666665</v>
      </c>
      <c r="L3494" s="1" t="s">
        <v>1424</v>
      </c>
      <c r="M3494" s="1" t="str">
        <f t="shared" si="554"/>
        <v>2"</v>
      </c>
      <c r="N3494" s="1" t="s">
        <v>244</v>
      </c>
      <c r="P3494" s="1" t="s">
        <v>208</v>
      </c>
      <c r="Q3494" s="1" t="s">
        <v>2123</v>
      </c>
      <c r="R3494" s="1" t="s">
        <v>21</v>
      </c>
      <c r="S3494" s="1" t="s">
        <v>593</v>
      </c>
    </row>
    <row r="3495" spans="1:19" x14ac:dyDescent="0.3">
      <c r="A3495" s="1">
        <v>1</v>
      </c>
      <c r="B3495" s="2" t="s">
        <v>634</v>
      </c>
      <c r="C3495" s="1" t="s">
        <v>2110</v>
      </c>
      <c r="D3495" s="1" t="s">
        <v>2132</v>
      </c>
      <c r="E3495" s="1" t="s">
        <v>2129</v>
      </c>
      <c r="F3495" s="6">
        <f t="shared" si="550"/>
        <v>3.9166666666666665</v>
      </c>
      <c r="G3495" s="1">
        <v>3</v>
      </c>
      <c r="H3495" s="1">
        <v>11</v>
      </c>
      <c r="I3495" s="1">
        <v>0</v>
      </c>
      <c r="J3495" s="1">
        <f t="shared" si="552"/>
        <v>47</v>
      </c>
      <c r="K3495" s="6">
        <f t="shared" si="553"/>
        <v>3.9166666666666665</v>
      </c>
      <c r="L3495" s="1" t="s">
        <v>1651</v>
      </c>
      <c r="M3495" s="1" t="str">
        <f t="shared" si="554"/>
        <v>4"</v>
      </c>
      <c r="N3495" s="1" t="s">
        <v>672</v>
      </c>
      <c r="P3495" s="1" t="s">
        <v>489</v>
      </c>
      <c r="Q3495" s="1" t="s">
        <v>2123</v>
      </c>
      <c r="R3495" s="1" t="s">
        <v>18</v>
      </c>
      <c r="S3495" s="1" t="s">
        <v>593</v>
      </c>
    </row>
    <row r="3496" spans="1:19" x14ac:dyDescent="0.3">
      <c r="A3496" s="1">
        <v>1</v>
      </c>
      <c r="B3496" s="2" t="s">
        <v>598</v>
      </c>
      <c r="C3496" s="1" t="s">
        <v>2110</v>
      </c>
      <c r="D3496" s="1" t="s">
        <v>2132</v>
      </c>
      <c r="E3496" s="1" t="s">
        <v>2129</v>
      </c>
      <c r="F3496" s="6">
        <f t="shared" si="550"/>
        <v>3.2083333333333335</v>
      </c>
      <c r="G3496" s="1">
        <v>3</v>
      </c>
      <c r="H3496" s="1">
        <v>2</v>
      </c>
      <c r="I3496" s="1">
        <v>0.5</v>
      </c>
      <c r="J3496" s="1">
        <f t="shared" si="552"/>
        <v>38.5</v>
      </c>
      <c r="K3496" s="6">
        <f t="shared" si="553"/>
        <v>3.2083333333333335</v>
      </c>
      <c r="L3496" s="1" t="s">
        <v>1084</v>
      </c>
      <c r="M3496" s="1" t="s">
        <v>59</v>
      </c>
      <c r="N3496" s="1" t="s">
        <v>59</v>
      </c>
      <c r="P3496" s="1" t="s">
        <v>519</v>
      </c>
      <c r="Q3496" s="1" t="s">
        <v>2123</v>
      </c>
      <c r="R3496" s="1" t="s">
        <v>18</v>
      </c>
      <c r="S3496" s="1" t="s">
        <v>593</v>
      </c>
    </row>
    <row r="3497" spans="1:19" x14ac:dyDescent="0.3">
      <c r="A3497" s="1">
        <v>1</v>
      </c>
      <c r="B3497" s="2" t="s">
        <v>638</v>
      </c>
      <c r="C3497" s="1" t="s">
        <v>2110</v>
      </c>
      <c r="D3497" s="1" t="s">
        <v>2132</v>
      </c>
      <c r="E3497" s="1" t="s">
        <v>2129</v>
      </c>
      <c r="F3497" s="6">
        <f t="shared" si="550"/>
        <v>3.2447916666666665</v>
      </c>
      <c r="G3497" s="1">
        <v>3</v>
      </c>
      <c r="H3497" s="1">
        <v>2</v>
      </c>
      <c r="I3497" s="1">
        <f t="shared" ref="I3497:I3498" si="557">15/16</f>
        <v>0.9375</v>
      </c>
      <c r="J3497" s="1">
        <f t="shared" si="552"/>
        <v>38.9375</v>
      </c>
      <c r="K3497" s="6">
        <f t="shared" si="553"/>
        <v>3.2447916666666665</v>
      </c>
      <c r="L3497" s="1" t="s">
        <v>1182</v>
      </c>
      <c r="M3497" s="1" t="str">
        <f>N3497</f>
        <v>4"</v>
      </c>
      <c r="N3497" s="1" t="s">
        <v>672</v>
      </c>
      <c r="P3497" s="1" t="s">
        <v>215</v>
      </c>
      <c r="Q3497" s="1" t="s">
        <v>2123</v>
      </c>
      <c r="R3497" s="1" t="s">
        <v>16</v>
      </c>
      <c r="S3497" s="1" t="s">
        <v>593</v>
      </c>
    </row>
    <row r="3498" spans="1:19" x14ac:dyDescent="0.3">
      <c r="A3498" s="1">
        <v>1</v>
      </c>
      <c r="B3498" s="2" t="s">
        <v>638</v>
      </c>
      <c r="C3498" s="1" t="s">
        <v>2110</v>
      </c>
      <c r="D3498" s="1" t="s">
        <v>2132</v>
      </c>
      <c r="E3498" s="1" t="s">
        <v>2129</v>
      </c>
      <c r="F3498" s="6">
        <f t="shared" si="550"/>
        <v>3.2447916666666665</v>
      </c>
      <c r="G3498" s="1">
        <v>3</v>
      </c>
      <c r="H3498" s="1">
        <v>2</v>
      </c>
      <c r="I3498" s="1">
        <f t="shared" si="557"/>
        <v>0.9375</v>
      </c>
      <c r="J3498" s="1">
        <f t="shared" si="552"/>
        <v>38.9375</v>
      </c>
      <c r="K3498" s="6">
        <f t="shared" si="553"/>
        <v>3.2447916666666665</v>
      </c>
      <c r="L3498" s="1" t="s">
        <v>1182</v>
      </c>
      <c r="M3498" s="1" t="str">
        <f>N3498</f>
        <v>2"</v>
      </c>
      <c r="N3498" s="1" t="s">
        <v>244</v>
      </c>
      <c r="P3498" s="1" t="s">
        <v>214</v>
      </c>
      <c r="Q3498" s="1" t="s">
        <v>2123</v>
      </c>
      <c r="R3498" s="1" t="s">
        <v>21</v>
      </c>
      <c r="S3498" s="1" t="s">
        <v>593</v>
      </c>
    </row>
    <row r="3499" spans="1:19" hidden="1" x14ac:dyDescent="0.3">
      <c r="A3499" s="1">
        <v>1</v>
      </c>
      <c r="B3499" s="2" t="s">
        <v>242</v>
      </c>
      <c r="C3499" s="1" t="s">
        <v>2118</v>
      </c>
      <c r="D3499" s="1" t="s">
        <v>2121</v>
      </c>
      <c r="E3499" s="1" t="s">
        <v>2128</v>
      </c>
      <c r="F3499" s="1">
        <v>1</v>
      </c>
      <c r="L3499" s="1" t="s">
        <v>318</v>
      </c>
      <c r="M3499" s="1" t="str">
        <f>N3499</f>
        <v>2"</v>
      </c>
      <c r="N3499" s="1" t="s">
        <v>244</v>
      </c>
      <c r="P3499" s="1" t="s">
        <v>199</v>
      </c>
      <c r="Q3499" s="1" t="s">
        <v>2122</v>
      </c>
      <c r="R3499" s="1" t="s">
        <v>184</v>
      </c>
      <c r="S3499" s="1" t="s">
        <v>232</v>
      </c>
    </row>
    <row r="3500" spans="1:19" hidden="1" x14ac:dyDescent="0.3">
      <c r="A3500" s="1">
        <v>1</v>
      </c>
      <c r="B3500" s="2" t="s">
        <v>242</v>
      </c>
      <c r="C3500" s="1" t="s">
        <v>2118</v>
      </c>
      <c r="D3500" s="1" t="s">
        <v>2121</v>
      </c>
      <c r="E3500" s="1" t="s">
        <v>2128</v>
      </c>
      <c r="F3500" s="1">
        <v>1</v>
      </c>
      <c r="L3500" s="1" t="s">
        <v>304</v>
      </c>
      <c r="M3500" s="1" t="str">
        <f>N3500</f>
        <v>2"</v>
      </c>
      <c r="N3500" s="1" t="s">
        <v>244</v>
      </c>
      <c r="P3500" s="1" t="s">
        <v>218</v>
      </c>
      <c r="Q3500" s="1" t="s">
        <v>2122</v>
      </c>
      <c r="R3500" s="1" t="s">
        <v>184</v>
      </c>
      <c r="S3500" s="1" t="s">
        <v>232</v>
      </c>
    </row>
    <row r="3501" spans="1:19" x14ac:dyDescent="0.3">
      <c r="A3501" s="1">
        <v>1</v>
      </c>
      <c r="B3501" s="2" t="s">
        <v>2096</v>
      </c>
      <c r="C3501" s="1" t="s">
        <v>2110</v>
      </c>
      <c r="D3501" s="1" t="s">
        <v>2121</v>
      </c>
      <c r="E3501" s="1" t="s">
        <v>2129</v>
      </c>
      <c r="F3501" s="6">
        <f t="shared" ref="F3501:F3508" si="558">K3501</f>
        <v>3.1822916666666665</v>
      </c>
      <c r="G3501" s="1">
        <v>3</v>
      </c>
      <c r="H3501" s="1">
        <v>2</v>
      </c>
      <c r="I3501" s="1">
        <f>3/16</f>
        <v>0.1875</v>
      </c>
      <c r="J3501" s="1">
        <f t="shared" ref="J3501:J3508" si="559">G3501*12+H3501+I3501</f>
        <v>38.1875</v>
      </c>
      <c r="K3501" s="6">
        <f t="shared" ref="K3501:K3508" si="560">J3501/12</f>
        <v>3.1822916666666665</v>
      </c>
      <c r="L3501" s="1" t="s">
        <v>304</v>
      </c>
      <c r="M3501" s="1" t="s">
        <v>636</v>
      </c>
      <c r="N3501" s="1" t="s">
        <v>636</v>
      </c>
      <c r="P3501" s="1" t="s">
        <v>53</v>
      </c>
      <c r="Q3501" s="1" t="s">
        <v>2122</v>
      </c>
      <c r="R3501" s="1" t="s">
        <v>160</v>
      </c>
      <c r="S3501" s="1" t="s">
        <v>2097</v>
      </c>
    </row>
    <row r="3502" spans="1:19" x14ac:dyDescent="0.3">
      <c r="A3502" s="1">
        <v>1</v>
      </c>
      <c r="B3502" s="2" t="s">
        <v>638</v>
      </c>
      <c r="C3502" s="1" t="s">
        <v>2110</v>
      </c>
      <c r="D3502" s="1" t="s">
        <v>2132</v>
      </c>
      <c r="E3502" s="1" t="s">
        <v>2129</v>
      </c>
      <c r="F3502" s="6">
        <f t="shared" si="558"/>
        <v>3.2291666666666665</v>
      </c>
      <c r="G3502" s="1">
        <v>3</v>
      </c>
      <c r="H3502" s="1">
        <v>2</v>
      </c>
      <c r="I3502" s="1">
        <f t="shared" ref="I3502:I3503" si="561">3/4</f>
        <v>0.75</v>
      </c>
      <c r="J3502" s="1">
        <f t="shared" si="559"/>
        <v>38.75</v>
      </c>
      <c r="K3502" s="6">
        <f t="shared" si="560"/>
        <v>3.2291666666666665</v>
      </c>
      <c r="L3502" s="1" t="s">
        <v>1186</v>
      </c>
      <c r="M3502" s="1" t="str">
        <f t="shared" ref="M3502:M3509" si="562">N3502</f>
        <v>4"</v>
      </c>
      <c r="N3502" s="1" t="s">
        <v>672</v>
      </c>
      <c r="P3502" s="1" t="s">
        <v>215</v>
      </c>
      <c r="Q3502" s="1" t="s">
        <v>2123</v>
      </c>
      <c r="R3502" s="1" t="s">
        <v>10</v>
      </c>
      <c r="S3502" s="1" t="s">
        <v>593</v>
      </c>
    </row>
    <row r="3503" spans="1:19" x14ac:dyDescent="0.3">
      <c r="A3503" s="1">
        <v>1</v>
      </c>
      <c r="B3503" s="2" t="s">
        <v>634</v>
      </c>
      <c r="C3503" s="1" t="s">
        <v>2110</v>
      </c>
      <c r="D3503" s="1" t="s">
        <v>2132</v>
      </c>
      <c r="E3503" s="1" t="s">
        <v>2129</v>
      </c>
      <c r="F3503" s="6">
        <f t="shared" si="558"/>
        <v>3.2291666666666665</v>
      </c>
      <c r="G3503" s="1">
        <v>3</v>
      </c>
      <c r="H3503" s="1">
        <v>2</v>
      </c>
      <c r="I3503" s="1">
        <f t="shared" si="561"/>
        <v>0.75</v>
      </c>
      <c r="J3503" s="1">
        <f t="shared" si="559"/>
        <v>38.75</v>
      </c>
      <c r="K3503" s="6">
        <f t="shared" si="560"/>
        <v>3.2291666666666665</v>
      </c>
      <c r="L3503" s="1" t="s">
        <v>1186</v>
      </c>
      <c r="M3503" s="1" t="str">
        <f t="shared" si="562"/>
        <v>4"</v>
      </c>
      <c r="N3503" s="1" t="s">
        <v>672</v>
      </c>
      <c r="P3503" s="1" t="s">
        <v>518</v>
      </c>
      <c r="Q3503" s="1" t="s">
        <v>2123</v>
      </c>
      <c r="R3503" s="1" t="s">
        <v>18</v>
      </c>
      <c r="S3503" s="1" t="s">
        <v>593</v>
      </c>
    </row>
    <row r="3504" spans="1:19" x14ac:dyDescent="0.3">
      <c r="A3504" s="1">
        <v>1</v>
      </c>
      <c r="B3504" s="2" t="s">
        <v>598</v>
      </c>
      <c r="C3504" s="1" t="s">
        <v>2110</v>
      </c>
      <c r="D3504" s="1" t="s">
        <v>2132</v>
      </c>
      <c r="E3504" s="1" t="s">
        <v>2129</v>
      </c>
      <c r="F3504" s="6">
        <f t="shared" si="558"/>
        <v>3.1979166666666665</v>
      </c>
      <c r="G3504" s="1">
        <v>3</v>
      </c>
      <c r="H3504" s="1">
        <v>2</v>
      </c>
      <c r="I3504" s="1">
        <f>3/8</f>
        <v>0.375</v>
      </c>
      <c r="J3504" s="1">
        <f t="shared" si="559"/>
        <v>38.375</v>
      </c>
      <c r="K3504" s="6">
        <f t="shared" si="560"/>
        <v>3.1979166666666665</v>
      </c>
      <c r="L3504" s="1" t="s">
        <v>1505</v>
      </c>
      <c r="M3504" s="1" t="str">
        <f t="shared" si="562"/>
        <v>48"</v>
      </c>
      <c r="N3504" s="1" t="s">
        <v>59</v>
      </c>
      <c r="P3504" s="1" t="s">
        <v>504</v>
      </c>
      <c r="Q3504" s="1" t="s">
        <v>2123</v>
      </c>
      <c r="R3504" s="1" t="s">
        <v>12</v>
      </c>
      <c r="S3504" s="1" t="s">
        <v>593</v>
      </c>
    </row>
    <row r="3505" spans="1:19" x14ac:dyDescent="0.3">
      <c r="A3505" s="1">
        <v>1</v>
      </c>
      <c r="B3505" s="2" t="s">
        <v>596</v>
      </c>
      <c r="C3505" s="1" t="s">
        <v>2110</v>
      </c>
      <c r="D3505" s="1" t="s">
        <v>2132</v>
      </c>
      <c r="E3505" s="1" t="s">
        <v>2129</v>
      </c>
      <c r="F3505" s="6">
        <f t="shared" si="558"/>
        <v>3.1927083333333335</v>
      </c>
      <c r="G3505" s="1">
        <v>3</v>
      </c>
      <c r="H3505" s="1">
        <v>2</v>
      </c>
      <c r="I3505" s="1">
        <f t="shared" ref="I3505:I3506" si="563">5/16</f>
        <v>0.3125</v>
      </c>
      <c r="J3505" s="1">
        <f t="shared" si="559"/>
        <v>38.3125</v>
      </c>
      <c r="K3505" s="6">
        <f t="shared" si="560"/>
        <v>3.1927083333333335</v>
      </c>
      <c r="L3505" s="1" t="s">
        <v>1258</v>
      </c>
      <c r="M3505" s="1" t="str">
        <f t="shared" si="562"/>
        <v>48"</v>
      </c>
      <c r="N3505" s="1" t="s">
        <v>59</v>
      </c>
      <c r="P3505" s="1" t="s">
        <v>211</v>
      </c>
      <c r="Q3505" s="1" t="s">
        <v>2123</v>
      </c>
      <c r="R3505" s="1" t="s">
        <v>21</v>
      </c>
      <c r="S3505" s="1" t="s">
        <v>593</v>
      </c>
    </row>
    <row r="3506" spans="1:19" x14ac:dyDescent="0.3">
      <c r="A3506" s="1">
        <v>1</v>
      </c>
      <c r="B3506" s="2" t="s">
        <v>598</v>
      </c>
      <c r="C3506" s="1" t="s">
        <v>2110</v>
      </c>
      <c r="D3506" s="1" t="s">
        <v>2132</v>
      </c>
      <c r="E3506" s="1" t="s">
        <v>2129</v>
      </c>
      <c r="F3506" s="6">
        <f t="shared" si="558"/>
        <v>3.1927083333333335</v>
      </c>
      <c r="G3506" s="1">
        <v>3</v>
      </c>
      <c r="H3506" s="1">
        <v>2</v>
      </c>
      <c r="I3506" s="1">
        <f t="shared" si="563"/>
        <v>0.3125</v>
      </c>
      <c r="J3506" s="1">
        <f t="shared" si="559"/>
        <v>38.3125</v>
      </c>
      <c r="K3506" s="6">
        <f t="shared" si="560"/>
        <v>3.1927083333333335</v>
      </c>
      <c r="L3506" s="1" t="s">
        <v>1258</v>
      </c>
      <c r="M3506" s="1" t="str">
        <f t="shared" si="562"/>
        <v>48"</v>
      </c>
      <c r="N3506" s="1" t="s">
        <v>59</v>
      </c>
      <c r="P3506" s="1" t="s">
        <v>420</v>
      </c>
      <c r="Q3506" s="1" t="s">
        <v>2123</v>
      </c>
      <c r="R3506" s="1" t="s">
        <v>12</v>
      </c>
      <c r="S3506" s="1" t="s">
        <v>593</v>
      </c>
    </row>
    <row r="3507" spans="1:19" x14ac:dyDescent="0.3">
      <c r="A3507" s="1">
        <v>1</v>
      </c>
      <c r="B3507" s="2" t="s">
        <v>598</v>
      </c>
      <c r="C3507" s="1" t="s">
        <v>2110</v>
      </c>
      <c r="D3507" s="1" t="s">
        <v>2132</v>
      </c>
      <c r="E3507" s="1" t="s">
        <v>2129</v>
      </c>
      <c r="F3507" s="6">
        <f t="shared" si="558"/>
        <v>3.21875</v>
      </c>
      <c r="G3507" s="1">
        <v>3</v>
      </c>
      <c r="H3507" s="1">
        <v>2</v>
      </c>
      <c r="I3507" s="1">
        <f>5/8</f>
        <v>0.625</v>
      </c>
      <c r="J3507" s="1">
        <f t="shared" si="559"/>
        <v>38.625</v>
      </c>
      <c r="K3507" s="6">
        <f t="shared" si="560"/>
        <v>3.21875</v>
      </c>
      <c r="L3507" s="1" t="s">
        <v>1245</v>
      </c>
      <c r="M3507" s="1" t="str">
        <f t="shared" si="562"/>
        <v>48"</v>
      </c>
      <c r="N3507" s="1" t="s">
        <v>59</v>
      </c>
      <c r="P3507" s="1" t="s">
        <v>519</v>
      </c>
      <c r="Q3507" s="1" t="s">
        <v>2123</v>
      </c>
      <c r="R3507" s="1" t="s">
        <v>21</v>
      </c>
      <c r="S3507" s="1" t="s">
        <v>593</v>
      </c>
    </row>
    <row r="3508" spans="1:19" x14ac:dyDescent="0.3">
      <c r="A3508" s="1">
        <v>1</v>
      </c>
      <c r="B3508" s="2" t="s">
        <v>638</v>
      </c>
      <c r="C3508" s="1" t="s">
        <v>2110</v>
      </c>
      <c r="D3508" s="1" t="s">
        <v>2132</v>
      </c>
      <c r="E3508" s="1" t="s">
        <v>2129</v>
      </c>
      <c r="F3508" s="6">
        <f t="shared" si="558"/>
        <v>3.2395833333333335</v>
      </c>
      <c r="G3508" s="1">
        <v>3</v>
      </c>
      <c r="H3508" s="1">
        <v>2</v>
      </c>
      <c r="I3508" s="1">
        <f>7/8</f>
        <v>0.875</v>
      </c>
      <c r="J3508" s="1">
        <f t="shared" si="559"/>
        <v>38.875</v>
      </c>
      <c r="K3508" s="6">
        <f t="shared" si="560"/>
        <v>3.2395833333333335</v>
      </c>
      <c r="L3508" s="1" t="s">
        <v>1192</v>
      </c>
      <c r="M3508" s="1" t="str">
        <f t="shared" si="562"/>
        <v>4"</v>
      </c>
      <c r="N3508" s="1" t="s">
        <v>672</v>
      </c>
      <c r="P3508" s="1" t="s">
        <v>215</v>
      </c>
      <c r="Q3508" s="1" t="s">
        <v>2123</v>
      </c>
      <c r="R3508" s="1" t="s">
        <v>10</v>
      </c>
      <c r="S3508" s="1" t="s">
        <v>593</v>
      </c>
    </row>
    <row r="3509" spans="1:19" hidden="1" x14ac:dyDescent="0.3">
      <c r="A3509" s="1">
        <v>1</v>
      </c>
      <c r="B3509" s="2" t="s">
        <v>242</v>
      </c>
      <c r="C3509" s="1" t="s">
        <v>2118</v>
      </c>
      <c r="D3509" s="1" t="s">
        <v>2121</v>
      </c>
      <c r="E3509" s="1" t="s">
        <v>2128</v>
      </c>
      <c r="F3509" s="1">
        <v>1</v>
      </c>
      <c r="L3509" s="1" t="s">
        <v>320</v>
      </c>
      <c r="M3509" s="1" t="str">
        <f t="shared" si="562"/>
        <v>2"</v>
      </c>
      <c r="N3509" s="1" t="s">
        <v>244</v>
      </c>
      <c r="P3509" s="1" t="s">
        <v>195</v>
      </c>
      <c r="Q3509" s="1" t="s">
        <v>2122</v>
      </c>
      <c r="R3509" s="1" t="s">
        <v>184</v>
      </c>
      <c r="S3509" s="1" t="s">
        <v>232</v>
      </c>
    </row>
    <row r="3510" spans="1:19" x14ac:dyDescent="0.3">
      <c r="A3510" s="1">
        <v>1</v>
      </c>
      <c r="B3510" s="2" t="s">
        <v>598</v>
      </c>
      <c r="C3510" s="1" t="s">
        <v>2110</v>
      </c>
      <c r="D3510" s="1" t="s">
        <v>2132</v>
      </c>
      <c r="E3510" s="1" t="s">
        <v>2129</v>
      </c>
      <c r="F3510" s="6">
        <f t="shared" ref="F3510:F3515" si="564">K3510</f>
        <v>3.2552083333333335</v>
      </c>
      <c r="G3510" s="1">
        <v>3</v>
      </c>
      <c r="H3510" s="1">
        <v>3</v>
      </c>
      <c r="I3510" s="1">
        <f>1/16</f>
        <v>6.25E-2</v>
      </c>
      <c r="J3510" s="1">
        <f t="shared" ref="J3510:J3515" si="565">G3510*12+H3510+I3510</f>
        <v>39.0625</v>
      </c>
      <c r="K3510" s="6">
        <f t="shared" ref="K3510:K3515" si="566">J3510/12</f>
        <v>3.2552083333333335</v>
      </c>
      <c r="L3510" s="1" t="s">
        <v>920</v>
      </c>
      <c r="M3510" s="1" t="s">
        <v>620</v>
      </c>
      <c r="N3510" s="1" t="s">
        <v>620</v>
      </c>
      <c r="P3510" s="1" t="s">
        <v>420</v>
      </c>
      <c r="Q3510" s="1" t="s">
        <v>2123</v>
      </c>
      <c r="R3510" s="1" t="s">
        <v>12</v>
      </c>
      <c r="S3510" s="1" t="s">
        <v>593</v>
      </c>
    </row>
    <row r="3511" spans="1:19" x14ac:dyDescent="0.3">
      <c r="A3511" s="1">
        <v>1</v>
      </c>
      <c r="B3511" s="2" t="s">
        <v>598</v>
      </c>
      <c r="C3511" s="1" t="s">
        <v>2110</v>
      </c>
      <c r="D3511" s="1" t="s">
        <v>2132</v>
      </c>
      <c r="E3511" s="1" t="s">
        <v>2129</v>
      </c>
      <c r="F3511" s="6">
        <f t="shared" si="564"/>
        <v>3.2604166666666665</v>
      </c>
      <c r="G3511" s="1">
        <v>3</v>
      </c>
      <c r="H3511" s="1">
        <v>3</v>
      </c>
      <c r="I3511" s="1">
        <f>1/8</f>
        <v>0.125</v>
      </c>
      <c r="J3511" s="1">
        <f t="shared" si="565"/>
        <v>39.125</v>
      </c>
      <c r="K3511" s="6">
        <f t="shared" si="566"/>
        <v>3.2604166666666665</v>
      </c>
      <c r="L3511" s="1" t="s">
        <v>607</v>
      </c>
      <c r="M3511" s="1" t="s">
        <v>59</v>
      </c>
      <c r="N3511" s="1" t="s">
        <v>59</v>
      </c>
      <c r="P3511" s="1" t="s">
        <v>406</v>
      </c>
      <c r="Q3511" s="1" t="s">
        <v>2123</v>
      </c>
      <c r="R3511" s="1" t="s">
        <v>21</v>
      </c>
      <c r="S3511" s="1" t="s">
        <v>593</v>
      </c>
    </row>
    <row r="3512" spans="1:19" x14ac:dyDescent="0.3">
      <c r="A3512" s="1">
        <v>1</v>
      </c>
      <c r="B3512" s="2" t="s">
        <v>598</v>
      </c>
      <c r="C3512" s="1" t="s">
        <v>2110</v>
      </c>
      <c r="D3512" s="1" t="s">
        <v>2132</v>
      </c>
      <c r="E3512" s="1" t="s">
        <v>2129</v>
      </c>
      <c r="F3512" s="6">
        <f t="shared" si="564"/>
        <v>3.328125</v>
      </c>
      <c r="G3512" s="1">
        <v>3</v>
      </c>
      <c r="H3512" s="1">
        <v>3</v>
      </c>
      <c r="I3512" s="1">
        <f>15/16</f>
        <v>0.9375</v>
      </c>
      <c r="J3512" s="1">
        <f t="shared" si="565"/>
        <v>39.9375</v>
      </c>
      <c r="K3512" s="6">
        <f t="shared" si="566"/>
        <v>3.328125</v>
      </c>
      <c r="L3512" s="1" t="s">
        <v>795</v>
      </c>
      <c r="M3512" s="1" t="s">
        <v>59</v>
      </c>
      <c r="N3512" s="1" t="s">
        <v>59</v>
      </c>
      <c r="P3512" s="1" t="s">
        <v>509</v>
      </c>
      <c r="Q3512" s="1" t="s">
        <v>2123</v>
      </c>
      <c r="R3512" s="1" t="s">
        <v>12</v>
      </c>
      <c r="S3512" s="1" t="s">
        <v>593</v>
      </c>
    </row>
    <row r="3513" spans="1:19" x14ac:dyDescent="0.3">
      <c r="A3513" s="1">
        <v>1</v>
      </c>
      <c r="B3513" s="2" t="s">
        <v>168</v>
      </c>
      <c r="C3513" s="1" t="s">
        <v>2110</v>
      </c>
      <c r="D3513" s="1" t="s">
        <v>2121</v>
      </c>
      <c r="E3513" s="1" t="s">
        <v>2129</v>
      </c>
      <c r="F3513" s="6">
        <f t="shared" si="564"/>
        <v>3.2890625</v>
      </c>
      <c r="G3513" s="1">
        <v>3</v>
      </c>
      <c r="H3513" s="1">
        <v>3</v>
      </c>
      <c r="I3513" s="1">
        <f>15/32</f>
        <v>0.46875</v>
      </c>
      <c r="J3513" s="1">
        <f t="shared" si="565"/>
        <v>39.46875</v>
      </c>
      <c r="K3513" s="6">
        <f t="shared" si="566"/>
        <v>3.2890625</v>
      </c>
      <c r="L3513" s="1" t="s">
        <v>1938</v>
      </c>
      <c r="M3513" s="1" t="s">
        <v>650</v>
      </c>
      <c r="N3513" s="1" t="s">
        <v>650</v>
      </c>
      <c r="P3513" s="1" t="s">
        <v>183</v>
      </c>
      <c r="Q3513" s="1" t="s">
        <v>2122</v>
      </c>
      <c r="R3513" s="1" t="s">
        <v>160</v>
      </c>
      <c r="S3513" s="1" t="s">
        <v>1935</v>
      </c>
    </row>
    <row r="3514" spans="1:19" x14ac:dyDescent="0.3">
      <c r="A3514" s="1">
        <v>1</v>
      </c>
      <c r="B3514" s="2" t="s">
        <v>125</v>
      </c>
      <c r="C3514" s="1" t="s">
        <v>2110</v>
      </c>
      <c r="D3514" s="1" t="s">
        <v>2121</v>
      </c>
      <c r="E3514" s="1" t="s">
        <v>2129</v>
      </c>
      <c r="F3514" s="6">
        <f t="shared" si="564"/>
        <v>3.265625</v>
      </c>
      <c r="G3514" s="1">
        <v>3</v>
      </c>
      <c r="H3514" s="1">
        <v>3</v>
      </c>
      <c r="I3514" s="1">
        <f>3/16</f>
        <v>0.1875</v>
      </c>
      <c r="J3514" s="1">
        <f t="shared" si="565"/>
        <v>39.1875</v>
      </c>
      <c r="K3514" s="6">
        <f t="shared" si="566"/>
        <v>3.265625</v>
      </c>
      <c r="L3514" s="1" t="s">
        <v>1886</v>
      </c>
      <c r="M3514" s="1" t="s">
        <v>231</v>
      </c>
      <c r="N3514" s="1" t="s">
        <v>231</v>
      </c>
      <c r="P3514" s="1" t="s">
        <v>192</v>
      </c>
      <c r="Q3514" s="1" t="s">
        <v>2122</v>
      </c>
      <c r="R3514" s="1" t="s">
        <v>110</v>
      </c>
      <c r="S3514" s="1" t="s">
        <v>1763</v>
      </c>
    </row>
    <row r="3515" spans="1:19" x14ac:dyDescent="0.3">
      <c r="A3515" s="1">
        <v>1</v>
      </c>
      <c r="B3515" s="2" t="s">
        <v>125</v>
      </c>
      <c r="C3515" s="1" t="s">
        <v>2110</v>
      </c>
      <c r="D3515" s="1" t="s">
        <v>2121</v>
      </c>
      <c r="E3515" s="1" t="s">
        <v>2129</v>
      </c>
      <c r="F3515" s="6">
        <f t="shared" si="564"/>
        <v>3.3125</v>
      </c>
      <c r="G3515" s="1">
        <v>3</v>
      </c>
      <c r="H3515" s="1">
        <v>3</v>
      </c>
      <c r="I3515" s="1">
        <f>3/4</f>
        <v>0.75</v>
      </c>
      <c r="J3515" s="1">
        <f t="shared" si="565"/>
        <v>39.75</v>
      </c>
      <c r="K3515" s="6">
        <f t="shared" si="566"/>
        <v>3.3125</v>
      </c>
      <c r="L3515" s="1" t="s">
        <v>137</v>
      </c>
      <c r="M3515" s="1" t="s">
        <v>133</v>
      </c>
      <c r="N3515" s="1" t="s">
        <v>133</v>
      </c>
      <c r="P3515" s="1" t="s">
        <v>25</v>
      </c>
      <c r="Q3515" s="1" t="s">
        <v>2122</v>
      </c>
      <c r="R3515" s="1" t="s">
        <v>106</v>
      </c>
      <c r="S3515" s="1" t="s">
        <v>128</v>
      </c>
    </row>
    <row r="3516" spans="1:19" hidden="1" x14ac:dyDescent="0.3">
      <c r="A3516" s="1">
        <v>1</v>
      </c>
      <c r="B3516" s="2" t="s">
        <v>329</v>
      </c>
      <c r="C3516" s="1" t="s">
        <v>2118</v>
      </c>
      <c r="D3516" s="1" t="s">
        <v>2121</v>
      </c>
      <c r="E3516" s="1" t="s">
        <v>2128</v>
      </c>
      <c r="F3516" s="1">
        <v>1</v>
      </c>
      <c r="L3516" s="1" t="s">
        <v>1798</v>
      </c>
      <c r="M3516" s="1" t="s">
        <v>672</v>
      </c>
      <c r="N3516" s="1" t="s">
        <v>672</v>
      </c>
      <c r="P3516" s="1" t="s">
        <v>215</v>
      </c>
      <c r="Q3516" s="1" t="s">
        <v>2122</v>
      </c>
      <c r="R3516" s="1" t="s">
        <v>106</v>
      </c>
      <c r="S3516" s="1" t="s">
        <v>1763</v>
      </c>
    </row>
    <row r="3517" spans="1:19" x14ac:dyDescent="0.3">
      <c r="A3517" s="1">
        <v>1</v>
      </c>
      <c r="B3517" s="2" t="s">
        <v>596</v>
      </c>
      <c r="C3517" s="1" t="s">
        <v>2110</v>
      </c>
      <c r="D3517" s="1" t="s">
        <v>2132</v>
      </c>
      <c r="E3517" s="1" t="s">
        <v>2129</v>
      </c>
      <c r="F3517" s="6">
        <f t="shared" ref="F3517:F3531" si="567">K3517</f>
        <v>3.2864583333333335</v>
      </c>
      <c r="G3517" s="1">
        <v>3</v>
      </c>
      <c r="H3517" s="1">
        <v>3</v>
      </c>
      <c r="I3517" s="1">
        <f>7/16</f>
        <v>0.4375</v>
      </c>
      <c r="J3517" s="1">
        <f t="shared" ref="J3517:J3531" si="568">G3517*12+H3517+I3517</f>
        <v>39.4375</v>
      </c>
      <c r="K3517" s="6">
        <f t="shared" ref="K3517:K3531" si="569">J3517/12</f>
        <v>3.2864583333333335</v>
      </c>
      <c r="L3517" s="1" t="s">
        <v>861</v>
      </c>
      <c r="M3517" s="1" t="s">
        <v>59</v>
      </c>
      <c r="N3517" s="1" t="s">
        <v>59</v>
      </c>
      <c r="P3517" s="1" t="s">
        <v>203</v>
      </c>
      <c r="Q3517" s="1" t="s">
        <v>2123</v>
      </c>
      <c r="R3517" s="1" t="s">
        <v>21</v>
      </c>
      <c r="S3517" s="1" t="s">
        <v>593</v>
      </c>
    </row>
    <row r="3518" spans="1:19" x14ac:dyDescent="0.3">
      <c r="A3518" s="1">
        <v>1</v>
      </c>
      <c r="B3518" s="2" t="s">
        <v>638</v>
      </c>
      <c r="C3518" s="1" t="s">
        <v>2110</v>
      </c>
      <c r="D3518" s="1" t="s">
        <v>2132</v>
      </c>
      <c r="E3518" s="1" t="s">
        <v>2129</v>
      </c>
      <c r="F3518" s="6">
        <f t="shared" si="567"/>
        <v>3.25</v>
      </c>
      <c r="G3518" s="1">
        <v>3</v>
      </c>
      <c r="H3518" s="1">
        <v>3</v>
      </c>
      <c r="I3518" s="1">
        <v>0</v>
      </c>
      <c r="J3518" s="1">
        <f t="shared" si="568"/>
        <v>39</v>
      </c>
      <c r="K3518" s="6">
        <f t="shared" si="569"/>
        <v>3.25</v>
      </c>
      <c r="L3518" s="1" t="s">
        <v>1179</v>
      </c>
      <c r="M3518" s="1" t="str">
        <f>N3518</f>
        <v>4"</v>
      </c>
      <c r="N3518" s="1" t="s">
        <v>672</v>
      </c>
      <c r="P3518" s="1" t="s">
        <v>215</v>
      </c>
      <c r="Q3518" s="1" t="s">
        <v>2123</v>
      </c>
      <c r="R3518" s="1" t="s">
        <v>10</v>
      </c>
      <c r="S3518" s="1" t="s">
        <v>593</v>
      </c>
    </row>
    <row r="3519" spans="1:19" x14ac:dyDescent="0.3">
      <c r="A3519" s="1">
        <v>1</v>
      </c>
      <c r="B3519" s="2" t="s">
        <v>596</v>
      </c>
      <c r="C3519" s="1" t="s">
        <v>2110</v>
      </c>
      <c r="D3519" s="1" t="s">
        <v>2132</v>
      </c>
      <c r="E3519" s="1" t="s">
        <v>2129</v>
      </c>
      <c r="F3519" s="6">
        <f t="shared" si="567"/>
        <v>3.3541666666666665</v>
      </c>
      <c r="G3519" s="1">
        <v>3</v>
      </c>
      <c r="H3519" s="1">
        <v>4</v>
      </c>
      <c r="I3519" s="1">
        <f>1/4</f>
        <v>0.25</v>
      </c>
      <c r="J3519" s="1">
        <f t="shared" si="568"/>
        <v>40.25</v>
      </c>
      <c r="K3519" s="6">
        <f t="shared" si="569"/>
        <v>3.3541666666666665</v>
      </c>
      <c r="L3519" s="1" t="s">
        <v>994</v>
      </c>
      <c r="M3519" s="1" t="s">
        <v>620</v>
      </c>
      <c r="N3519" s="1" t="s">
        <v>620</v>
      </c>
      <c r="P3519" s="1" t="s">
        <v>213</v>
      </c>
      <c r="Q3519" s="1" t="s">
        <v>2123</v>
      </c>
      <c r="R3519" s="1" t="s">
        <v>12</v>
      </c>
      <c r="S3519" s="1" t="s">
        <v>593</v>
      </c>
    </row>
    <row r="3520" spans="1:19" x14ac:dyDescent="0.3">
      <c r="A3520" s="1">
        <v>1</v>
      </c>
      <c r="B3520" s="2" t="s">
        <v>596</v>
      </c>
      <c r="C3520" s="1" t="s">
        <v>2110</v>
      </c>
      <c r="D3520" s="1" t="s">
        <v>2132</v>
      </c>
      <c r="E3520" s="1" t="s">
        <v>2129</v>
      </c>
      <c r="F3520" s="6">
        <f t="shared" si="567"/>
        <v>3.3645833333333335</v>
      </c>
      <c r="G3520" s="1">
        <v>3</v>
      </c>
      <c r="H3520" s="1">
        <v>4</v>
      </c>
      <c r="I3520" s="1">
        <f>3/8</f>
        <v>0.375</v>
      </c>
      <c r="J3520" s="1">
        <f t="shared" si="568"/>
        <v>40.375</v>
      </c>
      <c r="K3520" s="6">
        <f t="shared" si="569"/>
        <v>3.3645833333333335</v>
      </c>
      <c r="L3520" s="1" t="s">
        <v>1555</v>
      </c>
      <c r="M3520" s="1" t="str">
        <f>N3520</f>
        <v>48"</v>
      </c>
      <c r="N3520" s="1" t="s">
        <v>59</v>
      </c>
      <c r="P3520" s="1" t="s">
        <v>386</v>
      </c>
      <c r="Q3520" s="1" t="s">
        <v>2123</v>
      </c>
      <c r="R3520" s="1" t="s">
        <v>10</v>
      </c>
      <c r="S3520" s="1" t="s">
        <v>593</v>
      </c>
    </row>
    <row r="3521" spans="1:19" x14ac:dyDescent="0.3">
      <c r="A3521" s="1">
        <v>1</v>
      </c>
      <c r="B3521" s="2" t="s">
        <v>70</v>
      </c>
      <c r="C3521" s="1" t="s">
        <v>2110</v>
      </c>
      <c r="D3521" s="1" t="s">
        <v>2132</v>
      </c>
      <c r="E3521" s="1" t="s">
        <v>2129</v>
      </c>
      <c r="F3521" s="6">
        <f t="shared" si="567"/>
        <v>3.3802083333333335</v>
      </c>
      <c r="G3521" s="1">
        <v>3</v>
      </c>
      <c r="H3521" s="1">
        <v>4</v>
      </c>
      <c r="I3521" s="1">
        <f t="shared" ref="I3521:I3522" si="570">9/16</f>
        <v>0.5625</v>
      </c>
      <c r="J3521" s="1">
        <f t="shared" si="568"/>
        <v>40.5625</v>
      </c>
      <c r="K3521" s="6">
        <f t="shared" si="569"/>
        <v>3.3802083333333335</v>
      </c>
      <c r="L3521" s="1" t="s">
        <v>86</v>
      </c>
      <c r="M3521" s="1" t="s">
        <v>72</v>
      </c>
      <c r="N3521" s="1" t="s">
        <v>72</v>
      </c>
      <c r="P3521" s="1" t="s">
        <v>31</v>
      </c>
      <c r="Q3521" s="1" t="s">
        <v>2123</v>
      </c>
      <c r="R3521" s="1" t="s">
        <v>17</v>
      </c>
      <c r="S3521" s="1" t="s">
        <v>60</v>
      </c>
    </row>
    <row r="3522" spans="1:19" x14ac:dyDescent="0.3">
      <c r="A3522" s="1">
        <v>1</v>
      </c>
      <c r="B3522" s="2" t="s">
        <v>634</v>
      </c>
      <c r="C3522" s="1" t="s">
        <v>2110</v>
      </c>
      <c r="D3522" s="1" t="s">
        <v>2132</v>
      </c>
      <c r="E3522" s="1" t="s">
        <v>2129</v>
      </c>
      <c r="F3522" s="6">
        <f t="shared" si="567"/>
        <v>3.3802083333333335</v>
      </c>
      <c r="G3522" s="1">
        <v>3</v>
      </c>
      <c r="H3522" s="1">
        <v>4</v>
      </c>
      <c r="I3522" s="1">
        <f t="shared" si="570"/>
        <v>0.5625</v>
      </c>
      <c r="J3522" s="1">
        <f t="shared" si="568"/>
        <v>40.5625</v>
      </c>
      <c r="K3522" s="6">
        <f t="shared" si="569"/>
        <v>3.3802083333333335</v>
      </c>
      <c r="L3522" s="1" t="s">
        <v>86</v>
      </c>
      <c r="M3522" s="1" t="s">
        <v>127</v>
      </c>
      <c r="N3522" s="1" t="s">
        <v>127</v>
      </c>
      <c r="P3522" s="1" t="s">
        <v>31</v>
      </c>
      <c r="Q3522" s="1" t="s">
        <v>2123</v>
      </c>
      <c r="R3522" s="1" t="s">
        <v>16</v>
      </c>
      <c r="S3522" s="1" t="s">
        <v>593</v>
      </c>
    </row>
    <row r="3523" spans="1:19" x14ac:dyDescent="0.3">
      <c r="A3523" s="1">
        <v>1</v>
      </c>
      <c r="B3523" s="2" t="s">
        <v>634</v>
      </c>
      <c r="C3523" s="1" t="s">
        <v>2110</v>
      </c>
      <c r="D3523" s="1" t="s">
        <v>2132</v>
      </c>
      <c r="E3523" s="1" t="s">
        <v>2129</v>
      </c>
      <c r="F3523" s="6">
        <f t="shared" si="567"/>
        <v>3.421875</v>
      </c>
      <c r="G3523" s="1">
        <v>3</v>
      </c>
      <c r="H3523" s="1">
        <v>5</v>
      </c>
      <c r="I3523" s="1">
        <f>1/16</f>
        <v>6.25E-2</v>
      </c>
      <c r="J3523" s="1">
        <f t="shared" si="568"/>
        <v>41.0625</v>
      </c>
      <c r="K3523" s="6">
        <f t="shared" si="569"/>
        <v>3.421875</v>
      </c>
      <c r="L3523" s="1" t="s">
        <v>889</v>
      </c>
      <c r="M3523" s="1" t="s">
        <v>672</v>
      </c>
      <c r="N3523" s="1" t="s">
        <v>672</v>
      </c>
      <c r="P3523" s="1" t="s">
        <v>373</v>
      </c>
      <c r="Q3523" s="1" t="s">
        <v>2123</v>
      </c>
      <c r="R3523" s="1" t="s">
        <v>12</v>
      </c>
      <c r="S3523" s="1" t="s">
        <v>593</v>
      </c>
    </row>
    <row r="3524" spans="1:19" x14ac:dyDescent="0.3">
      <c r="A3524" s="1">
        <v>1</v>
      </c>
      <c r="B3524" s="2" t="s">
        <v>638</v>
      </c>
      <c r="C3524" s="1" t="s">
        <v>2110</v>
      </c>
      <c r="D3524" s="1" t="s">
        <v>2132</v>
      </c>
      <c r="E3524" s="1" t="s">
        <v>2129</v>
      </c>
      <c r="F3524" s="6">
        <f t="shared" si="567"/>
        <v>3.484375</v>
      </c>
      <c r="G3524" s="1">
        <v>3</v>
      </c>
      <c r="H3524" s="1">
        <v>5</v>
      </c>
      <c r="I3524" s="1">
        <f t="shared" ref="I3524:I3525" si="571">13/16</f>
        <v>0.8125</v>
      </c>
      <c r="J3524" s="1">
        <f t="shared" si="568"/>
        <v>41.8125</v>
      </c>
      <c r="K3524" s="6">
        <f t="shared" si="569"/>
        <v>3.484375</v>
      </c>
      <c r="L3524" s="1" t="s">
        <v>1250</v>
      </c>
      <c r="M3524" s="1" t="str">
        <f>N3524</f>
        <v>2"</v>
      </c>
      <c r="N3524" s="1" t="s">
        <v>244</v>
      </c>
      <c r="P3524" s="1" t="s">
        <v>509</v>
      </c>
      <c r="Q3524" s="1" t="s">
        <v>2123</v>
      </c>
      <c r="R3524" s="1" t="s">
        <v>10</v>
      </c>
      <c r="S3524" s="1" t="s">
        <v>593</v>
      </c>
    </row>
    <row r="3525" spans="1:19" x14ac:dyDescent="0.3">
      <c r="A3525" s="1">
        <v>1</v>
      </c>
      <c r="B3525" s="2" t="s">
        <v>634</v>
      </c>
      <c r="C3525" s="1" t="s">
        <v>2110</v>
      </c>
      <c r="D3525" s="1" t="s">
        <v>2132</v>
      </c>
      <c r="E3525" s="1" t="s">
        <v>2129</v>
      </c>
      <c r="F3525" s="6">
        <f t="shared" si="567"/>
        <v>3.484375</v>
      </c>
      <c r="G3525" s="1">
        <v>3</v>
      </c>
      <c r="H3525" s="1">
        <v>5</v>
      </c>
      <c r="I3525" s="1">
        <f t="shared" si="571"/>
        <v>0.8125</v>
      </c>
      <c r="J3525" s="1">
        <f t="shared" si="568"/>
        <v>41.8125</v>
      </c>
      <c r="K3525" s="6">
        <f t="shared" si="569"/>
        <v>3.484375</v>
      </c>
      <c r="L3525" s="1" t="s">
        <v>1250</v>
      </c>
      <c r="M3525" s="1" t="str">
        <f>N3525</f>
        <v>4"</v>
      </c>
      <c r="N3525" s="1" t="s">
        <v>672</v>
      </c>
      <c r="P3525" s="1" t="s">
        <v>192</v>
      </c>
      <c r="Q3525" s="1" t="s">
        <v>2123</v>
      </c>
      <c r="R3525" s="1" t="s">
        <v>18</v>
      </c>
      <c r="S3525" s="1" t="s">
        <v>593</v>
      </c>
    </row>
    <row r="3526" spans="1:19" x14ac:dyDescent="0.3">
      <c r="A3526" s="1">
        <v>1</v>
      </c>
      <c r="B3526" s="2" t="s">
        <v>632</v>
      </c>
      <c r="C3526" s="1" t="s">
        <v>2110</v>
      </c>
      <c r="D3526" s="1" t="s">
        <v>2132</v>
      </c>
      <c r="E3526" s="1" t="s">
        <v>2129</v>
      </c>
      <c r="F3526" s="6">
        <f t="shared" si="567"/>
        <v>3.4322916666666665</v>
      </c>
      <c r="G3526" s="1">
        <v>3</v>
      </c>
      <c r="H3526" s="1">
        <v>5</v>
      </c>
      <c r="I3526" s="1">
        <f>3/16</f>
        <v>0.1875</v>
      </c>
      <c r="J3526" s="1">
        <f t="shared" si="568"/>
        <v>41.1875</v>
      </c>
      <c r="K3526" s="6">
        <f t="shared" si="569"/>
        <v>3.4322916666666665</v>
      </c>
      <c r="L3526" s="1" t="s">
        <v>1516</v>
      </c>
      <c r="M3526" s="1" t="str">
        <f>N3526</f>
        <v>18"</v>
      </c>
      <c r="N3526" s="1" t="s">
        <v>881</v>
      </c>
      <c r="P3526" s="1" t="s">
        <v>380</v>
      </c>
      <c r="Q3526" s="1" t="s">
        <v>2123</v>
      </c>
      <c r="R3526" s="1" t="s">
        <v>12</v>
      </c>
      <c r="S3526" s="1" t="s">
        <v>593</v>
      </c>
    </row>
    <row r="3527" spans="1:19" x14ac:dyDescent="0.3">
      <c r="A3527" s="1">
        <v>1</v>
      </c>
      <c r="B3527" s="2" t="s">
        <v>591</v>
      </c>
      <c r="C3527" s="1" t="s">
        <v>2110</v>
      </c>
      <c r="D3527" s="1" t="s">
        <v>2132</v>
      </c>
      <c r="E3527" s="1" t="s">
        <v>2129</v>
      </c>
      <c r="F3527" s="6">
        <f t="shared" si="567"/>
        <v>3.4427083333333335</v>
      </c>
      <c r="G3527" s="1">
        <v>3</v>
      </c>
      <c r="H3527" s="1">
        <v>5</v>
      </c>
      <c r="I3527" s="1">
        <f>5/16</f>
        <v>0.3125</v>
      </c>
      <c r="J3527" s="1">
        <f t="shared" si="568"/>
        <v>41.3125</v>
      </c>
      <c r="K3527" s="6">
        <f t="shared" si="569"/>
        <v>3.4427083333333335</v>
      </c>
      <c r="L3527" s="1" t="s">
        <v>1496</v>
      </c>
      <c r="M3527" s="1" t="str">
        <f>N3527</f>
        <v>18"</v>
      </c>
      <c r="N3527" s="1" t="s">
        <v>881</v>
      </c>
      <c r="P3527" s="1" t="s">
        <v>380</v>
      </c>
      <c r="Q3527" s="1" t="s">
        <v>2123</v>
      </c>
      <c r="R3527" s="1" t="s">
        <v>10</v>
      </c>
      <c r="S3527" s="1" t="s">
        <v>593</v>
      </c>
    </row>
    <row r="3528" spans="1:19" x14ac:dyDescent="0.3">
      <c r="A3528" s="1">
        <v>1</v>
      </c>
      <c r="B3528" s="2" t="s">
        <v>125</v>
      </c>
      <c r="C3528" s="1" t="s">
        <v>2110</v>
      </c>
      <c r="D3528" s="1" t="s">
        <v>2121</v>
      </c>
      <c r="E3528" s="1" t="s">
        <v>2129</v>
      </c>
      <c r="F3528" s="6">
        <f t="shared" si="567"/>
        <v>3.46875</v>
      </c>
      <c r="G3528" s="1">
        <v>3</v>
      </c>
      <c r="H3528" s="1">
        <v>5</v>
      </c>
      <c r="I3528" s="1">
        <f>5/8</f>
        <v>0.625</v>
      </c>
      <c r="J3528" s="1">
        <f t="shared" si="568"/>
        <v>41.625</v>
      </c>
      <c r="K3528" s="6">
        <f t="shared" si="569"/>
        <v>3.46875</v>
      </c>
      <c r="L3528" s="1" t="s">
        <v>1765</v>
      </c>
      <c r="M3528" s="1" t="s">
        <v>650</v>
      </c>
      <c r="N3528" s="1" t="s">
        <v>650</v>
      </c>
      <c r="P3528" s="1" t="s">
        <v>210</v>
      </c>
      <c r="Q3528" s="1" t="s">
        <v>2122</v>
      </c>
      <c r="R3528" s="1" t="s">
        <v>106</v>
      </c>
      <c r="S3528" s="1" t="s">
        <v>1763</v>
      </c>
    </row>
    <row r="3529" spans="1:19" x14ac:dyDescent="0.3">
      <c r="A3529" s="1">
        <v>1</v>
      </c>
      <c r="B3529" s="2" t="s">
        <v>596</v>
      </c>
      <c r="C3529" s="1" t="s">
        <v>2110</v>
      </c>
      <c r="D3529" s="1" t="s">
        <v>2132</v>
      </c>
      <c r="E3529" s="1" t="s">
        <v>2129</v>
      </c>
      <c r="F3529" s="6">
        <f t="shared" si="567"/>
        <v>3.4895833333333335</v>
      </c>
      <c r="G3529" s="1">
        <v>3</v>
      </c>
      <c r="H3529" s="1">
        <v>5</v>
      </c>
      <c r="I3529" s="1">
        <f>7/8</f>
        <v>0.875</v>
      </c>
      <c r="J3529" s="1">
        <f t="shared" si="568"/>
        <v>41.875</v>
      </c>
      <c r="K3529" s="6">
        <f t="shared" si="569"/>
        <v>3.4895833333333335</v>
      </c>
      <c r="L3529" s="1" t="s">
        <v>758</v>
      </c>
      <c r="M3529" s="1" t="s">
        <v>620</v>
      </c>
      <c r="N3529" s="1" t="s">
        <v>620</v>
      </c>
      <c r="P3529" s="1" t="s">
        <v>489</v>
      </c>
      <c r="Q3529" s="1" t="s">
        <v>2123</v>
      </c>
      <c r="R3529" s="1" t="s">
        <v>18</v>
      </c>
      <c r="S3529" s="1" t="s">
        <v>593</v>
      </c>
    </row>
    <row r="3530" spans="1:19" x14ac:dyDescent="0.3">
      <c r="A3530" s="1">
        <v>1</v>
      </c>
      <c r="B3530" s="2" t="s">
        <v>598</v>
      </c>
      <c r="C3530" s="1" t="s">
        <v>2110</v>
      </c>
      <c r="D3530" s="1" t="s">
        <v>2132</v>
      </c>
      <c r="E3530" s="1" t="s">
        <v>2129</v>
      </c>
      <c r="F3530" s="6">
        <f t="shared" si="567"/>
        <v>3.578125</v>
      </c>
      <c r="G3530" s="1">
        <v>3</v>
      </c>
      <c r="H3530" s="1">
        <v>6</v>
      </c>
      <c r="I3530" s="1">
        <f>15/16</f>
        <v>0.9375</v>
      </c>
      <c r="J3530" s="1">
        <f t="shared" si="568"/>
        <v>42.9375</v>
      </c>
      <c r="K3530" s="6">
        <f t="shared" si="569"/>
        <v>3.578125</v>
      </c>
      <c r="L3530" s="1" t="s">
        <v>1495</v>
      </c>
      <c r="M3530" s="1" t="str">
        <f>N3530</f>
        <v>48"</v>
      </c>
      <c r="N3530" s="1" t="s">
        <v>59</v>
      </c>
      <c r="P3530" s="1" t="s">
        <v>380</v>
      </c>
      <c r="Q3530" s="1" t="s">
        <v>2123</v>
      </c>
      <c r="R3530" s="1" t="s">
        <v>10</v>
      </c>
      <c r="S3530" s="1" t="s">
        <v>593</v>
      </c>
    </row>
    <row r="3531" spans="1:19" x14ac:dyDescent="0.3">
      <c r="A3531" s="1">
        <v>1</v>
      </c>
      <c r="B3531" s="2" t="s">
        <v>168</v>
      </c>
      <c r="C3531" s="1" t="s">
        <v>2110</v>
      </c>
      <c r="D3531" s="1" t="s">
        <v>2121</v>
      </c>
      <c r="E3531" s="1" t="s">
        <v>2129</v>
      </c>
      <c r="F3531" s="6">
        <f t="shared" si="567"/>
        <v>3.5546875</v>
      </c>
      <c r="G3531" s="1">
        <v>3</v>
      </c>
      <c r="H3531" s="1">
        <v>6</v>
      </c>
      <c r="I3531" s="1">
        <f>21/32</f>
        <v>0.65625</v>
      </c>
      <c r="J3531" s="1">
        <f t="shared" si="568"/>
        <v>42.65625</v>
      </c>
      <c r="K3531" s="6">
        <f t="shared" si="569"/>
        <v>3.5546875</v>
      </c>
      <c r="L3531" s="1" t="s">
        <v>1968</v>
      </c>
      <c r="M3531" s="1" t="s">
        <v>127</v>
      </c>
      <c r="N3531" s="1" t="s">
        <v>127</v>
      </c>
      <c r="P3531" s="1" t="s">
        <v>399</v>
      </c>
      <c r="Q3531" s="1" t="s">
        <v>2122</v>
      </c>
      <c r="R3531" s="1" t="s">
        <v>160</v>
      </c>
      <c r="S3531" s="1" t="s">
        <v>1935</v>
      </c>
    </row>
    <row r="3532" spans="1:19" hidden="1" x14ac:dyDescent="0.3">
      <c r="A3532" s="1">
        <v>1</v>
      </c>
      <c r="B3532" s="2" t="s">
        <v>714</v>
      </c>
      <c r="C3532" s="1" t="s">
        <v>2109</v>
      </c>
      <c r="D3532" s="1" t="s">
        <v>2132</v>
      </c>
      <c r="E3532" s="1" t="s">
        <v>2128</v>
      </c>
      <c r="F3532" s="1">
        <v>1</v>
      </c>
      <c r="L3532" s="1" t="s">
        <v>759</v>
      </c>
      <c r="M3532" s="1" t="s">
        <v>620</v>
      </c>
      <c r="N3532" s="1" t="s">
        <v>620</v>
      </c>
      <c r="P3532" s="1" t="s">
        <v>489</v>
      </c>
      <c r="Q3532" s="1" t="s">
        <v>2123</v>
      </c>
      <c r="R3532" s="1" t="s">
        <v>18</v>
      </c>
      <c r="S3532" s="1" t="s">
        <v>593</v>
      </c>
    </row>
    <row r="3533" spans="1:19" hidden="1" x14ac:dyDescent="0.3">
      <c r="A3533" s="1">
        <v>1</v>
      </c>
      <c r="B3533" s="2" t="s">
        <v>714</v>
      </c>
      <c r="C3533" s="1" t="s">
        <v>2109</v>
      </c>
      <c r="D3533" s="1" t="s">
        <v>2132</v>
      </c>
      <c r="E3533" s="1" t="s">
        <v>2128</v>
      </c>
      <c r="F3533" s="1">
        <v>1</v>
      </c>
      <c r="L3533" s="1" t="s">
        <v>759</v>
      </c>
      <c r="M3533" s="1" t="s">
        <v>620</v>
      </c>
      <c r="N3533" s="1" t="s">
        <v>620</v>
      </c>
      <c r="P3533" s="1" t="s">
        <v>489</v>
      </c>
      <c r="Q3533" s="1" t="s">
        <v>2123</v>
      </c>
      <c r="R3533" s="1" t="s">
        <v>21</v>
      </c>
      <c r="S3533" s="1" t="s">
        <v>593</v>
      </c>
    </row>
    <row r="3534" spans="1:19" hidden="1" x14ac:dyDescent="0.3">
      <c r="A3534" s="1">
        <v>1</v>
      </c>
      <c r="B3534" s="2" t="s">
        <v>714</v>
      </c>
      <c r="C3534" s="1" t="s">
        <v>2109</v>
      </c>
      <c r="D3534" s="1" t="s">
        <v>2132</v>
      </c>
      <c r="E3534" s="1" t="s">
        <v>2128</v>
      </c>
      <c r="F3534" s="1">
        <v>1</v>
      </c>
      <c r="L3534" s="1" t="s">
        <v>759</v>
      </c>
      <c r="M3534" s="1" t="str">
        <f>N3534</f>
        <v>36"</v>
      </c>
      <c r="N3534" s="1" t="s">
        <v>620</v>
      </c>
      <c r="P3534" s="1" t="s">
        <v>183</v>
      </c>
      <c r="Q3534" s="1" t="s">
        <v>2123</v>
      </c>
      <c r="R3534" s="1" t="s">
        <v>21</v>
      </c>
      <c r="S3534" s="1" t="s">
        <v>593</v>
      </c>
    </row>
    <row r="3535" spans="1:19" hidden="1" x14ac:dyDescent="0.3">
      <c r="A3535" s="1">
        <v>1</v>
      </c>
      <c r="B3535" s="2" t="s">
        <v>594</v>
      </c>
      <c r="C3535" s="1" t="s">
        <v>2109</v>
      </c>
      <c r="D3535" s="1" t="s">
        <v>2132</v>
      </c>
      <c r="E3535" s="1" t="s">
        <v>2128</v>
      </c>
      <c r="F3535" s="1">
        <v>1</v>
      </c>
      <c r="L3535" s="1" t="s">
        <v>882</v>
      </c>
      <c r="M3535" s="1" t="s">
        <v>881</v>
      </c>
      <c r="N3535" s="1" t="s">
        <v>881</v>
      </c>
      <c r="P3535" s="1" t="s">
        <v>207</v>
      </c>
      <c r="Q3535" s="1" t="s">
        <v>2123</v>
      </c>
      <c r="R3535" s="1" t="s">
        <v>10</v>
      </c>
      <c r="S3535" s="1" t="s">
        <v>593</v>
      </c>
    </row>
    <row r="3536" spans="1:19" hidden="1" x14ac:dyDescent="0.3">
      <c r="A3536" s="1">
        <v>1</v>
      </c>
      <c r="B3536" s="2" t="s">
        <v>594</v>
      </c>
      <c r="C3536" s="1" t="s">
        <v>2109</v>
      </c>
      <c r="D3536" s="1" t="s">
        <v>2132</v>
      </c>
      <c r="E3536" s="1" t="s">
        <v>2128</v>
      </c>
      <c r="F3536" s="1">
        <v>1</v>
      </c>
      <c r="L3536" s="1" t="s">
        <v>882</v>
      </c>
      <c r="M3536" s="1" t="s">
        <v>881</v>
      </c>
      <c r="N3536" s="1" t="s">
        <v>881</v>
      </c>
      <c r="P3536" s="1" t="s">
        <v>516</v>
      </c>
      <c r="Q3536" s="1" t="s">
        <v>2123</v>
      </c>
      <c r="R3536" s="1" t="s">
        <v>10</v>
      </c>
      <c r="S3536" s="1" t="s">
        <v>593</v>
      </c>
    </row>
    <row r="3537" spans="1:19" hidden="1" x14ac:dyDescent="0.3">
      <c r="A3537" s="1">
        <v>1</v>
      </c>
      <c r="B3537" s="2" t="s">
        <v>594</v>
      </c>
      <c r="C3537" s="1" t="s">
        <v>2109</v>
      </c>
      <c r="D3537" s="1" t="s">
        <v>2132</v>
      </c>
      <c r="E3537" s="1" t="s">
        <v>2128</v>
      </c>
      <c r="F3537" s="1">
        <v>1</v>
      </c>
      <c r="L3537" s="1" t="s">
        <v>882</v>
      </c>
      <c r="M3537" s="1" t="s">
        <v>881</v>
      </c>
      <c r="N3537" s="1" t="s">
        <v>881</v>
      </c>
      <c r="P3537" s="1" t="s">
        <v>516</v>
      </c>
      <c r="Q3537" s="1" t="s">
        <v>2123</v>
      </c>
      <c r="R3537" s="1" t="s">
        <v>10</v>
      </c>
      <c r="S3537" s="1" t="s">
        <v>593</v>
      </c>
    </row>
    <row r="3538" spans="1:19" hidden="1" x14ac:dyDescent="0.3">
      <c r="A3538" s="1">
        <v>1</v>
      </c>
      <c r="B3538" s="2" t="s">
        <v>594</v>
      </c>
      <c r="C3538" s="1" t="s">
        <v>2109</v>
      </c>
      <c r="D3538" s="1" t="s">
        <v>2132</v>
      </c>
      <c r="E3538" s="1" t="s">
        <v>2128</v>
      </c>
      <c r="F3538" s="1">
        <v>1</v>
      </c>
      <c r="L3538" s="1" t="s">
        <v>882</v>
      </c>
      <c r="M3538" s="1" t="s">
        <v>881</v>
      </c>
      <c r="N3538" s="1" t="s">
        <v>881</v>
      </c>
      <c r="P3538" s="1" t="s">
        <v>424</v>
      </c>
      <c r="Q3538" s="1" t="s">
        <v>2123</v>
      </c>
      <c r="R3538" s="1" t="s">
        <v>10</v>
      </c>
      <c r="S3538" s="1" t="s">
        <v>593</v>
      </c>
    </row>
    <row r="3539" spans="1:19" hidden="1" x14ac:dyDescent="0.3">
      <c r="A3539" s="1">
        <v>1</v>
      </c>
      <c r="B3539" s="2" t="s">
        <v>594</v>
      </c>
      <c r="C3539" s="1" t="s">
        <v>2109</v>
      </c>
      <c r="D3539" s="1" t="s">
        <v>2132</v>
      </c>
      <c r="E3539" s="1" t="s">
        <v>2128</v>
      </c>
      <c r="F3539" s="1">
        <v>1</v>
      </c>
      <c r="L3539" s="1" t="s">
        <v>882</v>
      </c>
      <c r="M3539" s="1" t="s">
        <v>881</v>
      </c>
      <c r="N3539" s="1" t="s">
        <v>881</v>
      </c>
      <c r="P3539" s="1" t="s">
        <v>424</v>
      </c>
      <c r="Q3539" s="1" t="s">
        <v>2123</v>
      </c>
      <c r="R3539" s="1" t="s">
        <v>10</v>
      </c>
      <c r="S3539" s="1" t="s">
        <v>593</v>
      </c>
    </row>
    <row r="3540" spans="1:19" hidden="1" x14ac:dyDescent="0.3">
      <c r="A3540" s="1">
        <v>1</v>
      </c>
      <c r="B3540" s="2" t="s">
        <v>594</v>
      </c>
      <c r="C3540" s="1" t="s">
        <v>2109</v>
      </c>
      <c r="D3540" s="1" t="s">
        <v>2132</v>
      </c>
      <c r="E3540" s="1" t="s">
        <v>2128</v>
      </c>
      <c r="F3540" s="1">
        <v>1</v>
      </c>
      <c r="L3540" s="1" t="s">
        <v>882</v>
      </c>
      <c r="M3540" s="1" t="s">
        <v>881</v>
      </c>
      <c r="N3540" s="1" t="s">
        <v>881</v>
      </c>
      <c r="P3540" s="1" t="s">
        <v>424</v>
      </c>
      <c r="Q3540" s="1" t="s">
        <v>2123</v>
      </c>
      <c r="R3540" s="1" t="s">
        <v>10</v>
      </c>
      <c r="S3540" s="1" t="s">
        <v>593</v>
      </c>
    </row>
    <row r="3541" spans="1:19" hidden="1" x14ac:dyDescent="0.3">
      <c r="A3541" s="1">
        <v>1</v>
      </c>
      <c r="B3541" s="2" t="s">
        <v>594</v>
      </c>
      <c r="C3541" s="1" t="s">
        <v>2109</v>
      </c>
      <c r="D3541" s="1" t="s">
        <v>2132</v>
      </c>
      <c r="E3541" s="1" t="s">
        <v>2128</v>
      </c>
      <c r="F3541" s="1">
        <v>1</v>
      </c>
      <c r="L3541" s="1" t="s">
        <v>882</v>
      </c>
      <c r="M3541" s="1" t="s">
        <v>881</v>
      </c>
      <c r="N3541" s="1" t="s">
        <v>881</v>
      </c>
      <c r="P3541" s="1" t="s">
        <v>424</v>
      </c>
      <c r="Q3541" s="1" t="s">
        <v>2123</v>
      </c>
      <c r="R3541" s="1" t="s">
        <v>10</v>
      </c>
      <c r="S3541" s="1" t="s">
        <v>593</v>
      </c>
    </row>
    <row r="3542" spans="1:19" hidden="1" x14ac:dyDescent="0.3">
      <c r="A3542" s="1">
        <v>1</v>
      </c>
      <c r="B3542" s="2" t="s">
        <v>594</v>
      </c>
      <c r="C3542" s="1" t="s">
        <v>2109</v>
      </c>
      <c r="D3542" s="1" t="s">
        <v>2132</v>
      </c>
      <c r="E3542" s="1" t="s">
        <v>2128</v>
      </c>
      <c r="F3542" s="1">
        <v>1</v>
      </c>
      <c r="L3542" s="1" t="s">
        <v>882</v>
      </c>
      <c r="M3542" s="1" t="s">
        <v>881</v>
      </c>
      <c r="N3542" s="1" t="s">
        <v>881</v>
      </c>
      <c r="P3542" s="1" t="s">
        <v>423</v>
      </c>
      <c r="Q3542" s="1" t="s">
        <v>2123</v>
      </c>
      <c r="R3542" s="1" t="s">
        <v>10</v>
      </c>
      <c r="S3542" s="1" t="s">
        <v>593</v>
      </c>
    </row>
    <row r="3543" spans="1:19" hidden="1" x14ac:dyDescent="0.3">
      <c r="A3543" s="1">
        <v>1</v>
      </c>
      <c r="B3543" s="2" t="s">
        <v>594</v>
      </c>
      <c r="C3543" s="1" t="s">
        <v>2109</v>
      </c>
      <c r="D3543" s="1" t="s">
        <v>2132</v>
      </c>
      <c r="E3543" s="1" t="s">
        <v>2128</v>
      </c>
      <c r="F3543" s="1">
        <v>1</v>
      </c>
      <c r="L3543" s="1" t="s">
        <v>882</v>
      </c>
      <c r="M3543" s="1" t="s">
        <v>881</v>
      </c>
      <c r="N3543" s="1" t="s">
        <v>881</v>
      </c>
      <c r="P3543" s="1" t="s">
        <v>423</v>
      </c>
      <c r="Q3543" s="1" t="s">
        <v>2123</v>
      </c>
      <c r="R3543" s="1" t="s">
        <v>10</v>
      </c>
      <c r="S3543" s="1" t="s">
        <v>593</v>
      </c>
    </row>
    <row r="3544" spans="1:19" hidden="1" x14ac:dyDescent="0.3">
      <c r="A3544" s="1">
        <v>1</v>
      </c>
      <c r="B3544" s="2" t="s">
        <v>594</v>
      </c>
      <c r="C3544" s="1" t="s">
        <v>2109</v>
      </c>
      <c r="D3544" s="1" t="s">
        <v>2132</v>
      </c>
      <c r="E3544" s="1" t="s">
        <v>2128</v>
      </c>
      <c r="F3544" s="1">
        <v>1</v>
      </c>
      <c r="L3544" s="1" t="s">
        <v>882</v>
      </c>
      <c r="M3544" s="1" t="s">
        <v>881</v>
      </c>
      <c r="N3544" s="1" t="s">
        <v>881</v>
      </c>
      <c r="P3544" s="1" t="s">
        <v>423</v>
      </c>
      <c r="Q3544" s="1" t="s">
        <v>2123</v>
      </c>
      <c r="R3544" s="1" t="s">
        <v>10</v>
      </c>
      <c r="S3544" s="1" t="s">
        <v>593</v>
      </c>
    </row>
    <row r="3545" spans="1:19" hidden="1" x14ac:dyDescent="0.3">
      <c r="A3545" s="1">
        <v>1</v>
      </c>
      <c r="B3545" s="2" t="s">
        <v>594</v>
      </c>
      <c r="C3545" s="1" t="s">
        <v>2109</v>
      </c>
      <c r="D3545" s="1" t="s">
        <v>2132</v>
      </c>
      <c r="E3545" s="1" t="s">
        <v>2128</v>
      </c>
      <c r="F3545" s="1">
        <v>1</v>
      </c>
      <c r="L3545" s="1" t="s">
        <v>882</v>
      </c>
      <c r="M3545" s="1" t="s">
        <v>881</v>
      </c>
      <c r="N3545" s="1" t="s">
        <v>881</v>
      </c>
      <c r="P3545" s="1" t="s">
        <v>422</v>
      </c>
      <c r="Q3545" s="1" t="s">
        <v>2123</v>
      </c>
      <c r="R3545" s="1" t="s">
        <v>10</v>
      </c>
      <c r="S3545" s="1" t="s">
        <v>593</v>
      </c>
    </row>
    <row r="3546" spans="1:19" hidden="1" x14ac:dyDescent="0.3">
      <c r="A3546" s="1">
        <v>1</v>
      </c>
      <c r="B3546" s="2" t="s">
        <v>594</v>
      </c>
      <c r="C3546" s="1" t="s">
        <v>2109</v>
      </c>
      <c r="D3546" s="1" t="s">
        <v>2132</v>
      </c>
      <c r="E3546" s="1" t="s">
        <v>2128</v>
      </c>
      <c r="F3546" s="1">
        <v>1</v>
      </c>
      <c r="L3546" s="1" t="s">
        <v>882</v>
      </c>
      <c r="M3546" s="1" t="s">
        <v>881</v>
      </c>
      <c r="N3546" s="1" t="s">
        <v>881</v>
      </c>
      <c r="P3546" s="1" t="s">
        <v>207</v>
      </c>
      <c r="Q3546" s="1" t="s">
        <v>2123</v>
      </c>
      <c r="R3546" s="1" t="s">
        <v>12</v>
      </c>
      <c r="S3546" s="1" t="s">
        <v>593</v>
      </c>
    </row>
    <row r="3547" spans="1:19" hidden="1" x14ac:dyDescent="0.3">
      <c r="A3547" s="1">
        <v>1</v>
      </c>
      <c r="B3547" s="2" t="s">
        <v>594</v>
      </c>
      <c r="C3547" s="1" t="s">
        <v>2109</v>
      </c>
      <c r="D3547" s="1" t="s">
        <v>2132</v>
      </c>
      <c r="E3547" s="1" t="s">
        <v>2128</v>
      </c>
      <c r="F3547" s="1">
        <v>1</v>
      </c>
      <c r="L3547" s="1" t="s">
        <v>882</v>
      </c>
      <c r="M3547" s="1" t="s">
        <v>881</v>
      </c>
      <c r="N3547" s="1" t="s">
        <v>881</v>
      </c>
      <c r="P3547" s="1" t="s">
        <v>516</v>
      </c>
      <c r="Q3547" s="1" t="s">
        <v>2123</v>
      </c>
      <c r="R3547" s="1" t="s">
        <v>12</v>
      </c>
      <c r="S3547" s="1" t="s">
        <v>593</v>
      </c>
    </row>
    <row r="3548" spans="1:19" hidden="1" x14ac:dyDescent="0.3">
      <c r="A3548" s="1">
        <v>1</v>
      </c>
      <c r="B3548" s="2" t="s">
        <v>594</v>
      </c>
      <c r="C3548" s="1" t="s">
        <v>2109</v>
      </c>
      <c r="D3548" s="1" t="s">
        <v>2132</v>
      </c>
      <c r="E3548" s="1" t="s">
        <v>2128</v>
      </c>
      <c r="F3548" s="1">
        <v>1</v>
      </c>
      <c r="L3548" s="1" t="s">
        <v>882</v>
      </c>
      <c r="M3548" s="1" t="s">
        <v>881</v>
      </c>
      <c r="N3548" s="1" t="s">
        <v>881</v>
      </c>
      <c r="P3548" s="1" t="s">
        <v>516</v>
      </c>
      <c r="Q3548" s="1" t="s">
        <v>2123</v>
      </c>
      <c r="R3548" s="1" t="s">
        <v>12</v>
      </c>
      <c r="S3548" s="1" t="s">
        <v>593</v>
      </c>
    </row>
    <row r="3549" spans="1:19" hidden="1" x14ac:dyDescent="0.3">
      <c r="A3549" s="1">
        <v>1</v>
      </c>
      <c r="B3549" s="2" t="s">
        <v>594</v>
      </c>
      <c r="C3549" s="1" t="s">
        <v>2109</v>
      </c>
      <c r="D3549" s="1" t="s">
        <v>2132</v>
      </c>
      <c r="E3549" s="1" t="s">
        <v>2128</v>
      </c>
      <c r="F3549" s="1">
        <v>1</v>
      </c>
      <c r="L3549" s="1" t="s">
        <v>882</v>
      </c>
      <c r="M3549" s="1" t="s">
        <v>881</v>
      </c>
      <c r="N3549" s="1" t="s">
        <v>881</v>
      </c>
      <c r="P3549" s="1" t="s">
        <v>424</v>
      </c>
      <c r="Q3549" s="1" t="s">
        <v>2123</v>
      </c>
      <c r="R3549" s="1" t="s">
        <v>12</v>
      </c>
      <c r="S3549" s="1" t="s">
        <v>593</v>
      </c>
    </row>
    <row r="3550" spans="1:19" hidden="1" x14ac:dyDescent="0.3">
      <c r="A3550" s="1">
        <v>1</v>
      </c>
      <c r="B3550" s="2" t="s">
        <v>594</v>
      </c>
      <c r="C3550" s="1" t="s">
        <v>2109</v>
      </c>
      <c r="D3550" s="1" t="s">
        <v>2132</v>
      </c>
      <c r="E3550" s="1" t="s">
        <v>2128</v>
      </c>
      <c r="F3550" s="1">
        <v>1</v>
      </c>
      <c r="L3550" s="1" t="s">
        <v>882</v>
      </c>
      <c r="M3550" s="1" t="s">
        <v>881</v>
      </c>
      <c r="N3550" s="1" t="s">
        <v>881</v>
      </c>
      <c r="P3550" s="1" t="s">
        <v>423</v>
      </c>
      <c r="Q3550" s="1" t="s">
        <v>2123</v>
      </c>
      <c r="R3550" s="1" t="s">
        <v>12</v>
      </c>
      <c r="S3550" s="1" t="s">
        <v>593</v>
      </c>
    </row>
    <row r="3551" spans="1:19" hidden="1" x14ac:dyDescent="0.3">
      <c r="A3551" s="1">
        <v>1</v>
      </c>
      <c r="B3551" s="2" t="s">
        <v>594</v>
      </c>
      <c r="C3551" s="1" t="s">
        <v>2109</v>
      </c>
      <c r="D3551" s="1" t="s">
        <v>2132</v>
      </c>
      <c r="E3551" s="1" t="s">
        <v>2128</v>
      </c>
      <c r="F3551" s="1">
        <v>1</v>
      </c>
      <c r="L3551" s="1" t="s">
        <v>882</v>
      </c>
      <c r="M3551" s="1" t="s">
        <v>881</v>
      </c>
      <c r="N3551" s="1" t="s">
        <v>881</v>
      </c>
      <c r="P3551" s="1" t="s">
        <v>423</v>
      </c>
      <c r="Q3551" s="1" t="s">
        <v>2123</v>
      </c>
      <c r="R3551" s="1" t="s">
        <v>12</v>
      </c>
      <c r="S3551" s="1" t="s">
        <v>593</v>
      </c>
    </row>
    <row r="3552" spans="1:19" hidden="1" x14ac:dyDescent="0.3">
      <c r="A3552" s="1">
        <v>1</v>
      </c>
      <c r="B3552" s="2" t="s">
        <v>594</v>
      </c>
      <c r="C3552" s="1" t="s">
        <v>2109</v>
      </c>
      <c r="D3552" s="1" t="s">
        <v>2132</v>
      </c>
      <c r="E3552" s="1" t="s">
        <v>2128</v>
      </c>
      <c r="F3552" s="1">
        <v>1</v>
      </c>
      <c r="L3552" s="1" t="s">
        <v>882</v>
      </c>
      <c r="M3552" s="1" t="s">
        <v>881</v>
      </c>
      <c r="N3552" s="1" t="s">
        <v>881</v>
      </c>
      <c r="P3552" s="1" t="s">
        <v>423</v>
      </c>
      <c r="Q3552" s="1" t="s">
        <v>2123</v>
      </c>
      <c r="R3552" s="1" t="s">
        <v>12</v>
      </c>
      <c r="S3552" s="1" t="s">
        <v>593</v>
      </c>
    </row>
    <row r="3553" spans="1:19" hidden="1" x14ac:dyDescent="0.3">
      <c r="A3553" s="1">
        <v>1</v>
      </c>
      <c r="B3553" s="2" t="s">
        <v>594</v>
      </c>
      <c r="C3553" s="1" t="s">
        <v>2109</v>
      </c>
      <c r="D3553" s="1" t="s">
        <v>2132</v>
      </c>
      <c r="E3553" s="1" t="s">
        <v>2128</v>
      </c>
      <c r="F3553" s="1">
        <v>1</v>
      </c>
      <c r="L3553" s="1" t="s">
        <v>882</v>
      </c>
      <c r="M3553" s="1" t="s">
        <v>881</v>
      </c>
      <c r="N3553" s="1" t="s">
        <v>881</v>
      </c>
      <c r="P3553" s="1" t="s">
        <v>423</v>
      </c>
      <c r="Q3553" s="1" t="s">
        <v>2123</v>
      </c>
      <c r="R3553" s="1" t="s">
        <v>12</v>
      </c>
      <c r="S3553" s="1" t="s">
        <v>593</v>
      </c>
    </row>
    <row r="3554" spans="1:19" hidden="1" x14ac:dyDescent="0.3">
      <c r="A3554" s="1">
        <v>1</v>
      </c>
      <c r="B3554" s="2" t="s">
        <v>594</v>
      </c>
      <c r="C3554" s="1" t="s">
        <v>2109</v>
      </c>
      <c r="D3554" s="1" t="s">
        <v>2132</v>
      </c>
      <c r="E3554" s="1" t="s">
        <v>2128</v>
      </c>
      <c r="F3554" s="1">
        <v>1</v>
      </c>
      <c r="L3554" s="1" t="s">
        <v>882</v>
      </c>
      <c r="M3554" s="1" t="s">
        <v>881</v>
      </c>
      <c r="N3554" s="1" t="s">
        <v>881</v>
      </c>
      <c r="P3554" s="1" t="s">
        <v>421</v>
      </c>
      <c r="Q3554" s="1" t="s">
        <v>2123</v>
      </c>
      <c r="R3554" s="1" t="s">
        <v>12</v>
      </c>
      <c r="S3554" s="1" t="s">
        <v>593</v>
      </c>
    </row>
    <row r="3555" spans="1:19" hidden="1" x14ac:dyDescent="0.3">
      <c r="A3555" s="1">
        <v>1</v>
      </c>
      <c r="B3555" s="2" t="s">
        <v>594</v>
      </c>
      <c r="C3555" s="1" t="s">
        <v>2109</v>
      </c>
      <c r="D3555" s="1" t="s">
        <v>2132</v>
      </c>
      <c r="E3555" s="1" t="s">
        <v>2128</v>
      </c>
      <c r="F3555" s="1">
        <v>1</v>
      </c>
      <c r="L3555" s="1" t="s">
        <v>882</v>
      </c>
      <c r="M3555" s="1" t="s">
        <v>881</v>
      </c>
      <c r="N3555" s="1" t="s">
        <v>881</v>
      </c>
      <c r="P3555" s="1" t="s">
        <v>380</v>
      </c>
      <c r="Q3555" s="1" t="s">
        <v>2123</v>
      </c>
      <c r="R3555" s="1" t="s">
        <v>12</v>
      </c>
      <c r="S3555" s="1" t="s">
        <v>593</v>
      </c>
    </row>
    <row r="3556" spans="1:19" hidden="1" x14ac:dyDescent="0.3">
      <c r="A3556" s="1">
        <v>1</v>
      </c>
      <c r="B3556" s="2" t="s">
        <v>594</v>
      </c>
      <c r="C3556" s="1" t="s">
        <v>2109</v>
      </c>
      <c r="D3556" s="1" t="s">
        <v>2132</v>
      </c>
      <c r="E3556" s="1" t="s">
        <v>2128</v>
      </c>
      <c r="F3556" s="1">
        <v>1</v>
      </c>
      <c r="L3556" s="1" t="s">
        <v>882</v>
      </c>
      <c r="M3556" s="1" t="s">
        <v>881</v>
      </c>
      <c r="N3556" s="1" t="s">
        <v>881</v>
      </c>
      <c r="P3556" s="1" t="s">
        <v>378</v>
      </c>
      <c r="Q3556" s="1" t="s">
        <v>2123</v>
      </c>
      <c r="R3556" s="1" t="s">
        <v>12</v>
      </c>
      <c r="S3556" s="1" t="s">
        <v>593</v>
      </c>
    </row>
    <row r="3557" spans="1:19" hidden="1" x14ac:dyDescent="0.3">
      <c r="A3557" s="1">
        <v>1</v>
      </c>
      <c r="B3557" s="2" t="s">
        <v>594</v>
      </c>
      <c r="C3557" s="1" t="s">
        <v>2109</v>
      </c>
      <c r="D3557" s="1" t="s">
        <v>2132</v>
      </c>
      <c r="E3557" s="1" t="s">
        <v>2128</v>
      </c>
      <c r="F3557" s="1">
        <v>1</v>
      </c>
      <c r="L3557" s="1" t="s">
        <v>882</v>
      </c>
      <c r="M3557" s="1" t="s">
        <v>881</v>
      </c>
      <c r="N3557" s="1" t="s">
        <v>881</v>
      </c>
      <c r="P3557" s="1" t="s">
        <v>27</v>
      </c>
      <c r="Q3557" s="1" t="s">
        <v>2123</v>
      </c>
      <c r="R3557" s="1" t="s">
        <v>12</v>
      </c>
      <c r="S3557" s="1" t="s">
        <v>593</v>
      </c>
    </row>
    <row r="3558" spans="1:19" hidden="1" x14ac:dyDescent="0.3">
      <c r="A3558" s="1">
        <v>1</v>
      </c>
      <c r="B3558" s="2" t="s">
        <v>594</v>
      </c>
      <c r="C3558" s="1" t="s">
        <v>2109</v>
      </c>
      <c r="D3558" s="1" t="s">
        <v>2132</v>
      </c>
      <c r="E3558" s="1" t="s">
        <v>2128</v>
      </c>
      <c r="F3558" s="1">
        <v>1</v>
      </c>
      <c r="L3558" s="1" t="s">
        <v>882</v>
      </c>
      <c r="M3558" s="1" t="s">
        <v>881</v>
      </c>
      <c r="N3558" s="1" t="s">
        <v>881</v>
      </c>
      <c r="P3558" s="1" t="s">
        <v>27</v>
      </c>
      <c r="Q3558" s="1" t="s">
        <v>2123</v>
      </c>
      <c r="R3558" s="1" t="s">
        <v>12</v>
      </c>
      <c r="S3558" s="1" t="s">
        <v>593</v>
      </c>
    </row>
    <row r="3559" spans="1:19" hidden="1" x14ac:dyDescent="0.3">
      <c r="A3559" s="1">
        <v>1</v>
      </c>
      <c r="B3559" s="2" t="s">
        <v>594</v>
      </c>
      <c r="C3559" s="1" t="s">
        <v>2109</v>
      </c>
      <c r="D3559" s="1" t="s">
        <v>2132</v>
      </c>
      <c r="E3559" s="1" t="s">
        <v>2128</v>
      </c>
      <c r="F3559" s="1">
        <v>1</v>
      </c>
      <c r="L3559" s="1" t="s">
        <v>882</v>
      </c>
      <c r="M3559" s="1" t="s">
        <v>881</v>
      </c>
      <c r="N3559" s="1" t="s">
        <v>881</v>
      </c>
      <c r="P3559" s="1" t="s">
        <v>27</v>
      </c>
      <c r="Q3559" s="1" t="s">
        <v>2123</v>
      </c>
      <c r="R3559" s="1" t="s">
        <v>12</v>
      </c>
      <c r="S3559" s="1" t="s">
        <v>593</v>
      </c>
    </row>
    <row r="3560" spans="1:19" hidden="1" x14ac:dyDescent="0.3">
      <c r="A3560" s="1">
        <v>1</v>
      </c>
      <c r="B3560" s="2" t="s">
        <v>594</v>
      </c>
      <c r="C3560" s="1" t="s">
        <v>2109</v>
      </c>
      <c r="D3560" s="1" t="s">
        <v>2132</v>
      </c>
      <c r="E3560" s="1" t="s">
        <v>2128</v>
      </c>
      <c r="F3560" s="1">
        <v>1</v>
      </c>
      <c r="L3560" s="1" t="s">
        <v>882</v>
      </c>
      <c r="M3560" s="1" t="s">
        <v>881</v>
      </c>
      <c r="N3560" s="1" t="s">
        <v>881</v>
      </c>
      <c r="P3560" s="1" t="s">
        <v>27</v>
      </c>
      <c r="Q3560" s="1" t="s">
        <v>2123</v>
      </c>
      <c r="R3560" s="1" t="s">
        <v>12</v>
      </c>
      <c r="S3560" s="1" t="s">
        <v>593</v>
      </c>
    </row>
    <row r="3561" spans="1:19" hidden="1" x14ac:dyDescent="0.3">
      <c r="A3561" s="1">
        <v>1</v>
      </c>
      <c r="B3561" s="2" t="s">
        <v>594</v>
      </c>
      <c r="C3561" s="1" t="s">
        <v>2109</v>
      </c>
      <c r="D3561" s="1" t="s">
        <v>2132</v>
      </c>
      <c r="E3561" s="1" t="s">
        <v>2128</v>
      </c>
      <c r="F3561" s="1">
        <v>1</v>
      </c>
      <c r="L3561" s="1" t="s">
        <v>882</v>
      </c>
      <c r="M3561" s="1" t="str">
        <f t="shared" ref="M3561:M3574" si="572">N3561</f>
        <v>18"</v>
      </c>
      <c r="N3561" s="1" t="s">
        <v>881</v>
      </c>
      <c r="P3561" s="1" t="s">
        <v>207</v>
      </c>
      <c r="Q3561" s="1" t="s">
        <v>2123</v>
      </c>
      <c r="R3561" s="1" t="s">
        <v>10</v>
      </c>
      <c r="S3561" s="1" t="s">
        <v>593</v>
      </c>
    </row>
    <row r="3562" spans="1:19" hidden="1" x14ac:dyDescent="0.3">
      <c r="A3562" s="1">
        <v>1</v>
      </c>
      <c r="B3562" s="2" t="s">
        <v>594</v>
      </c>
      <c r="C3562" s="1" t="s">
        <v>2109</v>
      </c>
      <c r="D3562" s="1" t="s">
        <v>2132</v>
      </c>
      <c r="E3562" s="1" t="s">
        <v>2128</v>
      </c>
      <c r="F3562" s="1">
        <v>1</v>
      </c>
      <c r="L3562" s="1" t="s">
        <v>882</v>
      </c>
      <c r="M3562" s="1" t="str">
        <f t="shared" si="572"/>
        <v>18"</v>
      </c>
      <c r="N3562" s="1" t="s">
        <v>881</v>
      </c>
      <c r="P3562" s="1" t="s">
        <v>207</v>
      </c>
      <c r="Q3562" s="1" t="s">
        <v>2123</v>
      </c>
      <c r="R3562" s="1" t="s">
        <v>12</v>
      </c>
      <c r="S3562" s="1" t="s">
        <v>593</v>
      </c>
    </row>
    <row r="3563" spans="1:19" hidden="1" x14ac:dyDescent="0.3">
      <c r="A3563" s="1">
        <v>1</v>
      </c>
      <c r="B3563" s="2" t="s">
        <v>594</v>
      </c>
      <c r="C3563" s="1" t="s">
        <v>2109</v>
      </c>
      <c r="D3563" s="1" t="s">
        <v>2132</v>
      </c>
      <c r="E3563" s="1" t="s">
        <v>2128</v>
      </c>
      <c r="F3563" s="1">
        <v>1</v>
      </c>
      <c r="L3563" s="1" t="s">
        <v>882</v>
      </c>
      <c r="M3563" s="1" t="str">
        <f t="shared" si="572"/>
        <v>18"</v>
      </c>
      <c r="N3563" s="1" t="s">
        <v>881</v>
      </c>
      <c r="P3563" s="1" t="s">
        <v>380</v>
      </c>
      <c r="Q3563" s="1" t="s">
        <v>2123</v>
      </c>
      <c r="R3563" s="1" t="s">
        <v>10</v>
      </c>
      <c r="S3563" s="1" t="s">
        <v>593</v>
      </c>
    </row>
    <row r="3564" spans="1:19" hidden="1" x14ac:dyDescent="0.3">
      <c r="A3564" s="1">
        <v>1</v>
      </c>
      <c r="B3564" s="2" t="s">
        <v>594</v>
      </c>
      <c r="C3564" s="1" t="s">
        <v>2109</v>
      </c>
      <c r="D3564" s="1" t="s">
        <v>2132</v>
      </c>
      <c r="E3564" s="1" t="s">
        <v>2128</v>
      </c>
      <c r="F3564" s="1">
        <v>1</v>
      </c>
      <c r="L3564" s="1" t="s">
        <v>882</v>
      </c>
      <c r="M3564" s="1" t="str">
        <f t="shared" si="572"/>
        <v>18"</v>
      </c>
      <c r="N3564" s="1" t="s">
        <v>881</v>
      </c>
      <c r="P3564" s="1" t="s">
        <v>380</v>
      </c>
      <c r="Q3564" s="1" t="s">
        <v>2123</v>
      </c>
      <c r="R3564" s="1" t="s">
        <v>10</v>
      </c>
      <c r="S3564" s="1" t="s">
        <v>593</v>
      </c>
    </row>
    <row r="3565" spans="1:19" hidden="1" x14ac:dyDescent="0.3">
      <c r="A3565" s="1">
        <v>1</v>
      </c>
      <c r="B3565" s="2" t="s">
        <v>594</v>
      </c>
      <c r="C3565" s="1" t="s">
        <v>2109</v>
      </c>
      <c r="D3565" s="1" t="s">
        <v>2132</v>
      </c>
      <c r="E3565" s="1" t="s">
        <v>2128</v>
      </c>
      <c r="F3565" s="1">
        <v>1</v>
      </c>
      <c r="L3565" s="1" t="s">
        <v>882</v>
      </c>
      <c r="M3565" s="1" t="str">
        <f t="shared" si="572"/>
        <v>18"</v>
      </c>
      <c r="N3565" s="1" t="s">
        <v>881</v>
      </c>
      <c r="P3565" s="1" t="s">
        <v>378</v>
      </c>
      <c r="Q3565" s="1" t="s">
        <v>2123</v>
      </c>
      <c r="R3565" s="1" t="s">
        <v>10</v>
      </c>
      <c r="S3565" s="1" t="s">
        <v>593</v>
      </c>
    </row>
    <row r="3566" spans="1:19" hidden="1" x14ac:dyDescent="0.3">
      <c r="A3566" s="1">
        <v>1</v>
      </c>
      <c r="B3566" s="2" t="s">
        <v>594</v>
      </c>
      <c r="C3566" s="1" t="s">
        <v>2109</v>
      </c>
      <c r="D3566" s="1" t="s">
        <v>2132</v>
      </c>
      <c r="E3566" s="1" t="s">
        <v>2128</v>
      </c>
      <c r="F3566" s="1">
        <v>1</v>
      </c>
      <c r="L3566" s="1" t="s">
        <v>882</v>
      </c>
      <c r="M3566" s="1" t="str">
        <f t="shared" si="572"/>
        <v>18"</v>
      </c>
      <c r="N3566" s="1" t="s">
        <v>881</v>
      </c>
      <c r="P3566" s="1" t="s">
        <v>378</v>
      </c>
      <c r="Q3566" s="1" t="s">
        <v>2123</v>
      </c>
      <c r="R3566" s="1" t="s">
        <v>10</v>
      </c>
      <c r="S3566" s="1" t="s">
        <v>593</v>
      </c>
    </row>
    <row r="3567" spans="1:19" hidden="1" x14ac:dyDescent="0.3">
      <c r="A3567" s="1">
        <v>1</v>
      </c>
      <c r="B3567" s="2" t="s">
        <v>594</v>
      </c>
      <c r="C3567" s="1" t="s">
        <v>2109</v>
      </c>
      <c r="D3567" s="1" t="s">
        <v>2132</v>
      </c>
      <c r="E3567" s="1" t="s">
        <v>2128</v>
      </c>
      <c r="F3567" s="1">
        <v>1</v>
      </c>
      <c r="L3567" s="1" t="s">
        <v>882</v>
      </c>
      <c r="M3567" s="1" t="str">
        <f t="shared" si="572"/>
        <v>18"</v>
      </c>
      <c r="N3567" s="1" t="s">
        <v>881</v>
      </c>
      <c r="P3567" s="1" t="s">
        <v>27</v>
      </c>
      <c r="Q3567" s="1" t="s">
        <v>2123</v>
      </c>
      <c r="R3567" s="1" t="s">
        <v>10</v>
      </c>
      <c r="S3567" s="1" t="s">
        <v>593</v>
      </c>
    </row>
    <row r="3568" spans="1:19" hidden="1" x14ac:dyDescent="0.3">
      <c r="A3568" s="1">
        <v>1</v>
      </c>
      <c r="B3568" s="2" t="s">
        <v>594</v>
      </c>
      <c r="C3568" s="1" t="s">
        <v>2109</v>
      </c>
      <c r="D3568" s="1" t="s">
        <v>2132</v>
      </c>
      <c r="E3568" s="1" t="s">
        <v>2128</v>
      </c>
      <c r="F3568" s="1">
        <v>1</v>
      </c>
      <c r="L3568" s="1" t="s">
        <v>882</v>
      </c>
      <c r="M3568" s="1" t="str">
        <f t="shared" si="572"/>
        <v>18"</v>
      </c>
      <c r="N3568" s="1" t="s">
        <v>881</v>
      </c>
      <c r="P3568" s="1" t="s">
        <v>27</v>
      </c>
      <c r="Q3568" s="1" t="s">
        <v>2123</v>
      </c>
      <c r="R3568" s="1" t="s">
        <v>10</v>
      </c>
      <c r="S3568" s="1" t="s">
        <v>593</v>
      </c>
    </row>
    <row r="3569" spans="1:19" hidden="1" x14ac:dyDescent="0.3">
      <c r="A3569" s="1">
        <v>1</v>
      </c>
      <c r="B3569" s="2" t="s">
        <v>594</v>
      </c>
      <c r="C3569" s="1" t="s">
        <v>2109</v>
      </c>
      <c r="D3569" s="1" t="s">
        <v>2132</v>
      </c>
      <c r="E3569" s="1" t="s">
        <v>2128</v>
      </c>
      <c r="F3569" s="1">
        <v>1</v>
      </c>
      <c r="L3569" s="1" t="s">
        <v>882</v>
      </c>
      <c r="M3569" s="1" t="str">
        <f t="shared" si="572"/>
        <v>18"</v>
      </c>
      <c r="N3569" s="1" t="s">
        <v>881</v>
      </c>
      <c r="P3569" s="1" t="s">
        <v>27</v>
      </c>
      <c r="Q3569" s="1" t="s">
        <v>2123</v>
      </c>
      <c r="R3569" s="1" t="s">
        <v>10</v>
      </c>
      <c r="S3569" s="1" t="s">
        <v>593</v>
      </c>
    </row>
    <row r="3570" spans="1:19" hidden="1" x14ac:dyDescent="0.3">
      <c r="A3570" s="1">
        <v>1</v>
      </c>
      <c r="B3570" s="2" t="s">
        <v>594</v>
      </c>
      <c r="C3570" s="1" t="s">
        <v>2109</v>
      </c>
      <c r="D3570" s="1" t="s">
        <v>2132</v>
      </c>
      <c r="E3570" s="1" t="s">
        <v>2128</v>
      </c>
      <c r="F3570" s="1">
        <v>1</v>
      </c>
      <c r="L3570" s="1" t="s">
        <v>882</v>
      </c>
      <c r="M3570" s="1" t="str">
        <f t="shared" si="572"/>
        <v>18"</v>
      </c>
      <c r="N3570" s="1" t="s">
        <v>881</v>
      </c>
      <c r="P3570" s="1" t="s">
        <v>27</v>
      </c>
      <c r="Q3570" s="1" t="s">
        <v>2123</v>
      </c>
      <c r="R3570" s="1" t="s">
        <v>10</v>
      </c>
      <c r="S3570" s="1" t="s">
        <v>593</v>
      </c>
    </row>
    <row r="3571" spans="1:19" hidden="1" x14ac:dyDescent="0.3">
      <c r="A3571" s="1">
        <v>1</v>
      </c>
      <c r="B3571" s="2" t="s">
        <v>594</v>
      </c>
      <c r="C3571" s="1" t="s">
        <v>2109</v>
      </c>
      <c r="D3571" s="1" t="s">
        <v>2132</v>
      </c>
      <c r="E3571" s="1" t="s">
        <v>2128</v>
      </c>
      <c r="F3571" s="1">
        <v>1</v>
      </c>
      <c r="L3571" s="1" t="s">
        <v>882</v>
      </c>
      <c r="M3571" s="1" t="str">
        <f t="shared" si="572"/>
        <v>18"</v>
      </c>
      <c r="N3571" s="1" t="s">
        <v>881</v>
      </c>
      <c r="P3571" s="1" t="s">
        <v>420</v>
      </c>
      <c r="Q3571" s="1" t="s">
        <v>2123</v>
      </c>
      <c r="R3571" s="1" t="s">
        <v>12</v>
      </c>
      <c r="S3571" s="1" t="s">
        <v>593</v>
      </c>
    </row>
    <row r="3572" spans="1:19" hidden="1" x14ac:dyDescent="0.3">
      <c r="A3572" s="1">
        <v>1</v>
      </c>
      <c r="B3572" s="2" t="s">
        <v>594</v>
      </c>
      <c r="C3572" s="1" t="s">
        <v>2109</v>
      </c>
      <c r="D3572" s="1" t="s">
        <v>2132</v>
      </c>
      <c r="E3572" s="1" t="s">
        <v>2128</v>
      </c>
      <c r="F3572" s="1">
        <v>1</v>
      </c>
      <c r="L3572" s="1" t="s">
        <v>882</v>
      </c>
      <c r="M3572" s="1" t="str">
        <f t="shared" si="572"/>
        <v>18"</v>
      </c>
      <c r="N3572" s="1" t="s">
        <v>881</v>
      </c>
      <c r="P3572" s="1" t="s">
        <v>378</v>
      </c>
      <c r="Q3572" s="1" t="s">
        <v>2123</v>
      </c>
      <c r="R3572" s="1" t="s">
        <v>12</v>
      </c>
      <c r="S3572" s="1" t="s">
        <v>593</v>
      </c>
    </row>
    <row r="3573" spans="1:19" hidden="1" x14ac:dyDescent="0.3">
      <c r="A3573" s="1">
        <v>1</v>
      </c>
      <c r="B3573" s="2" t="s">
        <v>594</v>
      </c>
      <c r="C3573" s="1" t="s">
        <v>2109</v>
      </c>
      <c r="D3573" s="1" t="s">
        <v>2132</v>
      </c>
      <c r="E3573" s="1" t="s">
        <v>2128</v>
      </c>
      <c r="F3573" s="1">
        <v>1</v>
      </c>
      <c r="L3573" s="1" t="s">
        <v>882</v>
      </c>
      <c r="M3573" s="1" t="str">
        <f t="shared" si="572"/>
        <v>18"</v>
      </c>
      <c r="N3573" s="1" t="s">
        <v>881</v>
      </c>
      <c r="P3573" s="1" t="s">
        <v>380</v>
      </c>
      <c r="Q3573" s="1" t="s">
        <v>2123</v>
      </c>
      <c r="R3573" s="1" t="s">
        <v>12</v>
      </c>
      <c r="S3573" s="1" t="s">
        <v>593</v>
      </c>
    </row>
    <row r="3574" spans="1:19" x14ac:dyDescent="0.3">
      <c r="A3574" s="1">
        <v>1</v>
      </c>
      <c r="B3574" s="2" t="s">
        <v>598</v>
      </c>
      <c r="C3574" s="1" t="s">
        <v>2110</v>
      </c>
      <c r="D3574" s="1" t="s">
        <v>2132</v>
      </c>
      <c r="E3574" s="1" t="s">
        <v>2129</v>
      </c>
      <c r="F3574" s="6">
        <f t="shared" ref="F3574:F3578" si="573">K3574</f>
        <v>3.5</v>
      </c>
      <c r="G3574" s="1">
        <v>3</v>
      </c>
      <c r="H3574" s="1">
        <v>6</v>
      </c>
      <c r="I3574" s="1">
        <v>0</v>
      </c>
      <c r="J3574" s="1">
        <f t="shared" ref="J3574:J3578" si="574">G3574*12+H3574+I3574</f>
        <v>42</v>
      </c>
      <c r="K3574" s="6">
        <f t="shared" ref="K3574:K3578" si="575">J3574/12</f>
        <v>3.5</v>
      </c>
      <c r="L3574" s="1" t="s">
        <v>1391</v>
      </c>
      <c r="M3574" s="1" t="str">
        <f t="shared" si="572"/>
        <v>48"</v>
      </c>
      <c r="N3574" s="1" t="s">
        <v>59</v>
      </c>
      <c r="P3574" s="1" t="s">
        <v>429</v>
      </c>
      <c r="Q3574" s="1" t="s">
        <v>2123</v>
      </c>
      <c r="R3574" s="1" t="s">
        <v>18</v>
      </c>
      <c r="S3574" s="1" t="s">
        <v>593</v>
      </c>
    </row>
    <row r="3575" spans="1:19" x14ac:dyDescent="0.3">
      <c r="A3575" s="1">
        <v>1</v>
      </c>
      <c r="B3575" s="2" t="s">
        <v>638</v>
      </c>
      <c r="C3575" s="1" t="s">
        <v>2110</v>
      </c>
      <c r="D3575" s="1" t="s">
        <v>2132</v>
      </c>
      <c r="E3575" s="1" t="s">
        <v>2129</v>
      </c>
      <c r="F3575" s="6">
        <f t="shared" si="573"/>
        <v>3.6041666666666665</v>
      </c>
      <c r="G3575" s="1">
        <v>3</v>
      </c>
      <c r="H3575" s="1">
        <v>7</v>
      </c>
      <c r="I3575" s="1">
        <f t="shared" ref="I3575:I3577" si="576">1/4</f>
        <v>0.25</v>
      </c>
      <c r="J3575" s="1">
        <f t="shared" si="574"/>
        <v>43.25</v>
      </c>
      <c r="K3575" s="6">
        <f t="shared" si="575"/>
        <v>3.6041666666666665</v>
      </c>
      <c r="L3575" s="1" t="s">
        <v>733</v>
      </c>
      <c r="M3575" s="1" t="s">
        <v>672</v>
      </c>
      <c r="N3575" s="1" t="s">
        <v>672</v>
      </c>
      <c r="P3575" s="1" t="s">
        <v>428</v>
      </c>
      <c r="Q3575" s="1" t="s">
        <v>2123</v>
      </c>
      <c r="R3575" s="1" t="s">
        <v>16</v>
      </c>
      <c r="S3575" s="1" t="s">
        <v>593</v>
      </c>
    </row>
    <row r="3576" spans="1:19" x14ac:dyDescent="0.3">
      <c r="A3576" s="1">
        <v>1</v>
      </c>
      <c r="B3576" s="2" t="s">
        <v>638</v>
      </c>
      <c r="C3576" s="1" t="s">
        <v>2110</v>
      </c>
      <c r="D3576" s="1" t="s">
        <v>2132</v>
      </c>
      <c r="E3576" s="1" t="s">
        <v>2129</v>
      </c>
      <c r="F3576" s="6">
        <f t="shared" si="573"/>
        <v>3.6041666666666665</v>
      </c>
      <c r="G3576" s="1">
        <v>3</v>
      </c>
      <c r="H3576" s="1">
        <v>7</v>
      </c>
      <c r="I3576" s="1">
        <f t="shared" si="576"/>
        <v>0.25</v>
      </c>
      <c r="J3576" s="1">
        <f t="shared" si="574"/>
        <v>43.25</v>
      </c>
      <c r="K3576" s="6">
        <f t="shared" si="575"/>
        <v>3.6041666666666665</v>
      </c>
      <c r="L3576" s="1" t="s">
        <v>733</v>
      </c>
      <c r="M3576" s="1" t="s">
        <v>672</v>
      </c>
      <c r="N3576" s="1" t="s">
        <v>672</v>
      </c>
      <c r="P3576" s="1" t="s">
        <v>428</v>
      </c>
      <c r="Q3576" s="1" t="s">
        <v>2123</v>
      </c>
      <c r="R3576" s="1" t="s">
        <v>16</v>
      </c>
      <c r="S3576" s="1" t="s">
        <v>593</v>
      </c>
    </row>
    <row r="3577" spans="1:19" x14ac:dyDescent="0.3">
      <c r="A3577" s="1">
        <v>1</v>
      </c>
      <c r="B3577" s="2" t="s">
        <v>1939</v>
      </c>
      <c r="C3577" s="1" t="s">
        <v>2110</v>
      </c>
      <c r="D3577" s="1" t="s">
        <v>2121</v>
      </c>
      <c r="E3577" s="1" t="s">
        <v>2129</v>
      </c>
      <c r="F3577" s="6">
        <f t="shared" si="573"/>
        <v>3.6041666666666665</v>
      </c>
      <c r="G3577" s="1">
        <v>3</v>
      </c>
      <c r="H3577" s="1">
        <v>7</v>
      </c>
      <c r="I3577" s="1">
        <f t="shared" si="576"/>
        <v>0.25</v>
      </c>
      <c r="J3577" s="1">
        <f t="shared" si="574"/>
        <v>43.25</v>
      </c>
      <c r="K3577" s="6">
        <f t="shared" si="575"/>
        <v>3.6041666666666665</v>
      </c>
      <c r="L3577" s="1" t="s">
        <v>733</v>
      </c>
      <c r="M3577" s="1" t="s">
        <v>72</v>
      </c>
      <c r="N3577" s="1" t="s">
        <v>72</v>
      </c>
      <c r="P3577" s="1" t="s">
        <v>391</v>
      </c>
      <c r="Q3577" s="1" t="s">
        <v>2122</v>
      </c>
      <c r="R3577" s="1" t="s">
        <v>160</v>
      </c>
      <c r="S3577" s="1" t="s">
        <v>1935</v>
      </c>
    </row>
    <row r="3578" spans="1:19" x14ac:dyDescent="0.3">
      <c r="A3578" s="1">
        <v>1</v>
      </c>
      <c r="B3578" s="2" t="s">
        <v>598</v>
      </c>
      <c r="C3578" s="1" t="s">
        <v>2110</v>
      </c>
      <c r="D3578" s="1" t="s">
        <v>2132</v>
      </c>
      <c r="E3578" s="1" t="s">
        <v>2129</v>
      </c>
      <c r="F3578" s="6">
        <f t="shared" si="573"/>
        <v>3.6510416666666665</v>
      </c>
      <c r="G3578" s="1">
        <v>3</v>
      </c>
      <c r="H3578" s="1">
        <v>7</v>
      </c>
      <c r="I3578" s="1">
        <f>13/16</f>
        <v>0.8125</v>
      </c>
      <c r="J3578" s="1">
        <f t="shared" si="574"/>
        <v>43.8125</v>
      </c>
      <c r="K3578" s="6">
        <f t="shared" si="575"/>
        <v>3.6510416666666665</v>
      </c>
      <c r="L3578" s="1" t="s">
        <v>1069</v>
      </c>
      <c r="M3578" s="1" t="s">
        <v>721</v>
      </c>
      <c r="N3578" s="1" t="s">
        <v>59</v>
      </c>
      <c r="P3578" s="1" t="s">
        <v>214</v>
      </c>
      <c r="Q3578" s="1" t="s">
        <v>2123</v>
      </c>
      <c r="R3578" s="1" t="s">
        <v>18</v>
      </c>
      <c r="S3578" s="1" t="s">
        <v>593</v>
      </c>
    </row>
    <row r="3579" spans="1:19" hidden="1" x14ac:dyDescent="0.3">
      <c r="A3579" s="1">
        <v>1</v>
      </c>
      <c r="B3579" s="2" t="s">
        <v>1991</v>
      </c>
      <c r="C3579" s="1" t="s">
        <v>2118</v>
      </c>
      <c r="D3579" s="1" t="s">
        <v>2121</v>
      </c>
      <c r="E3579" s="1" t="s">
        <v>2128</v>
      </c>
      <c r="F3579" s="1">
        <v>1</v>
      </c>
      <c r="L3579" s="1" t="s">
        <v>2019</v>
      </c>
      <c r="M3579" s="1" t="s">
        <v>2014</v>
      </c>
      <c r="N3579" s="1" t="s">
        <v>2014</v>
      </c>
      <c r="P3579" s="1" t="s">
        <v>215</v>
      </c>
      <c r="Q3579" s="1" t="s">
        <v>2122</v>
      </c>
      <c r="R3579" s="1" t="s">
        <v>160</v>
      </c>
      <c r="S3579" s="1" t="s">
        <v>1935</v>
      </c>
    </row>
    <row r="3580" spans="1:19" x14ac:dyDescent="0.3">
      <c r="A3580" s="1">
        <v>1</v>
      </c>
      <c r="B3580" s="2" t="s">
        <v>638</v>
      </c>
      <c r="C3580" s="1" t="s">
        <v>2110</v>
      </c>
      <c r="D3580" s="1" t="s">
        <v>2132</v>
      </c>
      <c r="E3580" s="1" t="s">
        <v>2129</v>
      </c>
      <c r="F3580" s="6">
        <f t="shared" ref="F3580:F3585" si="577">K3580</f>
        <v>3.5833333333333335</v>
      </c>
      <c r="G3580" s="1">
        <v>3</v>
      </c>
      <c r="H3580" s="1">
        <v>7</v>
      </c>
      <c r="I3580" s="1">
        <v>0</v>
      </c>
      <c r="J3580" s="1">
        <f t="shared" ref="J3580:J3585" si="578">G3580*12+H3580+I3580</f>
        <v>43</v>
      </c>
      <c r="K3580" s="6">
        <f t="shared" ref="K3580:K3585" si="579">J3580/12</f>
        <v>3.5833333333333335</v>
      </c>
      <c r="L3580" s="1" t="s">
        <v>1706</v>
      </c>
      <c r="M3580" s="1" t="str">
        <f>N3580</f>
        <v>2"</v>
      </c>
      <c r="N3580" s="1" t="s">
        <v>244</v>
      </c>
      <c r="P3580" s="1" t="s">
        <v>214</v>
      </c>
      <c r="Q3580" s="1" t="s">
        <v>2123</v>
      </c>
      <c r="R3580" s="1" t="s">
        <v>18</v>
      </c>
      <c r="S3580" s="1" t="s">
        <v>593</v>
      </c>
    </row>
    <row r="3581" spans="1:19" x14ac:dyDescent="0.3">
      <c r="A3581" s="1">
        <v>1</v>
      </c>
      <c r="B3581" s="2" t="s">
        <v>596</v>
      </c>
      <c r="C3581" s="1" t="s">
        <v>2110</v>
      </c>
      <c r="D3581" s="1" t="s">
        <v>2132</v>
      </c>
      <c r="E3581" s="1" t="s">
        <v>2129</v>
      </c>
      <c r="F3581" s="6">
        <f t="shared" si="577"/>
        <v>3.7083333333333335</v>
      </c>
      <c r="G3581" s="1">
        <v>3</v>
      </c>
      <c r="H3581" s="1">
        <v>8</v>
      </c>
      <c r="I3581" s="1">
        <v>0.5</v>
      </c>
      <c r="J3581" s="1">
        <f t="shared" si="578"/>
        <v>44.5</v>
      </c>
      <c r="K3581" s="6">
        <f t="shared" si="579"/>
        <v>3.7083333333333335</v>
      </c>
      <c r="L3581" s="1" t="s">
        <v>1319</v>
      </c>
      <c r="M3581" s="1" t="str">
        <f>N3581</f>
        <v>48"</v>
      </c>
      <c r="N3581" s="1" t="s">
        <v>59</v>
      </c>
      <c r="P3581" s="1" t="s">
        <v>422</v>
      </c>
      <c r="Q3581" s="1" t="s">
        <v>2123</v>
      </c>
      <c r="R3581" s="1" t="s">
        <v>21</v>
      </c>
      <c r="S3581" s="1" t="s">
        <v>593</v>
      </c>
    </row>
    <row r="3582" spans="1:19" x14ac:dyDescent="0.3">
      <c r="A3582" s="1">
        <v>1</v>
      </c>
      <c r="B3582" s="2" t="s">
        <v>638</v>
      </c>
      <c r="C3582" s="1" t="s">
        <v>2110</v>
      </c>
      <c r="D3582" s="1" t="s">
        <v>2132</v>
      </c>
      <c r="E3582" s="1" t="s">
        <v>2129</v>
      </c>
      <c r="F3582" s="6">
        <f t="shared" si="577"/>
        <v>3.71875</v>
      </c>
      <c r="G3582" s="1">
        <v>3</v>
      </c>
      <c r="H3582" s="1">
        <v>8</v>
      </c>
      <c r="I3582" s="1">
        <f>5/8</f>
        <v>0.625</v>
      </c>
      <c r="J3582" s="1">
        <f t="shared" si="578"/>
        <v>44.625</v>
      </c>
      <c r="K3582" s="6">
        <f t="shared" si="579"/>
        <v>3.71875</v>
      </c>
      <c r="L3582" s="1" t="s">
        <v>1161</v>
      </c>
      <c r="M3582" s="1" t="str">
        <f>N3582</f>
        <v>2"</v>
      </c>
      <c r="N3582" s="1" t="s">
        <v>244</v>
      </c>
      <c r="P3582" s="1" t="s">
        <v>459</v>
      </c>
      <c r="Q3582" s="1" t="s">
        <v>2123</v>
      </c>
      <c r="R3582" s="1" t="s">
        <v>21</v>
      </c>
      <c r="S3582" s="1" t="s">
        <v>593</v>
      </c>
    </row>
    <row r="3583" spans="1:19" x14ac:dyDescent="0.3">
      <c r="A3583" s="1">
        <v>1</v>
      </c>
      <c r="B3583" s="2" t="s">
        <v>598</v>
      </c>
      <c r="C3583" s="1" t="s">
        <v>2110</v>
      </c>
      <c r="D3583" s="1" t="s">
        <v>2132</v>
      </c>
      <c r="E3583" s="1" t="s">
        <v>2129</v>
      </c>
      <c r="F3583" s="6">
        <f t="shared" si="577"/>
        <v>3.703125</v>
      </c>
      <c r="G3583" s="1">
        <v>3</v>
      </c>
      <c r="H3583" s="1">
        <v>8</v>
      </c>
      <c r="I3583" s="1">
        <f t="shared" ref="I3583:I3584" si="580">7/16</f>
        <v>0.4375</v>
      </c>
      <c r="J3583" s="1">
        <f t="shared" si="578"/>
        <v>44.4375</v>
      </c>
      <c r="K3583" s="6">
        <f t="shared" si="579"/>
        <v>3.703125</v>
      </c>
      <c r="L3583" s="1" t="s">
        <v>1213</v>
      </c>
      <c r="M3583" s="1" t="str">
        <f>N3583</f>
        <v>24"</v>
      </c>
      <c r="N3583" s="1" t="s">
        <v>650</v>
      </c>
      <c r="P3583" s="1" t="s">
        <v>443</v>
      </c>
      <c r="Q3583" s="1" t="s">
        <v>2123</v>
      </c>
      <c r="R3583" s="1" t="s">
        <v>16</v>
      </c>
      <c r="S3583" s="1" t="s">
        <v>593</v>
      </c>
    </row>
    <row r="3584" spans="1:19" x14ac:dyDescent="0.3">
      <c r="A3584" s="1">
        <v>1</v>
      </c>
      <c r="B3584" s="2" t="s">
        <v>598</v>
      </c>
      <c r="C3584" s="1" t="s">
        <v>2110</v>
      </c>
      <c r="D3584" s="1" t="s">
        <v>2132</v>
      </c>
      <c r="E3584" s="1" t="s">
        <v>2129</v>
      </c>
      <c r="F3584" s="6">
        <f t="shared" si="577"/>
        <v>3.703125</v>
      </c>
      <c r="G3584" s="1">
        <v>3</v>
      </c>
      <c r="H3584" s="1">
        <v>8</v>
      </c>
      <c r="I3584" s="1">
        <f t="shared" si="580"/>
        <v>0.4375</v>
      </c>
      <c r="J3584" s="1">
        <f t="shared" si="578"/>
        <v>44.4375</v>
      </c>
      <c r="K3584" s="6">
        <f t="shared" si="579"/>
        <v>3.703125</v>
      </c>
      <c r="L3584" s="1" t="s">
        <v>1213</v>
      </c>
      <c r="M3584" s="1" t="str">
        <f>N3584</f>
        <v>24"</v>
      </c>
      <c r="N3584" s="1" t="s">
        <v>650</v>
      </c>
      <c r="P3584" s="1" t="s">
        <v>436</v>
      </c>
      <c r="Q3584" s="1" t="s">
        <v>2123</v>
      </c>
      <c r="R3584" s="1" t="s">
        <v>16</v>
      </c>
      <c r="S3584" s="1" t="s">
        <v>593</v>
      </c>
    </row>
    <row r="3585" spans="1:19" x14ac:dyDescent="0.3">
      <c r="A3585" s="1">
        <v>1</v>
      </c>
      <c r="B3585" s="2" t="s">
        <v>596</v>
      </c>
      <c r="C3585" s="1" t="s">
        <v>2110</v>
      </c>
      <c r="D3585" s="1" t="s">
        <v>2132</v>
      </c>
      <c r="E3585" s="1" t="s">
        <v>2129</v>
      </c>
      <c r="F3585" s="6">
        <f t="shared" si="577"/>
        <v>3.7395833333333335</v>
      </c>
      <c r="G3585" s="1">
        <v>3</v>
      </c>
      <c r="H3585" s="1">
        <v>8</v>
      </c>
      <c r="I3585" s="1">
        <f>7/8</f>
        <v>0.875</v>
      </c>
      <c r="J3585" s="1">
        <f t="shared" si="578"/>
        <v>44.875</v>
      </c>
      <c r="K3585" s="6">
        <f t="shared" si="579"/>
        <v>3.7395833333333335</v>
      </c>
      <c r="L3585" s="1" t="s">
        <v>997</v>
      </c>
      <c r="M3585" s="1" t="s">
        <v>59</v>
      </c>
      <c r="N3585" s="1" t="s">
        <v>59</v>
      </c>
      <c r="P3585" s="1" t="s">
        <v>31</v>
      </c>
      <c r="Q3585" s="1" t="s">
        <v>2123</v>
      </c>
      <c r="R3585" s="1" t="s">
        <v>18</v>
      </c>
      <c r="S3585" s="1" t="s">
        <v>593</v>
      </c>
    </row>
    <row r="3586" spans="1:19" hidden="1" x14ac:dyDescent="0.3">
      <c r="A3586" s="1">
        <v>1</v>
      </c>
      <c r="B3586" s="2" t="s">
        <v>615</v>
      </c>
      <c r="C3586" s="1" t="s">
        <v>2115</v>
      </c>
      <c r="D3586" s="1" t="s">
        <v>2132</v>
      </c>
      <c r="E3586" s="1" t="s">
        <v>2128</v>
      </c>
      <c r="F3586" s="1">
        <v>1</v>
      </c>
      <c r="L3586" s="1" t="s">
        <v>723</v>
      </c>
      <c r="M3586" s="1" t="str">
        <f t="shared" ref="M3586:M3595" si="581">N3586</f>
        <v>30"-24"</v>
      </c>
      <c r="N3586" s="1" t="s">
        <v>724</v>
      </c>
      <c r="P3586" s="1" t="s">
        <v>425</v>
      </c>
      <c r="Q3586" s="1" t="s">
        <v>2123</v>
      </c>
      <c r="R3586" s="1" t="s">
        <v>16</v>
      </c>
      <c r="S3586" s="1" t="s">
        <v>593</v>
      </c>
    </row>
    <row r="3587" spans="1:19" hidden="1" x14ac:dyDescent="0.3">
      <c r="A3587" s="1">
        <v>1</v>
      </c>
      <c r="B3587" s="2" t="s">
        <v>615</v>
      </c>
      <c r="C3587" s="1" t="s">
        <v>2115</v>
      </c>
      <c r="D3587" s="1" t="s">
        <v>2132</v>
      </c>
      <c r="E3587" s="1" t="s">
        <v>2128</v>
      </c>
      <c r="F3587" s="1">
        <v>1</v>
      </c>
      <c r="L3587" s="1" t="s">
        <v>723</v>
      </c>
      <c r="M3587" s="1" t="str">
        <f t="shared" si="581"/>
        <v>30"-24"</v>
      </c>
      <c r="N3587" s="1" t="s">
        <v>724</v>
      </c>
      <c r="P3587" s="1" t="s">
        <v>429</v>
      </c>
      <c r="Q3587" s="1" t="s">
        <v>2123</v>
      </c>
      <c r="R3587" s="1" t="s">
        <v>16</v>
      </c>
      <c r="S3587" s="1" t="s">
        <v>593</v>
      </c>
    </row>
    <row r="3588" spans="1:19" hidden="1" x14ac:dyDescent="0.3">
      <c r="A3588" s="1">
        <v>1</v>
      </c>
      <c r="B3588" s="2" t="s">
        <v>615</v>
      </c>
      <c r="C3588" s="1" t="s">
        <v>2115</v>
      </c>
      <c r="D3588" s="1" t="s">
        <v>2132</v>
      </c>
      <c r="E3588" s="1" t="s">
        <v>2128</v>
      </c>
      <c r="F3588" s="1">
        <v>1</v>
      </c>
      <c r="L3588" s="1" t="s">
        <v>723</v>
      </c>
      <c r="M3588" s="1" t="str">
        <f t="shared" si="581"/>
        <v>30"-24"</v>
      </c>
      <c r="N3588" s="1" t="s">
        <v>724</v>
      </c>
      <c r="P3588" s="1" t="s">
        <v>429</v>
      </c>
      <c r="Q3588" s="1" t="s">
        <v>2123</v>
      </c>
      <c r="R3588" s="1" t="s">
        <v>17</v>
      </c>
      <c r="S3588" s="1" t="s">
        <v>593</v>
      </c>
    </row>
    <row r="3589" spans="1:19" hidden="1" x14ac:dyDescent="0.3">
      <c r="A3589" s="1">
        <v>1</v>
      </c>
      <c r="B3589" s="2" t="s">
        <v>615</v>
      </c>
      <c r="C3589" s="1" t="s">
        <v>2115</v>
      </c>
      <c r="D3589" s="1" t="s">
        <v>2132</v>
      </c>
      <c r="E3589" s="1" t="s">
        <v>2128</v>
      </c>
      <c r="F3589" s="1">
        <v>1</v>
      </c>
      <c r="L3589" s="1" t="s">
        <v>723</v>
      </c>
      <c r="M3589" s="1" t="str">
        <f t="shared" si="581"/>
        <v>30"-24"</v>
      </c>
      <c r="N3589" s="1" t="s">
        <v>724</v>
      </c>
      <c r="P3589" s="1" t="s">
        <v>425</v>
      </c>
      <c r="Q3589" s="1" t="s">
        <v>2123</v>
      </c>
      <c r="R3589" s="1" t="s">
        <v>17</v>
      </c>
      <c r="S3589" s="1" t="s">
        <v>593</v>
      </c>
    </row>
    <row r="3590" spans="1:19" hidden="1" x14ac:dyDescent="0.3">
      <c r="A3590" s="1">
        <v>1</v>
      </c>
      <c r="B3590" s="2" t="s">
        <v>615</v>
      </c>
      <c r="C3590" s="1" t="s">
        <v>2115</v>
      </c>
      <c r="D3590" s="1" t="s">
        <v>2132</v>
      </c>
      <c r="E3590" s="1" t="s">
        <v>2128</v>
      </c>
      <c r="F3590" s="1">
        <v>1</v>
      </c>
      <c r="L3590" s="1" t="s">
        <v>723</v>
      </c>
      <c r="M3590" s="1" t="str">
        <f t="shared" si="581"/>
        <v>30"-24"</v>
      </c>
      <c r="N3590" s="1" t="s">
        <v>724</v>
      </c>
      <c r="P3590" s="1" t="s">
        <v>436</v>
      </c>
      <c r="Q3590" s="1" t="s">
        <v>2123</v>
      </c>
      <c r="R3590" s="1" t="s">
        <v>17</v>
      </c>
      <c r="S3590" s="1" t="s">
        <v>593</v>
      </c>
    </row>
    <row r="3591" spans="1:19" hidden="1" x14ac:dyDescent="0.3">
      <c r="A3591" s="1">
        <v>1</v>
      </c>
      <c r="B3591" s="2" t="s">
        <v>615</v>
      </c>
      <c r="C3591" s="1" t="s">
        <v>2115</v>
      </c>
      <c r="D3591" s="1" t="s">
        <v>2132</v>
      </c>
      <c r="E3591" s="1" t="s">
        <v>2128</v>
      </c>
      <c r="F3591" s="1">
        <v>1</v>
      </c>
      <c r="L3591" s="1" t="s">
        <v>723</v>
      </c>
      <c r="M3591" s="1" t="str">
        <f t="shared" si="581"/>
        <v>30"-24"</v>
      </c>
      <c r="N3591" s="1" t="s">
        <v>724</v>
      </c>
      <c r="P3591" s="1" t="s">
        <v>436</v>
      </c>
      <c r="Q3591" s="1" t="s">
        <v>2123</v>
      </c>
      <c r="R3591" s="1" t="s">
        <v>16</v>
      </c>
      <c r="S3591" s="1" t="s">
        <v>593</v>
      </c>
    </row>
    <row r="3592" spans="1:19" hidden="1" x14ac:dyDescent="0.3">
      <c r="A3592" s="1">
        <v>1</v>
      </c>
      <c r="B3592" s="2" t="s">
        <v>615</v>
      </c>
      <c r="C3592" s="1" t="s">
        <v>2115</v>
      </c>
      <c r="D3592" s="1" t="s">
        <v>2132</v>
      </c>
      <c r="E3592" s="1" t="s">
        <v>2128</v>
      </c>
      <c r="F3592" s="1">
        <v>1</v>
      </c>
      <c r="L3592" s="1" t="s">
        <v>723</v>
      </c>
      <c r="M3592" s="1" t="str">
        <f t="shared" si="581"/>
        <v>30"-24"</v>
      </c>
      <c r="N3592" s="1" t="s">
        <v>724</v>
      </c>
      <c r="P3592" s="1" t="s">
        <v>443</v>
      </c>
      <c r="Q3592" s="1" t="s">
        <v>2123</v>
      </c>
      <c r="R3592" s="1" t="s">
        <v>17</v>
      </c>
      <c r="S3592" s="1" t="s">
        <v>593</v>
      </c>
    </row>
    <row r="3593" spans="1:19" hidden="1" x14ac:dyDescent="0.3">
      <c r="A3593" s="1">
        <v>1</v>
      </c>
      <c r="B3593" s="2" t="s">
        <v>615</v>
      </c>
      <c r="C3593" s="1" t="s">
        <v>2115</v>
      </c>
      <c r="D3593" s="1" t="s">
        <v>2132</v>
      </c>
      <c r="E3593" s="1" t="s">
        <v>2128</v>
      </c>
      <c r="F3593" s="1">
        <v>1</v>
      </c>
      <c r="L3593" s="1" t="s">
        <v>723</v>
      </c>
      <c r="M3593" s="1" t="str">
        <f t="shared" si="581"/>
        <v>30"-24"</v>
      </c>
      <c r="N3593" s="1" t="s">
        <v>724</v>
      </c>
      <c r="P3593" s="1" t="s">
        <v>443</v>
      </c>
      <c r="Q3593" s="1" t="s">
        <v>2123</v>
      </c>
      <c r="R3593" s="1" t="s">
        <v>16</v>
      </c>
      <c r="S3593" s="1" t="s">
        <v>593</v>
      </c>
    </row>
    <row r="3594" spans="1:19" hidden="1" x14ac:dyDescent="0.3">
      <c r="A3594" s="1">
        <v>1</v>
      </c>
      <c r="B3594" s="2" t="s">
        <v>267</v>
      </c>
      <c r="C3594" s="1" t="s">
        <v>2115</v>
      </c>
      <c r="D3594" s="1" t="s">
        <v>2121</v>
      </c>
      <c r="E3594" s="1" t="s">
        <v>2128</v>
      </c>
      <c r="F3594" s="1">
        <v>1</v>
      </c>
      <c r="L3594" s="1" t="s">
        <v>723</v>
      </c>
      <c r="M3594" s="1" t="str">
        <f t="shared" si="581"/>
        <v>30"-24"</v>
      </c>
      <c r="N3594" s="1" t="s">
        <v>724</v>
      </c>
      <c r="P3594" s="1" t="s">
        <v>388</v>
      </c>
      <c r="Q3594" s="1" t="s">
        <v>2122</v>
      </c>
      <c r="R3594" s="1" t="s">
        <v>106</v>
      </c>
      <c r="S3594" s="1" t="s">
        <v>1763</v>
      </c>
    </row>
    <row r="3595" spans="1:19" hidden="1" x14ac:dyDescent="0.3">
      <c r="A3595" s="1">
        <v>1</v>
      </c>
      <c r="B3595" s="2" t="s">
        <v>267</v>
      </c>
      <c r="C3595" s="1" t="s">
        <v>2115</v>
      </c>
      <c r="D3595" s="1" t="s">
        <v>2121</v>
      </c>
      <c r="E3595" s="1" t="s">
        <v>2128</v>
      </c>
      <c r="F3595" s="1">
        <v>1</v>
      </c>
      <c r="L3595" s="1" t="s">
        <v>723</v>
      </c>
      <c r="M3595" s="1" t="str">
        <f t="shared" si="581"/>
        <v>30"-16"</v>
      </c>
      <c r="N3595" s="1" t="s">
        <v>1856</v>
      </c>
      <c r="P3595" s="1" t="s">
        <v>388</v>
      </c>
      <c r="Q3595" s="1" t="s">
        <v>2122</v>
      </c>
      <c r="R3595" s="1" t="s">
        <v>106</v>
      </c>
      <c r="S3595" s="1" t="s">
        <v>1763</v>
      </c>
    </row>
    <row r="3596" spans="1:19" x14ac:dyDescent="0.3">
      <c r="A3596" s="1">
        <v>1</v>
      </c>
      <c r="B3596" s="2" t="s">
        <v>125</v>
      </c>
      <c r="C3596" s="1" t="s">
        <v>2110</v>
      </c>
      <c r="D3596" s="1" t="s">
        <v>2121</v>
      </c>
      <c r="E3596" s="1" t="s">
        <v>2129</v>
      </c>
      <c r="F3596" s="6">
        <f t="shared" ref="F3596:F3618" si="582">K3596</f>
        <v>3.7604166666666665</v>
      </c>
      <c r="G3596" s="1">
        <v>3</v>
      </c>
      <c r="H3596" s="1">
        <v>9</v>
      </c>
      <c r="I3596" s="1">
        <f t="shared" ref="I3596:I3597" si="583">1/8</f>
        <v>0.125</v>
      </c>
      <c r="J3596" s="1">
        <f t="shared" ref="J3596:J3618" si="584">G3596*12+H3596+I3596</f>
        <v>45.125</v>
      </c>
      <c r="K3596" s="6">
        <f t="shared" ref="K3596:K3618" si="585">J3596/12</f>
        <v>3.7604166666666665</v>
      </c>
      <c r="L3596" s="1" t="s">
        <v>152</v>
      </c>
      <c r="M3596" s="1" t="s">
        <v>127</v>
      </c>
      <c r="N3596" s="1" t="s">
        <v>127</v>
      </c>
      <c r="P3596" s="1" t="s">
        <v>27</v>
      </c>
      <c r="Q3596" s="1" t="s">
        <v>2122</v>
      </c>
      <c r="R3596" s="1" t="s">
        <v>110</v>
      </c>
      <c r="S3596" s="1" t="s">
        <v>128</v>
      </c>
    </row>
    <row r="3597" spans="1:19" x14ac:dyDescent="0.3">
      <c r="A3597" s="1">
        <v>1</v>
      </c>
      <c r="B3597" s="2" t="s">
        <v>596</v>
      </c>
      <c r="C3597" s="1" t="s">
        <v>2110</v>
      </c>
      <c r="D3597" s="1" t="s">
        <v>2132</v>
      </c>
      <c r="E3597" s="1" t="s">
        <v>2129</v>
      </c>
      <c r="F3597" s="6">
        <f t="shared" si="582"/>
        <v>3.7604166666666665</v>
      </c>
      <c r="G3597" s="1">
        <v>3</v>
      </c>
      <c r="H3597" s="1">
        <v>9</v>
      </c>
      <c r="I3597" s="1">
        <f t="shared" si="583"/>
        <v>0.125</v>
      </c>
      <c r="J3597" s="1">
        <f t="shared" si="584"/>
        <v>45.125</v>
      </c>
      <c r="K3597" s="6">
        <f t="shared" si="585"/>
        <v>3.7604166666666665</v>
      </c>
      <c r="L3597" s="1" t="s">
        <v>152</v>
      </c>
      <c r="M3597" s="1" t="s">
        <v>1158</v>
      </c>
      <c r="N3597" s="1" t="s">
        <v>59</v>
      </c>
      <c r="P3597" s="1" t="s">
        <v>31</v>
      </c>
      <c r="Q3597" s="1" t="s">
        <v>2123</v>
      </c>
      <c r="R3597" s="1" t="s">
        <v>21</v>
      </c>
      <c r="S3597" s="1" t="s">
        <v>593</v>
      </c>
    </row>
    <row r="3598" spans="1:19" x14ac:dyDescent="0.3">
      <c r="A3598" s="1">
        <v>1</v>
      </c>
      <c r="B3598" s="2" t="s">
        <v>638</v>
      </c>
      <c r="C3598" s="1" t="s">
        <v>2110</v>
      </c>
      <c r="D3598" s="1" t="s">
        <v>2132</v>
      </c>
      <c r="E3598" s="1" t="s">
        <v>2129</v>
      </c>
      <c r="F3598" s="6">
        <f t="shared" si="582"/>
        <v>3.8072916666666665</v>
      </c>
      <c r="G3598" s="1">
        <v>3</v>
      </c>
      <c r="H3598" s="1">
        <v>9</v>
      </c>
      <c r="I3598" s="1">
        <f t="shared" ref="I3598:I3599" si="586">11/16</f>
        <v>0.6875</v>
      </c>
      <c r="J3598" s="1">
        <f t="shared" si="584"/>
        <v>45.6875</v>
      </c>
      <c r="K3598" s="6">
        <f t="shared" si="585"/>
        <v>3.8072916666666665</v>
      </c>
      <c r="L3598" s="1" t="s">
        <v>1104</v>
      </c>
      <c r="M3598" s="1" t="s">
        <v>672</v>
      </c>
      <c r="N3598" s="1" t="s">
        <v>672</v>
      </c>
      <c r="P3598" s="1" t="s">
        <v>220</v>
      </c>
      <c r="Q3598" s="1" t="s">
        <v>2123</v>
      </c>
      <c r="R3598" s="1" t="s">
        <v>18</v>
      </c>
      <c r="S3598" s="1" t="s">
        <v>593</v>
      </c>
    </row>
    <row r="3599" spans="1:19" x14ac:dyDescent="0.3">
      <c r="A3599" s="1">
        <v>1</v>
      </c>
      <c r="B3599" s="2" t="s">
        <v>638</v>
      </c>
      <c r="C3599" s="1" t="s">
        <v>2110</v>
      </c>
      <c r="D3599" s="1" t="s">
        <v>2132</v>
      </c>
      <c r="E3599" s="1" t="s">
        <v>2129</v>
      </c>
      <c r="F3599" s="6">
        <f t="shared" si="582"/>
        <v>3.8072916666666665</v>
      </c>
      <c r="G3599" s="1">
        <v>3</v>
      </c>
      <c r="H3599" s="1">
        <v>9</v>
      </c>
      <c r="I3599" s="1">
        <f t="shared" si="586"/>
        <v>0.6875</v>
      </c>
      <c r="J3599" s="1">
        <f t="shared" si="584"/>
        <v>45.6875</v>
      </c>
      <c r="K3599" s="6">
        <f t="shared" si="585"/>
        <v>3.8072916666666665</v>
      </c>
      <c r="L3599" s="1" t="s">
        <v>1104</v>
      </c>
      <c r="M3599" s="1" t="str">
        <f>N3599</f>
        <v>2"</v>
      </c>
      <c r="N3599" s="1" t="s">
        <v>244</v>
      </c>
      <c r="P3599" s="1" t="s">
        <v>215</v>
      </c>
      <c r="Q3599" s="1" t="s">
        <v>2123</v>
      </c>
      <c r="R3599" s="1" t="s">
        <v>12</v>
      </c>
      <c r="S3599" s="1" t="s">
        <v>593</v>
      </c>
    </row>
    <row r="3600" spans="1:19" x14ac:dyDescent="0.3">
      <c r="A3600" s="1">
        <v>1</v>
      </c>
      <c r="B3600" s="2" t="s">
        <v>638</v>
      </c>
      <c r="C3600" s="1" t="s">
        <v>2110</v>
      </c>
      <c r="D3600" s="1" t="s">
        <v>2132</v>
      </c>
      <c r="E3600" s="1" t="s">
        <v>2129</v>
      </c>
      <c r="F3600" s="6">
        <f t="shared" si="582"/>
        <v>3.828125</v>
      </c>
      <c r="G3600" s="1">
        <v>3</v>
      </c>
      <c r="H3600" s="1">
        <v>9</v>
      </c>
      <c r="I3600" s="1">
        <f t="shared" ref="I3600:I3601" si="587">15/16</f>
        <v>0.9375</v>
      </c>
      <c r="J3600" s="1">
        <f t="shared" si="584"/>
        <v>45.9375</v>
      </c>
      <c r="K3600" s="6">
        <f t="shared" si="585"/>
        <v>3.828125</v>
      </c>
      <c r="L3600" s="1" t="s">
        <v>1417</v>
      </c>
      <c r="M3600" s="1" t="str">
        <f>N3600</f>
        <v>4"</v>
      </c>
      <c r="N3600" s="1" t="s">
        <v>672</v>
      </c>
      <c r="P3600" s="1" t="s">
        <v>194</v>
      </c>
      <c r="Q3600" s="1" t="s">
        <v>2123</v>
      </c>
      <c r="R3600" s="1" t="s">
        <v>18</v>
      </c>
      <c r="S3600" s="1" t="s">
        <v>593</v>
      </c>
    </row>
    <row r="3601" spans="1:19" x14ac:dyDescent="0.3">
      <c r="A3601" s="1">
        <v>1</v>
      </c>
      <c r="B3601" s="2" t="s">
        <v>638</v>
      </c>
      <c r="C3601" s="1" t="s">
        <v>2110</v>
      </c>
      <c r="D3601" s="1" t="s">
        <v>2132</v>
      </c>
      <c r="E3601" s="1" t="s">
        <v>2129</v>
      </c>
      <c r="F3601" s="6">
        <f t="shared" si="582"/>
        <v>3.828125</v>
      </c>
      <c r="G3601" s="1">
        <v>3</v>
      </c>
      <c r="H3601" s="1">
        <v>9</v>
      </c>
      <c r="I3601" s="1">
        <f t="shared" si="587"/>
        <v>0.9375</v>
      </c>
      <c r="J3601" s="1">
        <f t="shared" si="584"/>
        <v>45.9375</v>
      </c>
      <c r="K3601" s="6">
        <f t="shared" si="585"/>
        <v>3.828125</v>
      </c>
      <c r="L3601" s="1" t="s">
        <v>1417</v>
      </c>
      <c r="M3601" s="1" t="str">
        <f>N3601</f>
        <v>4"</v>
      </c>
      <c r="N3601" s="1" t="s">
        <v>672</v>
      </c>
      <c r="P3601" s="1" t="s">
        <v>459</v>
      </c>
      <c r="Q3601" s="1" t="s">
        <v>2123</v>
      </c>
      <c r="R3601" s="1" t="s">
        <v>10</v>
      </c>
      <c r="S3601" s="1" t="s">
        <v>593</v>
      </c>
    </row>
    <row r="3602" spans="1:19" x14ac:dyDescent="0.3">
      <c r="A3602" s="1">
        <v>1</v>
      </c>
      <c r="B3602" s="2" t="s">
        <v>638</v>
      </c>
      <c r="C3602" s="1" t="s">
        <v>2110</v>
      </c>
      <c r="D3602" s="1" t="s">
        <v>2132</v>
      </c>
      <c r="E3602" s="1" t="s">
        <v>2129</v>
      </c>
      <c r="F3602" s="6">
        <f t="shared" si="582"/>
        <v>3.8125</v>
      </c>
      <c r="G3602" s="1">
        <v>3</v>
      </c>
      <c r="H3602" s="1">
        <v>9</v>
      </c>
      <c r="I3602" s="1">
        <f>3/4</f>
        <v>0.75</v>
      </c>
      <c r="J3602" s="1">
        <f t="shared" si="584"/>
        <v>45.75</v>
      </c>
      <c r="K3602" s="6">
        <f t="shared" si="585"/>
        <v>3.8125</v>
      </c>
      <c r="L3602" s="1" t="s">
        <v>1102</v>
      </c>
      <c r="M3602" s="1" t="s">
        <v>672</v>
      </c>
      <c r="N3602" s="1" t="s">
        <v>672</v>
      </c>
      <c r="P3602" s="1" t="s">
        <v>220</v>
      </c>
      <c r="Q3602" s="1" t="s">
        <v>2123</v>
      </c>
      <c r="R3602" s="1" t="s">
        <v>18</v>
      </c>
      <c r="S3602" s="1" t="s">
        <v>593</v>
      </c>
    </row>
    <row r="3603" spans="1:19" x14ac:dyDescent="0.3">
      <c r="A3603" s="1">
        <v>1</v>
      </c>
      <c r="B3603" s="2" t="s">
        <v>596</v>
      </c>
      <c r="C3603" s="1" t="s">
        <v>2110</v>
      </c>
      <c r="D3603" s="1" t="s">
        <v>2132</v>
      </c>
      <c r="E3603" s="1" t="s">
        <v>2129</v>
      </c>
      <c r="F3603" s="6">
        <f t="shared" si="582"/>
        <v>30</v>
      </c>
      <c r="G3603" s="1">
        <v>30</v>
      </c>
      <c r="H3603" s="1">
        <v>0</v>
      </c>
      <c r="I3603" s="1">
        <v>0</v>
      </c>
      <c r="J3603" s="1">
        <f t="shared" si="584"/>
        <v>360</v>
      </c>
      <c r="K3603" s="6">
        <f t="shared" si="585"/>
        <v>30</v>
      </c>
      <c r="L3603" s="1" t="s">
        <v>1291</v>
      </c>
      <c r="M3603" s="1" t="str">
        <f>N3603</f>
        <v>48"</v>
      </c>
      <c r="N3603" s="1" t="s">
        <v>59</v>
      </c>
      <c r="P3603" s="1" t="s">
        <v>25</v>
      </c>
      <c r="Q3603" s="1" t="s">
        <v>2123</v>
      </c>
      <c r="R3603" s="1" t="s">
        <v>10</v>
      </c>
      <c r="S3603" s="1" t="s">
        <v>593</v>
      </c>
    </row>
    <row r="3604" spans="1:19" x14ac:dyDescent="0.3">
      <c r="A3604" s="1">
        <v>1</v>
      </c>
      <c r="B3604" s="2" t="s">
        <v>632</v>
      </c>
      <c r="C3604" s="1" t="s">
        <v>2110</v>
      </c>
      <c r="D3604" s="1" t="s">
        <v>2132</v>
      </c>
      <c r="E3604" s="1" t="s">
        <v>2129</v>
      </c>
      <c r="F3604" s="6">
        <f t="shared" si="582"/>
        <v>30.161458333333332</v>
      </c>
      <c r="G3604" s="1">
        <v>30</v>
      </c>
      <c r="H3604" s="1">
        <v>1</v>
      </c>
      <c r="I3604" s="1">
        <f>15/16</f>
        <v>0.9375</v>
      </c>
      <c r="J3604" s="1">
        <f t="shared" si="584"/>
        <v>361.9375</v>
      </c>
      <c r="K3604" s="6">
        <f t="shared" si="585"/>
        <v>30.161458333333332</v>
      </c>
      <c r="L3604" s="1" t="s">
        <v>1346</v>
      </c>
      <c r="M3604" s="1" t="str">
        <f>N3604</f>
        <v>20"</v>
      </c>
      <c r="N3604" s="1" t="s">
        <v>72</v>
      </c>
      <c r="P3604" s="1" t="s">
        <v>411</v>
      </c>
      <c r="Q3604" s="1" t="s">
        <v>2123</v>
      </c>
      <c r="R3604" s="1" t="s">
        <v>17</v>
      </c>
      <c r="S3604" s="1" t="s">
        <v>593</v>
      </c>
    </row>
    <row r="3605" spans="1:19" x14ac:dyDescent="0.3">
      <c r="A3605" s="1">
        <v>1</v>
      </c>
      <c r="B3605" s="2" t="s">
        <v>596</v>
      </c>
      <c r="C3605" s="1" t="s">
        <v>2110</v>
      </c>
      <c r="D3605" s="1" t="s">
        <v>2132</v>
      </c>
      <c r="E3605" s="1" t="s">
        <v>2129</v>
      </c>
      <c r="F3605" s="6">
        <f t="shared" si="582"/>
        <v>30.984375</v>
      </c>
      <c r="G3605" s="1">
        <v>30</v>
      </c>
      <c r="H3605" s="1">
        <v>11</v>
      </c>
      <c r="I3605" s="1">
        <f t="shared" ref="I3605:I3606" si="588">13/16</f>
        <v>0.8125</v>
      </c>
      <c r="J3605" s="1">
        <f t="shared" si="584"/>
        <v>371.8125</v>
      </c>
      <c r="K3605" s="6">
        <f t="shared" si="585"/>
        <v>30.984375</v>
      </c>
      <c r="L3605" s="1" t="s">
        <v>1486</v>
      </c>
      <c r="M3605" s="1" t="str">
        <f>N3605</f>
        <v>48"</v>
      </c>
      <c r="N3605" s="1" t="s">
        <v>59</v>
      </c>
      <c r="P3605" s="1" t="s">
        <v>503</v>
      </c>
      <c r="Q3605" s="1" t="s">
        <v>2123</v>
      </c>
      <c r="R3605" s="1" t="s">
        <v>10</v>
      </c>
      <c r="S3605" s="1" t="s">
        <v>593</v>
      </c>
    </row>
    <row r="3606" spans="1:19" x14ac:dyDescent="0.3">
      <c r="A3606" s="1">
        <v>1</v>
      </c>
      <c r="B3606" s="2" t="s">
        <v>638</v>
      </c>
      <c r="C3606" s="1" t="s">
        <v>2110</v>
      </c>
      <c r="D3606" s="1" t="s">
        <v>2132</v>
      </c>
      <c r="E3606" s="1" t="s">
        <v>2129</v>
      </c>
      <c r="F3606" s="6">
        <f t="shared" si="582"/>
        <v>30.317708333333332</v>
      </c>
      <c r="G3606" s="1">
        <v>30</v>
      </c>
      <c r="H3606" s="1">
        <v>3</v>
      </c>
      <c r="I3606" s="1">
        <f t="shared" si="588"/>
        <v>0.8125</v>
      </c>
      <c r="J3606" s="1">
        <f t="shared" si="584"/>
        <v>363.8125</v>
      </c>
      <c r="K3606" s="6">
        <f t="shared" si="585"/>
        <v>30.317708333333332</v>
      </c>
      <c r="L3606" s="1" t="s">
        <v>689</v>
      </c>
      <c r="M3606" s="1" t="s">
        <v>672</v>
      </c>
      <c r="N3606" s="1" t="s">
        <v>672</v>
      </c>
      <c r="P3606" s="1" t="s">
        <v>208</v>
      </c>
      <c r="Q3606" s="1" t="s">
        <v>2123</v>
      </c>
      <c r="R3606" s="1" t="s">
        <v>18</v>
      </c>
      <c r="S3606" s="1" t="s">
        <v>593</v>
      </c>
    </row>
    <row r="3607" spans="1:19" x14ac:dyDescent="0.3">
      <c r="A3607" s="1">
        <v>1</v>
      </c>
      <c r="B3607" s="2" t="s">
        <v>168</v>
      </c>
      <c r="C3607" s="1" t="s">
        <v>2110</v>
      </c>
      <c r="D3607" s="1" t="s">
        <v>2121</v>
      </c>
      <c r="E3607" s="1" t="s">
        <v>2129</v>
      </c>
      <c r="F3607" s="6">
        <f t="shared" si="582"/>
        <v>30.296875</v>
      </c>
      <c r="G3607" s="1">
        <v>30</v>
      </c>
      <c r="H3607" s="1">
        <v>3</v>
      </c>
      <c r="I3607" s="1">
        <f>9/16</f>
        <v>0.5625</v>
      </c>
      <c r="J3607" s="1">
        <f t="shared" si="584"/>
        <v>363.5625</v>
      </c>
      <c r="K3607" s="6">
        <f t="shared" si="585"/>
        <v>30.296875</v>
      </c>
      <c r="L3607" s="1" t="s">
        <v>181</v>
      </c>
      <c r="M3607" s="1" t="s">
        <v>127</v>
      </c>
      <c r="N3607" s="1" t="s">
        <v>127</v>
      </c>
      <c r="P3607" s="1" t="s">
        <v>31</v>
      </c>
      <c r="Q3607" s="1" t="s">
        <v>2122</v>
      </c>
      <c r="R3607" s="1" t="s">
        <v>160</v>
      </c>
      <c r="S3607" s="1" t="s">
        <v>170</v>
      </c>
    </row>
    <row r="3608" spans="1:19" x14ac:dyDescent="0.3">
      <c r="A3608" s="1">
        <v>1</v>
      </c>
      <c r="B3608" s="2" t="s">
        <v>2096</v>
      </c>
      <c r="C3608" s="1" t="s">
        <v>2110</v>
      </c>
      <c r="D3608" s="1" t="s">
        <v>2121</v>
      </c>
      <c r="E3608" s="1" t="s">
        <v>2129</v>
      </c>
      <c r="F3608" s="6">
        <f t="shared" si="582"/>
        <v>30.40625</v>
      </c>
      <c r="G3608" s="1">
        <v>30</v>
      </c>
      <c r="H3608" s="1">
        <v>4</v>
      </c>
      <c r="I3608" s="1">
        <f t="shared" ref="I3608:I3609" si="589">7/8</f>
        <v>0.875</v>
      </c>
      <c r="J3608" s="1">
        <f t="shared" si="584"/>
        <v>364.875</v>
      </c>
      <c r="K3608" s="6">
        <f t="shared" si="585"/>
        <v>30.40625</v>
      </c>
      <c r="L3608" s="1" t="s">
        <v>2101</v>
      </c>
      <c r="M3608" s="1" t="s">
        <v>636</v>
      </c>
      <c r="N3608" s="1" t="s">
        <v>636</v>
      </c>
      <c r="P3608" s="1" t="s">
        <v>53</v>
      </c>
      <c r="Q3608" s="1" t="s">
        <v>2122</v>
      </c>
      <c r="R3608" s="1" t="s">
        <v>160</v>
      </c>
      <c r="S3608" s="1" t="s">
        <v>2097</v>
      </c>
    </row>
    <row r="3609" spans="1:19" x14ac:dyDescent="0.3">
      <c r="A3609" s="1">
        <v>1</v>
      </c>
      <c r="B3609" s="2" t="s">
        <v>168</v>
      </c>
      <c r="C3609" s="1" t="s">
        <v>2110</v>
      </c>
      <c r="D3609" s="1" t="s">
        <v>2121</v>
      </c>
      <c r="E3609" s="1" t="s">
        <v>2129</v>
      </c>
      <c r="F3609" s="6">
        <f t="shared" si="582"/>
        <v>30.572916666666668</v>
      </c>
      <c r="G3609" s="1">
        <v>30</v>
      </c>
      <c r="H3609" s="1">
        <v>6</v>
      </c>
      <c r="I3609" s="1">
        <f t="shared" si="589"/>
        <v>0.875</v>
      </c>
      <c r="J3609" s="1">
        <f t="shared" si="584"/>
        <v>366.875</v>
      </c>
      <c r="K3609" s="6">
        <f t="shared" si="585"/>
        <v>30.572916666666668</v>
      </c>
      <c r="L3609" s="1" t="s">
        <v>1989</v>
      </c>
      <c r="M3609" s="1" t="s">
        <v>72</v>
      </c>
      <c r="N3609" s="1" t="s">
        <v>72</v>
      </c>
      <c r="P3609" s="1" t="s">
        <v>454</v>
      </c>
      <c r="Q3609" s="1" t="s">
        <v>2122</v>
      </c>
      <c r="R3609" s="1" t="s">
        <v>160</v>
      </c>
      <c r="S3609" s="1" t="s">
        <v>1935</v>
      </c>
    </row>
    <row r="3610" spans="1:19" x14ac:dyDescent="0.3">
      <c r="A3610" s="1">
        <v>1</v>
      </c>
      <c r="B3610" s="2" t="s">
        <v>598</v>
      </c>
      <c r="C3610" s="1" t="s">
        <v>2110</v>
      </c>
      <c r="D3610" s="1" t="s">
        <v>2132</v>
      </c>
      <c r="E3610" s="1" t="s">
        <v>2129</v>
      </c>
      <c r="F3610" s="6">
        <f t="shared" si="582"/>
        <v>30.619791666666668</v>
      </c>
      <c r="G3610" s="1">
        <v>30</v>
      </c>
      <c r="H3610" s="1">
        <v>7</v>
      </c>
      <c r="I3610" s="1">
        <f t="shared" ref="I3610:I3611" si="590">7/16</f>
        <v>0.4375</v>
      </c>
      <c r="J3610" s="1">
        <f t="shared" si="584"/>
        <v>367.4375</v>
      </c>
      <c r="K3610" s="6">
        <f t="shared" si="585"/>
        <v>30.619791666666668</v>
      </c>
      <c r="L3610" s="1" t="s">
        <v>1458</v>
      </c>
      <c r="M3610" s="1" t="str">
        <f>N3610</f>
        <v>30"</v>
      </c>
      <c r="N3610" s="1" t="s">
        <v>722</v>
      </c>
      <c r="P3610" s="1" t="s">
        <v>434</v>
      </c>
      <c r="Q3610" s="1" t="s">
        <v>2123</v>
      </c>
      <c r="R3610" s="1" t="s">
        <v>17</v>
      </c>
      <c r="S3610" s="1" t="s">
        <v>593</v>
      </c>
    </row>
    <row r="3611" spans="1:19" x14ac:dyDescent="0.3">
      <c r="A3611" s="1">
        <v>1</v>
      </c>
      <c r="B3611" s="2" t="s">
        <v>598</v>
      </c>
      <c r="C3611" s="1" t="s">
        <v>2110</v>
      </c>
      <c r="D3611" s="1" t="s">
        <v>2132</v>
      </c>
      <c r="E3611" s="1" t="s">
        <v>2129</v>
      </c>
      <c r="F3611" s="6">
        <f t="shared" si="582"/>
        <v>30.619791666666668</v>
      </c>
      <c r="G3611" s="1">
        <v>30</v>
      </c>
      <c r="H3611" s="1">
        <v>7</v>
      </c>
      <c r="I3611" s="1">
        <f t="shared" si="590"/>
        <v>0.4375</v>
      </c>
      <c r="J3611" s="1">
        <f t="shared" si="584"/>
        <v>367.4375</v>
      </c>
      <c r="K3611" s="6">
        <f t="shared" si="585"/>
        <v>30.619791666666668</v>
      </c>
      <c r="L3611" s="1" t="s">
        <v>1458</v>
      </c>
      <c r="M3611" s="1" t="str">
        <f>N3611</f>
        <v>30"</v>
      </c>
      <c r="N3611" s="1" t="s">
        <v>722</v>
      </c>
      <c r="P3611" s="1" t="s">
        <v>434</v>
      </c>
      <c r="Q3611" s="1" t="s">
        <v>2123</v>
      </c>
      <c r="R3611" s="1" t="s">
        <v>16</v>
      </c>
      <c r="S3611" s="1" t="s">
        <v>593</v>
      </c>
    </row>
    <row r="3612" spans="1:19" x14ac:dyDescent="0.3">
      <c r="A3612" s="1">
        <v>1</v>
      </c>
      <c r="B3612" s="2" t="s">
        <v>596</v>
      </c>
      <c r="C3612" s="1" t="s">
        <v>2110</v>
      </c>
      <c r="D3612" s="1" t="s">
        <v>2132</v>
      </c>
      <c r="E3612" s="1" t="s">
        <v>2129</v>
      </c>
      <c r="F3612" s="6">
        <f t="shared" si="582"/>
        <v>30.583333333333332</v>
      </c>
      <c r="G3612" s="1">
        <v>30</v>
      </c>
      <c r="H3612" s="1">
        <v>7</v>
      </c>
      <c r="I3612" s="1">
        <v>0</v>
      </c>
      <c r="J3612" s="1">
        <f t="shared" si="584"/>
        <v>367</v>
      </c>
      <c r="K3612" s="6">
        <f t="shared" si="585"/>
        <v>30.583333333333332</v>
      </c>
      <c r="L3612" s="1" t="s">
        <v>1175</v>
      </c>
      <c r="M3612" s="1" t="str">
        <f>N3612</f>
        <v>30"</v>
      </c>
      <c r="N3612" s="1" t="s">
        <v>722</v>
      </c>
      <c r="P3612" s="1" t="s">
        <v>425</v>
      </c>
      <c r="Q3612" s="1" t="s">
        <v>2123</v>
      </c>
      <c r="R3612" s="1" t="s">
        <v>17</v>
      </c>
      <c r="S3612" s="1" t="s">
        <v>593</v>
      </c>
    </row>
    <row r="3613" spans="1:19" x14ac:dyDescent="0.3">
      <c r="A3613" s="1">
        <v>1</v>
      </c>
      <c r="B3613" s="2" t="s">
        <v>596</v>
      </c>
      <c r="C3613" s="1" t="s">
        <v>2110</v>
      </c>
      <c r="D3613" s="1" t="s">
        <v>2132</v>
      </c>
      <c r="E3613" s="1" t="s">
        <v>2129</v>
      </c>
      <c r="F3613" s="6">
        <f t="shared" si="582"/>
        <v>31.03125</v>
      </c>
      <c r="G3613" s="1">
        <v>31</v>
      </c>
      <c r="H3613" s="1">
        <v>0</v>
      </c>
      <c r="I3613" s="1">
        <f>3/8</f>
        <v>0.375</v>
      </c>
      <c r="J3613" s="1">
        <f t="shared" si="584"/>
        <v>372.375</v>
      </c>
      <c r="K3613" s="6">
        <f t="shared" si="585"/>
        <v>31.03125</v>
      </c>
      <c r="L3613" s="1" t="s">
        <v>819</v>
      </c>
      <c r="M3613" s="1" t="s">
        <v>59</v>
      </c>
      <c r="N3613" s="1" t="s">
        <v>59</v>
      </c>
      <c r="P3613" s="1" t="s">
        <v>489</v>
      </c>
      <c r="Q3613" s="1" t="s">
        <v>2123</v>
      </c>
      <c r="R3613" s="1" t="s">
        <v>18</v>
      </c>
      <c r="S3613" s="1" t="s">
        <v>593</v>
      </c>
    </row>
    <row r="3614" spans="1:19" x14ac:dyDescent="0.3">
      <c r="A3614" s="1">
        <v>1</v>
      </c>
      <c r="B3614" s="2" t="s">
        <v>598</v>
      </c>
      <c r="C3614" s="1" t="s">
        <v>2110</v>
      </c>
      <c r="D3614" s="1" t="s">
        <v>2132</v>
      </c>
      <c r="E3614" s="1" t="s">
        <v>2129</v>
      </c>
      <c r="F3614" s="6">
        <f t="shared" si="582"/>
        <v>31.875</v>
      </c>
      <c r="G3614" s="1">
        <v>31</v>
      </c>
      <c r="H3614" s="1">
        <v>10</v>
      </c>
      <c r="I3614" s="1">
        <v>0.5</v>
      </c>
      <c r="J3614" s="1">
        <f t="shared" si="584"/>
        <v>382.5</v>
      </c>
      <c r="K3614" s="6">
        <f t="shared" si="585"/>
        <v>31.875</v>
      </c>
      <c r="L3614" s="1" t="s">
        <v>1209</v>
      </c>
      <c r="M3614" s="1" t="str">
        <f>N3614</f>
        <v>30"</v>
      </c>
      <c r="N3614" s="1" t="s">
        <v>722</v>
      </c>
      <c r="P3614" s="1" t="s">
        <v>454</v>
      </c>
      <c r="Q3614" s="1" t="s">
        <v>2123</v>
      </c>
      <c r="R3614" s="1" t="s">
        <v>16</v>
      </c>
      <c r="S3614" s="1" t="s">
        <v>593</v>
      </c>
    </row>
    <row r="3615" spans="1:19" x14ac:dyDescent="0.3">
      <c r="A3615" s="1">
        <v>1</v>
      </c>
      <c r="B3615" s="2" t="s">
        <v>638</v>
      </c>
      <c r="C3615" s="1" t="s">
        <v>2110</v>
      </c>
      <c r="D3615" s="1" t="s">
        <v>2132</v>
      </c>
      <c r="E3615" s="1" t="s">
        <v>2129</v>
      </c>
      <c r="F3615" s="6">
        <f t="shared" si="582"/>
        <v>31.197916666666668</v>
      </c>
      <c r="G3615" s="1">
        <v>31</v>
      </c>
      <c r="H3615" s="1">
        <v>2</v>
      </c>
      <c r="I3615" s="1">
        <f t="shared" ref="I3615:I3616" si="591">3/8</f>
        <v>0.375</v>
      </c>
      <c r="J3615" s="1">
        <f t="shared" si="584"/>
        <v>374.375</v>
      </c>
      <c r="K3615" s="6">
        <f t="shared" si="585"/>
        <v>31.197916666666668</v>
      </c>
      <c r="L3615" s="1" t="s">
        <v>1523</v>
      </c>
      <c r="M3615" s="1" t="str">
        <f>N3615</f>
        <v>4"</v>
      </c>
      <c r="N3615" s="1" t="s">
        <v>672</v>
      </c>
      <c r="P3615" s="1" t="s">
        <v>192</v>
      </c>
      <c r="Q3615" s="1" t="s">
        <v>2123</v>
      </c>
      <c r="R3615" s="1" t="s">
        <v>10</v>
      </c>
      <c r="S3615" s="1" t="s">
        <v>593</v>
      </c>
    </row>
    <row r="3616" spans="1:19" x14ac:dyDescent="0.3">
      <c r="A3616" s="1">
        <v>1</v>
      </c>
      <c r="B3616" s="2" t="s">
        <v>598</v>
      </c>
      <c r="C3616" s="1" t="s">
        <v>2110</v>
      </c>
      <c r="D3616" s="1" t="s">
        <v>2132</v>
      </c>
      <c r="E3616" s="1" t="s">
        <v>2129</v>
      </c>
      <c r="F3616" s="6">
        <f t="shared" si="582"/>
        <v>31.28125</v>
      </c>
      <c r="G3616" s="1">
        <v>31</v>
      </c>
      <c r="H3616" s="1">
        <v>3</v>
      </c>
      <c r="I3616" s="1">
        <f t="shared" si="591"/>
        <v>0.375</v>
      </c>
      <c r="J3616" s="1">
        <f t="shared" si="584"/>
        <v>375.375</v>
      </c>
      <c r="K3616" s="6">
        <f t="shared" si="585"/>
        <v>31.28125</v>
      </c>
      <c r="L3616" s="1" t="s">
        <v>1003</v>
      </c>
      <c r="M3616" s="1" t="s">
        <v>59</v>
      </c>
      <c r="N3616" s="1" t="s">
        <v>59</v>
      </c>
      <c r="P3616" s="1" t="s">
        <v>201</v>
      </c>
      <c r="Q3616" s="1" t="s">
        <v>2123</v>
      </c>
      <c r="R3616" s="1" t="s">
        <v>18</v>
      </c>
      <c r="S3616" s="1" t="s">
        <v>593</v>
      </c>
    </row>
    <row r="3617" spans="1:19" x14ac:dyDescent="0.3">
      <c r="A3617" s="1">
        <v>1</v>
      </c>
      <c r="B3617" s="2" t="s">
        <v>596</v>
      </c>
      <c r="C3617" s="1" t="s">
        <v>2110</v>
      </c>
      <c r="D3617" s="1" t="s">
        <v>2132</v>
      </c>
      <c r="E3617" s="1" t="s">
        <v>2129</v>
      </c>
      <c r="F3617" s="6">
        <f t="shared" si="582"/>
        <v>31.510416666666668</v>
      </c>
      <c r="G3617" s="1">
        <v>31</v>
      </c>
      <c r="H3617" s="1">
        <v>6</v>
      </c>
      <c r="I3617" s="1">
        <f>1/8</f>
        <v>0.125</v>
      </c>
      <c r="J3617" s="1">
        <f t="shared" si="584"/>
        <v>378.125</v>
      </c>
      <c r="K3617" s="6">
        <f t="shared" si="585"/>
        <v>31.510416666666668</v>
      </c>
      <c r="L3617" s="1" t="s">
        <v>1369</v>
      </c>
      <c r="M3617" s="1" t="str">
        <f>N3617</f>
        <v>48"</v>
      </c>
      <c r="N3617" s="1" t="s">
        <v>59</v>
      </c>
      <c r="P3617" s="1" t="s">
        <v>401</v>
      </c>
      <c r="Q3617" s="1" t="s">
        <v>2123</v>
      </c>
      <c r="R3617" s="1" t="s">
        <v>21</v>
      </c>
      <c r="S3617" s="1" t="s">
        <v>593</v>
      </c>
    </row>
    <row r="3618" spans="1:19" x14ac:dyDescent="0.3">
      <c r="A3618" s="1">
        <v>1</v>
      </c>
      <c r="B3618" s="2" t="s">
        <v>598</v>
      </c>
      <c r="C3618" s="1" t="s">
        <v>2110</v>
      </c>
      <c r="D3618" s="1" t="s">
        <v>2132</v>
      </c>
      <c r="E3618" s="1" t="s">
        <v>2129</v>
      </c>
      <c r="F3618" s="6">
        <f t="shared" si="582"/>
        <v>31.822916666666668</v>
      </c>
      <c r="G3618" s="1">
        <v>31</v>
      </c>
      <c r="H3618" s="1">
        <v>9</v>
      </c>
      <c r="I3618" s="1">
        <f>7/8</f>
        <v>0.875</v>
      </c>
      <c r="J3618" s="1">
        <f t="shared" si="584"/>
        <v>381.875</v>
      </c>
      <c r="K3618" s="6">
        <f t="shared" si="585"/>
        <v>31.822916666666668</v>
      </c>
      <c r="L3618" s="1" t="s">
        <v>1197</v>
      </c>
      <c r="M3618" s="1" t="str">
        <f>N3618</f>
        <v>30"</v>
      </c>
      <c r="N3618" s="1" t="s">
        <v>722</v>
      </c>
      <c r="P3618" s="1" t="s">
        <v>454</v>
      </c>
      <c r="Q3618" s="1" t="s">
        <v>2123</v>
      </c>
      <c r="R3618" s="1" t="s">
        <v>17</v>
      </c>
      <c r="S3618" s="1" t="s">
        <v>593</v>
      </c>
    </row>
    <row r="3619" spans="1:19" hidden="1" x14ac:dyDescent="0.3">
      <c r="A3619" s="1">
        <v>1</v>
      </c>
      <c r="B3619" s="2" t="s">
        <v>1991</v>
      </c>
      <c r="C3619" s="1" t="s">
        <v>2118</v>
      </c>
      <c r="D3619" s="1" t="s">
        <v>2121</v>
      </c>
      <c r="E3619" s="1" t="s">
        <v>2128</v>
      </c>
      <c r="F3619" s="1">
        <v>1</v>
      </c>
      <c r="L3619" s="1" t="s">
        <v>2018</v>
      </c>
      <c r="M3619" s="1" t="s">
        <v>2014</v>
      </c>
      <c r="N3619" s="1" t="s">
        <v>2014</v>
      </c>
      <c r="P3619" s="1" t="s">
        <v>215</v>
      </c>
      <c r="Q3619" s="1" t="s">
        <v>2122</v>
      </c>
      <c r="R3619" s="1" t="s">
        <v>160</v>
      </c>
      <c r="S3619" s="1" t="s">
        <v>1935</v>
      </c>
    </row>
    <row r="3620" spans="1:19" x14ac:dyDescent="0.3">
      <c r="A3620" s="1">
        <v>1</v>
      </c>
      <c r="B3620" s="2" t="s">
        <v>632</v>
      </c>
      <c r="C3620" s="1" t="s">
        <v>2110</v>
      </c>
      <c r="D3620" s="1" t="s">
        <v>2132</v>
      </c>
      <c r="E3620" s="1" t="s">
        <v>2129</v>
      </c>
      <c r="F3620" s="6">
        <f t="shared" ref="F3620:F3664" si="592">K3620</f>
        <v>32.291666666666664</v>
      </c>
      <c r="G3620" s="1">
        <v>32</v>
      </c>
      <c r="H3620" s="1">
        <v>3</v>
      </c>
      <c r="I3620" s="1">
        <v>0.5</v>
      </c>
      <c r="J3620" s="1">
        <f t="shared" ref="J3620:J3664" si="593">G3620*12+H3620+I3620</f>
        <v>387.5</v>
      </c>
      <c r="K3620" s="6">
        <f t="shared" ref="K3620:K3664" si="594">J3620/12</f>
        <v>32.291666666666664</v>
      </c>
      <c r="L3620" s="1" t="s">
        <v>727</v>
      </c>
      <c r="M3620" s="1" t="s">
        <v>72</v>
      </c>
      <c r="N3620" s="1" t="s">
        <v>72</v>
      </c>
      <c r="P3620" s="1" t="s">
        <v>183</v>
      </c>
      <c r="Q3620" s="1" t="s">
        <v>2123</v>
      </c>
      <c r="R3620" s="1" t="s">
        <v>16</v>
      </c>
      <c r="S3620" s="1" t="s">
        <v>593</v>
      </c>
    </row>
    <row r="3621" spans="1:19" x14ac:dyDescent="0.3">
      <c r="A3621" s="1">
        <v>1</v>
      </c>
      <c r="B3621" s="2" t="s">
        <v>638</v>
      </c>
      <c r="C3621" s="1" t="s">
        <v>2110</v>
      </c>
      <c r="D3621" s="1" t="s">
        <v>2132</v>
      </c>
      <c r="E3621" s="1" t="s">
        <v>2129</v>
      </c>
      <c r="F3621" s="6">
        <f t="shared" si="592"/>
        <v>32.291666666666664</v>
      </c>
      <c r="G3621" s="1">
        <v>32</v>
      </c>
      <c r="H3621" s="1">
        <v>3</v>
      </c>
      <c r="I3621" s="1">
        <v>0.5</v>
      </c>
      <c r="J3621" s="1">
        <f t="shared" si="593"/>
        <v>387.5</v>
      </c>
      <c r="K3621" s="6">
        <f t="shared" si="594"/>
        <v>32.291666666666664</v>
      </c>
      <c r="L3621" s="1" t="s">
        <v>727</v>
      </c>
      <c r="M3621" s="1" t="str">
        <f>N3621</f>
        <v>4"</v>
      </c>
      <c r="N3621" s="1" t="s">
        <v>672</v>
      </c>
      <c r="P3621" s="1" t="s">
        <v>192</v>
      </c>
      <c r="Q3621" s="1" t="s">
        <v>2123</v>
      </c>
      <c r="R3621" s="1" t="s">
        <v>18</v>
      </c>
      <c r="S3621" s="1" t="s">
        <v>593</v>
      </c>
    </row>
    <row r="3622" spans="1:19" x14ac:dyDescent="0.3">
      <c r="A3622" s="1">
        <v>1</v>
      </c>
      <c r="B3622" s="2" t="s">
        <v>591</v>
      </c>
      <c r="C3622" s="1" t="s">
        <v>2110</v>
      </c>
      <c r="D3622" s="1" t="s">
        <v>2132</v>
      </c>
      <c r="E3622" s="1" t="s">
        <v>2129</v>
      </c>
      <c r="F3622" s="6">
        <f t="shared" si="592"/>
        <v>32.270833333333336</v>
      </c>
      <c r="G3622" s="1">
        <v>32</v>
      </c>
      <c r="H3622" s="1">
        <v>3</v>
      </c>
      <c r="I3622" s="1">
        <f>1/4</f>
        <v>0.25</v>
      </c>
      <c r="J3622" s="1">
        <f t="shared" si="593"/>
        <v>387.25</v>
      </c>
      <c r="K3622" s="6">
        <f t="shared" si="594"/>
        <v>32.270833333333336</v>
      </c>
      <c r="L3622" s="1" t="s">
        <v>1177</v>
      </c>
      <c r="M3622" s="1" t="str">
        <f>N3622</f>
        <v>20"</v>
      </c>
      <c r="N3622" s="1" t="s">
        <v>72</v>
      </c>
      <c r="P3622" s="1" t="s">
        <v>183</v>
      </c>
      <c r="Q3622" s="1" t="s">
        <v>2123</v>
      </c>
      <c r="R3622" s="1" t="s">
        <v>17</v>
      </c>
      <c r="S3622" s="1" t="s">
        <v>593</v>
      </c>
    </row>
    <row r="3623" spans="1:19" x14ac:dyDescent="0.3">
      <c r="A3623" s="1">
        <v>1</v>
      </c>
      <c r="B3623" s="2" t="s">
        <v>598</v>
      </c>
      <c r="C3623" s="1" t="s">
        <v>2110</v>
      </c>
      <c r="D3623" s="1" t="s">
        <v>2132</v>
      </c>
      <c r="E3623" s="1" t="s">
        <v>2129</v>
      </c>
      <c r="F3623" s="6">
        <f t="shared" si="592"/>
        <v>32.296875</v>
      </c>
      <c r="G3623" s="1">
        <v>32</v>
      </c>
      <c r="H3623" s="1">
        <v>3</v>
      </c>
      <c r="I3623" s="1">
        <f t="shared" ref="I3623:I3624" si="595">9/16</f>
        <v>0.5625</v>
      </c>
      <c r="J3623" s="1">
        <f t="shared" si="593"/>
        <v>387.5625</v>
      </c>
      <c r="K3623" s="6">
        <f t="shared" si="594"/>
        <v>32.296875</v>
      </c>
      <c r="L3623" s="1" t="s">
        <v>919</v>
      </c>
      <c r="M3623" s="1" t="s">
        <v>620</v>
      </c>
      <c r="N3623" s="1" t="s">
        <v>620</v>
      </c>
      <c r="P3623" s="1" t="s">
        <v>420</v>
      </c>
      <c r="Q3623" s="1" t="s">
        <v>2123</v>
      </c>
      <c r="R3623" s="1" t="s">
        <v>12</v>
      </c>
      <c r="S3623" s="1" t="s">
        <v>593</v>
      </c>
    </row>
    <row r="3624" spans="1:19" x14ac:dyDescent="0.3">
      <c r="A3624" s="1">
        <v>1</v>
      </c>
      <c r="B3624" s="2" t="s">
        <v>70</v>
      </c>
      <c r="C3624" s="1" t="s">
        <v>2110</v>
      </c>
      <c r="D3624" s="1" t="s">
        <v>2132</v>
      </c>
      <c r="E3624" s="1" t="s">
        <v>2129</v>
      </c>
      <c r="F3624" s="6">
        <f t="shared" si="592"/>
        <v>32.380208333333336</v>
      </c>
      <c r="G3624" s="1">
        <v>32</v>
      </c>
      <c r="H3624" s="1">
        <v>4</v>
      </c>
      <c r="I3624" s="1">
        <f t="shared" si="595"/>
        <v>0.5625</v>
      </c>
      <c r="J3624" s="1">
        <f t="shared" si="593"/>
        <v>388.5625</v>
      </c>
      <c r="K3624" s="6">
        <f t="shared" si="594"/>
        <v>32.380208333333336</v>
      </c>
      <c r="L3624" s="1" t="s">
        <v>79</v>
      </c>
      <c r="M3624" s="1" t="s">
        <v>72</v>
      </c>
      <c r="N3624" s="1" t="s">
        <v>72</v>
      </c>
      <c r="P3624" s="1" t="s">
        <v>41</v>
      </c>
      <c r="Q3624" s="1" t="s">
        <v>2123</v>
      </c>
      <c r="R3624" s="1" t="s">
        <v>16</v>
      </c>
      <c r="S3624" s="1" t="s">
        <v>60</v>
      </c>
    </row>
    <row r="3625" spans="1:19" x14ac:dyDescent="0.3">
      <c r="A3625" s="1">
        <v>1</v>
      </c>
      <c r="B3625" s="2" t="s">
        <v>598</v>
      </c>
      <c r="C3625" s="1" t="s">
        <v>2110</v>
      </c>
      <c r="D3625" s="1" t="s">
        <v>2132</v>
      </c>
      <c r="E3625" s="1" t="s">
        <v>2129</v>
      </c>
      <c r="F3625" s="6">
        <f t="shared" si="592"/>
        <v>32.661458333333336</v>
      </c>
      <c r="G3625" s="1">
        <v>32</v>
      </c>
      <c r="H3625" s="1">
        <v>7</v>
      </c>
      <c r="I3625" s="1">
        <f t="shared" ref="I3625:I3626" si="596">15/16</f>
        <v>0.9375</v>
      </c>
      <c r="J3625" s="1">
        <f t="shared" si="593"/>
        <v>391.9375</v>
      </c>
      <c r="K3625" s="6">
        <f t="shared" si="594"/>
        <v>32.661458333333336</v>
      </c>
      <c r="L3625" s="1" t="s">
        <v>1413</v>
      </c>
      <c r="M3625" s="1" t="str">
        <f>N3625</f>
        <v>48"</v>
      </c>
      <c r="N3625" s="1" t="s">
        <v>59</v>
      </c>
      <c r="P3625" s="1" t="s">
        <v>434</v>
      </c>
      <c r="Q3625" s="1" t="s">
        <v>2123</v>
      </c>
      <c r="R3625" s="1" t="s">
        <v>18</v>
      </c>
      <c r="S3625" s="1" t="s">
        <v>593</v>
      </c>
    </row>
    <row r="3626" spans="1:19" x14ac:dyDescent="0.3">
      <c r="A3626" s="1">
        <v>1</v>
      </c>
      <c r="B3626" s="2" t="s">
        <v>229</v>
      </c>
      <c r="C3626" s="1" t="s">
        <v>2110</v>
      </c>
      <c r="D3626" s="1" t="s">
        <v>2121</v>
      </c>
      <c r="E3626" s="1" t="s">
        <v>2129</v>
      </c>
      <c r="F3626" s="6">
        <f t="shared" si="592"/>
        <v>32.661458333333336</v>
      </c>
      <c r="G3626" s="1">
        <v>32</v>
      </c>
      <c r="H3626" s="1">
        <v>7</v>
      </c>
      <c r="I3626" s="1">
        <f t="shared" si="596"/>
        <v>0.9375</v>
      </c>
      <c r="J3626" s="1">
        <f t="shared" si="593"/>
        <v>391.9375</v>
      </c>
      <c r="K3626" s="6">
        <f t="shared" si="594"/>
        <v>32.661458333333336</v>
      </c>
      <c r="L3626" s="1" t="s">
        <v>1413</v>
      </c>
      <c r="M3626" s="1" t="s">
        <v>722</v>
      </c>
      <c r="N3626" s="1" t="s">
        <v>722</v>
      </c>
      <c r="P3626" s="1" t="s">
        <v>401</v>
      </c>
      <c r="Q3626" s="1" t="s">
        <v>2122</v>
      </c>
      <c r="R3626" s="1" t="s">
        <v>106</v>
      </c>
      <c r="S3626" s="1" t="s">
        <v>1763</v>
      </c>
    </row>
    <row r="3627" spans="1:19" x14ac:dyDescent="0.3">
      <c r="A3627" s="1">
        <v>1</v>
      </c>
      <c r="B3627" s="2" t="s">
        <v>598</v>
      </c>
      <c r="C3627" s="1" t="s">
        <v>2110</v>
      </c>
      <c r="D3627" s="1" t="s">
        <v>2132</v>
      </c>
      <c r="E3627" s="1" t="s">
        <v>2129</v>
      </c>
      <c r="F3627" s="6">
        <f t="shared" si="592"/>
        <v>32.666666666666664</v>
      </c>
      <c r="G3627" s="1">
        <v>32</v>
      </c>
      <c r="H3627" s="1">
        <v>8</v>
      </c>
      <c r="I3627" s="1">
        <v>0</v>
      </c>
      <c r="J3627" s="1">
        <f t="shared" si="593"/>
        <v>392</v>
      </c>
      <c r="K3627" s="6">
        <f t="shared" si="594"/>
        <v>32.666666666666664</v>
      </c>
      <c r="L3627" s="1" t="s">
        <v>1355</v>
      </c>
      <c r="M3627" s="1" t="str">
        <f>N3627</f>
        <v>48"</v>
      </c>
      <c r="N3627" s="1" t="s">
        <v>59</v>
      </c>
      <c r="P3627" s="1" t="s">
        <v>212</v>
      </c>
      <c r="Q3627" s="1" t="s">
        <v>2123</v>
      </c>
      <c r="R3627" s="1" t="s">
        <v>21</v>
      </c>
      <c r="S3627" s="1" t="s">
        <v>593</v>
      </c>
    </row>
    <row r="3628" spans="1:19" x14ac:dyDescent="0.3">
      <c r="A3628" s="1">
        <v>1</v>
      </c>
      <c r="B3628" s="2" t="s">
        <v>125</v>
      </c>
      <c r="C3628" s="1" t="s">
        <v>2110</v>
      </c>
      <c r="D3628" s="1" t="s">
        <v>2121</v>
      </c>
      <c r="E3628" s="1" t="s">
        <v>2129</v>
      </c>
      <c r="F3628" s="6">
        <f t="shared" si="592"/>
        <v>33.065104166666664</v>
      </c>
      <c r="G3628" s="1">
        <v>33</v>
      </c>
      <c r="H3628" s="1">
        <v>0</v>
      </c>
      <c r="I3628" s="1">
        <f>25/32</f>
        <v>0.78125</v>
      </c>
      <c r="J3628" s="1">
        <f t="shared" si="593"/>
        <v>396.78125</v>
      </c>
      <c r="K3628" s="6">
        <f t="shared" si="594"/>
        <v>33.065104166666664</v>
      </c>
      <c r="L3628" s="1" t="s">
        <v>1877</v>
      </c>
      <c r="M3628" s="1" t="s">
        <v>722</v>
      </c>
      <c r="N3628" s="1" t="s">
        <v>722</v>
      </c>
      <c r="P3628" s="1" t="s">
        <v>407</v>
      </c>
      <c r="Q3628" s="1" t="s">
        <v>2122</v>
      </c>
      <c r="R3628" s="1" t="s">
        <v>106</v>
      </c>
      <c r="S3628" s="1" t="s">
        <v>1763</v>
      </c>
    </row>
    <row r="3629" spans="1:19" x14ac:dyDescent="0.3">
      <c r="A3629" s="1">
        <v>1</v>
      </c>
      <c r="B3629" s="2" t="s">
        <v>125</v>
      </c>
      <c r="C3629" s="1" t="s">
        <v>2110</v>
      </c>
      <c r="D3629" s="1" t="s">
        <v>2121</v>
      </c>
      <c r="E3629" s="1" t="s">
        <v>2129</v>
      </c>
      <c r="F3629" s="6">
        <f t="shared" si="592"/>
        <v>33.018229166666664</v>
      </c>
      <c r="G3629" s="1">
        <v>33</v>
      </c>
      <c r="H3629" s="1">
        <v>0</v>
      </c>
      <c r="I3629" s="1">
        <f>7/32</f>
        <v>0.21875</v>
      </c>
      <c r="J3629" s="1">
        <f t="shared" si="593"/>
        <v>396.21875</v>
      </c>
      <c r="K3629" s="6">
        <f t="shared" si="594"/>
        <v>33.018229166666664</v>
      </c>
      <c r="L3629" s="1" t="s">
        <v>333</v>
      </c>
      <c r="M3629" s="1" t="s">
        <v>231</v>
      </c>
      <c r="N3629" s="1" t="s">
        <v>231</v>
      </c>
      <c r="P3629" s="1" t="s">
        <v>183</v>
      </c>
      <c r="Q3629" s="1" t="s">
        <v>2122</v>
      </c>
      <c r="R3629" s="1" t="s">
        <v>184</v>
      </c>
      <c r="S3629" s="1" t="s">
        <v>232</v>
      </c>
    </row>
    <row r="3630" spans="1:19" x14ac:dyDescent="0.3">
      <c r="A3630" s="1">
        <v>1</v>
      </c>
      <c r="B3630" s="2" t="s">
        <v>125</v>
      </c>
      <c r="C3630" s="1" t="s">
        <v>2110</v>
      </c>
      <c r="D3630" s="1" t="s">
        <v>2121</v>
      </c>
      <c r="E3630" s="1" t="s">
        <v>2129</v>
      </c>
      <c r="F3630" s="6">
        <f t="shared" si="592"/>
        <v>33.1171875</v>
      </c>
      <c r="G3630" s="1">
        <v>33</v>
      </c>
      <c r="H3630" s="1">
        <v>1</v>
      </c>
      <c r="I3630" s="1">
        <f t="shared" ref="I3630:I3631" si="597">13/32</f>
        <v>0.40625</v>
      </c>
      <c r="J3630" s="1">
        <f t="shared" si="593"/>
        <v>397.40625</v>
      </c>
      <c r="K3630" s="6">
        <f t="shared" si="594"/>
        <v>33.1171875</v>
      </c>
      <c r="L3630" s="1" t="s">
        <v>328</v>
      </c>
      <c r="M3630" s="1" t="s">
        <v>231</v>
      </c>
      <c r="N3630" s="1" t="s">
        <v>231</v>
      </c>
      <c r="P3630" s="1" t="s">
        <v>198</v>
      </c>
      <c r="Q3630" s="1" t="s">
        <v>2122</v>
      </c>
      <c r="R3630" s="1" t="s">
        <v>184</v>
      </c>
      <c r="S3630" s="1" t="s">
        <v>232</v>
      </c>
    </row>
    <row r="3631" spans="1:19" x14ac:dyDescent="0.3">
      <c r="A3631" s="1">
        <v>1</v>
      </c>
      <c r="B3631" s="2" t="s">
        <v>125</v>
      </c>
      <c r="C3631" s="1" t="s">
        <v>2110</v>
      </c>
      <c r="D3631" s="1" t="s">
        <v>2121</v>
      </c>
      <c r="E3631" s="1" t="s">
        <v>2129</v>
      </c>
      <c r="F3631" s="6">
        <f t="shared" si="592"/>
        <v>33.1171875</v>
      </c>
      <c r="G3631" s="1">
        <v>33</v>
      </c>
      <c r="H3631" s="1">
        <v>1</v>
      </c>
      <c r="I3631" s="1">
        <f t="shared" si="597"/>
        <v>0.40625</v>
      </c>
      <c r="J3631" s="1">
        <f t="shared" si="593"/>
        <v>397.40625</v>
      </c>
      <c r="K3631" s="6">
        <f t="shared" si="594"/>
        <v>33.1171875</v>
      </c>
      <c r="L3631" s="1" t="s">
        <v>328</v>
      </c>
      <c r="M3631" s="1" t="s">
        <v>231</v>
      </c>
      <c r="N3631" s="1" t="s">
        <v>231</v>
      </c>
      <c r="P3631" s="1" t="s">
        <v>198</v>
      </c>
      <c r="Q3631" s="1" t="s">
        <v>2122</v>
      </c>
      <c r="R3631" s="1" t="s">
        <v>110</v>
      </c>
      <c r="S3631" s="1" t="s">
        <v>1763</v>
      </c>
    </row>
    <row r="3632" spans="1:19" x14ac:dyDescent="0.3">
      <c r="A3632" s="1">
        <v>1</v>
      </c>
      <c r="B3632" s="2" t="s">
        <v>125</v>
      </c>
      <c r="C3632" s="1" t="s">
        <v>2110</v>
      </c>
      <c r="D3632" s="1" t="s">
        <v>2121</v>
      </c>
      <c r="E3632" s="1" t="s">
        <v>2129</v>
      </c>
      <c r="F3632" s="6">
        <f t="shared" si="592"/>
        <v>33.893229166666664</v>
      </c>
      <c r="G3632" s="1">
        <v>33</v>
      </c>
      <c r="H3632" s="1">
        <v>10</v>
      </c>
      <c r="I3632" s="1">
        <f>23/32</f>
        <v>0.71875</v>
      </c>
      <c r="J3632" s="1">
        <f t="shared" si="593"/>
        <v>406.71875</v>
      </c>
      <c r="K3632" s="6">
        <f t="shared" si="594"/>
        <v>33.893229166666664</v>
      </c>
      <c r="L3632" s="1" t="s">
        <v>1801</v>
      </c>
      <c r="M3632" s="1" t="s">
        <v>722</v>
      </c>
      <c r="N3632" s="1" t="s">
        <v>722</v>
      </c>
      <c r="P3632" s="1" t="s">
        <v>454</v>
      </c>
      <c r="Q3632" s="1" t="s">
        <v>2122</v>
      </c>
      <c r="R3632" s="1" t="s">
        <v>106</v>
      </c>
      <c r="S3632" s="1" t="s">
        <v>1763</v>
      </c>
    </row>
    <row r="3633" spans="1:19" x14ac:dyDescent="0.3">
      <c r="A3633" s="1">
        <v>1</v>
      </c>
      <c r="B3633" s="2" t="s">
        <v>125</v>
      </c>
      <c r="C3633" s="1" t="s">
        <v>2110</v>
      </c>
      <c r="D3633" s="1" t="s">
        <v>2121</v>
      </c>
      <c r="E3633" s="1" t="s">
        <v>2129</v>
      </c>
      <c r="F3633" s="6">
        <f t="shared" si="592"/>
        <v>33.919270833333336</v>
      </c>
      <c r="G3633" s="1">
        <v>33</v>
      </c>
      <c r="H3633" s="1">
        <v>11</v>
      </c>
      <c r="I3633" s="1">
        <f t="shared" ref="I3633" si="598">1/32</f>
        <v>3.125E-2</v>
      </c>
      <c r="J3633" s="1">
        <f t="shared" si="593"/>
        <v>407.03125</v>
      </c>
      <c r="K3633" s="6">
        <f t="shared" si="594"/>
        <v>33.919270833333336</v>
      </c>
      <c r="L3633" s="1" t="s">
        <v>1881</v>
      </c>
      <c r="M3633" s="1" t="s">
        <v>722</v>
      </c>
      <c r="N3633" s="1" t="s">
        <v>722</v>
      </c>
      <c r="P3633" s="1" t="s">
        <v>402</v>
      </c>
      <c r="Q3633" s="1" t="s">
        <v>2122</v>
      </c>
      <c r="R3633" s="1" t="s">
        <v>106</v>
      </c>
      <c r="S3633" s="1" t="s">
        <v>1763</v>
      </c>
    </row>
    <row r="3634" spans="1:19" x14ac:dyDescent="0.3">
      <c r="A3634" s="1">
        <v>1</v>
      </c>
      <c r="B3634" s="2" t="s">
        <v>168</v>
      </c>
      <c r="C3634" s="1" t="s">
        <v>2110</v>
      </c>
      <c r="D3634" s="1" t="s">
        <v>2121</v>
      </c>
      <c r="E3634" s="1" t="s">
        <v>2129</v>
      </c>
      <c r="F3634" s="6">
        <f t="shared" si="592"/>
        <v>33.244791666666664</v>
      </c>
      <c r="G3634" s="1">
        <v>33</v>
      </c>
      <c r="H3634" s="1">
        <v>2</v>
      </c>
      <c r="I3634" s="1">
        <f>15/16</f>
        <v>0.9375</v>
      </c>
      <c r="J3634" s="1">
        <f t="shared" si="593"/>
        <v>398.9375</v>
      </c>
      <c r="K3634" s="6">
        <f t="shared" si="594"/>
        <v>33.244791666666664</v>
      </c>
      <c r="L3634" s="1" t="s">
        <v>1981</v>
      </c>
      <c r="M3634" s="1" t="s">
        <v>72</v>
      </c>
      <c r="N3634" s="1" t="s">
        <v>72</v>
      </c>
      <c r="P3634" s="1" t="s">
        <v>402</v>
      </c>
      <c r="Q3634" s="1" t="s">
        <v>2122</v>
      </c>
      <c r="R3634" s="1" t="s">
        <v>160</v>
      </c>
      <c r="S3634" s="1" t="s">
        <v>1935</v>
      </c>
    </row>
    <row r="3635" spans="1:19" x14ac:dyDescent="0.3">
      <c r="A3635" s="1">
        <v>1</v>
      </c>
      <c r="B3635" s="2" t="s">
        <v>596</v>
      </c>
      <c r="C3635" s="1" t="s">
        <v>2110</v>
      </c>
      <c r="D3635" s="1" t="s">
        <v>2132</v>
      </c>
      <c r="E3635" s="1" t="s">
        <v>2129</v>
      </c>
      <c r="F3635" s="6">
        <f t="shared" si="592"/>
        <v>33.265625</v>
      </c>
      <c r="G3635" s="1">
        <v>33</v>
      </c>
      <c r="H3635" s="1">
        <v>3</v>
      </c>
      <c r="I3635" s="1">
        <f>3/16</f>
        <v>0.1875</v>
      </c>
      <c r="J3635" s="1">
        <f t="shared" si="593"/>
        <v>399.1875</v>
      </c>
      <c r="K3635" s="6">
        <f t="shared" si="594"/>
        <v>33.265625</v>
      </c>
      <c r="L3635" s="1" t="s">
        <v>801</v>
      </c>
      <c r="M3635" s="1" t="s">
        <v>59</v>
      </c>
      <c r="N3635" s="1" t="s">
        <v>59</v>
      </c>
      <c r="P3635" s="1" t="s">
        <v>190</v>
      </c>
      <c r="Q3635" s="1" t="s">
        <v>2123</v>
      </c>
      <c r="R3635" s="1" t="s">
        <v>21</v>
      </c>
      <c r="S3635" s="1" t="s">
        <v>593</v>
      </c>
    </row>
    <row r="3636" spans="1:19" x14ac:dyDescent="0.3">
      <c r="A3636" s="1">
        <v>1</v>
      </c>
      <c r="B3636" s="2" t="s">
        <v>596</v>
      </c>
      <c r="C3636" s="1" t="s">
        <v>2110</v>
      </c>
      <c r="D3636" s="1" t="s">
        <v>2132</v>
      </c>
      <c r="E3636" s="1" t="s">
        <v>2129</v>
      </c>
      <c r="F3636" s="6">
        <f t="shared" si="592"/>
        <v>33.338541666666664</v>
      </c>
      <c r="G3636" s="1">
        <v>33</v>
      </c>
      <c r="H3636" s="1">
        <v>4</v>
      </c>
      <c r="I3636" s="1">
        <f>1/16</f>
        <v>6.25E-2</v>
      </c>
      <c r="J3636" s="1">
        <f t="shared" si="593"/>
        <v>400.0625</v>
      </c>
      <c r="K3636" s="6">
        <f t="shared" si="594"/>
        <v>33.338541666666664</v>
      </c>
      <c r="L3636" s="1" t="s">
        <v>1508</v>
      </c>
      <c r="M3636" s="1" t="str">
        <f>N3636</f>
        <v>48"</v>
      </c>
      <c r="N3636" s="1" t="s">
        <v>59</v>
      </c>
      <c r="P3636" s="1" t="s">
        <v>503</v>
      </c>
      <c r="Q3636" s="1" t="s">
        <v>2123</v>
      </c>
      <c r="R3636" s="1" t="s">
        <v>12</v>
      </c>
      <c r="S3636" s="1" t="s">
        <v>593</v>
      </c>
    </row>
    <row r="3637" spans="1:19" x14ac:dyDescent="0.3">
      <c r="A3637" s="1">
        <v>1</v>
      </c>
      <c r="B3637" s="2" t="s">
        <v>638</v>
      </c>
      <c r="C3637" s="1" t="s">
        <v>2110</v>
      </c>
      <c r="D3637" s="1" t="s">
        <v>2132</v>
      </c>
      <c r="E3637" s="1" t="s">
        <v>2129</v>
      </c>
      <c r="F3637" s="6">
        <f t="shared" si="592"/>
        <v>33.354166666666664</v>
      </c>
      <c r="G3637" s="1">
        <v>33</v>
      </c>
      <c r="H3637" s="1">
        <v>4</v>
      </c>
      <c r="I3637" s="1">
        <f>1/4</f>
        <v>0.25</v>
      </c>
      <c r="J3637" s="1">
        <f t="shared" si="593"/>
        <v>400.25</v>
      </c>
      <c r="K3637" s="6">
        <f t="shared" si="594"/>
        <v>33.354166666666664</v>
      </c>
      <c r="L3637" s="1" t="s">
        <v>1491</v>
      </c>
      <c r="M3637" s="1" t="str">
        <f>N3637</f>
        <v>4"</v>
      </c>
      <c r="N3637" s="1" t="s">
        <v>672</v>
      </c>
      <c r="P3637" s="1" t="s">
        <v>201</v>
      </c>
      <c r="Q3637" s="1" t="s">
        <v>2123</v>
      </c>
      <c r="R3637" s="1" t="s">
        <v>10</v>
      </c>
      <c r="S3637" s="1" t="s">
        <v>593</v>
      </c>
    </row>
    <row r="3638" spans="1:19" x14ac:dyDescent="0.3">
      <c r="A3638" s="1">
        <v>1</v>
      </c>
      <c r="B3638" s="2" t="s">
        <v>638</v>
      </c>
      <c r="C3638" s="1" t="s">
        <v>2110</v>
      </c>
      <c r="D3638" s="1" t="s">
        <v>2132</v>
      </c>
      <c r="E3638" s="1" t="s">
        <v>2129</v>
      </c>
      <c r="F3638" s="6">
        <f t="shared" si="592"/>
        <v>33.364583333333336</v>
      </c>
      <c r="G3638" s="1">
        <v>33</v>
      </c>
      <c r="H3638" s="1">
        <v>4</v>
      </c>
      <c r="I3638" s="1">
        <f>3/8</f>
        <v>0.375</v>
      </c>
      <c r="J3638" s="1">
        <f t="shared" si="593"/>
        <v>400.375</v>
      </c>
      <c r="K3638" s="6">
        <f t="shared" si="594"/>
        <v>33.364583333333336</v>
      </c>
      <c r="L3638" s="1" t="s">
        <v>1430</v>
      </c>
      <c r="M3638" s="1" t="str">
        <f>N3638</f>
        <v>4"</v>
      </c>
      <c r="N3638" s="1" t="s">
        <v>672</v>
      </c>
      <c r="P3638" s="1" t="s">
        <v>192</v>
      </c>
      <c r="Q3638" s="1" t="s">
        <v>2123</v>
      </c>
      <c r="R3638" s="1" t="s">
        <v>18</v>
      </c>
      <c r="S3638" s="1" t="s">
        <v>593</v>
      </c>
    </row>
    <row r="3639" spans="1:19" x14ac:dyDescent="0.3">
      <c r="A3639" s="1">
        <v>1</v>
      </c>
      <c r="B3639" s="2" t="s">
        <v>596</v>
      </c>
      <c r="C3639" s="1" t="s">
        <v>2110</v>
      </c>
      <c r="D3639" s="1" t="s">
        <v>2132</v>
      </c>
      <c r="E3639" s="1" t="s">
        <v>2129</v>
      </c>
      <c r="F3639" s="6">
        <f t="shared" si="592"/>
        <v>33.651041666666664</v>
      </c>
      <c r="G3639" s="1">
        <v>33</v>
      </c>
      <c r="H3639" s="1">
        <v>7</v>
      </c>
      <c r="I3639" s="1">
        <f t="shared" ref="I3639:I3640" si="599">13/16</f>
        <v>0.8125</v>
      </c>
      <c r="J3639" s="1">
        <f t="shared" si="593"/>
        <v>403.8125</v>
      </c>
      <c r="K3639" s="6">
        <f t="shared" si="594"/>
        <v>33.651041666666664</v>
      </c>
      <c r="L3639" s="1" t="s">
        <v>629</v>
      </c>
      <c r="M3639" s="1" t="s">
        <v>59</v>
      </c>
      <c r="N3639" s="1" t="s">
        <v>59</v>
      </c>
      <c r="P3639" s="1" t="s">
        <v>422</v>
      </c>
      <c r="Q3639" s="1" t="s">
        <v>2123</v>
      </c>
      <c r="R3639" s="1" t="s">
        <v>18</v>
      </c>
      <c r="S3639" s="1" t="s">
        <v>593</v>
      </c>
    </row>
    <row r="3640" spans="1:19" x14ac:dyDescent="0.3">
      <c r="A3640" s="1">
        <v>1</v>
      </c>
      <c r="B3640" s="2" t="s">
        <v>596</v>
      </c>
      <c r="C3640" s="1" t="s">
        <v>2110</v>
      </c>
      <c r="D3640" s="1" t="s">
        <v>2132</v>
      </c>
      <c r="E3640" s="1" t="s">
        <v>2129</v>
      </c>
      <c r="F3640" s="6">
        <f t="shared" si="592"/>
        <v>33.651041666666664</v>
      </c>
      <c r="G3640" s="1">
        <v>33</v>
      </c>
      <c r="H3640" s="1">
        <v>7</v>
      </c>
      <c r="I3640" s="1">
        <f t="shared" si="599"/>
        <v>0.8125</v>
      </c>
      <c r="J3640" s="1">
        <f t="shared" si="593"/>
        <v>403.8125</v>
      </c>
      <c r="K3640" s="6">
        <f t="shared" si="594"/>
        <v>33.651041666666664</v>
      </c>
      <c r="L3640" s="1" t="s">
        <v>629</v>
      </c>
      <c r="M3640" s="1" t="s">
        <v>59</v>
      </c>
      <c r="N3640" s="1" t="s">
        <v>59</v>
      </c>
      <c r="P3640" s="1" t="s">
        <v>422</v>
      </c>
      <c r="Q3640" s="1" t="s">
        <v>2123</v>
      </c>
      <c r="R3640" s="1" t="s">
        <v>21</v>
      </c>
      <c r="S3640" s="1" t="s">
        <v>593</v>
      </c>
    </row>
    <row r="3641" spans="1:19" x14ac:dyDescent="0.3">
      <c r="A3641" s="1">
        <v>1</v>
      </c>
      <c r="B3641" s="2" t="s">
        <v>598</v>
      </c>
      <c r="C3641" s="1" t="s">
        <v>2110</v>
      </c>
      <c r="D3641" s="1" t="s">
        <v>2132</v>
      </c>
      <c r="E3641" s="1" t="s">
        <v>2129</v>
      </c>
      <c r="F3641" s="6">
        <f t="shared" si="592"/>
        <v>33.661458333333336</v>
      </c>
      <c r="G3641" s="1">
        <v>33</v>
      </c>
      <c r="H3641" s="1">
        <v>7</v>
      </c>
      <c r="I3641" s="1">
        <f>15/16</f>
        <v>0.9375</v>
      </c>
      <c r="J3641" s="1">
        <f t="shared" si="593"/>
        <v>403.9375</v>
      </c>
      <c r="K3641" s="6">
        <f t="shared" si="594"/>
        <v>33.661458333333336</v>
      </c>
      <c r="L3641" s="1" t="s">
        <v>641</v>
      </c>
      <c r="M3641" s="1" t="s">
        <v>59</v>
      </c>
      <c r="N3641" s="1" t="s">
        <v>59</v>
      </c>
      <c r="P3641" s="1" t="s">
        <v>423</v>
      </c>
      <c r="Q3641" s="1" t="s">
        <v>2123</v>
      </c>
      <c r="R3641" s="1" t="s">
        <v>18</v>
      </c>
      <c r="S3641" s="1" t="s">
        <v>593</v>
      </c>
    </row>
    <row r="3642" spans="1:19" x14ac:dyDescent="0.3">
      <c r="A3642" s="1">
        <v>1</v>
      </c>
      <c r="B3642" s="2" t="s">
        <v>598</v>
      </c>
      <c r="C3642" s="1" t="s">
        <v>2110</v>
      </c>
      <c r="D3642" s="1" t="s">
        <v>2132</v>
      </c>
      <c r="E3642" s="1" t="s">
        <v>2129</v>
      </c>
      <c r="F3642" s="6">
        <f t="shared" si="592"/>
        <v>33.817708333333336</v>
      </c>
      <c r="G3642" s="1">
        <v>33</v>
      </c>
      <c r="H3642" s="1">
        <v>9</v>
      </c>
      <c r="I3642" s="1">
        <f t="shared" ref="I3642:I3643" si="600">13/16</f>
        <v>0.8125</v>
      </c>
      <c r="J3642" s="1">
        <f t="shared" si="593"/>
        <v>405.8125</v>
      </c>
      <c r="K3642" s="6">
        <f t="shared" si="594"/>
        <v>33.817708333333336</v>
      </c>
      <c r="L3642" s="1" t="s">
        <v>608</v>
      </c>
      <c r="M3642" s="1" t="s">
        <v>59</v>
      </c>
      <c r="N3642" s="1" t="s">
        <v>59</v>
      </c>
      <c r="P3642" s="1" t="s">
        <v>407</v>
      </c>
      <c r="Q3642" s="1" t="s">
        <v>2123</v>
      </c>
      <c r="R3642" s="1" t="s">
        <v>21</v>
      </c>
      <c r="S3642" s="1" t="s">
        <v>593</v>
      </c>
    </row>
    <row r="3643" spans="1:19" x14ac:dyDescent="0.3">
      <c r="A3643" s="1">
        <v>1</v>
      </c>
      <c r="B3643" s="2" t="s">
        <v>596</v>
      </c>
      <c r="C3643" s="1" t="s">
        <v>2110</v>
      </c>
      <c r="D3643" s="1" t="s">
        <v>2132</v>
      </c>
      <c r="E3643" s="1" t="s">
        <v>2129</v>
      </c>
      <c r="F3643" s="6">
        <f t="shared" si="592"/>
        <v>33.817708333333336</v>
      </c>
      <c r="G3643" s="1">
        <v>33</v>
      </c>
      <c r="H3643" s="1">
        <v>9</v>
      </c>
      <c r="I3643" s="1">
        <f t="shared" si="600"/>
        <v>0.8125</v>
      </c>
      <c r="J3643" s="1">
        <f t="shared" si="593"/>
        <v>405.8125</v>
      </c>
      <c r="K3643" s="6">
        <f t="shared" si="594"/>
        <v>33.817708333333336</v>
      </c>
      <c r="L3643" s="1" t="s">
        <v>608</v>
      </c>
      <c r="M3643" s="1" t="s">
        <v>722</v>
      </c>
      <c r="N3643" s="1" t="s">
        <v>722</v>
      </c>
      <c r="P3643" s="1" t="s">
        <v>425</v>
      </c>
      <c r="Q3643" s="1" t="s">
        <v>2123</v>
      </c>
      <c r="R3643" s="1" t="s">
        <v>16</v>
      </c>
      <c r="S3643" s="1" t="s">
        <v>593</v>
      </c>
    </row>
    <row r="3644" spans="1:19" x14ac:dyDescent="0.3">
      <c r="A3644" s="1">
        <v>1</v>
      </c>
      <c r="B3644" s="2" t="s">
        <v>638</v>
      </c>
      <c r="C3644" s="1" t="s">
        <v>2110</v>
      </c>
      <c r="D3644" s="1" t="s">
        <v>2132</v>
      </c>
      <c r="E3644" s="1" t="s">
        <v>2129</v>
      </c>
      <c r="F3644" s="6">
        <f t="shared" si="592"/>
        <v>34.088541666666664</v>
      </c>
      <c r="G3644" s="1">
        <v>34</v>
      </c>
      <c r="H3644" s="1">
        <v>1</v>
      </c>
      <c r="I3644" s="1">
        <f>1/16</f>
        <v>6.25E-2</v>
      </c>
      <c r="J3644" s="1">
        <f t="shared" si="593"/>
        <v>409.0625</v>
      </c>
      <c r="K3644" s="6">
        <f t="shared" si="594"/>
        <v>34.088541666666664</v>
      </c>
      <c r="L3644" s="1" t="s">
        <v>1043</v>
      </c>
      <c r="M3644" s="1" t="s">
        <v>1054</v>
      </c>
      <c r="N3644" s="1" t="s">
        <v>672</v>
      </c>
      <c r="P3644" s="1" t="s">
        <v>458</v>
      </c>
      <c r="Q3644" s="1" t="s">
        <v>2123</v>
      </c>
      <c r="R3644" s="1" t="s">
        <v>16</v>
      </c>
      <c r="S3644" s="1" t="s">
        <v>593</v>
      </c>
    </row>
    <row r="3645" spans="1:19" x14ac:dyDescent="0.3">
      <c r="A3645" s="1">
        <v>1</v>
      </c>
      <c r="B3645" s="2" t="s">
        <v>598</v>
      </c>
      <c r="C3645" s="1" t="s">
        <v>2110</v>
      </c>
      <c r="D3645" s="1" t="s">
        <v>2132</v>
      </c>
      <c r="E3645" s="1" t="s">
        <v>2129</v>
      </c>
      <c r="F3645" s="6">
        <f t="shared" si="592"/>
        <v>34.135416666666664</v>
      </c>
      <c r="G3645" s="1">
        <v>34</v>
      </c>
      <c r="H3645" s="1">
        <v>1</v>
      </c>
      <c r="I3645" s="1">
        <f>5/8</f>
        <v>0.625</v>
      </c>
      <c r="J3645" s="1">
        <f t="shared" si="593"/>
        <v>409.625</v>
      </c>
      <c r="K3645" s="6">
        <f t="shared" si="594"/>
        <v>34.135416666666664</v>
      </c>
      <c r="L3645" s="1" t="s">
        <v>754</v>
      </c>
      <c r="M3645" s="1" t="s">
        <v>620</v>
      </c>
      <c r="N3645" s="1" t="s">
        <v>620</v>
      </c>
      <c r="P3645" s="1" t="s">
        <v>533</v>
      </c>
      <c r="Q3645" s="1" t="s">
        <v>2123</v>
      </c>
      <c r="R3645" s="1" t="s">
        <v>18</v>
      </c>
      <c r="S3645" s="1" t="s">
        <v>593</v>
      </c>
    </row>
    <row r="3646" spans="1:19" x14ac:dyDescent="0.3">
      <c r="A3646" s="1">
        <v>1</v>
      </c>
      <c r="B3646" s="2" t="s">
        <v>598</v>
      </c>
      <c r="C3646" s="1" t="s">
        <v>2110</v>
      </c>
      <c r="D3646" s="1" t="s">
        <v>2132</v>
      </c>
      <c r="E3646" s="1" t="s">
        <v>2129</v>
      </c>
      <c r="F3646" s="6">
        <f t="shared" si="592"/>
        <v>34.890625</v>
      </c>
      <c r="G3646" s="1">
        <v>34</v>
      </c>
      <c r="H3646" s="1">
        <v>10</v>
      </c>
      <c r="I3646" s="1">
        <f>11/16</f>
        <v>0.6875</v>
      </c>
      <c r="J3646" s="1">
        <f t="shared" si="593"/>
        <v>418.6875</v>
      </c>
      <c r="K3646" s="6">
        <f t="shared" si="594"/>
        <v>34.890625</v>
      </c>
      <c r="L3646" s="1" t="s">
        <v>1363</v>
      </c>
      <c r="M3646" s="1" t="str">
        <f>N3646</f>
        <v>48"</v>
      </c>
      <c r="N3646" s="1" t="s">
        <v>59</v>
      </c>
      <c r="P3646" s="1" t="s">
        <v>214</v>
      </c>
      <c r="Q3646" s="1" t="s">
        <v>2123</v>
      </c>
      <c r="R3646" s="1" t="s">
        <v>21</v>
      </c>
      <c r="S3646" s="1" t="s">
        <v>593</v>
      </c>
    </row>
    <row r="3647" spans="1:19" x14ac:dyDescent="0.3">
      <c r="A3647" s="1">
        <v>1</v>
      </c>
      <c r="B3647" s="2" t="s">
        <v>634</v>
      </c>
      <c r="C3647" s="1" t="s">
        <v>2110</v>
      </c>
      <c r="D3647" s="1" t="s">
        <v>2132</v>
      </c>
      <c r="E3647" s="1" t="s">
        <v>2129</v>
      </c>
      <c r="F3647" s="6">
        <f t="shared" si="592"/>
        <v>34.958333333333336</v>
      </c>
      <c r="G3647" s="1">
        <v>34</v>
      </c>
      <c r="H3647" s="1">
        <v>11</v>
      </c>
      <c r="I3647" s="1">
        <v>0.5</v>
      </c>
      <c r="J3647" s="1">
        <f t="shared" si="593"/>
        <v>419.5</v>
      </c>
      <c r="K3647" s="6">
        <f t="shared" si="594"/>
        <v>34.958333333333336</v>
      </c>
      <c r="L3647" s="1" t="s">
        <v>1465</v>
      </c>
      <c r="M3647" s="1" t="str">
        <f>N3647</f>
        <v>4"</v>
      </c>
      <c r="N3647" s="1" t="s">
        <v>672</v>
      </c>
      <c r="P3647" s="1" t="s">
        <v>201</v>
      </c>
      <c r="Q3647" s="1" t="s">
        <v>2123</v>
      </c>
      <c r="R3647" s="1" t="s">
        <v>16</v>
      </c>
      <c r="S3647" s="1" t="s">
        <v>593</v>
      </c>
    </row>
    <row r="3648" spans="1:19" x14ac:dyDescent="0.3">
      <c r="A3648" s="1">
        <v>1</v>
      </c>
      <c r="B3648" s="2" t="s">
        <v>598</v>
      </c>
      <c r="C3648" s="1" t="s">
        <v>2110</v>
      </c>
      <c r="D3648" s="1" t="s">
        <v>2132</v>
      </c>
      <c r="E3648" s="1" t="s">
        <v>2129</v>
      </c>
      <c r="F3648" s="6">
        <f t="shared" si="592"/>
        <v>34.182291666666664</v>
      </c>
      <c r="G3648" s="1">
        <v>34</v>
      </c>
      <c r="H3648" s="1">
        <v>2</v>
      </c>
      <c r="I3648" s="1">
        <f>3/16</f>
        <v>0.1875</v>
      </c>
      <c r="J3648" s="1">
        <f t="shared" si="593"/>
        <v>410.1875</v>
      </c>
      <c r="K3648" s="6">
        <f t="shared" si="594"/>
        <v>34.182291666666664</v>
      </c>
      <c r="L3648" s="1" t="s">
        <v>1124</v>
      </c>
      <c r="M3648" s="1" t="str">
        <f>N3648</f>
        <v>48"</v>
      </c>
      <c r="N3648" s="1" t="s">
        <v>59</v>
      </c>
      <c r="P3648" s="1" t="s">
        <v>443</v>
      </c>
      <c r="Q3648" s="1" t="s">
        <v>2123</v>
      </c>
      <c r="R3648" s="1" t="s">
        <v>18</v>
      </c>
      <c r="S3648" s="1" t="s">
        <v>593</v>
      </c>
    </row>
    <row r="3649" spans="1:19" x14ac:dyDescent="0.3">
      <c r="A3649" s="1">
        <v>1</v>
      </c>
      <c r="B3649" s="2" t="s">
        <v>125</v>
      </c>
      <c r="C3649" s="1" t="s">
        <v>2110</v>
      </c>
      <c r="D3649" s="1" t="s">
        <v>2121</v>
      </c>
      <c r="E3649" s="1" t="s">
        <v>2129</v>
      </c>
      <c r="F3649" s="6">
        <f t="shared" si="592"/>
        <v>34.359375</v>
      </c>
      <c r="G3649" s="1">
        <v>34</v>
      </c>
      <c r="H3649" s="1">
        <v>4</v>
      </c>
      <c r="I3649" s="1">
        <f>5/16</f>
        <v>0.3125</v>
      </c>
      <c r="J3649" s="1">
        <f t="shared" si="593"/>
        <v>412.3125</v>
      </c>
      <c r="K3649" s="6">
        <f t="shared" si="594"/>
        <v>34.359375</v>
      </c>
      <c r="L3649" s="1" t="s">
        <v>1892</v>
      </c>
      <c r="M3649" s="1" t="s">
        <v>1840</v>
      </c>
      <c r="N3649" s="1" t="s">
        <v>1840</v>
      </c>
      <c r="P3649" s="1" t="s">
        <v>25</v>
      </c>
      <c r="Q3649" s="1" t="s">
        <v>2122</v>
      </c>
      <c r="R3649" s="1" t="s">
        <v>106</v>
      </c>
      <c r="S3649" s="1" t="s">
        <v>1763</v>
      </c>
    </row>
    <row r="3650" spans="1:19" x14ac:dyDescent="0.3">
      <c r="A3650" s="1">
        <v>1</v>
      </c>
      <c r="B3650" s="2" t="s">
        <v>591</v>
      </c>
      <c r="C3650" s="1" t="s">
        <v>2110</v>
      </c>
      <c r="D3650" s="1" t="s">
        <v>2132</v>
      </c>
      <c r="E3650" s="1" t="s">
        <v>2129</v>
      </c>
      <c r="F3650" s="6">
        <f t="shared" si="592"/>
        <v>34.4375</v>
      </c>
      <c r="G3650" s="1">
        <v>34</v>
      </c>
      <c r="H3650" s="1">
        <v>5</v>
      </c>
      <c r="I3650" s="1">
        <f>1/4</f>
        <v>0.25</v>
      </c>
      <c r="J3650" s="1">
        <f t="shared" si="593"/>
        <v>413.25</v>
      </c>
      <c r="K3650" s="6">
        <f t="shared" si="594"/>
        <v>34.4375</v>
      </c>
      <c r="L3650" s="1" t="s">
        <v>770</v>
      </c>
      <c r="M3650" s="1" t="s">
        <v>133</v>
      </c>
      <c r="N3650" s="1" t="s">
        <v>133</v>
      </c>
      <c r="P3650" s="1" t="s">
        <v>201</v>
      </c>
      <c r="Q3650" s="1" t="s">
        <v>2123</v>
      </c>
      <c r="R3650" s="1" t="s">
        <v>490</v>
      </c>
      <c r="S3650" s="1" t="s">
        <v>593</v>
      </c>
    </row>
    <row r="3651" spans="1:19" x14ac:dyDescent="0.3">
      <c r="A3651" s="1">
        <v>1</v>
      </c>
      <c r="B3651" s="2" t="s">
        <v>591</v>
      </c>
      <c r="C3651" s="1" t="s">
        <v>2110</v>
      </c>
      <c r="D3651" s="1" t="s">
        <v>2132</v>
      </c>
      <c r="E3651" s="1" t="s">
        <v>2129</v>
      </c>
      <c r="F3651" s="6">
        <f t="shared" si="592"/>
        <v>34.427083333333336</v>
      </c>
      <c r="G3651" s="1">
        <v>34</v>
      </c>
      <c r="H3651" s="1">
        <v>5</v>
      </c>
      <c r="I3651" s="1">
        <f>1/8</f>
        <v>0.125</v>
      </c>
      <c r="J3651" s="1">
        <f t="shared" si="593"/>
        <v>413.125</v>
      </c>
      <c r="K3651" s="6">
        <f t="shared" si="594"/>
        <v>34.427083333333336</v>
      </c>
      <c r="L3651" s="1" t="s">
        <v>775</v>
      </c>
      <c r="M3651" s="1" t="s">
        <v>133</v>
      </c>
      <c r="N3651" s="1" t="s">
        <v>133</v>
      </c>
      <c r="P3651" s="1" t="s">
        <v>201</v>
      </c>
      <c r="Q3651" s="1" t="s">
        <v>2123</v>
      </c>
      <c r="R3651" s="1" t="s">
        <v>488</v>
      </c>
      <c r="S3651" s="1" t="s">
        <v>593</v>
      </c>
    </row>
    <row r="3652" spans="1:19" x14ac:dyDescent="0.3">
      <c r="A3652" s="1">
        <v>1</v>
      </c>
      <c r="B3652" s="2" t="s">
        <v>638</v>
      </c>
      <c r="C3652" s="1" t="s">
        <v>2110</v>
      </c>
      <c r="D3652" s="1" t="s">
        <v>2132</v>
      </c>
      <c r="E3652" s="1" t="s">
        <v>2129</v>
      </c>
      <c r="F3652" s="6">
        <f t="shared" si="592"/>
        <v>34.447916666666664</v>
      </c>
      <c r="G3652" s="1">
        <v>34</v>
      </c>
      <c r="H3652" s="1">
        <v>5</v>
      </c>
      <c r="I3652" s="1">
        <f>3/8</f>
        <v>0.375</v>
      </c>
      <c r="J3652" s="1">
        <f t="shared" si="593"/>
        <v>413.375</v>
      </c>
      <c r="K3652" s="6">
        <f t="shared" si="594"/>
        <v>34.447916666666664</v>
      </c>
      <c r="L3652" s="1" t="s">
        <v>1524</v>
      </c>
      <c r="M3652" s="1" t="str">
        <f>N3652</f>
        <v>4"</v>
      </c>
      <c r="N3652" s="1" t="s">
        <v>672</v>
      </c>
      <c r="P3652" s="1" t="s">
        <v>201</v>
      </c>
      <c r="Q3652" s="1" t="s">
        <v>2123</v>
      </c>
      <c r="R3652" s="1" t="s">
        <v>10</v>
      </c>
      <c r="S3652" s="1" t="s">
        <v>593</v>
      </c>
    </row>
    <row r="3653" spans="1:19" x14ac:dyDescent="0.3">
      <c r="A3653" s="1">
        <v>1</v>
      </c>
      <c r="B3653" s="2" t="s">
        <v>638</v>
      </c>
      <c r="C3653" s="1" t="s">
        <v>2110</v>
      </c>
      <c r="D3653" s="1" t="s">
        <v>2132</v>
      </c>
      <c r="E3653" s="1" t="s">
        <v>2129</v>
      </c>
      <c r="F3653" s="6">
        <f t="shared" si="592"/>
        <v>34.463541666666664</v>
      </c>
      <c r="G3653" s="1">
        <v>34</v>
      </c>
      <c r="H3653" s="1">
        <v>5</v>
      </c>
      <c r="I3653" s="1">
        <f>9/16</f>
        <v>0.5625</v>
      </c>
      <c r="J3653" s="1">
        <f t="shared" si="593"/>
        <v>413.5625</v>
      </c>
      <c r="K3653" s="6">
        <f t="shared" si="594"/>
        <v>34.463541666666664</v>
      </c>
      <c r="L3653" s="1" t="s">
        <v>1431</v>
      </c>
      <c r="M3653" s="1" t="str">
        <f>N3653</f>
        <v>4"</v>
      </c>
      <c r="N3653" s="1" t="s">
        <v>672</v>
      </c>
      <c r="P3653" s="1" t="s">
        <v>192</v>
      </c>
      <c r="Q3653" s="1" t="s">
        <v>2123</v>
      </c>
      <c r="R3653" s="1" t="s">
        <v>18</v>
      </c>
      <c r="S3653" s="1" t="s">
        <v>593</v>
      </c>
    </row>
    <row r="3654" spans="1:19" x14ac:dyDescent="0.3">
      <c r="A3654" s="1">
        <v>1</v>
      </c>
      <c r="B3654" s="2" t="s">
        <v>229</v>
      </c>
      <c r="C3654" s="1" t="s">
        <v>2110</v>
      </c>
      <c r="D3654" s="1" t="s">
        <v>2121</v>
      </c>
      <c r="E3654" s="1" t="s">
        <v>2129</v>
      </c>
      <c r="F3654" s="6">
        <f t="shared" si="592"/>
        <v>34.5703125</v>
      </c>
      <c r="G3654" s="1">
        <v>34</v>
      </c>
      <c r="H3654" s="1">
        <v>6</v>
      </c>
      <c r="I3654" s="1">
        <f>27/32</f>
        <v>0.84375</v>
      </c>
      <c r="J3654" s="1">
        <f t="shared" si="593"/>
        <v>414.84375</v>
      </c>
      <c r="K3654" s="6">
        <f t="shared" si="594"/>
        <v>34.5703125</v>
      </c>
      <c r="L3654" s="1" t="s">
        <v>1883</v>
      </c>
      <c r="M3654" s="1" t="s">
        <v>127</v>
      </c>
      <c r="N3654" s="1" t="s">
        <v>127</v>
      </c>
      <c r="P3654" s="1" t="s">
        <v>189</v>
      </c>
      <c r="Q3654" s="1" t="s">
        <v>2122</v>
      </c>
      <c r="R3654" s="1" t="s">
        <v>110</v>
      </c>
      <c r="S3654" s="1" t="s">
        <v>1763</v>
      </c>
    </row>
    <row r="3655" spans="1:19" x14ac:dyDescent="0.3">
      <c r="A3655" s="1">
        <v>1</v>
      </c>
      <c r="B3655" s="2" t="s">
        <v>596</v>
      </c>
      <c r="C3655" s="1" t="s">
        <v>2110</v>
      </c>
      <c r="D3655" s="1" t="s">
        <v>2132</v>
      </c>
      <c r="E3655" s="1" t="s">
        <v>2129</v>
      </c>
      <c r="F3655" s="6">
        <f t="shared" si="592"/>
        <v>34.828125</v>
      </c>
      <c r="G3655" s="1">
        <v>34</v>
      </c>
      <c r="H3655" s="1">
        <v>9</v>
      </c>
      <c r="I3655" s="1">
        <f>15/16</f>
        <v>0.9375</v>
      </c>
      <c r="J3655" s="1">
        <f t="shared" si="593"/>
        <v>417.9375</v>
      </c>
      <c r="K3655" s="6">
        <f t="shared" si="594"/>
        <v>34.828125</v>
      </c>
      <c r="L3655" s="1" t="s">
        <v>1509</v>
      </c>
      <c r="M3655" s="1" t="str">
        <f>N3655</f>
        <v>48"</v>
      </c>
      <c r="N3655" s="1" t="s">
        <v>59</v>
      </c>
      <c r="P3655" s="1" t="s">
        <v>392</v>
      </c>
      <c r="Q3655" s="1" t="s">
        <v>2123</v>
      </c>
      <c r="R3655" s="1" t="s">
        <v>12</v>
      </c>
      <c r="S3655" s="1" t="s">
        <v>593</v>
      </c>
    </row>
    <row r="3656" spans="1:19" x14ac:dyDescent="0.3">
      <c r="A3656" s="1">
        <v>1</v>
      </c>
      <c r="B3656" s="2" t="s">
        <v>632</v>
      </c>
      <c r="C3656" s="1" t="s">
        <v>2110</v>
      </c>
      <c r="D3656" s="1" t="s">
        <v>2132</v>
      </c>
      <c r="E3656" s="1" t="s">
        <v>2129</v>
      </c>
      <c r="F3656" s="6">
        <f t="shared" si="592"/>
        <v>35</v>
      </c>
      <c r="G3656" s="1">
        <v>35</v>
      </c>
      <c r="H3656" s="1">
        <v>0</v>
      </c>
      <c r="I3656" s="1">
        <v>0</v>
      </c>
      <c r="J3656" s="1">
        <f t="shared" si="593"/>
        <v>420</v>
      </c>
      <c r="K3656" s="6">
        <f t="shared" si="594"/>
        <v>35</v>
      </c>
      <c r="L3656" s="1" t="s">
        <v>1493</v>
      </c>
      <c r="M3656" s="1" t="str">
        <f>N3656</f>
        <v>48"</v>
      </c>
      <c r="N3656" s="1" t="s">
        <v>59</v>
      </c>
      <c r="P3656" s="1" t="s">
        <v>392</v>
      </c>
      <c r="Q3656" s="1" t="s">
        <v>2123</v>
      </c>
      <c r="R3656" s="1" t="s">
        <v>10</v>
      </c>
      <c r="S3656" s="1" t="s">
        <v>593</v>
      </c>
    </row>
    <row r="3657" spans="1:19" x14ac:dyDescent="0.3">
      <c r="A3657" s="1">
        <v>1</v>
      </c>
      <c r="B3657" s="2" t="s">
        <v>598</v>
      </c>
      <c r="C3657" s="1" t="s">
        <v>2110</v>
      </c>
      <c r="D3657" s="1" t="s">
        <v>2132</v>
      </c>
      <c r="E3657" s="1" t="s">
        <v>2129</v>
      </c>
      <c r="F3657" s="6">
        <f t="shared" si="592"/>
        <v>35.083333333333336</v>
      </c>
      <c r="G3657" s="1">
        <v>35</v>
      </c>
      <c r="H3657" s="1">
        <v>1</v>
      </c>
      <c r="I3657" s="1">
        <v>0</v>
      </c>
      <c r="J3657" s="1">
        <f t="shared" si="593"/>
        <v>421</v>
      </c>
      <c r="K3657" s="6">
        <f t="shared" si="594"/>
        <v>35.083333333333336</v>
      </c>
      <c r="L3657" s="1" t="s">
        <v>1397</v>
      </c>
      <c r="M3657" s="1" t="str">
        <f>N3657</f>
        <v>48"</v>
      </c>
      <c r="N3657" s="1" t="s">
        <v>59</v>
      </c>
      <c r="P3657" s="1" t="s">
        <v>201</v>
      </c>
      <c r="Q3657" s="1" t="s">
        <v>2123</v>
      </c>
      <c r="R3657" s="1" t="s">
        <v>18</v>
      </c>
      <c r="S3657" s="1" t="s">
        <v>593</v>
      </c>
    </row>
    <row r="3658" spans="1:19" x14ac:dyDescent="0.3">
      <c r="A3658" s="1">
        <v>1</v>
      </c>
      <c r="B3658" s="2" t="s">
        <v>638</v>
      </c>
      <c r="C3658" s="1" t="s">
        <v>2110</v>
      </c>
      <c r="D3658" s="1" t="s">
        <v>2132</v>
      </c>
      <c r="E3658" s="1" t="s">
        <v>2129</v>
      </c>
      <c r="F3658" s="6">
        <f t="shared" si="592"/>
        <v>35.807291666666664</v>
      </c>
      <c r="G3658" s="1">
        <v>35</v>
      </c>
      <c r="H3658" s="1">
        <v>9</v>
      </c>
      <c r="I3658" s="1">
        <f>11/16</f>
        <v>0.6875</v>
      </c>
      <c r="J3658" s="1">
        <f t="shared" si="593"/>
        <v>429.6875</v>
      </c>
      <c r="K3658" s="6">
        <f t="shared" si="594"/>
        <v>35.807291666666664</v>
      </c>
      <c r="L3658" s="1" t="s">
        <v>1168</v>
      </c>
      <c r="M3658" s="1" t="str">
        <f>N3658</f>
        <v>4"</v>
      </c>
      <c r="N3658" s="1" t="s">
        <v>672</v>
      </c>
      <c r="P3658" s="1" t="s">
        <v>218</v>
      </c>
      <c r="Q3658" s="1" t="s">
        <v>2123</v>
      </c>
      <c r="R3658" s="1" t="s">
        <v>10</v>
      </c>
      <c r="S3658" s="1" t="s">
        <v>593</v>
      </c>
    </row>
    <row r="3659" spans="1:19" x14ac:dyDescent="0.3">
      <c r="A3659" s="1">
        <v>1</v>
      </c>
      <c r="B3659" s="2" t="s">
        <v>596</v>
      </c>
      <c r="C3659" s="1" t="s">
        <v>2110</v>
      </c>
      <c r="D3659" s="1" t="s">
        <v>2132</v>
      </c>
      <c r="E3659" s="1" t="s">
        <v>2129</v>
      </c>
      <c r="F3659" s="6">
        <f t="shared" si="592"/>
        <v>36.114583333333336</v>
      </c>
      <c r="G3659" s="1">
        <v>36</v>
      </c>
      <c r="H3659" s="1">
        <v>1</v>
      </c>
      <c r="I3659" s="1">
        <f t="shared" ref="I3659:I3660" si="601">3/8</f>
        <v>0.375</v>
      </c>
      <c r="J3659" s="1">
        <f t="shared" si="593"/>
        <v>433.375</v>
      </c>
      <c r="K3659" s="6">
        <f t="shared" si="594"/>
        <v>36.114583333333336</v>
      </c>
      <c r="L3659" s="1" t="s">
        <v>1480</v>
      </c>
      <c r="M3659" s="1" t="str">
        <f>N3659</f>
        <v>48"</v>
      </c>
      <c r="N3659" s="1" t="s">
        <v>59</v>
      </c>
      <c r="P3659" s="1" t="s">
        <v>420</v>
      </c>
      <c r="Q3659" s="1" t="s">
        <v>2123</v>
      </c>
      <c r="R3659" s="1" t="s">
        <v>12</v>
      </c>
      <c r="S3659" s="1" t="s">
        <v>593</v>
      </c>
    </row>
    <row r="3660" spans="1:19" x14ac:dyDescent="0.3">
      <c r="A3660" s="1">
        <v>1</v>
      </c>
      <c r="B3660" s="2" t="s">
        <v>638</v>
      </c>
      <c r="C3660" s="1" t="s">
        <v>2110</v>
      </c>
      <c r="D3660" s="1" t="s">
        <v>2132</v>
      </c>
      <c r="E3660" s="1" t="s">
        <v>2129</v>
      </c>
      <c r="F3660" s="6">
        <f t="shared" si="592"/>
        <v>36.864583333333336</v>
      </c>
      <c r="G3660" s="1">
        <v>36</v>
      </c>
      <c r="H3660" s="1">
        <v>10</v>
      </c>
      <c r="I3660" s="1">
        <f t="shared" si="601"/>
        <v>0.375</v>
      </c>
      <c r="J3660" s="1">
        <f t="shared" si="593"/>
        <v>442.375</v>
      </c>
      <c r="K3660" s="6">
        <f t="shared" si="594"/>
        <v>36.864583333333336</v>
      </c>
      <c r="L3660" s="1" t="s">
        <v>893</v>
      </c>
      <c r="M3660" s="1" t="s">
        <v>672</v>
      </c>
      <c r="N3660" s="1" t="s">
        <v>672</v>
      </c>
      <c r="P3660" s="1" t="s">
        <v>202</v>
      </c>
      <c r="Q3660" s="1" t="s">
        <v>2123</v>
      </c>
      <c r="R3660" s="1" t="s">
        <v>12</v>
      </c>
      <c r="S3660" s="1" t="s">
        <v>593</v>
      </c>
    </row>
    <row r="3661" spans="1:19" x14ac:dyDescent="0.3">
      <c r="A3661" s="1">
        <v>1</v>
      </c>
      <c r="B3661" s="2" t="s">
        <v>638</v>
      </c>
      <c r="C3661" s="1" t="s">
        <v>2110</v>
      </c>
      <c r="D3661" s="1" t="s">
        <v>2132</v>
      </c>
      <c r="E3661" s="1" t="s">
        <v>2129</v>
      </c>
      <c r="F3661" s="6">
        <f t="shared" si="592"/>
        <v>36.869791666666664</v>
      </c>
      <c r="G3661" s="1">
        <v>36</v>
      </c>
      <c r="H3661" s="1">
        <v>10</v>
      </c>
      <c r="I3661" s="1">
        <f t="shared" ref="I3661:I3662" si="602">7/16</f>
        <v>0.4375</v>
      </c>
      <c r="J3661" s="1">
        <f t="shared" si="593"/>
        <v>442.4375</v>
      </c>
      <c r="K3661" s="6">
        <f t="shared" si="594"/>
        <v>36.869791666666664</v>
      </c>
      <c r="L3661" s="1" t="s">
        <v>866</v>
      </c>
      <c r="M3661" s="1" t="s">
        <v>672</v>
      </c>
      <c r="N3661" s="1" t="s">
        <v>672</v>
      </c>
      <c r="P3661" s="1" t="s">
        <v>202</v>
      </c>
      <c r="Q3661" s="1" t="s">
        <v>2123</v>
      </c>
      <c r="R3661" s="1" t="s">
        <v>10</v>
      </c>
      <c r="S3661" s="1" t="s">
        <v>593</v>
      </c>
    </row>
    <row r="3662" spans="1:19" x14ac:dyDescent="0.3">
      <c r="A3662" s="1">
        <v>1</v>
      </c>
      <c r="B3662" s="2" t="s">
        <v>168</v>
      </c>
      <c r="C3662" s="1" t="s">
        <v>2110</v>
      </c>
      <c r="D3662" s="1" t="s">
        <v>2121</v>
      </c>
      <c r="E3662" s="1" t="s">
        <v>2129</v>
      </c>
      <c r="F3662" s="6">
        <f t="shared" si="592"/>
        <v>36.203125</v>
      </c>
      <c r="G3662" s="1">
        <v>36</v>
      </c>
      <c r="H3662" s="1">
        <v>2</v>
      </c>
      <c r="I3662" s="1">
        <f t="shared" si="602"/>
        <v>0.4375</v>
      </c>
      <c r="J3662" s="1">
        <f t="shared" si="593"/>
        <v>434.4375</v>
      </c>
      <c r="K3662" s="6">
        <f t="shared" si="594"/>
        <v>36.203125</v>
      </c>
      <c r="L3662" s="1" t="s">
        <v>1985</v>
      </c>
      <c r="M3662" s="1" t="s">
        <v>72</v>
      </c>
      <c r="N3662" s="1" t="s">
        <v>72</v>
      </c>
      <c r="P3662" s="1" t="s">
        <v>454</v>
      </c>
      <c r="Q3662" s="1" t="s">
        <v>2122</v>
      </c>
      <c r="R3662" s="1" t="s">
        <v>160</v>
      </c>
      <c r="S3662" s="1" t="s">
        <v>1935</v>
      </c>
    </row>
    <row r="3663" spans="1:19" x14ac:dyDescent="0.3">
      <c r="A3663" s="1">
        <v>1</v>
      </c>
      <c r="B3663" s="2" t="s">
        <v>598</v>
      </c>
      <c r="C3663" s="1" t="s">
        <v>2110</v>
      </c>
      <c r="D3663" s="1" t="s">
        <v>2132</v>
      </c>
      <c r="E3663" s="1" t="s">
        <v>2129</v>
      </c>
      <c r="F3663" s="6">
        <f t="shared" si="592"/>
        <v>36.291666666666664</v>
      </c>
      <c r="G3663" s="1">
        <v>36</v>
      </c>
      <c r="H3663" s="1">
        <v>3</v>
      </c>
      <c r="I3663" s="1">
        <v>0.5</v>
      </c>
      <c r="J3663" s="1">
        <f t="shared" si="593"/>
        <v>435.5</v>
      </c>
      <c r="K3663" s="6">
        <f t="shared" si="594"/>
        <v>36.291666666666664</v>
      </c>
      <c r="L3663" s="1" t="s">
        <v>1593</v>
      </c>
      <c r="M3663" s="1" t="str">
        <f>N3663</f>
        <v>36"</v>
      </c>
      <c r="N3663" s="1" t="s">
        <v>620</v>
      </c>
      <c r="P3663" s="1" t="s">
        <v>505</v>
      </c>
      <c r="Q3663" s="1" t="s">
        <v>2123</v>
      </c>
      <c r="R3663" s="1" t="s">
        <v>10</v>
      </c>
      <c r="S3663" s="1" t="s">
        <v>593</v>
      </c>
    </row>
    <row r="3664" spans="1:19" x14ac:dyDescent="0.3">
      <c r="A3664" s="1">
        <v>1</v>
      </c>
      <c r="B3664" s="2" t="s">
        <v>596</v>
      </c>
      <c r="C3664" s="1" t="s">
        <v>2110</v>
      </c>
      <c r="D3664" s="1" t="s">
        <v>2132</v>
      </c>
      <c r="E3664" s="1" t="s">
        <v>2129</v>
      </c>
      <c r="F3664" s="6">
        <f t="shared" si="592"/>
        <v>36.395833333333336</v>
      </c>
      <c r="G3664" s="1">
        <v>36</v>
      </c>
      <c r="H3664" s="1">
        <v>4</v>
      </c>
      <c r="I3664" s="1">
        <f>3/4</f>
        <v>0.75</v>
      </c>
      <c r="J3664" s="1">
        <f t="shared" si="593"/>
        <v>436.75</v>
      </c>
      <c r="K3664" s="6">
        <f t="shared" si="594"/>
        <v>36.395833333333336</v>
      </c>
      <c r="L3664" s="1" t="s">
        <v>1295</v>
      </c>
      <c r="M3664" s="1" t="str">
        <f>N3664</f>
        <v>48"</v>
      </c>
      <c r="N3664" s="1" t="s">
        <v>59</v>
      </c>
      <c r="P3664" s="1" t="s">
        <v>380</v>
      </c>
      <c r="Q3664" s="1" t="s">
        <v>2123</v>
      </c>
      <c r="R3664" s="1" t="s">
        <v>10</v>
      </c>
      <c r="S3664" s="1" t="s">
        <v>593</v>
      </c>
    </row>
    <row r="3665" spans="1:19" hidden="1" x14ac:dyDescent="0.3">
      <c r="A3665" s="1">
        <v>1</v>
      </c>
      <c r="B3665" s="2" t="s">
        <v>329</v>
      </c>
      <c r="C3665" s="1" t="s">
        <v>2118</v>
      </c>
      <c r="D3665" s="1" t="s">
        <v>2121</v>
      </c>
      <c r="E3665" s="1" t="s">
        <v>2128</v>
      </c>
      <c r="F3665" s="1">
        <v>1</v>
      </c>
      <c r="L3665" s="1" t="s">
        <v>2011</v>
      </c>
      <c r="M3665" s="1" t="s">
        <v>672</v>
      </c>
      <c r="N3665" s="1" t="s">
        <v>672</v>
      </c>
      <c r="P3665" s="1" t="s">
        <v>25</v>
      </c>
      <c r="Q3665" s="1" t="s">
        <v>2122</v>
      </c>
      <c r="R3665" s="1" t="s">
        <v>160</v>
      </c>
      <c r="S3665" s="1" t="s">
        <v>1935</v>
      </c>
    </row>
    <row r="3666" spans="1:19" x14ac:dyDescent="0.3">
      <c r="A3666" s="1">
        <v>1</v>
      </c>
      <c r="B3666" s="2" t="s">
        <v>591</v>
      </c>
      <c r="C3666" s="1" t="s">
        <v>2110</v>
      </c>
      <c r="D3666" s="1" t="s">
        <v>2132</v>
      </c>
      <c r="E3666" s="1" t="s">
        <v>2129</v>
      </c>
      <c r="F3666" s="6">
        <f t="shared" ref="F3666:F3696" si="603">K3666</f>
        <v>36.817708333333336</v>
      </c>
      <c r="G3666" s="1">
        <v>36</v>
      </c>
      <c r="H3666" s="1">
        <v>9</v>
      </c>
      <c r="I3666" s="1">
        <f>13/16</f>
        <v>0.8125</v>
      </c>
      <c r="J3666" s="1">
        <f t="shared" ref="J3666:J3696" si="604">G3666*12+H3666+I3666</f>
        <v>441.8125</v>
      </c>
      <c r="K3666" s="6">
        <f t="shared" ref="K3666:K3696" si="605">J3666/12</f>
        <v>36.817708333333336</v>
      </c>
      <c r="L3666" s="1" t="s">
        <v>1667</v>
      </c>
      <c r="M3666" s="1" t="str">
        <f>N3666</f>
        <v>18"</v>
      </c>
      <c r="N3666" s="1" t="s">
        <v>881</v>
      </c>
      <c r="P3666" s="1" t="s">
        <v>423</v>
      </c>
      <c r="Q3666" s="1" t="s">
        <v>2123</v>
      </c>
      <c r="R3666" s="1" t="s">
        <v>10</v>
      </c>
      <c r="S3666" s="1" t="s">
        <v>593</v>
      </c>
    </row>
    <row r="3667" spans="1:19" x14ac:dyDescent="0.3">
      <c r="A3667" s="1">
        <v>1</v>
      </c>
      <c r="B3667" s="2" t="s">
        <v>598</v>
      </c>
      <c r="C3667" s="1" t="s">
        <v>2110</v>
      </c>
      <c r="D3667" s="1" t="s">
        <v>2132</v>
      </c>
      <c r="E3667" s="1" t="s">
        <v>2129</v>
      </c>
      <c r="F3667" s="6">
        <f t="shared" si="603"/>
        <v>37</v>
      </c>
      <c r="G3667" s="1">
        <v>37</v>
      </c>
      <c r="H3667" s="1">
        <v>0</v>
      </c>
      <c r="I3667" s="1">
        <v>0</v>
      </c>
      <c r="J3667" s="1">
        <f t="shared" si="604"/>
        <v>444</v>
      </c>
      <c r="K3667" s="6">
        <f t="shared" si="605"/>
        <v>37</v>
      </c>
      <c r="L3667" s="1" t="s">
        <v>1644</v>
      </c>
      <c r="M3667" s="1" t="str">
        <f>N3667</f>
        <v>48"</v>
      </c>
      <c r="N3667" s="1" t="s">
        <v>59</v>
      </c>
      <c r="P3667" s="1" t="s">
        <v>424</v>
      </c>
      <c r="Q3667" s="1" t="s">
        <v>2123</v>
      </c>
      <c r="R3667" s="1" t="s">
        <v>12</v>
      </c>
      <c r="S3667" s="1" t="s">
        <v>593</v>
      </c>
    </row>
    <row r="3668" spans="1:19" x14ac:dyDescent="0.3">
      <c r="A3668" s="1">
        <v>1</v>
      </c>
      <c r="B3668" s="2" t="s">
        <v>638</v>
      </c>
      <c r="C3668" s="1" t="s">
        <v>2110</v>
      </c>
      <c r="D3668" s="1" t="s">
        <v>2132</v>
      </c>
      <c r="E3668" s="1" t="s">
        <v>2129</v>
      </c>
      <c r="F3668" s="6">
        <f t="shared" si="603"/>
        <v>37.229166666666664</v>
      </c>
      <c r="G3668" s="1">
        <v>37</v>
      </c>
      <c r="H3668" s="1">
        <v>2</v>
      </c>
      <c r="I3668" s="1">
        <f>3/4</f>
        <v>0.75</v>
      </c>
      <c r="J3668" s="1">
        <f t="shared" si="604"/>
        <v>446.75</v>
      </c>
      <c r="K3668" s="6">
        <f t="shared" si="605"/>
        <v>37.229166666666664</v>
      </c>
      <c r="L3668" s="1" t="s">
        <v>1166</v>
      </c>
      <c r="M3668" s="1" t="str">
        <f>N3668</f>
        <v>4"</v>
      </c>
      <c r="N3668" s="1" t="s">
        <v>672</v>
      </c>
      <c r="P3668" s="1" t="s">
        <v>197</v>
      </c>
      <c r="Q3668" s="1" t="s">
        <v>2123</v>
      </c>
      <c r="R3668" s="1" t="s">
        <v>10</v>
      </c>
      <c r="S3668" s="1" t="s">
        <v>593</v>
      </c>
    </row>
    <row r="3669" spans="1:19" x14ac:dyDescent="0.3">
      <c r="A3669" s="1">
        <v>1</v>
      </c>
      <c r="B3669" s="2" t="s">
        <v>598</v>
      </c>
      <c r="C3669" s="1" t="s">
        <v>2110</v>
      </c>
      <c r="D3669" s="1" t="s">
        <v>2132</v>
      </c>
      <c r="E3669" s="1" t="s">
        <v>2129</v>
      </c>
      <c r="F3669" s="6">
        <f t="shared" si="603"/>
        <v>37.505208333333336</v>
      </c>
      <c r="G3669" s="1">
        <v>37</v>
      </c>
      <c r="H3669" s="1">
        <v>6</v>
      </c>
      <c r="I3669" s="1">
        <f>1/16</f>
        <v>6.25E-2</v>
      </c>
      <c r="J3669" s="1">
        <f t="shared" si="604"/>
        <v>450.0625</v>
      </c>
      <c r="K3669" s="6">
        <f t="shared" si="605"/>
        <v>37.505208333333336</v>
      </c>
      <c r="L3669" s="1" t="s">
        <v>1400</v>
      </c>
      <c r="M3669" s="1" t="str">
        <f>N3669</f>
        <v>48"</v>
      </c>
      <c r="N3669" s="1" t="s">
        <v>59</v>
      </c>
      <c r="P3669" s="1" t="s">
        <v>435</v>
      </c>
      <c r="Q3669" s="1" t="s">
        <v>2123</v>
      </c>
      <c r="R3669" s="1" t="s">
        <v>18</v>
      </c>
      <c r="S3669" s="1" t="s">
        <v>593</v>
      </c>
    </row>
    <row r="3670" spans="1:19" x14ac:dyDescent="0.3">
      <c r="A3670" s="1">
        <v>1</v>
      </c>
      <c r="B3670" s="2" t="s">
        <v>596</v>
      </c>
      <c r="C3670" s="1" t="s">
        <v>2110</v>
      </c>
      <c r="D3670" s="1" t="s">
        <v>2132</v>
      </c>
      <c r="E3670" s="1" t="s">
        <v>2129</v>
      </c>
      <c r="F3670" s="6">
        <f t="shared" si="603"/>
        <v>37.78125</v>
      </c>
      <c r="G3670" s="1">
        <v>37</v>
      </c>
      <c r="H3670" s="1">
        <v>9</v>
      </c>
      <c r="I3670" s="1">
        <f>3/8</f>
        <v>0.375</v>
      </c>
      <c r="J3670" s="1">
        <f t="shared" si="604"/>
        <v>453.375</v>
      </c>
      <c r="K3670" s="6">
        <f t="shared" si="605"/>
        <v>37.78125</v>
      </c>
      <c r="L3670" s="1" t="s">
        <v>612</v>
      </c>
      <c r="M3670" s="1" t="s">
        <v>59</v>
      </c>
      <c r="N3670" s="1" t="s">
        <v>59</v>
      </c>
      <c r="P3670" s="1" t="s">
        <v>421</v>
      </c>
      <c r="Q3670" s="1" t="s">
        <v>2123</v>
      </c>
      <c r="R3670" s="1" t="s">
        <v>21</v>
      </c>
      <c r="S3670" s="1" t="s">
        <v>593</v>
      </c>
    </row>
    <row r="3671" spans="1:19" x14ac:dyDescent="0.3">
      <c r="A3671" s="1">
        <v>1</v>
      </c>
      <c r="B3671" s="2" t="s">
        <v>634</v>
      </c>
      <c r="C3671" s="1" t="s">
        <v>2110</v>
      </c>
      <c r="D3671" s="1" t="s">
        <v>2132</v>
      </c>
      <c r="E3671" s="1" t="s">
        <v>2129</v>
      </c>
      <c r="F3671" s="6">
        <f t="shared" si="603"/>
        <v>38.010416666666664</v>
      </c>
      <c r="G3671" s="1">
        <v>38</v>
      </c>
      <c r="H3671" s="1">
        <v>0</v>
      </c>
      <c r="I3671" s="1">
        <f>1/8</f>
        <v>0.125</v>
      </c>
      <c r="J3671" s="1">
        <f t="shared" si="604"/>
        <v>456.125</v>
      </c>
      <c r="K3671" s="6">
        <f t="shared" si="605"/>
        <v>38.010416666666664</v>
      </c>
      <c r="L3671" s="1" t="s">
        <v>1697</v>
      </c>
      <c r="M3671" s="1" t="str">
        <f>N3671</f>
        <v>4"</v>
      </c>
      <c r="N3671" s="1" t="s">
        <v>672</v>
      </c>
      <c r="P3671" s="1" t="s">
        <v>489</v>
      </c>
      <c r="Q3671" s="1" t="s">
        <v>2123</v>
      </c>
      <c r="R3671" s="1" t="s">
        <v>18</v>
      </c>
      <c r="S3671" s="1" t="s">
        <v>593</v>
      </c>
    </row>
    <row r="3672" spans="1:19" x14ac:dyDescent="0.3">
      <c r="A3672" s="1">
        <v>1</v>
      </c>
      <c r="B3672" s="2" t="s">
        <v>634</v>
      </c>
      <c r="C3672" s="1" t="s">
        <v>2110</v>
      </c>
      <c r="D3672" s="1" t="s">
        <v>2132</v>
      </c>
      <c r="E3672" s="1" t="s">
        <v>2129</v>
      </c>
      <c r="F3672" s="6">
        <f t="shared" si="603"/>
        <v>38.838541666666664</v>
      </c>
      <c r="G3672" s="1">
        <v>38</v>
      </c>
      <c r="H3672" s="1">
        <v>10</v>
      </c>
      <c r="I3672" s="1">
        <f>1/16</f>
        <v>6.25E-2</v>
      </c>
      <c r="J3672" s="1">
        <f t="shared" si="604"/>
        <v>466.0625</v>
      </c>
      <c r="K3672" s="6">
        <f t="shared" si="605"/>
        <v>38.838541666666664</v>
      </c>
      <c r="L3672" s="1" t="s">
        <v>1591</v>
      </c>
      <c r="M3672" s="1" t="str">
        <f>N3672</f>
        <v>4"</v>
      </c>
      <c r="N3672" s="1" t="s">
        <v>672</v>
      </c>
      <c r="P3672" s="1" t="s">
        <v>191</v>
      </c>
      <c r="Q3672" s="1" t="s">
        <v>2123</v>
      </c>
      <c r="R3672" s="1" t="s">
        <v>10</v>
      </c>
      <c r="S3672" s="1" t="s">
        <v>593</v>
      </c>
    </row>
    <row r="3673" spans="1:19" x14ac:dyDescent="0.3">
      <c r="A3673" s="1">
        <v>1</v>
      </c>
      <c r="B3673" s="2" t="s">
        <v>598</v>
      </c>
      <c r="C3673" s="1" t="s">
        <v>2110</v>
      </c>
      <c r="D3673" s="1" t="s">
        <v>2132</v>
      </c>
      <c r="E3673" s="1" t="s">
        <v>2129</v>
      </c>
      <c r="F3673" s="6">
        <f t="shared" si="603"/>
        <v>38.979166666666664</v>
      </c>
      <c r="G3673" s="1">
        <v>38</v>
      </c>
      <c r="H3673" s="1">
        <v>11</v>
      </c>
      <c r="I3673" s="1">
        <f>3/4</f>
        <v>0.75</v>
      </c>
      <c r="J3673" s="1">
        <f t="shared" si="604"/>
        <v>467.75</v>
      </c>
      <c r="K3673" s="6">
        <f t="shared" si="605"/>
        <v>38.979166666666664</v>
      </c>
      <c r="L3673" s="1" t="s">
        <v>1083</v>
      </c>
      <c r="M3673" s="1" t="s">
        <v>59</v>
      </c>
      <c r="N3673" s="1" t="s">
        <v>59</v>
      </c>
      <c r="P3673" s="1" t="s">
        <v>519</v>
      </c>
      <c r="Q3673" s="1" t="s">
        <v>2123</v>
      </c>
      <c r="R3673" s="1" t="s">
        <v>18</v>
      </c>
      <c r="S3673" s="1" t="s">
        <v>593</v>
      </c>
    </row>
    <row r="3674" spans="1:19" x14ac:dyDescent="0.3">
      <c r="A3674" s="1">
        <v>1</v>
      </c>
      <c r="B3674" s="2" t="s">
        <v>638</v>
      </c>
      <c r="C3674" s="1" t="s">
        <v>2110</v>
      </c>
      <c r="D3674" s="1" t="s">
        <v>2132</v>
      </c>
      <c r="E3674" s="1" t="s">
        <v>2129</v>
      </c>
      <c r="F3674" s="6">
        <f t="shared" si="603"/>
        <v>38.234375</v>
      </c>
      <c r="G3674" s="1">
        <v>38</v>
      </c>
      <c r="H3674" s="1">
        <v>2</v>
      </c>
      <c r="I3674" s="1">
        <f>13/16</f>
        <v>0.8125</v>
      </c>
      <c r="J3674" s="1">
        <f t="shared" si="604"/>
        <v>458.8125</v>
      </c>
      <c r="K3674" s="6">
        <f t="shared" si="605"/>
        <v>38.234375</v>
      </c>
      <c r="L3674" s="1" t="s">
        <v>1167</v>
      </c>
      <c r="M3674" s="1" t="str">
        <f>N3674</f>
        <v>4"</v>
      </c>
      <c r="N3674" s="1" t="s">
        <v>672</v>
      </c>
      <c r="P3674" s="1" t="s">
        <v>218</v>
      </c>
      <c r="Q3674" s="1" t="s">
        <v>2123</v>
      </c>
      <c r="R3674" s="1" t="s">
        <v>10</v>
      </c>
      <c r="S3674" s="1" t="s">
        <v>593</v>
      </c>
    </row>
    <row r="3675" spans="1:19" x14ac:dyDescent="0.3">
      <c r="A3675" s="1">
        <v>1</v>
      </c>
      <c r="B3675" s="2" t="s">
        <v>598</v>
      </c>
      <c r="C3675" s="1" t="s">
        <v>2110</v>
      </c>
      <c r="D3675" s="1" t="s">
        <v>2132</v>
      </c>
      <c r="E3675" s="1" t="s">
        <v>2129</v>
      </c>
      <c r="F3675" s="6">
        <f t="shared" si="603"/>
        <v>38.322916666666664</v>
      </c>
      <c r="G3675" s="1">
        <v>38</v>
      </c>
      <c r="H3675" s="1">
        <v>3</v>
      </c>
      <c r="I3675" s="1">
        <f>7/8</f>
        <v>0.875</v>
      </c>
      <c r="J3675" s="1">
        <f t="shared" si="604"/>
        <v>459.875</v>
      </c>
      <c r="K3675" s="6">
        <f t="shared" si="605"/>
        <v>38.322916666666664</v>
      </c>
      <c r="L3675" s="1" t="s">
        <v>1144</v>
      </c>
      <c r="M3675" s="1" t="str">
        <f>N3675</f>
        <v>48"</v>
      </c>
      <c r="N3675" s="1" t="s">
        <v>59</v>
      </c>
      <c r="P3675" s="1" t="s">
        <v>199</v>
      </c>
      <c r="Q3675" s="1" t="s">
        <v>2123</v>
      </c>
      <c r="R3675" s="1" t="s">
        <v>21</v>
      </c>
      <c r="S3675" s="1" t="s">
        <v>593</v>
      </c>
    </row>
    <row r="3676" spans="1:19" x14ac:dyDescent="0.3">
      <c r="A3676" s="1">
        <v>1</v>
      </c>
      <c r="B3676" s="2" t="s">
        <v>70</v>
      </c>
      <c r="C3676" s="1" t="s">
        <v>2110</v>
      </c>
      <c r="D3676" s="1" t="s">
        <v>2132</v>
      </c>
      <c r="E3676" s="1" t="s">
        <v>2129</v>
      </c>
      <c r="F3676" s="6">
        <f t="shared" si="603"/>
        <v>38.395833333333336</v>
      </c>
      <c r="G3676" s="1">
        <v>38</v>
      </c>
      <c r="H3676" s="1">
        <v>4</v>
      </c>
      <c r="I3676" s="1">
        <f t="shared" ref="I3676:I3677" si="606">3/4</f>
        <v>0.75</v>
      </c>
      <c r="J3676" s="1">
        <f t="shared" si="604"/>
        <v>460.75</v>
      </c>
      <c r="K3676" s="6">
        <f t="shared" si="605"/>
        <v>38.395833333333336</v>
      </c>
      <c r="L3676" s="1" t="s">
        <v>103</v>
      </c>
      <c r="M3676" s="1" t="s">
        <v>72</v>
      </c>
      <c r="N3676" s="1" t="s">
        <v>72</v>
      </c>
      <c r="P3676" s="1" t="s">
        <v>41</v>
      </c>
      <c r="Q3676" s="1" t="s">
        <v>2123</v>
      </c>
      <c r="R3676" s="1" t="s">
        <v>17</v>
      </c>
      <c r="S3676" s="1" t="s">
        <v>60</v>
      </c>
    </row>
    <row r="3677" spans="1:19" x14ac:dyDescent="0.3">
      <c r="A3677" s="1">
        <v>1</v>
      </c>
      <c r="B3677" s="2" t="s">
        <v>638</v>
      </c>
      <c r="C3677" s="1" t="s">
        <v>2110</v>
      </c>
      <c r="D3677" s="1" t="s">
        <v>2132</v>
      </c>
      <c r="E3677" s="1" t="s">
        <v>2129</v>
      </c>
      <c r="F3677" s="6">
        <f t="shared" si="603"/>
        <v>38.395833333333336</v>
      </c>
      <c r="G3677" s="1">
        <v>38</v>
      </c>
      <c r="H3677" s="1">
        <v>4</v>
      </c>
      <c r="I3677" s="1">
        <f t="shared" si="606"/>
        <v>0.75</v>
      </c>
      <c r="J3677" s="1">
        <f t="shared" si="604"/>
        <v>460.75</v>
      </c>
      <c r="K3677" s="6">
        <f t="shared" si="605"/>
        <v>38.395833333333336</v>
      </c>
      <c r="L3677" s="1" t="s">
        <v>103</v>
      </c>
      <c r="M3677" s="1" t="str">
        <f t="shared" ref="M3677:M3682" si="607">N3677</f>
        <v>4"</v>
      </c>
      <c r="N3677" s="1" t="s">
        <v>672</v>
      </c>
      <c r="P3677" s="1" t="s">
        <v>218</v>
      </c>
      <c r="Q3677" s="1" t="s">
        <v>2123</v>
      </c>
      <c r="R3677" s="1" t="s">
        <v>10</v>
      </c>
      <c r="S3677" s="1" t="s">
        <v>593</v>
      </c>
    </row>
    <row r="3678" spans="1:19" x14ac:dyDescent="0.3">
      <c r="A3678" s="1">
        <v>1</v>
      </c>
      <c r="B3678" s="2" t="s">
        <v>598</v>
      </c>
      <c r="C3678" s="1" t="s">
        <v>2110</v>
      </c>
      <c r="D3678" s="1" t="s">
        <v>2132</v>
      </c>
      <c r="E3678" s="1" t="s">
        <v>2129</v>
      </c>
      <c r="F3678" s="6">
        <f t="shared" si="603"/>
        <v>38.494791666666664</v>
      </c>
      <c r="G3678" s="1">
        <v>38</v>
      </c>
      <c r="H3678" s="1">
        <v>5</v>
      </c>
      <c r="I3678" s="1">
        <f>15/16</f>
        <v>0.9375</v>
      </c>
      <c r="J3678" s="1">
        <f t="shared" si="604"/>
        <v>461.9375</v>
      </c>
      <c r="K3678" s="6">
        <f t="shared" si="605"/>
        <v>38.494791666666664</v>
      </c>
      <c r="L3678" s="1" t="s">
        <v>1356</v>
      </c>
      <c r="M3678" s="1" t="str">
        <f t="shared" si="607"/>
        <v>48"</v>
      </c>
      <c r="N3678" s="1" t="s">
        <v>59</v>
      </c>
      <c r="P3678" s="1" t="s">
        <v>201</v>
      </c>
      <c r="Q3678" s="1" t="s">
        <v>2123</v>
      </c>
      <c r="R3678" s="1" t="s">
        <v>21</v>
      </c>
      <c r="S3678" s="1" t="s">
        <v>593</v>
      </c>
    </row>
    <row r="3679" spans="1:19" x14ac:dyDescent="0.3">
      <c r="A3679" s="1">
        <v>1</v>
      </c>
      <c r="B3679" s="2" t="s">
        <v>596</v>
      </c>
      <c r="C3679" s="1" t="s">
        <v>2110</v>
      </c>
      <c r="D3679" s="1" t="s">
        <v>2132</v>
      </c>
      <c r="E3679" s="1" t="s">
        <v>2129</v>
      </c>
      <c r="F3679" s="6">
        <f t="shared" si="603"/>
        <v>38.479166666666664</v>
      </c>
      <c r="G3679" s="1">
        <v>38</v>
      </c>
      <c r="H3679" s="1">
        <v>5</v>
      </c>
      <c r="I3679" s="1">
        <f>3/4</f>
        <v>0.75</v>
      </c>
      <c r="J3679" s="1">
        <f t="shared" si="604"/>
        <v>461.75</v>
      </c>
      <c r="K3679" s="6">
        <f t="shared" si="605"/>
        <v>38.479166666666664</v>
      </c>
      <c r="L3679" s="1" t="s">
        <v>1549</v>
      </c>
      <c r="M3679" s="1" t="str">
        <f t="shared" si="607"/>
        <v>48"</v>
      </c>
      <c r="N3679" s="1" t="s">
        <v>59</v>
      </c>
      <c r="P3679" s="1" t="s">
        <v>392</v>
      </c>
      <c r="Q3679" s="1" t="s">
        <v>2123</v>
      </c>
      <c r="R3679" s="1" t="s">
        <v>12</v>
      </c>
      <c r="S3679" s="1" t="s">
        <v>593</v>
      </c>
    </row>
    <row r="3680" spans="1:19" x14ac:dyDescent="0.3">
      <c r="A3680" s="1">
        <v>1</v>
      </c>
      <c r="B3680" s="2" t="s">
        <v>598</v>
      </c>
      <c r="C3680" s="1" t="s">
        <v>2110</v>
      </c>
      <c r="D3680" s="1" t="s">
        <v>2132</v>
      </c>
      <c r="E3680" s="1" t="s">
        <v>2129</v>
      </c>
      <c r="F3680" s="6">
        <f t="shared" si="603"/>
        <v>38.505208333333336</v>
      </c>
      <c r="G3680" s="1">
        <v>38</v>
      </c>
      <c r="H3680" s="1">
        <v>6</v>
      </c>
      <c r="I3680" s="1">
        <f>1/16</f>
        <v>6.25E-2</v>
      </c>
      <c r="J3680" s="1">
        <f t="shared" si="604"/>
        <v>462.0625</v>
      </c>
      <c r="K3680" s="6">
        <f t="shared" si="605"/>
        <v>38.505208333333336</v>
      </c>
      <c r="L3680" s="1" t="s">
        <v>1507</v>
      </c>
      <c r="M3680" s="1" t="str">
        <f t="shared" si="607"/>
        <v>48"</v>
      </c>
      <c r="N3680" s="1" t="s">
        <v>59</v>
      </c>
      <c r="P3680" s="1" t="s">
        <v>505</v>
      </c>
      <c r="Q3680" s="1" t="s">
        <v>2123</v>
      </c>
      <c r="R3680" s="1" t="s">
        <v>12</v>
      </c>
      <c r="S3680" s="1" t="s">
        <v>593</v>
      </c>
    </row>
    <row r="3681" spans="1:19" x14ac:dyDescent="0.3">
      <c r="A3681" s="1">
        <v>1</v>
      </c>
      <c r="B3681" s="2" t="s">
        <v>598</v>
      </c>
      <c r="C3681" s="1" t="s">
        <v>2110</v>
      </c>
      <c r="D3681" s="1" t="s">
        <v>2132</v>
      </c>
      <c r="E3681" s="1" t="s">
        <v>2129</v>
      </c>
      <c r="F3681" s="6">
        <f t="shared" si="603"/>
        <v>38.760416666666664</v>
      </c>
      <c r="G3681" s="1">
        <v>38</v>
      </c>
      <c r="H3681" s="1">
        <v>9</v>
      </c>
      <c r="I3681" s="1">
        <f t="shared" ref="I3681:I3682" si="608">1/8</f>
        <v>0.125</v>
      </c>
      <c r="J3681" s="1">
        <f t="shared" si="604"/>
        <v>465.125</v>
      </c>
      <c r="K3681" s="6">
        <f t="shared" si="605"/>
        <v>38.760416666666664</v>
      </c>
      <c r="L3681" s="1" t="s">
        <v>1566</v>
      </c>
      <c r="M3681" s="1" t="str">
        <f t="shared" si="607"/>
        <v>48"</v>
      </c>
      <c r="N3681" s="1" t="s">
        <v>59</v>
      </c>
      <c r="P3681" s="1" t="s">
        <v>472</v>
      </c>
      <c r="Q3681" s="1" t="s">
        <v>2123</v>
      </c>
      <c r="R3681" s="1" t="s">
        <v>10</v>
      </c>
      <c r="S3681" s="1" t="s">
        <v>593</v>
      </c>
    </row>
    <row r="3682" spans="1:19" x14ac:dyDescent="0.3">
      <c r="A3682" s="1">
        <v>1</v>
      </c>
      <c r="B3682" s="2" t="s">
        <v>598</v>
      </c>
      <c r="C3682" s="1" t="s">
        <v>2110</v>
      </c>
      <c r="D3682" s="1" t="s">
        <v>2132</v>
      </c>
      <c r="E3682" s="1" t="s">
        <v>2129</v>
      </c>
      <c r="F3682" s="6">
        <f t="shared" si="603"/>
        <v>39.09375</v>
      </c>
      <c r="G3682" s="1">
        <v>39</v>
      </c>
      <c r="H3682" s="1">
        <v>1</v>
      </c>
      <c r="I3682" s="1">
        <f t="shared" si="608"/>
        <v>0.125</v>
      </c>
      <c r="J3682" s="1">
        <f t="shared" si="604"/>
        <v>469.125</v>
      </c>
      <c r="K3682" s="6">
        <f t="shared" si="605"/>
        <v>39.09375</v>
      </c>
      <c r="L3682" s="1" t="s">
        <v>1252</v>
      </c>
      <c r="M3682" s="1" t="str">
        <f t="shared" si="607"/>
        <v>48"</v>
      </c>
      <c r="N3682" s="1" t="s">
        <v>59</v>
      </c>
      <c r="P3682" s="1" t="s">
        <v>509</v>
      </c>
      <c r="Q3682" s="1" t="s">
        <v>2123</v>
      </c>
      <c r="R3682" s="1" t="s">
        <v>12</v>
      </c>
      <c r="S3682" s="1" t="s">
        <v>593</v>
      </c>
    </row>
    <row r="3683" spans="1:19" x14ac:dyDescent="0.3">
      <c r="A3683" s="1">
        <v>1</v>
      </c>
      <c r="B3683" s="2" t="s">
        <v>57</v>
      </c>
      <c r="C3683" s="1" t="s">
        <v>2110</v>
      </c>
      <c r="D3683" s="1" t="s">
        <v>2132</v>
      </c>
      <c r="E3683" s="1" t="s">
        <v>2129</v>
      </c>
      <c r="F3683" s="6">
        <f t="shared" si="603"/>
        <v>39.109375</v>
      </c>
      <c r="G3683" s="1">
        <v>39</v>
      </c>
      <c r="H3683" s="1">
        <v>1</v>
      </c>
      <c r="I3683" s="1">
        <f>5/16</f>
        <v>0.3125</v>
      </c>
      <c r="J3683" s="1">
        <f t="shared" si="604"/>
        <v>469.3125</v>
      </c>
      <c r="K3683" s="6">
        <f t="shared" si="605"/>
        <v>39.109375</v>
      </c>
      <c r="L3683" s="1" t="s">
        <v>69</v>
      </c>
      <c r="M3683" s="1" t="s">
        <v>59</v>
      </c>
      <c r="N3683" s="1" t="s">
        <v>59</v>
      </c>
      <c r="P3683" s="1" t="s">
        <v>9</v>
      </c>
      <c r="Q3683" s="1" t="s">
        <v>2123</v>
      </c>
      <c r="R3683" s="1" t="s">
        <v>12</v>
      </c>
      <c r="S3683" s="1" t="s">
        <v>60</v>
      </c>
    </row>
    <row r="3684" spans="1:19" x14ac:dyDescent="0.3">
      <c r="A3684" s="1">
        <v>1</v>
      </c>
      <c r="B3684" s="2" t="s">
        <v>598</v>
      </c>
      <c r="C3684" s="1" t="s">
        <v>2110</v>
      </c>
      <c r="D3684" s="1" t="s">
        <v>2132</v>
      </c>
      <c r="E3684" s="1" t="s">
        <v>2129</v>
      </c>
      <c r="F3684" s="6">
        <f t="shared" si="603"/>
        <v>39.848958333333336</v>
      </c>
      <c r="G3684" s="1">
        <v>39</v>
      </c>
      <c r="H3684" s="1">
        <v>10</v>
      </c>
      <c r="I3684" s="1">
        <f t="shared" ref="I3684:I3685" si="609">3/16</f>
        <v>0.1875</v>
      </c>
      <c r="J3684" s="1">
        <f t="shared" si="604"/>
        <v>478.1875</v>
      </c>
      <c r="K3684" s="6">
        <f t="shared" si="605"/>
        <v>39.848958333333336</v>
      </c>
      <c r="L3684" s="1" t="s">
        <v>2044</v>
      </c>
      <c r="M3684" s="1" t="s">
        <v>59</v>
      </c>
      <c r="N3684" s="1" t="s">
        <v>59</v>
      </c>
      <c r="P3684" s="1" t="s">
        <v>2027</v>
      </c>
      <c r="Q3684" s="1" t="s">
        <v>2123</v>
      </c>
      <c r="R3684" s="1" t="s">
        <v>10</v>
      </c>
      <c r="S3684" s="1" t="s">
        <v>2045</v>
      </c>
    </row>
    <row r="3685" spans="1:19" x14ac:dyDescent="0.3">
      <c r="A3685" s="1">
        <v>1</v>
      </c>
      <c r="B3685" s="2" t="s">
        <v>598</v>
      </c>
      <c r="C3685" s="1" t="s">
        <v>2110</v>
      </c>
      <c r="D3685" s="1" t="s">
        <v>2132</v>
      </c>
      <c r="E3685" s="1" t="s">
        <v>2129</v>
      </c>
      <c r="F3685" s="6">
        <f t="shared" si="603"/>
        <v>39.848958333333336</v>
      </c>
      <c r="G3685" s="1">
        <v>39</v>
      </c>
      <c r="H3685" s="1">
        <v>10</v>
      </c>
      <c r="I3685" s="1">
        <f t="shared" si="609"/>
        <v>0.1875</v>
      </c>
      <c r="J3685" s="1">
        <f t="shared" si="604"/>
        <v>478.1875</v>
      </c>
      <c r="K3685" s="6">
        <f t="shared" si="605"/>
        <v>39.848958333333336</v>
      </c>
      <c r="L3685" s="1" t="s">
        <v>2044</v>
      </c>
      <c r="M3685" s="1" t="s">
        <v>59</v>
      </c>
      <c r="N3685" s="1" t="s">
        <v>59</v>
      </c>
      <c r="P3685" s="1" t="s">
        <v>2027</v>
      </c>
      <c r="Q3685" s="1" t="s">
        <v>2123</v>
      </c>
      <c r="R3685" s="1" t="s">
        <v>12</v>
      </c>
      <c r="S3685" s="1" t="s">
        <v>2045</v>
      </c>
    </row>
    <row r="3686" spans="1:19" x14ac:dyDescent="0.3">
      <c r="A3686" s="1">
        <v>1</v>
      </c>
      <c r="B3686" s="2" t="s">
        <v>598</v>
      </c>
      <c r="C3686" s="1" t="s">
        <v>2110</v>
      </c>
      <c r="D3686" s="1" t="s">
        <v>2132</v>
      </c>
      <c r="E3686" s="1" t="s">
        <v>2129</v>
      </c>
      <c r="F3686" s="6">
        <f t="shared" si="603"/>
        <v>39.223958333333336</v>
      </c>
      <c r="G3686" s="1">
        <v>39</v>
      </c>
      <c r="H3686" s="1">
        <v>2</v>
      </c>
      <c r="I3686" s="1">
        <f>11/16</f>
        <v>0.6875</v>
      </c>
      <c r="J3686" s="1">
        <f t="shared" si="604"/>
        <v>470.6875</v>
      </c>
      <c r="K3686" s="6">
        <f t="shared" si="605"/>
        <v>39.223958333333336</v>
      </c>
      <c r="L3686" s="1" t="s">
        <v>1244</v>
      </c>
      <c r="M3686" s="1" t="str">
        <f>N3686</f>
        <v>48"</v>
      </c>
      <c r="N3686" s="1" t="s">
        <v>59</v>
      </c>
      <c r="P3686" s="1" t="s">
        <v>519</v>
      </c>
      <c r="Q3686" s="1" t="s">
        <v>2123</v>
      </c>
      <c r="R3686" s="1" t="s">
        <v>21</v>
      </c>
      <c r="S3686" s="1" t="s">
        <v>593</v>
      </c>
    </row>
    <row r="3687" spans="1:19" x14ac:dyDescent="0.3">
      <c r="A3687" s="1">
        <v>1</v>
      </c>
      <c r="B3687" s="2" t="s">
        <v>638</v>
      </c>
      <c r="C3687" s="1" t="s">
        <v>2110</v>
      </c>
      <c r="D3687" s="1" t="s">
        <v>2132</v>
      </c>
      <c r="E3687" s="1" t="s">
        <v>2129</v>
      </c>
      <c r="F3687" s="6">
        <f t="shared" si="603"/>
        <v>39.317708333333336</v>
      </c>
      <c r="G3687" s="1">
        <v>39</v>
      </c>
      <c r="H3687" s="1">
        <v>3</v>
      </c>
      <c r="I3687" s="1">
        <f>13/16</f>
        <v>0.8125</v>
      </c>
      <c r="J3687" s="1">
        <f t="shared" si="604"/>
        <v>471.8125</v>
      </c>
      <c r="K3687" s="6">
        <f t="shared" si="605"/>
        <v>39.317708333333336</v>
      </c>
      <c r="L3687" s="1" t="s">
        <v>1520</v>
      </c>
      <c r="M3687" s="1" t="str">
        <f>N3687</f>
        <v>4"</v>
      </c>
      <c r="N3687" s="1" t="s">
        <v>672</v>
      </c>
      <c r="P3687" s="1" t="s">
        <v>195</v>
      </c>
      <c r="Q3687" s="1" t="s">
        <v>2123</v>
      </c>
      <c r="R3687" s="1" t="s">
        <v>10</v>
      </c>
      <c r="S3687" s="1" t="s">
        <v>593</v>
      </c>
    </row>
    <row r="3688" spans="1:19" x14ac:dyDescent="0.3">
      <c r="A3688" s="1">
        <v>1</v>
      </c>
      <c r="B3688" s="2" t="s">
        <v>598</v>
      </c>
      <c r="C3688" s="1" t="s">
        <v>2110</v>
      </c>
      <c r="D3688" s="1" t="s">
        <v>2132</v>
      </c>
      <c r="E3688" s="1" t="s">
        <v>2129</v>
      </c>
      <c r="F3688" s="6">
        <f t="shared" si="603"/>
        <v>39.296875</v>
      </c>
      <c r="G3688" s="1">
        <v>39</v>
      </c>
      <c r="H3688" s="1">
        <v>3</v>
      </c>
      <c r="I3688" s="1">
        <f>9/16</f>
        <v>0.5625</v>
      </c>
      <c r="J3688" s="1">
        <f t="shared" si="604"/>
        <v>471.5625</v>
      </c>
      <c r="K3688" s="6">
        <f t="shared" si="605"/>
        <v>39.296875</v>
      </c>
      <c r="L3688" s="1" t="s">
        <v>1248</v>
      </c>
      <c r="M3688" s="1" t="str">
        <f>N3688</f>
        <v>48"</v>
      </c>
      <c r="N3688" s="1" t="s">
        <v>59</v>
      </c>
      <c r="P3688" s="1" t="s">
        <v>509</v>
      </c>
      <c r="Q3688" s="1" t="s">
        <v>2123</v>
      </c>
      <c r="R3688" s="1" t="s">
        <v>10</v>
      </c>
      <c r="S3688" s="1" t="s">
        <v>593</v>
      </c>
    </row>
    <row r="3689" spans="1:19" x14ac:dyDescent="0.3">
      <c r="A3689" s="1">
        <v>1</v>
      </c>
      <c r="B3689" s="2" t="s">
        <v>598</v>
      </c>
      <c r="C3689" s="1" t="s">
        <v>2110</v>
      </c>
      <c r="D3689" s="1" t="s">
        <v>2132</v>
      </c>
      <c r="E3689" s="1" t="s">
        <v>2129</v>
      </c>
      <c r="F3689" s="6">
        <f t="shared" si="603"/>
        <v>39.447916666666664</v>
      </c>
      <c r="G3689" s="1">
        <v>39</v>
      </c>
      <c r="H3689" s="1">
        <v>5</v>
      </c>
      <c r="I3689" s="1">
        <f>3/8</f>
        <v>0.375</v>
      </c>
      <c r="J3689" s="1">
        <f t="shared" si="604"/>
        <v>473.375</v>
      </c>
      <c r="K3689" s="6">
        <f t="shared" si="605"/>
        <v>39.447916666666664</v>
      </c>
      <c r="L3689" s="1" t="s">
        <v>1122</v>
      </c>
      <c r="M3689" s="1" t="str">
        <f>N3689</f>
        <v>48"</v>
      </c>
      <c r="N3689" s="1" t="s">
        <v>59</v>
      </c>
      <c r="P3689" s="1" t="s">
        <v>513</v>
      </c>
      <c r="Q3689" s="1" t="s">
        <v>2123</v>
      </c>
      <c r="R3689" s="1" t="s">
        <v>18</v>
      </c>
      <c r="S3689" s="1" t="s">
        <v>593</v>
      </c>
    </row>
    <row r="3690" spans="1:19" x14ac:dyDescent="0.3">
      <c r="A3690" s="1">
        <v>1</v>
      </c>
      <c r="B3690" s="2" t="s">
        <v>596</v>
      </c>
      <c r="C3690" s="1" t="s">
        <v>2110</v>
      </c>
      <c r="D3690" s="1" t="s">
        <v>2132</v>
      </c>
      <c r="E3690" s="1" t="s">
        <v>2129</v>
      </c>
      <c r="F3690" s="6">
        <f t="shared" si="603"/>
        <v>39.552083333333336</v>
      </c>
      <c r="G3690" s="1">
        <v>39</v>
      </c>
      <c r="H3690" s="1">
        <v>6</v>
      </c>
      <c r="I3690" s="1">
        <f>5/8</f>
        <v>0.625</v>
      </c>
      <c r="J3690" s="1">
        <f t="shared" si="604"/>
        <v>474.625</v>
      </c>
      <c r="K3690" s="6">
        <f t="shared" si="605"/>
        <v>39.552083333333336</v>
      </c>
      <c r="L3690" s="1" t="s">
        <v>1695</v>
      </c>
      <c r="M3690" s="1" t="str">
        <f>N3690</f>
        <v>48"</v>
      </c>
      <c r="N3690" s="1" t="s">
        <v>59</v>
      </c>
      <c r="P3690" s="1" t="s">
        <v>187</v>
      </c>
      <c r="Q3690" s="1" t="s">
        <v>2123</v>
      </c>
      <c r="R3690" s="1" t="s">
        <v>21</v>
      </c>
      <c r="S3690" s="1" t="s">
        <v>593</v>
      </c>
    </row>
    <row r="3691" spans="1:19" x14ac:dyDescent="0.3">
      <c r="A3691" s="1">
        <v>1</v>
      </c>
      <c r="B3691" s="2" t="s">
        <v>632</v>
      </c>
      <c r="C3691" s="1" t="s">
        <v>2110</v>
      </c>
      <c r="D3691" s="1" t="s">
        <v>2132</v>
      </c>
      <c r="E3691" s="1" t="s">
        <v>2129</v>
      </c>
      <c r="F3691" s="6">
        <f t="shared" si="603"/>
        <v>39.5</v>
      </c>
      <c r="G3691" s="1">
        <v>39</v>
      </c>
      <c r="H3691" s="1">
        <v>6</v>
      </c>
      <c r="I3691" s="1">
        <v>0</v>
      </c>
      <c r="J3691" s="1">
        <f t="shared" si="604"/>
        <v>474</v>
      </c>
      <c r="K3691" s="6">
        <f t="shared" si="605"/>
        <v>39.5</v>
      </c>
      <c r="L3691" s="1" t="s">
        <v>767</v>
      </c>
      <c r="M3691" s="1" t="s">
        <v>133</v>
      </c>
      <c r="N3691" s="1" t="s">
        <v>133</v>
      </c>
      <c r="P3691" s="1" t="s">
        <v>489</v>
      </c>
      <c r="Q3691" s="1" t="s">
        <v>2123</v>
      </c>
      <c r="R3691" s="1" t="s">
        <v>490</v>
      </c>
      <c r="S3691" s="1" t="s">
        <v>593</v>
      </c>
    </row>
    <row r="3692" spans="1:19" x14ac:dyDescent="0.3">
      <c r="A3692" s="1">
        <v>1</v>
      </c>
      <c r="B3692" s="2" t="s">
        <v>598</v>
      </c>
      <c r="C3692" s="1" t="s">
        <v>2110</v>
      </c>
      <c r="D3692" s="1" t="s">
        <v>2132</v>
      </c>
      <c r="E3692" s="1" t="s">
        <v>2129</v>
      </c>
      <c r="F3692" s="6">
        <f t="shared" si="603"/>
        <v>39.604166666666664</v>
      </c>
      <c r="G3692" s="1">
        <v>39</v>
      </c>
      <c r="H3692" s="1">
        <v>7</v>
      </c>
      <c r="I3692" s="1">
        <f>1/4</f>
        <v>0.25</v>
      </c>
      <c r="J3692" s="1">
        <f t="shared" si="604"/>
        <v>475.25</v>
      </c>
      <c r="K3692" s="6">
        <f t="shared" si="605"/>
        <v>39.604166666666664</v>
      </c>
      <c r="L3692" s="1" t="s">
        <v>1403</v>
      </c>
      <c r="M3692" s="1" t="str">
        <f>N3692</f>
        <v>48"</v>
      </c>
      <c r="N3692" s="1" t="s">
        <v>59</v>
      </c>
      <c r="P3692" s="1" t="s">
        <v>214</v>
      </c>
      <c r="Q3692" s="1" t="s">
        <v>2123</v>
      </c>
      <c r="R3692" s="1" t="s">
        <v>18</v>
      </c>
      <c r="S3692" s="1" t="s">
        <v>593</v>
      </c>
    </row>
    <row r="3693" spans="1:19" x14ac:dyDescent="0.3">
      <c r="A3693" s="1">
        <v>1</v>
      </c>
      <c r="B3693" s="2" t="s">
        <v>598</v>
      </c>
      <c r="C3693" s="1" t="s">
        <v>2110</v>
      </c>
      <c r="D3693" s="1" t="s">
        <v>2132</v>
      </c>
      <c r="E3693" s="1" t="s">
        <v>2129</v>
      </c>
      <c r="F3693" s="6">
        <f t="shared" si="603"/>
        <v>39.822916666666664</v>
      </c>
      <c r="G3693" s="1">
        <v>39</v>
      </c>
      <c r="H3693" s="1">
        <v>9</v>
      </c>
      <c r="I3693" s="1">
        <f>7/8</f>
        <v>0.875</v>
      </c>
      <c r="J3693" s="1">
        <f t="shared" si="604"/>
        <v>477.875</v>
      </c>
      <c r="K3693" s="6">
        <f t="shared" si="605"/>
        <v>39.822916666666664</v>
      </c>
      <c r="L3693" s="1" t="s">
        <v>2061</v>
      </c>
      <c r="M3693" s="1" t="s">
        <v>59</v>
      </c>
      <c r="N3693" s="1" t="s">
        <v>59</v>
      </c>
      <c r="P3693" s="1" t="s">
        <v>2026</v>
      </c>
      <c r="Q3693" s="1" t="s">
        <v>2123</v>
      </c>
      <c r="R3693" s="1" t="s">
        <v>18</v>
      </c>
      <c r="S3693" s="1" t="s">
        <v>2045</v>
      </c>
    </row>
    <row r="3694" spans="1:19" x14ac:dyDescent="0.3">
      <c r="A3694" s="1">
        <v>1</v>
      </c>
      <c r="B3694" s="2" t="s">
        <v>57</v>
      </c>
      <c r="C3694" s="1" t="s">
        <v>2110</v>
      </c>
      <c r="D3694" s="1" t="s">
        <v>2132</v>
      </c>
      <c r="E3694" s="1" t="s">
        <v>2129</v>
      </c>
      <c r="F3694" s="6">
        <f t="shared" si="603"/>
        <v>39.796875</v>
      </c>
      <c r="G3694" s="1">
        <v>39</v>
      </c>
      <c r="H3694" s="1">
        <v>9</v>
      </c>
      <c r="I3694" s="1">
        <f>9/16</f>
        <v>0.5625</v>
      </c>
      <c r="J3694" s="1">
        <f t="shared" si="604"/>
        <v>477.5625</v>
      </c>
      <c r="K3694" s="6">
        <f t="shared" si="605"/>
        <v>39.796875</v>
      </c>
      <c r="L3694" s="1" t="s">
        <v>95</v>
      </c>
      <c r="M3694" s="1" t="s">
        <v>59</v>
      </c>
      <c r="N3694" s="1" t="s">
        <v>59</v>
      </c>
      <c r="P3694" s="1" t="s">
        <v>19</v>
      </c>
      <c r="Q3694" s="1" t="s">
        <v>2123</v>
      </c>
      <c r="R3694" s="1" t="s">
        <v>18</v>
      </c>
      <c r="S3694" s="1" t="s">
        <v>60</v>
      </c>
    </row>
    <row r="3695" spans="1:19" x14ac:dyDescent="0.3">
      <c r="A3695" s="1">
        <v>1</v>
      </c>
      <c r="B3695" s="2" t="s">
        <v>632</v>
      </c>
      <c r="C3695" s="1" t="s">
        <v>2110</v>
      </c>
      <c r="D3695" s="1" t="s">
        <v>2132</v>
      </c>
      <c r="E3695" s="1" t="s">
        <v>2129</v>
      </c>
      <c r="F3695" s="6">
        <f t="shared" si="603"/>
        <v>4.020833333333333</v>
      </c>
      <c r="G3695" s="1">
        <v>4</v>
      </c>
      <c r="H3695" s="1">
        <v>0</v>
      </c>
      <c r="I3695" s="1">
        <f>1/4</f>
        <v>0.25</v>
      </c>
      <c r="J3695" s="1">
        <f t="shared" si="604"/>
        <v>48.25</v>
      </c>
      <c r="K3695" s="6">
        <f t="shared" si="605"/>
        <v>4.020833333333333</v>
      </c>
      <c r="L3695" s="1" t="s">
        <v>863</v>
      </c>
      <c r="M3695" s="1" t="s">
        <v>650</v>
      </c>
      <c r="N3695" s="1" t="s">
        <v>650</v>
      </c>
      <c r="P3695" s="1" t="s">
        <v>203</v>
      </c>
      <c r="Q3695" s="1" t="s">
        <v>2123</v>
      </c>
      <c r="R3695" s="1" t="s">
        <v>21</v>
      </c>
      <c r="S3695" s="1" t="s">
        <v>593</v>
      </c>
    </row>
    <row r="3696" spans="1:19" x14ac:dyDescent="0.3">
      <c r="A3696" s="1">
        <v>1</v>
      </c>
      <c r="B3696" s="2" t="s">
        <v>125</v>
      </c>
      <c r="C3696" s="1" t="s">
        <v>2110</v>
      </c>
      <c r="D3696" s="1" t="s">
        <v>2121</v>
      </c>
      <c r="E3696" s="1" t="s">
        <v>2129</v>
      </c>
      <c r="F3696" s="6">
        <f t="shared" si="603"/>
        <v>4.057291666666667</v>
      </c>
      <c r="G3696" s="1">
        <v>4</v>
      </c>
      <c r="H3696" s="1">
        <v>0</v>
      </c>
      <c r="I3696" s="1">
        <f>11/16</f>
        <v>0.6875</v>
      </c>
      <c r="J3696" s="1">
        <f t="shared" si="604"/>
        <v>48.6875</v>
      </c>
      <c r="K3696" s="6">
        <f t="shared" si="605"/>
        <v>4.057291666666667</v>
      </c>
      <c r="L3696" s="1" t="s">
        <v>2087</v>
      </c>
      <c r="M3696" s="1" t="s">
        <v>127</v>
      </c>
      <c r="N3696" s="1" t="s">
        <v>127</v>
      </c>
      <c r="P3696" s="1" t="s">
        <v>36</v>
      </c>
      <c r="Q3696" s="1" t="s">
        <v>2122</v>
      </c>
      <c r="R3696" s="1" t="s">
        <v>110</v>
      </c>
      <c r="S3696" s="1" t="s">
        <v>2081</v>
      </c>
    </row>
    <row r="3697" spans="1:19" hidden="1" x14ac:dyDescent="0.3">
      <c r="A3697" s="1">
        <v>1</v>
      </c>
      <c r="B3697" s="2" t="s">
        <v>242</v>
      </c>
      <c r="C3697" s="1" t="s">
        <v>2118</v>
      </c>
      <c r="D3697" s="1" t="s">
        <v>2121</v>
      </c>
      <c r="E3697" s="1" t="s">
        <v>2128</v>
      </c>
      <c r="F3697" s="1">
        <v>1</v>
      </c>
      <c r="L3697" s="1" t="s">
        <v>243</v>
      </c>
      <c r="M3697" s="1" t="str">
        <f t="shared" ref="M3697:M3702" si="610">N3697</f>
        <v>2"</v>
      </c>
      <c r="N3697" s="1" t="s">
        <v>244</v>
      </c>
      <c r="P3697" s="1" t="s">
        <v>189</v>
      </c>
      <c r="Q3697" s="1" t="s">
        <v>2122</v>
      </c>
      <c r="R3697" s="1" t="s">
        <v>184</v>
      </c>
      <c r="S3697" s="1" t="s">
        <v>232</v>
      </c>
    </row>
    <row r="3698" spans="1:19" x14ac:dyDescent="0.3">
      <c r="A3698" s="1">
        <v>1</v>
      </c>
      <c r="B3698" s="2" t="s">
        <v>632</v>
      </c>
      <c r="C3698" s="1" t="s">
        <v>2110</v>
      </c>
      <c r="D3698" s="1" t="s">
        <v>2132</v>
      </c>
      <c r="E3698" s="1" t="s">
        <v>2129</v>
      </c>
      <c r="F3698" s="6">
        <f t="shared" ref="F3698:F3761" si="611">K3698</f>
        <v>4.0625</v>
      </c>
      <c r="G3698" s="1">
        <v>4</v>
      </c>
      <c r="H3698" s="1">
        <v>0</v>
      </c>
      <c r="I3698" s="1">
        <f>3/4</f>
        <v>0.75</v>
      </c>
      <c r="J3698" s="1">
        <f t="shared" ref="J3698:J3761" si="612">G3698*12+H3698+I3698</f>
        <v>48.75</v>
      </c>
      <c r="K3698" s="6">
        <f t="shared" ref="K3698:K3761" si="613">J3698/12</f>
        <v>4.0625</v>
      </c>
      <c r="L3698" s="1" t="s">
        <v>243</v>
      </c>
      <c r="M3698" s="1" t="str">
        <f t="shared" si="610"/>
        <v>16"</v>
      </c>
      <c r="N3698" s="1" t="s">
        <v>133</v>
      </c>
      <c r="P3698" s="1" t="s">
        <v>207</v>
      </c>
      <c r="Q3698" s="1" t="s">
        <v>2123</v>
      </c>
      <c r="R3698" s="1" t="s">
        <v>490</v>
      </c>
      <c r="S3698" s="1" t="s">
        <v>593</v>
      </c>
    </row>
    <row r="3699" spans="1:19" x14ac:dyDescent="0.3">
      <c r="A3699" s="1">
        <v>1</v>
      </c>
      <c r="B3699" s="2" t="s">
        <v>1623</v>
      </c>
      <c r="C3699" s="1" t="s">
        <v>2110</v>
      </c>
      <c r="D3699" s="1" t="s">
        <v>2132</v>
      </c>
      <c r="E3699" s="1" t="s">
        <v>2129</v>
      </c>
      <c r="F3699" s="6">
        <f t="shared" si="611"/>
        <v>4.026041666666667</v>
      </c>
      <c r="G3699" s="1">
        <v>4</v>
      </c>
      <c r="H3699" s="1">
        <v>0</v>
      </c>
      <c r="I3699" s="1">
        <f>5/16</f>
        <v>0.3125</v>
      </c>
      <c r="J3699" s="1">
        <f t="shared" si="612"/>
        <v>48.3125</v>
      </c>
      <c r="K3699" s="6">
        <f t="shared" si="613"/>
        <v>4.026041666666667</v>
      </c>
      <c r="L3699" s="1" t="s">
        <v>1673</v>
      </c>
      <c r="M3699" s="1" t="str">
        <f t="shared" si="610"/>
        <v>2"</v>
      </c>
      <c r="N3699" s="1" t="s">
        <v>244</v>
      </c>
      <c r="P3699" s="1" t="s">
        <v>202</v>
      </c>
      <c r="Q3699" s="1" t="s">
        <v>2123</v>
      </c>
      <c r="R3699" s="1" t="s">
        <v>21</v>
      </c>
      <c r="S3699" s="1" t="s">
        <v>593</v>
      </c>
    </row>
    <row r="3700" spans="1:19" x14ac:dyDescent="0.3">
      <c r="A3700" s="1">
        <v>1</v>
      </c>
      <c r="B3700" s="2" t="s">
        <v>634</v>
      </c>
      <c r="C3700" s="1" t="s">
        <v>2110</v>
      </c>
      <c r="D3700" s="1" t="s">
        <v>2132</v>
      </c>
      <c r="E3700" s="1" t="s">
        <v>2129</v>
      </c>
      <c r="F3700" s="6">
        <f t="shared" si="611"/>
        <v>4.036458333333333</v>
      </c>
      <c r="G3700" s="1">
        <v>4</v>
      </c>
      <c r="H3700" s="1">
        <v>0</v>
      </c>
      <c r="I3700" s="1">
        <f>7/16</f>
        <v>0.4375</v>
      </c>
      <c r="J3700" s="1">
        <f t="shared" si="612"/>
        <v>48.4375</v>
      </c>
      <c r="K3700" s="6">
        <f t="shared" si="613"/>
        <v>4.036458333333333</v>
      </c>
      <c r="L3700" s="1" t="s">
        <v>1650</v>
      </c>
      <c r="M3700" s="1" t="str">
        <f t="shared" si="610"/>
        <v>4"</v>
      </c>
      <c r="N3700" s="1" t="s">
        <v>672</v>
      </c>
      <c r="P3700" s="1" t="s">
        <v>428</v>
      </c>
      <c r="Q3700" s="1" t="s">
        <v>2123</v>
      </c>
      <c r="R3700" s="1" t="s">
        <v>18</v>
      </c>
      <c r="S3700" s="1" t="s">
        <v>593</v>
      </c>
    </row>
    <row r="3701" spans="1:19" x14ac:dyDescent="0.3">
      <c r="A3701" s="1">
        <v>1</v>
      </c>
      <c r="B3701" s="2" t="s">
        <v>1623</v>
      </c>
      <c r="C3701" s="1" t="s">
        <v>2110</v>
      </c>
      <c r="D3701" s="1" t="s">
        <v>2132</v>
      </c>
      <c r="E3701" s="1" t="s">
        <v>2129</v>
      </c>
      <c r="F3701" s="6">
        <f t="shared" si="611"/>
        <v>4.072916666666667</v>
      </c>
      <c r="G3701" s="1">
        <v>4</v>
      </c>
      <c r="H3701" s="1">
        <v>0</v>
      </c>
      <c r="I3701" s="1">
        <f>7/8</f>
        <v>0.875</v>
      </c>
      <c r="J3701" s="1">
        <f t="shared" si="612"/>
        <v>48.875</v>
      </c>
      <c r="K3701" s="6">
        <f t="shared" si="613"/>
        <v>4.072916666666667</v>
      </c>
      <c r="L3701" s="1" t="s">
        <v>1677</v>
      </c>
      <c r="M3701" s="1" t="str">
        <f t="shared" si="610"/>
        <v>2"</v>
      </c>
      <c r="N3701" s="1" t="s">
        <v>244</v>
      </c>
      <c r="P3701" s="1" t="s">
        <v>489</v>
      </c>
      <c r="Q3701" s="1" t="s">
        <v>2123</v>
      </c>
      <c r="R3701" s="1" t="s">
        <v>18</v>
      </c>
      <c r="S3701" s="1" t="s">
        <v>593</v>
      </c>
    </row>
    <row r="3702" spans="1:19" x14ac:dyDescent="0.3">
      <c r="A3702" s="1">
        <v>1</v>
      </c>
      <c r="B3702" s="2" t="s">
        <v>598</v>
      </c>
      <c r="C3702" s="1" t="s">
        <v>2110</v>
      </c>
      <c r="D3702" s="1" t="s">
        <v>2132</v>
      </c>
      <c r="E3702" s="1" t="s">
        <v>2129</v>
      </c>
      <c r="F3702" s="6">
        <f t="shared" si="611"/>
        <v>4.046875</v>
      </c>
      <c r="G3702" s="1">
        <v>4</v>
      </c>
      <c r="H3702" s="1">
        <v>0</v>
      </c>
      <c r="I3702" s="1">
        <f>9/16</f>
        <v>0.5625</v>
      </c>
      <c r="J3702" s="1">
        <f t="shared" si="612"/>
        <v>48.5625</v>
      </c>
      <c r="K3702" s="6">
        <f t="shared" si="613"/>
        <v>4.046875</v>
      </c>
      <c r="L3702" s="1" t="s">
        <v>1544</v>
      </c>
      <c r="M3702" s="1" t="str">
        <f t="shared" si="610"/>
        <v>48"</v>
      </c>
      <c r="N3702" s="1" t="s">
        <v>59</v>
      </c>
      <c r="P3702" s="1" t="s">
        <v>203</v>
      </c>
      <c r="Q3702" s="1" t="s">
        <v>2123</v>
      </c>
      <c r="R3702" s="1" t="s">
        <v>21</v>
      </c>
      <c r="S3702" s="1" t="s">
        <v>593</v>
      </c>
    </row>
    <row r="3703" spans="1:19" x14ac:dyDescent="0.3">
      <c r="A3703" s="1">
        <v>1</v>
      </c>
      <c r="B3703" s="2" t="s">
        <v>57</v>
      </c>
      <c r="C3703" s="1" t="s">
        <v>2110</v>
      </c>
      <c r="D3703" s="1" t="s">
        <v>2132</v>
      </c>
      <c r="E3703" s="1" t="s">
        <v>2129</v>
      </c>
      <c r="F3703" s="6">
        <f t="shared" si="611"/>
        <v>4</v>
      </c>
      <c r="G3703" s="1">
        <v>4</v>
      </c>
      <c r="H3703" s="1">
        <v>0</v>
      </c>
      <c r="I3703" s="1">
        <v>0</v>
      </c>
      <c r="J3703" s="1">
        <f t="shared" si="612"/>
        <v>48</v>
      </c>
      <c r="K3703" s="6">
        <f t="shared" si="613"/>
        <v>4</v>
      </c>
      <c r="L3703" s="1" t="s">
        <v>97</v>
      </c>
      <c r="M3703" s="1" t="s">
        <v>59</v>
      </c>
      <c r="N3703" s="1" t="s">
        <v>59</v>
      </c>
      <c r="P3703" s="1" t="s">
        <v>26</v>
      </c>
      <c r="Q3703" s="1" t="s">
        <v>2123</v>
      </c>
      <c r="R3703" s="1" t="s">
        <v>10</v>
      </c>
      <c r="S3703" s="1" t="s">
        <v>60</v>
      </c>
    </row>
    <row r="3704" spans="1:19" x14ac:dyDescent="0.3">
      <c r="A3704" s="1">
        <v>1</v>
      </c>
      <c r="B3704" s="2" t="s">
        <v>57</v>
      </c>
      <c r="C3704" s="1" t="s">
        <v>2110</v>
      </c>
      <c r="D3704" s="1" t="s">
        <v>2132</v>
      </c>
      <c r="E3704" s="1" t="s">
        <v>2129</v>
      </c>
      <c r="F3704" s="6">
        <f t="shared" si="611"/>
        <v>4</v>
      </c>
      <c r="G3704" s="1">
        <v>4</v>
      </c>
      <c r="H3704" s="1">
        <v>0</v>
      </c>
      <c r="I3704" s="1">
        <v>0</v>
      </c>
      <c r="J3704" s="1">
        <f t="shared" si="612"/>
        <v>48</v>
      </c>
      <c r="K3704" s="6">
        <f t="shared" si="613"/>
        <v>4</v>
      </c>
      <c r="L3704" s="1" t="s">
        <v>97</v>
      </c>
      <c r="M3704" s="1" t="s">
        <v>59</v>
      </c>
      <c r="N3704" s="1" t="s">
        <v>59</v>
      </c>
      <c r="P3704" s="1" t="s">
        <v>26</v>
      </c>
      <c r="Q3704" s="1" t="s">
        <v>2123</v>
      </c>
      <c r="R3704" s="1" t="s">
        <v>10</v>
      </c>
      <c r="S3704" s="1" t="s">
        <v>60</v>
      </c>
    </row>
    <row r="3705" spans="1:19" x14ac:dyDescent="0.3">
      <c r="A3705" s="1">
        <v>1</v>
      </c>
      <c r="B3705" s="2" t="s">
        <v>57</v>
      </c>
      <c r="C3705" s="1" t="s">
        <v>2110</v>
      </c>
      <c r="D3705" s="1" t="s">
        <v>2132</v>
      </c>
      <c r="E3705" s="1" t="s">
        <v>2129</v>
      </c>
      <c r="F3705" s="6">
        <f t="shared" si="611"/>
        <v>4</v>
      </c>
      <c r="G3705" s="1">
        <v>4</v>
      </c>
      <c r="H3705" s="1">
        <v>0</v>
      </c>
      <c r="I3705" s="1">
        <v>0</v>
      </c>
      <c r="J3705" s="1">
        <f t="shared" si="612"/>
        <v>48</v>
      </c>
      <c r="K3705" s="6">
        <f t="shared" si="613"/>
        <v>4</v>
      </c>
      <c r="L3705" s="1" t="s">
        <v>97</v>
      </c>
      <c r="M3705" s="1" t="s">
        <v>59</v>
      </c>
      <c r="N3705" s="1" t="s">
        <v>59</v>
      </c>
      <c r="P3705" s="1" t="s">
        <v>26</v>
      </c>
      <c r="Q3705" s="1" t="s">
        <v>2123</v>
      </c>
      <c r="R3705" s="1" t="s">
        <v>12</v>
      </c>
      <c r="S3705" s="1" t="s">
        <v>60</v>
      </c>
    </row>
    <row r="3706" spans="1:19" x14ac:dyDescent="0.3">
      <c r="A3706" s="1">
        <v>1</v>
      </c>
      <c r="B3706" s="2" t="s">
        <v>57</v>
      </c>
      <c r="C3706" s="1" t="s">
        <v>2110</v>
      </c>
      <c r="D3706" s="1" t="s">
        <v>2132</v>
      </c>
      <c r="E3706" s="1" t="s">
        <v>2129</v>
      </c>
      <c r="F3706" s="6">
        <f t="shared" si="611"/>
        <v>4</v>
      </c>
      <c r="G3706" s="1">
        <v>4</v>
      </c>
      <c r="H3706" s="1">
        <v>0</v>
      </c>
      <c r="I3706" s="1">
        <v>0</v>
      </c>
      <c r="J3706" s="1">
        <f t="shared" si="612"/>
        <v>48</v>
      </c>
      <c r="K3706" s="6">
        <f t="shared" si="613"/>
        <v>4</v>
      </c>
      <c r="L3706" s="1" t="s">
        <v>97</v>
      </c>
      <c r="M3706" s="1" t="s">
        <v>59</v>
      </c>
      <c r="N3706" s="1" t="s">
        <v>59</v>
      </c>
      <c r="P3706" s="1" t="s">
        <v>32</v>
      </c>
      <c r="Q3706" s="1" t="s">
        <v>2123</v>
      </c>
      <c r="R3706" s="1" t="s">
        <v>21</v>
      </c>
      <c r="S3706" s="1" t="s">
        <v>60</v>
      </c>
    </row>
    <row r="3707" spans="1:19" x14ac:dyDescent="0.3">
      <c r="A3707" s="1">
        <v>1</v>
      </c>
      <c r="B3707" s="2" t="s">
        <v>57</v>
      </c>
      <c r="C3707" s="1" t="s">
        <v>2110</v>
      </c>
      <c r="D3707" s="1" t="s">
        <v>2132</v>
      </c>
      <c r="E3707" s="1" t="s">
        <v>2129</v>
      </c>
      <c r="F3707" s="6">
        <f t="shared" si="611"/>
        <v>4</v>
      </c>
      <c r="G3707" s="1">
        <v>4</v>
      </c>
      <c r="H3707" s="1">
        <v>0</v>
      </c>
      <c r="I3707" s="1">
        <v>0</v>
      </c>
      <c r="J3707" s="1">
        <f t="shared" si="612"/>
        <v>48</v>
      </c>
      <c r="K3707" s="6">
        <f t="shared" si="613"/>
        <v>4</v>
      </c>
      <c r="L3707" s="1" t="s">
        <v>97</v>
      </c>
      <c r="M3707" s="1" t="s">
        <v>59</v>
      </c>
      <c r="N3707" s="1" t="s">
        <v>59</v>
      </c>
      <c r="P3707" s="1" t="s">
        <v>32</v>
      </c>
      <c r="Q3707" s="1" t="s">
        <v>2123</v>
      </c>
      <c r="R3707" s="1" t="s">
        <v>18</v>
      </c>
      <c r="S3707" s="1" t="s">
        <v>60</v>
      </c>
    </row>
    <row r="3708" spans="1:19" x14ac:dyDescent="0.3">
      <c r="A3708" s="1">
        <v>1</v>
      </c>
      <c r="B3708" s="2" t="s">
        <v>57</v>
      </c>
      <c r="C3708" s="1" t="s">
        <v>2110</v>
      </c>
      <c r="D3708" s="1" t="s">
        <v>2132</v>
      </c>
      <c r="E3708" s="1" t="s">
        <v>2129</v>
      </c>
      <c r="F3708" s="6">
        <f t="shared" si="611"/>
        <v>4</v>
      </c>
      <c r="G3708" s="1">
        <v>4</v>
      </c>
      <c r="H3708" s="1">
        <v>0</v>
      </c>
      <c r="I3708" s="1">
        <v>0</v>
      </c>
      <c r="J3708" s="1">
        <f t="shared" si="612"/>
        <v>48</v>
      </c>
      <c r="K3708" s="6">
        <f t="shared" si="613"/>
        <v>4</v>
      </c>
      <c r="L3708" s="1" t="s">
        <v>97</v>
      </c>
      <c r="M3708" s="1" t="s">
        <v>59</v>
      </c>
      <c r="N3708" s="1" t="s">
        <v>59</v>
      </c>
      <c r="P3708" s="1" t="s">
        <v>29</v>
      </c>
      <c r="Q3708" s="1" t="s">
        <v>2123</v>
      </c>
      <c r="R3708" s="1" t="s">
        <v>18</v>
      </c>
      <c r="S3708" s="1" t="s">
        <v>60</v>
      </c>
    </row>
    <row r="3709" spans="1:19" x14ac:dyDescent="0.3">
      <c r="A3709" s="1">
        <v>1</v>
      </c>
      <c r="B3709" s="2" t="s">
        <v>57</v>
      </c>
      <c r="C3709" s="1" t="s">
        <v>2110</v>
      </c>
      <c r="D3709" s="1" t="s">
        <v>2132</v>
      </c>
      <c r="E3709" s="1" t="s">
        <v>2129</v>
      </c>
      <c r="F3709" s="6">
        <f t="shared" si="611"/>
        <v>4</v>
      </c>
      <c r="G3709" s="1">
        <v>4</v>
      </c>
      <c r="H3709" s="1">
        <v>0</v>
      </c>
      <c r="I3709" s="1">
        <v>0</v>
      </c>
      <c r="J3709" s="1">
        <f t="shared" si="612"/>
        <v>48</v>
      </c>
      <c r="K3709" s="6">
        <f t="shared" si="613"/>
        <v>4</v>
      </c>
      <c r="L3709" s="1" t="s">
        <v>97</v>
      </c>
      <c r="M3709" s="1" t="s">
        <v>59</v>
      </c>
      <c r="N3709" s="1" t="s">
        <v>59</v>
      </c>
      <c r="P3709" s="1" t="s">
        <v>23</v>
      </c>
      <c r="Q3709" s="1" t="s">
        <v>2123</v>
      </c>
      <c r="R3709" s="1" t="s">
        <v>21</v>
      </c>
      <c r="S3709" s="1" t="s">
        <v>60</v>
      </c>
    </row>
    <row r="3710" spans="1:19" x14ac:dyDescent="0.3">
      <c r="A3710" s="1">
        <v>1</v>
      </c>
      <c r="B3710" s="2" t="s">
        <v>57</v>
      </c>
      <c r="C3710" s="1" t="s">
        <v>2110</v>
      </c>
      <c r="D3710" s="1" t="s">
        <v>2132</v>
      </c>
      <c r="E3710" s="1" t="s">
        <v>2129</v>
      </c>
      <c r="F3710" s="6">
        <f t="shared" si="611"/>
        <v>4</v>
      </c>
      <c r="G3710" s="1">
        <v>4</v>
      </c>
      <c r="H3710" s="1">
        <v>0</v>
      </c>
      <c r="I3710" s="1">
        <v>0</v>
      </c>
      <c r="J3710" s="1">
        <f t="shared" si="612"/>
        <v>48</v>
      </c>
      <c r="K3710" s="6">
        <f t="shared" si="613"/>
        <v>4</v>
      </c>
      <c r="L3710" s="1" t="s">
        <v>97</v>
      </c>
      <c r="M3710" s="1" t="s">
        <v>59</v>
      </c>
      <c r="N3710" s="1" t="s">
        <v>59</v>
      </c>
      <c r="P3710" s="1" t="s">
        <v>26</v>
      </c>
      <c r="Q3710" s="1" t="s">
        <v>2123</v>
      </c>
      <c r="R3710" s="1" t="s">
        <v>12</v>
      </c>
      <c r="S3710" s="1" t="s">
        <v>60</v>
      </c>
    </row>
    <row r="3711" spans="1:19" x14ac:dyDescent="0.3">
      <c r="A3711" s="1">
        <v>1</v>
      </c>
      <c r="B3711" s="2" t="s">
        <v>57</v>
      </c>
      <c r="C3711" s="1" t="s">
        <v>2110</v>
      </c>
      <c r="D3711" s="1" t="s">
        <v>2132</v>
      </c>
      <c r="E3711" s="1" t="s">
        <v>2129</v>
      </c>
      <c r="F3711" s="6">
        <f t="shared" si="611"/>
        <v>4</v>
      </c>
      <c r="G3711" s="1">
        <v>4</v>
      </c>
      <c r="H3711" s="1">
        <v>0</v>
      </c>
      <c r="I3711" s="1">
        <v>0</v>
      </c>
      <c r="J3711" s="1">
        <f t="shared" si="612"/>
        <v>48</v>
      </c>
      <c r="K3711" s="6">
        <f t="shared" si="613"/>
        <v>4</v>
      </c>
      <c r="L3711" s="1" t="s">
        <v>97</v>
      </c>
      <c r="M3711" s="1" t="s">
        <v>59</v>
      </c>
      <c r="N3711" s="1" t="s">
        <v>59</v>
      </c>
      <c r="P3711" s="1" t="s">
        <v>30</v>
      </c>
      <c r="Q3711" s="1" t="s">
        <v>2123</v>
      </c>
      <c r="R3711" s="1" t="s">
        <v>18</v>
      </c>
      <c r="S3711" s="1" t="s">
        <v>60</v>
      </c>
    </row>
    <row r="3712" spans="1:19" x14ac:dyDescent="0.3">
      <c r="A3712" s="1">
        <v>1</v>
      </c>
      <c r="B3712" s="2" t="s">
        <v>57</v>
      </c>
      <c r="C3712" s="1" t="s">
        <v>2110</v>
      </c>
      <c r="D3712" s="1" t="s">
        <v>2132</v>
      </c>
      <c r="E3712" s="1" t="s">
        <v>2129</v>
      </c>
      <c r="F3712" s="6">
        <f t="shared" si="611"/>
        <v>4</v>
      </c>
      <c r="G3712" s="1">
        <v>4</v>
      </c>
      <c r="H3712" s="1">
        <v>0</v>
      </c>
      <c r="I3712" s="1">
        <v>0</v>
      </c>
      <c r="J3712" s="1">
        <f t="shared" si="612"/>
        <v>48</v>
      </c>
      <c r="K3712" s="6">
        <f t="shared" si="613"/>
        <v>4</v>
      </c>
      <c r="L3712" s="1" t="s">
        <v>97</v>
      </c>
      <c r="M3712" s="1" t="s">
        <v>59</v>
      </c>
      <c r="N3712" s="1" t="s">
        <v>59</v>
      </c>
      <c r="P3712" s="1" t="s">
        <v>31</v>
      </c>
      <c r="Q3712" s="1" t="s">
        <v>2123</v>
      </c>
      <c r="R3712" s="1" t="s">
        <v>18</v>
      </c>
      <c r="S3712" s="1" t="s">
        <v>60</v>
      </c>
    </row>
    <row r="3713" spans="1:19" x14ac:dyDescent="0.3">
      <c r="A3713" s="1">
        <v>1</v>
      </c>
      <c r="B3713" s="2" t="s">
        <v>57</v>
      </c>
      <c r="C3713" s="1" t="s">
        <v>2110</v>
      </c>
      <c r="D3713" s="1" t="s">
        <v>2132</v>
      </c>
      <c r="E3713" s="1" t="s">
        <v>2129</v>
      </c>
      <c r="F3713" s="6">
        <f t="shared" si="611"/>
        <v>4</v>
      </c>
      <c r="G3713" s="1">
        <v>4</v>
      </c>
      <c r="H3713" s="1">
        <v>0</v>
      </c>
      <c r="I3713" s="1">
        <v>0</v>
      </c>
      <c r="J3713" s="1">
        <f t="shared" si="612"/>
        <v>48</v>
      </c>
      <c r="K3713" s="6">
        <f t="shared" si="613"/>
        <v>4</v>
      </c>
      <c r="L3713" s="1" t="s">
        <v>97</v>
      </c>
      <c r="M3713" s="1" t="s">
        <v>59</v>
      </c>
      <c r="N3713" s="1" t="s">
        <v>59</v>
      </c>
      <c r="P3713" s="1" t="s">
        <v>30</v>
      </c>
      <c r="Q3713" s="1" t="s">
        <v>2123</v>
      </c>
      <c r="R3713" s="1" t="s">
        <v>21</v>
      </c>
      <c r="S3713" s="1" t="s">
        <v>60</v>
      </c>
    </row>
    <row r="3714" spans="1:19" x14ac:dyDescent="0.3">
      <c r="A3714" s="1">
        <v>1</v>
      </c>
      <c r="B3714" s="2" t="s">
        <v>57</v>
      </c>
      <c r="C3714" s="1" t="s">
        <v>2110</v>
      </c>
      <c r="D3714" s="1" t="s">
        <v>2132</v>
      </c>
      <c r="E3714" s="1" t="s">
        <v>2129</v>
      </c>
      <c r="F3714" s="6">
        <f t="shared" si="611"/>
        <v>4</v>
      </c>
      <c r="G3714" s="1">
        <v>4</v>
      </c>
      <c r="H3714" s="1">
        <v>0</v>
      </c>
      <c r="I3714" s="1">
        <v>0</v>
      </c>
      <c r="J3714" s="1">
        <f t="shared" si="612"/>
        <v>48</v>
      </c>
      <c r="K3714" s="6">
        <f t="shared" si="613"/>
        <v>4</v>
      </c>
      <c r="L3714" s="1" t="s">
        <v>97</v>
      </c>
      <c r="M3714" s="1" t="s">
        <v>59</v>
      </c>
      <c r="N3714" s="1" t="s">
        <v>59</v>
      </c>
      <c r="P3714" s="1" t="s">
        <v>25</v>
      </c>
      <c r="Q3714" s="1" t="s">
        <v>2123</v>
      </c>
      <c r="R3714" s="1" t="s">
        <v>21</v>
      </c>
      <c r="S3714" s="1" t="s">
        <v>60</v>
      </c>
    </row>
    <row r="3715" spans="1:19" x14ac:dyDescent="0.3">
      <c r="A3715" s="1">
        <v>1</v>
      </c>
      <c r="B3715" s="2" t="s">
        <v>598</v>
      </c>
      <c r="C3715" s="1" t="s">
        <v>2110</v>
      </c>
      <c r="D3715" s="1" t="s">
        <v>2132</v>
      </c>
      <c r="E3715" s="1" t="s">
        <v>2129</v>
      </c>
      <c r="F3715" s="6">
        <f t="shared" si="611"/>
        <v>4</v>
      </c>
      <c r="G3715" s="1">
        <v>4</v>
      </c>
      <c r="H3715" s="1">
        <v>0</v>
      </c>
      <c r="I3715" s="1">
        <v>0</v>
      </c>
      <c r="J3715" s="1">
        <f t="shared" si="612"/>
        <v>48</v>
      </c>
      <c r="K3715" s="6">
        <f t="shared" si="613"/>
        <v>4</v>
      </c>
      <c r="L3715" s="1" t="s">
        <v>97</v>
      </c>
      <c r="M3715" s="1" t="s">
        <v>59</v>
      </c>
      <c r="N3715" s="1" t="s">
        <v>59</v>
      </c>
      <c r="P3715" s="1" t="s">
        <v>191</v>
      </c>
      <c r="Q3715" s="1" t="s">
        <v>2123</v>
      </c>
      <c r="R3715" s="1" t="s">
        <v>21</v>
      </c>
      <c r="S3715" s="1" t="s">
        <v>593</v>
      </c>
    </row>
    <row r="3716" spans="1:19" x14ac:dyDescent="0.3">
      <c r="A3716" s="1">
        <v>1</v>
      </c>
      <c r="B3716" s="2" t="s">
        <v>598</v>
      </c>
      <c r="C3716" s="1" t="s">
        <v>2110</v>
      </c>
      <c r="D3716" s="1" t="s">
        <v>2132</v>
      </c>
      <c r="E3716" s="1" t="s">
        <v>2129</v>
      </c>
      <c r="F3716" s="6">
        <f t="shared" si="611"/>
        <v>4</v>
      </c>
      <c r="G3716" s="1">
        <v>4</v>
      </c>
      <c r="H3716" s="1">
        <v>0</v>
      </c>
      <c r="I3716" s="1">
        <v>0</v>
      </c>
      <c r="J3716" s="1">
        <f t="shared" si="612"/>
        <v>48</v>
      </c>
      <c r="K3716" s="6">
        <f t="shared" si="613"/>
        <v>4</v>
      </c>
      <c r="L3716" s="1" t="s">
        <v>97</v>
      </c>
      <c r="M3716" s="1" t="s">
        <v>59</v>
      </c>
      <c r="N3716" s="1" t="s">
        <v>59</v>
      </c>
      <c r="P3716" s="1" t="s">
        <v>395</v>
      </c>
      <c r="Q3716" s="1" t="s">
        <v>2123</v>
      </c>
      <c r="R3716" s="1" t="s">
        <v>21</v>
      </c>
      <c r="S3716" s="1" t="s">
        <v>593</v>
      </c>
    </row>
    <row r="3717" spans="1:19" x14ac:dyDescent="0.3">
      <c r="A3717" s="1">
        <v>1</v>
      </c>
      <c r="B3717" s="2" t="s">
        <v>598</v>
      </c>
      <c r="C3717" s="1" t="s">
        <v>2110</v>
      </c>
      <c r="D3717" s="1" t="s">
        <v>2132</v>
      </c>
      <c r="E3717" s="1" t="s">
        <v>2129</v>
      </c>
      <c r="F3717" s="6">
        <f t="shared" si="611"/>
        <v>4</v>
      </c>
      <c r="G3717" s="1">
        <v>4</v>
      </c>
      <c r="H3717" s="1">
        <v>0</v>
      </c>
      <c r="I3717" s="1">
        <v>0</v>
      </c>
      <c r="J3717" s="1">
        <f t="shared" si="612"/>
        <v>48</v>
      </c>
      <c r="K3717" s="6">
        <f t="shared" si="613"/>
        <v>4</v>
      </c>
      <c r="L3717" s="1" t="s">
        <v>97</v>
      </c>
      <c r="M3717" s="1" t="s">
        <v>59</v>
      </c>
      <c r="N3717" s="1" t="s">
        <v>59</v>
      </c>
      <c r="P3717" s="1" t="s">
        <v>208</v>
      </c>
      <c r="Q3717" s="1" t="s">
        <v>2123</v>
      </c>
      <c r="R3717" s="1" t="s">
        <v>21</v>
      </c>
      <c r="S3717" s="1" t="s">
        <v>593</v>
      </c>
    </row>
    <row r="3718" spans="1:19" x14ac:dyDescent="0.3">
      <c r="A3718" s="1">
        <v>1</v>
      </c>
      <c r="B3718" s="2" t="s">
        <v>598</v>
      </c>
      <c r="C3718" s="1" t="s">
        <v>2110</v>
      </c>
      <c r="D3718" s="1" t="s">
        <v>2132</v>
      </c>
      <c r="E3718" s="1" t="s">
        <v>2129</v>
      </c>
      <c r="F3718" s="6">
        <f t="shared" si="611"/>
        <v>4</v>
      </c>
      <c r="G3718" s="1">
        <v>4</v>
      </c>
      <c r="H3718" s="1">
        <v>0</v>
      </c>
      <c r="I3718" s="1">
        <v>0</v>
      </c>
      <c r="J3718" s="1">
        <f t="shared" si="612"/>
        <v>48</v>
      </c>
      <c r="K3718" s="6">
        <f t="shared" si="613"/>
        <v>4</v>
      </c>
      <c r="L3718" s="1" t="s">
        <v>97</v>
      </c>
      <c r="M3718" s="1" t="s">
        <v>59</v>
      </c>
      <c r="N3718" s="1" t="s">
        <v>59</v>
      </c>
      <c r="P3718" s="1" t="s">
        <v>202</v>
      </c>
      <c r="Q3718" s="1" t="s">
        <v>2123</v>
      </c>
      <c r="R3718" s="1" t="s">
        <v>21</v>
      </c>
      <c r="S3718" s="1" t="s">
        <v>593</v>
      </c>
    </row>
    <row r="3719" spans="1:19" x14ac:dyDescent="0.3">
      <c r="A3719" s="1">
        <v>1</v>
      </c>
      <c r="B3719" s="2" t="s">
        <v>598</v>
      </c>
      <c r="C3719" s="1" t="s">
        <v>2110</v>
      </c>
      <c r="D3719" s="1" t="s">
        <v>2132</v>
      </c>
      <c r="E3719" s="1" t="s">
        <v>2129</v>
      </c>
      <c r="F3719" s="6">
        <f t="shared" si="611"/>
        <v>4</v>
      </c>
      <c r="G3719" s="1">
        <v>4</v>
      </c>
      <c r="H3719" s="1">
        <v>0</v>
      </c>
      <c r="I3719" s="1">
        <v>0</v>
      </c>
      <c r="J3719" s="1">
        <f t="shared" si="612"/>
        <v>48</v>
      </c>
      <c r="K3719" s="6">
        <f t="shared" si="613"/>
        <v>4</v>
      </c>
      <c r="L3719" s="1" t="s">
        <v>97</v>
      </c>
      <c r="M3719" s="1" t="s">
        <v>59</v>
      </c>
      <c r="N3719" s="1" t="s">
        <v>59</v>
      </c>
      <c r="P3719" s="1" t="s">
        <v>388</v>
      </c>
      <c r="Q3719" s="1" t="s">
        <v>2123</v>
      </c>
      <c r="R3719" s="1" t="s">
        <v>21</v>
      </c>
      <c r="S3719" s="1" t="s">
        <v>593</v>
      </c>
    </row>
    <row r="3720" spans="1:19" x14ac:dyDescent="0.3">
      <c r="A3720" s="1">
        <v>1</v>
      </c>
      <c r="B3720" s="2" t="s">
        <v>598</v>
      </c>
      <c r="C3720" s="1" t="s">
        <v>2110</v>
      </c>
      <c r="D3720" s="1" t="s">
        <v>2132</v>
      </c>
      <c r="E3720" s="1" t="s">
        <v>2129</v>
      </c>
      <c r="F3720" s="6">
        <f t="shared" si="611"/>
        <v>4</v>
      </c>
      <c r="G3720" s="1">
        <v>4</v>
      </c>
      <c r="H3720" s="1">
        <v>0</v>
      </c>
      <c r="I3720" s="1">
        <v>0</v>
      </c>
      <c r="J3720" s="1">
        <f t="shared" si="612"/>
        <v>48</v>
      </c>
      <c r="K3720" s="6">
        <f t="shared" si="613"/>
        <v>4</v>
      </c>
      <c r="L3720" s="1" t="s">
        <v>97</v>
      </c>
      <c r="M3720" s="1" t="s">
        <v>59</v>
      </c>
      <c r="N3720" s="1" t="s">
        <v>59</v>
      </c>
      <c r="P3720" s="1" t="s">
        <v>211</v>
      </c>
      <c r="Q3720" s="1" t="s">
        <v>2123</v>
      </c>
      <c r="R3720" s="1" t="s">
        <v>18</v>
      </c>
      <c r="S3720" s="1" t="s">
        <v>593</v>
      </c>
    </row>
    <row r="3721" spans="1:19" x14ac:dyDescent="0.3">
      <c r="A3721" s="1">
        <v>1</v>
      </c>
      <c r="B3721" s="2" t="s">
        <v>598</v>
      </c>
      <c r="C3721" s="1" t="s">
        <v>2110</v>
      </c>
      <c r="D3721" s="1" t="s">
        <v>2132</v>
      </c>
      <c r="E3721" s="1" t="s">
        <v>2129</v>
      </c>
      <c r="F3721" s="6">
        <f t="shared" si="611"/>
        <v>4</v>
      </c>
      <c r="G3721" s="1">
        <v>4</v>
      </c>
      <c r="H3721" s="1">
        <v>0</v>
      </c>
      <c r="I3721" s="1">
        <v>0</v>
      </c>
      <c r="J3721" s="1">
        <f t="shared" si="612"/>
        <v>48</v>
      </c>
      <c r="K3721" s="6">
        <f t="shared" si="613"/>
        <v>4</v>
      </c>
      <c r="L3721" s="1" t="s">
        <v>97</v>
      </c>
      <c r="M3721" s="1" t="str">
        <f t="shared" ref="M3721:M3752" si="614">N3721</f>
        <v>48"</v>
      </c>
      <c r="N3721" s="1" t="s">
        <v>59</v>
      </c>
      <c r="P3721" s="1" t="s">
        <v>425</v>
      </c>
      <c r="Q3721" s="1" t="s">
        <v>2123</v>
      </c>
      <c r="R3721" s="1" t="s">
        <v>18</v>
      </c>
      <c r="S3721" s="1" t="s">
        <v>593</v>
      </c>
    </row>
    <row r="3722" spans="1:19" x14ac:dyDescent="0.3">
      <c r="A3722" s="1">
        <v>1</v>
      </c>
      <c r="B3722" s="2" t="s">
        <v>598</v>
      </c>
      <c r="C3722" s="1" t="s">
        <v>2110</v>
      </c>
      <c r="D3722" s="1" t="s">
        <v>2132</v>
      </c>
      <c r="E3722" s="1" t="s">
        <v>2129</v>
      </c>
      <c r="F3722" s="6">
        <f t="shared" si="611"/>
        <v>4</v>
      </c>
      <c r="G3722" s="1">
        <v>4</v>
      </c>
      <c r="H3722" s="1">
        <v>0</v>
      </c>
      <c r="I3722" s="1">
        <v>0</v>
      </c>
      <c r="J3722" s="1">
        <f t="shared" si="612"/>
        <v>48</v>
      </c>
      <c r="K3722" s="6">
        <f t="shared" si="613"/>
        <v>4</v>
      </c>
      <c r="L3722" s="1" t="s">
        <v>97</v>
      </c>
      <c r="M3722" s="1" t="str">
        <f t="shared" si="614"/>
        <v>48"</v>
      </c>
      <c r="N3722" s="1" t="s">
        <v>59</v>
      </c>
      <c r="P3722" s="1" t="s">
        <v>189</v>
      </c>
      <c r="Q3722" s="1" t="s">
        <v>2123</v>
      </c>
      <c r="R3722" s="1" t="s">
        <v>21</v>
      </c>
      <c r="S3722" s="1" t="s">
        <v>593</v>
      </c>
    </row>
    <row r="3723" spans="1:19" x14ac:dyDescent="0.3">
      <c r="A3723" s="1">
        <v>1</v>
      </c>
      <c r="B3723" s="2" t="s">
        <v>596</v>
      </c>
      <c r="C3723" s="1" t="s">
        <v>2110</v>
      </c>
      <c r="D3723" s="1" t="s">
        <v>2132</v>
      </c>
      <c r="E3723" s="1" t="s">
        <v>2129</v>
      </c>
      <c r="F3723" s="6">
        <f t="shared" si="611"/>
        <v>4</v>
      </c>
      <c r="G3723" s="1">
        <v>4</v>
      </c>
      <c r="H3723" s="1">
        <v>0</v>
      </c>
      <c r="I3723" s="1">
        <v>0</v>
      </c>
      <c r="J3723" s="1">
        <f t="shared" si="612"/>
        <v>48</v>
      </c>
      <c r="K3723" s="6">
        <f t="shared" si="613"/>
        <v>4</v>
      </c>
      <c r="L3723" s="1" t="s">
        <v>97</v>
      </c>
      <c r="M3723" s="1" t="str">
        <f t="shared" si="614"/>
        <v>48"</v>
      </c>
      <c r="N3723" s="1" t="s">
        <v>59</v>
      </c>
      <c r="P3723" s="1" t="s">
        <v>30</v>
      </c>
      <c r="Q3723" s="1" t="s">
        <v>2123</v>
      </c>
      <c r="R3723" s="1" t="s">
        <v>21</v>
      </c>
      <c r="S3723" s="1" t="s">
        <v>593</v>
      </c>
    </row>
    <row r="3724" spans="1:19" x14ac:dyDescent="0.3">
      <c r="A3724" s="1">
        <v>1</v>
      </c>
      <c r="B3724" s="2" t="s">
        <v>598</v>
      </c>
      <c r="C3724" s="1" t="s">
        <v>2110</v>
      </c>
      <c r="D3724" s="1" t="s">
        <v>2132</v>
      </c>
      <c r="E3724" s="1" t="s">
        <v>2129</v>
      </c>
      <c r="F3724" s="6">
        <f t="shared" si="611"/>
        <v>4</v>
      </c>
      <c r="G3724" s="1">
        <v>4</v>
      </c>
      <c r="H3724" s="1">
        <v>0</v>
      </c>
      <c r="I3724" s="1">
        <v>0</v>
      </c>
      <c r="J3724" s="1">
        <f t="shared" si="612"/>
        <v>48</v>
      </c>
      <c r="K3724" s="6">
        <f t="shared" si="613"/>
        <v>4</v>
      </c>
      <c r="L3724" s="1" t="s">
        <v>97</v>
      </c>
      <c r="M3724" s="1" t="str">
        <f t="shared" si="614"/>
        <v>48"</v>
      </c>
      <c r="N3724" s="1" t="s">
        <v>59</v>
      </c>
      <c r="P3724" s="1" t="s">
        <v>201</v>
      </c>
      <c r="Q3724" s="1" t="s">
        <v>2123</v>
      </c>
      <c r="R3724" s="1" t="s">
        <v>21</v>
      </c>
      <c r="S3724" s="1" t="s">
        <v>593</v>
      </c>
    </row>
    <row r="3725" spans="1:19" x14ac:dyDescent="0.3">
      <c r="A3725" s="1">
        <v>1</v>
      </c>
      <c r="B3725" s="2" t="s">
        <v>598</v>
      </c>
      <c r="C3725" s="1" t="s">
        <v>2110</v>
      </c>
      <c r="D3725" s="1" t="s">
        <v>2132</v>
      </c>
      <c r="E3725" s="1" t="s">
        <v>2129</v>
      </c>
      <c r="F3725" s="6">
        <f t="shared" si="611"/>
        <v>4</v>
      </c>
      <c r="G3725" s="1">
        <v>4</v>
      </c>
      <c r="H3725" s="1">
        <v>0</v>
      </c>
      <c r="I3725" s="1">
        <v>0</v>
      </c>
      <c r="J3725" s="1">
        <f t="shared" si="612"/>
        <v>48</v>
      </c>
      <c r="K3725" s="6">
        <f t="shared" si="613"/>
        <v>4</v>
      </c>
      <c r="L3725" s="1" t="s">
        <v>97</v>
      </c>
      <c r="M3725" s="1" t="str">
        <f t="shared" si="614"/>
        <v>48"</v>
      </c>
      <c r="N3725" s="1" t="s">
        <v>59</v>
      </c>
      <c r="P3725" s="1" t="s">
        <v>192</v>
      </c>
      <c r="Q3725" s="1" t="s">
        <v>2123</v>
      </c>
      <c r="R3725" s="1" t="s">
        <v>21</v>
      </c>
      <c r="S3725" s="1" t="s">
        <v>593</v>
      </c>
    </row>
    <row r="3726" spans="1:19" x14ac:dyDescent="0.3">
      <c r="A3726" s="1">
        <v>1</v>
      </c>
      <c r="B3726" s="2" t="s">
        <v>598</v>
      </c>
      <c r="C3726" s="1" t="s">
        <v>2110</v>
      </c>
      <c r="D3726" s="1" t="s">
        <v>2132</v>
      </c>
      <c r="E3726" s="1" t="s">
        <v>2129</v>
      </c>
      <c r="F3726" s="6">
        <f t="shared" si="611"/>
        <v>4</v>
      </c>
      <c r="G3726" s="1">
        <v>4</v>
      </c>
      <c r="H3726" s="1">
        <v>0</v>
      </c>
      <c r="I3726" s="1">
        <v>0</v>
      </c>
      <c r="J3726" s="1">
        <f t="shared" si="612"/>
        <v>48</v>
      </c>
      <c r="K3726" s="6">
        <f t="shared" si="613"/>
        <v>4</v>
      </c>
      <c r="L3726" s="1" t="s">
        <v>97</v>
      </c>
      <c r="M3726" s="1" t="str">
        <f t="shared" si="614"/>
        <v>48"</v>
      </c>
      <c r="N3726" s="1" t="s">
        <v>59</v>
      </c>
      <c r="P3726" s="1" t="s">
        <v>489</v>
      </c>
      <c r="Q3726" s="1" t="s">
        <v>2123</v>
      </c>
      <c r="R3726" s="1" t="s">
        <v>18</v>
      </c>
      <c r="S3726" s="1" t="s">
        <v>593</v>
      </c>
    </row>
    <row r="3727" spans="1:19" x14ac:dyDescent="0.3">
      <c r="A3727" s="1">
        <v>1</v>
      </c>
      <c r="B3727" s="2" t="s">
        <v>598</v>
      </c>
      <c r="C3727" s="1" t="s">
        <v>2110</v>
      </c>
      <c r="D3727" s="1" t="s">
        <v>2132</v>
      </c>
      <c r="E3727" s="1" t="s">
        <v>2129</v>
      </c>
      <c r="F3727" s="6">
        <f t="shared" si="611"/>
        <v>4</v>
      </c>
      <c r="G3727" s="1">
        <v>4</v>
      </c>
      <c r="H3727" s="1">
        <v>0</v>
      </c>
      <c r="I3727" s="1">
        <v>0</v>
      </c>
      <c r="J3727" s="1">
        <f t="shared" si="612"/>
        <v>48</v>
      </c>
      <c r="K3727" s="6">
        <f t="shared" si="613"/>
        <v>4</v>
      </c>
      <c r="L3727" s="1" t="s">
        <v>97</v>
      </c>
      <c r="M3727" s="1" t="str">
        <f t="shared" si="614"/>
        <v>48"</v>
      </c>
      <c r="N3727" s="1" t="s">
        <v>59</v>
      </c>
      <c r="P3727" s="1" t="s">
        <v>202</v>
      </c>
      <c r="Q3727" s="1" t="s">
        <v>2123</v>
      </c>
      <c r="R3727" s="1" t="s">
        <v>18</v>
      </c>
      <c r="S3727" s="1" t="s">
        <v>593</v>
      </c>
    </row>
    <row r="3728" spans="1:19" x14ac:dyDescent="0.3">
      <c r="A3728" s="1">
        <v>1</v>
      </c>
      <c r="B3728" s="2" t="s">
        <v>598</v>
      </c>
      <c r="C3728" s="1" t="s">
        <v>2110</v>
      </c>
      <c r="D3728" s="1" t="s">
        <v>2132</v>
      </c>
      <c r="E3728" s="1" t="s">
        <v>2129</v>
      </c>
      <c r="F3728" s="6">
        <f t="shared" si="611"/>
        <v>4</v>
      </c>
      <c r="G3728" s="1">
        <v>4</v>
      </c>
      <c r="H3728" s="1">
        <v>0</v>
      </c>
      <c r="I3728" s="1">
        <v>0</v>
      </c>
      <c r="J3728" s="1">
        <f t="shared" si="612"/>
        <v>48</v>
      </c>
      <c r="K3728" s="6">
        <f t="shared" si="613"/>
        <v>4</v>
      </c>
      <c r="L3728" s="1" t="s">
        <v>97</v>
      </c>
      <c r="M3728" s="1" t="str">
        <f t="shared" si="614"/>
        <v>48"</v>
      </c>
      <c r="N3728" s="1" t="s">
        <v>59</v>
      </c>
      <c r="P3728" s="1" t="s">
        <v>208</v>
      </c>
      <c r="Q3728" s="1" t="s">
        <v>2123</v>
      </c>
      <c r="R3728" s="1" t="s">
        <v>18</v>
      </c>
      <c r="S3728" s="1" t="s">
        <v>593</v>
      </c>
    </row>
    <row r="3729" spans="1:19" x14ac:dyDescent="0.3">
      <c r="A3729" s="1">
        <v>1</v>
      </c>
      <c r="B3729" s="2" t="s">
        <v>598</v>
      </c>
      <c r="C3729" s="1" t="s">
        <v>2110</v>
      </c>
      <c r="D3729" s="1" t="s">
        <v>2132</v>
      </c>
      <c r="E3729" s="1" t="s">
        <v>2129</v>
      </c>
      <c r="F3729" s="6">
        <f t="shared" si="611"/>
        <v>4</v>
      </c>
      <c r="G3729" s="1">
        <v>4</v>
      </c>
      <c r="H3729" s="1">
        <v>0</v>
      </c>
      <c r="I3729" s="1">
        <v>0</v>
      </c>
      <c r="J3729" s="1">
        <f t="shared" si="612"/>
        <v>48</v>
      </c>
      <c r="K3729" s="6">
        <f t="shared" si="613"/>
        <v>4</v>
      </c>
      <c r="L3729" s="1" t="s">
        <v>97</v>
      </c>
      <c r="M3729" s="1" t="str">
        <f t="shared" si="614"/>
        <v>48"</v>
      </c>
      <c r="N3729" s="1" t="s">
        <v>59</v>
      </c>
      <c r="P3729" s="1" t="s">
        <v>201</v>
      </c>
      <c r="Q3729" s="1" t="s">
        <v>2123</v>
      </c>
      <c r="R3729" s="1" t="s">
        <v>18</v>
      </c>
      <c r="S3729" s="1" t="s">
        <v>593</v>
      </c>
    </row>
    <row r="3730" spans="1:19" x14ac:dyDescent="0.3">
      <c r="A3730" s="1">
        <v>1</v>
      </c>
      <c r="B3730" s="2" t="s">
        <v>598</v>
      </c>
      <c r="C3730" s="1" t="s">
        <v>2110</v>
      </c>
      <c r="D3730" s="1" t="s">
        <v>2132</v>
      </c>
      <c r="E3730" s="1" t="s">
        <v>2129</v>
      </c>
      <c r="F3730" s="6">
        <f t="shared" si="611"/>
        <v>4</v>
      </c>
      <c r="G3730" s="1">
        <v>4</v>
      </c>
      <c r="H3730" s="1">
        <v>0</v>
      </c>
      <c r="I3730" s="1">
        <v>0</v>
      </c>
      <c r="J3730" s="1">
        <f t="shared" si="612"/>
        <v>48</v>
      </c>
      <c r="K3730" s="6">
        <f t="shared" si="613"/>
        <v>4</v>
      </c>
      <c r="L3730" s="1" t="s">
        <v>97</v>
      </c>
      <c r="M3730" s="1" t="str">
        <f t="shared" si="614"/>
        <v>48"</v>
      </c>
      <c r="N3730" s="1" t="s">
        <v>59</v>
      </c>
      <c r="P3730" s="1" t="s">
        <v>206</v>
      </c>
      <c r="Q3730" s="1" t="s">
        <v>2123</v>
      </c>
      <c r="R3730" s="1" t="s">
        <v>18</v>
      </c>
      <c r="S3730" s="1" t="s">
        <v>593</v>
      </c>
    </row>
    <row r="3731" spans="1:19" x14ac:dyDescent="0.3">
      <c r="A3731" s="1">
        <v>1</v>
      </c>
      <c r="B3731" s="2" t="s">
        <v>598</v>
      </c>
      <c r="C3731" s="1" t="s">
        <v>2110</v>
      </c>
      <c r="D3731" s="1" t="s">
        <v>2132</v>
      </c>
      <c r="E3731" s="1" t="s">
        <v>2129</v>
      </c>
      <c r="F3731" s="6">
        <f t="shared" si="611"/>
        <v>4</v>
      </c>
      <c r="G3731" s="1">
        <v>4</v>
      </c>
      <c r="H3731" s="1">
        <v>0</v>
      </c>
      <c r="I3731" s="1">
        <v>0</v>
      </c>
      <c r="J3731" s="1">
        <f t="shared" si="612"/>
        <v>48</v>
      </c>
      <c r="K3731" s="6">
        <f t="shared" si="613"/>
        <v>4</v>
      </c>
      <c r="L3731" s="1" t="s">
        <v>97</v>
      </c>
      <c r="M3731" s="1" t="str">
        <f t="shared" si="614"/>
        <v>48"</v>
      </c>
      <c r="N3731" s="1" t="s">
        <v>59</v>
      </c>
      <c r="P3731" s="1" t="s">
        <v>403</v>
      </c>
      <c r="Q3731" s="1" t="s">
        <v>2123</v>
      </c>
      <c r="R3731" s="1" t="s">
        <v>10</v>
      </c>
      <c r="S3731" s="1" t="s">
        <v>593</v>
      </c>
    </row>
    <row r="3732" spans="1:19" x14ac:dyDescent="0.3">
      <c r="A3732" s="1">
        <v>1</v>
      </c>
      <c r="B3732" s="2" t="s">
        <v>598</v>
      </c>
      <c r="C3732" s="1" t="s">
        <v>2110</v>
      </c>
      <c r="D3732" s="1" t="s">
        <v>2132</v>
      </c>
      <c r="E3732" s="1" t="s">
        <v>2129</v>
      </c>
      <c r="F3732" s="6">
        <f t="shared" si="611"/>
        <v>4</v>
      </c>
      <c r="G3732" s="1">
        <v>4</v>
      </c>
      <c r="H3732" s="1">
        <v>0</v>
      </c>
      <c r="I3732" s="1">
        <v>0</v>
      </c>
      <c r="J3732" s="1">
        <f t="shared" si="612"/>
        <v>48</v>
      </c>
      <c r="K3732" s="6">
        <f t="shared" si="613"/>
        <v>4</v>
      </c>
      <c r="L3732" s="1" t="s">
        <v>97</v>
      </c>
      <c r="M3732" s="1" t="str">
        <f t="shared" si="614"/>
        <v>48"</v>
      </c>
      <c r="N3732" s="1" t="s">
        <v>59</v>
      </c>
      <c r="P3732" s="1" t="s">
        <v>505</v>
      </c>
      <c r="Q3732" s="1" t="s">
        <v>2123</v>
      </c>
      <c r="R3732" s="1" t="s">
        <v>10</v>
      </c>
      <c r="S3732" s="1" t="s">
        <v>593</v>
      </c>
    </row>
    <row r="3733" spans="1:19" x14ac:dyDescent="0.3">
      <c r="A3733" s="1">
        <v>1</v>
      </c>
      <c r="B3733" s="2" t="s">
        <v>598</v>
      </c>
      <c r="C3733" s="1" t="s">
        <v>2110</v>
      </c>
      <c r="D3733" s="1" t="s">
        <v>2132</v>
      </c>
      <c r="E3733" s="1" t="s">
        <v>2129</v>
      </c>
      <c r="F3733" s="6">
        <f t="shared" si="611"/>
        <v>4</v>
      </c>
      <c r="G3733" s="1">
        <v>4</v>
      </c>
      <c r="H3733" s="1">
        <v>0</v>
      </c>
      <c r="I3733" s="1">
        <v>0</v>
      </c>
      <c r="J3733" s="1">
        <f t="shared" si="612"/>
        <v>48</v>
      </c>
      <c r="K3733" s="6">
        <f t="shared" si="613"/>
        <v>4</v>
      </c>
      <c r="L3733" s="1" t="s">
        <v>97</v>
      </c>
      <c r="M3733" s="1" t="str">
        <f t="shared" si="614"/>
        <v>48"</v>
      </c>
      <c r="N3733" s="1" t="s">
        <v>59</v>
      </c>
      <c r="P3733" s="1" t="s">
        <v>392</v>
      </c>
      <c r="Q3733" s="1" t="s">
        <v>2123</v>
      </c>
      <c r="R3733" s="1" t="s">
        <v>10</v>
      </c>
      <c r="S3733" s="1" t="s">
        <v>593</v>
      </c>
    </row>
    <row r="3734" spans="1:19" x14ac:dyDescent="0.3">
      <c r="A3734" s="1">
        <v>1</v>
      </c>
      <c r="B3734" s="2" t="s">
        <v>598</v>
      </c>
      <c r="C3734" s="1" t="s">
        <v>2110</v>
      </c>
      <c r="D3734" s="1" t="s">
        <v>2132</v>
      </c>
      <c r="E3734" s="1" t="s">
        <v>2129</v>
      </c>
      <c r="F3734" s="6">
        <f t="shared" si="611"/>
        <v>4</v>
      </c>
      <c r="G3734" s="1">
        <v>4</v>
      </c>
      <c r="H3734" s="1">
        <v>0</v>
      </c>
      <c r="I3734" s="1">
        <v>0</v>
      </c>
      <c r="J3734" s="1">
        <f t="shared" si="612"/>
        <v>48</v>
      </c>
      <c r="K3734" s="6">
        <f t="shared" si="613"/>
        <v>4</v>
      </c>
      <c r="L3734" s="1" t="s">
        <v>97</v>
      </c>
      <c r="M3734" s="1" t="str">
        <f t="shared" si="614"/>
        <v>48"</v>
      </c>
      <c r="N3734" s="1" t="s">
        <v>59</v>
      </c>
      <c r="P3734" s="1" t="s">
        <v>383</v>
      </c>
      <c r="Q3734" s="1" t="s">
        <v>2123</v>
      </c>
      <c r="R3734" s="1" t="s">
        <v>10</v>
      </c>
      <c r="S3734" s="1" t="s">
        <v>593</v>
      </c>
    </row>
    <row r="3735" spans="1:19" x14ac:dyDescent="0.3">
      <c r="A3735" s="1">
        <v>1</v>
      </c>
      <c r="B3735" s="2" t="s">
        <v>598</v>
      </c>
      <c r="C3735" s="1" t="s">
        <v>2110</v>
      </c>
      <c r="D3735" s="1" t="s">
        <v>2132</v>
      </c>
      <c r="E3735" s="1" t="s">
        <v>2129</v>
      </c>
      <c r="F3735" s="6">
        <f t="shared" si="611"/>
        <v>4</v>
      </c>
      <c r="G3735" s="1">
        <v>4</v>
      </c>
      <c r="H3735" s="1">
        <v>0</v>
      </c>
      <c r="I3735" s="1">
        <v>0</v>
      </c>
      <c r="J3735" s="1">
        <f t="shared" si="612"/>
        <v>48</v>
      </c>
      <c r="K3735" s="6">
        <f t="shared" si="613"/>
        <v>4</v>
      </c>
      <c r="L3735" s="1" t="s">
        <v>97</v>
      </c>
      <c r="M3735" s="1" t="str">
        <f t="shared" si="614"/>
        <v>48"</v>
      </c>
      <c r="N3735" s="1" t="s">
        <v>59</v>
      </c>
      <c r="P3735" s="1" t="s">
        <v>26</v>
      </c>
      <c r="Q3735" s="1" t="s">
        <v>2123</v>
      </c>
      <c r="R3735" s="1" t="s">
        <v>10</v>
      </c>
      <c r="S3735" s="1" t="s">
        <v>593</v>
      </c>
    </row>
    <row r="3736" spans="1:19" x14ac:dyDescent="0.3">
      <c r="A3736" s="1">
        <v>1</v>
      </c>
      <c r="B3736" s="2" t="s">
        <v>598</v>
      </c>
      <c r="C3736" s="1" t="s">
        <v>2110</v>
      </c>
      <c r="D3736" s="1" t="s">
        <v>2132</v>
      </c>
      <c r="E3736" s="1" t="s">
        <v>2129</v>
      </c>
      <c r="F3736" s="6">
        <f t="shared" si="611"/>
        <v>4</v>
      </c>
      <c r="G3736" s="1">
        <v>4</v>
      </c>
      <c r="H3736" s="1">
        <v>0</v>
      </c>
      <c r="I3736" s="1">
        <v>0</v>
      </c>
      <c r="J3736" s="1">
        <f t="shared" si="612"/>
        <v>48</v>
      </c>
      <c r="K3736" s="6">
        <f t="shared" si="613"/>
        <v>4</v>
      </c>
      <c r="L3736" s="1" t="s">
        <v>97</v>
      </c>
      <c r="M3736" s="1" t="str">
        <f t="shared" si="614"/>
        <v>48"</v>
      </c>
      <c r="N3736" s="1" t="s">
        <v>59</v>
      </c>
      <c r="P3736" s="1" t="s">
        <v>508</v>
      </c>
      <c r="Q3736" s="1" t="s">
        <v>2123</v>
      </c>
      <c r="R3736" s="1" t="s">
        <v>10</v>
      </c>
      <c r="S3736" s="1" t="s">
        <v>593</v>
      </c>
    </row>
    <row r="3737" spans="1:19" x14ac:dyDescent="0.3">
      <c r="A3737" s="1">
        <v>1</v>
      </c>
      <c r="B3737" s="2" t="s">
        <v>598</v>
      </c>
      <c r="C3737" s="1" t="s">
        <v>2110</v>
      </c>
      <c r="D3737" s="1" t="s">
        <v>2132</v>
      </c>
      <c r="E3737" s="1" t="s">
        <v>2129</v>
      </c>
      <c r="F3737" s="6">
        <f t="shared" si="611"/>
        <v>4</v>
      </c>
      <c r="G3737" s="1">
        <v>4</v>
      </c>
      <c r="H3737" s="1">
        <v>0</v>
      </c>
      <c r="I3737" s="1">
        <v>0</v>
      </c>
      <c r="J3737" s="1">
        <f t="shared" si="612"/>
        <v>48</v>
      </c>
      <c r="K3737" s="6">
        <f t="shared" si="613"/>
        <v>4</v>
      </c>
      <c r="L3737" s="1" t="s">
        <v>97</v>
      </c>
      <c r="M3737" s="1" t="str">
        <f t="shared" si="614"/>
        <v>48"</v>
      </c>
      <c r="N3737" s="1" t="s">
        <v>59</v>
      </c>
      <c r="P3737" s="1" t="s">
        <v>215</v>
      </c>
      <c r="Q3737" s="1" t="s">
        <v>2123</v>
      </c>
      <c r="R3737" s="1" t="s">
        <v>10</v>
      </c>
      <c r="S3737" s="1" t="s">
        <v>593</v>
      </c>
    </row>
    <row r="3738" spans="1:19" x14ac:dyDescent="0.3">
      <c r="A3738" s="1">
        <v>1</v>
      </c>
      <c r="B3738" s="2" t="s">
        <v>598</v>
      </c>
      <c r="C3738" s="1" t="s">
        <v>2110</v>
      </c>
      <c r="D3738" s="1" t="s">
        <v>2132</v>
      </c>
      <c r="E3738" s="1" t="s">
        <v>2129</v>
      </c>
      <c r="F3738" s="6">
        <f t="shared" si="611"/>
        <v>4</v>
      </c>
      <c r="G3738" s="1">
        <v>4</v>
      </c>
      <c r="H3738" s="1">
        <v>0</v>
      </c>
      <c r="I3738" s="1">
        <v>0</v>
      </c>
      <c r="J3738" s="1">
        <f t="shared" si="612"/>
        <v>48</v>
      </c>
      <c r="K3738" s="6">
        <f t="shared" si="613"/>
        <v>4</v>
      </c>
      <c r="L3738" s="1" t="s">
        <v>97</v>
      </c>
      <c r="M3738" s="1" t="str">
        <f t="shared" si="614"/>
        <v>48"</v>
      </c>
      <c r="N3738" s="1" t="s">
        <v>59</v>
      </c>
      <c r="P3738" s="1" t="s">
        <v>522</v>
      </c>
      <c r="Q3738" s="1" t="s">
        <v>2123</v>
      </c>
      <c r="R3738" s="1" t="s">
        <v>10</v>
      </c>
      <c r="S3738" s="1" t="s">
        <v>593</v>
      </c>
    </row>
    <row r="3739" spans="1:19" x14ac:dyDescent="0.3">
      <c r="A3739" s="1">
        <v>1</v>
      </c>
      <c r="B3739" s="2" t="s">
        <v>598</v>
      </c>
      <c r="C3739" s="1" t="s">
        <v>2110</v>
      </c>
      <c r="D3739" s="1" t="s">
        <v>2132</v>
      </c>
      <c r="E3739" s="1" t="s">
        <v>2129</v>
      </c>
      <c r="F3739" s="6">
        <f t="shared" si="611"/>
        <v>4</v>
      </c>
      <c r="G3739" s="1">
        <v>4</v>
      </c>
      <c r="H3739" s="1">
        <v>0</v>
      </c>
      <c r="I3739" s="1">
        <v>0</v>
      </c>
      <c r="J3739" s="1">
        <f t="shared" si="612"/>
        <v>48</v>
      </c>
      <c r="K3739" s="6">
        <f t="shared" si="613"/>
        <v>4</v>
      </c>
      <c r="L3739" s="1" t="s">
        <v>97</v>
      </c>
      <c r="M3739" s="1" t="str">
        <f t="shared" si="614"/>
        <v>48"</v>
      </c>
      <c r="N3739" s="1" t="s">
        <v>59</v>
      </c>
      <c r="P3739" s="1" t="s">
        <v>220</v>
      </c>
      <c r="Q3739" s="1" t="s">
        <v>2123</v>
      </c>
      <c r="R3739" s="1" t="s">
        <v>10</v>
      </c>
      <c r="S3739" s="1" t="s">
        <v>593</v>
      </c>
    </row>
    <row r="3740" spans="1:19" x14ac:dyDescent="0.3">
      <c r="A3740" s="1">
        <v>1</v>
      </c>
      <c r="B3740" s="2" t="s">
        <v>598</v>
      </c>
      <c r="C3740" s="1" t="s">
        <v>2110</v>
      </c>
      <c r="D3740" s="1" t="s">
        <v>2132</v>
      </c>
      <c r="E3740" s="1" t="s">
        <v>2129</v>
      </c>
      <c r="F3740" s="6">
        <f t="shared" si="611"/>
        <v>4</v>
      </c>
      <c r="G3740" s="1">
        <v>4</v>
      </c>
      <c r="H3740" s="1">
        <v>0</v>
      </c>
      <c r="I3740" s="1">
        <v>0</v>
      </c>
      <c r="J3740" s="1">
        <f t="shared" si="612"/>
        <v>48</v>
      </c>
      <c r="K3740" s="6">
        <f t="shared" si="613"/>
        <v>4</v>
      </c>
      <c r="L3740" s="1" t="s">
        <v>97</v>
      </c>
      <c r="M3740" s="1" t="str">
        <f t="shared" si="614"/>
        <v>48"</v>
      </c>
      <c r="N3740" s="1" t="s">
        <v>59</v>
      </c>
      <c r="P3740" s="1" t="s">
        <v>213</v>
      </c>
      <c r="Q3740" s="1" t="s">
        <v>2123</v>
      </c>
      <c r="R3740" s="1" t="s">
        <v>10</v>
      </c>
      <c r="S3740" s="1" t="s">
        <v>593</v>
      </c>
    </row>
    <row r="3741" spans="1:19" x14ac:dyDescent="0.3">
      <c r="A3741" s="1">
        <v>1</v>
      </c>
      <c r="B3741" s="2" t="s">
        <v>598</v>
      </c>
      <c r="C3741" s="1" t="s">
        <v>2110</v>
      </c>
      <c r="D3741" s="1" t="s">
        <v>2132</v>
      </c>
      <c r="E3741" s="1" t="s">
        <v>2129</v>
      </c>
      <c r="F3741" s="6">
        <f t="shared" si="611"/>
        <v>4</v>
      </c>
      <c r="G3741" s="1">
        <v>4</v>
      </c>
      <c r="H3741" s="1">
        <v>0</v>
      </c>
      <c r="I3741" s="1">
        <v>0</v>
      </c>
      <c r="J3741" s="1">
        <f t="shared" si="612"/>
        <v>48</v>
      </c>
      <c r="K3741" s="6">
        <f t="shared" si="613"/>
        <v>4</v>
      </c>
      <c r="L3741" s="1" t="s">
        <v>97</v>
      </c>
      <c r="M3741" s="1" t="str">
        <f t="shared" si="614"/>
        <v>48"</v>
      </c>
      <c r="N3741" s="1" t="s">
        <v>59</v>
      </c>
      <c r="P3741" s="1" t="s">
        <v>213</v>
      </c>
      <c r="Q3741" s="1" t="s">
        <v>2123</v>
      </c>
      <c r="R3741" s="1" t="s">
        <v>10</v>
      </c>
      <c r="S3741" s="1" t="s">
        <v>593</v>
      </c>
    </row>
    <row r="3742" spans="1:19" x14ac:dyDescent="0.3">
      <c r="A3742" s="1">
        <v>1</v>
      </c>
      <c r="B3742" s="2" t="s">
        <v>598</v>
      </c>
      <c r="C3742" s="1" t="s">
        <v>2110</v>
      </c>
      <c r="D3742" s="1" t="s">
        <v>2132</v>
      </c>
      <c r="E3742" s="1" t="s">
        <v>2129</v>
      </c>
      <c r="F3742" s="6">
        <f t="shared" si="611"/>
        <v>4</v>
      </c>
      <c r="G3742" s="1">
        <v>4</v>
      </c>
      <c r="H3742" s="1">
        <v>0</v>
      </c>
      <c r="I3742" s="1">
        <v>0</v>
      </c>
      <c r="J3742" s="1">
        <f t="shared" si="612"/>
        <v>48</v>
      </c>
      <c r="K3742" s="6">
        <f t="shared" si="613"/>
        <v>4</v>
      </c>
      <c r="L3742" s="1" t="s">
        <v>97</v>
      </c>
      <c r="M3742" s="1" t="str">
        <f t="shared" si="614"/>
        <v>48"</v>
      </c>
      <c r="N3742" s="1" t="s">
        <v>59</v>
      </c>
      <c r="P3742" s="1" t="s">
        <v>503</v>
      </c>
      <c r="Q3742" s="1" t="s">
        <v>2123</v>
      </c>
      <c r="R3742" s="1" t="s">
        <v>10</v>
      </c>
      <c r="S3742" s="1" t="s">
        <v>593</v>
      </c>
    </row>
    <row r="3743" spans="1:19" x14ac:dyDescent="0.3">
      <c r="A3743" s="1">
        <v>1</v>
      </c>
      <c r="B3743" s="2" t="s">
        <v>598</v>
      </c>
      <c r="C3743" s="1" t="s">
        <v>2110</v>
      </c>
      <c r="D3743" s="1" t="s">
        <v>2132</v>
      </c>
      <c r="E3743" s="1" t="s">
        <v>2129</v>
      </c>
      <c r="F3743" s="6">
        <f t="shared" si="611"/>
        <v>4</v>
      </c>
      <c r="G3743" s="1">
        <v>4</v>
      </c>
      <c r="H3743" s="1">
        <v>0</v>
      </c>
      <c r="I3743" s="1">
        <v>0</v>
      </c>
      <c r="J3743" s="1">
        <f t="shared" si="612"/>
        <v>48</v>
      </c>
      <c r="K3743" s="6">
        <f t="shared" si="613"/>
        <v>4</v>
      </c>
      <c r="L3743" s="1" t="s">
        <v>97</v>
      </c>
      <c r="M3743" s="1" t="str">
        <f t="shared" si="614"/>
        <v>48"</v>
      </c>
      <c r="N3743" s="1" t="s">
        <v>59</v>
      </c>
      <c r="P3743" s="1" t="s">
        <v>382</v>
      </c>
      <c r="Q3743" s="1" t="s">
        <v>2123</v>
      </c>
      <c r="R3743" s="1" t="s">
        <v>10</v>
      </c>
      <c r="S3743" s="1" t="s">
        <v>593</v>
      </c>
    </row>
    <row r="3744" spans="1:19" x14ac:dyDescent="0.3">
      <c r="A3744" s="1">
        <v>1</v>
      </c>
      <c r="B3744" s="2" t="s">
        <v>598</v>
      </c>
      <c r="C3744" s="1" t="s">
        <v>2110</v>
      </c>
      <c r="D3744" s="1" t="s">
        <v>2132</v>
      </c>
      <c r="E3744" s="1" t="s">
        <v>2129</v>
      </c>
      <c r="F3744" s="6">
        <f t="shared" si="611"/>
        <v>4</v>
      </c>
      <c r="G3744" s="1">
        <v>4</v>
      </c>
      <c r="H3744" s="1">
        <v>0</v>
      </c>
      <c r="I3744" s="1">
        <v>0</v>
      </c>
      <c r="J3744" s="1">
        <f t="shared" si="612"/>
        <v>48</v>
      </c>
      <c r="K3744" s="6">
        <f t="shared" si="613"/>
        <v>4</v>
      </c>
      <c r="L3744" s="1" t="s">
        <v>97</v>
      </c>
      <c r="M3744" s="1" t="str">
        <f t="shared" si="614"/>
        <v>48"</v>
      </c>
      <c r="N3744" s="1" t="s">
        <v>59</v>
      </c>
      <c r="P3744" s="1" t="s">
        <v>380</v>
      </c>
      <c r="Q3744" s="1" t="s">
        <v>2123</v>
      </c>
      <c r="R3744" s="1" t="s">
        <v>10</v>
      </c>
      <c r="S3744" s="1" t="s">
        <v>593</v>
      </c>
    </row>
    <row r="3745" spans="1:19" x14ac:dyDescent="0.3">
      <c r="A3745" s="1">
        <v>1</v>
      </c>
      <c r="B3745" s="2" t="s">
        <v>598</v>
      </c>
      <c r="C3745" s="1" t="s">
        <v>2110</v>
      </c>
      <c r="D3745" s="1" t="s">
        <v>2132</v>
      </c>
      <c r="E3745" s="1" t="s">
        <v>2129</v>
      </c>
      <c r="F3745" s="6">
        <f t="shared" si="611"/>
        <v>4</v>
      </c>
      <c r="G3745" s="1">
        <v>4</v>
      </c>
      <c r="H3745" s="1">
        <v>0</v>
      </c>
      <c r="I3745" s="1">
        <v>0</v>
      </c>
      <c r="J3745" s="1">
        <f t="shared" si="612"/>
        <v>48</v>
      </c>
      <c r="K3745" s="6">
        <f t="shared" si="613"/>
        <v>4</v>
      </c>
      <c r="L3745" s="1" t="s">
        <v>97</v>
      </c>
      <c r="M3745" s="1" t="str">
        <f t="shared" si="614"/>
        <v>48"</v>
      </c>
      <c r="N3745" s="1" t="s">
        <v>59</v>
      </c>
      <c r="P3745" s="1" t="s">
        <v>522</v>
      </c>
      <c r="Q3745" s="1" t="s">
        <v>2123</v>
      </c>
      <c r="R3745" s="1" t="s">
        <v>12</v>
      </c>
      <c r="S3745" s="1" t="s">
        <v>593</v>
      </c>
    </row>
    <row r="3746" spans="1:19" x14ac:dyDescent="0.3">
      <c r="A3746" s="1">
        <v>1</v>
      </c>
      <c r="B3746" s="2" t="s">
        <v>598</v>
      </c>
      <c r="C3746" s="1" t="s">
        <v>2110</v>
      </c>
      <c r="D3746" s="1" t="s">
        <v>2132</v>
      </c>
      <c r="E3746" s="1" t="s">
        <v>2129</v>
      </c>
      <c r="F3746" s="6">
        <f t="shared" si="611"/>
        <v>4</v>
      </c>
      <c r="G3746" s="1">
        <v>4</v>
      </c>
      <c r="H3746" s="1">
        <v>0</v>
      </c>
      <c r="I3746" s="1">
        <v>0</v>
      </c>
      <c r="J3746" s="1">
        <f t="shared" si="612"/>
        <v>48</v>
      </c>
      <c r="K3746" s="6">
        <f t="shared" si="613"/>
        <v>4</v>
      </c>
      <c r="L3746" s="1" t="s">
        <v>97</v>
      </c>
      <c r="M3746" s="1" t="str">
        <f t="shared" si="614"/>
        <v>48"</v>
      </c>
      <c r="N3746" s="1" t="s">
        <v>59</v>
      </c>
      <c r="P3746" s="1" t="s">
        <v>220</v>
      </c>
      <c r="Q3746" s="1" t="s">
        <v>2123</v>
      </c>
      <c r="R3746" s="1" t="s">
        <v>12</v>
      </c>
      <c r="S3746" s="1" t="s">
        <v>593</v>
      </c>
    </row>
    <row r="3747" spans="1:19" x14ac:dyDescent="0.3">
      <c r="A3747" s="1">
        <v>1</v>
      </c>
      <c r="B3747" s="2" t="s">
        <v>598</v>
      </c>
      <c r="C3747" s="1" t="s">
        <v>2110</v>
      </c>
      <c r="D3747" s="1" t="s">
        <v>2132</v>
      </c>
      <c r="E3747" s="1" t="s">
        <v>2129</v>
      </c>
      <c r="F3747" s="6">
        <f t="shared" si="611"/>
        <v>4</v>
      </c>
      <c r="G3747" s="1">
        <v>4</v>
      </c>
      <c r="H3747" s="1">
        <v>0</v>
      </c>
      <c r="I3747" s="1">
        <v>0</v>
      </c>
      <c r="J3747" s="1">
        <f t="shared" si="612"/>
        <v>48</v>
      </c>
      <c r="K3747" s="6">
        <f t="shared" si="613"/>
        <v>4</v>
      </c>
      <c r="L3747" s="1" t="s">
        <v>97</v>
      </c>
      <c r="M3747" s="1" t="str">
        <f t="shared" si="614"/>
        <v>48"</v>
      </c>
      <c r="N3747" s="1" t="s">
        <v>59</v>
      </c>
      <c r="P3747" s="1" t="s">
        <v>508</v>
      </c>
      <c r="Q3747" s="1" t="s">
        <v>2123</v>
      </c>
      <c r="R3747" s="1" t="s">
        <v>12</v>
      </c>
      <c r="S3747" s="1" t="s">
        <v>593</v>
      </c>
    </row>
    <row r="3748" spans="1:19" x14ac:dyDescent="0.3">
      <c r="A3748" s="1">
        <v>1</v>
      </c>
      <c r="B3748" s="2" t="s">
        <v>598</v>
      </c>
      <c r="C3748" s="1" t="s">
        <v>2110</v>
      </c>
      <c r="D3748" s="1" t="s">
        <v>2132</v>
      </c>
      <c r="E3748" s="1" t="s">
        <v>2129</v>
      </c>
      <c r="F3748" s="6">
        <f t="shared" si="611"/>
        <v>4</v>
      </c>
      <c r="G3748" s="1">
        <v>4</v>
      </c>
      <c r="H3748" s="1">
        <v>0</v>
      </c>
      <c r="I3748" s="1">
        <v>0</v>
      </c>
      <c r="J3748" s="1">
        <f t="shared" si="612"/>
        <v>48</v>
      </c>
      <c r="K3748" s="6">
        <f t="shared" si="613"/>
        <v>4</v>
      </c>
      <c r="L3748" s="1" t="s">
        <v>97</v>
      </c>
      <c r="M3748" s="1" t="str">
        <f t="shared" si="614"/>
        <v>48"</v>
      </c>
      <c r="N3748" s="1" t="s">
        <v>59</v>
      </c>
      <c r="P3748" s="1" t="s">
        <v>215</v>
      </c>
      <c r="Q3748" s="1" t="s">
        <v>2123</v>
      </c>
      <c r="R3748" s="1" t="s">
        <v>12</v>
      </c>
      <c r="S3748" s="1" t="s">
        <v>593</v>
      </c>
    </row>
    <row r="3749" spans="1:19" x14ac:dyDescent="0.3">
      <c r="A3749" s="1">
        <v>1</v>
      </c>
      <c r="B3749" s="2" t="s">
        <v>598</v>
      </c>
      <c r="C3749" s="1" t="s">
        <v>2110</v>
      </c>
      <c r="D3749" s="1" t="s">
        <v>2132</v>
      </c>
      <c r="E3749" s="1" t="s">
        <v>2129</v>
      </c>
      <c r="F3749" s="6">
        <f t="shared" si="611"/>
        <v>4</v>
      </c>
      <c r="G3749" s="1">
        <v>4</v>
      </c>
      <c r="H3749" s="1">
        <v>0</v>
      </c>
      <c r="I3749" s="1">
        <v>0</v>
      </c>
      <c r="J3749" s="1">
        <f t="shared" si="612"/>
        <v>48</v>
      </c>
      <c r="K3749" s="6">
        <f t="shared" si="613"/>
        <v>4</v>
      </c>
      <c r="L3749" s="1" t="s">
        <v>97</v>
      </c>
      <c r="M3749" s="1" t="str">
        <f t="shared" si="614"/>
        <v>48"</v>
      </c>
      <c r="N3749" s="1" t="s">
        <v>59</v>
      </c>
      <c r="P3749" s="1" t="s">
        <v>504</v>
      </c>
      <c r="Q3749" s="1" t="s">
        <v>2123</v>
      </c>
      <c r="R3749" s="1" t="s">
        <v>12</v>
      </c>
      <c r="S3749" s="1" t="s">
        <v>593</v>
      </c>
    </row>
    <row r="3750" spans="1:19" x14ac:dyDescent="0.3">
      <c r="A3750" s="1">
        <v>1</v>
      </c>
      <c r="B3750" s="2" t="s">
        <v>598</v>
      </c>
      <c r="C3750" s="1" t="s">
        <v>2110</v>
      </c>
      <c r="D3750" s="1" t="s">
        <v>2132</v>
      </c>
      <c r="E3750" s="1" t="s">
        <v>2129</v>
      </c>
      <c r="F3750" s="6">
        <f t="shared" si="611"/>
        <v>4</v>
      </c>
      <c r="G3750" s="1">
        <v>4</v>
      </c>
      <c r="H3750" s="1">
        <v>0</v>
      </c>
      <c r="I3750" s="1">
        <v>0</v>
      </c>
      <c r="J3750" s="1">
        <f t="shared" si="612"/>
        <v>48</v>
      </c>
      <c r="K3750" s="6">
        <f t="shared" si="613"/>
        <v>4</v>
      </c>
      <c r="L3750" s="1" t="s">
        <v>97</v>
      </c>
      <c r="M3750" s="1" t="str">
        <f t="shared" si="614"/>
        <v>48"</v>
      </c>
      <c r="N3750" s="1" t="s">
        <v>59</v>
      </c>
      <c r="P3750" s="1" t="s">
        <v>213</v>
      </c>
      <c r="Q3750" s="1" t="s">
        <v>2123</v>
      </c>
      <c r="R3750" s="1" t="s">
        <v>12</v>
      </c>
      <c r="S3750" s="1" t="s">
        <v>593</v>
      </c>
    </row>
    <row r="3751" spans="1:19" x14ac:dyDescent="0.3">
      <c r="A3751" s="1">
        <v>1</v>
      </c>
      <c r="B3751" s="2" t="s">
        <v>598</v>
      </c>
      <c r="C3751" s="1" t="s">
        <v>2110</v>
      </c>
      <c r="D3751" s="1" t="s">
        <v>2132</v>
      </c>
      <c r="E3751" s="1" t="s">
        <v>2129</v>
      </c>
      <c r="F3751" s="6">
        <f t="shared" si="611"/>
        <v>4</v>
      </c>
      <c r="G3751" s="1">
        <v>4</v>
      </c>
      <c r="H3751" s="1">
        <v>0</v>
      </c>
      <c r="I3751" s="1">
        <v>0</v>
      </c>
      <c r="J3751" s="1">
        <f t="shared" si="612"/>
        <v>48</v>
      </c>
      <c r="K3751" s="6">
        <f t="shared" si="613"/>
        <v>4</v>
      </c>
      <c r="L3751" s="1" t="s">
        <v>97</v>
      </c>
      <c r="M3751" s="1" t="str">
        <f t="shared" si="614"/>
        <v>48"</v>
      </c>
      <c r="N3751" s="1" t="s">
        <v>59</v>
      </c>
      <c r="P3751" s="1" t="s">
        <v>505</v>
      </c>
      <c r="Q3751" s="1" t="s">
        <v>2123</v>
      </c>
      <c r="R3751" s="1" t="s">
        <v>12</v>
      </c>
      <c r="S3751" s="1" t="s">
        <v>593</v>
      </c>
    </row>
    <row r="3752" spans="1:19" x14ac:dyDescent="0.3">
      <c r="A3752" s="1">
        <v>1</v>
      </c>
      <c r="B3752" s="2" t="s">
        <v>598</v>
      </c>
      <c r="C3752" s="1" t="s">
        <v>2110</v>
      </c>
      <c r="D3752" s="1" t="s">
        <v>2132</v>
      </c>
      <c r="E3752" s="1" t="s">
        <v>2129</v>
      </c>
      <c r="F3752" s="6">
        <f t="shared" si="611"/>
        <v>4</v>
      </c>
      <c r="G3752" s="1">
        <v>4</v>
      </c>
      <c r="H3752" s="1">
        <v>0</v>
      </c>
      <c r="I3752" s="1">
        <v>0</v>
      </c>
      <c r="J3752" s="1">
        <f t="shared" si="612"/>
        <v>48</v>
      </c>
      <c r="K3752" s="6">
        <f t="shared" si="613"/>
        <v>4</v>
      </c>
      <c r="L3752" s="1" t="s">
        <v>97</v>
      </c>
      <c r="M3752" s="1" t="str">
        <f t="shared" si="614"/>
        <v>48"</v>
      </c>
      <c r="N3752" s="1" t="s">
        <v>59</v>
      </c>
      <c r="P3752" s="1" t="s">
        <v>373</v>
      </c>
      <c r="Q3752" s="1" t="s">
        <v>2123</v>
      </c>
      <c r="R3752" s="1" t="s">
        <v>12</v>
      </c>
      <c r="S3752" s="1" t="s">
        <v>593</v>
      </c>
    </row>
    <row r="3753" spans="1:19" x14ac:dyDescent="0.3">
      <c r="A3753" s="1">
        <v>1</v>
      </c>
      <c r="B3753" s="2" t="s">
        <v>598</v>
      </c>
      <c r="C3753" s="1" t="s">
        <v>2110</v>
      </c>
      <c r="D3753" s="1" t="s">
        <v>2132</v>
      </c>
      <c r="E3753" s="1" t="s">
        <v>2129</v>
      </c>
      <c r="F3753" s="6">
        <f t="shared" si="611"/>
        <v>4</v>
      </c>
      <c r="G3753" s="1">
        <v>4</v>
      </c>
      <c r="H3753" s="1">
        <v>0</v>
      </c>
      <c r="I3753" s="1">
        <v>0</v>
      </c>
      <c r="J3753" s="1">
        <f t="shared" si="612"/>
        <v>48</v>
      </c>
      <c r="K3753" s="6">
        <f t="shared" si="613"/>
        <v>4</v>
      </c>
      <c r="L3753" s="1" t="s">
        <v>97</v>
      </c>
      <c r="M3753" s="1" t="str">
        <f t="shared" ref="M3753:M3778" si="615">N3753</f>
        <v>48"</v>
      </c>
      <c r="N3753" s="1" t="s">
        <v>59</v>
      </c>
      <c r="P3753" s="1" t="s">
        <v>209</v>
      </c>
      <c r="Q3753" s="1" t="s">
        <v>2123</v>
      </c>
      <c r="R3753" s="1" t="s">
        <v>12</v>
      </c>
      <c r="S3753" s="1" t="s">
        <v>593</v>
      </c>
    </row>
    <row r="3754" spans="1:19" x14ac:dyDescent="0.3">
      <c r="A3754" s="1">
        <v>1</v>
      </c>
      <c r="B3754" s="2" t="s">
        <v>598</v>
      </c>
      <c r="C3754" s="1" t="s">
        <v>2110</v>
      </c>
      <c r="D3754" s="1" t="s">
        <v>2132</v>
      </c>
      <c r="E3754" s="1" t="s">
        <v>2129</v>
      </c>
      <c r="F3754" s="6">
        <f t="shared" si="611"/>
        <v>4</v>
      </c>
      <c r="G3754" s="1">
        <v>4</v>
      </c>
      <c r="H3754" s="1">
        <v>0</v>
      </c>
      <c r="I3754" s="1">
        <v>0</v>
      </c>
      <c r="J3754" s="1">
        <f t="shared" si="612"/>
        <v>48</v>
      </c>
      <c r="K3754" s="6">
        <f t="shared" si="613"/>
        <v>4</v>
      </c>
      <c r="L3754" s="1" t="s">
        <v>97</v>
      </c>
      <c r="M3754" s="1" t="str">
        <f t="shared" si="615"/>
        <v>48"</v>
      </c>
      <c r="N3754" s="1" t="s">
        <v>59</v>
      </c>
      <c r="P3754" s="1" t="s">
        <v>392</v>
      </c>
      <c r="Q3754" s="1" t="s">
        <v>2123</v>
      </c>
      <c r="R3754" s="1" t="s">
        <v>12</v>
      </c>
      <c r="S3754" s="1" t="s">
        <v>593</v>
      </c>
    </row>
    <row r="3755" spans="1:19" x14ac:dyDescent="0.3">
      <c r="A3755" s="1">
        <v>1</v>
      </c>
      <c r="B3755" s="2" t="s">
        <v>598</v>
      </c>
      <c r="C3755" s="1" t="s">
        <v>2110</v>
      </c>
      <c r="D3755" s="1" t="s">
        <v>2132</v>
      </c>
      <c r="E3755" s="1" t="s">
        <v>2129</v>
      </c>
      <c r="F3755" s="6">
        <f t="shared" si="611"/>
        <v>4</v>
      </c>
      <c r="G3755" s="1">
        <v>4</v>
      </c>
      <c r="H3755" s="1">
        <v>0</v>
      </c>
      <c r="I3755" s="1">
        <v>0</v>
      </c>
      <c r="J3755" s="1">
        <f t="shared" si="612"/>
        <v>48</v>
      </c>
      <c r="K3755" s="6">
        <f t="shared" si="613"/>
        <v>4</v>
      </c>
      <c r="L3755" s="1" t="s">
        <v>97</v>
      </c>
      <c r="M3755" s="1" t="str">
        <f t="shared" si="615"/>
        <v>48"</v>
      </c>
      <c r="N3755" s="1" t="s">
        <v>59</v>
      </c>
      <c r="P3755" s="1" t="s">
        <v>420</v>
      </c>
      <c r="Q3755" s="1" t="s">
        <v>2123</v>
      </c>
      <c r="R3755" s="1" t="s">
        <v>12</v>
      </c>
      <c r="S3755" s="1" t="s">
        <v>593</v>
      </c>
    </row>
    <row r="3756" spans="1:19" x14ac:dyDescent="0.3">
      <c r="A3756" s="1">
        <v>1</v>
      </c>
      <c r="B3756" s="2" t="s">
        <v>598</v>
      </c>
      <c r="C3756" s="1" t="s">
        <v>2110</v>
      </c>
      <c r="D3756" s="1" t="s">
        <v>2132</v>
      </c>
      <c r="E3756" s="1" t="s">
        <v>2129</v>
      </c>
      <c r="F3756" s="6">
        <f t="shared" si="611"/>
        <v>4</v>
      </c>
      <c r="G3756" s="1">
        <v>4</v>
      </c>
      <c r="H3756" s="1">
        <v>0</v>
      </c>
      <c r="I3756" s="1">
        <v>0</v>
      </c>
      <c r="J3756" s="1">
        <f t="shared" si="612"/>
        <v>48</v>
      </c>
      <c r="K3756" s="6">
        <f t="shared" si="613"/>
        <v>4</v>
      </c>
      <c r="L3756" s="1" t="s">
        <v>97</v>
      </c>
      <c r="M3756" s="1" t="str">
        <f t="shared" si="615"/>
        <v>48"</v>
      </c>
      <c r="N3756" s="1" t="s">
        <v>59</v>
      </c>
      <c r="P3756" s="1" t="s">
        <v>420</v>
      </c>
      <c r="Q3756" s="1" t="s">
        <v>2123</v>
      </c>
      <c r="R3756" s="1" t="s">
        <v>12</v>
      </c>
      <c r="S3756" s="1" t="s">
        <v>593</v>
      </c>
    </row>
    <row r="3757" spans="1:19" x14ac:dyDescent="0.3">
      <c r="A3757" s="1">
        <v>1</v>
      </c>
      <c r="B3757" s="2" t="s">
        <v>598</v>
      </c>
      <c r="C3757" s="1" t="s">
        <v>2110</v>
      </c>
      <c r="D3757" s="1" t="s">
        <v>2132</v>
      </c>
      <c r="E3757" s="1" t="s">
        <v>2129</v>
      </c>
      <c r="F3757" s="6">
        <f t="shared" si="611"/>
        <v>4</v>
      </c>
      <c r="G3757" s="1">
        <v>4</v>
      </c>
      <c r="H3757" s="1">
        <v>0</v>
      </c>
      <c r="I3757" s="1">
        <v>0</v>
      </c>
      <c r="J3757" s="1">
        <f t="shared" si="612"/>
        <v>48</v>
      </c>
      <c r="K3757" s="6">
        <f t="shared" si="613"/>
        <v>4</v>
      </c>
      <c r="L3757" s="1" t="s">
        <v>97</v>
      </c>
      <c r="M3757" s="1" t="str">
        <f t="shared" si="615"/>
        <v>48"</v>
      </c>
      <c r="N3757" s="1" t="s">
        <v>59</v>
      </c>
      <c r="P3757" s="1" t="s">
        <v>420</v>
      </c>
      <c r="Q3757" s="1" t="s">
        <v>2123</v>
      </c>
      <c r="R3757" s="1" t="s">
        <v>12</v>
      </c>
      <c r="S3757" s="1" t="s">
        <v>593</v>
      </c>
    </row>
    <row r="3758" spans="1:19" x14ac:dyDescent="0.3">
      <c r="A3758" s="1">
        <v>1</v>
      </c>
      <c r="B3758" s="2" t="s">
        <v>598</v>
      </c>
      <c r="C3758" s="1" t="s">
        <v>2110</v>
      </c>
      <c r="D3758" s="1" t="s">
        <v>2132</v>
      </c>
      <c r="E3758" s="1" t="s">
        <v>2129</v>
      </c>
      <c r="F3758" s="6">
        <f t="shared" si="611"/>
        <v>4</v>
      </c>
      <c r="G3758" s="1">
        <v>4</v>
      </c>
      <c r="H3758" s="1">
        <v>0</v>
      </c>
      <c r="I3758" s="1">
        <v>0</v>
      </c>
      <c r="J3758" s="1">
        <f t="shared" si="612"/>
        <v>48</v>
      </c>
      <c r="K3758" s="6">
        <f t="shared" si="613"/>
        <v>4</v>
      </c>
      <c r="L3758" s="1" t="s">
        <v>97</v>
      </c>
      <c r="M3758" s="1" t="str">
        <f t="shared" si="615"/>
        <v>48"</v>
      </c>
      <c r="N3758" s="1" t="s">
        <v>59</v>
      </c>
      <c r="P3758" s="1" t="s">
        <v>378</v>
      </c>
      <c r="Q3758" s="1" t="s">
        <v>2123</v>
      </c>
      <c r="R3758" s="1" t="s">
        <v>12</v>
      </c>
      <c r="S3758" s="1" t="s">
        <v>593</v>
      </c>
    </row>
    <row r="3759" spans="1:19" x14ac:dyDescent="0.3">
      <c r="A3759" s="1">
        <v>1</v>
      </c>
      <c r="B3759" s="2" t="s">
        <v>598</v>
      </c>
      <c r="C3759" s="1" t="s">
        <v>2110</v>
      </c>
      <c r="D3759" s="1" t="s">
        <v>2132</v>
      </c>
      <c r="E3759" s="1" t="s">
        <v>2129</v>
      </c>
      <c r="F3759" s="6">
        <f t="shared" si="611"/>
        <v>4</v>
      </c>
      <c r="G3759" s="1">
        <v>4</v>
      </c>
      <c r="H3759" s="1">
        <v>0</v>
      </c>
      <c r="I3759" s="1">
        <v>0</v>
      </c>
      <c r="J3759" s="1">
        <f t="shared" si="612"/>
        <v>48</v>
      </c>
      <c r="K3759" s="6">
        <f t="shared" si="613"/>
        <v>4</v>
      </c>
      <c r="L3759" s="1" t="s">
        <v>97</v>
      </c>
      <c r="M3759" s="1" t="str">
        <f t="shared" si="615"/>
        <v>48"</v>
      </c>
      <c r="N3759" s="1" t="s">
        <v>59</v>
      </c>
      <c r="P3759" s="1" t="s">
        <v>26</v>
      </c>
      <c r="Q3759" s="1" t="s">
        <v>2123</v>
      </c>
      <c r="R3759" s="1" t="s">
        <v>12</v>
      </c>
      <c r="S3759" s="1" t="s">
        <v>593</v>
      </c>
    </row>
    <row r="3760" spans="1:19" x14ac:dyDescent="0.3">
      <c r="A3760" s="1">
        <v>1</v>
      </c>
      <c r="B3760" s="2" t="s">
        <v>598</v>
      </c>
      <c r="C3760" s="1" t="s">
        <v>2110</v>
      </c>
      <c r="D3760" s="1" t="s">
        <v>2132</v>
      </c>
      <c r="E3760" s="1" t="s">
        <v>2129</v>
      </c>
      <c r="F3760" s="6">
        <f t="shared" si="611"/>
        <v>4</v>
      </c>
      <c r="G3760" s="1">
        <v>4</v>
      </c>
      <c r="H3760" s="1">
        <v>0</v>
      </c>
      <c r="I3760" s="1">
        <v>0</v>
      </c>
      <c r="J3760" s="1">
        <f t="shared" si="612"/>
        <v>48</v>
      </c>
      <c r="K3760" s="6">
        <f t="shared" si="613"/>
        <v>4</v>
      </c>
      <c r="L3760" s="1" t="s">
        <v>97</v>
      </c>
      <c r="M3760" s="1" t="str">
        <f t="shared" si="615"/>
        <v>48"</v>
      </c>
      <c r="N3760" s="1" t="s">
        <v>59</v>
      </c>
      <c r="P3760" s="1" t="s">
        <v>388</v>
      </c>
      <c r="Q3760" s="1" t="s">
        <v>2123</v>
      </c>
      <c r="R3760" s="1" t="s">
        <v>21</v>
      </c>
      <c r="S3760" s="1" t="s">
        <v>593</v>
      </c>
    </row>
    <row r="3761" spans="1:19" x14ac:dyDescent="0.3">
      <c r="A3761" s="1">
        <v>1</v>
      </c>
      <c r="B3761" s="2" t="s">
        <v>598</v>
      </c>
      <c r="C3761" s="1" t="s">
        <v>2110</v>
      </c>
      <c r="D3761" s="1" t="s">
        <v>2132</v>
      </c>
      <c r="E3761" s="1" t="s">
        <v>2129</v>
      </c>
      <c r="F3761" s="6">
        <f t="shared" si="611"/>
        <v>4</v>
      </c>
      <c r="G3761" s="1">
        <v>4</v>
      </c>
      <c r="H3761" s="1">
        <v>0</v>
      </c>
      <c r="I3761" s="1">
        <v>0</v>
      </c>
      <c r="J3761" s="1">
        <f t="shared" si="612"/>
        <v>48</v>
      </c>
      <c r="K3761" s="6">
        <f t="shared" si="613"/>
        <v>4</v>
      </c>
      <c r="L3761" s="1" t="s">
        <v>97</v>
      </c>
      <c r="M3761" s="1" t="str">
        <f t="shared" si="615"/>
        <v>48"</v>
      </c>
      <c r="N3761" s="1" t="s">
        <v>59</v>
      </c>
      <c r="P3761" s="1" t="s">
        <v>26</v>
      </c>
      <c r="Q3761" s="1" t="s">
        <v>2123</v>
      </c>
      <c r="R3761" s="1" t="s">
        <v>10</v>
      </c>
      <c r="S3761" s="1" t="s">
        <v>593</v>
      </c>
    </row>
    <row r="3762" spans="1:19" x14ac:dyDescent="0.3">
      <c r="A3762" s="1">
        <v>1</v>
      </c>
      <c r="B3762" s="2" t="s">
        <v>598</v>
      </c>
      <c r="C3762" s="1" t="s">
        <v>2110</v>
      </c>
      <c r="D3762" s="1" t="s">
        <v>2132</v>
      </c>
      <c r="E3762" s="1" t="s">
        <v>2129</v>
      </c>
      <c r="F3762" s="6">
        <f t="shared" ref="F3762:F3772" si="616">K3762</f>
        <v>4</v>
      </c>
      <c r="G3762" s="1">
        <v>4</v>
      </c>
      <c r="H3762" s="1">
        <v>0</v>
      </c>
      <c r="I3762" s="1">
        <v>0</v>
      </c>
      <c r="J3762" s="1">
        <f t="shared" ref="J3762:J3772" si="617">G3762*12+H3762+I3762</f>
        <v>48</v>
      </c>
      <c r="K3762" s="6">
        <f t="shared" ref="K3762:K3772" si="618">J3762/12</f>
        <v>4</v>
      </c>
      <c r="L3762" s="1" t="s">
        <v>97</v>
      </c>
      <c r="M3762" s="1" t="str">
        <f t="shared" si="615"/>
        <v>48"</v>
      </c>
      <c r="N3762" s="1" t="s">
        <v>59</v>
      </c>
      <c r="P3762" s="1" t="s">
        <v>26</v>
      </c>
      <c r="Q3762" s="1" t="s">
        <v>2123</v>
      </c>
      <c r="R3762" s="1" t="s">
        <v>10</v>
      </c>
      <c r="S3762" s="1" t="s">
        <v>593</v>
      </c>
    </row>
    <row r="3763" spans="1:19" x14ac:dyDescent="0.3">
      <c r="A3763" s="1">
        <v>1</v>
      </c>
      <c r="B3763" s="2" t="s">
        <v>598</v>
      </c>
      <c r="C3763" s="1" t="s">
        <v>2110</v>
      </c>
      <c r="D3763" s="1" t="s">
        <v>2132</v>
      </c>
      <c r="E3763" s="1" t="s">
        <v>2129</v>
      </c>
      <c r="F3763" s="6">
        <f t="shared" si="616"/>
        <v>4</v>
      </c>
      <c r="G3763" s="1">
        <v>4</v>
      </c>
      <c r="H3763" s="1">
        <v>0</v>
      </c>
      <c r="I3763" s="1">
        <v>0</v>
      </c>
      <c r="J3763" s="1">
        <f t="shared" si="617"/>
        <v>48</v>
      </c>
      <c r="K3763" s="6">
        <f t="shared" si="618"/>
        <v>4</v>
      </c>
      <c r="L3763" s="1" t="s">
        <v>97</v>
      </c>
      <c r="M3763" s="1" t="str">
        <f t="shared" si="615"/>
        <v>48"</v>
      </c>
      <c r="N3763" s="1" t="s">
        <v>59</v>
      </c>
      <c r="P3763" s="1" t="s">
        <v>26</v>
      </c>
      <c r="Q3763" s="1" t="s">
        <v>2123</v>
      </c>
      <c r="R3763" s="1" t="s">
        <v>10</v>
      </c>
      <c r="S3763" s="1" t="s">
        <v>593</v>
      </c>
    </row>
    <row r="3764" spans="1:19" x14ac:dyDescent="0.3">
      <c r="A3764" s="1">
        <v>1</v>
      </c>
      <c r="B3764" s="2" t="s">
        <v>598</v>
      </c>
      <c r="C3764" s="1" t="s">
        <v>2110</v>
      </c>
      <c r="D3764" s="1" t="s">
        <v>2132</v>
      </c>
      <c r="E3764" s="1" t="s">
        <v>2129</v>
      </c>
      <c r="F3764" s="6">
        <f t="shared" si="616"/>
        <v>4</v>
      </c>
      <c r="G3764" s="1">
        <v>4</v>
      </c>
      <c r="H3764" s="1">
        <v>0</v>
      </c>
      <c r="I3764" s="1">
        <v>0</v>
      </c>
      <c r="J3764" s="1">
        <f t="shared" si="617"/>
        <v>48</v>
      </c>
      <c r="K3764" s="6">
        <f t="shared" si="618"/>
        <v>4</v>
      </c>
      <c r="L3764" s="1" t="s">
        <v>97</v>
      </c>
      <c r="M3764" s="1" t="str">
        <f t="shared" si="615"/>
        <v>48"</v>
      </c>
      <c r="N3764" s="1" t="s">
        <v>59</v>
      </c>
      <c r="P3764" s="1" t="s">
        <v>386</v>
      </c>
      <c r="Q3764" s="1" t="s">
        <v>2123</v>
      </c>
      <c r="R3764" s="1" t="s">
        <v>10</v>
      </c>
      <c r="S3764" s="1" t="s">
        <v>593</v>
      </c>
    </row>
    <row r="3765" spans="1:19" x14ac:dyDescent="0.3">
      <c r="A3765" s="1">
        <v>1</v>
      </c>
      <c r="B3765" s="2" t="s">
        <v>598</v>
      </c>
      <c r="C3765" s="1" t="s">
        <v>2110</v>
      </c>
      <c r="D3765" s="1" t="s">
        <v>2132</v>
      </c>
      <c r="E3765" s="1" t="s">
        <v>2129</v>
      </c>
      <c r="F3765" s="6">
        <f t="shared" si="616"/>
        <v>4</v>
      </c>
      <c r="G3765" s="1">
        <v>4</v>
      </c>
      <c r="H3765" s="1">
        <v>0</v>
      </c>
      <c r="I3765" s="1">
        <v>0</v>
      </c>
      <c r="J3765" s="1">
        <f t="shared" si="617"/>
        <v>48</v>
      </c>
      <c r="K3765" s="6">
        <f t="shared" si="618"/>
        <v>4</v>
      </c>
      <c r="L3765" s="1" t="s">
        <v>97</v>
      </c>
      <c r="M3765" s="1" t="str">
        <f t="shared" si="615"/>
        <v>48"</v>
      </c>
      <c r="N3765" s="1" t="s">
        <v>59</v>
      </c>
      <c r="P3765" s="1" t="s">
        <v>26</v>
      </c>
      <c r="Q3765" s="1" t="s">
        <v>2123</v>
      </c>
      <c r="R3765" s="1" t="s">
        <v>12</v>
      </c>
      <c r="S3765" s="1" t="s">
        <v>593</v>
      </c>
    </row>
    <row r="3766" spans="1:19" x14ac:dyDescent="0.3">
      <c r="A3766" s="1">
        <v>1</v>
      </c>
      <c r="B3766" s="2" t="s">
        <v>598</v>
      </c>
      <c r="C3766" s="1" t="s">
        <v>2110</v>
      </c>
      <c r="D3766" s="1" t="s">
        <v>2132</v>
      </c>
      <c r="E3766" s="1" t="s">
        <v>2129</v>
      </c>
      <c r="F3766" s="6">
        <f t="shared" si="616"/>
        <v>4</v>
      </c>
      <c r="G3766" s="1">
        <v>4</v>
      </c>
      <c r="H3766" s="1">
        <v>0</v>
      </c>
      <c r="I3766" s="1">
        <v>0</v>
      </c>
      <c r="J3766" s="1">
        <f t="shared" si="617"/>
        <v>48</v>
      </c>
      <c r="K3766" s="6">
        <f t="shared" si="618"/>
        <v>4</v>
      </c>
      <c r="L3766" s="1" t="s">
        <v>97</v>
      </c>
      <c r="M3766" s="1" t="str">
        <f t="shared" si="615"/>
        <v>48"</v>
      </c>
      <c r="N3766" s="1" t="s">
        <v>59</v>
      </c>
      <c r="P3766" s="1" t="s">
        <v>26</v>
      </c>
      <c r="Q3766" s="1" t="s">
        <v>2123</v>
      </c>
      <c r="R3766" s="1" t="s">
        <v>12</v>
      </c>
      <c r="S3766" s="1" t="s">
        <v>593</v>
      </c>
    </row>
    <row r="3767" spans="1:19" x14ac:dyDescent="0.3">
      <c r="A3767" s="1">
        <v>1</v>
      </c>
      <c r="B3767" s="2" t="s">
        <v>598</v>
      </c>
      <c r="C3767" s="1" t="s">
        <v>2110</v>
      </c>
      <c r="D3767" s="1" t="s">
        <v>2132</v>
      </c>
      <c r="E3767" s="1" t="s">
        <v>2129</v>
      </c>
      <c r="F3767" s="6">
        <f t="shared" si="616"/>
        <v>4</v>
      </c>
      <c r="G3767" s="1">
        <v>4</v>
      </c>
      <c r="H3767" s="1">
        <v>0</v>
      </c>
      <c r="I3767" s="1">
        <v>0</v>
      </c>
      <c r="J3767" s="1">
        <f t="shared" si="617"/>
        <v>48</v>
      </c>
      <c r="K3767" s="6">
        <f t="shared" si="618"/>
        <v>4</v>
      </c>
      <c r="L3767" s="1" t="s">
        <v>97</v>
      </c>
      <c r="M3767" s="1" t="str">
        <f t="shared" si="615"/>
        <v>48"</v>
      </c>
      <c r="N3767" s="1" t="s">
        <v>59</v>
      </c>
      <c r="P3767" s="1" t="s">
        <v>26</v>
      </c>
      <c r="Q3767" s="1" t="s">
        <v>2123</v>
      </c>
      <c r="R3767" s="1" t="s">
        <v>12</v>
      </c>
      <c r="S3767" s="1" t="s">
        <v>593</v>
      </c>
    </row>
    <row r="3768" spans="1:19" x14ac:dyDescent="0.3">
      <c r="A3768" s="1">
        <v>1</v>
      </c>
      <c r="B3768" s="2" t="s">
        <v>591</v>
      </c>
      <c r="C3768" s="1" t="s">
        <v>2110</v>
      </c>
      <c r="D3768" s="1" t="s">
        <v>2132</v>
      </c>
      <c r="E3768" s="1" t="s">
        <v>2129</v>
      </c>
      <c r="F3768" s="6">
        <f t="shared" si="616"/>
        <v>4</v>
      </c>
      <c r="G3768" s="1">
        <v>4</v>
      </c>
      <c r="H3768" s="1">
        <v>0</v>
      </c>
      <c r="I3768" s="1">
        <v>0</v>
      </c>
      <c r="J3768" s="1">
        <f t="shared" si="617"/>
        <v>48</v>
      </c>
      <c r="K3768" s="6">
        <f t="shared" si="618"/>
        <v>4</v>
      </c>
      <c r="L3768" s="1" t="s">
        <v>97</v>
      </c>
      <c r="M3768" s="1" t="str">
        <f t="shared" si="615"/>
        <v>48"</v>
      </c>
      <c r="N3768" s="1" t="s">
        <v>59</v>
      </c>
      <c r="P3768" s="1" t="s">
        <v>420</v>
      </c>
      <c r="Q3768" s="1" t="s">
        <v>2123</v>
      </c>
      <c r="R3768" s="1" t="s">
        <v>12</v>
      </c>
      <c r="S3768" s="1" t="s">
        <v>593</v>
      </c>
    </row>
    <row r="3769" spans="1:19" x14ac:dyDescent="0.3">
      <c r="A3769" s="1">
        <v>1</v>
      </c>
      <c r="B3769" s="2" t="s">
        <v>598</v>
      </c>
      <c r="C3769" s="1" t="s">
        <v>2110</v>
      </c>
      <c r="D3769" s="1" t="s">
        <v>2132</v>
      </c>
      <c r="E3769" s="1" t="s">
        <v>2129</v>
      </c>
      <c r="F3769" s="6">
        <f t="shared" si="616"/>
        <v>4</v>
      </c>
      <c r="G3769" s="1">
        <v>4</v>
      </c>
      <c r="H3769" s="1">
        <v>0</v>
      </c>
      <c r="I3769" s="1">
        <v>0</v>
      </c>
      <c r="J3769" s="1">
        <f t="shared" si="617"/>
        <v>48</v>
      </c>
      <c r="K3769" s="6">
        <f t="shared" si="618"/>
        <v>4</v>
      </c>
      <c r="L3769" s="1" t="s">
        <v>97</v>
      </c>
      <c r="M3769" s="1" t="str">
        <f t="shared" si="615"/>
        <v>48"</v>
      </c>
      <c r="N3769" s="1" t="s">
        <v>59</v>
      </c>
      <c r="P3769" s="1" t="s">
        <v>220</v>
      </c>
      <c r="Q3769" s="1" t="s">
        <v>2123</v>
      </c>
      <c r="R3769" s="1" t="s">
        <v>12</v>
      </c>
      <c r="S3769" s="1" t="s">
        <v>593</v>
      </c>
    </row>
    <row r="3770" spans="1:19" x14ac:dyDescent="0.3">
      <c r="A3770" s="1">
        <v>1</v>
      </c>
      <c r="B3770" s="2" t="s">
        <v>598</v>
      </c>
      <c r="C3770" s="1" t="s">
        <v>2110</v>
      </c>
      <c r="D3770" s="1" t="s">
        <v>2132</v>
      </c>
      <c r="E3770" s="1" t="s">
        <v>2129</v>
      </c>
      <c r="F3770" s="6">
        <f t="shared" si="616"/>
        <v>4</v>
      </c>
      <c r="G3770" s="1">
        <v>4</v>
      </c>
      <c r="H3770" s="1">
        <v>0</v>
      </c>
      <c r="I3770" s="1">
        <v>0</v>
      </c>
      <c r="J3770" s="1">
        <f t="shared" si="617"/>
        <v>48</v>
      </c>
      <c r="K3770" s="6">
        <f t="shared" si="618"/>
        <v>4</v>
      </c>
      <c r="L3770" s="1" t="s">
        <v>97</v>
      </c>
      <c r="M3770" s="1" t="str">
        <f t="shared" si="615"/>
        <v>48"</v>
      </c>
      <c r="N3770" s="1" t="s">
        <v>59</v>
      </c>
      <c r="P3770" s="1" t="s">
        <v>197</v>
      </c>
      <c r="Q3770" s="1" t="s">
        <v>2123</v>
      </c>
      <c r="R3770" s="1" t="s">
        <v>21</v>
      </c>
      <c r="S3770" s="1" t="s">
        <v>593</v>
      </c>
    </row>
    <row r="3771" spans="1:19" x14ac:dyDescent="0.3">
      <c r="A3771" s="1">
        <v>1</v>
      </c>
      <c r="B3771" s="2" t="s">
        <v>598</v>
      </c>
      <c r="C3771" s="1" t="s">
        <v>2110</v>
      </c>
      <c r="D3771" s="1" t="s">
        <v>2132</v>
      </c>
      <c r="E3771" s="1" t="s">
        <v>2129</v>
      </c>
      <c r="F3771" s="6">
        <f t="shared" si="616"/>
        <v>4.125</v>
      </c>
      <c r="G3771" s="1">
        <v>4</v>
      </c>
      <c r="H3771" s="1">
        <v>1</v>
      </c>
      <c r="I3771" s="1">
        <v>0.5</v>
      </c>
      <c r="J3771" s="1">
        <f t="shared" si="617"/>
        <v>49.5</v>
      </c>
      <c r="K3771" s="6">
        <f t="shared" si="618"/>
        <v>4.125</v>
      </c>
      <c r="L3771" s="1" t="s">
        <v>1303</v>
      </c>
      <c r="M3771" s="1" t="str">
        <f t="shared" si="615"/>
        <v>48"</v>
      </c>
      <c r="N3771" s="1" t="s">
        <v>59</v>
      </c>
      <c r="P3771" s="1" t="s">
        <v>19</v>
      </c>
      <c r="Q3771" s="1" t="s">
        <v>2123</v>
      </c>
      <c r="R3771" s="1" t="s">
        <v>21</v>
      </c>
      <c r="S3771" s="1" t="s">
        <v>593</v>
      </c>
    </row>
    <row r="3772" spans="1:19" x14ac:dyDescent="0.3">
      <c r="A3772" s="1">
        <v>1</v>
      </c>
      <c r="B3772" s="2" t="s">
        <v>638</v>
      </c>
      <c r="C3772" s="1" t="s">
        <v>2110</v>
      </c>
      <c r="D3772" s="1" t="s">
        <v>2132</v>
      </c>
      <c r="E3772" s="1" t="s">
        <v>2129</v>
      </c>
      <c r="F3772" s="6">
        <f t="shared" si="616"/>
        <v>4.09375</v>
      </c>
      <c r="G3772" s="1">
        <v>4</v>
      </c>
      <c r="H3772" s="1">
        <v>1</v>
      </c>
      <c r="I3772" s="1">
        <f>1/8</f>
        <v>0.125</v>
      </c>
      <c r="J3772" s="1">
        <f t="shared" si="617"/>
        <v>49.125</v>
      </c>
      <c r="K3772" s="6">
        <f t="shared" si="618"/>
        <v>4.09375</v>
      </c>
      <c r="L3772" s="1" t="s">
        <v>1165</v>
      </c>
      <c r="M3772" s="1" t="str">
        <f t="shared" si="615"/>
        <v>2"</v>
      </c>
      <c r="N3772" s="1" t="s">
        <v>244</v>
      </c>
      <c r="P3772" s="1" t="s">
        <v>457</v>
      </c>
      <c r="Q3772" s="1" t="s">
        <v>2123</v>
      </c>
      <c r="R3772" s="1" t="s">
        <v>21</v>
      </c>
      <c r="S3772" s="1" t="s">
        <v>593</v>
      </c>
    </row>
    <row r="3773" spans="1:19" hidden="1" x14ac:dyDescent="0.3">
      <c r="A3773" s="1">
        <v>1</v>
      </c>
      <c r="B3773" s="2" t="s">
        <v>242</v>
      </c>
      <c r="C3773" s="1" t="s">
        <v>2118</v>
      </c>
      <c r="D3773" s="1" t="s">
        <v>2121</v>
      </c>
      <c r="E3773" s="1" t="s">
        <v>2128</v>
      </c>
      <c r="F3773" s="1">
        <v>1</v>
      </c>
      <c r="L3773" s="1" t="s">
        <v>292</v>
      </c>
      <c r="M3773" s="1" t="str">
        <f t="shared" si="615"/>
        <v>2"</v>
      </c>
      <c r="N3773" s="1" t="s">
        <v>244</v>
      </c>
      <c r="P3773" s="1" t="s">
        <v>192</v>
      </c>
      <c r="Q3773" s="1" t="s">
        <v>2122</v>
      </c>
      <c r="R3773" s="1" t="s">
        <v>184</v>
      </c>
      <c r="S3773" s="1" t="s">
        <v>232</v>
      </c>
    </row>
    <row r="3774" spans="1:19" x14ac:dyDescent="0.3">
      <c r="A3774" s="1">
        <v>1</v>
      </c>
      <c r="B3774" s="2" t="s">
        <v>598</v>
      </c>
      <c r="C3774" s="1" t="s">
        <v>2110</v>
      </c>
      <c r="D3774" s="1" t="s">
        <v>2132</v>
      </c>
      <c r="E3774" s="1" t="s">
        <v>2129</v>
      </c>
      <c r="F3774" s="6">
        <f>K3774</f>
        <v>4.161458333333333</v>
      </c>
      <c r="G3774" s="1">
        <v>4</v>
      </c>
      <c r="H3774" s="1">
        <v>1</v>
      </c>
      <c r="I3774" s="1">
        <f>15/16</f>
        <v>0.9375</v>
      </c>
      <c r="J3774" s="1">
        <f>G3774*12+H3774+I3774</f>
        <v>49.9375</v>
      </c>
      <c r="K3774" s="6">
        <f>J3774/12</f>
        <v>4.161458333333333</v>
      </c>
      <c r="L3774" s="1" t="s">
        <v>1240</v>
      </c>
      <c r="M3774" s="1" t="str">
        <f t="shared" si="615"/>
        <v>48"</v>
      </c>
      <c r="N3774" s="1" t="s">
        <v>59</v>
      </c>
      <c r="P3774" s="1" t="s">
        <v>442</v>
      </c>
      <c r="Q3774" s="1" t="s">
        <v>2123</v>
      </c>
      <c r="R3774" s="1" t="s">
        <v>21</v>
      </c>
      <c r="S3774" s="1" t="s">
        <v>593</v>
      </c>
    </row>
    <row r="3775" spans="1:19" hidden="1" x14ac:dyDescent="0.3">
      <c r="A3775" s="1">
        <v>1</v>
      </c>
      <c r="B3775" s="2" t="s">
        <v>329</v>
      </c>
      <c r="C3775" s="1" t="s">
        <v>2118</v>
      </c>
      <c r="D3775" s="1" t="s">
        <v>2121</v>
      </c>
      <c r="E3775" s="1" t="s">
        <v>2128</v>
      </c>
      <c r="F3775" s="1">
        <v>1</v>
      </c>
      <c r="L3775" s="1" t="s">
        <v>1897</v>
      </c>
      <c r="M3775" s="1" t="str">
        <f t="shared" si="615"/>
        <v>2"</v>
      </c>
      <c r="N3775" s="1" t="s">
        <v>244</v>
      </c>
      <c r="P3775" s="1" t="s">
        <v>401</v>
      </c>
      <c r="Q3775" s="1" t="s">
        <v>2122</v>
      </c>
      <c r="R3775" s="1" t="s">
        <v>106</v>
      </c>
      <c r="S3775" s="1" t="s">
        <v>1763</v>
      </c>
    </row>
    <row r="3776" spans="1:19" hidden="1" x14ac:dyDescent="0.3">
      <c r="A3776" s="1">
        <v>1</v>
      </c>
      <c r="B3776" s="2" t="s">
        <v>329</v>
      </c>
      <c r="C3776" s="1" t="s">
        <v>2118</v>
      </c>
      <c r="D3776" s="1" t="s">
        <v>2121</v>
      </c>
      <c r="E3776" s="1" t="s">
        <v>2128</v>
      </c>
      <c r="F3776" s="1">
        <v>1</v>
      </c>
      <c r="L3776" s="1" t="s">
        <v>1786</v>
      </c>
      <c r="M3776" s="1" t="str">
        <f t="shared" si="615"/>
        <v>2"</v>
      </c>
      <c r="N3776" s="1" t="s">
        <v>244</v>
      </c>
      <c r="P3776" s="1" t="s">
        <v>401</v>
      </c>
      <c r="Q3776" s="1" t="s">
        <v>2122</v>
      </c>
      <c r="R3776" s="1" t="s">
        <v>106</v>
      </c>
      <c r="S3776" s="1" t="s">
        <v>1763</v>
      </c>
    </row>
    <row r="3777" spans="1:19" x14ac:dyDescent="0.3">
      <c r="A3777" s="1">
        <v>1</v>
      </c>
      <c r="B3777" s="2" t="s">
        <v>598</v>
      </c>
      <c r="C3777" s="1" t="s">
        <v>2110</v>
      </c>
      <c r="D3777" s="1" t="s">
        <v>2132</v>
      </c>
      <c r="E3777" s="1" t="s">
        <v>2129</v>
      </c>
      <c r="F3777" s="6">
        <f t="shared" ref="F3777:F3784" si="619">K3777</f>
        <v>4.098958333333333</v>
      </c>
      <c r="G3777" s="1">
        <v>4</v>
      </c>
      <c r="H3777" s="1">
        <v>1</v>
      </c>
      <c r="I3777" s="1">
        <f t="shared" ref="I3777:I3778" si="620">3/16</f>
        <v>0.1875</v>
      </c>
      <c r="J3777" s="1">
        <f t="shared" ref="J3777:J3784" si="621">G3777*12+H3777+I3777</f>
        <v>49.1875</v>
      </c>
      <c r="K3777" s="6">
        <f t="shared" ref="K3777:K3784" si="622">J3777/12</f>
        <v>4.098958333333333</v>
      </c>
      <c r="L3777" s="1" t="s">
        <v>1226</v>
      </c>
      <c r="M3777" s="1" t="str">
        <f t="shared" si="615"/>
        <v>42"</v>
      </c>
      <c r="N3777" s="1" t="s">
        <v>1010</v>
      </c>
      <c r="P3777" s="1" t="s">
        <v>215</v>
      </c>
      <c r="Q3777" s="1" t="s">
        <v>2123</v>
      </c>
      <c r="R3777" s="1" t="s">
        <v>12</v>
      </c>
      <c r="S3777" s="1" t="s">
        <v>593</v>
      </c>
    </row>
    <row r="3778" spans="1:19" x14ac:dyDescent="0.3">
      <c r="A3778" s="1">
        <v>1</v>
      </c>
      <c r="B3778" s="2" t="s">
        <v>598</v>
      </c>
      <c r="C3778" s="1" t="s">
        <v>2110</v>
      </c>
      <c r="D3778" s="1" t="s">
        <v>2132</v>
      </c>
      <c r="E3778" s="1" t="s">
        <v>2129</v>
      </c>
      <c r="F3778" s="6">
        <f t="shared" si="619"/>
        <v>4.098958333333333</v>
      </c>
      <c r="G3778" s="1">
        <v>4</v>
      </c>
      <c r="H3778" s="1">
        <v>1</v>
      </c>
      <c r="I3778" s="1">
        <f t="shared" si="620"/>
        <v>0.1875</v>
      </c>
      <c r="J3778" s="1">
        <f t="shared" si="621"/>
        <v>49.1875</v>
      </c>
      <c r="K3778" s="6">
        <f t="shared" si="622"/>
        <v>4.098958333333333</v>
      </c>
      <c r="L3778" s="1" t="s">
        <v>1226</v>
      </c>
      <c r="M3778" s="1" t="str">
        <f t="shared" si="615"/>
        <v>42"</v>
      </c>
      <c r="N3778" s="1" t="s">
        <v>1010</v>
      </c>
      <c r="P3778" s="1" t="s">
        <v>408</v>
      </c>
      <c r="Q3778" s="1" t="s">
        <v>2123</v>
      </c>
      <c r="R3778" s="1" t="s">
        <v>12</v>
      </c>
      <c r="S3778" s="1" t="s">
        <v>593</v>
      </c>
    </row>
    <row r="3779" spans="1:19" x14ac:dyDescent="0.3">
      <c r="A3779" s="1">
        <v>1</v>
      </c>
      <c r="B3779" s="2" t="s">
        <v>632</v>
      </c>
      <c r="C3779" s="1" t="s">
        <v>2110</v>
      </c>
      <c r="D3779" s="1" t="s">
        <v>2132</v>
      </c>
      <c r="E3779" s="1" t="s">
        <v>2129</v>
      </c>
      <c r="F3779" s="6">
        <f t="shared" si="619"/>
        <v>4.145833333333333</v>
      </c>
      <c r="G3779" s="1">
        <v>4</v>
      </c>
      <c r="H3779" s="1">
        <v>1</v>
      </c>
      <c r="I3779" s="1">
        <f t="shared" ref="I3779:I3782" si="623">3/4</f>
        <v>0.75</v>
      </c>
      <c r="J3779" s="1">
        <f t="shared" si="621"/>
        <v>49.75</v>
      </c>
      <c r="K3779" s="6">
        <f t="shared" si="622"/>
        <v>4.145833333333333</v>
      </c>
      <c r="L3779" s="1" t="s">
        <v>931</v>
      </c>
      <c r="M3779" s="1" t="s">
        <v>72</v>
      </c>
      <c r="N3779" s="1" t="s">
        <v>72</v>
      </c>
      <c r="P3779" s="1" t="s">
        <v>379</v>
      </c>
      <c r="Q3779" s="1" t="s">
        <v>2123</v>
      </c>
      <c r="R3779" s="1" t="s">
        <v>16</v>
      </c>
      <c r="S3779" s="1" t="s">
        <v>593</v>
      </c>
    </row>
    <row r="3780" spans="1:19" x14ac:dyDescent="0.3">
      <c r="A3780" s="1">
        <v>1</v>
      </c>
      <c r="B3780" s="2" t="s">
        <v>632</v>
      </c>
      <c r="C3780" s="1" t="s">
        <v>2110</v>
      </c>
      <c r="D3780" s="1" t="s">
        <v>2132</v>
      </c>
      <c r="E3780" s="1" t="s">
        <v>2129</v>
      </c>
      <c r="F3780" s="6">
        <f t="shared" si="619"/>
        <v>4.145833333333333</v>
      </c>
      <c r="G3780" s="1">
        <v>4</v>
      </c>
      <c r="H3780" s="1">
        <v>1</v>
      </c>
      <c r="I3780" s="1">
        <f t="shared" si="623"/>
        <v>0.75</v>
      </c>
      <c r="J3780" s="1">
        <f t="shared" si="621"/>
        <v>49.75</v>
      </c>
      <c r="K3780" s="6">
        <f t="shared" si="622"/>
        <v>4.145833333333333</v>
      </c>
      <c r="L3780" s="1" t="s">
        <v>931</v>
      </c>
      <c r="M3780" s="1" t="str">
        <f>N3780</f>
        <v>20"</v>
      </c>
      <c r="N3780" s="1" t="s">
        <v>72</v>
      </c>
      <c r="P3780" s="1" t="s">
        <v>465</v>
      </c>
      <c r="Q3780" s="1" t="s">
        <v>2123</v>
      </c>
      <c r="R3780" s="1" t="s">
        <v>17</v>
      </c>
      <c r="S3780" s="1" t="s">
        <v>593</v>
      </c>
    </row>
    <row r="3781" spans="1:19" x14ac:dyDescent="0.3">
      <c r="A3781" s="1">
        <v>1</v>
      </c>
      <c r="B3781" s="2" t="s">
        <v>632</v>
      </c>
      <c r="C3781" s="1" t="s">
        <v>2110</v>
      </c>
      <c r="D3781" s="1" t="s">
        <v>2132</v>
      </c>
      <c r="E3781" s="1" t="s">
        <v>2129</v>
      </c>
      <c r="F3781" s="6">
        <f t="shared" si="619"/>
        <v>4.145833333333333</v>
      </c>
      <c r="G3781" s="1">
        <v>4</v>
      </c>
      <c r="H3781" s="1">
        <v>1</v>
      </c>
      <c r="I3781" s="1">
        <f t="shared" si="623"/>
        <v>0.75</v>
      </c>
      <c r="J3781" s="1">
        <f t="shared" si="621"/>
        <v>49.75</v>
      </c>
      <c r="K3781" s="6">
        <f t="shared" si="622"/>
        <v>4.145833333333333</v>
      </c>
      <c r="L3781" s="1" t="s">
        <v>931</v>
      </c>
      <c r="M3781" s="1" t="str">
        <f>N3781</f>
        <v>20"</v>
      </c>
      <c r="N3781" s="1" t="s">
        <v>72</v>
      </c>
      <c r="P3781" s="1" t="s">
        <v>379</v>
      </c>
      <c r="Q3781" s="1" t="s">
        <v>2123</v>
      </c>
      <c r="R3781" s="1" t="s">
        <v>17</v>
      </c>
      <c r="S3781" s="1" t="s">
        <v>593</v>
      </c>
    </row>
    <row r="3782" spans="1:19" x14ac:dyDescent="0.3">
      <c r="A3782" s="1">
        <v>1</v>
      </c>
      <c r="B3782" s="2" t="s">
        <v>632</v>
      </c>
      <c r="C3782" s="1" t="s">
        <v>2110</v>
      </c>
      <c r="D3782" s="1" t="s">
        <v>2132</v>
      </c>
      <c r="E3782" s="1" t="s">
        <v>2129</v>
      </c>
      <c r="F3782" s="6">
        <f t="shared" si="619"/>
        <v>4.145833333333333</v>
      </c>
      <c r="G3782" s="1">
        <v>4</v>
      </c>
      <c r="H3782" s="1">
        <v>1</v>
      </c>
      <c r="I3782" s="1">
        <f t="shared" si="623"/>
        <v>0.75</v>
      </c>
      <c r="J3782" s="1">
        <f t="shared" si="621"/>
        <v>49.75</v>
      </c>
      <c r="K3782" s="6">
        <f t="shared" si="622"/>
        <v>4.145833333333333</v>
      </c>
      <c r="L3782" s="1" t="s">
        <v>931</v>
      </c>
      <c r="M3782" s="1" t="str">
        <f>N3782</f>
        <v>20"</v>
      </c>
      <c r="N3782" s="1" t="s">
        <v>72</v>
      </c>
      <c r="P3782" s="1" t="s">
        <v>465</v>
      </c>
      <c r="Q3782" s="1" t="s">
        <v>2123</v>
      </c>
      <c r="R3782" s="1" t="s">
        <v>16</v>
      </c>
      <c r="S3782" s="1" t="s">
        <v>593</v>
      </c>
    </row>
    <row r="3783" spans="1:19" x14ac:dyDescent="0.3">
      <c r="A3783" s="1">
        <v>1</v>
      </c>
      <c r="B3783" s="2" t="s">
        <v>638</v>
      </c>
      <c r="C3783" s="1" t="s">
        <v>2110</v>
      </c>
      <c r="D3783" s="1" t="s">
        <v>2132</v>
      </c>
      <c r="E3783" s="1" t="s">
        <v>2129</v>
      </c>
      <c r="F3783" s="6">
        <f t="shared" si="619"/>
        <v>4.114583333333333</v>
      </c>
      <c r="G3783" s="1">
        <v>4</v>
      </c>
      <c r="H3783" s="1">
        <v>1</v>
      </c>
      <c r="I3783" s="1">
        <f t="shared" ref="I3783:I3784" si="624">3/8</f>
        <v>0.375</v>
      </c>
      <c r="J3783" s="1">
        <f t="shared" si="621"/>
        <v>49.375</v>
      </c>
      <c r="K3783" s="6">
        <f t="shared" si="622"/>
        <v>4.114583333333333</v>
      </c>
      <c r="L3783" s="1" t="s">
        <v>976</v>
      </c>
      <c r="M3783" s="1" t="s">
        <v>672</v>
      </c>
      <c r="N3783" s="1" t="s">
        <v>672</v>
      </c>
      <c r="P3783" s="1" t="s">
        <v>212</v>
      </c>
      <c r="Q3783" s="1" t="s">
        <v>2123</v>
      </c>
      <c r="R3783" s="1" t="s">
        <v>10</v>
      </c>
      <c r="S3783" s="1" t="s">
        <v>593</v>
      </c>
    </row>
    <row r="3784" spans="1:19" x14ac:dyDescent="0.3">
      <c r="A3784" s="1">
        <v>1</v>
      </c>
      <c r="B3784" s="2" t="s">
        <v>598</v>
      </c>
      <c r="C3784" s="1" t="s">
        <v>2110</v>
      </c>
      <c r="D3784" s="1" t="s">
        <v>2132</v>
      </c>
      <c r="E3784" s="1" t="s">
        <v>2129</v>
      </c>
      <c r="F3784" s="6">
        <f t="shared" si="619"/>
        <v>4.114583333333333</v>
      </c>
      <c r="G3784" s="1">
        <v>4</v>
      </c>
      <c r="H3784" s="1">
        <v>1</v>
      </c>
      <c r="I3784" s="1">
        <f t="shared" si="624"/>
        <v>0.375</v>
      </c>
      <c r="J3784" s="1">
        <f t="shared" si="621"/>
        <v>49.375</v>
      </c>
      <c r="K3784" s="6">
        <f t="shared" si="622"/>
        <v>4.114583333333333</v>
      </c>
      <c r="L3784" s="1" t="s">
        <v>976</v>
      </c>
      <c r="M3784" s="1" t="str">
        <f>N3784</f>
        <v>48"</v>
      </c>
      <c r="N3784" s="1" t="s">
        <v>59</v>
      </c>
      <c r="P3784" s="1" t="s">
        <v>199</v>
      </c>
      <c r="Q3784" s="1" t="s">
        <v>2123</v>
      </c>
      <c r="R3784" s="1" t="s">
        <v>21</v>
      </c>
      <c r="S3784" s="1" t="s">
        <v>593</v>
      </c>
    </row>
    <row r="3785" spans="1:19" hidden="1" x14ac:dyDescent="0.3">
      <c r="A3785" s="1">
        <v>1</v>
      </c>
      <c r="B3785" s="2" t="s">
        <v>714</v>
      </c>
      <c r="C3785" s="1" t="s">
        <v>2109</v>
      </c>
      <c r="D3785" s="1" t="s">
        <v>2132</v>
      </c>
      <c r="E3785" s="1" t="s">
        <v>2128</v>
      </c>
      <c r="F3785" s="1">
        <v>1</v>
      </c>
      <c r="L3785" s="1" t="s">
        <v>1022</v>
      </c>
      <c r="M3785" s="1" t="s">
        <v>1010</v>
      </c>
      <c r="N3785" s="1" t="s">
        <v>1010</v>
      </c>
      <c r="P3785" s="1" t="s">
        <v>206</v>
      </c>
      <c r="Q3785" s="1" t="s">
        <v>2123</v>
      </c>
      <c r="R3785" s="1" t="s">
        <v>21</v>
      </c>
      <c r="S3785" s="1" t="s">
        <v>593</v>
      </c>
    </row>
    <row r="3786" spans="1:19" hidden="1" x14ac:dyDescent="0.3">
      <c r="A3786" s="1">
        <v>1</v>
      </c>
      <c r="B3786" s="2" t="s">
        <v>714</v>
      </c>
      <c r="C3786" s="1" t="s">
        <v>2109</v>
      </c>
      <c r="D3786" s="1" t="s">
        <v>2132</v>
      </c>
      <c r="E3786" s="1" t="s">
        <v>2128</v>
      </c>
      <c r="F3786" s="1">
        <v>1</v>
      </c>
      <c r="L3786" s="1" t="s">
        <v>1022</v>
      </c>
      <c r="M3786" s="1" t="s">
        <v>1272</v>
      </c>
      <c r="N3786" s="1" t="s">
        <v>1010</v>
      </c>
      <c r="P3786" s="1" t="s">
        <v>206</v>
      </c>
      <c r="Q3786" s="1" t="s">
        <v>2123</v>
      </c>
      <c r="R3786" s="1" t="s">
        <v>18</v>
      </c>
      <c r="S3786" s="1" t="s">
        <v>593</v>
      </c>
    </row>
    <row r="3787" spans="1:19" hidden="1" x14ac:dyDescent="0.3">
      <c r="A3787" s="1">
        <v>1</v>
      </c>
      <c r="B3787" s="2" t="s">
        <v>714</v>
      </c>
      <c r="C3787" s="1" t="s">
        <v>2109</v>
      </c>
      <c r="D3787" s="1" t="s">
        <v>2132</v>
      </c>
      <c r="E3787" s="1" t="s">
        <v>2128</v>
      </c>
      <c r="F3787" s="1">
        <v>1</v>
      </c>
      <c r="L3787" s="1" t="s">
        <v>1022</v>
      </c>
      <c r="M3787" s="1" t="s">
        <v>1010</v>
      </c>
      <c r="N3787" s="1" t="s">
        <v>1010</v>
      </c>
      <c r="P3787" s="1" t="s">
        <v>442</v>
      </c>
      <c r="Q3787" s="1" t="s">
        <v>2123</v>
      </c>
      <c r="R3787" s="1" t="s">
        <v>18</v>
      </c>
      <c r="S3787" s="1" t="s">
        <v>593</v>
      </c>
    </row>
    <row r="3788" spans="1:19" hidden="1" x14ac:dyDescent="0.3">
      <c r="A3788" s="1">
        <v>1</v>
      </c>
      <c r="B3788" s="2" t="s">
        <v>714</v>
      </c>
      <c r="C3788" s="1" t="s">
        <v>2109</v>
      </c>
      <c r="D3788" s="1" t="s">
        <v>2132</v>
      </c>
      <c r="E3788" s="1" t="s">
        <v>2128</v>
      </c>
      <c r="F3788" s="1">
        <v>1</v>
      </c>
      <c r="L3788" s="1" t="s">
        <v>1022</v>
      </c>
      <c r="M3788" s="1" t="s">
        <v>1010</v>
      </c>
      <c r="N3788" s="1" t="s">
        <v>1010</v>
      </c>
      <c r="P3788" s="1" t="s">
        <v>457</v>
      </c>
      <c r="Q3788" s="1" t="s">
        <v>2123</v>
      </c>
      <c r="R3788" s="1" t="s">
        <v>18</v>
      </c>
      <c r="S3788" s="1" t="s">
        <v>593</v>
      </c>
    </row>
    <row r="3789" spans="1:19" hidden="1" x14ac:dyDescent="0.3">
      <c r="A3789" s="1">
        <v>1</v>
      </c>
      <c r="B3789" s="2" t="s">
        <v>714</v>
      </c>
      <c r="C3789" s="1" t="s">
        <v>2109</v>
      </c>
      <c r="D3789" s="1" t="s">
        <v>2132</v>
      </c>
      <c r="E3789" s="1" t="s">
        <v>2128</v>
      </c>
      <c r="F3789" s="1">
        <v>1</v>
      </c>
      <c r="L3789" s="1" t="s">
        <v>1022</v>
      </c>
      <c r="M3789" s="1" t="s">
        <v>1010</v>
      </c>
      <c r="N3789" s="1" t="s">
        <v>1010</v>
      </c>
      <c r="P3789" s="1" t="s">
        <v>214</v>
      </c>
      <c r="Q3789" s="1" t="s">
        <v>2123</v>
      </c>
      <c r="R3789" s="1" t="s">
        <v>18</v>
      </c>
      <c r="S3789" s="1" t="s">
        <v>593</v>
      </c>
    </row>
    <row r="3790" spans="1:19" hidden="1" x14ac:dyDescent="0.3">
      <c r="A3790" s="1">
        <v>1</v>
      </c>
      <c r="B3790" s="2" t="s">
        <v>714</v>
      </c>
      <c r="C3790" s="1" t="s">
        <v>2109</v>
      </c>
      <c r="D3790" s="1" t="s">
        <v>2132</v>
      </c>
      <c r="E3790" s="1" t="s">
        <v>2128</v>
      </c>
      <c r="F3790" s="1">
        <v>1</v>
      </c>
      <c r="L3790" s="1" t="s">
        <v>1022</v>
      </c>
      <c r="M3790" s="1" t="s">
        <v>1010</v>
      </c>
      <c r="N3790" s="1" t="s">
        <v>1010</v>
      </c>
      <c r="P3790" s="1" t="s">
        <v>472</v>
      </c>
      <c r="Q3790" s="1" t="s">
        <v>2123</v>
      </c>
      <c r="R3790" s="1" t="s">
        <v>18</v>
      </c>
      <c r="S3790" s="1" t="s">
        <v>593</v>
      </c>
    </row>
    <row r="3791" spans="1:19" hidden="1" x14ac:dyDescent="0.3">
      <c r="A3791" s="1">
        <v>1</v>
      </c>
      <c r="B3791" s="2" t="s">
        <v>714</v>
      </c>
      <c r="C3791" s="1" t="s">
        <v>2109</v>
      </c>
      <c r="D3791" s="1" t="s">
        <v>2132</v>
      </c>
      <c r="E3791" s="1" t="s">
        <v>2128</v>
      </c>
      <c r="F3791" s="1">
        <v>1</v>
      </c>
      <c r="L3791" s="1" t="s">
        <v>1022</v>
      </c>
      <c r="M3791" s="1" t="str">
        <f t="shared" ref="M3791:M3798" si="625">N3791</f>
        <v>42"</v>
      </c>
      <c r="N3791" s="1" t="s">
        <v>1010</v>
      </c>
      <c r="P3791" s="1" t="s">
        <v>472</v>
      </c>
      <c r="Q3791" s="1" t="s">
        <v>2123</v>
      </c>
      <c r="R3791" s="1" t="s">
        <v>21</v>
      </c>
      <c r="S3791" s="1" t="s">
        <v>593</v>
      </c>
    </row>
    <row r="3792" spans="1:19" hidden="1" x14ac:dyDescent="0.3">
      <c r="A3792" s="1">
        <v>1</v>
      </c>
      <c r="B3792" s="2" t="s">
        <v>714</v>
      </c>
      <c r="C3792" s="1" t="s">
        <v>2109</v>
      </c>
      <c r="D3792" s="1" t="s">
        <v>2132</v>
      </c>
      <c r="E3792" s="1" t="s">
        <v>2128</v>
      </c>
      <c r="F3792" s="1">
        <v>1</v>
      </c>
      <c r="L3792" s="1" t="s">
        <v>1022</v>
      </c>
      <c r="M3792" s="1" t="str">
        <f t="shared" si="625"/>
        <v>42"</v>
      </c>
      <c r="N3792" s="1" t="s">
        <v>1010</v>
      </c>
      <c r="P3792" s="1" t="s">
        <v>457</v>
      </c>
      <c r="Q3792" s="1" t="s">
        <v>2123</v>
      </c>
      <c r="R3792" s="1" t="s">
        <v>21</v>
      </c>
      <c r="S3792" s="1" t="s">
        <v>593</v>
      </c>
    </row>
    <row r="3793" spans="1:19" hidden="1" x14ac:dyDescent="0.3">
      <c r="A3793" s="1">
        <v>1</v>
      </c>
      <c r="B3793" s="2" t="s">
        <v>714</v>
      </c>
      <c r="C3793" s="1" t="s">
        <v>2109</v>
      </c>
      <c r="D3793" s="1" t="s">
        <v>2132</v>
      </c>
      <c r="E3793" s="1" t="s">
        <v>2128</v>
      </c>
      <c r="F3793" s="1">
        <v>1</v>
      </c>
      <c r="L3793" s="1" t="s">
        <v>1022</v>
      </c>
      <c r="M3793" s="1" t="str">
        <f t="shared" si="625"/>
        <v>42"</v>
      </c>
      <c r="N3793" s="1" t="s">
        <v>1010</v>
      </c>
      <c r="P3793" s="1" t="s">
        <v>214</v>
      </c>
      <c r="Q3793" s="1" t="s">
        <v>2123</v>
      </c>
      <c r="R3793" s="1" t="s">
        <v>21</v>
      </c>
      <c r="S3793" s="1" t="s">
        <v>593</v>
      </c>
    </row>
    <row r="3794" spans="1:19" hidden="1" x14ac:dyDescent="0.3">
      <c r="A3794" s="1">
        <v>1</v>
      </c>
      <c r="B3794" s="2" t="s">
        <v>714</v>
      </c>
      <c r="C3794" s="1" t="s">
        <v>2109</v>
      </c>
      <c r="D3794" s="1" t="s">
        <v>2132</v>
      </c>
      <c r="E3794" s="1" t="s">
        <v>2128</v>
      </c>
      <c r="F3794" s="1">
        <v>1</v>
      </c>
      <c r="L3794" s="1" t="s">
        <v>1022</v>
      </c>
      <c r="M3794" s="1" t="str">
        <f t="shared" si="625"/>
        <v>42"</v>
      </c>
      <c r="N3794" s="1" t="s">
        <v>1010</v>
      </c>
      <c r="P3794" s="1" t="s">
        <v>215</v>
      </c>
      <c r="Q3794" s="1" t="s">
        <v>2123</v>
      </c>
      <c r="R3794" s="1" t="s">
        <v>12</v>
      </c>
      <c r="S3794" s="1" t="s">
        <v>593</v>
      </c>
    </row>
    <row r="3795" spans="1:19" hidden="1" x14ac:dyDescent="0.3">
      <c r="A3795" s="1">
        <v>1</v>
      </c>
      <c r="B3795" s="2" t="s">
        <v>714</v>
      </c>
      <c r="C3795" s="1" t="s">
        <v>2109</v>
      </c>
      <c r="D3795" s="1" t="s">
        <v>2132</v>
      </c>
      <c r="E3795" s="1" t="s">
        <v>2128</v>
      </c>
      <c r="F3795" s="1">
        <v>1</v>
      </c>
      <c r="L3795" s="1" t="s">
        <v>1022</v>
      </c>
      <c r="M3795" s="1" t="str">
        <f t="shared" si="625"/>
        <v>42"</v>
      </c>
      <c r="N3795" s="1" t="s">
        <v>1010</v>
      </c>
      <c r="P3795" s="1" t="s">
        <v>408</v>
      </c>
      <c r="Q3795" s="1" t="s">
        <v>2123</v>
      </c>
      <c r="R3795" s="1" t="s">
        <v>12</v>
      </c>
      <c r="S3795" s="1" t="s">
        <v>593</v>
      </c>
    </row>
    <row r="3796" spans="1:19" hidden="1" x14ac:dyDescent="0.3">
      <c r="A3796" s="1">
        <v>1</v>
      </c>
      <c r="B3796" s="2" t="s">
        <v>714</v>
      </c>
      <c r="C3796" s="1" t="s">
        <v>2109</v>
      </c>
      <c r="D3796" s="1" t="s">
        <v>2132</v>
      </c>
      <c r="E3796" s="1" t="s">
        <v>2128</v>
      </c>
      <c r="F3796" s="1">
        <v>1</v>
      </c>
      <c r="L3796" s="1" t="s">
        <v>1022</v>
      </c>
      <c r="M3796" s="1" t="str">
        <f t="shared" si="625"/>
        <v>42"</v>
      </c>
      <c r="N3796" s="1" t="s">
        <v>1010</v>
      </c>
      <c r="P3796" s="1" t="s">
        <v>215</v>
      </c>
      <c r="Q3796" s="1" t="s">
        <v>2123</v>
      </c>
      <c r="R3796" s="1" t="s">
        <v>10</v>
      </c>
      <c r="S3796" s="1" t="s">
        <v>593</v>
      </c>
    </row>
    <row r="3797" spans="1:19" hidden="1" x14ac:dyDescent="0.3">
      <c r="A3797" s="1">
        <v>1</v>
      </c>
      <c r="B3797" s="2" t="s">
        <v>714</v>
      </c>
      <c r="C3797" s="1" t="s">
        <v>2109</v>
      </c>
      <c r="D3797" s="1" t="s">
        <v>2132</v>
      </c>
      <c r="E3797" s="1" t="s">
        <v>2128</v>
      </c>
      <c r="F3797" s="1">
        <v>1</v>
      </c>
      <c r="L3797" s="1" t="s">
        <v>1022</v>
      </c>
      <c r="M3797" s="1" t="str">
        <f t="shared" si="625"/>
        <v>42"</v>
      </c>
      <c r="N3797" s="1" t="s">
        <v>1010</v>
      </c>
      <c r="P3797" s="1" t="s">
        <v>408</v>
      </c>
      <c r="Q3797" s="1" t="s">
        <v>2123</v>
      </c>
      <c r="R3797" s="1" t="s">
        <v>10</v>
      </c>
      <c r="S3797" s="1" t="s">
        <v>593</v>
      </c>
    </row>
    <row r="3798" spans="1:19" hidden="1" x14ac:dyDescent="0.3">
      <c r="A3798" s="1">
        <v>1</v>
      </c>
      <c r="B3798" s="2" t="s">
        <v>714</v>
      </c>
      <c r="C3798" s="1" t="s">
        <v>2109</v>
      </c>
      <c r="D3798" s="1" t="s">
        <v>2132</v>
      </c>
      <c r="E3798" s="1" t="s">
        <v>2128</v>
      </c>
      <c r="F3798" s="1">
        <v>1</v>
      </c>
      <c r="L3798" s="1" t="s">
        <v>1022</v>
      </c>
      <c r="M3798" s="1" t="str">
        <f t="shared" si="625"/>
        <v>42"</v>
      </c>
      <c r="N3798" s="1" t="s">
        <v>1010</v>
      </c>
      <c r="P3798" s="1" t="s">
        <v>442</v>
      </c>
      <c r="Q3798" s="1" t="s">
        <v>2123</v>
      </c>
      <c r="R3798" s="1" t="s">
        <v>21</v>
      </c>
      <c r="S3798" s="1" t="s">
        <v>593</v>
      </c>
    </row>
    <row r="3799" spans="1:19" x14ac:dyDescent="0.3">
      <c r="A3799" s="1">
        <v>1</v>
      </c>
      <c r="B3799" s="2" t="s">
        <v>638</v>
      </c>
      <c r="C3799" s="1" t="s">
        <v>2110</v>
      </c>
      <c r="D3799" s="1" t="s">
        <v>2132</v>
      </c>
      <c r="E3799" s="1" t="s">
        <v>2129</v>
      </c>
      <c r="F3799" s="6">
        <f t="shared" ref="F3799:F3806" si="626">K3799</f>
        <v>4.875</v>
      </c>
      <c r="G3799" s="1">
        <v>4</v>
      </c>
      <c r="H3799" s="1">
        <v>10</v>
      </c>
      <c r="I3799" s="1">
        <v>0.5</v>
      </c>
      <c r="J3799" s="1">
        <f t="shared" ref="J3799:J3806" si="627">G3799*12+H3799+I3799</f>
        <v>58.5</v>
      </c>
      <c r="K3799" s="6">
        <f t="shared" ref="K3799:K3806" si="628">J3799/12</f>
        <v>4.875</v>
      </c>
      <c r="L3799" s="1" t="s">
        <v>1103</v>
      </c>
      <c r="M3799" s="1" t="s">
        <v>672</v>
      </c>
      <c r="N3799" s="1" t="s">
        <v>672</v>
      </c>
      <c r="P3799" s="1" t="s">
        <v>220</v>
      </c>
      <c r="Q3799" s="1" t="s">
        <v>2123</v>
      </c>
      <c r="R3799" s="1" t="s">
        <v>18</v>
      </c>
      <c r="S3799" s="1" t="s">
        <v>593</v>
      </c>
    </row>
    <row r="3800" spans="1:19" x14ac:dyDescent="0.3">
      <c r="A3800" s="1">
        <v>1</v>
      </c>
      <c r="B3800" s="2" t="s">
        <v>638</v>
      </c>
      <c r="C3800" s="1" t="s">
        <v>2110</v>
      </c>
      <c r="D3800" s="1" t="s">
        <v>2132</v>
      </c>
      <c r="E3800" s="1" t="s">
        <v>2129</v>
      </c>
      <c r="F3800" s="6">
        <f t="shared" si="626"/>
        <v>4.875</v>
      </c>
      <c r="G3800" s="1">
        <v>4</v>
      </c>
      <c r="H3800" s="1">
        <v>10</v>
      </c>
      <c r="I3800" s="1">
        <v>0.5</v>
      </c>
      <c r="J3800" s="1">
        <f t="shared" si="627"/>
        <v>58.5</v>
      </c>
      <c r="K3800" s="6">
        <f t="shared" si="628"/>
        <v>4.875</v>
      </c>
      <c r="L3800" s="1" t="s">
        <v>1103</v>
      </c>
      <c r="M3800" s="1" t="s">
        <v>672</v>
      </c>
      <c r="N3800" s="1" t="s">
        <v>672</v>
      </c>
      <c r="P3800" s="1" t="s">
        <v>220</v>
      </c>
      <c r="Q3800" s="1" t="s">
        <v>2123</v>
      </c>
      <c r="R3800" s="1" t="s">
        <v>18</v>
      </c>
      <c r="S3800" s="1" t="s">
        <v>593</v>
      </c>
    </row>
    <row r="3801" spans="1:19" x14ac:dyDescent="0.3">
      <c r="A3801" s="1">
        <v>1</v>
      </c>
      <c r="B3801" s="2" t="s">
        <v>596</v>
      </c>
      <c r="C3801" s="1" t="s">
        <v>2110</v>
      </c>
      <c r="D3801" s="1" t="s">
        <v>2132</v>
      </c>
      <c r="E3801" s="1" t="s">
        <v>2129</v>
      </c>
      <c r="F3801" s="6">
        <f t="shared" si="626"/>
        <v>4.84375</v>
      </c>
      <c r="G3801" s="1">
        <v>4</v>
      </c>
      <c r="H3801" s="1">
        <v>10</v>
      </c>
      <c r="I3801" s="1">
        <f t="shared" ref="I3801:I3802" si="629">1/8</f>
        <v>0.125</v>
      </c>
      <c r="J3801" s="1">
        <f t="shared" si="627"/>
        <v>58.125</v>
      </c>
      <c r="K3801" s="6">
        <f t="shared" si="628"/>
        <v>4.84375</v>
      </c>
      <c r="L3801" s="1" t="s">
        <v>911</v>
      </c>
      <c r="M3801" s="1" t="s">
        <v>620</v>
      </c>
      <c r="N3801" s="1" t="s">
        <v>620</v>
      </c>
      <c r="P3801" s="1" t="s">
        <v>422</v>
      </c>
      <c r="Q3801" s="1" t="s">
        <v>2123</v>
      </c>
      <c r="R3801" s="1" t="s">
        <v>10</v>
      </c>
      <c r="S3801" s="1" t="s">
        <v>593</v>
      </c>
    </row>
    <row r="3802" spans="1:19" x14ac:dyDescent="0.3">
      <c r="A3802" s="1">
        <v>1</v>
      </c>
      <c r="B3802" s="2" t="s">
        <v>1623</v>
      </c>
      <c r="C3802" s="1" t="s">
        <v>2110</v>
      </c>
      <c r="D3802" s="1" t="s">
        <v>2132</v>
      </c>
      <c r="E3802" s="1" t="s">
        <v>2129</v>
      </c>
      <c r="F3802" s="6">
        <f t="shared" si="626"/>
        <v>4.84375</v>
      </c>
      <c r="G3802" s="1">
        <v>4</v>
      </c>
      <c r="H3802" s="1">
        <v>10</v>
      </c>
      <c r="I3802" s="1">
        <f t="shared" si="629"/>
        <v>0.125</v>
      </c>
      <c r="J3802" s="1">
        <f t="shared" si="627"/>
        <v>58.125</v>
      </c>
      <c r="K3802" s="6">
        <f t="shared" si="628"/>
        <v>4.84375</v>
      </c>
      <c r="L3802" s="1" t="s">
        <v>911</v>
      </c>
      <c r="M3802" s="1" t="str">
        <f>N3802</f>
        <v>2"</v>
      </c>
      <c r="N3802" s="1" t="s">
        <v>244</v>
      </c>
      <c r="P3802" s="1" t="s">
        <v>209</v>
      </c>
      <c r="Q3802" s="1" t="s">
        <v>2123</v>
      </c>
      <c r="R3802" s="1" t="s">
        <v>12</v>
      </c>
      <c r="S3802" s="1" t="s">
        <v>593</v>
      </c>
    </row>
    <row r="3803" spans="1:19" x14ac:dyDescent="0.3">
      <c r="A3803" s="1">
        <v>1</v>
      </c>
      <c r="B3803" s="2" t="s">
        <v>1623</v>
      </c>
      <c r="C3803" s="1" t="s">
        <v>2110</v>
      </c>
      <c r="D3803" s="1" t="s">
        <v>2132</v>
      </c>
      <c r="E3803" s="1" t="s">
        <v>2129</v>
      </c>
      <c r="F3803" s="6">
        <f t="shared" si="626"/>
        <v>4.890625</v>
      </c>
      <c r="G3803" s="1">
        <v>4</v>
      </c>
      <c r="H3803" s="1">
        <v>10</v>
      </c>
      <c r="I3803" s="1">
        <f>11/16</f>
        <v>0.6875</v>
      </c>
      <c r="J3803" s="1">
        <f t="shared" si="627"/>
        <v>58.6875</v>
      </c>
      <c r="K3803" s="6">
        <f t="shared" si="628"/>
        <v>4.890625</v>
      </c>
      <c r="L3803" s="1" t="s">
        <v>1686</v>
      </c>
      <c r="M3803" s="1" t="str">
        <f>N3803</f>
        <v>2"</v>
      </c>
      <c r="N3803" s="1" t="s">
        <v>244</v>
      </c>
      <c r="P3803" s="1" t="s">
        <v>202</v>
      </c>
      <c r="Q3803" s="1" t="s">
        <v>2123</v>
      </c>
      <c r="R3803" s="1" t="s">
        <v>18</v>
      </c>
      <c r="S3803" s="1" t="s">
        <v>593</v>
      </c>
    </row>
    <row r="3804" spans="1:19" x14ac:dyDescent="0.3">
      <c r="A3804" s="1">
        <v>1</v>
      </c>
      <c r="B3804" s="2" t="s">
        <v>596</v>
      </c>
      <c r="C3804" s="1" t="s">
        <v>2110</v>
      </c>
      <c r="D3804" s="1" t="s">
        <v>2132</v>
      </c>
      <c r="E3804" s="1" t="s">
        <v>2129</v>
      </c>
      <c r="F3804" s="6">
        <f t="shared" si="626"/>
        <v>4.901041666666667</v>
      </c>
      <c r="G3804" s="1">
        <v>4</v>
      </c>
      <c r="H3804" s="1">
        <v>10</v>
      </c>
      <c r="I3804" s="1">
        <f t="shared" ref="I3804:I3805" si="630">13/16</f>
        <v>0.8125</v>
      </c>
      <c r="J3804" s="1">
        <f t="shared" si="627"/>
        <v>58.8125</v>
      </c>
      <c r="K3804" s="6">
        <f t="shared" si="628"/>
        <v>4.901041666666667</v>
      </c>
      <c r="L3804" s="1" t="s">
        <v>1276</v>
      </c>
      <c r="M3804" s="1" t="str">
        <f>N3804</f>
        <v>48"</v>
      </c>
      <c r="N3804" s="1" t="s">
        <v>59</v>
      </c>
      <c r="P3804" s="1" t="s">
        <v>207</v>
      </c>
      <c r="Q3804" s="1" t="s">
        <v>2123</v>
      </c>
      <c r="R3804" s="1" t="s">
        <v>12</v>
      </c>
      <c r="S3804" s="1" t="s">
        <v>593</v>
      </c>
    </row>
    <row r="3805" spans="1:19" x14ac:dyDescent="0.3">
      <c r="A3805" s="1">
        <v>1</v>
      </c>
      <c r="B3805" s="2" t="s">
        <v>638</v>
      </c>
      <c r="C3805" s="1" t="s">
        <v>2110</v>
      </c>
      <c r="D3805" s="1" t="s">
        <v>2132</v>
      </c>
      <c r="E3805" s="1" t="s">
        <v>2129</v>
      </c>
      <c r="F3805" s="6">
        <f t="shared" si="626"/>
        <v>4.901041666666667</v>
      </c>
      <c r="G3805" s="1">
        <v>4</v>
      </c>
      <c r="H3805" s="1">
        <v>10</v>
      </c>
      <c r="I3805" s="1">
        <f t="shared" si="630"/>
        <v>0.8125</v>
      </c>
      <c r="J3805" s="1">
        <f t="shared" si="627"/>
        <v>58.8125</v>
      </c>
      <c r="K3805" s="6">
        <f t="shared" si="628"/>
        <v>4.901041666666667</v>
      </c>
      <c r="L3805" s="1" t="s">
        <v>1276</v>
      </c>
      <c r="M3805" s="1" t="str">
        <f>N3805</f>
        <v>4"</v>
      </c>
      <c r="N3805" s="1" t="s">
        <v>672</v>
      </c>
      <c r="P3805" s="1" t="s">
        <v>194</v>
      </c>
      <c r="Q3805" s="1" t="s">
        <v>2123</v>
      </c>
      <c r="R3805" s="1" t="s">
        <v>10</v>
      </c>
      <c r="S3805" s="1" t="s">
        <v>593</v>
      </c>
    </row>
    <row r="3806" spans="1:19" x14ac:dyDescent="0.3">
      <c r="A3806" s="1">
        <v>1</v>
      </c>
      <c r="B3806" s="2" t="s">
        <v>125</v>
      </c>
      <c r="C3806" s="1" t="s">
        <v>2110</v>
      </c>
      <c r="D3806" s="1" t="s">
        <v>2121</v>
      </c>
      <c r="E3806" s="1" t="s">
        <v>2129</v>
      </c>
      <c r="F3806" s="6">
        <f t="shared" si="626"/>
        <v>4.877604166666667</v>
      </c>
      <c r="G3806" s="1">
        <v>4</v>
      </c>
      <c r="H3806" s="1">
        <v>10</v>
      </c>
      <c r="I3806" s="1">
        <f>17/32</f>
        <v>0.53125</v>
      </c>
      <c r="J3806" s="1">
        <f t="shared" si="627"/>
        <v>58.53125</v>
      </c>
      <c r="K3806" s="6">
        <f t="shared" si="628"/>
        <v>4.877604166666667</v>
      </c>
      <c r="L3806" s="1" t="s">
        <v>1878</v>
      </c>
      <c r="M3806" s="1" t="s">
        <v>722</v>
      </c>
      <c r="N3806" s="1" t="s">
        <v>722</v>
      </c>
      <c r="P3806" s="1" t="s">
        <v>27</v>
      </c>
      <c r="Q3806" s="1" t="s">
        <v>2122</v>
      </c>
      <c r="R3806" s="1" t="s">
        <v>106</v>
      </c>
      <c r="S3806" s="1" t="s">
        <v>1763</v>
      </c>
    </row>
    <row r="3807" spans="1:19" hidden="1" x14ac:dyDescent="0.3">
      <c r="A3807" s="1">
        <v>1</v>
      </c>
      <c r="B3807" s="2" t="s">
        <v>329</v>
      </c>
      <c r="C3807" s="1" t="s">
        <v>2118</v>
      </c>
      <c r="D3807" s="1" t="s">
        <v>2121</v>
      </c>
      <c r="E3807" s="1" t="s">
        <v>2128</v>
      </c>
      <c r="F3807" s="1">
        <v>1</v>
      </c>
      <c r="L3807" s="1" t="s">
        <v>1790</v>
      </c>
      <c r="M3807" s="1" t="str">
        <f>N3807</f>
        <v>2"</v>
      </c>
      <c r="N3807" s="1" t="s">
        <v>244</v>
      </c>
      <c r="P3807" s="1" t="s">
        <v>213</v>
      </c>
      <c r="Q3807" s="1" t="s">
        <v>2122</v>
      </c>
      <c r="R3807" s="1" t="s">
        <v>106</v>
      </c>
      <c r="S3807" s="1" t="s">
        <v>1763</v>
      </c>
    </row>
    <row r="3808" spans="1:19" x14ac:dyDescent="0.3">
      <c r="A3808" s="1">
        <v>1</v>
      </c>
      <c r="B3808" s="2" t="s">
        <v>598</v>
      </c>
      <c r="C3808" s="1" t="s">
        <v>2110</v>
      </c>
      <c r="D3808" s="1" t="s">
        <v>2132</v>
      </c>
      <c r="E3808" s="1" t="s">
        <v>2129</v>
      </c>
      <c r="F3808" s="6">
        <f t="shared" ref="F3808:F3811" si="631">K3808</f>
        <v>4.895833333333333</v>
      </c>
      <c r="G3808" s="1">
        <v>4</v>
      </c>
      <c r="H3808" s="1">
        <v>10</v>
      </c>
      <c r="I3808" s="1">
        <f t="shared" ref="I3808:I3810" si="632">3/4</f>
        <v>0.75</v>
      </c>
      <c r="J3808" s="1">
        <f t="shared" ref="J3808:J3811" si="633">G3808*12+H3808+I3808</f>
        <v>58.75</v>
      </c>
      <c r="K3808" s="6">
        <f t="shared" ref="K3808:K3811" si="634">J3808/12</f>
        <v>4.895833333333333</v>
      </c>
      <c r="L3808" s="1" t="s">
        <v>760</v>
      </c>
      <c r="M3808" s="1" t="s">
        <v>620</v>
      </c>
      <c r="N3808" s="1" t="s">
        <v>620</v>
      </c>
      <c r="P3808" s="1" t="s">
        <v>489</v>
      </c>
      <c r="Q3808" s="1" t="s">
        <v>2123</v>
      </c>
      <c r="R3808" s="1" t="s">
        <v>18</v>
      </c>
      <c r="S3808" s="1" t="s">
        <v>593</v>
      </c>
    </row>
    <row r="3809" spans="1:19" x14ac:dyDescent="0.3">
      <c r="A3809" s="1">
        <v>1</v>
      </c>
      <c r="B3809" s="2" t="s">
        <v>591</v>
      </c>
      <c r="C3809" s="1" t="s">
        <v>2110</v>
      </c>
      <c r="D3809" s="1" t="s">
        <v>2132</v>
      </c>
      <c r="E3809" s="1" t="s">
        <v>2129</v>
      </c>
      <c r="F3809" s="6">
        <f t="shared" si="631"/>
        <v>4.895833333333333</v>
      </c>
      <c r="G3809" s="1">
        <v>4</v>
      </c>
      <c r="H3809" s="1">
        <v>10</v>
      </c>
      <c r="I3809" s="1">
        <f t="shared" si="632"/>
        <v>0.75</v>
      </c>
      <c r="J3809" s="1">
        <f t="shared" si="633"/>
        <v>58.75</v>
      </c>
      <c r="K3809" s="6">
        <f t="shared" si="634"/>
        <v>4.895833333333333</v>
      </c>
      <c r="L3809" s="1" t="s">
        <v>760</v>
      </c>
      <c r="M3809" s="1" t="s">
        <v>881</v>
      </c>
      <c r="N3809" s="1" t="s">
        <v>881</v>
      </c>
      <c r="P3809" s="1" t="s">
        <v>516</v>
      </c>
      <c r="Q3809" s="1" t="s">
        <v>2123</v>
      </c>
      <c r="R3809" s="1" t="s">
        <v>10</v>
      </c>
      <c r="S3809" s="1" t="s">
        <v>593</v>
      </c>
    </row>
    <row r="3810" spans="1:19" x14ac:dyDescent="0.3">
      <c r="A3810" s="1">
        <v>1</v>
      </c>
      <c r="B3810" s="2" t="s">
        <v>591</v>
      </c>
      <c r="C3810" s="1" t="s">
        <v>2110</v>
      </c>
      <c r="D3810" s="1" t="s">
        <v>2132</v>
      </c>
      <c r="E3810" s="1" t="s">
        <v>2129</v>
      </c>
      <c r="F3810" s="6">
        <f t="shared" si="631"/>
        <v>4.895833333333333</v>
      </c>
      <c r="G3810" s="1">
        <v>4</v>
      </c>
      <c r="H3810" s="1">
        <v>10</v>
      </c>
      <c r="I3810" s="1">
        <f t="shared" si="632"/>
        <v>0.75</v>
      </c>
      <c r="J3810" s="1">
        <f t="shared" si="633"/>
        <v>58.75</v>
      </c>
      <c r="K3810" s="6">
        <f t="shared" si="634"/>
        <v>4.895833333333333</v>
      </c>
      <c r="L3810" s="1" t="s">
        <v>760</v>
      </c>
      <c r="M3810" s="1" t="s">
        <v>881</v>
      </c>
      <c r="N3810" s="1" t="s">
        <v>881</v>
      </c>
      <c r="P3810" s="1" t="s">
        <v>207</v>
      </c>
      <c r="Q3810" s="1" t="s">
        <v>2123</v>
      </c>
      <c r="R3810" s="1" t="s">
        <v>12</v>
      </c>
      <c r="S3810" s="1" t="s">
        <v>593</v>
      </c>
    </row>
    <row r="3811" spans="1:19" x14ac:dyDescent="0.3">
      <c r="A3811" s="1">
        <v>1</v>
      </c>
      <c r="B3811" s="2" t="s">
        <v>634</v>
      </c>
      <c r="C3811" s="1" t="s">
        <v>2110</v>
      </c>
      <c r="D3811" s="1" t="s">
        <v>2132</v>
      </c>
      <c r="E3811" s="1" t="s">
        <v>2129</v>
      </c>
      <c r="F3811" s="6">
        <f t="shared" si="631"/>
        <v>4.869791666666667</v>
      </c>
      <c r="G3811" s="1">
        <v>4</v>
      </c>
      <c r="H3811" s="1">
        <v>10</v>
      </c>
      <c r="I3811" s="1">
        <f>7/16</f>
        <v>0.4375</v>
      </c>
      <c r="J3811" s="1">
        <f t="shared" si="633"/>
        <v>58.4375</v>
      </c>
      <c r="K3811" s="6">
        <f t="shared" si="634"/>
        <v>4.869791666666667</v>
      </c>
      <c r="L3811" s="1" t="s">
        <v>1169</v>
      </c>
      <c r="M3811" s="1" t="str">
        <f t="shared" ref="M3811:M3817" si="635">N3811</f>
        <v>10"</v>
      </c>
      <c r="N3811" s="1" t="s">
        <v>231</v>
      </c>
      <c r="P3811" s="1" t="s">
        <v>210</v>
      </c>
      <c r="Q3811" s="1" t="s">
        <v>2123</v>
      </c>
      <c r="R3811" s="1" t="s">
        <v>10</v>
      </c>
      <c r="S3811" s="1" t="s">
        <v>593</v>
      </c>
    </row>
    <row r="3812" spans="1:19" hidden="1" x14ac:dyDescent="0.3">
      <c r="A3812" s="1">
        <v>1</v>
      </c>
      <c r="B3812" s="2" t="s">
        <v>329</v>
      </c>
      <c r="C3812" s="1" t="s">
        <v>2118</v>
      </c>
      <c r="D3812" s="1" t="s">
        <v>2121</v>
      </c>
      <c r="E3812" s="1" t="s">
        <v>2128</v>
      </c>
      <c r="F3812" s="1">
        <v>1</v>
      </c>
      <c r="L3812" s="1" t="s">
        <v>362</v>
      </c>
      <c r="M3812" s="1" t="str">
        <f t="shared" si="635"/>
        <v>2"</v>
      </c>
      <c r="N3812" s="1" t="s">
        <v>244</v>
      </c>
      <c r="P3812" s="1" t="s">
        <v>191</v>
      </c>
      <c r="Q3812" s="1" t="s">
        <v>2122</v>
      </c>
      <c r="R3812" s="1" t="s">
        <v>184</v>
      </c>
      <c r="S3812" s="1" t="s">
        <v>232</v>
      </c>
    </row>
    <row r="3813" spans="1:19" x14ac:dyDescent="0.3">
      <c r="A3813" s="1">
        <v>1</v>
      </c>
      <c r="B3813" s="2" t="s">
        <v>598</v>
      </c>
      <c r="C3813" s="1" t="s">
        <v>2110</v>
      </c>
      <c r="D3813" s="1" t="s">
        <v>2132</v>
      </c>
      <c r="E3813" s="1" t="s">
        <v>2129</v>
      </c>
      <c r="F3813" s="6">
        <f t="shared" ref="F3813:F3827" si="636">K3813</f>
        <v>4.880208333333333</v>
      </c>
      <c r="G3813" s="1">
        <v>4</v>
      </c>
      <c r="H3813" s="1">
        <v>10</v>
      </c>
      <c r="I3813" s="1">
        <f>9/16</f>
        <v>0.5625</v>
      </c>
      <c r="J3813" s="1">
        <f t="shared" ref="J3813:J3827" si="637">G3813*12+H3813+I3813</f>
        <v>58.5625</v>
      </c>
      <c r="K3813" s="6">
        <f t="shared" ref="K3813:K3827" si="638">J3813/12</f>
        <v>4.880208333333333</v>
      </c>
      <c r="L3813" s="1" t="s">
        <v>1488</v>
      </c>
      <c r="M3813" s="1" t="str">
        <f t="shared" si="635"/>
        <v>48"</v>
      </c>
      <c r="N3813" s="1" t="s">
        <v>59</v>
      </c>
      <c r="P3813" s="1" t="s">
        <v>507</v>
      </c>
      <c r="Q3813" s="1" t="s">
        <v>2123</v>
      </c>
      <c r="R3813" s="1" t="s">
        <v>10</v>
      </c>
      <c r="S3813" s="1" t="s">
        <v>593</v>
      </c>
    </row>
    <row r="3814" spans="1:19" x14ac:dyDescent="0.3">
      <c r="A3814" s="1">
        <v>1</v>
      </c>
      <c r="B3814" s="2" t="s">
        <v>632</v>
      </c>
      <c r="C3814" s="1" t="s">
        <v>2110</v>
      </c>
      <c r="D3814" s="1" t="s">
        <v>2132</v>
      </c>
      <c r="E3814" s="1" t="s">
        <v>2129</v>
      </c>
      <c r="F3814" s="6">
        <f t="shared" si="636"/>
        <v>4.927083333333333</v>
      </c>
      <c r="G3814" s="1">
        <v>4</v>
      </c>
      <c r="H3814" s="1">
        <v>11</v>
      </c>
      <c r="I3814" s="1">
        <f t="shared" ref="I3814:I3815" si="639">1/8</f>
        <v>0.125</v>
      </c>
      <c r="J3814" s="1">
        <f t="shared" si="637"/>
        <v>59.125</v>
      </c>
      <c r="K3814" s="6">
        <f t="shared" si="638"/>
        <v>4.927083333333333</v>
      </c>
      <c r="L3814" s="1" t="s">
        <v>1297</v>
      </c>
      <c r="M3814" s="1" t="str">
        <f t="shared" si="635"/>
        <v>18"</v>
      </c>
      <c r="N3814" s="1" t="s">
        <v>881</v>
      </c>
      <c r="P3814" s="1" t="s">
        <v>27</v>
      </c>
      <c r="Q3814" s="1" t="s">
        <v>2123</v>
      </c>
      <c r="R3814" s="1" t="s">
        <v>10</v>
      </c>
      <c r="S3814" s="1" t="s">
        <v>593</v>
      </c>
    </row>
    <row r="3815" spans="1:19" x14ac:dyDescent="0.3">
      <c r="A3815" s="1">
        <v>1</v>
      </c>
      <c r="B3815" s="2" t="s">
        <v>638</v>
      </c>
      <c r="C3815" s="1" t="s">
        <v>2110</v>
      </c>
      <c r="D3815" s="1" t="s">
        <v>2132</v>
      </c>
      <c r="E3815" s="1" t="s">
        <v>2129</v>
      </c>
      <c r="F3815" s="6">
        <f t="shared" si="636"/>
        <v>4.927083333333333</v>
      </c>
      <c r="G3815" s="1">
        <v>4</v>
      </c>
      <c r="H3815" s="1">
        <v>11</v>
      </c>
      <c r="I3815" s="1">
        <f t="shared" si="639"/>
        <v>0.125</v>
      </c>
      <c r="J3815" s="1">
        <f t="shared" si="637"/>
        <v>59.125</v>
      </c>
      <c r="K3815" s="6">
        <f t="shared" si="638"/>
        <v>4.927083333333333</v>
      </c>
      <c r="L3815" s="1" t="s">
        <v>1297</v>
      </c>
      <c r="M3815" s="1" t="str">
        <f t="shared" si="635"/>
        <v>4"</v>
      </c>
      <c r="N3815" s="1" t="s">
        <v>672</v>
      </c>
      <c r="P3815" s="1" t="s">
        <v>215</v>
      </c>
      <c r="Q3815" s="1" t="s">
        <v>2123</v>
      </c>
      <c r="R3815" s="1" t="s">
        <v>16</v>
      </c>
      <c r="S3815" s="1" t="s">
        <v>593</v>
      </c>
    </row>
    <row r="3816" spans="1:19" x14ac:dyDescent="0.3">
      <c r="A3816" s="1">
        <v>1</v>
      </c>
      <c r="B3816" s="2" t="s">
        <v>1623</v>
      </c>
      <c r="C3816" s="1" t="s">
        <v>2110</v>
      </c>
      <c r="D3816" s="1" t="s">
        <v>2132</v>
      </c>
      <c r="E3816" s="1" t="s">
        <v>2129</v>
      </c>
      <c r="F3816" s="6">
        <f t="shared" si="636"/>
        <v>4.973958333333333</v>
      </c>
      <c r="G3816" s="1">
        <v>4</v>
      </c>
      <c r="H3816" s="1">
        <v>11</v>
      </c>
      <c r="I3816" s="1">
        <f>11/16</f>
        <v>0.6875</v>
      </c>
      <c r="J3816" s="1">
        <f t="shared" si="637"/>
        <v>59.6875</v>
      </c>
      <c r="K3816" s="6">
        <f t="shared" si="638"/>
        <v>4.973958333333333</v>
      </c>
      <c r="L3816" s="1" t="s">
        <v>1675</v>
      </c>
      <c r="M3816" s="1" t="str">
        <f t="shared" si="635"/>
        <v>2"</v>
      </c>
      <c r="N3816" s="1" t="s">
        <v>244</v>
      </c>
      <c r="P3816" s="1" t="s">
        <v>208</v>
      </c>
      <c r="Q3816" s="1" t="s">
        <v>2123</v>
      </c>
      <c r="R3816" s="1" t="s">
        <v>18</v>
      </c>
      <c r="S3816" s="1" t="s">
        <v>593</v>
      </c>
    </row>
    <row r="3817" spans="1:19" x14ac:dyDescent="0.3">
      <c r="A3817" s="1">
        <v>1</v>
      </c>
      <c r="B3817" s="2" t="s">
        <v>634</v>
      </c>
      <c r="C3817" s="1" t="s">
        <v>2110</v>
      </c>
      <c r="D3817" s="1" t="s">
        <v>2132</v>
      </c>
      <c r="E3817" s="1" t="s">
        <v>2129</v>
      </c>
      <c r="F3817" s="6">
        <f t="shared" si="636"/>
        <v>4.994791666666667</v>
      </c>
      <c r="G3817" s="1">
        <v>4</v>
      </c>
      <c r="H3817" s="1">
        <v>11</v>
      </c>
      <c r="I3817" s="1">
        <f>15/16</f>
        <v>0.9375</v>
      </c>
      <c r="J3817" s="1">
        <f t="shared" si="637"/>
        <v>59.9375</v>
      </c>
      <c r="K3817" s="6">
        <f t="shared" si="638"/>
        <v>4.994791666666667</v>
      </c>
      <c r="L3817" s="1" t="s">
        <v>1383</v>
      </c>
      <c r="M3817" s="1" t="str">
        <f t="shared" si="635"/>
        <v>4"</v>
      </c>
      <c r="N3817" s="1" t="s">
        <v>672</v>
      </c>
      <c r="P3817" s="1" t="s">
        <v>192</v>
      </c>
      <c r="Q3817" s="1" t="s">
        <v>2123</v>
      </c>
      <c r="R3817" s="1" t="s">
        <v>18</v>
      </c>
      <c r="S3817" s="1" t="s">
        <v>593</v>
      </c>
    </row>
    <row r="3818" spans="1:19" x14ac:dyDescent="0.3">
      <c r="A3818" s="1">
        <v>1</v>
      </c>
      <c r="B3818" s="2" t="s">
        <v>125</v>
      </c>
      <c r="C3818" s="1" t="s">
        <v>2110</v>
      </c>
      <c r="D3818" s="1" t="s">
        <v>2121</v>
      </c>
      <c r="E3818" s="1" t="s">
        <v>2129</v>
      </c>
      <c r="F3818" s="6">
        <f t="shared" si="636"/>
        <v>4.947916666666667</v>
      </c>
      <c r="G3818" s="1">
        <v>4</v>
      </c>
      <c r="H3818" s="1">
        <v>11</v>
      </c>
      <c r="I3818" s="1">
        <f>3/8</f>
        <v>0.375</v>
      </c>
      <c r="J3818" s="1">
        <f t="shared" si="637"/>
        <v>59.375</v>
      </c>
      <c r="K3818" s="6">
        <f t="shared" si="638"/>
        <v>4.947916666666667</v>
      </c>
      <c r="L3818" s="1" t="s">
        <v>1885</v>
      </c>
      <c r="M3818" s="1" t="s">
        <v>127</v>
      </c>
      <c r="N3818" s="1" t="s">
        <v>127</v>
      </c>
      <c r="P3818" s="1" t="s">
        <v>384</v>
      </c>
      <c r="Q3818" s="1" t="s">
        <v>2122</v>
      </c>
      <c r="R3818" s="1" t="s">
        <v>110</v>
      </c>
      <c r="S3818" s="1" t="s">
        <v>1763</v>
      </c>
    </row>
    <row r="3819" spans="1:19" x14ac:dyDescent="0.3">
      <c r="A3819" s="1">
        <v>1</v>
      </c>
      <c r="B3819" s="2" t="s">
        <v>638</v>
      </c>
      <c r="C3819" s="1" t="s">
        <v>2110</v>
      </c>
      <c r="D3819" s="1" t="s">
        <v>2132</v>
      </c>
      <c r="E3819" s="1" t="s">
        <v>2129</v>
      </c>
      <c r="F3819" s="6">
        <f t="shared" si="636"/>
        <v>4.953125</v>
      </c>
      <c r="G3819" s="1">
        <v>4</v>
      </c>
      <c r="H3819" s="1">
        <v>11</v>
      </c>
      <c r="I3819" s="1">
        <f>7/16</f>
        <v>0.4375</v>
      </c>
      <c r="J3819" s="1">
        <f t="shared" si="637"/>
        <v>59.4375</v>
      </c>
      <c r="K3819" s="6">
        <f t="shared" si="638"/>
        <v>4.953125</v>
      </c>
      <c r="L3819" s="1" t="s">
        <v>1666</v>
      </c>
      <c r="M3819" s="1" t="str">
        <f>N3819</f>
        <v>2"</v>
      </c>
      <c r="N3819" s="1" t="s">
        <v>244</v>
      </c>
      <c r="P3819" s="1" t="s">
        <v>442</v>
      </c>
      <c r="Q3819" s="1" t="s">
        <v>2123</v>
      </c>
      <c r="R3819" s="1" t="s">
        <v>21</v>
      </c>
      <c r="S3819" s="1" t="s">
        <v>593</v>
      </c>
    </row>
    <row r="3820" spans="1:19" x14ac:dyDescent="0.3">
      <c r="A3820" s="1">
        <v>1</v>
      </c>
      <c r="B3820" s="2" t="s">
        <v>596</v>
      </c>
      <c r="C3820" s="1" t="s">
        <v>2110</v>
      </c>
      <c r="D3820" s="1" t="s">
        <v>2132</v>
      </c>
      <c r="E3820" s="1" t="s">
        <v>2129</v>
      </c>
      <c r="F3820" s="6">
        <f t="shared" si="636"/>
        <v>4.963541666666667</v>
      </c>
      <c r="G3820" s="1">
        <v>4</v>
      </c>
      <c r="H3820" s="1">
        <v>11</v>
      </c>
      <c r="I3820" s="1">
        <f t="shared" ref="I3820:I3821" si="640">9/16</f>
        <v>0.5625</v>
      </c>
      <c r="J3820" s="1">
        <f t="shared" si="637"/>
        <v>59.5625</v>
      </c>
      <c r="K3820" s="6">
        <f t="shared" si="638"/>
        <v>4.963541666666667</v>
      </c>
      <c r="L3820" s="1" t="s">
        <v>1051</v>
      </c>
      <c r="M3820" s="1" t="s">
        <v>1028</v>
      </c>
      <c r="N3820" s="1" t="s">
        <v>722</v>
      </c>
      <c r="P3820" s="1" t="s">
        <v>25</v>
      </c>
      <c r="Q3820" s="1" t="s">
        <v>2123</v>
      </c>
      <c r="R3820" s="1" t="s">
        <v>21</v>
      </c>
      <c r="S3820" s="1" t="s">
        <v>593</v>
      </c>
    </row>
    <row r="3821" spans="1:19" x14ac:dyDescent="0.3">
      <c r="A3821" s="1">
        <v>1</v>
      </c>
      <c r="B3821" s="2" t="s">
        <v>125</v>
      </c>
      <c r="C3821" s="1" t="s">
        <v>2110</v>
      </c>
      <c r="D3821" s="1" t="s">
        <v>2121</v>
      </c>
      <c r="E3821" s="1" t="s">
        <v>2129</v>
      </c>
      <c r="F3821" s="6">
        <f t="shared" si="636"/>
        <v>4.963541666666667</v>
      </c>
      <c r="G3821" s="1">
        <v>4</v>
      </c>
      <c r="H3821" s="1">
        <v>11</v>
      </c>
      <c r="I3821" s="1">
        <f t="shared" si="640"/>
        <v>0.5625</v>
      </c>
      <c r="J3821" s="1">
        <f t="shared" si="637"/>
        <v>59.5625</v>
      </c>
      <c r="K3821" s="6">
        <f t="shared" si="638"/>
        <v>4.963541666666667</v>
      </c>
      <c r="L3821" s="1" t="s">
        <v>1051</v>
      </c>
      <c r="M3821" s="1" t="s">
        <v>127</v>
      </c>
      <c r="N3821" s="1" t="s">
        <v>127</v>
      </c>
      <c r="P3821" s="1" t="s">
        <v>20</v>
      </c>
      <c r="Q3821" s="1" t="s">
        <v>2122</v>
      </c>
      <c r="R3821" s="1" t="s">
        <v>110</v>
      </c>
      <c r="S3821" s="1" t="s">
        <v>1763</v>
      </c>
    </row>
    <row r="3822" spans="1:19" x14ac:dyDescent="0.3">
      <c r="A3822" s="1">
        <v>1</v>
      </c>
      <c r="B3822" s="2" t="s">
        <v>638</v>
      </c>
      <c r="C3822" s="1" t="s">
        <v>2110</v>
      </c>
      <c r="D3822" s="1" t="s">
        <v>2132</v>
      </c>
      <c r="E3822" s="1" t="s">
        <v>2129</v>
      </c>
      <c r="F3822" s="6">
        <f t="shared" si="636"/>
        <v>4.916666666666667</v>
      </c>
      <c r="G3822" s="1">
        <v>4</v>
      </c>
      <c r="H3822" s="1">
        <v>11</v>
      </c>
      <c r="I3822" s="1">
        <v>0</v>
      </c>
      <c r="J3822" s="1">
        <f t="shared" si="637"/>
        <v>59</v>
      </c>
      <c r="K3822" s="6">
        <f t="shared" si="638"/>
        <v>4.916666666666667</v>
      </c>
      <c r="L3822" s="1" t="s">
        <v>1698</v>
      </c>
      <c r="M3822" s="1" t="str">
        <f t="shared" ref="M3822:M3833" si="641">N3822</f>
        <v>4"</v>
      </c>
      <c r="N3822" s="1" t="s">
        <v>672</v>
      </c>
      <c r="P3822" s="1" t="s">
        <v>215</v>
      </c>
      <c r="Q3822" s="1" t="s">
        <v>2123</v>
      </c>
      <c r="R3822" s="1" t="s">
        <v>16</v>
      </c>
      <c r="S3822" s="1" t="s">
        <v>593</v>
      </c>
    </row>
    <row r="3823" spans="1:19" x14ac:dyDescent="0.3">
      <c r="A3823" s="1">
        <v>1</v>
      </c>
      <c r="B3823" s="2" t="s">
        <v>598</v>
      </c>
      <c r="C3823" s="1" t="s">
        <v>2110</v>
      </c>
      <c r="D3823" s="1" t="s">
        <v>2132</v>
      </c>
      <c r="E3823" s="1" t="s">
        <v>2129</v>
      </c>
      <c r="F3823" s="6">
        <f t="shared" si="636"/>
        <v>4.208333333333333</v>
      </c>
      <c r="G3823" s="1">
        <v>4</v>
      </c>
      <c r="H3823" s="1">
        <v>2</v>
      </c>
      <c r="I3823" s="1">
        <v>0.5</v>
      </c>
      <c r="J3823" s="1">
        <f t="shared" si="637"/>
        <v>50.5</v>
      </c>
      <c r="K3823" s="6">
        <f t="shared" si="638"/>
        <v>4.208333333333333</v>
      </c>
      <c r="L3823" s="1" t="s">
        <v>1251</v>
      </c>
      <c r="M3823" s="1" t="str">
        <f t="shared" si="641"/>
        <v>42"</v>
      </c>
      <c r="N3823" s="1" t="s">
        <v>1010</v>
      </c>
      <c r="P3823" s="1" t="s">
        <v>507</v>
      </c>
      <c r="Q3823" s="1" t="s">
        <v>2123</v>
      </c>
      <c r="R3823" s="1" t="s">
        <v>10</v>
      </c>
      <c r="S3823" s="1" t="s">
        <v>593</v>
      </c>
    </row>
    <row r="3824" spans="1:19" x14ac:dyDescent="0.3">
      <c r="A3824" s="1">
        <v>1</v>
      </c>
      <c r="B3824" s="2" t="s">
        <v>598</v>
      </c>
      <c r="C3824" s="1" t="s">
        <v>2110</v>
      </c>
      <c r="D3824" s="1" t="s">
        <v>2132</v>
      </c>
      <c r="E3824" s="1" t="s">
        <v>2129</v>
      </c>
      <c r="F3824" s="6">
        <f t="shared" si="636"/>
        <v>4.177083333333333</v>
      </c>
      <c r="G3824" s="1">
        <v>4</v>
      </c>
      <c r="H3824" s="1">
        <v>2</v>
      </c>
      <c r="I3824" s="1">
        <f>1/8</f>
        <v>0.125</v>
      </c>
      <c r="J3824" s="1">
        <f t="shared" si="637"/>
        <v>50.125</v>
      </c>
      <c r="K3824" s="6">
        <f t="shared" si="638"/>
        <v>4.177083333333333</v>
      </c>
      <c r="L3824" s="1" t="s">
        <v>1629</v>
      </c>
      <c r="M3824" s="1" t="str">
        <f t="shared" si="641"/>
        <v>30"</v>
      </c>
      <c r="N3824" s="1" t="s">
        <v>722</v>
      </c>
      <c r="P3824" s="1" t="s">
        <v>434</v>
      </c>
      <c r="Q3824" s="1" t="s">
        <v>2123</v>
      </c>
      <c r="R3824" s="1" t="s">
        <v>17</v>
      </c>
      <c r="S3824" s="1" t="s">
        <v>593</v>
      </c>
    </row>
    <row r="3825" spans="1:19" x14ac:dyDescent="0.3">
      <c r="A3825" s="1">
        <v>1</v>
      </c>
      <c r="B3825" s="2" t="s">
        <v>638</v>
      </c>
      <c r="C3825" s="1" t="s">
        <v>2110</v>
      </c>
      <c r="D3825" s="1" t="s">
        <v>2132</v>
      </c>
      <c r="E3825" s="1" t="s">
        <v>2129</v>
      </c>
      <c r="F3825" s="6">
        <f t="shared" si="636"/>
        <v>4.234375</v>
      </c>
      <c r="G3825" s="1">
        <v>4</v>
      </c>
      <c r="H3825" s="1">
        <v>2</v>
      </c>
      <c r="I3825" s="1">
        <f t="shared" ref="I3825:I3827" si="642">13/16</f>
        <v>0.8125</v>
      </c>
      <c r="J3825" s="1">
        <f t="shared" si="637"/>
        <v>50.8125</v>
      </c>
      <c r="K3825" s="6">
        <f t="shared" si="638"/>
        <v>4.234375</v>
      </c>
      <c r="L3825" s="1" t="s">
        <v>1129</v>
      </c>
      <c r="M3825" s="1" t="str">
        <f t="shared" si="641"/>
        <v>2"</v>
      </c>
      <c r="N3825" s="1" t="s">
        <v>244</v>
      </c>
      <c r="P3825" s="1" t="s">
        <v>459</v>
      </c>
      <c r="Q3825" s="1" t="s">
        <v>2123</v>
      </c>
      <c r="R3825" s="1" t="s">
        <v>18</v>
      </c>
      <c r="S3825" s="1" t="s">
        <v>593</v>
      </c>
    </row>
    <row r="3826" spans="1:19" x14ac:dyDescent="0.3">
      <c r="A3826" s="1">
        <v>1</v>
      </c>
      <c r="B3826" s="2" t="s">
        <v>596</v>
      </c>
      <c r="C3826" s="1" t="s">
        <v>2110</v>
      </c>
      <c r="D3826" s="1" t="s">
        <v>2132</v>
      </c>
      <c r="E3826" s="1" t="s">
        <v>2129</v>
      </c>
      <c r="F3826" s="6">
        <f t="shared" si="636"/>
        <v>4.234375</v>
      </c>
      <c r="G3826" s="1">
        <v>4</v>
      </c>
      <c r="H3826" s="1">
        <v>2</v>
      </c>
      <c r="I3826" s="1">
        <f t="shared" si="642"/>
        <v>0.8125</v>
      </c>
      <c r="J3826" s="1">
        <f t="shared" si="637"/>
        <v>50.8125</v>
      </c>
      <c r="K3826" s="6">
        <f t="shared" si="638"/>
        <v>4.234375</v>
      </c>
      <c r="L3826" s="1" t="s">
        <v>1129</v>
      </c>
      <c r="M3826" s="1" t="str">
        <f t="shared" si="641"/>
        <v>48"</v>
      </c>
      <c r="N3826" s="1" t="s">
        <v>59</v>
      </c>
      <c r="P3826" s="1" t="s">
        <v>25</v>
      </c>
      <c r="Q3826" s="1" t="s">
        <v>2123</v>
      </c>
      <c r="R3826" s="1" t="s">
        <v>10</v>
      </c>
      <c r="S3826" s="1" t="s">
        <v>593</v>
      </c>
    </row>
    <row r="3827" spans="1:19" x14ac:dyDescent="0.3">
      <c r="A3827" s="1">
        <v>1</v>
      </c>
      <c r="B3827" s="2" t="s">
        <v>1623</v>
      </c>
      <c r="C3827" s="1" t="s">
        <v>2110</v>
      </c>
      <c r="D3827" s="1" t="s">
        <v>2132</v>
      </c>
      <c r="E3827" s="1" t="s">
        <v>2129</v>
      </c>
      <c r="F3827" s="6">
        <f t="shared" si="636"/>
        <v>4.234375</v>
      </c>
      <c r="G3827" s="1">
        <v>4</v>
      </c>
      <c r="H3827" s="1">
        <v>2</v>
      </c>
      <c r="I3827" s="1">
        <f t="shared" si="642"/>
        <v>0.8125</v>
      </c>
      <c r="J3827" s="1">
        <f t="shared" si="637"/>
        <v>50.8125</v>
      </c>
      <c r="K3827" s="6">
        <f t="shared" si="638"/>
        <v>4.234375</v>
      </c>
      <c r="L3827" s="1" t="s">
        <v>1129</v>
      </c>
      <c r="M3827" s="1" t="str">
        <f t="shared" si="641"/>
        <v>2"</v>
      </c>
      <c r="N3827" s="1" t="s">
        <v>244</v>
      </c>
      <c r="P3827" s="1" t="s">
        <v>429</v>
      </c>
      <c r="Q3827" s="1" t="s">
        <v>2123</v>
      </c>
      <c r="R3827" s="1" t="s">
        <v>18</v>
      </c>
      <c r="S3827" s="1" t="s">
        <v>593</v>
      </c>
    </row>
    <row r="3828" spans="1:19" hidden="1" x14ac:dyDescent="0.3">
      <c r="A3828" s="1">
        <v>1</v>
      </c>
      <c r="B3828" s="2" t="s">
        <v>242</v>
      </c>
      <c r="C3828" s="1" t="s">
        <v>2118</v>
      </c>
      <c r="D3828" s="1" t="s">
        <v>2121</v>
      </c>
      <c r="E3828" s="1" t="s">
        <v>2128</v>
      </c>
      <c r="F3828" s="1">
        <v>1</v>
      </c>
      <c r="L3828" s="1" t="s">
        <v>261</v>
      </c>
      <c r="M3828" s="1" t="str">
        <f t="shared" si="641"/>
        <v>2"</v>
      </c>
      <c r="N3828" s="1" t="s">
        <v>244</v>
      </c>
      <c r="P3828" s="1" t="s">
        <v>189</v>
      </c>
      <c r="Q3828" s="1" t="s">
        <v>2122</v>
      </c>
      <c r="R3828" s="1" t="s">
        <v>184</v>
      </c>
      <c r="S3828" s="1" t="s">
        <v>232</v>
      </c>
    </row>
    <row r="3829" spans="1:19" x14ac:dyDescent="0.3">
      <c r="A3829" s="1">
        <v>1</v>
      </c>
      <c r="B3829" s="2" t="s">
        <v>598</v>
      </c>
      <c r="C3829" s="1" t="s">
        <v>2110</v>
      </c>
      <c r="D3829" s="1" t="s">
        <v>2132</v>
      </c>
      <c r="E3829" s="1" t="s">
        <v>2129</v>
      </c>
      <c r="F3829" s="6">
        <f t="shared" ref="F3829:F3830" si="643">K3829</f>
        <v>4.182291666666667</v>
      </c>
      <c r="G3829" s="1">
        <v>4</v>
      </c>
      <c r="H3829" s="1">
        <v>2</v>
      </c>
      <c r="I3829" s="1">
        <f t="shared" ref="I3829:I3830" si="644">3/16</f>
        <v>0.1875</v>
      </c>
      <c r="J3829" s="1">
        <f t="shared" ref="J3829:J3830" si="645">G3829*12+H3829+I3829</f>
        <v>50.1875</v>
      </c>
      <c r="K3829" s="6">
        <f t="shared" ref="K3829:K3830" si="646">J3829/12</f>
        <v>4.182291666666667</v>
      </c>
      <c r="L3829" s="1" t="s">
        <v>1306</v>
      </c>
      <c r="M3829" s="1" t="str">
        <f t="shared" si="641"/>
        <v>48"</v>
      </c>
      <c r="N3829" s="1" t="s">
        <v>59</v>
      </c>
      <c r="P3829" s="1" t="s">
        <v>410</v>
      </c>
      <c r="Q3829" s="1" t="s">
        <v>2123</v>
      </c>
      <c r="R3829" s="1" t="s">
        <v>21</v>
      </c>
      <c r="S3829" s="1" t="s">
        <v>593</v>
      </c>
    </row>
    <row r="3830" spans="1:19" x14ac:dyDescent="0.3">
      <c r="A3830" s="1">
        <v>1</v>
      </c>
      <c r="B3830" s="2" t="s">
        <v>634</v>
      </c>
      <c r="C3830" s="1" t="s">
        <v>2110</v>
      </c>
      <c r="D3830" s="1" t="s">
        <v>2132</v>
      </c>
      <c r="E3830" s="1" t="s">
        <v>2129</v>
      </c>
      <c r="F3830" s="6">
        <f t="shared" si="643"/>
        <v>4.182291666666667</v>
      </c>
      <c r="G3830" s="1">
        <v>4</v>
      </c>
      <c r="H3830" s="1">
        <v>2</v>
      </c>
      <c r="I3830" s="1">
        <f t="shared" si="644"/>
        <v>0.1875</v>
      </c>
      <c r="J3830" s="1">
        <f t="shared" si="645"/>
        <v>50.1875</v>
      </c>
      <c r="K3830" s="6">
        <f t="shared" si="646"/>
        <v>4.182291666666667</v>
      </c>
      <c r="L3830" s="1" t="s">
        <v>1306</v>
      </c>
      <c r="M3830" s="1" t="str">
        <f t="shared" si="641"/>
        <v>4"</v>
      </c>
      <c r="N3830" s="1" t="s">
        <v>672</v>
      </c>
      <c r="P3830" s="1" t="s">
        <v>489</v>
      </c>
      <c r="Q3830" s="1" t="s">
        <v>2123</v>
      </c>
      <c r="R3830" s="1" t="s">
        <v>18</v>
      </c>
      <c r="S3830" s="1" t="s">
        <v>593</v>
      </c>
    </row>
    <row r="3831" spans="1:19" hidden="1" x14ac:dyDescent="0.3">
      <c r="A3831" s="1">
        <v>1</v>
      </c>
      <c r="B3831" s="2" t="s">
        <v>329</v>
      </c>
      <c r="C3831" s="1" t="s">
        <v>2118</v>
      </c>
      <c r="D3831" s="1" t="s">
        <v>2121</v>
      </c>
      <c r="E3831" s="1" t="s">
        <v>2128</v>
      </c>
      <c r="F3831" s="1">
        <v>1</v>
      </c>
      <c r="L3831" s="1" t="s">
        <v>1893</v>
      </c>
      <c r="M3831" s="1" t="str">
        <f t="shared" si="641"/>
        <v>2"</v>
      </c>
      <c r="N3831" s="1" t="s">
        <v>244</v>
      </c>
      <c r="P3831" s="1" t="s">
        <v>395</v>
      </c>
      <c r="Q3831" s="1" t="s">
        <v>2122</v>
      </c>
      <c r="R3831" s="1" t="s">
        <v>106</v>
      </c>
      <c r="S3831" s="1" t="s">
        <v>1763</v>
      </c>
    </row>
    <row r="3832" spans="1:19" x14ac:dyDescent="0.3">
      <c r="A3832" s="1">
        <v>1</v>
      </c>
      <c r="B3832" s="2" t="s">
        <v>638</v>
      </c>
      <c r="C3832" s="1" t="s">
        <v>2110</v>
      </c>
      <c r="D3832" s="1" t="s">
        <v>2132</v>
      </c>
      <c r="E3832" s="1" t="s">
        <v>2129</v>
      </c>
      <c r="F3832" s="6">
        <f t="shared" ref="F3832:F3868" si="647">K3832</f>
        <v>4.229166666666667</v>
      </c>
      <c r="G3832" s="1">
        <v>4</v>
      </c>
      <c r="H3832" s="1">
        <v>2</v>
      </c>
      <c r="I3832" s="1">
        <f t="shared" ref="I3832:I3833" si="648">3/4</f>
        <v>0.75</v>
      </c>
      <c r="J3832" s="1">
        <f t="shared" ref="J3832:J3868" si="649">G3832*12+H3832+I3832</f>
        <v>50.75</v>
      </c>
      <c r="K3832" s="6">
        <f t="shared" ref="K3832:K3868" si="650">J3832/12</f>
        <v>4.229166666666667</v>
      </c>
      <c r="L3832" s="1" t="s">
        <v>1568</v>
      </c>
      <c r="M3832" s="1" t="str">
        <f t="shared" si="641"/>
        <v>6"</v>
      </c>
      <c r="N3832" s="1" t="s">
        <v>636</v>
      </c>
      <c r="P3832" s="1" t="s">
        <v>212</v>
      </c>
      <c r="Q3832" s="1" t="s">
        <v>2123</v>
      </c>
      <c r="R3832" s="1" t="s">
        <v>10</v>
      </c>
      <c r="S3832" s="1" t="s">
        <v>593</v>
      </c>
    </row>
    <row r="3833" spans="1:19" x14ac:dyDescent="0.3">
      <c r="A3833" s="1">
        <v>1</v>
      </c>
      <c r="B3833" s="2" t="s">
        <v>598</v>
      </c>
      <c r="C3833" s="1" t="s">
        <v>2110</v>
      </c>
      <c r="D3833" s="1" t="s">
        <v>2132</v>
      </c>
      <c r="E3833" s="1" t="s">
        <v>2129</v>
      </c>
      <c r="F3833" s="6">
        <f t="shared" si="647"/>
        <v>4.229166666666667</v>
      </c>
      <c r="G3833" s="1">
        <v>4</v>
      </c>
      <c r="H3833" s="1">
        <v>2</v>
      </c>
      <c r="I3833" s="1">
        <f t="shared" si="648"/>
        <v>0.75</v>
      </c>
      <c r="J3833" s="1">
        <f t="shared" si="649"/>
        <v>50.75</v>
      </c>
      <c r="K3833" s="6">
        <f t="shared" si="650"/>
        <v>4.229166666666667</v>
      </c>
      <c r="L3833" s="1" t="s">
        <v>1568</v>
      </c>
      <c r="M3833" s="1" t="str">
        <f t="shared" si="641"/>
        <v>48"</v>
      </c>
      <c r="N3833" s="1" t="s">
        <v>59</v>
      </c>
      <c r="P3833" s="1" t="s">
        <v>435</v>
      </c>
      <c r="Q3833" s="1" t="s">
        <v>2123</v>
      </c>
      <c r="R3833" s="1" t="s">
        <v>21</v>
      </c>
      <c r="S3833" s="1" t="s">
        <v>593</v>
      </c>
    </row>
    <row r="3834" spans="1:19" x14ac:dyDescent="0.3">
      <c r="A3834" s="1">
        <v>1</v>
      </c>
      <c r="B3834" s="2" t="s">
        <v>229</v>
      </c>
      <c r="C3834" s="1" t="s">
        <v>2110</v>
      </c>
      <c r="D3834" s="1" t="s">
        <v>2121</v>
      </c>
      <c r="E3834" s="1" t="s">
        <v>2129</v>
      </c>
      <c r="F3834" s="6">
        <f t="shared" si="647"/>
        <v>4.247395833333333</v>
      </c>
      <c r="G3834" s="1">
        <v>4</v>
      </c>
      <c r="H3834" s="1">
        <v>2</v>
      </c>
      <c r="I3834" s="1">
        <f>31/32</f>
        <v>0.96875</v>
      </c>
      <c r="J3834" s="1">
        <f t="shared" si="649"/>
        <v>50.96875</v>
      </c>
      <c r="K3834" s="6">
        <f t="shared" si="650"/>
        <v>4.247395833333333</v>
      </c>
      <c r="L3834" s="1" t="s">
        <v>1824</v>
      </c>
      <c r="M3834" s="1" t="s">
        <v>127</v>
      </c>
      <c r="N3834" s="1" t="s">
        <v>127</v>
      </c>
      <c r="P3834" s="1" t="s">
        <v>187</v>
      </c>
      <c r="Q3834" s="1" t="s">
        <v>2122</v>
      </c>
      <c r="R3834" s="1" t="s">
        <v>110</v>
      </c>
      <c r="S3834" s="1" t="s">
        <v>1763</v>
      </c>
    </row>
    <row r="3835" spans="1:19" x14ac:dyDescent="0.3">
      <c r="A3835" s="1">
        <v>1</v>
      </c>
      <c r="B3835" s="2" t="s">
        <v>598</v>
      </c>
      <c r="C3835" s="1" t="s">
        <v>2110</v>
      </c>
      <c r="D3835" s="1" t="s">
        <v>2132</v>
      </c>
      <c r="E3835" s="1" t="s">
        <v>2129</v>
      </c>
      <c r="F3835" s="6">
        <f t="shared" si="647"/>
        <v>4.21875</v>
      </c>
      <c r="G3835" s="1">
        <v>4</v>
      </c>
      <c r="H3835" s="1">
        <v>2</v>
      </c>
      <c r="I3835" s="1">
        <f t="shared" ref="I3835:I3839" si="651">5/8</f>
        <v>0.625</v>
      </c>
      <c r="J3835" s="1">
        <f t="shared" si="649"/>
        <v>50.625</v>
      </c>
      <c r="K3835" s="6">
        <f t="shared" si="650"/>
        <v>4.21875</v>
      </c>
      <c r="L3835" s="1" t="s">
        <v>1151</v>
      </c>
      <c r="M3835" s="1" t="str">
        <f t="shared" ref="M3835:M3862" si="652">N3835</f>
        <v>42"</v>
      </c>
      <c r="N3835" s="1" t="s">
        <v>1010</v>
      </c>
      <c r="P3835" s="1" t="s">
        <v>472</v>
      </c>
      <c r="Q3835" s="1" t="s">
        <v>2123</v>
      </c>
      <c r="R3835" s="1" t="s">
        <v>10</v>
      </c>
      <c r="S3835" s="1" t="s">
        <v>593</v>
      </c>
    </row>
    <row r="3836" spans="1:19" x14ac:dyDescent="0.3">
      <c r="A3836" s="1">
        <v>1</v>
      </c>
      <c r="B3836" s="2" t="s">
        <v>598</v>
      </c>
      <c r="C3836" s="1" t="s">
        <v>2110</v>
      </c>
      <c r="D3836" s="1" t="s">
        <v>2132</v>
      </c>
      <c r="E3836" s="1" t="s">
        <v>2129</v>
      </c>
      <c r="F3836" s="6">
        <f t="shared" si="647"/>
        <v>4.21875</v>
      </c>
      <c r="G3836" s="1">
        <v>4</v>
      </c>
      <c r="H3836" s="1">
        <v>2</v>
      </c>
      <c r="I3836" s="1">
        <f t="shared" si="651"/>
        <v>0.625</v>
      </c>
      <c r="J3836" s="1">
        <f t="shared" si="649"/>
        <v>50.625</v>
      </c>
      <c r="K3836" s="6">
        <f t="shared" si="650"/>
        <v>4.21875</v>
      </c>
      <c r="L3836" s="1" t="s">
        <v>1151</v>
      </c>
      <c r="M3836" s="1" t="str">
        <f t="shared" si="652"/>
        <v>48"</v>
      </c>
      <c r="N3836" s="1" t="s">
        <v>59</v>
      </c>
      <c r="P3836" s="1" t="s">
        <v>29</v>
      </c>
      <c r="Q3836" s="1" t="s">
        <v>2123</v>
      </c>
      <c r="R3836" s="1" t="s">
        <v>18</v>
      </c>
      <c r="S3836" s="1" t="s">
        <v>593</v>
      </c>
    </row>
    <row r="3837" spans="1:19" x14ac:dyDescent="0.3">
      <c r="A3837" s="1">
        <v>1</v>
      </c>
      <c r="B3837" s="2" t="s">
        <v>598</v>
      </c>
      <c r="C3837" s="1" t="s">
        <v>2110</v>
      </c>
      <c r="D3837" s="1" t="s">
        <v>2132</v>
      </c>
      <c r="E3837" s="1" t="s">
        <v>2129</v>
      </c>
      <c r="F3837" s="6">
        <f t="shared" si="647"/>
        <v>4.21875</v>
      </c>
      <c r="G3837" s="1">
        <v>4</v>
      </c>
      <c r="H3837" s="1">
        <v>2</v>
      </c>
      <c r="I3837" s="1">
        <f t="shared" si="651"/>
        <v>0.625</v>
      </c>
      <c r="J3837" s="1">
        <f t="shared" si="649"/>
        <v>50.625</v>
      </c>
      <c r="K3837" s="6">
        <f t="shared" si="650"/>
        <v>4.21875</v>
      </c>
      <c r="L3837" s="1" t="s">
        <v>1151</v>
      </c>
      <c r="M3837" s="1" t="str">
        <f t="shared" si="652"/>
        <v>48"</v>
      </c>
      <c r="N3837" s="1" t="s">
        <v>59</v>
      </c>
      <c r="P3837" s="1" t="s">
        <v>212</v>
      </c>
      <c r="Q3837" s="1" t="s">
        <v>2123</v>
      </c>
      <c r="R3837" s="1" t="s">
        <v>21</v>
      </c>
      <c r="S3837" s="1" t="s">
        <v>593</v>
      </c>
    </row>
    <row r="3838" spans="1:19" x14ac:dyDescent="0.3">
      <c r="A3838" s="1">
        <v>1</v>
      </c>
      <c r="B3838" s="2" t="s">
        <v>598</v>
      </c>
      <c r="C3838" s="1" t="s">
        <v>2110</v>
      </c>
      <c r="D3838" s="1" t="s">
        <v>2132</v>
      </c>
      <c r="E3838" s="1" t="s">
        <v>2129</v>
      </c>
      <c r="F3838" s="6">
        <f t="shared" si="647"/>
        <v>4.21875</v>
      </c>
      <c r="G3838" s="1">
        <v>4</v>
      </c>
      <c r="H3838" s="1">
        <v>2</v>
      </c>
      <c r="I3838" s="1">
        <f t="shared" si="651"/>
        <v>0.625</v>
      </c>
      <c r="J3838" s="1">
        <f t="shared" si="649"/>
        <v>50.625</v>
      </c>
      <c r="K3838" s="6">
        <f t="shared" si="650"/>
        <v>4.21875</v>
      </c>
      <c r="L3838" s="1" t="s">
        <v>1151</v>
      </c>
      <c r="M3838" s="1" t="str">
        <f t="shared" si="652"/>
        <v>48"</v>
      </c>
      <c r="N3838" s="1" t="s">
        <v>59</v>
      </c>
      <c r="P3838" s="1" t="s">
        <v>457</v>
      </c>
      <c r="Q3838" s="1" t="s">
        <v>2123</v>
      </c>
      <c r="R3838" s="1" t="s">
        <v>21</v>
      </c>
      <c r="S3838" s="1" t="s">
        <v>593</v>
      </c>
    </row>
    <row r="3839" spans="1:19" x14ac:dyDescent="0.3">
      <c r="A3839" s="1">
        <v>1</v>
      </c>
      <c r="B3839" s="2" t="s">
        <v>598</v>
      </c>
      <c r="C3839" s="1" t="s">
        <v>2110</v>
      </c>
      <c r="D3839" s="1" t="s">
        <v>2132</v>
      </c>
      <c r="E3839" s="1" t="s">
        <v>2129</v>
      </c>
      <c r="F3839" s="6">
        <f t="shared" si="647"/>
        <v>4.21875</v>
      </c>
      <c r="G3839" s="1">
        <v>4</v>
      </c>
      <c r="H3839" s="1">
        <v>2</v>
      </c>
      <c r="I3839" s="1">
        <f t="shared" si="651"/>
        <v>0.625</v>
      </c>
      <c r="J3839" s="1">
        <f t="shared" si="649"/>
        <v>50.625</v>
      </c>
      <c r="K3839" s="6">
        <f t="shared" si="650"/>
        <v>4.21875</v>
      </c>
      <c r="L3839" s="1" t="s">
        <v>1151</v>
      </c>
      <c r="M3839" s="1" t="str">
        <f t="shared" si="652"/>
        <v>48"</v>
      </c>
      <c r="N3839" s="1" t="s">
        <v>59</v>
      </c>
      <c r="P3839" s="1" t="s">
        <v>195</v>
      </c>
      <c r="Q3839" s="1" t="s">
        <v>2123</v>
      </c>
      <c r="R3839" s="1" t="s">
        <v>21</v>
      </c>
      <c r="S3839" s="1" t="s">
        <v>593</v>
      </c>
    </row>
    <row r="3840" spans="1:19" x14ac:dyDescent="0.3">
      <c r="A3840" s="1">
        <v>1</v>
      </c>
      <c r="B3840" s="2" t="s">
        <v>598</v>
      </c>
      <c r="C3840" s="1" t="s">
        <v>2110</v>
      </c>
      <c r="D3840" s="1" t="s">
        <v>2132</v>
      </c>
      <c r="E3840" s="1" t="s">
        <v>2129</v>
      </c>
      <c r="F3840" s="6">
        <f t="shared" si="647"/>
        <v>4.239583333333333</v>
      </c>
      <c r="G3840" s="1">
        <v>4</v>
      </c>
      <c r="H3840" s="1">
        <v>2</v>
      </c>
      <c r="I3840" s="1">
        <f t="shared" ref="I3840:I3860" si="653">7/8</f>
        <v>0.875</v>
      </c>
      <c r="J3840" s="1">
        <f t="shared" si="649"/>
        <v>50.875</v>
      </c>
      <c r="K3840" s="6">
        <f t="shared" si="650"/>
        <v>4.239583333333333</v>
      </c>
      <c r="L3840" s="1" t="s">
        <v>1308</v>
      </c>
      <c r="M3840" s="1" t="str">
        <f t="shared" si="652"/>
        <v>48"</v>
      </c>
      <c r="N3840" s="1" t="s">
        <v>59</v>
      </c>
      <c r="P3840" s="1" t="s">
        <v>465</v>
      </c>
      <c r="Q3840" s="1" t="s">
        <v>2123</v>
      </c>
      <c r="R3840" s="1" t="s">
        <v>21</v>
      </c>
      <c r="S3840" s="1" t="s">
        <v>593</v>
      </c>
    </row>
    <row r="3841" spans="1:19" x14ac:dyDescent="0.3">
      <c r="A3841" s="1">
        <v>1</v>
      </c>
      <c r="B3841" s="2" t="s">
        <v>598</v>
      </c>
      <c r="C3841" s="1" t="s">
        <v>2110</v>
      </c>
      <c r="D3841" s="1" t="s">
        <v>2132</v>
      </c>
      <c r="E3841" s="1" t="s">
        <v>2129</v>
      </c>
      <c r="F3841" s="6">
        <f t="shared" si="647"/>
        <v>4.239583333333333</v>
      </c>
      <c r="G3841" s="1">
        <v>4</v>
      </c>
      <c r="H3841" s="1">
        <v>2</v>
      </c>
      <c r="I3841" s="1">
        <f t="shared" si="653"/>
        <v>0.875</v>
      </c>
      <c r="J3841" s="1">
        <f t="shared" si="649"/>
        <v>50.875</v>
      </c>
      <c r="K3841" s="6">
        <f t="shared" si="650"/>
        <v>4.239583333333333</v>
      </c>
      <c r="L3841" s="1" t="s">
        <v>1308</v>
      </c>
      <c r="M3841" s="1" t="str">
        <f t="shared" si="652"/>
        <v>48"</v>
      </c>
      <c r="N3841" s="1" t="s">
        <v>59</v>
      </c>
      <c r="P3841" s="1" t="s">
        <v>422</v>
      </c>
      <c r="Q3841" s="1" t="s">
        <v>2123</v>
      </c>
      <c r="R3841" s="1" t="s">
        <v>21</v>
      </c>
      <c r="S3841" s="1" t="s">
        <v>593</v>
      </c>
    </row>
    <row r="3842" spans="1:19" x14ac:dyDescent="0.3">
      <c r="A3842" s="1">
        <v>1</v>
      </c>
      <c r="B3842" s="2" t="s">
        <v>598</v>
      </c>
      <c r="C3842" s="1" t="s">
        <v>2110</v>
      </c>
      <c r="D3842" s="1" t="s">
        <v>2132</v>
      </c>
      <c r="E3842" s="1" t="s">
        <v>2129</v>
      </c>
      <c r="F3842" s="6">
        <f t="shared" si="647"/>
        <v>4.239583333333333</v>
      </c>
      <c r="G3842" s="1">
        <v>4</v>
      </c>
      <c r="H3842" s="1">
        <v>2</v>
      </c>
      <c r="I3842" s="1">
        <f t="shared" si="653"/>
        <v>0.875</v>
      </c>
      <c r="J3842" s="1">
        <f t="shared" si="649"/>
        <v>50.875</v>
      </c>
      <c r="K3842" s="6">
        <f t="shared" si="650"/>
        <v>4.239583333333333</v>
      </c>
      <c r="L3842" s="1" t="s">
        <v>1308</v>
      </c>
      <c r="M3842" s="1" t="str">
        <f t="shared" si="652"/>
        <v>48"</v>
      </c>
      <c r="N3842" s="1" t="s">
        <v>59</v>
      </c>
      <c r="P3842" s="1" t="s">
        <v>421</v>
      </c>
      <c r="Q3842" s="1" t="s">
        <v>2123</v>
      </c>
      <c r="R3842" s="1" t="s">
        <v>21</v>
      </c>
      <c r="S3842" s="1" t="s">
        <v>593</v>
      </c>
    </row>
    <row r="3843" spans="1:19" x14ac:dyDescent="0.3">
      <c r="A3843" s="1">
        <v>1</v>
      </c>
      <c r="B3843" s="2" t="s">
        <v>598</v>
      </c>
      <c r="C3843" s="1" t="s">
        <v>2110</v>
      </c>
      <c r="D3843" s="1" t="s">
        <v>2132</v>
      </c>
      <c r="E3843" s="1" t="s">
        <v>2129</v>
      </c>
      <c r="F3843" s="6">
        <f t="shared" si="647"/>
        <v>4.239583333333333</v>
      </c>
      <c r="G3843" s="1">
        <v>4</v>
      </c>
      <c r="H3843" s="1">
        <v>2</v>
      </c>
      <c r="I3843" s="1">
        <f t="shared" si="653"/>
        <v>0.875</v>
      </c>
      <c r="J3843" s="1">
        <f t="shared" si="649"/>
        <v>50.875</v>
      </c>
      <c r="K3843" s="6">
        <f t="shared" si="650"/>
        <v>4.239583333333333</v>
      </c>
      <c r="L3843" s="1" t="s">
        <v>1308</v>
      </c>
      <c r="M3843" s="1" t="str">
        <f t="shared" si="652"/>
        <v>48"</v>
      </c>
      <c r="N3843" s="1" t="s">
        <v>59</v>
      </c>
      <c r="P3843" s="1" t="s">
        <v>30</v>
      </c>
      <c r="Q3843" s="1" t="s">
        <v>2123</v>
      </c>
      <c r="R3843" s="1" t="s">
        <v>18</v>
      </c>
      <c r="S3843" s="1" t="s">
        <v>593</v>
      </c>
    </row>
    <row r="3844" spans="1:19" x14ac:dyDescent="0.3">
      <c r="A3844" s="1">
        <v>1</v>
      </c>
      <c r="B3844" s="2" t="s">
        <v>598</v>
      </c>
      <c r="C3844" s="1" t="s">
        <v>2110</v>
      </c>
      <c r="D3844" s="1" t="s">
        <v>2132</v>
      </c>
      <c r="E3844" s="1" t="s">
        <v>2129</v>
      </c>
      <c r="F3844" s="6">
        <f t="shared" si="647"/>
        <v>4.239583333333333</v>
      </c>
      <c r="G3844" s="1">
        <v>4</v>
      </c>
      <c r="H3844" s="1">
        <v>2</v>
      </c>
      <c r="I3844" s="1">
        <f t="shared" si="653"/>
        <v>0.875</v>
      </c>
      <c r="J3844" s="1">
        <f t="shared" si="649"/>
        <v>50.875</v>
      </c>
      <c r="K3844" s="6">
        <f t="shared" si="650"/>
        <v>4.239583333333333</v>
      </c>
      <c r="L3844" s="1" t="s">
        <v>1308</v>
      </c>
      <c r="M3844" s="1" t="str">
        <f t="shared" si="652"/>
        <v>48"</v>
      </c>
      <c r="N3844" s="1" t="s">
        <v>59</v>
      </c>
      <c r="P3844" s="1" t="s">
        <v>423</v>
      </c>
      <c r="Q3844" s="1" t="s">
        <v>2123</v>
      </c>
      <c r="R3844" s="1" t="s">
        <v>18</v>
      </c>
      <c r="S3844" s="1" t="s">
        <v>593</v>
      </c>
    </row>
    <row r="3845" spans="1:19" x14ac:dyDescent="0.3">
      <c r="A3845" s="1">
        <v>1</v>
      </c>
      <c r="B3845" s="2" t="s">
        <v>598</v>
      </c>
      <c r="C3845" s="1" t="s">
        <v>2110</v>
      </c>
      <c r="D3845" s="1" t="s">
        <v>2132</v>
      </c>
      <c r="E3845" s="1" t="s">
        <v>2129</v>
      </c>
      <c r="F3845" s="6">
        <f t="shared" si="647"/>
        <v>4.239583333333333</v>
      </c>
      <c r="G3845" s="1">
        <v>4</v>
      </c>
      <c r="H3845" s="1">
        <v>2</v>
      </c>
      <c r="I3845" s="1">
        <f t="shared" si="653"/>
        <v>0.875</v>
      </c>
      <c r="J3845" s="1">
        <f t="shared" si="649"/>
        <v>50.875</v>
      </c>
      <c r="K3845" s="6">
        <f t="shared" si="650"/>
        <v>4.239583333333333</v>
      </c>
      <c r="L3845" s="1" t="s">
        <v>1308</v>
      </c>
      <c r="M3845" s="1" t="str">
        <f t="shared" si="652"/>
        <v>48"</v>
      </c>
      <c r="N3845" s="1" t="s">
        <v>59</v>
      </c>
      <c r="P3845" s="1" t="s">
        <v>423</v>
      </c>
      <c r="Q3845" s="1" t="s">
        <v>2123</v>
      </c>
      <c r="R3845" s="1" t="s">
        <v>18</v>
      </c>
      <c r="S3845" s="1" t="s">
        <v>593</v>
      </c>
    </row>
    <row r="3846" spans="1:19" x14ac:dyDescent="0.3">
      <c r="A3846" s="1">
        <v>1</v>
      </c>
      <c r="B3846" s="2" t="s">
        <v>598</v>
      </c>
      <c r="C3846" s="1" t="s">
        <v>2110</v>
      </c>
      <c r="D3846" s="1" t="s">
        <v>2132</v>
      </c>
      <c r="E3846" s="1" t="s">
        <v>2129</v>
      </c>
      <c r="F3846" s="6">
        <f t="shared" si="647"/>
        <v>4.239583333333333</v>
      </c>
      <c r="G3846" s="1">
        <v>4</v>
      </c>
      <c r="H3846" s="1">
        <v>2</v>
      </c>
      <c r="I3846" s="1">
        <f t="shared" si="653"/>
        <v>0.875</v>
      </c>
      <c r="J3846" s="1">
        <f t="shared" si="649"/>
        <v>50.875</v>
      </c>
      <c r="K3846" s="6">
        <f t="shared" si="650"/>
        <v>4.239583333333333</v>
      </c>
      <c r="L3846" s="1" t="s">
        <v>1308</v>
      </c>
      <c r="M3846" s="1" t="str">
        <f t="shared" si="652"/>
        <v>48"</v>
      </c>
      <c r="N3846" s="1" t="s">
        <v>59</v>
      </c>
      <c r="P3846" s="1" t="s">
        <v>423</v>
      </c>
      <c r="Q3846" s="1" t="s">
        <v>2123</v>
      </c>
      <c r="R3846" s="1" t="s">
        <v>18</v>
      </c>
      <c r="S3846" s="1" t="s">
        <v>593</v>
      </c>
    </row>
    <row r="3847" spans="1:19" x14ac:dyDescent="0.3">
      <c r="A3847" s="1">
        <v>1</v>
      </c>
      <c r="B3847" s="2" t="s">
        <v>598</v>
      </c>
      <c r="C3847" s="1" t="s">
        <v>2110</v>
      </c>
      <c r="D3847" s="1" t="s">
        <v>2132</v>
      </c>
      <c r="E3847" s="1" t="s">
        <v>2129</v>
      </c>
      <c r="F3847" s="6">
        <f t="shared" si="647"/>
        <v>4.239583333333333</v>
      </c>
      <c r="G3847" s="1">
        <v>4</v>
      </c>
      <c r="H3847" s="1">
        <v>2</v>
      </c>
      <c r="I3847" s="1">
        <f t="shared" si="653"/>
        <v>0.875</v>
      </c>
      <c r="J3847" s="1">
        <f t="shared" si="649"/>
        <v>50.875</v>
      </c>
      <c r="K3847" s="6">
        <f t="shared" si="650"/>
        <v>4.239583333333333</v>
      </c>
      <c r="L3847" s="1" t="s">
        <v>1308</v>
      </c>
      <c r="M3847" s="1" t="str">
        <f t="shared" si="652"/>
        <v>48"</v>
      </c>
      <c r="N3847" s="1" t="s">
        <v>59</v>
      </c>
      <c r="P3847" s="1" t="s">
        <v>440</v>
      </c>
      <c r="Q3847" s="1" t="s">
        <v>2123</v>
      </c>
      <c r="R3847" s="1" t="s">
        <v>21</v>
      </c>
      <c r="S3847" s="1" t="s">
        <v>593</v>
      </c>
    </row>
    <row r="3848" spans="1:19" x14ac:dyDescent="0.3">
      <c r="A3848" s="1">
        <v>1</v>
      </c>
      <c r="B3848" s="2" t="s">
        <v>598</v>
      </c>
      <c r="C3848" s="1" t="s">
        <v>2110</v>
      </c>
      <c r="D3848" s="1" t="s">
        <v>2132</v>
      </c>
      <c r="E3848" s="1" t="s">
        <v>2129</v>
      </c>
      <c r="F3848" s="6">
        <f t="shared" si="647"/>
        <v>4.239583333333333</v>
      </c>
      <c r="G3848" s="1">
        <v>4</v>
      </c>
      <c r="H3848" s="1">
        <v>2</v>
      </c>
      <c r="I3848" s="1">
        <f t="shared" si="653"/>
        <v>0.875</v>
      </c>
      <c r="J3848" s="1">
        <f t="shared" si="649"/>
        <v>50.875</v>
      </c>
      <c r="K3848" s="6">
        <f t="shared" si="650"/>
        <v>4.239583333333333</v>
      </c>
      <c r="L3848" s="1" t="s">
        <v>1308</v>
      </c>
      <c r="M3848" s="1" t="str">
        <f t="shared" si="652"/>
        <v>48"</v>
      </c>
      <c r="N3848" s="1" t="s">
        <v>59</v>
      </c>
      <c r="P3848" s="1" t="s">
        <v>401</v>
      </c>
      <c r="Q3848" s="1" t="s">
        <v>2123</v>
      </c>
      <c r="R3848" s="1" t="s">
        <v>21</v>
      </c>
      <c r="S3848" s="1" t="s">
        <v>593</v>
      </c>
    </row>
    <row r="3849" spans="1:19" x14ac:dyDescent="0.3">
      <c r="A3849" s="1">
        <v>1</v>
      </c>
      <c r="B3849" s="2" t="s">
        <v>598</v>
      </c>
      <c r="C3849" s="1" t="s">
        <v>2110</v>
      </c>
      <c r="D3849" s="1" t="s">
        <v>2132</v>
      </c>
      <c r="E3849" s="1" t="s">
        <v>2129</v>
      </c>
      <c r="F3849" s="6">
        <f t="shared" si="647"/>
        <v>4.239583333333333</v>
      </c>
      <c r="G3849" s="1">
        <v>4</v>
      </c>
      <c r="H3849" s="1">
        <v>2</v>
      </c>
      <c r="I3849" s="1">
        <f t="shared" si="653"/>
        <v>0.875</v>
      </c>
      <c r="J3849" s="1">
        <f t="shared" si="649"/>
        <v>50.875</v>
      </c>
      <c r="K3849" s="6">
        <f t="shared" si="650"/>
        <v>4.239583333333333</v>
      </c>
      <c r="L3849" s="1" t="s">
        <v>1308</v>
      </c>
      <c r="M3849" s="1" t="str">
        <f t="shared" si="652"/>
        <v>48"</v>
      </c>
      <c r="N3849" s="1" t="s">
        <v>59</v>
      </c>
      <c r="P3849" s="1" t="s">
        <v>401</v>
      </c>
      <c r="Q3849" s="1" t="s">
        <v>2123</v>
      </c>
      <c r="R3849" s="1" t="s">
        <v>21</v>
      </c>
      <c r="S3849" s="1" t="s">
        <v>593</v>
      </c>
    </row>
    <row r="3850" spans="1:19" x14ac:dyDescent="0.3">
      <c r="A3850" s="1">
        <v>1</v>
      </c>
      <c r="B3850" s="2" t="s">
        <v>598</v>
      </c>
      <c r="C3850" s="1" t="s">
        <v>2110</v>
      </c>
      <c r="D3850" s="1" t="s">
        <v>2132</v>
      </c>
      <c r="E3850" s="1" t="s">
        <v>2129</v>
      </c>
      <c r="F3850" s="6">
        <f t="shared" si="647"/>
        <v>4.239583333333333</v>
      </c>
      <c r="G3850" s="1">
        <v>4</v>
      </c>
      <c r="H3850" s="1">
        <v>2</v>
      </c>
      <c r="I3850" s="1">
        <f t="shared" si="653"/>
        <v>0.875</v>
      </c>
      <c r="J3850" s="1">
        <f t="shared" si="649"/>
        <v>50.875</v>
      </c>
      <c r="K3850" s="6">
        <f t="shared" si="650"/>
        <v>4.239583333333333</v>
      </c>
      <c r="L3850" s="1" t="s">
        <v>1308</v>
      </c>
      <c r="M3850" s="1" t="str">
        <f t="shared" si="652"/>
        <v>48"</v>
      </c>
      <c r="N3850" s="1" t="s">
        <v>59</v>
      </c>
      <c r="P3850" s="1" t="s">
        <v>402</v>
      </c>
      <c r="Q3850" s="1" t="s">
        <v>2123</v>
      </c>
      <c r="R3850" s="1" t="s">
        <v>21</v>
      </c>
      <c r="S3850" s="1" t="s">
        <v>593</v>
      </c>
    </row>
    <row r="3851" spans="1:19" x14ac:dyDescent="0.3">
      <c r="A3851" s="1">
        <v>1</v>
      </c>
      <c r="B3851" s="2" t="s">
        <v>598</v>
      </c>
      <c r="C3851" s="1" t="s">
        <v>2110</v>
      </c>
      <c r="D3851" s="1" t="s">
        <v>2132</v>
      </c>
      <c r="E3851" s="1" t="s">
        <v>2129</v>
      </c>
      <c r="F3851" s="6">
        <f t="shared" si="647"/>
        <v>4.239583333333333</v>
      </c>
      <c r="G3851" s="1">
        <v>4</v>
      </c>
      <c r="H3851" s="1">
        <v>2</v>
      </c>
      <c r="I3851" s="1">
        <f t="shared" si="653"/>
        <v>0.875</v>
      </c>
      <c r="J3851" s="1">
        <f t="shared" si="649"/>
        <v>50.875</v>
      </c>
      <c r="K3851" s="6">
        <f t="shared" si="650"/>
        <v>4.239583333333333</v>
      </c>
      <c r="L3851" s="1" t="s">
        <v>1308</v>
      </c>
      <c r="M3851" s="1" t="str">
        <f t="shared" si="652"/>
        <v>48"</v>
      </c>
      <c r="N3851" s="1" t="s">
        <v>59</v>
      </c>
      <c r="P3851" s="1" t="s">
        <v>406</v>
      </c>
      <c r="Q3851" s="1" t="s">
        <v>2123</v>
      </c>
      <c r="R3851" s="1" t="s">
        <v>21</v>
      </c>
      <c r="S3851" s="1" t="s">
        <v>593</v>
      </c>
    </row>
    <row r="3852" spans="1:19" x14ac:dyDescent="0.3">
      <c r="A3852" s="1">
        <v>1</v>
      </c>
      <c r="B3852" s="2" t="s">
        <v>598</v>
      </c>
      <c r="C3852" s="1" t="s">
        <v>2110</v>
      </c>
      <c r="D3852" s="1" t="s">
        <v>2132</v>
      </c>
      <c r="E3852" s="1" t="s">
        <v>2129</v>
      </c>
      <c r="F3852" s="6">
        <f t="shared" si="647"/>
        <v>4.239583333333333</v>
      </c>
      <c r="G3852" s="1">
        <v>4</v>
      </c>
      <c r="H3852" s="1">
        <v>2</v>
      </c>
      <c r="I3852" s="1">
        <f t="shared" si="653"/>
        <v>0.875</v>
      </c>
      <c r="J3852" s="1">
        <f t="shared" si="649"/>
        <v>50.875</v>
      </c>
      <c r="K3852" s="6">
        <f t="shared" si="650"/>
        <v>4.239583333333333</v>
      </c>
      <c r="L3852" s="1" t="s">
        <v>1308</v>
      </c>
      <c r="M3852" s="1" t="str">
        <f t="shared" si="652"/>
        <v>48"</v>
      </c>
      <c r="N3852" s="1" t="s">
        <v>59</v>
      </c>
      <c r="P3852" s="1" t="s">
        <v>212</v>
      </c>
      <c r="Q3852" s="1" t="s">
        <v>2123</v>
      </c>
      <c r="R3852" s="1" t="s">
        <v>18</v>
      </c>
      <c r="S3852" s="1" t="s">
        <v>593</v>
      </c>
    </row>
    <row r="3853" spans="1:19" x14ac:dyDescent="0.3">
      <c r="A3853" s="1">
        <v>1</v>
      </c>
      <c r="B3853" s="2" t="s">
        <v>598</v>
      </c>
      <c r="C3853" s="1" t="s">
        <v>2110</v>
      </c>
      <c r="D3853" s="1" t="s">
        <v>2132</v>
      </c>
      <c r="E3853" s="1" t="s">
        <v>2129</v>
      </c>
      <c r="F3853" s="6">
        <f t="shared" si="647"/>
        <v>4.239583333333333</v>
      </c>
      <c r="G3853" s="1">
        <v>4</v>
      </c>
      <c r="H3853" s="1">
        <v>2</v>
      </c>
      <c r="I3853" s="1">
        <f t="shared" si="653"/>
        <v>0.875</v>
      </c>
      <c r="J3853" s="1">
        <f t="shared" si="649"/>
        <v>50.875</v>
      </c>
      <c r="K3853" s="6">
        <f t="shared" si="650"/>
        <v>4.239583333333333</v>
      </c>
      <c r="L3853" s="1" t="s">
        <v>1308</v>
      </c>
      <c r="M3853" s="1" t="str">
        <f t="shared" si="652"/>
        <v>48"</v>
      </c>
      <c r="N3853" s="1" t="s">
        <v>59</v>
      </c>
      <c r="P3853" s="1" t="s">
        <v>201</v>
      </c>
      <c r="Q3853" s="1" t="s">
        <v>2123</v>
      </c>
      <c r="R3853" s="1" t="s">
        <v>18</v>
      </c>
      <c r="S3853" s="1" t="s">
        <v>593</v>
      </c>
    </row>
    <row r="3854" spans="1:19" x14ac:dyDescent="0.3">
      <c r="A3854" s="1">
        <v>1</v>
      </c>
      <c r="B3854" s="2" t="s">
        <v>598</v>
      </c>
      <c r="C3854" s="1" t="s">
        <v>2110</v>
      </c>
      <c r="D3854" s="1" t="s">
        <v>2132</v>
      </c>
      <c r="E3854" s="1" t="s">
        <v>2129</v>
      </c>
      <c r="F3854" s="6">
        <f t="shared" si="647"/>
        <v>4.239583333333333</v>
      </c>
      <c r="G3854" s="1">
        <v>4</v>
      </c>
      <c r="H3854" s="1">
        <v>2</v>
      </c>
      <c r="I3854" s="1">
        <f t="shared" si="653"/>
        <v>0.875</v>
      </c>
      <c r="J3854" s="1">
        <f t="shared" si="649"/>
        <v>50.875</v>
      </c>
      <c r="K3854" s="6">
        <f t="shared" si="650"/>
        <v>4.239583333333333</v>
      </c>
      <c r="L3854" s="1" t="s">
        <v>1308</v>
      </c>
      <c r="M3854" s="1" t="str">
        <f t="shared" si="652"/>
        <v>48"</v>
      </c>
      <c r="N3854" s="1" t="s">
        <v>59</v>
      </c>
      <c r="P3854" s="1" t="s">
        <v>212</v>
      </c>
      <c r="Q3854" s="1" t="s">
        <v>2123</v>
      </c>
      <c r="R3854" s="1" t="s">
        <v>18</v>
      </c>
      <c r="S3854" s="1" t="s">
        <v>593</v>
      </c>
    </row>
    <row r="3855" spans="1:19" x14ac:dyDescent="0.3">
      <c r="A3855" s="1">
        <v>1</v>
      </c>
      <c r="B3855" s="2" t="s">
        <v>598</v>
      </c>
      <c r="C3855" s="1" t="s">
        <v>2110</v>
      </c>
      <c r="D3855" s="1" t="s">
        <v>2132</v>
      </c>
      <c r="E3855" s="1" t="s">
        <v>2129</v>
      </c>
      <c r="F3855" s="6">
        <f t="shared" si="647"/>
        <v>4.239583333333333</v>
      </c>
      <c r="G3855" s="1">
        <v>4</v>
      </c>
      <c r="H3855" s="1">
        <v>2</v>
      </c>
      <c r="I3855" s="1">
        <f t="shared" si="653"/>
        <v>0.875</v>
      </c>
      <c r="J3855" s="1">
        <f t="shared" si="649"/>
        <v>50.875</v>
      </c>
      <c r="K3855" s="6">
        <f t="shared" si="650"/>
        <v>4.239583333333333</v>
      </c>
      <c r="L3855" s="1" t="s">
        <v>1308</v>
      </c>
      <c r="M3855" s="1" t="str">
        <f t="shared" si="652"/>
        <v>48"</v>
      </c>
      <c r="N3855" s="1" t="s">
        <v>59</v>
      </c>
      <c r="P3855" s="1" t="s">
        <v>434</v>
      </c>
      <c r="Q3855" s="1" t="s">
        <v>2123</v>
      </c>
      <c r="R3855" s="1" t="s">
        <v>18</v>
      </c>
      <c r="S3855" s="1" t="s">
        <v>593</v>
      </c>
    </row>
    <row r="3856" spans="1:19" x14ac:dyDescent="0.3">
      <c r="A3856" s="1">
        <v>1</v>
      </c>
      <c r="B3856" s="2" t="s">
        <v>598</v>
      </c>
      <c r="C3856" s="1" t="s">
        <v>2110</v>
      </c>
      <c r="D3856" s="1" t="s">
        <v>2132</v>
      </c>
      <c r="E3856" s="1" t="s">
        <v>2129</v>
      </c>
      <c r="F3856" s="6">
        <f t="shared" si="647"/>
        <v>4.239583333333333</v>
      </c>
      <c r="G3856" s="1">
        <v>4</v>
      </c>
      <c r="H3856" s="1">
        <v>2</v>
      </c>
      <c r="I3856" s="1">
        <f t="shared" si="653"/>
        <v>0.875</v>
      </c>
      <c r="J3856" s="1">
        <f t="shared" si="649"/>
        <v>50.875</v>
      </c>
      <c r="K3856" s="6">
        <f t="shared" si="650"/>
        <v>4.239583333333333</v>
      </c>
      <c r="L3856" s="1" t="s">
        <v>1308</v>
      </c>
      <c r="M3856" s="1" t="str">
        <f t="shared" si="652"/>
        <v>48"</v>
      </c>
      <c r="N3856" s="1" t="s">
        <v>59</v>
      </c>
      <c r="P3856" s="1" t="s">
        <v>206</v>
      </c>
      <c r="Q3856" s="1" t="s">
        <v>2123</v>
      </c>
      <c r="R3856" s="1" t="s">
        <v>18</v>
      </c>
      <c r="S3856" s="1" t="s">
        <v>593</v>
      </c>
    </row>
    <row r="3857" spans="1:19" x14ac:dyDescent="0.3">
      <c r="A3857" s="1">
        <v>1</v>
      </c>
      <c r="B3857" s="2" t="s">
        <v>598</v>
      </c>
      <c r="C3857" s="1" t="s">
        <v>2110</v>
      </c>
      <c r="D3857" s="1" t="s">
        <v>2132</v>
      </c>
      <c r="E3857" s="1" t="s">
        <v>2129</v>
      </c>
      <c r="F3857" s="6">
        <f t="shared" si="647"/>
        <v>4.239583333333333</v>
      </c>
      <c r="G3857" s="1">
        <v>4</v>
      </c>
      <c r="H3857" s="1">
        <v>2</v>
      </c>
      <c r="I3857" s="1">
        <f t="shared" si="653"/>
        <v>0.875</v>
      </c>
      <c r="J3857" s="1">
        <f t="shared" si="649"/>
        <v>50.875</v>
      </c>
      <c r="K3857" s="6">
        <f t="shared" si="650"/>
        <v>4.239583333333333</v>
      </c>
      <c r="L3857" s="1" t="s">
        <v>1308</v>
      </c>
      <c r="M3857" s="1" t="str">
        <f t="shared" si="652"/>
        <v>48"</v>
      </c>
      <c r="N3857" s="1" t="s">
        <v>59</v>
      </c>
      <c r="P3857" s="1" t="s">
        <v>434</v>
      </c>
      <c r="Q3857" s="1" t="s">
        <v>2123</v>
      </c>
      <c r="R3857" s="1" t="s">
        <v>18</v>
      </c>
      <c r="S3857" s="1" t="s">
        <v>593</v>
      </c>
    </row>
    <row r="3858" spans="1:19" x14ac:dyDescent="0.3">
      <c r="A3858" s="1">
        <v>1</v>
      </c>
      <c r="B3858" s="2" t="s">
        <v>598</v>
      </c>
      <c r="C3858" s="1" t="s">
        <v>2110</v>
      </c>
      <c r="D3858" s="1" t="s">
        <v>2132</v>
      </c>
      <c r="E3858" s="1" t="s">
        <v>2129</v>
      </c>
      <c r="F3858" s="6">
        <f t="shared" si="647"/>
        <v>4.239583333333333</v>
      </c>
      <c r="G3858" s="1">
        <v>4</v>
      </c>
      <c r="H3858" s="1">
        <v>2</v>
      </c>
      <c r="I3858" s="1">
        <f t="shared" si="653"/>
        <v>0.875</v>
      </c>
      <c r="J3858" s="1">
        <f t="shared" si="649"/>
        <v>50.875</v>
      </c>
      <c r="K3858" s="6">
        <f t="shared" si="650"/>
        <v>4.239583333333333</v>
      </c>
      <c r="L3858" s="1" t="s">
        <v>1308</v>
      </c>
      <c r="M3858" s="1" t="str">
        <f t="shared" si="652"/>
        <v>48"</v>
      </c>
      <c r="N3858" s="1" t="s">
        <v>59</v>
      </c>
      <c r="P3858" s="1" t="s">
        <v>438</v>
      </c>
      <c r="Q3858" s="1" t="s">
        <v>2123</v>
      </c>
      <c r="R3858" s="1" t="s">
        <v>18</v>
      </c>
      <c r="S3858" s="1" t="s">
        <v>593</v>
      </c>
    </row>
    <row r="3859" spans="1:19" x14ac:dyDescent="0.3">
      <c r="A3859" s="1">
        <v>1</v>
      </c>
      <c r="B3859" s="2" t="s">
        <v>598</v>
      </c>
      <c r="C3859" s="1" t="s">
        <v>2110</v>
      </c>
      <c r="D3859" s="1" t="s">
        <v>2132</v>
      </c>
      <c r="E3859" s="1" t="s">
        <v>2129</v>
      </c>
      <c r="F3859" s="6">
        <f t="shared" si="647"/>
        <v>4.239583333333333</v>
      </c>
      <c r="G3859" s="1">
        <v>4</v>
      </c>
      <c r="H3859" s="1">
        <v>2</v>
      </c>
      <c r="I3859" s="1">
        <f t="shared" si="653"/>
        <v>0.875</v>
      </c>
      <c r="J3859" s="1">
        <f t="shared" si="649"/>
        <v>50.875</v>
      </c>
      <c r="K3859" s="6">
        <f t="shared" si="650"/>
        <v>4.239583333333333</v>
      </c>
      <c r="L3859" s="1" t="s">
        <v>1308</v>
      </c>
      <c r="M3859" s="1" t="str">
        <f t="shared" si="652"/>
        <v>48"</v>
      </c>
      <c r="N3859" s="1" t="s">
        <v>59</v>
      </c>
      <c r="P3859" s="1" t="s">
        <v>439</v>
      </c>
      <c r="Q3859" s="1" t="s">
        <v>2123</v>
      </c>
      <c r="R3859" s="1" t="s">
        <v>18</v>
      </c>
      <c r="S3859" s="1" t="s">
        <v>593</v>
      </c>
    </row>
    <row r="3860" spans="1:19" x14ac:dyDescent="0.3">
      <c r="A3860" s="1">
        <v>1</v>
      </c>
      <c r="B3860" s="2" t="s">
        <v>598</v>
      </c>
      <c r="C3860" s="1" t="s">
        <v>2110</v>
      </c>
      <c r="D3860" s="1" t="s">
        <v>2132</v>
      </c>
      <c r="E3860" s="1" t="s">
        <v>2129</v>
      </c>
      <c r="F3860" s="6">
        <f t="shared" si="647"/>
        <v>4.239583333333333</v>
      </c>
      <c r="G3860" s="1">
        <v>4</v>
      </c>
      <c r="H3860" s="1">
        <v>2</v>
      </c>
      <c r="I3860" s="1">
        <f t="shared" si="653"/>
        <v>0.875</v>
      </c>
      <c r="J3860" s="1">
        <f t="shared" si="649"/>
        <v>50.875</v>
      </c>
      <c r="K3860" s="6">
        <f t="shared" si="650"/>
        <v>4.239583333333333</v>
      </c>
      <c r="L3860" s="1" t="s">
        <v>1308</v>
      </c>
      <c r="M3860" s="1" t="str">
        <f t="shared" si="652"/>
        <v>48"</v>
      </c>
      <c r="N3860" s="1" t="s">
        <v>59</v>
      </c>
      <c r="P3860" s="1" t="s">
        <v>441</v>
      </c>
      <c r="Q3860" s="1" t="s">
        <v>2123</v>
      </c>
      <c r="R3860" s="1" t="s">
        <v>18</v>
      </c>
      <c r="S3860" s="1" t="s">
        <v>593</v>
      </c>
    </row>
    <row r="3861" spans="1:19" x14ac:dyDescent="0.3">
      <c r="A3861" s="1">
        <v>1</v>
      </c>
      <c r="B3861" s="2" t="s">
        <v>598</v>
      </c>
      <c r="C3861" s="1" t="s">
        <v>2110</v>
      </c>
      <c r="D3861" s="1" t="s">
        <v>2132</v>
      </c>
      <c r="E3861" s="1" t="s">
        <v>2129</v>
      </c>
      <c r="F3861" s="6">
        <f t="shared" si="647"/>
        <v>4.213541666666667</v>
      </c>
      <c r="G3861" s="1">
        <v>4</v>
      </c>
      <c r="H3861" s="1">
        <v>2</v>
      </c>
      <c r="I3861" s="1">
        <f>9/16</f>
        <v>0.5625</v>
      </c>
      <c r="J3861" s="1">
        <f t="shared" si="649"/>
        <v>50.5625</v>
      </c>
      <c r="K3861" s="6">
        <f t="shared" si="650"/>
        <v>4.213541666666667</v>
      </c>
      <c r="L3861" s="1" t="s">
        <v>1325</v>
      </c>
      <c r="M3861" s="1" t="str">
        <f t="shared" si="652"/>
        <v>48"</v>
      </c>
      <c r="N3861" s="1" t="s">
        <v>59</v>
      </c>
      <c r="P3861" s="1" t="s">
        <v>19</v>
      </c>
      <c r="Q3861" s="1" t="s">
        <v>2123</v>
      </c>
      <c r="R3861" s="1" t="s">
        <v>18</v>
      </c>
      <c r="S3861" s="1" t="s">
        <v>593</v>
      </c>
    </row>
    <row r="3862" spans="1:19" x14ac:dyDescent="0.3">
      <c r="A3862" s="1">
        <v>1</v>
      </c>
      <c r="B3862" s="2" t="s">
        <v>598</v>
      </c>
      <c r="C3862" s="1" t="s">
        <v>2110</v>
      </c>
      <c r="D3862" s="1" t="s">
        <v>2132</v>
      </c>
      <c r="E3862" s="1" t="s">
        <v>2129</v>
      </c>
      <c r="F3862" s="6">
        <f t="shared" si="647"/>
        <v>4.166666666666667</v>
      </c>
      <c r="G3862" s="1">
        <v>4</v>
      </c>
      <c r="H3862" s="1">
        <v>2</v>
      </c>
      <c r="I3862" s="1">
        <v>0</v>
      </c>
      <c r="J3862" s="1">
        <f t="shared" si="649"/>
        <v>50</v>
      </c>
      <c r="K3862" s="6">
        <f t="shared" si="650"/>
        <v>4.166666666666667</v>
      </c>
      <c r="L3862" s="1" t="s">
        <v>1329</v>
      </c>
      <c r="M3862" s="1" t="str">
        <f t="shared" si="652"/>
        <v>48"</v>
      </c>
      <c r="N3862" s="1" t="s">
        <v>59</v>
      </c>
      <c r="P3862" s="1" t="s">
        <v>422</v>
      </c>
      <c r="Q3862" s="1" t="s">
        <v>2123</v>
      </c>
      <c r="R3862" s="1" t="s">
        <v>18</v>
      </c>
      <c r="S3862" s="1" t="s">
        <v>593</v>
      </c>
    </row>
    <row r="3863" spans="1:19" x14ac:dyDescent="0.3">
      <c r="A3863" s="1">
        <v>1</v>
      </c>
      <c r="B3863" s="2" t="s">
        <v>638</v>
      </c>
      <c r="C3863" s="1" t="s">
        <v>2110</v>
      </c>
      <c r="D3863" s="1" t="s">
        <v>2132</v>
      </c>
      <c r="E3863" s="1" t="s">
        <v>2129</v>
      </c>
      <c r="F3863" s="6">
        <f t="shared" si="647"/>
        <v>4.270833333333333</v>
      </c>
      <c r="G3863" s="1">
        <v>4</v>
      </c>
      <c r="H3863" s="1">
        <v>3</v>
      </c>
      <c r="I3863" s="1">
        <f>1/4</f>
        <v>0.25</v>
      </c>
      <c r="J3863" s="1">
        <f t="shared" si="649"/>
        <v>51.25</v>
      </c>
      <c r="K3863" s="6">
        <f t="shared" si="650"/>
        <v>4.270833333333333</v>
      </c>
      <c r="L3863" s="1" t="s">
        <v>739</v>
      </c>
      <c r="M3863" s="1" t="s">
        <v>672</v>
      </c>
      <c r="N3863" s="1" t="s">
        <v>672</v>
      </c>
      <c r="P3863" s="1" t="s">
        <v>518</v>
      </c>
      <c r="Q3863" s="1" t="s">
        <v>2123</v>
      </c>
      <c r="R3863" s="1" t="s">
        <v>16</v>
      </c>
      <c r="S3863" s="1" t="s">
        <v>593</v>
      </c>
    </row>
    <row r="3864" spans="1:19" x14ac:dyDescent="0.3">
      <c r="A3864" s="1">
        <v>1</v>
      </c>
      <c r="B3864" s="2" t="s">
        <v>598</v>
      </c>
      <c r="C3864" s="1" t="s">
        <v>2110</v>
      </c>
      <c r="D3864" s="1" t="s">
        <v>2132</v>
      </c>
      <c r="E3864" s="1" t="s">
        <v>2129</v>
      </c>
      <c r="F3864" s="6">
        <f t="shared" si="647"/>
        <v>4.260416666666667</v>
      </c>
      <c r="G3864" s="1">
        <v>4</v>
      </c>
      <c r="H3864" s="1">
        <v>3</v>
      </c>
      <c r="I3864" s="1">
        <f t="shared" ref="I3864:I3867" si="654">1/8</f>
        <v>0.125</v>
      </c>
      <c r="J3864" s="1">
        <f t="shared" si="649"/>
        <v>51.125</v>
      </c>
      <c r="K3864" s="6">
        <f t="shared" si="650"/>
        <v>4.260416666666667</v>
      </c>
      <c r="L3864" s="1" t="s">
        <v>1354</v>
      </c>
      <c r="M3864" s="1" t="str">
        <f t="shared" ref="M3864:M3884" si="655">N3864</f>
        <v>48"</v>
      </c>
      <c r="N3864" s="1" t="s">
        <v>59</v>
      </c>
      <c r="P3864" s="1" t="s">
        <v>212</v>
      </c>
      <c r="Q3864" s="1" t="s">
        <v>2123</v>
      </c>
      <c r="R3864" s="1" t="s">
        <v>21</v>
      </c>
      <c r="S3864" s="1" t="s">
        <v>593</v>
      </c>
    </row>
    <row r="3865" spans="1:19" x14ac:dyDescent="0.3">
      <c r="A3865" s="1">
        <v>1</v>
      </c>
      <c r="B3865" s="2" t="s">
        <v>598</v>
      </c>
      <c r="C3865" s="1" t="s">
        <v>2110</v>
      </c>
      <c r="D3865" s="1" t="s">
        <v>2132</v>
      </c>
      <c r="E3865" s="1" t="s">
        <v>2129</v>
      </c>
      <c r="F3865" s="6">
        <f t="shared" si="647"/>
        <v>4.260416666666667</v>
      </c>
      <c r="G3865" s="1">
        <v>4</v>
      </c>
      <c r="H3865" s="1">
        <v>3</v>
      </c>
      <c r="I3865" s="1">
        <f t="shared" si="654"/>
        <v>0.125</v>
      </c>
      <c r="J3865" s="1">
        <f t="shared" si="649"/>
        <v>51.125</v>
      </c>
      <c r="K3865" s="6">
        <f t="shared" si="650"/>
        <v>4.260416666666667</v>
      </c>
      <c r="L3865" s="1" t="s">
        <v>1354</v>
      </c>
      <c r="M3865" s="1" t="str">
        <f t="shared" si="655"/>
        <v>48"</v>
      </c>
      <c r="N3865" s="1" t="s">
        <v>59</v>
      </c>
      <c r="P3865" s="1" t="s">
        <v>201</v>
      </c>
      <c r="Q3865" s="1" t="s">
        <v>2123</v>
      </c>
      <c r="R3865" s="1" t="s">
        <v>21</v>
      </c>
      <c r="S3865" s="1" t="s">
        <v>593</v>
      </c>
    </row>
    <row r="3866" spans="1:19" x14ac:dyDescent="0.3">
      <c r="A3866" s="1">
        <v>1</v>
      </c>
      <c r="B3866" s="2" t="s">
        <v>598</v>
      </c>
      <c r="C3866" s="1" t="s">
        <v>2110</v>
      </c>
      <c r="D3866" s="1" t="s">
        <v>2132</v>
      </c>
      <c r="E3866" s="1" t="s">
        <v>2129</v>
      </c>
      <c r="F3866" s="6">
        <f t="shared" si="647"/>
        <v>4.260416666666667</v>
      </c>
      <c r="G3866" s="1">
        <v>4</v>
      </c>
      <c r="H3866" s="1">
        <v>3</v>
      </c>
      <c r="I3866" s="1">
        <f t="shared" si="654"/>
        <v>0.125</v>
      </c>
      <c r="J3866" s="1">
        <f t="shared" si="649"/>
        <v>51.125</v>
      </c>
      <c r="K3866" s="6">
        <f t="shared" si="650"/>
        <v>4.260416666666667</v>
      </c>
      <c r="L3866" s="1" t="s">
        <v>1354</v>
      </c>
      <c r="M3866" s="1" t="str">
        <f t="shared" si="655"/>
        <v>48"</v>
      </c>
      <c r="N3866" s="1" t="s">
        <v>59</v>
      </c>
      <c r="P3866" s="1" t="s">
        <v>218</v>
      </c>
      <c r="Q3866" s="1" t="s">
        <v>2123</v>
      </c>
      <c r="R3866" s="1" t="s">
        <v>21</v>
      </c>
      <c r="S3866" s="1" t="s">
        <v>593</v>
      </c>
    </row>
    <row r="3867" spans="1:19" x14ac:dyDescent="0.3">
      <c r="A3867" s="1">
        <v>1</v>
      </c>
      <c r="B3867" s="2" t="s">
        <v>598</v>
      </c>
      <c r="C3867" s="1" t="s">
        <v>2110</v>
      </c>
      <c r="D3867" s="1" t="s">
        <v>2132</v>
      </c>
      <c r="E3867" s="1" t="s">
        <v>2129</v>
      </c>
      <c r="F3867" s="6">
        <f t="shared" si="647"/>
        <v>4.260416666666667</v>
      </c>
      <c r="G3867" s="1">
        <v>4</v>
      </c>
      <c r="H3867" s="1">
        <v>3</v>
      </c>
      <c r="I3867" s="1">
        <f t="shared" si="654"/>
        <v>0.125</v>
      </c>
      <c r="J3867" s="1">
        <f t="shared" si="649"/>
        <v>51.125</v>
      </c>
      <c r="K3867" s="6">
        <f t="shared" si="650"/>
        <v>4.260416666666667</v>
      </c>
      <c r="L3867" s="1" t="s">
        <v>1354</v>
      </c>
      <c r="M3867" s="1" t="str">
        <f t="shared" si="655"/>
        <v>48"</v>
      </c>
      <c r="N3867" s="1" t="s">
        <v>59</v>
      </c>
      <c r="P3867" s="1" t="s">
        <v>198</v>
      </c>
      <c r="Q3867" s="1" t="s">
        <v>2123</v>
      </c>
      <c r="R3867" s="1" t="s">
        <v>21</v>
      </c>
      <c r="S3867" s="1" t="s">
        <v>593</v>
      </c>
    </row>
    <row r="3868" spans="1:19" x14ac:dyDescent="0.3">
      <c r="A3868" s="1">
        <v>1</v>
      </c>
      <c r="B3868" s="2" t="s">
        <v>598</v>
      </c>
      <c r="C3868" s="1" t="s">
        <v>2110</v>
      </c>
      <c r="D3868" s="1" t="s">
        <v>2132</v>
      </c>
      <c r="E3868" s="1" t="s">
        <v>2129</v>
      </c>
      <c r="F3868" s="6">
        <f t="shared" si="647"/>
        <v>4.265625</v>
      </c>
      <c r="G3868" s="1">
        <v>4</v>
      </c>
      <c r="H3868" s="1">
        <v>3</v>
      </c>
      <c r="I3868" s="1">
        <f>3/16</f>
        <v>0.1875</v>
      </c>
      <c r="J3868" s="1">
        <f t="shared" si="649"/>
        <v>51.1875</v>
      </c>
      <c r="K3868" s="6">
        <f t="shared" si="650"/>
        <v>4.265625</v>
      </c>
      <c r="L3868" s="1" t="s">
        <v>1376</v>
      </c>
      <c r="M3868" s="1" t="str">
        <f t="shared" si="655"/>
        <v>48"</v>
      </c>
      <c r="N3868" s="1" t="s">
        <v>59</v>
      </c>
      <c r="P3868" s="1" t="s">
        <v>197</v>
      </c>
      <c r="Q3868" s="1" t="s">
        <v>2123</v>
      </c>
      <c r="R3868" s="1" t="s">
        <v>21</v>
      </c>
      <c r="S3868" s="1" t="s">
        <v>593</v>
      </c>
    </row>
    <row r="3869" spans="1:19" hidden="1" x14ac:dyDescent="0.3">
      <c r="A3869" s="1">
        <v>1</v>
      </c>
      <c r="B3869" s="2" t="s">
        <v>242</v>
      </c>
      <c r="C3869" s="1" t="s">
        <v>2118</v>
      </c>
      <c r="D3869" s="1" t="s">
        <v>2121</v>
      </c>
      <c r="E3869" s="1" t="s">
        <v>2128</v>
      </c>
      <c r="F3869" s="1">
        <v>1</v>
      </c>
      <c r="L3869" s="1" t="s">
        <v>251</v>
      </c>
      <c r="M3869" s="1" t="str">
        <f t="shared" si="655"/>
        <v>2"</v>
      </c>
      <c r="N3869" s="1" t="s">
        <v>244</v>
      </c>
      <c r="P3869" s="1" t="s">
        <v>191</v>
      </c>
      <c r="Q3869" s="1" t="s">
        <v>2122</v>
      </c>
      <c r="R3869" s="1" t="s">
        <v>184</v>
      </c>
      <c r="S3869" s="1" t="s">
        <v>232</v>
      </c>
    </row>
    <row r="3870" spans="1:19" x14ac:dyDescent="0.3">
      <c r="A3870" s="1">
        <v>1</v>
      </c>
      <c r="B3870" s="2" t="s">
        <v>598</v>
      </c>
      <c r="C3870" s="1" t="s">
        <v>2110</v>
      </c>
      <c r="D3870" s="1" t="s">
        <v>2132</v>
      </c>
      <c r="E3870" s="1" t="s">
        <v>2129</v>
      </c>
      <c r="F3870" s="6">
        <f t="shared" ref="F3870:F3896" si="656">K3870</f>
        <v>4.28125</v>
      </c>
      <c r="G3870" s="1">
        <v>4</v>
      </c>
      <c r="H3870" s="1">
        <v>3</v>
      </c>
      <c r="I3870" s="1">
        <f>3/8</f>
        <v>0.375</v>
      </c>
      <c r="J3870" s="1">
        <f t="shared" ref="J3870:J3896" si="657">G3870*12+H3870+I3870</f>
        <v>51.375</v>
      </c>
      <c r="K3870" s="6">
        <f t="shared" ref="K3870:K3896" si="658">J3870/12</f>
        <v>4.28125</v>
      </c>
      <c r="L3870" s="1" t="s">
        <v>251</v>
      </c>
      <c r="M3870" s="1" t="str">
        <f t="shared" si="655"/>
        <v>48"</v>
      </c>
      <c r="N3870" s="1" t="s">
        <v>59</v>
      </c>
      <c r="P3870" s="1" t="s">
        <v>15</v>
      </c>
      <c r="Q3870" s="1" t="s">
        <v>2123</v>
      </c>
      <c r="R3870" s="1" t="s">
        <v>18</v>
      </c>
      <c r="S3870" s="1" t="s">
        <v>593</v>
      </c>
    </row>
    <row r="3871" spans="1:19" x14ac:dyDescent="0.3">
      <c r="A3871" s="1">
        <v>1</v>
      </c>
      <c r="B3871" s="2" t="s">
        <v>598</v>
      </c>
      <c r="C3871" s="1" t="s">
        <v>2110</v>
      </c>
      <c r="D3871" s="1" t="s">
        <v>2132</v>
      </c>
      <c r="E3871" s="1" t="s">
        <v>2129</v>
      </c>
      <c r="F3871" s="6">
        <f t="shared" si="656"/>
        <v>4.302083333333333</v>
      </c>
      <c r="G3871" s="1">
        <v>4</v>
      </c>
      <c r="H3871" s="1">
        <v>3</v>
      </c>
      <c r="I3871" s="1">
        <f>5/8</f>
        <v>0.625</v>
      </c>
      <c r="J3871" s="1">
        <f t="shared" si="657"/>
        <v>51.625</v>
      </c>
      <c r="K3871" s="6">
        <f t="shared" si="658"/>
        <v>4.302083333333333</v>
      </c>
      <c r="L3871" s="1" t="s">
        <v>1340</v>
      </c>
      <c r="M3871" s="1" t="str">
        <f t="shared" si="655"/>
        <v>48"</v>
      </c>
      <c r="N3871" s="1" t="s">
        <v>59</v>
      </c>
      <c r="P3871" s="1" t="s">
        <v>423</v>
      </c>
      <c r="Q3871" s="1" t="s">
        <v>2123</v>
      </c>
      <c r="R3871" s="1" t="s">
        <v>18</v>
      </c>
      <c r="S3871" s="1" t="s">
        <v>593</v>
      </c>
    </row>
    <row r="3872" spans="1:19" x14ac:dyDescent="0.3">
      <c r="A3872" s="1">
        <v>1</v>
      </c>
      <c r="B3872" s="2" t="s">
        <v>638</v>
      </c>
      <c r="C3872" s="1" t="s">
        <v>2110</v>
      </c>
      <c r="D3872" s="1" t="s">
        <v>2132</v>
      </c>
      <c r="E3872" s="1" t="s">
        <v>2129</v>
      </c>
      <c r="F3872" s="6">
        <f t="shared" si="656"/>
        <v>4.286458333333333</v>
      </c>
      <c r="G3872" s="1">
        <v>4</v>
      </c>
      <c r="H3872" s="1">
        <v>3</v>
      </c>
      <c r="I3872" s="1">
        <f t="shared" ref="I3872:I3873" si="659">7/16</f>
        <v>0.4375</v>
      </c>
      <c r="J3872" s="1">
        <f t="shared" si="657"/>
        <v>51.4375</v>
      </c>
      <c r="K3872" s="6">
        <f t="shared" si="658"/>
        <v>4.286458333333333</v>
      </c>
      <c r="L3872" s="1" t="s">
        <v>1184</v>
      </c>
      <c r="M3872" s="1" t="str">
        <f t="shared" si="655"/>
        <v>4"</v>
      </c>
      <c r="N3872" s="1" t="s">
        <v>672</v>
      </c>
      <c r="P3872" s="1" t="s">
        <v>215</v>
      </c>
      <c r="Q3872" s="1" t="s">
        <v>2123</v>
      </c>
      <c r="R3872" s="1" t="s">
        <v>10</v>
      </c>
      <c r="S3872" s="1" t="s">
        <v>593</v>
      </c>
    </row>
    <row r="3873" spans="1:19" x14ac:dyDescent="0.3">
      <c r="A3873" s="1">
        <v>1</v>
      </c>
      <c r="B3873" s="2" t="s">
        <v>598</v>
      </c>
      <c r="C3873" s="1" t="s">
        <v>2110</v>
      </c>
      <c r="D3873" s="1" t="s">
        <v>2132</v>
      </c>
      <c r="E3873" s="1" t="s">
        <v>2129</v>
      </c>
      <c r="F3873" s="6">
        <f t="shared" si="656"/>
        <v>4.286458333333333</v>
      </c>
      <c r="G3873" s="1">
        <v>4</v>
      </c>
      <c r="H3873" s="1">
        <v>3</v>
      </c>
      <c r="I3873" s="1">
        <f t="shared" si="659"/>
        <v>0.4375</v>
      </c>
      <c r="J3873" s="1">
        <f t="shared" si="657"/>
        <v>51.4375</v>
      </c>
      <c r="K3873" s="6">
        <f t="shared" si="658"/>
        <v>4.286458333333333</v>
      </c>
      <c r="L3873" s="1" t="s">
        <v>1184</v>
      </c>
      <c r="M3873" s="1" t="str">
        <f t="shared" si="655"/>
        <v>48"</v>
      </c>
      <c r="N3873" s="1" t="s">
        <v>59</v>
      </c>
      <c r="P3873" s="1" t="s">
        <v>422</v>
      </c>
      <c r="Q3873" s="1" t="s">
        <v>2123</v>
      </c>
      <c r="R3873" s="1" t="s">
        <v>18</v>
      </c>
      <c r="S3873" s="1" t="s">
        <v>593</v>
      </c>
    </row>
    <row r="3874" spans="1:19" x14ac:dyDescent="0.3">
      <c r="A3874" s="1">
        <v>1</v>
      </c>
      <c r="B3874" s="2" t="s">
        <v>598</v>
      </c>
      <c r="C3874" s="1" t="s">
        <v>2110</v>
      </c>
      <c r="D3874" s="1" t="s">
        <v>2132</v>
      </c>
      <c r="E3874" s="1" t="s">
        <v>2129</v>
      </c>
      <c r="F3874" s="6">
        <f t="shared" si="656"/>
        <v>4.296875</v>
      </c>
      <c r="G3874" s="1">
        <v>4</v>
      </c>
      <c r="H3874" s="1">
        <v>3</v>
      </c>
      <c r="I3874" s="1">
        <f t="shared" ref="I3874:I3875" si="660">9/16</f>
        <v>0.5625</v>
      </c>
      <c r="J3874" s="1">
        <f t="shared" si="657"/>
        <v>51.5625</v>
      </c>
      <c r="K3874" s="6">
        <f t="shared" si="658"/>
        <v>4.296875</v>
      </c>
      <c r="L3874" s="1" t="s">
        <v>1304</v>
      </c>
      <c r="M3874" s="1" t="str">
        <f t="shared" si="655"/>
        <v>48"</v>
      </c>
      <c r="N3874" s="1" t="s">
        <v>59</v>
      </c>
      <c r="P3874" s="1" t="s">
        <v>20</v>
      </c>
      <c r="Q3874" s="1" t="s">
        <v>2123</v>
      </c>
      <c r="R3874" s="1" t="s">
        <v>21</v>
      </c>
      <c r="S3874" s="1" t="s">
        <v>593</v>
      </c>
    </row>
    <row r="3875" spans="1:19" x14ac:dyDescent="0.3">
      <c r="A3875" s="1">
        <v>1</v>
      </c>
      <c r="B3875" s="2" t="s">
        <v>598</v>
      </c>
      <c r="C3875" s="1" t="s">
        <v>2110</v>
      </c>
      <c r="D3875" s="1" t="s">
        <v>2132</v>
      </c>
      <c r="E3875" s="1" t="s">
        <v>2129</v>
      </c>
      <c r="F3875" s="6">
        <f t="shared" si="656"/>
        <v>4.296875</v>
      </c>
      <c r="G3875" s="1">
        <v>4</v>
      </c>
      <c r="H3875" s="1">
        <v>3</v>
      </c>
      <c r="I3875" s="1">
        <f t="shared" si="660"/>
        <v>0.5625</v>
      </c>
      <c r="J3875" s="1">
        <f t="shared" si="657"/>
        <v>51.5625</v>
      </c>
      <c r="K3875" s="6">
        <f t="shared" si="658"/>
        <v>4.296875</v>
      </c>
      <c r="L3875" s="1" t="s">
        <v>1304</v>
      </c>
      <c r="M3875" s="1" t="str">
        <f t="shared" si="655"/>
        <v>48"</v>
      </c>
      <c r="N3875" s="1" t="s">
        <v>59</v>
      </c>
      <c r="P3875" s="1" t="s">
        <v>218</v>
      </c>
      <c r="Q3875" s="1" t="s">
        <v>2123</v>
      </c>
      <c r="R3875" s="1" t="s">
        <v>18</v>
      </c>
      <c r="S3875" s="1" t="s">
        <v>593</v>
      </c>
    </row>
    <row r="3876" spans="1:19" x14ac:dyDescent="0.3">
      <c r="A3876" s="1">
        <v>1</v>
      </c>
      <c r="B3876" s="2" t="s">
        <v>598</v>
      </c>
      <c r="C3876" s="1" t="s">
        <v>2110</v>
      </c>
      <c r="D3876" s="1" t="s">
        <v>2132</v>
      </c>
      <c r="E3876" s="1" t="s">
        <v>2129</v>
      </c>
      <c r="F3876" s="6">
        <f t="shared" si="656"/>
        <v>4.25</v>
      </c>
      <c r="G3876" s="1">
        <v>4</v>
      </c>
      <c r="H3876" s="1">
        <v>3</v>
      </c>
      <c r="I3876" s="1">
        <v>0</v>
      </c>
      <c r="J3876" s="1">
        <f t="shared" si="657"/>
        <v>51</v>
      </c>
      <c r="K3876" s="6">
        <f t="shared" si="658"/>
        <v>4.25</v>
      </c>
      <c r="L3876" s="1" t="s">
        <v>1336</v>
      </c>
      <c r="M3876" s="1" t="str">
        <f t="shared" si="655"/>
        <v>48"</v>
      </c>
      <c r="N3876" s="1" t="s">
        <v>59</v>
      </c>
      <c r="P3876" s="1" t="s">
        <v>411</v>
      </c>
      <c r="Q3876" s="1" t="s">
        <v>2123</v>
      </c>
      <c r="R3876" s="1" t="s">
        <v>18</v>
      </c>
      <c r="S3876" s="1" t="s">
        <v>593</v>
      </c>
    </row>
    <row r="3877" spans="1:19" x14ac:dyDescent="0.3">
      <c r="A3877" s="1">
        <v>1</v>
      </c>
      <c r="B3877" s="2" t="s">
        <v>598</v>
      </c>
      <c r="C3877" s="1" t="s">
        <v>2110</v>
      </c>
      <c r="D3877" s="1" t="s">
        <v>2132</v>
      </c>
      <c r="E3877" s="1" t="s">
        <v>2129</v>
      </c>
      <c r="F3877" s="6">
        <f t="shared" si="656"/>
        <v>4.25</v>
      </c>
      <c r="G3877" s="1">
        <v>4</v>
      </c>
      <c r="H3877" s="1">
        <v>3</v>
      </c>
      <c r="I3877" s="1">
        <v>0</v>
      </c>
      <c r="J3877" s="1">
        <f t="shared" si="657"/>
        <v>51</v>
      </c>
      <c r="K3877" s="6">
        <f t="shared" si="658"/>
        <v>4.25</v>
      </c>
      <c r="L3877" s="1" t="s">
        <v>1336</v>
      </c>
      <c r="M3877" s="1" t="str">
        <f t="shared" si="655"/>
        <v>48"</v>
      </c>
      <c r="N3877" s="1" t="s">
        <v>59</v>
      </c>
      <c r="P3877" s="1" t="s">
        <v>520</v>
      </c>
      <c r="Q3877" s="1" t="s">
        <v>2123</v>
      </c>
      <c r="R3877" s="1" t="s">
        <v>21</v>
      </c>
      <c r="S3877" s="1" t="s">
        <v>593</v>
      </c>
    </row>
    <row r="3878" spans="1:19" x14ac:dyDescent="0.3">
      <c r="A3878" s="1">
        <v>1</v>
      </c>
      <c r="B3878" s="2" t="s">
        <v>598</v>
      </c>
      <c r="C3878" s="1" t="s">
        <v>2110</v>
      </c>
      <c r="D3878" s="1" t="s">
        <v>2132</v>
      </c>
      <c r="E3878" s="1" t="s">
        <v>2129</v>
      </c>
      <c r="F3878" s="6">
        <f t="shared" si="656"/>
        <v>4.25</v>
      </c>
      <c r="G3878" s="1">
        <v>4</v>
      </c>
      <c r="H3878" s="1">
        <v>3</v>
      </c>
      <c r="I3878" s="1">
        <v>0</v>
      </c>
      <c r="J3878" s="1">
        <f t="shared" si="657"/>
        <v>51</v>
      </c>
      <c r="K3878" s="6">
        <f t="shared" si="658"/>
        <v>4.25</v>
      </c>
      <c r="L3878" s="1" t="s">
        <v>1336</v>
      </c>
      <c r="M3878" s="1" t="str">
        <f t="shared" si="655"/>
        <v>48"</v>
      </c>
      <c r="N3878" s="1" t="s">
        <v>59</v>
      </c>
      <c r="P3878" s="1" t="s">
        <v>192</v>
      </c>
      <c r="Q3878" s="1" t="s">
        <v>2123</v>
      </c>
      <c r="R3878" s="1" t="s">
        <v>21</v>
      </c>
      <c r="S3878" s="1" t="s">
        <v>593</v>
      </c>
    </row>
    <row r="3879" spans="1:19" x14ac:dyDescent="0.3">
      <c r="A3879" s="1">
        <v>1</v>
      </c>
      <c r="B3879" s="2" t="s">
        <v>598</v>
      </c>
      <c r="C3879" s="1" t="s">
        <v>2110</v>
      </c>
      <c r="D3879" s="1" t="s">
        <v>2132</v>
      </c>
      <c r="E3879" s="1" t="s">
        <v>2129</v>
      </c>
      <c r="F3879" s="6">
        <f t="shared" si="656"/>
        <v>4.25</v>
      </c>
      <c r="G3879" s="1">
        <v>4</v>
      </c>
      <c r="H3879" s="1">
        <v>3</v>
      </c>
      <c r="I3879" s="1">
        <v>0</v>
      </c>
      <c r="J3879" s="1">
        <f t="shared" si="657"/>
        <v>51</v>
      </c>
      <c r="K3879" s="6">
        <f t="shared" si="658"/>
        <v>4.25</v>
      </c>
      <c r="L3879" s="1" t="s">
        <v>1336</v>
      </c>
      <c r="M3879" s="1" t="str">
        <f t="shared" si="655"/>
        <v>48"</v>
      </c>
      <c r="N3879" s="1" t="s">
        <v>59</v>
      </c>
      <c r="P3879" s="1" t="s">
        <v>454</v>
      </c>
      <c r="Q3879" s="1" t="s">
        <v>2123</v>
      </c>
      <c r="R3879" s="1" t="s">
        <v>21</v>
      </c>
      <c r="S3879" s="1" t="s">
        <v>593</v>
      </c>
    </row>
    <row r="3880" spans="1:19" x14ac:dyDescent="0.3">
      <c r="A3880" s="1">
        <v>1</v>
      </c>
      <c r="B3880" s="2" t="s">
        <v>598</v>
      </c>
      <c r="C3880" s="1" t="s">
        <v>2110</v>
      </c>
      <c r="D3880" s="1" t="s">
        <v>2132</v>
      </c>
      <c r="E3880" s="1" t="s">
        <v>2129</v>
      </c>
      <c r="F3880" s="6">
        <f t="shared" si="656"/>
        <v>4.25</v>
      </c>
      <c r="G3880" s="1">
        <v>4</v>
      </c>
      <c r="H3880" s="1">
        <v>3</v>
      </c>
      <c r="I3880" s="1">
        <v>0</v>
      </c>
      <c r="J3880" s="1">
        <f t="shared" si="657"/>
        <v>51</v>
      </c>
      <c r="K3880" s="6">
        <f t="shared" si="658"/>
        <v>4.25</v>
      </c>
      <c r="L3880" s="1" t="s">
        <v>1336</v>
      </c>
      <c r="M3880" s="1" t="str">
        <f t="shared" si="655"/>
        <v>48"</v>
      </c>
      <c r="N3880" s="1" t="s">
        <v>59</v>
      </c>
      <c r="P3880" s="1" t="s">
        <v>437</v>
      </c>
      <c r="Q3880" s="1" t="s">
        <v>2123</v>
      </c>
      <c r="R3880" s="1" t="s">
        <v>18</v>
      </c>
      <c r="S3880" s="1" t="s">
        <v>593</v>
      </c>
    </row>
    <row r="3881" spans="1:19" x14ac:dyDescent="0.3">
      <c r="A3881" s="1">
        <v>1</v>
      </c>
      <c r="B3881" s="2" t="s">
        <v>598</v>
      </c>
      <c r="C3881" s="1" t="s">
        <v>2110</v>
      </c>
      <c r="D3881" s="1" t="s">
        <v>2132</v>
      </c>
      <c r="E3881" s="1" t="s">
        <v>2129</v>
      </c>
      <c r="F3881" s="6">
        <f t="shared" si="656"/>
        <v>4.25</v>
      </c>
      <c r="G3881" s="1">
        <v>4</v>
      </c>
      <c r="H3881" s="1">
        <v>3</v>
      </c>
      <c r="I3881" s="1">
        <v>0</v>
      </c>
      <c r="J3881" s="1">
        <f t="shared" si="657"/>
        <v>51</v>
      </c>
      <c r="K3881" s="6">
        <f t="shared" si="658"/>
        <v>4.25</v>
      </c>
      <c r="L3881" s="1" t="s">
        <v>1336</v>
      </c>
      <c r="M3881" s="1" t="str">
        <f t="shared" si="655"/>
        <v>48"</v>
      </c>
      <c r="N3881" s="1" t="s">
        <v>59</v>
      </c>
      <c r="P3881" s="1" t="s">
        <v>456</v>
      </c>
      <c r="Q3881" s="1" t="s">
        <v>2123</v>
      </c>
      <c r="R3881" s="1" t="s">
        <v>18</v>
      </c>
      <c r="S3881" s="1" t="s">
        <v>593</v>
      </c>
    </row>
    <row r="3882" spans="1:19" x14ac:dyDescent="0.3">
      <c r="A3882" s="1">
        <v>1</v>
      </c>
      <c r="B3882" s="2" t="s">
        <v>598</v>
      </c>
      <c r="C3882" s="1" t="s">
        <v>2110</v>
      </c>
      <c r="D3882" s="1" t="s">
        <v>2132</v>
      </c>
      <c r="E3882" s="1" t="s">
        <v>2129</v>
      </c>
      <c r="F3882" s="6">
        <f t="shared" si="656"/>
        <v>4.25</v>
      </c>
      <c r="G3882" s="1">
        <v>4</v>
      </c>
      <c r="H3882" s="1">
        <v>3</v>
      </c>
      <c r="I3882" s="1">
        <v>0</v>
      </c>
      <c r="J3882" s="1">
        <f t="shared" si="657"/>
        <v>51</v>
      </c>
      <c r="K3882" s="6">
        <f t="shared" si="658"/>
        <v>4.25</v>
      </c>
      <c r="L3882" s="1" t="s">
        <v>1336</v>
      </c>
      <c r="M3882" s="1" t="str">
        <f t="shared" si="655"/>
        <v>48"</v>
      </c>
      <c r="N3882" s="1" t="s">
        <v>59</v>
      </c>
      <c r="P3882" s="1" t="s">
        <v>440</v>
      </c>
      <c r="Q3882" s="1" t="s">
        <v>2123</v>
      </c>
      <c r="R3882" s="1" t="s">
        <v>18</v>
      </c>
      <c r="S3882" s="1" t="s">
        <v>593</v>
      </c>
    </row>
    <row r="3883" spans="1:19" x14ac:dyDescent="0.3">
      <c r="A3883" s="1">
        <v>1</v>
      </c>
      <c r="B3883" s="2" t="s">
        <v>598</v>
      </c>
      <c r="C3883" s="1" t="s">
        <v>2110</v>
      </c>
      <c r="D3883" s="1" t="s">
        <v>2132</v>
      </c>
      <c r="E3883" s="1" t="s">
        <v>2129</v>
      </c>
      <c r="F3883" s="6">
        <f t="shared" si="656"/>
        <v>4.25</v>
      </c>
      <c r="G3883" s="1">
        <v>4</v>
      </c>
      <c r="H3883" s="1">
        <v>3</v>
      </c>
      <c r="I3883" s="1">
        <v>0</v>
      </c>
      <c r="J3883" s="1">
        <f t="shared" si="657"/>
        <v>51</v>
      </c>
      <c r="K3883" s="6">
        <f t="shared" si="658"/>
        <v>4.25</v>
      </c>
      <c r="L3883" s="1" t="s">
        <v>1336</v>
      </c>
      <c r="M3883" s="1" t="str">
        <f t="shared" si="655"/>
        <v>48"</v>
      </c>
      <c r="N3883" s="1" t="s">
        <v>59</v>
      </c>
      <c r="P3883" s="1" t="s">
        <v>511</v>
      </c>
      <c r="Q3883" s="1" t="s">
        <v>2123</v>
      </c>
      <c r="R3883" s="1" t="s">
        <v>18</v>
      </c>
      <c r="S3883" s="1" t="s">
        <v>593</v>
      </c>
    </row>
    <row r="3884" spans="1:19" x14ac:dyDescent="0.3">
      <c r="A3884" s="1">
        <v>1</v>
      </c>
      <c r="B3884" s="2" t="s">
        <v>598</v>
      </c>
      <c r="C3884" s="1" t="s">
        <v>2110</v>
      </c>
      <c r="D3884" s="1" t="s">
        <v>2132</v>
      </c>
      <c r="E3884" s="1" t="s">
        <v>2129</v>
      </c>
      <c r="F3884" s="6">
        <f t="shared" si="656"/>
        <v>4.25</v>
      </c>
      <c r="G3884" s="1">
        <v>4</v>
      </c>
      <c r="H3884" s="1">
        <v>3</v>
      </c>
      <c r="I3884" s="1">
        <v>0</v>
      </c>
      <c r="J3884" s="1">
        <f t="shared" si="657"/>
        <v>51</v>
      </c>
      <c r="K3884" s="6">
        <f t="shared" si="658"/>
        <v>4.25</v>
      </c>
      <c r="L3884" s="1" t="s">
        <v>1336</v>
      </c>
      <c r="M3884" s="1" t="str">
        <f t="shared" si="655"/>
        <v>48"</v>
      </c>
      <c r="N3884" s="1" t="s">
        <v>59</v>
      </c>
      <c r="P3884" s="1" t="s">
        <v>204</v>
      </c>
      <c r="Q3884" s="1" t="s">
        <v>2123</v>
      </c>
      <c r="R3884" s="1" t="s">
        <v>18</v>
      </c>
      <c r="S3884" s="1" t="s">
        <v>593</v>
      </c>
    </row>
    <row r="3885" spans="1:19" x14ac:dyDescent="0.3">
      <c r="A3885" s="1">
        <v>1</v>
      </c>
      <c r="B3885" s="2" t="s">
        <v>638</v>
      </c>
      <c r="C3885" s="1" t="s">
        <v>2110</v>
      </c>
      <c r="D3885" s="1" t="s">
        <v>2132</v>
      </c>
      <c r="E3885" s="1" t="s">
        <v>2129</v>
      </c>
      <c r="F3885" s="6">
        <f t="shared" si="656"/>
        <v>4.338541666666667</v>
      </c>
      <c r="G3885" s="1">
        <v>4</v>
      </c>
      <c r="H3885" s="1">
        <v>4</v>
      </c>
      <c r="I3885" s="1">
        <f t="shared" ref="I3885:I3886" si="661">1/16</f>
        <v>6.25E-2</v>
      </c>
      <c r="J3885" s="1">
        <f t="shared" si="657"/>
        <v>52.0625</v>
      </c>
      <c r="K3885" s="6">
        <f t="shared" si="658"/>
        <v>4.338541666666667</v>
      </c>
      <c r="L3885" s="1" t="s">
        <v>734</v>
      </c>
      <c r="M3885" s="1" t="s">
        <v>672</v>
      </c>
      <c r="N3885" s="1" t="s">
        <v>672</v>
      </c>
      <c r="P3885" s="1" t="s">
        <v>518</v>
      </c>
      <c r="Q3885" s="1" t="s">
        <v>2123</v>
      </c>
      <c r="R3885" s="1" t="s">
        <v>16</v>
      </c>
      <c r="S3885" s="1" t="s">
        <v>593</v>
      </c>
    </row>
    <row r="3886" spans="1:19" x14ac:dyDescent="0.3">
      <c r="A3886" s="1">
        <v>1</v>
      </c>
      <c r="B3886" s="2" t="s">
        <v>598</v>
      </c>
      <c r="C3886" s="1" t="s">
        <v>2110</v>
      </c>
      <c r="D3886" s="1" t="s">
        <v>2132</v>
      </c>
      <c r="E3886" s="1" t="s">
        <v>2129</v>
      </c>
      <c r="F3886" s="6">
        <f t="shared" si="656"/>
        <v>4.338541666666667</v>
      </c>
      <c r="G3886" s="1">
        <v>4</v>
      </c>
      <c r="H3886" s="1">
        <v>4</v>
      </c>
      <c r="I3886" s="1">
        <f t="shared" si="661"/>
        <v>6.25E-2</v>
      </c>
      <c r="J3886" s="1">
        <f t="shared" si="657"/>
        <v>52.0625</v>
      </c>
      <c r="K3886" s="6">
        <f t="shared" si="658"/>
        <v>4.338541666666667</v>
      </c>
      <c r="L3886" s="1" t="s">
        <v>734</v>
      </c>
      <c r="M3886" s="1" t="str">
        <f>N3886</f>
        <v>48"</v>
      </c>
      <c r="N3886" s="1" t="s">
        <v>59</v>
      </c>
      <c r="P3886" s="1" t="s">
        <v>32</v>
      </c>
      <c r="Q3886" s="1" t="s">
        <v>2123</v>
      </c>
      <c r="R3886" s="1" t="s">
        <v>21</v>
      </c>
      <c r="S3886" s="1" t="s">
        <v>593</v>
      </c>
    </row>
    <row r="3887" spans="1:19" x14ac:dyDescent="0.3">
      <c r="A3887" s="1">
        <v>1</v>
      </c>
      <c r="B3887" s="2" t="s">
        <v>598</v>
      </c>
      <c r="C3887" s="1" t="s">
        <v>2110</v>
      </c>
      <c r="D3887" s="1" t="s">
        <v>2132</v>
      </c>
      <c r="E3887" s="1" t="s">
        <v>2129</v>
      </c>
      <c r="F3887" s="6">
        <f t="shared" si="656"/>
        <v>4.390625</v>
      </c>
      <c r="G3887" s="1">
        <v>4</v>
      </c>
      <c r="H3887" s="1">
        <v>4</v>
      </c>
      <c r="I3887" s="1">
        <f>11/16</f>
        <v>0.6875</v>
      </c>
      <c r="J3887" s="1">
        <f t="shared" si="657"/>
        <v>52.6875</v>
      </c>
      <c r="K3887" s="6">
        <f t="shared" si="658"/>
        <v>4.390625</v>
      </c>
      <c r="L3887" s="1" t="s">
        <v>1320</v>
      </c>
      <c r="M3887" s="1" t="str">
        <f>N3887</f>
        <v>48"</v>
      </c>
      <c r="N3887" s="1" t="s">
        <v>59</v>
      </c>
      <c r="P3887" s="1" t="s">
        <v>422</v>
      </c>
      <c r="Q3887" s="1" t="s">
        <v>2123</v>
      </c>
      <c r="R3887" s="1" t="s">
        <v>21</v>
      </c>
      <c r="S3887" s="1" t="s">
        <v>593</v>
      </c>
    </row>
    <row r="3888" spans="1:19" x14ac:dyDescent="0.3">
      <c r="A3888" s="1">
        <v>1</v>
      </c>
      <c r="B3888" s="2" t="s">
        <v>598</v>
      </c>
      <c r="C3888" s="1" t="s">
        <v>2110</v>
      </c>
      <c r="D3888" s="1" t="s">
        <v>2132</v>
      </c>
      <c r="E3888" s="1" t="s">
        <v>2129</v>
      </c>
      <c r="F3888" s="6">
        <f t="shared" si="656"/>
        <v>4.411458333333333</v>
      </c>
      <c r="G3888" s="1">
        <v>4</v>
      </c>
      <c r="H3888" s="1">
        <v>4</v>
      </c>
      <c r="I3888" s="1">
        <f t="shared" ref="I3888:I3889" si="662">15/16</f>
        <v>0.9375</v>
      </c>
      <c r="J3888" s="1">
        <f t="shared" si="657"/>
        <v>52.9375</v>
      </c>
      <c r="K3888" s="6">
        <f t="shared" si="658"/>
        <v>4.411458333333333</v>
      </c>
      <c r="L3888" s="1" t="s">
        <v>1322</v>
      </c>
      <c r="M3888" s="1" t="str">
        <f>N3888</f>
        <v>48"</v>
      </c>
      <c r="N3888" s="1" t="s">
        <v>59</v>
      </c>
      <c r="P3888" s="1" t="s">
        <v>32</v>
      </c>
      <c r="Q3888" s="1" t="s">
        <v>2123</v>
      </c>
      <c r="R3888" s="1" t="s">
        <v>18</v>
      </c>
      <c r="S3888" s="1" t="s">
        <v>593</v>
      </c>
    </row>
    <row r="3889" spans="1:19" x14ac:dyDescent="0.3">
      <c r="A3889" s="1">
        <v>1</v>
      </c>
      <c r="B3889" s="2" t="s">
        <v>168</v>
      </c>
      <c r="C3889" s="1" t="s">
        <v>2110</v>
      </c>
      <c r="D3889" s="1" t="s">
        <v>2121</v>
      </c>
      <c r="E3889" s="1" t="s">
        <v>2129</v>
      </c>
      <c r="F3889" s="6">
        <f t="shared" si="656"/>
        <v>4.411458333333333</v>
      </c>
      <c r="G3889" s="1">
        <v>4</v>
      </c>
      <c r="H3889" s="1">
        <v>4</v>
      </c>
      <c r="I3889" s="1">
        <f t="shared" si="662"/>
        <v>0.9375</v>
      </c>
      <c r="J3889" s="1">
        <f t="shared" si="657"/>
        <v>52.9375</v>
      </c>
      <c r="K3889" s="6">
        <f t="shared" si="658"/>
        <v>4.411458333333333</v>
      </c>
      <c r="L3889" s="1" t="s">
        <v>1322</v>
      </c>
      <c r="M3889" s="1" t="s">
        <v>127</v>
      </c>
      <c r="N3889" s="1" t="s">
        <v>127</v>
      </c>
      <c r="P3889" s="1" t="s">
        <v>30</v>
      </c>
      <c r="Q3889" s="1" t="s">
        <v>2122</v>
      </c>
      <c r="R3889" s="1" t="s">
        <v>160</v>
      </c>
      <c r="S3889" s="1" t="s">
        <v>1935</v>
      </c>
    </row>
    <row r="3890" spans="1:19" x14ac:dyDescent="0.3">
      <c r="A3890" s="1">
        <v>1</v>
      </c>
      <c r="B3890" s="2" t="s">
        <v>125</v>
      </c>
      <c r="C3890" s="1" t="s">
        <v>2110</v>
      </c>
      <c r="D3890" s="1" t="s">
        <v>2121</v>
      </c>
      <c r="E3890" s="1" t="s">
        <v>2129</v>
      </c>
      <c r="F3890" s="6">
        <f t="shared" si="656"/>
        <v>4.348958333333333</v>
      </c>
      <c r="G3890" s="1">
        <v>4</v>
      </c>
      <c r="H3890" s="1">
        <v>4</v>
      </c>
      <c r="I3890" s="1">
        <f>3/16</f>
        <v>0.1875</v>
      </c>
      <c r="J3890" s="1">
        <f t="shared" si="657"/>
        <v>52.1875</v>
      </c>
      <c r="K3890" s="6">
        <f t="shared" si="658"/>
        <v>4.348958333333333</v>
      </c>
      <c r="L3890" s="1" t="s">
        <v>151</v>
      </c>
      <c r="M3890" s="1" t="s">
        <v>127</v>
      </c>
      <c r="N3890" s="1" t="s">
        <v>127</v>
      </c>
      <c r="P3890" s="1" t="s">
        <v>27</v>
      </c>
      <c r="Q3890" s="1" t="s">
        <v>2122</v>
      </c>
      <c r="R3890" s="1" t="s">
        <v>110</v>
      </c>
      <c r="S3890" s="1" t="s">
        <v>128</v>
      </c>
    </row>
    <row r="3891" spans="1:19" x14ac:dyDescent="0.3">
      <c r="A3891" s="1">
        <v>1</v>
      </c>
      <c r="B3891" s="2" t="s">
        <v>638</v>
      </c>
      <c r="C3891" s="1" t="s">
        <v>2110</v>
      </c>
      <c r="D3891" s="1" t="s">
        <v>2132</v>
      </c>
      <c r="E3891" s="1" t="s">
        <v>2129</v>
      </c>
      <c r="F3891" s="6">
        <f t="shared" si="656"/>
        <v>4.395833333333333</v>
      </c>
      <c r="G3891" s="1">
        <v>4</v>
      </c>
      <c r="H3891" s="1">
        <v>4</v>
      </c>
      <c r="I3891" s="1">
        <f t="shared" ref="I3891:I3894" si="663">3/4</f>
        <v>0.75</v>
      </c>
      <c r="J3891" s="1">
        <f t="shared" si="657"/>
        <v>52.75</v>
      </c>
      <c r="K3891" s="6">
        <f t="shared" si="658"/>
        <v>4.395833333333333</v>
      </c>
      <c r="L3891" s="1" t="s">
        <v>1100</v>
      </c>
      <c r="M3891" s="1" t="s">
        <v>672</v>
      </c>
      <c r="N3891" s="1" t="s">
        <v>672</v>
      </c>
      <c r="P3891" s="1" t="s">
        <v>220</v>
      </c>
      <c r="Q3891" s="1" t="s">
        <v>2123</v>
      </c>
      <c r="R3891" s="1" t="s">
        <v>18</v>
      </c>
      <c r="S3891" s="1" t="s">
        <v>593</v>
      </c>
    </row>
    <row r="3892" spans="1:19" x14ac:dyDescent="0.3">
      <c r="A3892" s="1">
        <v>1</v>
      </c>
      <c r="B3892" s="2" t="s">
        <v>638</v>
      </c>
      <c r="C3892" s="1" t="s">
        <v>2110</v>
      </c>
      <c r="D3892" s="1" t="s">
        <v>2132</v>
      </c>
      <c r="E3892" s="1" t="s">
        <v>2129</v>
      </c>
      <c r="F3892" s="6">
        <f t="shared" si="656"/>
        <v>4.395833333333333</v>
      </c>
      <c r="G3892" s="1">
        <v>4</v>
      </c>
      <c r="H3892" s="1">
        <v>4</v>
      </c>
      <c r="I3892" s="1">
        <f t="shared" si="663"/>
        <v>0.75</v>
      </c>
      <c r="J3892" s="1">
        <f t="shared" si="657"/>
        <v>52.75</v>
      </c>
      <c r="K3892" s="6">
        <f t="shared" si="658"/>
        <v>4.395833333333333</v>
      </c>
      <c r="L3892" s="1" t="s">
        <v>1100</v>
      </c>
      <c r="M3892" s="1" t="s">
        <v>672</v>
      </c>
      <c r="N3892" s="1" t="s">
        <v>672</v>
      </c>
      <c r="P3892" s="1" t="s">
        <v>220</v>
      </c>
      <c r="Q3892" s="1" t="s">
        <v>2123</v>
      </c>
      <c r="R3892" s="1" t="s">
        <v>18</v>
      </c>
      <c r="S3892" s="1" t="s">
        <v>593</v>
      </c>
    </row>
    <row r="3893" spans="1:19" x14ac:dyDescent="0.3">
      <c r="A3893" s="1">
        <v>1</v>
      </c>
      <c r="B3893" s="2" t="s">
        <v>598</v>
      </c>
      <c r="C3893" s="1" t="s">
        <v>2110</v>
      </c>
      <c r="D3893" s="1" t="s">
        <v>2132</v>
      </c>
      <c r="E3893" s="1" t="s">
        <v>2129</v>
      </c>
      <c r="F3893" s="6">
        <f t="shared" si="656"/>
        <v>4.395833333333333</v>
      </c>
      <c r="G3893" s="1">
        <v>4</v>
      </c>
      <c r="H3893" s="1">
        <v>4</v>
      </c>
      <c r="I3893" s="1">
        <f t="shared" si="663"/>
        <v>0.75</v>
      </c>
      <c r="J3893" s="1">
        <f t="shared" si="657"/>
        <v>52.75</v>
      </c>
      <c r="K3893" s="6">
        <f t="shared" si="658"/>
        <v>4.395833333333333</v>
      </c>
      <c r="L3893" s="1" t="s">
        <v>1100</v>
      </c>
      <c r="M3893" s="1" t="str">
        <f>N3893</f>
        <v>48"</v>
      </c>
      <c r="N3893" s="1" t="s">
        <v>59</v>
      </c>
      <c r="P3893" s="1" t="s">
        <v>422</v>
      </c>
      <c r="Q3893" s="1" t="s">
        <v>2123</v>
      </c>
      <c r="R3893" s="1" t="s">
        <v>21</v>
      </c>
      <c r="S3893" s="1" t="s">
        <v>593</v>
      </c>
    </row>
    <row r="3894" spans="1:19" x14ac:dyDescent="0.3">
      <c r="A3894" s="1">
        <v>1</v>
      </c>
      <c r="B3894" s="2" t="s">
        <v>598</v>
      </c>
      <c r="C3894" s="1" t="s">
        <v>2110</v>
      </c>
      <c r="D3894" s="1" t="s">
        <v>2132</v>
      </c>
      <c r="E3894" s="1" t="s">
        <v>2129</v>
      </c>
      <c r="F3894" s="6">
        <f t="shared" si="656"/>
        <v>4.395833333333333</v>
      </c>
      <c r="G3894" s="1">
        <v>4</v>
      </c>
      <c r="H3894" s="1">
        <v>4</v>
      </c>
      <c r="I3894" s="1">
        <f t="shared" si="663"/>
        <v>0.75</v>
      </c>
      <c r="J3894" s="1">
        <f t="shared" si="657"/>
        <v>52.75</v>
      </c>
      <c r="K3894" s="6">
        <f t="shared" si="658"/>
        <v>4.395833333333333</v>
      </c>
      <c r="L3894" s="1" t="s">
        <v>1100</v>
      </c>
      <c r="M3894" s="1" t="str">
        <f>N3894</f>
        <v>48"</v>
      </c>
      <c r="N3894" s="1" t="s">
        <v>59</v>
      </c>
      <c r="P3894" s="1" t="s">
        <v>520</v>
      </c>
      <c r="Q3894" s="1" t="s">
        <v>2123</v>
      </c>
      <c r="R3894" s="1" t="s">
        <v>18</v>
      </c>
      <c r="S3894" s="1" t="s">
        <v>593</v>
      </c>
    </row>
    <row r="3895" spans="1:19" x14ac:dyDescent="0.3">
      <c r="A3895" s="1">
        <v>1</v>
      </c>
      <c r="B3895" s="2" t="s">
        <v>598</v>
      </c>
      <c r="C3895" s="1" t="s">
        <v>2110</v>
      </c>
      <c r="D3895" s="1" t="s">
        <v>2132</v>
      </c>
      <c r="E3895" s="1" t="s">
        <v>2129</v>
      </c>
      <c r="F3895" s="6">
        <f t="shared" si="656"/>
        <v>4.369791666666667</v>
      </c>
      <c r="G3895" s="1">
        <v>4</v>
      </c>
      <c r="H3895" s="1">
        <v>4</v>
      </c>
      <c r="I3895" s="1">
        <f>7/16</f>
        <v>0.4375</v>
      </c>
      <c r="J3895" s="1">
        <f t="shared" si="657"/>
        <v>52.4375</v>
      </c>
      <c r="K3895" s="6">
        <f t="shared" si="658"/>
        <v>4.369791666666667</v>
      </c>
      <c r="L3895" s="1" t="s">
        <v>1318</v>
      </c>
      <c r="M3895" s="1" t="str">
        <f>N3895</f>
        <v>48"</v>
      </c>
      <c r="N3895" s="1" t="s">
        <v>59</v>
      </c>
      <c r="P3895" s="1" t="s">
        <v>422</v>
      </c>
      <c r="Q3895" s="1" t="s">
        <v>2123</v>
      </c>
      <c r="R3895" s="1" t="s">
        <v>21</v>
      </c>
      <c r="S3895" s="1" t="s">
        <v>593</v>
      </c>
    </row>
    <row r="3896" spans="1:19" x14ac:dyDescent="0.3">
      <c r="A3896" s="1">
        <v>1</v>
      </c>
      <c r="B3896" s="2" t="s">
        <v>598</v>
      </c>
      <c r="C3896" s="1" t="s">
        <v>2110</v>
      </c>
      <c r="D3896" s="1" t="s">
        <v>2132</v>
      </c>
      <c r="E3896" s="1" t="s">
        <v>2129</v>
      </c>
      <c r="F3896" s="6">
        <f t="shared" si="656"/>
        <v>4.40625</v>
      </c>
      <c r="G3896" s="1">
        <v>4</v>
      </c>
      <c r="H3896" s="1">
        <v>4</v>
      </c>
      <c r="I3896" s="1">
        <f>7/8</f>
        <v>0.875</v>
      </c>
      <c r="J3896" s="1">
        <f t="shared" si="657"/>
        <v>52.875</v>
      </c>
      <c r="K3896" s="6">
        <f t="shared" si="658"/>
        <v>4.40625</v>
      </c>
      <c r="L3896" s="1" t="s">
        <v>1311</v>
      </c>
      <c r="M3896" s="1" t="str">
        <f>N3896</f>
        <v>48"</v>
      </c>
      <c r="N3896" s="1" t="s">
        <v>59</v>
      </c>
      <c r="P3896" s="1" t="s">
        <v>421</v>
      </c>
      <c r="Q3896" s="1" t="s">
        <v>2123</v>
      </c>
      <c r="R3896" s="1" t="s">
        <v>21</v>
      </c>
      <c r="S3896" s="1" t="s">
        <v>593</v>
      </c>
    </row>
    <row r="3897" spans="1:19" hidden="1" x14ac:dyDescent="0.3">
      <c r="A3897" s="1">
        <v>1</v>
      </c>
      <c r="B3897" s="2" t="s">
        <v>329</v>
      </c>
      <c r="C3897" s="1" t="s">
        <v>2118</v>
      </c>
      <c r="D3897" s="1" t="s">
        <v>2121</v>
      </c>
      <c r="E3897" s="1" t="s">
        <v>2128</v>
      </c>
      <c r="F3897" s="1">
        <v>1</v>
      </c>
      <c r="L3897" s="1" t="s">
        <v>1311</v>
      </c>
      <c r="M3897" s="1" t="s">
        <v>2014</v>
      </c>
      <c r="N3897" s="1" t="s">
        <v>2014</v>
      </c>
      <c r="P3897" s="1" t="s">
        <v>406</v>
      </c>
      <c r="Q3897" s="1" t="s">
        <v>2122</v>
      </c>
      <c r="R3897" s="1" t="s">
        <v>160</v>
      </c>
      <c r="S3897" s="1" t="s">
        <v>1935</v>
      </c>
    </row>
    <row r="3898" spans="1:19" x14ac:dyDescent="0.3">
      <c r="A3898" s="1">
        <v>1</v>
      </c>
      <c r="B3898" s="2" t="s">
        <v>598</v>
      </c>
      <c r="C3898" s="1" t="s">
        <v>2110</v>
      </c>
      <c r="D3898" s="1" t="s">
        <v>2132</v>
      </c>
      <c r="E3898" s="1" t="s">
        <v>2129</v>
      </c>
      <c r="F3898" s="6">
        <f t="shared" ref="F3898:F3908" si="664">K3898</f>
        <v>4.333333333333333</v>
      </c>
      <c r="G3898" s="1">
        <v>4</v>
      </c>
      <c r="H3898" s="1">
        <v>4</v>
      </c>
      <c r="I3898" s="1">
        <v>0</v>
      </c>
      <c r="J3898" s="1">
        <f t="shared" ref="J3898:J3908" si="665">G3898*12+H3898+I3898</f>
        <v>52</v>
      </c>
      <c r="K3898" s="6">
        <f t="shared" ref="K3898:K3908" si="666">J3898/12</f>
        <v>4.333333333333333</v>
      </c>
      <c r="L3898" s="1" t="s">
        <v>1332</v>
      </c>
      <c r="M3898" s="1" t="str">
        <f t="shared" ref="M3898:M3904" si="667">N3898</f>
        <v>48"</v>
      </c>
      <c r="N3898" s="1" t="s">
        <v>59</v>
      </c>
      <c r="P3898" s="1" t="s">
        <v>422</v>
      </c>
      <c r="Q3898" s="1" t="s">
        <v>2123</v>
      </c>
      <c r="R3898" s="1" t="s">
        <v>18</v>
      </c>
      <c r="S3898" s="1" t="s">
        <v>593</v>
      </c>
    </row>
    <row r="3899" spans="1:19" x14ac:dyDescent="0.3">
      <c r="A3899" s="1">
        <v>1</v>
      </c>
      <c r="B3899" s="2" t="s">
        <v>1623</v>
      </c>
      <c r="C3899" s="1" t="s">
        <v>2110</v>
      </c>
      <c r="D3899" s="1" t="s">
        <v>2132</v>
      </c>
      <c r="E3899" s="1" t="s">
        <v>2129</v>
      </c>
      <c r="F3899" s="6">
        <f t="shared" si="664"/>
        <v>4.333333333333333</v>
      </c>
      <c r="G3899" s="1">
        <v>4</v>
      </c>
      <c r="H3899" s="1">
        <v>4</v>
      </c>
      <c r="I3899" s="1">
        <v>0</v>
      </c>
      <c r="J3899" s="1">
        <f t="shared" si="665"/>
        <v>52</v>
      </c>
      <c r="K3899" s="6">
        <f t="shared" si="666"/>
        <v>4.333333333333333</v>
      </c>
      <c r="L3899" s="1" t="s">
        <v>1332</v>
      </c>
      <c r="M3899" s="1" t="str">
        <f t="shared" si="667"/>
        <v>2"</v>
      </c>
      <c r="N3899" s="1" t="s">
        <v>244</v>
      </c>
      <c r="P3899" s="1" t="s">
        <v>191</v>
      </c>
      <c r="Q3899" s="1" t="s">
        <v>2123</v>
      </c>
      <c r="R3899" s="1" t="s">
        <v>21</v>
      </c>
      <c r="S3899" s="1" t="s">
        <v>593</v>
      </c>
    </row>
    <row r="3900" spans="1:19" x14ac:dyDescent="0.3">
      <c r="A3900" s="1">
        <v>1</v>
      </c>
      <c r="B3900" s="2" t="s">
        <v>1623</v>
      </c>
      <c r="C3900" s="1" t="s">
        <v>2110</v>
      </c>
      <c r="D3900" s="1" t="s">
        <v>2132</v>
      </c>
      <c r="E3900" s="1" t="s">
        <v>2129</v>
      </c>
      <c r="F3900" s="6">
        <f t="shared" si="664"/>
        <v>4.333333333333333</v>
      </c>
      <c r="G3900" s="1">
        <v>4</v>
      </c>
      <c r="H3900" s="1">
        <v>4</v>
      </c>
      <c r="I3900" s="1">
        <v>0</v>
      </c>
      <c r="J3900" s="1">
        <f t="shared" si="665"/>
        <v>52</v>
      </c>
      <c r="K3900" s="6">
        <f t="shared" si="666"/>
        <v>4.333333333333333</v>
      </c>
      <c r="L3900" s="1" t="s">
        <v>1332</v>
      </c>
      <c r="M3900" s="1" t="str">
        <f t="shared" si="667"/>
        <v>2"</v>
      </c>
      <c r="N3900" s="1" t="s">
        <v>244</v>
      </c>
      <c r="P3900" s="1" t="s">
        <v>395</v>
      </c>
      <c r="Q3900" s="1" t="s">
        <v>2123</v>
      </c>
      <c r="R3900" s="1" t="s">
        <v>21</v>
      </c>
      <c r="S3900" s="1" t="s">
        <v>593</v>
      </c>
    </row>
    <row r="3901" spans="1:19" x14ac:dyDescent="0.3">
      <c r="A3901" s="1">
        <v>1</v>
      </c>
      <c r="B3901" s="2" t="s">
        <v>598</v>
      </c>
      <c r="C3901" s="1" t="s">
        <v>2110</v>
      </c>
      <c r="D3901" s="1" t="s">
        <v>2132</v>
      </c>
      <c r="E3901" s="1" t="s">
        <v>2129</v>
      </c>
      <c r="F3901" s="6">
        <f t="shared" si="664"/>
        <v>4.458333333333333</v>
      </c>
      <c r="G3901" s="1">
        <v>4</v>
      </c>
      <c r="H3901" s="1">
        <v>5</v>
      </c>
      <c r="I3901" s="1">
        <v>0.5</v>
      </c>
      <c r="J3901" s="1">
        <f t="shared" si="665"/>
        <v>53.5</v>
      </c>
      <c r="K3901" s="6">
        <f t="shared" si="666"/>
        <v>4.458333333333333</v>
      </c>
      <c r="L3901" s="1" t="s">
        <v>1327</v>
      </c>
      <c r="M3901" s="1" t="str">
        <f t="shared" si="667"/>
        <v>48"</v>
      </c>
      <c r="N3901" s="1" t="s">
        <v>59</v>
      </c>
      <c r="P3901" s="1" t="s">
        <v>410</v>
      </c>
      <c r="Q3901" s="1" t="s">
        <v>2123</v>
      </c>
      <c r="R3901" s="1" t="s">
        <v>18</v>
      </c>
      <c r="S3901" s="1" t="s">
        <v>593</v>
      </c>
    </row>
    <row r="3902" spans="1:19" x14ac:dyDescent="0.3">
      <c r="A3902" s="1">
        <v>1</v>
      </c>
      <c r="B3902" s="2" t="s">
        <v>1623</v>
      </c>
      <c r="C3902" s="1" t="s">
        <v>2110</v>
      </c>
      <c r="D3902" s="1" t="s">
        <v>2132</v>
      </c>
      <c r="E3902" s="1" t="s">
        <v>2129</v>
      </c>
      <c r="F3902" s="6">
        <f t="shared" si="664"/>
        <v>4.453125</v>
      </c>
      <c r="G3902" s="1">
        <v>4</v>
      </c>
      <c r="H3902" s="1">
        <v>5</v>
      </c>
      <c r="I3902" s="1">
        <f>7/16</f>
        <v>0.4375</v>
      </c>
      <c r="J3902" s="1">
        <f t="shared" si="665"/>
        <v>53.4375</v>
      </c>
      <c r="K3902" s="6">
        <f t="shared" si="666"/>
        <v>4.453125</v>
      </c>
      <c r="L3902" s="1" t="s">
        <v>1674</v>
      </c>
      <c r="M3902" s="1" t="str">
        <f t="shared" si="667"/>
        <v>2"</v>
      </c>
      <c r="N3902" s="1" t="s">
        <v>244</v>
      </c>
      <c r="P3902" s="1" t="s">
        <v>202</v>
      </c>
      <c r="Q3902" s="1" t="s">
        <v>2123</v>
      </c>
      <c r="R3902" s="1" t="s">
        <v>21</v>
      </c>
      <c r="S3902" s="1" t="s">
        <v>593</v>
      </c>
    </row>
    <row r="3903" spans="1:19" x14ac:dyDescent="0.3">
      <c r="A3903" s="1">
        <v>1</v>
      </c>
      <c r="B3903" s="2" t="s">
        <v>638</v>
      </c>
      <c r="C3903" s="1" t="s">
        <v>2110</v>
      </c>
      <c r="D3903" s="1" t="s">
        <v>2132</v>
      </c>
      <c r="E3903" s="1" t="s">
        <v>2129</v>
      </c>
      <c r="F3903" s="6">
        <f t="shared" si="664"/>
        <v>4.489583333333333</v>
      </c>
      <c r="G3903" s="1">
        <v>4</v>
      </c>
      <c r="H3903" s="1">
        <v>5</v>
      </c>
      <c r="I3903" s="1">
        <f>7/8</f>
        <v>0.875</v>
      </c>
      <c r="J3903" s="1">
        <f t="shared" si="665"/>
        <v>53.875</v>
      </c>
      <c r="K3903" s="6">
        <f t="shared" si="666"/>
        <v>4.489583333333333</v>
      </c>
      <c r="L3903" s="1" t="s">
        <v>1118</v>
      </c>
      <c r="M3903" s="1" t="str">
        <f t="shared" si="667"/>
        <v>2"</v>
      </c>
      <c r="N3903" s="1" t="s">
        <v>244</v>
      </c>
      <c r="P3903" s="1" t="s">
        <v>442</v>
      </c>
      <c r="Q3903" s="1" t="s">
        <v>2123</v>
      </c>
      <c r="R3903" s="1" t="s">
        <v>18</v>
      </c>
      <c r="S3903" s="1" t="s">
        <v>593</v>
      </c>
    </row>
    <row r="3904" spans="1:19" x14ac:dyDescent="0.3">
      <c r="A3904" s="1">
        <v>1</v>
      </c>
      <c r="B3904" s="2" t="s">
        <v>1623</v>
      </c>
      <c r="C3904" s="1" t="s">
        <v>2110</v>
      </c>
      <c r="D3904" s="1" t="s">
        <v>2132</v>
      </c>
      <c r="E3904" s="1" t="s">
        <v>2129</v>
      </c>
      <c r="F3904" s="6">
        <f t="shared" si="664"/>
        <v>4.541666666666667</v>
      </c>
      <c r="G3904" s="1">
        <v>4</v>
      </c>
      <c r="H3904" s="1">
        <v>6</v>
      </c>
      <c r="I3904" s="1">
        <v>0.5</v>
      </c>
      <c r="J3904" s="1">
        <f t="shared" si="665"/>
        <v>54.5</v>
      </c>
      <c r="K3904" s="6">
        <f t="shared" si="666"/>
        <v>4.541666666666667</v>
      </c>
      <c r="L3904" s="1" t="s">
        <v>1688</v>
      </c>
      <c r="M3904" s="1" t="str">
        <f t="shared" si="667"/>
        <v>2"</v>
      </c>
      <c r="N3904" s="1" t="s">
        <v>244</v>
      </c>
      <c r="P3904" s="1" t="s">
        <v>202</v>
      </c>
      <c r="Q3904" s="1" t="s">
        <v>2123</v>
      </c>
      <c r="R3904" s="1" t="s">
        <v>18</v>
      </c>
      <c r="S3904" s="1" t="s">
        <v>593</v>
      </c>
    </row>
    <row r="3905" spans="1:19" x14ac:dyDescent="0.3">
      <c r="A3905" s="1">
        <v>1</v>
      </c>
      <c r="B3905" s="2" t="s">
        <v>634</v>
      </c>
      <c r="C3905" s="1" t="s">
        <v>2110</v>
      </c>
      <c r="D3905" s="1" t="s">
        <v>2132</v>
      </c>
      <c r="E3905" s="1" t="s">
        <v>2129</v>
      </c>
      <c r="F3905" s="6">
        <f t="shared" si="664"/>
        <v>4.520833333333333</v>
      </c>
      <c r="G3905" s="1">
        <v>4</v>
      </c>
      <c r="H3905" s="1">
        <v>6</v>
      </c>
      <c r="I3905" s="1">
        <f t="shared" ref="I3905:I3907" si="668">1/4</f>
        <v>0.25</v>
      </c>
      <c r="J3905" s="1">
        <f t="shared" si="665"/>
        <v>54.25</v>
      </c>
      <c r="K3905" s="6">
        <f t="shared" si="666"/>
        <v>4.520833333333333</v>
      </c>
      <c r="L3905" s="1" t="s">
        <v>851</v>
      </c>
      <c r="M3905" s="1" t="s">
        <v>672</v>
      </c>
      <c r="N3905" s="1" t="s">
        <v>672</v>
      </c>
      <c r="P3905" s="1" t="s">
        <v>373</v>
      </c>
      <c r="Q3905" s="1" t="s">
        <v>2123</v>
      </c>
      <c r="R3905" s="1" t="s">
        <v>10</v>
      </c>
      <c r="S3905" s="1" t="s">
        <v>593</v>
      </c>
    </row>
    <row r="3906" spans="1:19" x14ac:dyDescent="0.3">
      <c r="A3906" s="1">
        <v>1</v>
      </c>
      <c r="B3906" s="2" t="s">
        <v>634</v>
      </c>
      <c r="C3906" s="1" t="s">
        <v>2110</v>
      </c>
      <c r="D3906" s="1" t="s">
        <v>2132</v>
      </c>
      <c r="E3906" s="1" t="s">
        <v>2129</v>
      </c>
      <c r="F3906" s="6">
        <f t="shared" si="664"/>
        <v>4.520833333333333</v>
      </c>
      <c r="G3906" s="1">
        <v>4</v>
      </c>
      <c r="H3906" s="1">
        <v>6</v>
      </c>
      <c r="I3906" s="1">
        <f t="shared" si="668"/>
        <v>0.25</v>
      </c>
      <c r="J3906" s="1">
        <f t="shared" si="665"/>
        <v>54.25</v>
      </c>
      <c r="K3906" s="6">
        <f t="shared" si="666"/>
        <v>4.520833333333333</v>
      </c>
      <c r="L3906" s="1" t="s">
        <v>851</v>
      </c>
      <c r="M3906" s="1" t="s">
        <v>672</v>
      </c>
      <c r="N3906" s="1" t="s">
        <v>672</v>
      </c>
      <c r="P3906" s="1" t="s">
        <v>373</v>
      </c>
      <c r="Q3906" s="1" t="s">
        <v>2123</v>
      </c>
      <c r="R3906" s="1" t="s">
        <v>10</v>
      </c>
      <c r="S3906" s="1" t="s">
        <v>593</v>
      </c>
    </row>
    <row r="3907" spans="1:19" x14ac:dyDescent="0.3">
      <c r="A3907" s="1">
        <v>1</v>
      </c>
      <c r="B3907" s="2" t="s">
        <v>596</v>
      </c>
      <c r="C3907" s="1" t="s">
        <v>2110</v>
      </c>
      <c r="D3907" s="1" t="s">
        <v>2132</v>
      </c>
      <c r="E3907" s="1" t="s">
        <v>2129</v>
      </c>
      <c r="F3907" s="6">
        <f t="shared" si="664"/>
        <v>4.520833333333333</v>
      </c>
      <c r="G3907" s="1">
        <v>4</v>
      </c>
      <c r="H3907" s="1">
        <v>6</v>
      </c>
      <c r="I3907" s="1">
        <f t="shared" si="668"/>
        <v>0.25</v>
      </c>
      <c r="J3907" s="1">
        <f t="shared" si="665"/>
        <v>54.25</v>
      </c>
      <c r="K3907" s="6">
        <f t="shared" si="666"/>
        <v>4.520833333333333</v>
      </c>
      <c r="L3907" s="1" t="s">
        <v>851</v>
      </c>
      <c r="M3907" s="1" t="str">
        <f>N3907</f>
        <v>48"</v>
      </c>
      <c r="N3907" s="1" t="s">
        <v>59</v>
      </c>
      <c r="P3907" s="1" t="s">
        <v>203</v>
      </c>
      <c r="Q3907" s="1" t="s">
        <v>2123</v>
      </c>
      <c r="R3907" s="1" t="s">
        <v>21</v>
      </c>
      <c r="S3907" s="1" t="s">
        <v>593</v>
      </c>
    </row>
    <row r="3908" spans="1:19" x14ac:dyDescent="0.3">
      <c r="A3908" s="1">
        <v>1</v>
      </c>
      <c r="B3908" s="2" t="s">
        <v>125</v>
      </c>
      <c r="C3908" s="1" t="s">
        <v>2110</v>
      </c>
      <c r="D3908" s="1" t="s">
        <v>2121</v>
      </c>
      <c r="E3908" s="1" t="s">
        <v>2129</v>
      </c>
      <c r="F3908" s="6">
        <f t="shared" si="664"/>
        <v>4.510416666666667</v>
      </c>
      <c r="G3908" s="1">
        <v>4</v>
      </c>
      <c r="H3908" s="1">
        <v>6</v>
      </c>
      <c r="I3908" s="1">
        <f>1/8</f>
        <v>0.125</v>
      </c>
      <c r="J3908" s="1">
        <f t="shared" si="665"/>
        <v>54.125</v>
      </c>
      <c r="K3908" s="6">
        <f t="shared" si="666"/>
        <v>4.510416666666667</v>
      </c>
      <c r="L3908" s="1" t="s">
        <v>1810</v>
      </c>
      <c r="M3908" s="1" t="s">
        <v>231</v>
      </c>
      <c r="N3908" s="1" t="s">
        <v>231</v>
      </c>
      <c r="P3908" s="1" t="s">
        <v>187</v>
      </c>
      <c r="Q3908" s="1" t="s">
        <v>2122</v>
      </c>
      <c r="R3908" s="1" t="s">
        <v>106</v>
      </c>
      <c r="S3908" s="1" t="s">
        <v>1763</v>
      </c>
    </row>
    <row r="3909" spans="1:19" hidden="1" x14ac:dyDescent="0.3">
      <c r="A3909" s="1">
        <v>1</v>
      </c>
      <c r="B3909" s="2" t="s">
        <v>329</v>
      </c>
      <c r="C3909" s="1" t="s">
        <v>2118</v>
      </c>
      <c r="D3909" s="1" t="s">
        <v>2121</v>
      </c>
      <c r="E3909" s="1" t="s">
        <v>2128</v>
      </c>
      <c r="F3909" s="1">
        <v>1</v>
      </c>
      <c r="L3909" s="1" t="s">
        <v>353</v>
      </c>
      <c r="M3909" s="1" t="s">
        <v>271</v>
      </c>
      <c r="N3909" s="1" t="s">
        <v>271</v>
      </c>
      <c r="P3909" s="1" t="s">
        <v>192</v>
      </c>
      <c r="Q3909" s="1" t="s">
        <v>2122</v>
      </c>
      <c r="R3909" s="1" t="s">
        <v>184</v>
      </c>
      <c r="S3909" s="1" t="s">
        <v>232</v>
      </c>
    </row>
    <row r="3910" spans="1:19" x14ac:dyDescent="0.3">
      <c r="A3910" s="1">
        <v>1</v>
      </c>
      <c r="B3910" s="2" t="s">
        <v>634</v>
      </c>
      <c r="C3910" s="1" t="s">
        <v>2110</v>
      </c>
      <c r="D3910" s="1" t="s">
        <v>2132</v>
      </c>
      <c r="E3910" s="1" t="s">
        <v>2129</v>
      </c>
      <c r="F3910" s="6">
        <f t="shared" ref="F3910:F3922" si="669">K3910</f>
        <v>4.567708333333333</v>
      </c>
      <c r="G3910" s="1">
        <v>4</v>
      </c>
      <c r="H3910" s="1">
        <v>6</v>
      </c>
      <c r="I3910" s="1">
        <f>13/16</f>
        <v>0.8125</v>
      </c>
      <c r="J3910" s="1">
        <f t="shared" ref="J3910:J3922" si="670">G3910*12+H3910+I3910</f>
        <v>54.8125</v>
      </c>
      <c r="K3910" s="6">
        <f t="shared" ref="K3910:K3922" si="671">J3910/12</f>
        <v>4.567708333333333</v>
      </c>
      <c r="L3910" s="1" t="s">
        <v>1569</v>
      </c>
      <c r="M3910" s="1" t="str">
        <f>N3910</f>
        <v>4"</v>
      </c>
      <c r="N3910" s="1" t="s">
        <v>672</v>
      </c>
      <c r="P3910" s="1" t="s">
        <v>192</v>
      </c>
      <c r="Q3910" s="1" t="s">
        <v>2123</v>
      </c>
      <c r="R3910" s="1" t="s">
        <v>10</v>
      </c>
      <c r="S3910" s="1" t="s">
        <v>593</v>
      </c>
    </row>
    <row r="3911" spans="1:19" x14ac:dyDescent="0.3">
      <c r="A3911" s="1">
        <v>1</v>
      </c>
      <c r="B3911" s="2" t="s">
        <v>596</v>
      </c>
      <c r="C3911" s="1" t="s">
        <v>2110</v>
      </c>
      <c r="D3911" s="1" t="s">
        <v>2132</v>
      </c>
      <c r="E3911" s="1" t="s">
        <v>2129</v>
      </c>
      <c r="F3911" s="6">
        <f t="shared" si="669"/>
        <v>4.53125</v>
      </c>
      <c r="G3911" s="1">
        <v>4</v>
      </c>
      <c r="H3911" s="1">
        <v>6</v>
      </c>
      <c r="I3911" s="1">
        <f t="shared" ref="I3911:I3912" si="672">3/8</f>
        <v>0.375</v>
      </c>
      <c r="J3911" s="1">
        <f t="shared" si="670"/>
        <v>54.375</v>
      </c>
      <c r="K3911" s="6">
        <f t="shared" si="671"/>
        <v>4.53125</v>
      </c>
      <c r="L3911" s="1" t="s">
        <v>860</v>
      </c>
      <c r="M3911" s="1" t="s">
        <v>59</v>
      </c>
      <c r="N3911" s="1" t="s">
        <v>59</v>
      </c>
      <c r="P3911" s="1" t="s">
        <v>388</v>
      </c>
      <c r="Q3911" s="1" t="s">
        <v>2123</v>
      </c>
      <c r="R3911" s="1" t="s">
        <v>21</v>
      </c>
      <c r="S3911" s="1" t="s">
        <v>593</v>
      </c>
    </row>
    <row r="3912" spans="1:19" x14ac:dyDescent="0.3">
      <c r="A3912" s="1">
        <v>1</v>
      </c>
      <c r="B3912" s="2" t="s">
        <v>596</v>
      </c>
      <c r="C3912" s="1" t="s">
        <v>2110</v>
      </c>
      <c r="D3912" s="1" t="s">
        <v>2132</v>
      </c>
      <c r="E3912" s="1" t="s">
        <v>2129</v>
      </c>
      <c r="F3912" s="6">
        <f t="shared" si="669"/>
        <v>4.53125</v>
      </c>
      <c r="G3912" s="1">
        <v>4</v>
      </c>
      <c r="H3912" s="1">
        <v>6</v>
      </c>
      <c r="I3912" s="1">
        <f t="shared" si="672"/>
        <v>0.375</v>
      </c>
      <c r="J3912" s="1">
        <f t="shared" si="670"/>
        <v>54.375</v>
      </c>
      <c r="K3912" s="6">
        <f t="shared" si="671"/>
        <v>4.53125</v>
      </c>
      <c r="L3912" s="1" t="s">
        <v>860</v>
      </c>
      <c r="M3912" s="1" t="str">
        <f>N3912</f>
        <v>48"</v>
      </c>
      <c r="N3912" s="1" t="s">
        <v>59</v>
      </c>
      <c r="P3912" s="1" t="s">
        <v>211</v>
      </c>
      <c r="Q3912" s="1" t="s">
        <v>2123</v>
      </c>
      <c r="R3912" s="1" t="s">
        <v>21</v>
      </c>
      <c r="S3912" s="1" t="s">
        <v>593</v>
      </c>
    </row>
    <row r="3913" spans="1:19" x14ac:dyDescent="0.3">
      <c r="A3913" s="1">
        <v>1</v>
      </c>
      <c r="B3913" s="2" t="s">
        <v>168</v>
      </c>
      <c r="C3913" s="1" t="s">
        <v>2110</v>
      </c>
      <c r="D3913" s="1" t="s">
        <v>2121</v>
      </c>
      <c r="E3913" s="1" t="s">
        <v>2129</v>
      </c>
      <c r="F3913" s="6">
        <f t="shared" si="669"/>
        <v>4.526041666666667</v>
      </c>
      <c r="G3913" s="1">
        <v>4</v>
      </c>
      <c r="H3913" s="1">
        <v>6</v>
      </c>
      <c r="I3913" s="1">
        <f>5/16</f>
        <v>0.3125</v>
      </c>
      <c r="J3913" s="1">
        <f t="shared" si="670"/>
        <v>54.3125</v>
      </c>
      <c r="K3913" s="6">
        <f t="shared" si="671"/>
        <v>4.526041666666667</v>
      </c>
      <c r="L3913" s="1" t="s">
        <v>1955</v>
      </c>
      <c r="M3913" s="1" t="s">
        <v>127</v>
      </c>
      <c r="N3913" s="1" t="s">
        <v>127</v>
      </c>
      <c r="P3913" s="1" t="s">
        <v>27</v>
      </c>
      <c r="Q3913" s="1" t="s">
        <v>2122</v>
      </c>
      <c r="R3913" s="1" t="s">
        <v>160</v>
      </c>
      <c r="S3913" s="1" t="s">
        <v>1935</v>
      </c>
    </row>
    <row r="3914" spans="1:19" x14ac:dyDescent="0.3">
      <c r="A3914" s="1">
        <v>1</v>
      </c>
      <c r="B3914" s="2" t="s">
        <v>596</v>
      </c>
      <c r="C3914" s="1" t="s">
        <v>2110</v>
      </c>
      <c r="D3914" s="1" t="s">
        <v>2132</v>
      </c>
      <c r="E3914" s="1" t="s">
        <v>2129</v>
      </c>
      <c r="F3914" s="6">
        <f t="shared" si="669"/>
        <v>4.552083333333333</v>
      </c>
      <c r="G3914" s="1">
        <v>4</v>
      </c>
      <c r="H3914" s="1">
        <v>6</v>
      </c>
      <c r="I3914" s="1">
        <f>5/8</f>
        <v>0.625</v>
      </c>
      <c r="J3914" s="1">
        <f t="shared" si="670"/>
        <v>54.625</v>
      </c>
      <c r="K3914" s="6">
        <f t="shared" si="671"/>
        <v>4.552083333333333</v>
      </c>
      <c r="L3914" s="1" t="s">
        <v>908</v>
      </c>
      <c r="M3914" s="1" t="s">
        <v>59</v>
      </c>
      <c r="N3914" s="1" t="s">
        <v>59</v>
      </c>
      <c r="P3914" s="1" t="s">
        <v>420</v>
      </c>
      <c r="Q3914" s="1" t="s">
        <v>2123</v>
      </c>
      <c r="R3914" s="1" t="s">
        <v>10</v>
      </c>
      <c r="S3914" s="1" t="s">
        <v>593</v>
      </c>
    </row>
    <row r="3915" spans="1:19" x14ac:dyDescent="0.3">
      <c r="A3915" s="1">
        <v>1</v>
      </c>
      <c r="B3915" s="2" t="s">
        <v>598</v>
      </c>
      <c r="C3915" s="1" t="s">
        <v>2110</v>
      </c>
      <c r="D3915" s="1" t="s">
        <v>2132</v>
      </c>
      <c r="E3915" s="1" t="s">
        <v>2129</v>
      </c>
      <c r="F3915" s="6">
        <f t="shared" si="669"/>
        <v>4.5</v>
      </c>
      <c r="G3915" s="1">
        <v>4</v>
      </c>
      <c r="H3915" s="1">
        <v>6</v>
      </c>
      <c r="I3915" s="1">
        <v>0</v>
      </c>
      <c r="J3915" s="1">
        <f t="shared" si="670"/>
        <v>54</v>
      </c>
      <c r="K3915" s="6">
        <f t="shared" si="671"/>
        <v>4.5</v>
      </c>
      <c r="L3915" s="1" t="s">
        <v>1074</v>
      </c>
      <c r="M3915" s="1" t="s">
        <v>950</v>
      </c>
      <c r="N3915" s="1" t="s">
        <v>1010</v>
      </c>
      <c r="P3915" s="1" t="s">
        <v>206</v>
      </c>
      <c r="Q3915" s="1" t="s">
        <v>2123</v>
      </c>
      <c r="R3915" s="1" t="s">
        <v>18</v>
      </c>
      <c r="S3915" s="1" t="s">
        <v>593</v>
      </c>
    </row>
    <row r="3916" spans="1:19" x14ac:dyDescent="0.3">
      <c r="A3916" s="1">
        <v>1</v>
      </c>
      <c r="B3916" s="2" t="s">
        <v>638</v>
      </c>
      <c r="C3916" s="1" t="s">
        <v>2110</v>
      </c>
      <c r="D3916" s="1" t="s">
        <v>2132</v>
      </c>
      <c r="E3916" s="1" t="s">
        <v>2129</v>
      </c>
      <c r="F3916" s="6">
        <f t="shared" si="669"/>
        <v>4.588541666666667</v>
      </c>
      <c r="G3916" s="1">
        <v>4</v>
      </c>
      <c r="H3916" s="1">
        <v>7</v>
      </c>
      <c r="I3916" s="1">
        <f>1/16</f>
        <v>6.25E-2</v>
      </c>
      <c r="J3916" s="1">
        <f t="shared" si="670"/>
        <v>55.0625</v>
      </c>
      <c r="K3916" s="6">
        <f t="shared" si="671"/>
        <v>4.588541666666667</v>
      </c>
      <c r="L3916" s="1" t="s">
        <v>1597</v>
      </c>
      <c r="M3916" s="1" t="str">
        <f>N3916</f>
        <v>2"</v>
      </c>
      <c r="N3916" s="1" t="s">
        <v>244</v>
      </c>
      <c r="P3916" s="1" t="s">
        <v>199</v>
      </c>
      <c r="Q3916" s="1" t="s">
        <v>2123</v>
      </c>
      <c r="R3916" s="1" t="s">
        <v>18</v>
      </c>
      <c r="S3916" s="1" t="s">
        <v>593</v>
      </c>
    </row>
    <row r="3917" spans="1:19" x14ac:dyDescent="0.3">
      <c r="A3917" s="1">
        <v>1</v>
      </c>
      <c r="B3917" s="2" t="s">
        <v>632</v>
      </c>
      <c r="C3917" s="1" t="s">
        <v>2110</v>
      </c>
      <c r="D3917" s="1" t="s">
        <v>2132</v>
      </c>
      <c r="E3917" s="1" t="s">
        <v>2129</v>
      </c>
      <c r="F3917" s="6">
        <f t="shared" si="669"/>
        <v>4.59375</v>
      </c>
      <c r="G3917" s="1">
        <v>4</v>
      </c>
      <c r="H3917" s="1">
        <v>7</v>
      </c>
      <c r="I3917" s="1">
        <f>1/8</f>
        <v>0.125</v>
      </c>
      <c r="J3917" s="1">
        <f t="shared" si="670"/>
        <v>55.125</v>
      </c>
      <c r="K3917" s="6">
        <f t="shared" si="671"/>
        <v>4.59375</v>
      </c>
      <c r="L3917" s="1" t="s">
        <v>1270</v>
      </c>
      <c r="M3917" s="1" t="str">
        <f>N3917</f>
        <v>24"</v>
      </c>
      <c r="N3917" s="1" t="s">
        <v>650</v>
      </c>
      <c r="P3917" s="1" t="s">
        <v>516</v>
      </c>
      <c r="Q3917" s="1" t="s">
        <v>2123</v>
      </c>
      <c r="R3917" s="1" t="s">
        <v>21</v>
      </c>
      <c r="S3917" s="1" t="s">
        <v>593</v>
      </c>
    </row>
    <row r="3918" spans="1:19" x14ac:dyDescent="0.3">
      <c r="A3918" s="1">
        <v>1</v>
      </c>
      <c r="B3918" s="2" t="s">
        <v>125</v>
      </c>
      <c r="C3918" s="1" t="s">
        <v>2110</v>
      </c>
      <c r="D3918" s="1" t="s">
        <v>2121</v>
      </c>
      <c r="E3918" s="1" t="s">
        <v>2129</v>
      </c>
      <c r="F3918" s="6">
        <f t="shared" si="669"/>
        <v>4.6484375</v>
      </c>
      <c r="G3918" s="1">
        <v>4</v>
      </c>
      <c r="H3918" s="1">
        <v>7</v>
      </c>
      <c r="I3918" s="1">
        <f>25/32</f>
        <v>0.78125</v>
      </c>
      <c r="J3918" s="1">
        <f t="shared" si="670"/>
        <v>55.78125</v>
      </c>
      <c r="K3918" s="6">
        <f t="shared" si="671"/>
        <v>4.6484375</v>
      </c>
      <c r="L3918" s="1" t="s">
        <v>1835</v>
      </c>
      <c r="M3918" s="1" t="s">
        <v>722</v>
      </c>
      <c r="N3918" s="1" t="s">
        <v>722</v>
      </c>
      <c r="P3918" s="1" t="s">
        <v>379</v>
      </c>
      <c r="Q3918" s="1" t="s">
        <v>2122</v>
      </c>
      <c r="R3918" s="1" t="s">
        <v>106</v>
      </c>
      <c r="S3918" s="1" t="s">
        <v>1763</v>
      </c>
    </row>
    <row r="3919" spans="1:19" x14ac:dyDescent="0.3">
      <c r="A3919" s="1">
        <v>1</v>
      </c>
      <c r="B3919" s="2" t="s">
        <v>638</v>
      </c>
      <c r="C3919" s="1" t="s">
        <v>2110</v>
      </c>
      <c r="D3919" s="1" t="s">
        <v>2132</v>
      </c>
      <c r="E3919" s="1" t="s">
        <v>2129</v>
      </c>
      <c r="F3919" s="6">
        <f t="shared" si="669"/>
        <v>4.583333333333333</v>
      </c>
      <c r="G3919" s="1">
        <v>4</v>
      </c>
      <c r="H3919" s="1">
        <v>7</v>
      </c>
      <c r="I3919" s="1">
        <v>0</v>
      </c>
      <c r="J3919" s="1">
        <f t="shared" si="670"/>
        <v>55</v>
      </c>
      <c r="K3919" s="6">
        <f t="shared" si="671"/>
        <v>4.583333333333333</v>
      </c>
      <c r="L3919" s="1" t="s">
        <v>1134</v>
      </c>
      <c r="M3919" s="1" t="str">
        <f>N3919</f>
        <v>2"</v>
      </c>
      <c r="N3919" s="1" t="s">
        <v>244</v>
      </c>
      <c r="P3919" s="1" t="s">
        <v>513</v>
      </c>
      <c r="Q3919" s="1" t="s">
        <v>2123</v>
      </c>
      <c r="R3919" s="1" t="s">
        <v>18</v>
      </c>
      <c r="S3919" s="1" t="s">
        <v>593</v>
      </c>
    </row>
    <row r="3920" spans="1:19" x14ac:dyDescent="0.3">
      <c r="A3920" s="1">
        <v>1</v>
      </c>
      <c r="B3920" s="2" t="s">
        <v>596</v>
      </c>
      <c r="C3920" s="1" t="s">
        <v>2110</v>
      </c>
      <c r="D3920" s="1" t="s">
        <v>2132</v>
      </c>
      <c r="E3920" s="1" t="s">
        <v>2129</v>
      </c>
      <c r="F3920" s="6">
        <f t="shared" si="669"/>
        <v>4.708333333333333</v>
      </c>
      <c r="G3920" s="1">
        <v>4</v>
      </c>
      <c r="H3920" s="1">
        <v>8</v>
      </c>
      <c r="I3920" s="1">
        <v>0.5</v>
      </c>
      <c r="J3920" s="1">
        <f t="shared" si="670"/>
        <v>56.5</v>
      </c>
      <c r="K3920" s="6">
        <f t="shared" si="671"/>
        <v>4.708333333333333</v>
      </c>
      <c r="L3920" s="1" t="s">
        <v>756</v>
      </c>
      <c r="M3920" s="1" t="s">
        <v>620</v>
      </c>
      <c r="N3920" s="1" t="s">
        <v>620</v>
      </c>
      <c r="P3920" s="1" t="s">
        <v>209</v>
      </c>
      <c r="Q3920" s="1" t="s">
        <v>2123</v>
      </c>
      <c r="R3920" s="1" t="s">
        <v>18</v>
      </c>
      <c r="S3920" s="1" t="s">
        <v>593</v>
      </c>
    </row>
    <row r="3921" spans="1:19" x14ac:dyDescent="0.3">
      <c r="A3921" s="1">
        <v>1</v>
      </c>
      <c r="B3921" s="2" t="s">
        <v>598</v>
      </c>
      <c r="C3921" s="1" t="s">
        <v>2110</v>
      </c>
      <c r="D3921" s="1" t="s">
        <v>2132</v>
      </c>
      <c r="E3921" s="1" t="s">
        <v>2129</v>
      </c>
      <c r="F3921" s="6">
        <f t="shared" si="669"/>
        <v>4.708333333333333</v>
      </c>
      <c r="G3921" s="1">
        <v>4</v>
      </c>
      <c r="H3921" s="1">
        <v>8</v>
      </c>
      <c r="I3921" s="1">
        <v>0.5</v>
      </c>
      <c r="J3921" s="1">
        <f t="shared" si="670"/>
        <v>56.5</v>
      </c>
      <c r="K3921" s="6">
        <f t="shared" si="671"/>
        <v>4.708333333333333</v>
      </c>
      <c r="L3921" s="1" t="s">
        <v>756</v>
      </c>
      <c r="M3921" s="1" t="str">
        <f>N3921</f>
        <v>48"</v>
      </c>
      <c r="N3921" s="1" t="s">
        <v>59</v>
      </c>
      <c r="P3921" s="1" t="s">
        <v>423</v>
      </c>
      <c r="Q3921" s="1" t="s">
        <v>2123</v>
      </c>
      <c r="R3921" s="1" t="s">
        <v>18</v>
      </c>
      <c r="S3921" s="1" t="s">
        <v>593</v>
      </c>
    </row>
    <row r="3922" spans="1:19" x14ac:dyDescent="0.3">
      <c r="A3922" s="1">
        <v>1</v>
      </c>
      <c r="B3922" s="2" t="s">
        <v>596</v>
      </c>
      <c r="C3922" s="1" t="s">
        <v>2110</v>
      </c>
      <c r="D3922" s="1" t="s">
        <v>2132</v>
      </c>
      <c r="E3922" s="1" t="s">
        <v>2129</v>
      </c>
      <c r="F3922" s="6">
        <f t="shared" si="669"/>
        <v>4.723958333333333</v>
      </c>
      <c r="G3922" s="1">
        <v>4</v>
      </c>
      <c r="H3922" s="1">
        <v>8</v>
      </c>
      <c r="I3922" s="1">
        <f>11/16</f>
        <v>0.6875</v>
      </c>
      <c r="J3922" s="1">
        <f t="shared" si="670"/>
        <v>56.6875</v>
      </c>
      <c r="K3922" s="6">
        <f t="shared" si="671"/>
        <v>4.723958333333333</v>
      </c>
      <c r="L3922" s="1" t="s">
        <v>923</v>
      </c>
      <c r="M3922" s="1" t="s">
        <v>59</v>
      </c>
      <c r="N3922" s="1" t="s">
        <v>59</v>
      </c>
      <c r="P3922" s="1" t="s">
        <v>420</v>
      </c>
      <c r="Q3922" s="1" t="s">
        <v>2123</v>
      </c>
      <c r="R3922" s="1" t="s">
        <v>12</v>
      </c>
      <c r="S3922" s="1" t="s">
        <v>593</v>
      </c>
    </row>
    <row r="3923" spans="1:19" hidden="1" x14ac:dyDescent="0.3">
      <c r="A3923" s="1">
        <v>1</v>
      </c>
      <c r="B3923" s="2" t="s">
        <v>242</v>
      </c>
      <c r="C3923" s="1" t="s">
        <v>2118</v>
      </c>
      <c r="D3923" s="1" t="s">
        <v>2121</v>
      </c>
      <c r="E3923" s="1" t="s">
        <v>2128</v>
      </c>
      <c r="F3923" s="1">
        <v>1</v>
      </c>
      <c r="L3923" s="1" t="s">
        <v>281</v>
      </c>
      <c r="M3923" s="1" t="str">
        <f>N3923</f>
        <v>2"</v>
      </c>
      <c r="N3923" s="1" t="s">
        <v>244</v>
      </c>
      <c r="P3923" s="1" t="s">
        <v>191</v>
      </c>
      <c r="Q3923" s="1" t="s">
        <v>2122</v>
      </c>
      <c r="R3923" s="1" t="s">
        <v>184</v>
      </c>
      <c r="S3923" s="1" t="s">
        <v>232</v>
      </c>
    </row>
    <row r="3924" spans="1:19" hidden="1" x14ac:dyDescent="0.3">
      <c r="A3924" s="1">
        <v>1</v>
      </c>
      <c r="B3924" s="2" t="s">
        <v>242</v>
      </c>
      <c r="C3924" s="1" t="s">
        <v>2118</v>
      </c>
      <c r="D3924" s="1" t="s">
        <v>2121</v>
      </c>
      <c r="E3924" s="1" t="s">
        <v>2128</v>
      </c>
      <c r="F3924" s="1">
        <v>1</v>
      </c>
      <c r="L3924" s="1" t="s">
        <v>270</v>
      </c>
      <c r="M3924" s="1" t="s">
        <v>271</v>
      </c>
      <c r="N3924" s="1" t="s">
        <v>271</v>
      </c>
      <c r="P3924" s="1" t="s">
        <v>189</v>
      </c>
      <c r="Q3924" s="1" t="s">
        <v>2122</v>
      </c>
      <c r="R3924" s="1" t="s">
        <v>184</v>
      </c>
      <c r="S3924" s="1" t="s">
        <v>232</v>
      </c>
    </row>
    <row r="3925" spans="1:19" x14ac:dyDescent="0.3">
      <c r="A3925" s="1">
        <v>1</v>
      </c>
      <c r="B3925" s="2" t="s">
        <v>596</v>
      </c>
      <c r="C3925" s="1" t="s">
        <v>2110</v>
      </c>
      <c r="D3925" s="1" t="s">
        <v>2132</v>
      </c>
      <c r="E3925" s="1" t="s">
        <v>2129</v>
      </c>
      <c r="F3925" s="6">
        <f>K3925</f>
        <v>4.692708333333333</v>
      </c>
      <c r="G3925" s="1">
        <v>4</v>
      </c>
      <c r="H3925" s="1">
        <v>8</v>
      </c>
      <c r="I3925" s="1">
        <f>5/16</f>
        <v>0.3125</v>
      </c>
      <c r="J3925" s="1">
        <f>G3925*12+H3925+I3925</f>
        <v>56.3125</v>
      </c>
      <c r="K3925" s="6">
        <f>J3925/12</f>
        <v>4.692708333333333</v>
      </c>
      <c r="L3925" s="1" t="s">
        <v>1543</v>
      </c>
      <c r="M3925" s="1" t="str">
        <f>N3925</f>
        <v>48"</v>
      </c>
      <c r="N3925" s="1" t="s">
        <v>59</v>
      </c>
      <c r="P3925" s="1" t="s">
        <v>388</v>
      </c>
      <c r="Q3925" s="1" t="s">
        <v>2123</v>
      </c>
      <c r="R3925" s="1" t="s">
        <v>21</v>
      </c>
      <c r="S3925" s="1" t="s">
        <v>593</v>
      </c>
    </row>
    <row r="3926" spans="1:19" hidden="1" x14ac:dyDescent="0.3">
      <c r="A3926" s="1">
        <v>1</v>
      </c>
      <c r="B3926" s="2" t="s">
        <v>242</v>
      </c>
      <c r="C3926" s="1" t="s">
        <v>2118</v>
      </c>
      <c r="D3926" s="1" t="s">
        <v>2121</v>
      </c>
      <c r="E3926" s="1" t="s">
        <v>2128</v>
      </c>
      <c r="F3926" s="1">
        <v>1</v>
      </c>
      <c r="L3926" s="1" t="s">
        <v>305</v>
      </c>
      <c r="M3926" s="1" t="str">
        <f>N3926</f>
        <v>2"</v>
      </c>
      <c r="N3926" s="1" t="s">
        <v>244</v>
      </c>
      <c r="P3926" s="1" t="s">
        <v>215</v>
      </c>
      <c r="Q3926" s="1" t="s">
        <v>2122</v>
      </c>
      <c r="R3926" s="1" t="s">
        <v>184</v>
      </c>
      <c r="S3926" s="1" t="s">
        <v>232</v>
      </c>
    </row>
    <row r="3927" spans="1:19" x14ac:dyDescent="0.3">
      <c r="A3927" s="1">
        <v>1</v>
      </c>
      <c r="B3927" s="2" t="s">
        <v>632</v>
      </c>
      <c r="C3927" s="1" t="s">
        <v>2110</v>
      </c>
      <c r="D3927" s="1" t="s">
        <v>2132</v>
      </c>
      <c r="E3927" s="1" t="s">
        <v>2129</v>
      </c>
      <c r="F3927" s="6">
        <f t="shared" ref="F3927:F3928" si="673">K3927</f>
        <v>4.71875</v>
      </c>
      <c r="G3927" s="1">
        <v>4</v>
      </c>
      <c r="H3927" s="1">
        <v>8</v>
      </c>
      <c r="I3927" s="1">
        <f>5/8</f>
        <v>0.625</v>
      </c>
      <c r="J3927" s="1">
        <f t="shared" ref="J3927:J3928" si="674">G3927*12+H3927+I3927</f>
        <v>56.625</v>
      </c>
      <c r="K3927" s="6">
        <f t="shared" ref="K3927:K3928" si="675">J3927/12</f>
        <v>4.71875</v>
      </c>
      <c r="L3927" s="1" t="s">
        <v>305</v>
      </c>
      <c r="M3927" s="1" t="str">
        <f>N3927</f>
        <v>24"</v>
      </c>
      <c r="N3927" s="1" t="s">
        <v>650</v>
      </c>
      <c r="P3927" s="1" t="s">
        <v>516</v>
      </c>
      <c r="Q3927" s="1" t="s">
        <v>2123</v>
      </c>
      <c r="R3927" s="1" t="s">
        <v>18</v>
      </c>
      <c r="S3927" s="1" t="s">
        <v>593</v>
      </c>
    </row>
    <row r="3928" spans="1:19" x14ac:dyDescent="0.3">
      <c r="A3928" s="1">
        <v>1</v>
      </c>
      <c r="B3928" s="2" t="s">
        <v>596</v>
      </c>
      <c r="C3928" s="1" t="s">
        <v>2110</v>
      </c>
      <c r="D3928" s="1" t="s">
        <v>2132</v>
      </c>
      <c r="E3928" s="1" t="s">
        <v>2129</v>
      </c>
      <c r="F3928" s="6">
        <f t="shared" si="673"/>
        <v>4.703125</v>
      </c>
      <c r="G3928" s="1">
        <v>4</v>
      </c>
      <c r="H3928" s="1">
        <v>8</v>
      </c>
      <c r="I3928" s="1">
        <f>7/16</f>
        <v>0.4375</v>
      </c>
      <c r="J3928" s="1">
        <f t="shared" si="674"/>
        <v>56.4375</v>
      </c>
      <c r="K3928" s="6">
        <f t="shared" si="675"/>
        <v>4.703125</v>
      </c>
      <c r="L3928" s="1" t="s">
        <v>858</v>
      </c>
      <c r="M3928" s="1" t="s">
        <v>620</v>
      </c>
      <c r="N3928" s="1" t="s">
        <v>620</v>
      </c>
      <c r="P3928" s="1" t="s">
        <v>209</v>
      </c>
      <c r="Q3928" s="1" t="s">
        <v>2123</v>
      </c>
      <c r="R3928" s="1" t="s">
        <v>21</v>
      </c>
      <c r="S3928" s="1" t="s">
        <v>593</v>
      </c>
    </row>
    <row r="3929" spans="1:19" hidden="1" x14ac:dyDescent="0.3">
      <c r="A3929" s="1">
        <v>1</v>
      </c>
      <c r="B3929" s="2" t="s">
        <v>594</v>
      </c>
      <c r="C3929" s="1" t="s">
        <v>2109</v>
      </c>
      <c r="D3929" s="1" t="s">
        <v>2132</v>
      </c>
      <c r="E3929" s="1" t="s">
        <v>2128</v>
      </c>
      <c r="F3929" s="1">
        <v>1</v>
      </c>
      <c r="L3929" s="1" t="s">
        <v>651</v>
      </c>
      <c r="M3929" s="1" t="s">
        <v>650</v>
      </c>
      <c r="N3929" s="1" t="s">
        <v>650</v>
      </c>
      <c r="P3929" s="1" t="s">
        <v>189</v>
      </c>
      <c r="Q3929" s="1" t="s">
        <v>2123</v>
      </c>
      <c r="R3929" s="1" t="s">
        <v>18</v>
      </c>
      <c r="S3929" s="1" t="s">
        <v>593</v>
      </c>
    </row>
    <row r="3930" spans="1:19" hidden="1" x14ac:dyDescent="0.3">
      <c r="A3930" s="1">
        <v>1</v>
      </c>
      <c r="B3930" s="2" t="s">
        <v>594</v>
      </c>
      <c r="C3930" s="1" t="s">
        <v>2109</v>
      </c>
      <c r="D3930" s="1" t="s">
        <v>2132</v>
      </c>
      <c r="E3930" s="1" t="s">
        <v>2128</v>
      </c>
      <c r="F3930" s="1">
        <v>1</v>
      </c>
      <c r="L3930" s="1" t="s">
        <v>651</v>
      </c>
      <c r="M3930" s="1" t="s">
        <v>650</v>
      </c>
      <c r="N3930" s="1" t="s">
        <v>650</v>
      </c>
      <c r="P3930" s="1" t="s">
        <v>190</v>
      </c>
      <c r="Q3930" s="1" t="s">
        <v>2123</v>
      </c>
      <c r="R3930" s="1" t="s">
        <v>18</v>
      </c>
      <c r="S3930" s="1" t="s">
        <v>593</v>
      </c>
    </row>
    <row r="3931" spans="1:19" hidden="1" x14ac:dyDescent="0.3">
      <c r="A3931" s="1">
        <v>1</v>
      </c>
      <c r="B3931" s="2" t="s">
        <v>594</v>
      </c>
      <c r="C3931" s="1" t="s">
        <v>2109</v>
      </c>
      <c r="D3931" s="1" t="s">
        <v>2132</v>
      </c>
      <c r="E3931" s="1" t="s">
        <v>2128</v>
      </c>
      <c r="F3931" s="1">
        <v>1</v>
      </c>
      <c r="L3931" s="1" t="s">
        <v>651</v>
      </c>
      <c r="M3931" s="1" t="s">
        <v>650</v>
      </c>
      <c r="N3931" s="1" t="s">
        <v>650</v>
      </c>
      <c r="P3931" s="1" t="s">
        <v>189</v>
      </c>
      <c r="Q3931" s="1" t="s">
        <v>2123</v>
      </c>
      <c r="R3931" s="1" t="s">
        <v>18</v>
      </c>
      <c r="S3931" s="1" t="s">
        <v>593</v>
      </c>
    </row>
    <row r="3932" spans="1:19" hidden="1" x14ac:dyDescent="0.3">
      <c r="A3932" s="1">
        <v>1</v>
      </c>
      <c r="B3932" s="2" t="s">
        <v>594</v>
      </c>
      <c r="C3932" s="1" t="s">
        <v>2109</v>
      </c>
      <c r="D3932" s="1" t="s">
        <v>2132</v>
      </c>
      <c r="E3932" s="1" t="s">
        <v>2128</v>
      </c>
      <c r="F3932" s="1">
        <v>1</v>
      </c>
      <c r="L3932" s="1" t="s">
        <v>651</v>
      </c>
      <c r="M3932" s="1" t="s">
        <v>650</v>
      </c>
      <c r="N3932" s="1" t="s">
        <v>650</v>
      </c>
      <c r="P3932" s="1" t="s">
        <v>190</v>
      </c>
      <c r="Q3932" s="1" t="s">
        <v>2123</v>
      </c>
      <c r="R3932" s="1" t="s">
        <v>18</v>
      </c>
      <c r="S3932" s="1" t="s">
        <v>593</v>
      </c>
    </row>
    <row r="3933" spans="1:19" hidden="1" x14ac:dyDescent="0.3">
      <c r="A3933" s="1">
        <v>1</v>
      </c>
      <c r="B3933" s="2" t="s">
        <v>594</v>
      </c>
      <c r="C3933" s="1" t="s">
        <v>2109</v>
      </c>
      <c r="D3933" s="1" t="s">
        <v>2132</v>
      </c>
      <c r="E3933" s="1" t="s">
        <v>2128</v>
      </c>
      <c r="F3933" s="1">
        <v>1</v>
      </c>
      <c r="L3933" s="1" t="s">
        <v>651</v>
      </c>
      <c r="M3933" s="1" t="s">
        <v>650</v>
      </c>
      <c r="N3933" s="1" t="s">
        <v>650</v>
      </c>
      <c r="P3933" s="1" t="s">
        <v>427</v>
      </c>
      <c r="Q3933" s="1" t="s">
        <v>2123</v>
      </c>
      <c r="R3933" s="1" t="s">
        <v>12</v>
      </c>
      <c r="S3933" s="1" t="s">
        <v>593</v>
      </c>
    </row>
    <row r="3934" spans="1:19" hidden="1" x14ac:dyDescent="0.3">
      <c r="A3934" s="1">
        <v>1</v>
      </c>
      <c r="B3934" s="2" t="s">
        <v>594</v>
      </c>
      <c r="C3934" s="1" t="s">
        <v>2109</v>
      </c>
      <c r="D3934" s="1" t="s">
        <v>2132</v>
      </c>
      <c r="E3934" s="1" t="s">
        <v>2128</v>
      </c>
      <c r="F3934" s="1">
        <v>1</v>
      </c>
      <c r="L3934" s="1" t="s">
        <v>651</v>
      </c>
      <c r="M3934" s="1" t="s">
        <v>650</v>
      </c>
      <c r="N3934" s="1" t="s">
        <v>650</v>
      </c>
      <c r="P3934" s="1" t="s">
        <v>427</v>
      </c>
      <c r="Q3934" s="1" t="s">
        <v>2123</v>
      </c>
      <c r="R3934" s="1" t="s">
        <v>12</v>
      </c>
      <c r="S3934" s="1" t="s">
        <v>593</v>
      </c>
    </row>
    <row r="3935" spans="1:19" hidden="1" x14ac:dyDescent="0.3">
      <c r="A3935" s="1">
        <v>1</v>
      </c>
      <c r="B3935" s="2" t="s">
        <v>594</v>
      </c>
      <c r="C3935" s="1" t="s">
        <v>2109</v>
      </c>
      <c r="D3935" s="1" t="s">
        <v>2132</v>
      </c>
      <c r="E3935" s="1" t="s">
        <v>2128</v>
      </c>
      <c r="F3935" s="1">
        <v>1</v>
      </c>
      <c r="L3935" s="1" t="s">
        <v>651</v>
      </c>
      <c r="M3935" s="1" t="s">
        <v>650</v>
      </c>
      <c r="N3935" s="1" t="s">
        <v>650</v>
      </c>
      <c r="P3935" s="1" t="s">
        <v>503</v>
      </c>
      <c r="Q3935" s="1" t="s">
        <v>2123</v>
      </c>
      <c r="R3935" s="1" t="s">
        <v>12</v>
      </c>
      <c r="S3935" s="1" t="s">
        <v>593</v>
      </c>
    </row>
    <row r="3936" spans="1:19" hidden="1" x14ac:dyDescent="0.3">
      <c r="A3936" s="1">
        <v>1</v>
      </c>
      <c r="B3936" s="2" t="s">
        <v>594</v>
      </c>
      <c r="C3936" s="1" t="s">
        <v>2109</v>
      </c>
      <c r="D3936" s="1" t="s">
        <v>2132</v>
      </c>
      <c r="E3936" s="1" t="s">
        <v>2128</v>
      </c>
      <c r="F3936" s="1">
        <v>1</v>
      </c>
      <c r="L3936" s="1" t="s">
        <v>651</v>
      </c>
      <c r="M3936" s="1" t="s">
        <v>650</v>
      </c>
      <c r="N3936" s="1" t="s">
        <v>650</v>
      </c>
      <c r="P3936" s="1" t="s">
        <v>190</v>
      </c>
      <c r="Q3936" s="1" t="s">
        <v>2123</v>
      </c>
      <c r="R3936" s="1" t="s">
        <v>18</v>
      </c>
      <c r="S3936" s="1" t="s">
        <v>593</v>
      </c>
    </row>
    <row r="3937" spans="1:19" hidden="1" x14ac:dyDescent="0.3">
      <c r="A3937" s="1">
        <v>1</v>
      </c>
      <c r="B3937" s="2" t="s">
        <v>594</v>
      </c>
      <c r="C3937" s="1" t="s">
        <v>2109</v>
      </c>
      <c r="D3937" s="1" t="s">
        <v>2132</v>
      </c>
      <c r="E3937" s="1" t="s">
        <v>2128</v>
      </c>
      <c r="F3937" s="1">
        <v>1</v>
      </c>
      <c r="L3937" s="1" t="s">
        <v>651</v>
      </c>
      <c r="M3937" s="1" t="s">
        <v>650</v>
      </c>
      <c r="N3937" s="1" t="s">
        <v>650</v>
      </c>
      <c r="P3937" s="1" t="s">
        <v>190</v>
      </c>
      <c r="Q3937" s="1" t="s">
        <v>2123</v>
      </c>
      <c r="R3937" s="1" t="s">
        <v>18</v>
      </c>
      <c r="S3937" s="1" t="s">
        <v>593</v>
      </c>
    </row>
    <row r="3938" spans="1:19" hidden="1" x14ac:dyDescent="0.3">
      <c r="A3938" s="1">
        <v>1</v>
      </c>
      <c r="B3938" s="2" t="s">
        <v>594</v>
      </c>
      <c r="C3938" s="1" t="s">
        <v>2109</v>
      </c>
      <c r="D3938" s="1" t="s">
        <v>2132</v>
      </c>
      <c r="E3938" s="1" t="s">
        <v>2128</v>
      </c>
      <c r="F3938" s="1">
        <v>1</v>
      </c>
      <c r="L3938" s="1" t="s">
        <v>651</v>
      </c>
      <c r="M3938" s="1" t="s">
        <v>650</v>
      </c>
      <c r="N3938" s="1" t="s">
        <v>650</v>
      </c>
      <c r="P3938" s="1" t="s">
        <v>190</v>
      </c>
      <c r="Q3938" s="1" t="s">
        <v>2123</v>
      </c>
      <c r="R3938" s="1" t="s">
        <v>18</v>
      </c>
      <c r="S3938" s="1" t="s">
        <v>593</v>
      </c>
    </row>
    <row r="3939" spans="1:19" hidden="1" x14ac:dyDescent="0.3">
      <c r="A3939" s="1">
        <v>1</v>
      </c>
      <c r="B3939" s="2" t="s">
        <v>594</v>
      </c>
      <c r="C3939" s="1" t="s">
        <v>2109</v>
      </c>
      <c r="D3939" s="1" t="s">
        <v>2132</v>
      </c>
      <c r="E3939" s="1" t="s">
        <v>2128</v>
      </c>
      <c r="F3939" s="1">
        <v>1</v>
      </c>
      <c r="L3939" s="1" t="s">
        <v>651</v>
      </c>
      <c r="M3939" s="1" t="s">
        <v>650</v>
      </c>
      <c r="N3939" s="1" t="s">
        <v>650</v>
      </c>
      <c r="P3939" s="1" t="s">
        <v>518</v>
      </c>
      <c r="Q3939" s="1" t="s">
        <v>2123</v>
      </c>
      <c r="R3939" s="1" t="s">
        <v>18</v>
      </c>
      <c r="S3939" s="1" t="s">
        <v>593</v>
      </c>
    </row>
    <row r="3940" spans="1:19" hidden="1" x14ac:dyDescent="0.3">
      <c r="A3940" s="1">
        <v>1</v>
      </c>
      <c r="B3940" s="2" t="s">
        <v>594</v>
      </c>
      <c r="C3940" s="1" t="s">
        <v>2109</v>
      </c>
      <c r="D3940" s="1" t="s">
        <v>2132</v>
      </c>
      <c r="E3940" s="1" t="s">
        <v>2128</v>
      </c>
      <c r="F3940" s="1">
        <v>1</v>
      </c>
      <c r="L3940" s="1" t="s">
        <v>651</v>
      </c>
      <c r="M3940" s="1" t="s">
        <v>650</v>
      </c>
      <c r="N3940" s="1" t="s">
        <v>650</v>
      </c>
      <c r="P3940" s="1" t="s">
        <v>518</v>
      </c>
      <c r="Q3940" s="1" t="s">
        <v>2123</v>
      </c>
      <c r="R3940" s="1" t="s">
        <v>18</v>
      </c>
      <c r="S3940" s="1" t="s">
        <v>593</v>
      </c>
    </row>
    <row r="3941" spans="1:19" hidden="1" x14ac:dyDescent="0.3">
      <c r="A3941" s="1">
        <v>1</v>
      </c>
      <c r="B3941" s="2" t="s">
        <v>594</v>
      </c>
      <c r="C3941" s="1" t="s">
        <v>2109</v>
      </c>
      <c r="D3941" s="1" t="s">
        <v>2132</v>
      </c>
      <c r="E3941" s="1" t="s">
        <v>2128</v>
      </c>
      <c r="F3941" s="1">
        <v>1</v>
      </c>
      <c r="L3941" s="1" t="s">
        <v>651</v>
      </c>
      <c r="M3941" s="1" t="s">
        <v>650</v>
      </c>
      <c r="N3941" s="1" t="s">
        <v>650</v>
      </c>
      <c r="P3941" s="1" t="s">
        <v>494</v>
      </c>
      <c r="Q3941" s="1" t="s">
        <v>2123</v>
      </c>
      <c r="R3941" s="1" t="s">
        <v>18</v>
      </c>
      <c r="S3941" s="1" t="s">
        <v>593</v>
      </c>
    </row>
    <row r="3942" spans="1:19" hidden="1" x14ac:dyDescent="0.3">
      <c r="A3942" s="1">
        <v>1</v>
      </c>
      <c r="B3942" s="2" t="s">
        <v>594</v>
      </c>
      <c r="C3942" s="1" t="s">
        <v>2109</v>
      </c>
      <c r="D3942" s="1" t="s">
        <v>2132</v>
      </c>
      <c r="E3942" s="1" t="s">
        <v>2128</v>
      </c>
      <c r="F3942" s="1">
        <v>1</v>
      </c>
      <c r="L3942" s="1" t="s">
        <v>651</v>
      </c>
      <c r="M3942" s="1" t="s">
        <v>650</v>
      </c>
      <c r="N3942" s="1" t="s">
        <v>650</v>
      </c>
      <c r="P3942" s="1" t="s">
        <v>518</v>
      </c>
      <c r="Q3942" s="1" t="s">
        <v>2123</v>
      </c>
      <c r="R3942" s="1" t="s">
        <v>18</v>
      </c>
      <c r="S3942" s="1" t="s">
        <v>593</v>
      </c>
    </row>
    <row r="3943" spans="1:19" hidden="1" x14ac:dyDescent="0.3">
      <c r="A3943" s="1">
        <v>1</v>
      </c>
      <c r="B3943" s="2" t="s">
        <v>594</v>
      </c>
      <c r="C3943" s="1" t="s">
        <v>2109</v>
      </c>
      <c r="D3943" s="1" t="s">
        <v>2132</v>
      </c>
      <c r="E3943" s="1" t="s">
        <v>2128</v>
      </c>
      <c r="F3943" s="1">
        <v>1</v>
      </c>
      <c r="L3943" s="1" t="s">
        <v>651</v>
      </c>
      <c r="M3943" s="1" t="s">
        <v>650</v>
      </c>
      <c r="N3943" s="1" t="s">
        <v>650</v>
      </c>
      <c r="P3943" s="1" t="s">
        <v>494</v>
      </c>
      <c r="Q3943" s="1" t="s">
        <v>2123</v>
      </c>
      <c r="R3943" s="1" t="s">
        <v>18</v>
      </c>
      <c r="S3943" s="1" t="s">
        <v>593</v>
      </c>
    </row>
    <row r="3944" spans="1:19" hidden="1" x14ac:dyDescent="0.3">
      <c r="A3944" s="1">
        <v>1</v>
      </c>
      <c r="B3944" s="2" t="s">
        <v>594</v>
      </c>
      <c r="C3944" s="1" t="s">
        <v>2109</v>
      </c>
      <c r="D3944" s="1" t="s">
        <v>2132</v>
      </c>
      <c r="E3944" s="1" t="s">
        <v>2128</v>
      </c>
      <c r="F3944" s="1">
        <v>1</v>
      </c>
      <c r="L3944" s="1" t="s">
        <v>651</v>
      </c>
      <c r="M3944" s="1" t="s">
        <v>650</v>
      </c>
      <c r="N3944" s="1" t="s">
        <v>650</v>
      </c>
      <c r="P3944" s="1" t="s">
        <v>516</v>
      </c>
      <c r="Q3944" s="1" t="s">
        <v>2123</v>
      </c>
      <c r="R3944" s="1" t="s">
        <v>18</v>
      </c>
      <c r="S3944" s="1" t="s">
        <v>593</v>
      </c>
    </row>
    <row r="3945" spans="1:19" hidden="1" x14ac:dyDescent="0.3">
      <c r="A3945" s="1">
        <v>1</v>
      </c>
      <c r="B3945" s="2" t="s">
        <v>594</v>
      </c>
      <c r="C3945" s="1" t="s">
        <v>2109</v>
      </c>
      <c r="D3945" s="1" t="s">
        <v>2132</v>
      </c>
      <c r="E3945" s="1" t="s">
        <v>2128</v>
      </c>
      <c r="F3945" s="1">
        <v>1</v>
      </c>
      <c r="L3945" s="1" t="s">
        <v>651</v>
      </c>
      <c r="M3945" s="1" t="s">
        <v>650</v>
      </c>
      <c r="N3945" s="1" t="s">
        <v>650</v>
      </c>
      <c r="P3945" s="1" t="s">
        <v>516</v>
      </c>
      <c r="Q3945" s="1" t="s">
        <v>2123</v>
      </c>
      <c r="R3945" s="1" t="s">
        <v>18</v>
      </c>
      <c r="S3945" s="1" t="s">
        <v>593</v>
      </c>
    </row>
    <row r="3946" spans="1:19" hidden="1" x14ac:dyDescent="0.3">
      <c r="A3946" s="1">
        <v>1</v>
      </c>
      <c r="B3946" s="2" t="s">
        <v>594</v>
      </c>
      <c r="C3946" s="1" t="s">
        <v>2109</v>
      </c>
      <c r="D3946" s="1" t="s">
        <v>2132</v>
      </c>
      <c r="E3946" s="1" t="s">
        <v>2128</v>
      </c>
      <c r="F3946" s="1">
        <v>1</v>
      </c>
      <c r="L3946" s="1" t="s">
        <v>651</v>
      </c>
      <c r="M3946" s="1" t="s">
        <v>650</v>
      </c>
      <c r="N3946" s="1" t="s">
        <v>650</v>
      </c>
      <c r="P3946" s="1" t="s">
        <v>210</v>
      </c>
      <c r="Q3946" s="1" t="s">
        <v>2123</v>
      </c>
      <c r="R3946" s="1" t="s">
        <v>18</v>
      </c>
      <c r="S3946" s="1" t="s">
        <v>593</v>
      </c>
    </row>
    <row r="3947" spans="1:19" hidden="1" x14ac:dyDescent="0.3">
      <c r="A3947" s="1">
        <v>1</v>
      </c>
      <c r="B3947" s="2" t="s">
        <v>594</v>
      </c>
      <c r="C3947" s="1" t="s">
        <v>2109</v>
      </c>
      <c r="D3947" s="1" t="s">
        <v>2132</v>
      </c>
      <c r="E3947" s="1" t="s">
        <v>2128</v>
      </c>
      <c r="F3947" s="1">
        <v>1</v>
      </c>
      <c r="L3947" s="1" t="s">
        <v>651</v>
      </c>
      <c r="M3947" s="1" t="s">
        <v>650</v>
      </c>
      <c r="N3947" s="1" t="s">
        <v>650</v>
      </c>
      <c r="P3947" s="1" t="s">
        <v>209</v>
      </c>
      <c r="Q3947" s="1" t="s">
        <v>2123</v>
      </c>
      <c r="R3947" s="1" t="s">
        <v>17</v>
      </c>
      <c r="S3947" s="1" t="s">
        <v>593</v>
      </c>
    </row>
    <row r="3948" spans="1:19" hidden="1" x14ac:dyDescent="0.3">
      <c r="A3948" s="1">
        <v>1</v>
      </c>
      <c r="B3948" s="2" t="s">
        <v>594</v>
      </c>
      <c r="C3948" s="1" t="s">
        <v>2109</v>
      </c>
      <c r="D3948" s="1" t="s">
        <v>2132</v>
      </c>
      <c r="E3948" s="1" t="s">
        <v>2128</v>
      </c>
      <c r="F3948" s="1">
        <v>1</v>
      </c>
      <c r="L3948" s="1" t="s">
        <v>651</v>
      </c>
      <c r="M3948" s="1" t="s">
        <v>650</v>
      </c>
      <c r="N3948" s="1" t="s">
        <v>650</v>
      </c>
      <c r="P3948" s="1" t="s">
        <v>503</v>
      </c>
      <c r="Q3948" s="1" t="s">
        <v>2123</v>
      </c>
      <c r="R3948" s="1" t="s">
        <v>12</v>
      </c>
      <c r="S3948" s="1" t="s">
        <v>593</v>
      </c>
    </row>
    <row r="3949" spans="1:19" hidden="1" x14ac:dyDescent="0.3">
      <c r="A3949" s="1">
        <v>1</v>
      </c>
      <c r="B3949" s="2" t="s">
        <v>594</v>
      </c>
      <c r="C3949" s="1" t="s">
        <v>2109</v>
      </c>
      <c r="D3949" s="1" t="s">
        <v>2132</v>
      </c>
      <c r="E3949" s="1" t="s">
        <v>2128</v>
      </c>
      <c r="F3949" s="1">
        <v>1</v>
      </c>
      <c r="L3949" s="1" t="s">
        <v>651</v>
      </c>
      <c r="M3949" s="1" t="s">
        <v>650</v>
      </c>
      <c r="N3949" s="1" t="s">
        <v>650</v>
      </c>
      <c r="P3949" s="1" t="s">
        <v>428</v>
      </c>
      <c r="Q3949" s="1" t="s">
        <v>2123</v>
      </c>
      <c r="R3949" s="1" t="s">
        <v>10</v>
      </c>
      <c r="S3949" s="1" t="s">
        <v>593</v>
      </c>
    </row>
    <row r="3950" spans="1:19" hidden="1" x14ac:dyDescent="0.3">
      <c r="A3950" s="1">
        <v>1</v>
      </c>
      <c r="B3950" s="2" t="s">
        <v>594</v>
      </c>
      <c r="C3950" s="1" t="s">
        <v>2109</v>
      </c>
      <c r="D3950" s="1" t="s">
        <v>2132</v>
      </c>
      <c r="E3950" s="1" t="s">
        <v>2128</v>
      </c>
      <c r="F3950" s="1">
        <v>1</v>
      </c>
      <c r="L3950" s="1" t="s">
        <v>651</v>
      </c>
      <c r="M3950" s="1" t="s">
        <v>650</v>
      </c>
      <c r="N3950" s="1" t="s">
        <v>650</v>
      </c>
      <c r="P3950" s="1" t="s">
        <v>494</v>
      </c>
      <c r="Q3950" s="1" t="s">
        <v>2123</v>
      </c>
      <c r="R3950" s="1" t="s">
        <v>10</v>
      </c>
      <c r="S3950" s="1" t="s">
        <v>593</v>
      </c>
    </row>
    <row r="3951" spans="1:19" hidden="1" x14ac:dyDescent="0.3">
      <c r="A3951" s="1">
        <v>1</v>
      </c>
      <c r="B3951" s="2" t="s">
        <v>594</v>
      </c>
      <c r="C3951" s="1" t="s">
        <v>2109</v>
      </c>
      <c r="D3951" s="1" t="s">
        <v>2132</v>
      </c>
      <c r="E3951" s="1" t="s">
        <v>2128</v>
      </c>
      <c r="F3951" s="1">
        <v>1</v>
      </c>
      <c r="L3951" s="1" t="s">
        <v>651</v>
      </c>
      <c r="M3951" s="1" t="s">
        <v>650</v>
      </c>
      <c r="N3951" s="1" t="s">
        <v>650</v>
      </c>
      <c r="P3951" s="1" t="s">
        <v>503</v>
      </c>
      <c r="Q3951" s="1" t="s">
        <v>2123</v>
      </c>
      <c r="R3951" s="1" t="s">
        <v>10</v>
      </c>
      <c r="S3951" s="1" t="s">
        <v>593</v>
      </c>
    </row>
    <row r="3952" spans="1:19" hidden="1" x14ac:dyDescent="0.3">
      <c r="A3952" s="1">
        <v>1</v>
      </c>
      <c r="B3952" s="2" t="s">
        <v>594</v>
      </c>
      <c r="C3952" s="1" t="s">
        <v>2109</v>
      </c>
      <c r="D3952" s="1" t="s">
        <v>2132</v>
      </c>
      <c r="E3952" s="1" t="s">
        <v>2128</v>
      </c>
      <c r="F3952" s="1">
        <v>1</v>
      </c>
      <c r="L3952" s="1" t="s">
        <v>651</v>
      </c>
      <c r="M3952" s="1" t="s">
        <v>650</v>
      </c>
      <c r="N3952" s="1" t="s">
        <v>650</v>
      </c>
      <c r="P3952" s="1" t="s">
        <v>429</v>
      </c>
      <c r="Q3952" s="1" t="s">
        <v>2123</v>
      </c>
      <c r="R3952" s="1" t="s">
        <v>10</v>
      </c>
      <c r="S3952" s="1" t="s">
        <v>593</v>
      </c>
    </row>
    <row r="3953" spans="1:19" hidden="1" x14ac:dyDescent="0.3">
      <c r="A3953" s="1">
        <v>1</v>
      </c>
      <c r="B3953" s="2" t="s">
        <v>594</v>
      </c>
      <c r="C3953" s="1" t="s">
        <v>2109</v>
      </c>
      <c r="D3953" s="1" t="s">
        <v>2132</v>
      </c>
      <c r="E3953" s="1" t="s">
        <v>2128</v>
      </c>
      <c r="F3953" s="1">
        <v>1</v>
      </c>
      <c r="L3953" s="1" t="s">
        <v>651</v>
      </c>
      <c r="M3953" s="1" t="s">
        <v>650</v>
      </c>
      <c r="N3953" s="1" t="s">
        <v>650</v>
      </c>
      <c r="P3953" s="1" t="s">
        <v>489</v>
      </c>
      <c r="Q3953" s="1" t="s">
        <v>2123</v>
      </c>
      <c r="R3953" s="1" t="s">
        <v>10</v>
      </c>
      <c r="S3953" s="1" t="s">
        <v>593</v>
      </c>
    </row>
    <row r="3954" spans="1:19" hidden="1" x14ac:dyDescent="0.3">
      <c r="A3954" s="1">
        <v>1</v>
      </c>
      <c r="B3954" s="2" t="s">
        <v>594</v>
      </c>
      <c r="C3954" s="1" t="s">
        <v>2109</v>
      </c>
      <c r="D3954" s="1" t="s">
        <v>2132</v>
      </c>
      <c r="E3954" s="1" t="s">
        <v>2128</v>
      </c>
      <c r="F3954" s="1">
        <v>1</v>
      </c>
      <c r="L3954" s="1" t="s">
        <v>651</v>
      </c>
      <c r="M3954" s="1" t="s">
        <v>650</v>
      </c>
      <c r="N3954" s="1" t="s">
        <v>650</v>
      </c>
      <c r="P3954" s="1" t="s">
        <v>373</v>
      </c>
      <c r="Q3954" s="1" t="s">
        <v>2123</v>
      </c>
      <c r="R3954" s="1" t="s">
        <v>10</v>
      </c>
      <c r="S3954" s="1" t="s">
        <v>593</v>
      </c>
    </row>
    <row r="3955" spans="1:19" hidden="1" x14ac:dyDescent="0.3">
      <c r="A3955" s="1">
        <v>1</v>
      </c>
      <c r="B3955" s="2" t="s">
        <v>594</v>
      </c>
      <c r="C3955" s="1" t="s">
        <v>2109</v>
      </c>
      <c r="D3955" s="1" t="s">
        <v>2132</v>
      </c>
      <c r="E3955" s="1" t="s">
        <v>2128</v>
      </c>
      <c r="F3955" s="1">
        <v>1</v>
      </c>
      <c r="L3955" s="1" t="s">
        <v>651</v>
      </c>
      <c r="M3955" s="1" t="s">
        <v>650</v>
      </c>
      <c r="N3955" s="1" t="s">
        <v>650</v>
      </c>
      <c r="P3955" s="1" t="s">
        <v>207</v>
      </c>
      <c r="Q3955" s="1" t="s">
        <v>2123</v>
      </c>
      <c r="R3955" s="1" t="s">
        <v>18</v>
      </c>
      <c r="S3955" s="1" t="s">
        <v>593</v>
      </c>
    </row>
    <row r="3956" spans="1:19" hidden="1" x14ac:dyDescent="0.3">
      <c r="A3956" s="1">
        <v>1</v>
      </c>
      <c r="B3956" s="2" t="s">
        <v>594</v>
      </c>
      <c r="C3956" s="1" t="s">
        <v>2109</v>
      </c>
      <c r="D3956" s="1" t="s">
        <v>2132</v>
      </c>
      <c r="E3956" s="1" t="s">
        <v>2128</v>
      </c>
      <c r="F3956" s="1">
        <v>1</v>
      </c>
      <c r="L3956" s="1" t="s">
        <v>651</v>
      </c>
      <c r="M3956" s="1" t="s">
        <v>650</v>
      </c>
      <c r="N3956" s="1" t="s">
        <v>650</v>
      </c>
      <c r="P3956" s="1" t="s">
        <v>207</v>
      </c>
      <c r="Q3956" s="1" t="s">
        <v>2123</v>
      </c>
      <c r="R3956" s="1" t="s">
        <v>21</v>
      </c>
      <c r="S3956" s="1" t="s">
        <v>593</v>
      </c>
    </row>
    <row r="3957" spans="1:19" hidden="1" x14ac:dyDescent="0.3">
      <c r="A3957" s="1">
        <v>1</v>
      </c>
      <c r="B3957" s="2" t="s">
        <v>594</v>
      </c>
      <c r="C3957" s="1" t="s">
        <v>2109</v>
      </c>
      <c r="D3957" s="1" t="s">
        <v>2132</v>
      </c>
      <c r="E3957" s="1" t="s">
        <v>2128</v>
      </c>
      <c r="F3957" s="1">
        <v>1</v>
      </c>
      <c r="L3957" s="1" t="s">
        <v>651</v>
      </c>
      <c r="M3957" s="1" t="s">
        <v>650</v>
      </c>
      <c r="N3957" s="1" t="s">
        <v>650</v>
      </c>
      <c r="P3957" s="1" t="s">
        <v>425</v>
      </c>
      <c r="Q3957" s="1" t="s">
        <v>2123</v>
      </c>
      <c r="R3957" s="1" t="s">
        <v>21</v>
      </c>
      <c r="S3957" s="1" t="s">
        <v>593</v>
      </c>
    </row>
    <row r="3958" spans="1:19" hidden="1" x14ac:dyDescent="0.3">
      <c r="A3958" s="1">
        <v>1</v>
      </c>
      <c r="B3958" s="2" t="s">
        <v>594</v>
      </c>
      <c r="C3958" s="1" t="s">
        <v>2109</v>
      </c>
      <c r="D3958" s="1" t="s">
        <v>2132</v>
      </c>
      <c r="E3958" s="1" t="s">
        <v>2128</v>
      </c>
      <c r="F3958" s="1">
        <v>1</v>
      </c>
      <c r="L3958" s="1" t="s">
        <v>651</v>
      </c>
      <c r="M3958" s="1" t="s">
        <v>650</v>
      </c>
      <c r="N3958" s="1" t="s">
        <v>650</v>
      </c>
      <c r="P3958" s="1" t="s">
        <v>425</v>
      </c>
      <c r="Q3958" s="1" t="s">
        <v>2123</v>
      </c>
      <c r="R3958" s="1" t="s">
        <v>21</v>
      </c>
      <c r="S3958" s="1" t="s">
        <v>593</v>
      </c>
    </row>
    <row r="3959" spans="1:19" hidden="1" x14ac:dyDescent="0.3">
      <c r="A3959" s="1">
        <v>1</v>
      </c>
      <c r="B3959" s="2" t="s">
        <v>594</v>
      </c>
      <c r="C3959" s="1" t="s">
        <v>2109</v>
      </c>
      <c r="D3959" s="1" t="s">
        <v>2132</v>
      </c>
      <c r="E3959" s="1" t="s">
        <v>2128</v>
      </c>
      <c r="F3959" s="1">
        <v>1</v>
      </c>
      <c r="L3959" s="1" t="s">
        <v>651</v>
      </c>
      <c r="M3959" s="1" t="s">
        <v>650</v>
      </c>
      <c r="N3959" s="1" t="s">
        <v>650</v>
      </c>
      <c r="P3959" s="1" t="s">
        <v>203</v>
      </c>
      <c r="Q3959" s="1" t="s">
        <v>2123</v>
      </c>
      <c r="R3959" s="1" t="s">
        <v>21</v>
      </c>
      <c r="S3959" s="1" t="s">
        <v>593</v>
      </c>
    </row>
    <row r="3960" spans="1:19" hidden="1" x14ac:dyDescent="0.3">
      <c r="A3960" s="1">
        <v>1</v>
      </c>
      <c r="B3960" s="2" t="s">
        <v>594</v>
      </c>
      <c r="C3960" s="1" t="s">
        <v>2109</v>
      </c>
      <c r="D3960" s="1" t="s">
        <v>2132</v>
      </c>
      <c r="E3960" s="1" t="s">
        <v>2128</v>
      </c>
      <c r="F3960" s="1">
        <v>1</v>
      </c>
      <c r="L3960" s="1" t="s">
        <v>651</v>
      </c>
      <c r="M3960" s="1" t="str">
        <f t="shared" ref="M3960:M3984" si="676">N3960</f>
        <v>24"</v>
      </c>
      <c r="N3960" s="1" t="s">
        <v>650</v>
      </c>
      <c r="P3960" s="1" t="s">
        <v>392</v>
      </c>
      <c r="Q3960" s="1" t="s">
        <v>2123</v>
      </c>
      <c r="R3960" s="1" t="s">
        <v>12</v>
      </c>
      <c r="S3960" s="1" t="s">
        <v>593</v>
      </c>
    </row>
    <row r="3961" spans="1:19" hidden="1" x14ac:dyDescent="0.3">
      <c r="A3961" s="1">
        <v>1</v>
      </c>
      <c r="B3961" s="2" t="s">
        <v>594</v>
      </c>
      <c r="C3961" s="1" t="s">
        <v>2109</v>
      </c>
      <c r="D3961" s="1" t="s">
        <v>2132</v>
      </c>
      <c r="E3961" s="1" t="s">
        <v>2128</v>
      </c>
      <c r="F3961" s="1">
        <v>1</v>
      </c>
      <c r="L3961" s="1" t="s">
        <v>651</v>
      </c>
      <c r="M3961" s="1" t="str">
        <f t="shared" si="676"/>
        <v>24"</v>
      </c>
      <c r="N3961" s="1" t="s">
        <v>650</v>
      </c>
      <c r="P3961" s="1" t="s">
        <v>392</v>
      </c>
      <c r="Q3961" s="1" t="s">
        <v>2123</v>
      </c>
      <c r="R3961" s="1" t="s">
        <v>12</v>
      </c>
      <c r="S3961" s="1" t="s">
        <v>593</v>
      </c>
    </row>
    <row r="3962" spans="1:19" hidden="1" x14ac:dyDescent="0.3">
      <c r="A3962" s="1">
        <v>1</v>
      </c>
      <c r="B3962" s="2" t="s">
        <v>594</v>
      </c>
      <c r="C3962" s="1" t="s">
        <v>2109</v>
      </c>
      <c r="D3962" s="1" t="s">
        <v>2132</v>
      </c>
      <c r="E3962" s="1" t="s">
        <v>2128</v>
      </c>
      <c r="F3962" s="1">
        <v>1</v>
      </c>
      <c r="L3962" s="1" t="s">
        <v>651</v>
      </c>
      <c r="M3962" s="1" t="str">
        <f t="shared" si="676"/>
        <v>24"</v>
      </c>
      <c r="N3962" s="1" t="s">
        <v>650</v>
      </c>
      <c r="P3962" s="1" t="s">
        <v>503</v>
      </c>
      <c r="Q3962" s="1" t="s">
        <v>2123</v>
      </c>
      <c r="R3962" s="1" t="s">
        <v>12</v>
      </c>
      <c r="S3962" s="1" t="s">
        <v>593</v>
      </c>
    </row>
    <row r="3963" spans="1:19" hidden="1" x14ac:dyDescent="0.3">
      <c r="A3963" s="1">
        <v>1</v>
      </c>
      <c r="B3963" s="2" t="s">
        <v>594</v>
      </c>
      <c r="C3963" s="1" t="s">
        <v>2109</v>
      </c>
      <c r="D3963" s="1" t="s">
        <v>2132</v>
      </c>
      <c r="E3963" s="1" t="s">
        <v>2128</v>
      </c>
      <c r="F3963" s="1">
        <v>1</v>
      </c>
      <c r="L3963" s="1" t="s">
        <v>651</v>
      </c>
      <c r="M3963" s="1" t="str">
        <f t="shared" si="676"/>
        <v>24"</v>
      </c>
      <c r="N3963" s="1" t="s">
        <v>650</v>
      </c>
      <c r="P3963" s="1" t="s">
        <v>436</v>
      </c>
      <c r="Q3963" s="1" t="s">
        <v>2123</v>
      </c>
      <c r="R3963" s="1" t="s">
        <v>17</v>
      </c>
      <c r="S3963" s="1" t="s">
        <v>593</v>
      </c>
    </row>
    <row r="3964" spans="1:19" hidden="1" x14ac:dyDescent="0.3">
      <c r="A3964" s="1">
        <v>1</v>
      </c>
      <c r="B3964" s="2" t="s">
        <v>594</v>
      </c>
      <c r="C3964" s="1" t="s">
        <v>2109</v>
      </c>
      <c r="D3964" s="1" t="s">
        <v>2132</v>
      </c>
      <c r="E3964" s="1" t="s">
        <v>2128</v>
      </c>
      <c r="F3964" s="1">
        <v>1</v>
      </c>
      <c r="L3964" s="1" t="s">
        <v>651</v>
      </c>
      <c r="M3964" s="1" t="str">
        <f t="shared" si="676"/>
        <v>24"</v>
      </c>
      <c r="N3964" s="1" t="s">
        <v>650</v>
      </c>
      <c r="P3964" s="1" t="s">
        <v>443</v>
      </c>
      <c r="Q3964" s="1" t="s">
        <v>2123</v>
      </c>
      <c r="R3964" s="1" t="s">
        <v>17</v>
      </c>
      <c r="S3964" s="1" t="s">
        <v>593</v>
      </c>
    </row>
    <row r="3965" spans="1:19" hidden="1" x14ac:dyDescent="0.3">
      <c r="A3965" s="1">
        <v>1</v>
      </c>
      <c r="B3965" s="2" t="s">
        <v>594</v>
      </c>
      <c r="C3965" s="1" t="s">
        <v>2109</v>
      </c>
      <c r="D3965" s="1" t="s">
        <v>2132</v>
      </c>
      <c r="E3965" s="1" t="s">
        <v>2128</v>
      </c>
      <c r="F3965" s="1">
        <v>1</v>
      </c>
      <c r="L3965" s="1" t="s">
        <v>651</v>
      </c>
      <c r="M3965" s="1" t="str">
        <f t="shared" si="676"/>
        <v>24"</v>
      </c>
      <c r="N3965" s="1" t="s">
        <v>650</v>
      </c>
      <c r="P3965" s="1" t="s">
        <v>443</v>
      </c>
      <c r="Q3965" s="1" t="s">
        <v>2123</v>
      </c>
      <c r="R3965" s="1" t="s">
        <v>16</v>
      </c>
      <c r="S3965" s="1" t="s">
        <v>593</v>
      </c>
    </row>
    <row r="3966" spans="1:19" hidden="1" x14ac:dyDescent="0.3">
      <c r="A3966" s="1">
        <v>1</v>
      </c>
      <c r="B3966" s="2" t="s">
        <v>594</v>
      </c>
      <c r="C3966" s="1" t="s">
        <v>2109</v>
      </c>
      <c r="D3966" s="1" t="s">
        <v>2132</v>
      </c>
      <c r="E3966" s="1" t="s">
        <v>2128</v>
      </c>
      <c r="F3966" s="1">
        <v>1</v>
      </c>
      <c r="L3966" s="1" t="s">
        <v>651</v>
      </c>
      <c r="M3966" s="1" t="str">
        <f t="shared" si="676"/>
        <v>24"</v>
      </c>
      <c r="N3966" s="1" t="s">
        <v>650</v>
      </c>
      <c r="P3966" s="1" t="s">
        <v>436</v>
      </c>
      <c r="Q3966" s="1" t="s">
        <v>2123</v>
      </c>
      <c r="R3966" s="1" t="s">
        <v>16</v>
      </c>
      <c r="S3966" s="1" t="s">
        <v>593</v>
      </c>
    </row>
    <row r="3967" spans="1:19" hidden="1" x14ac:dyDescent="0.3">
      <c r="A3967" s="1">
        <v>1</v>
      </c>
      <c r="B3967" s="2" t="s">
        <v>594</v>
      </c>
      <c r="C3967" s="1" t="s">
        <v>2109</v>
      </c>
      <c r="D3967" s="1" t="s">
        <v>2132</v>
      </c>
      <c r="E3967" s="1" t="s">
        <v>2128</v>
      </c>
      <c r="F3967" s="1">
        <v>1</v>
      </c>
      <c r="L3967" s="1" t="s">
        <v>651</v>
      </c>
      <c r="M3967" s="1" t="str">
        <f t="shared" si="676"/>
        <v>24"</v>
      </c>
      <c r="N3967" s="1" t="s">
        <v>650</v>
      </c>
      <c r="P3967" s="1" t="s">
        <v>503</v>
      </c>
      <c r="Q3967" s="1" t="s">
        <v>2123</v>
      </c>
      <c r="R3967" s="1" t="s">
        <v>12</v>
      </c>
      <c r="S3967" s="1" t="s">
        <v>593</v>
      </c>
    </row>
    <row r="3968" spans="1:19" hidden="1" x14ac:dyDescent="0.3">
      <c r="A3968" s="1">
        <v>1</v>
      </c>
      <c r="B3968" s="2" t="s">
        <v>594</v>
      </c>
      <c r="C3968" s="1" t="s">
        <v>2109</v>
      </c>
      <c r="D3968" s="1" t="s">
        <v>2132</v>
      </c>
      <c r="E3968" s="1" t="s">
        <v>2128</v>
      </c>
      <c r="F3968" s="1">
        <v>1</v>
      </c>
      <c r="L3968" s="1" t="s">
        <v>651</v>
      </c>
      <c r="M3968" s="1" t="str">
        <f t="shared" si="676"/>
        <v>24"</v>
      </c>
      <c r="N3968" s="1" t="s">
        <v>650</v>
      </c>
      <c r="P3968" s="1" t="s">
        <v>425</v>
      </c>
      <c r="Q3968" s="1" t="s">
        <v>2123</v>
      </c>
      <c r="R3968" s="1" t="s">
        <v>21</v>
      </c>
      <c r="S3968" s="1" t="s">
        <v>593</v>
      </c>
    </row>
    <row r="3969" spans="1:19" hidden="1" x14ac:dyDescent="0.3">
      <c r="A3969" s="1">
        <v>1</v>
      </c>
      <c r="B3969" s="2" t="s">
        <v>594</v>
      </c>
      <c r="C3969" s="1" t="s">
        <v>2109</v>
      </c>
      <c r="D3969" s="1" t="s">
        <v>2132</v>
      </c>
      <c r="E3969" s="1" t="s">
        <v>2128</v>
      </c>
      <c r="F3969" s="1">
        <v>1</v>
      </c>
      <c r="L3969" s="1" t="s">
        <v>651</v>
      </c>
      <c r="M3969" s="1" t="str">
        <f t="shared" si="676"/>
        <v>24"</v>
      </c>
      <c r="N3969" s="1" t="s">
        <v>650</v>
      </c>
      <c r="P3969" s="1" t="s">
        <v>425</v>
      </c>
      <c r="Q3969" s="1" t="s">
        <v>2123</v>
      </c>
      <c r="R3969" s="1" t="s">
        <v>21</v>
      </c>
      <c r="S3969" s="1" t="s">
        <v>593</v>
      </c>
    </row>
    <row r="3970" spans="1:19" hidden="1" x14ac:dyDescent="0.3">
      <c r="A3970" s="1">
        <v>1</v>
      </c>
      <c r="B3970" s="2" t="s">
        <v>594</v>
      </c>
      <c r="C3970" s="1" t="s">
        <v>2109</v>
      </c>
      <c r="D3970" s="1" t="s">
        <v>2132</v>
      </c>
      <c r="E3970" s="1" t="s">
        <v>2128</v>
      </c>
      <c r="F3970" s="1">
        <v>1</v>
      </c>
      <c r="L3970" s="1" t="s">
        <v>651</v>
      </c>
      <c r="M3970" s="1" t="str">
        <f t="shared" si="676"/>
        <v>24"</v>
      </c>
      <c r="N3970" s="1" t="s">
        <v>650</v>
      </c>
      <c r="P3970" s="1" t="s">
        <v>203</v>
      </c>
      <c r="Q3970" s="1" t="s">
        <v>2123</v>
      </c>
      <c r="R3970" s="1" t="s">
        <v>18</v>
      </c>
      <c r="S3970" s="1" t="s">
        <v>593</v>
      </c>
    </row>
    <row r="3971" spans="1:19" hidden="1" x14ac:dyDescent="0.3">
      <c r="A3971" s="1">
        <v>1</v>
      </c>
      <c r="B3971" s="2" t="s">
        <v>594</v>
      </c>
      <c r="C3971" s="1" t="s">
        <v>2109</v>
      </c>
      <c r="D3971" s="1" t="s">
        <v>2132</v>
      </c>
      <c r="E3971" s="1" t="s">
        <v>2128</v>
      </c>
      <c r="F3971" s="1">
        <v>1</v>
      </c>
      <c r="L3971" s="1" t="s">
        <v>651</v>
      </c>
      <c r="M3971" s="1" t="str">
        <f t="shared" si="676"/>
        <v>24"</v>
      </c>
      <c r="N3971" s="1" t="s">
        <v>650</v>
      </c>
      <c r="P3971" s="1" t="s">
        <v>210</v>
      </c>
      <c r="Q3971" s="1" t="s">
        <v>2123</v>
      </c>
      <c r="R3971" s="1" t="s">
        <v>21</v>
      </c>
      <c r="S3971" s="1" t="s">
        <v>593</v>
      </c>
    </row>
    <row r="3972" spans="1:19" hidden="1" x14ac:dyDescent="0.3">
      <c r="A3972" s="1">
        <v>1</v>
      </c>
      <c r="B3972" s="2" t="s">
        <v>594</v>
      </c>
      <c r="C3972" s="1" t="s">
        <v>2109</v>
      </c>
      <c r="D3972" s="1" t="s">
        <v>2132</v>
      </c>
      <c r="E3972" s="1" t="s">
        <v>2128</v>
      </c>
      <c r="F3972" s="1">
        <v>1</v>
      </c>
      <c r="L3972" s="1" t="s">
        <v>651</v>
      </c>
      <c r="M3972" s="1" t="str">
        <f t="shared" si="676"/>
        <v>24"</v>
      </c>
      <c r="N3972" s="1" t="s">
        <v>650</v>
      </c>
      <c r="P3972" s="1" t="s">
        <v>203</v>
      </c>
      <c r="Q3972" s="1" t="s">
        <v>2123</v>
      </c>
      <c r="R3972" s="1" t="s">
        <v>21</v>
      </c>
      <c r="S3972" s="1" t="s">
        <v>593</v>
      </c>
    </row>
    <row r="3973" spans="1:19" hidden="1" x14ac:dyDescent="0.3">
      <c r="A3973" s="1">
        <v>1</v>
      </c>
      <c r="B3973" s="2" t="s">
        <v>594</v>
      </c>
      <c r="C3973" s="1" t="s">
        <v>2109</v>
      </c>
      <c r="D3973" s="1" t="s">
        <v>2132</v>
      </c>
      <c r="E3973" s="1" t="s">
        <v>2128</v>
      </c>
      <c r="F3973" s="1">
        <v>1</v>
      </c>
      <c r="L3973" s="1" t="s">
        <v>651</v>
      </c>
      <c r="M3973" s="1" t="str">
        <f t="shared" si="676"/>
        <v>24"</v>
      </c>
      <c r="N3973" s="1" t="s">
        <v>650</v>
      </c>
      <c r="P3973" s="1" t="s">
        <v>203</v>
      </c>
      <c r="Q3973" s="1" t="s">
        <v>2123</v>
      </c>
      <c r="R3973" s="1" t="s">
        <v>21</v>
      </c>
      <c r="S3973" s="1" t="s">
        <v>593</v>
      </c>
    </row>
    <row r="3974" spans="1:19" hidden="1" x14ac:dyDescent="0.3">
      <c r="A3974" s="1">
        <v>1</v>
      </c>
      <c r="B3974" s="2" t="s">
        <v>594</v>
      </c>
      <c r="C3974" s="1" t="s">
        <v>2109</v>
      </c>
      <c r="D3974" s="1" t="s">
        <v>2132</v>
      </c>
      <c r="E3974" s="1" t="s">
        <v>2128</v>
      </c>
      <c r="F3974" s="1">
        <v>1</v>
      </c>
      <c r="L3974" s="1" t="s">
        <v>651</v>
      </c>
      <c r="M3974" s="1" t="str">
        <f t="shared" si="676"/>
        <v>24"</v>
      </c>
      <c r="N3974" s="1" t="s">
        <v>650</v>
      </c>
      <c r="P3974" s="1" t="s">
        <v>207</v>
      </c>
      <c r="Q3974" s="1" t="s">
        <v>2123</v>
      </c>
      <c r="R3974" s="1" t="s">
        <v>21</v>
      </c>
      <c r="S3974" s="1" t="s">
        <v>593</v>
      </c>
    </row>
    <row r="3975" spans="1:19" hidden="1" x14ac:dyDescent="0.3">
      <c r="A3975" s="1">
        <v>1</v>
      </c>
      <c r="B3975" s="2" t="s">
        <v>594</v>
      </c>
      <c r="C3975" s="1" t="s">
        <v>2109</v>
      </c>
      <c r="D3975" s="1" t="s">
        <v>2132</v>
      </c>
      <c r="E3975" s="1" t="s">
        <v>2128</v>
      </c>
      <c r="F3975" s="1">
        <v>1</v>
      </c>
      <c r="L3975" s="1" t="s">
        <v>651</v>
      </c>
      <c r="M3975" s="1" t="str">
        <f t="shared" si="676"/>
        <v>24"</v>
      </c>
      <c r="N3975" s="1" t="s">
        <v>650</v>
      </c>
      <c r="P3975" s="1" t="s">
        <v>516</v>
      </c>
      <c r="Q3975" s="1" t="s">
        <v>2123</v>
      </c>
      <c r="R3975" s="1" t="s">
        <v>18</v>
      </c>
      <c r="S3975" s="1" t="s">
        <v>593</v>
      </c>
    </row>
    <row r="3976" spans="1:19" hidden="1" x14ac:dyDescent="0.3">
      <c r="A3976" s="1">
        <v>1</v>
      </c>
      <c r="B3976" s="2" t="s">
        <v>594</v>
      </c>
      <c r="C3976" s="1" t="s">
        <v>2109</v>
      </c>
      <c r="D3976" s="1" t="s">
        <v>2132</v>
      </c>
      <c r="E3976" s="1" t="s">
        <v>2128</v>
      </c>
      <c r="F3976" s="1">
        <v>1</v>
      </c>
      <c r="L3976" s="1" t="s">
        <v>651</v>
      </c>
      <c r="M3976" s="1" t="str">
        <f t="shared" si="676"/>
        <v>24"</v>
      </c>
      <c r="N3976" s="1" t="s">
        <v>650</v>
      </c>
      <c r="P3976" s="1" t="s">
        <v>516</v>
      </c>
      <c r="Q3976" s="1" t="s">
        <v>2123</v>
      </c>
      <c r="R3976" s="1" t="s">
        <v>21</v>
      </c>
      <c r="S3976" s="1" t="s">
        <v>593</v>
      </c>
    </row>
    <row r="3977" spans="1:19" hidden="1" x14ac:dyDescent="0.3">
      <c r="A3977" s="1">
        <v>1</v>
      </c>
      <c r="B3977" s="2" t="s">
        <v>594</v>
      </c>
      <c r="C3977" s="1" t="s">
        <v>2109</v>
      </c>
      <c r="D3977" s="1" t="s">
        <v>2132</v>
      </c>
      <c r="E3977" s="1" t="s">
        <v>2128</v>
      </c>
      <c r="F3977" s="1">
        <v>1</v>
      </c>
      <c r="L3977" s="1" t="s">
        <v>651</v>
      </c>
      <c r="M3977" s="1" t="str">
        <f t="shared" si="676"/>
        <v>24"</v>
      </c>
      <c r="N3977" s="1" t="s">
        <v>650</v>
      </c>
      <c r="P3977" s="1" t="s">
        <v>207</v>
      </c>
      <c r="Q3977" s="1" t="s">
        <v>2123</v>
      </c>
      <c r="R3977" s="1" t="s">
        <v>21</v>
      </c>
      <c r="S3977" s="1" t="s">
        <v>593</v>
      </c>
    </row>
    <row r="3978" spans="1:19" hidden="1" x14ac:dyDescent="0.3">
      <c r="A3978" s="1">
        <v>1</v>
      </c>
      <c r="B3978" s="2" t="s">
        <v>594</v>
      </c>
      <c r="C3978" s="1" t="s">
        <v>2109</v>
      </c>
      <c r="D3978" s="1" t="s">
        <v>2132</v>
      </c>
      <c r="E3978" s="1" t="s">
        <v>2128</v>
      </c>
      <c r="F3978" s="1">
        <v>1</v>
      </c>
      <c r="L3978" s="1" t="s">
        <v>651</v>
      </c>
      <c r="M3978" s="1" t="str">
        <f t="shared" si="676"/>
        <v>24"</v>
      </c>
      <c r="N3978" s="1" t="s">
        <v>650</v>
      </c>
      <c r="P3978" s="1" t="s">
        <v>494</v>
      </c>
      <c r="Q3978" s="1" t="s">
        <v>2123</v>
      </c>
      <c r="R3978" s="1" t="s">
        <v>21</v>
      </c>
      <c r="S3978" s="1" t="s">
        <v>593</v>
      </c>
    </row>
    <row r="3979" spans="1:19" hidden="1" x14ac:dyDescent="0.3">
      <c r="A3979" s="1">
        <v>1</v>
      </c>
      <c r="B3979" s="2" t="s">
        <v>594</v>
      </c>
      <c r="C3979" s="1" t="s">
        <v>2109</v>
      </c>
      <c r="D3979" s="1" t="s">
        <v>2132</v>
      </c>
      <c r="E3979" s="1" t="s">
        <v>2128</v>
      </c>
      <c r="F3979" s="1">
        <v>1</v>
      </c>
      <c r="L3979" s="1" t="s">
        <v>651</v>
      </c>
      <c r="M3979" s="1" t="str">
        <f t="shared" si="676"/>
        <v>24"</v>
      </c>
      <c r="N3979" s="1" t="s">
        <v>650</v>
      </c>
      <c r="P3979" s="1" t="s">
        <v>516</v>
      </c>
      <c r="Q3979" s="1" t="s">
        <v>2123</v>
      </c>
      <c r="R3979" s="1" t="s">
        <v>21</v>
      </c>
      <c r="S3979" s="1" t="s">
        <v>593</v>
      </c>
    </row>
    <row r="3980" spans="1:19" hidden="1" x14ac:dyDescent="0.3">
      <c r="A3980" s="1">
        <v>1</v>
      </c>
      <c r="B3980" s="2" t="s">
        <v>594</v>
      </c>
      <c r="C3980" s="1" t="s">
        <v>2109</v>
      </c>
      <c r="D3980" s="1" t="s">
        <v>2132</v>
      </c>
      <c r="E3980" s="1" t="s">
        <v>2128</v>
      </c>
      <c r="F3980" s="1">
        <v>1</v>
      </c>
      <c r="L3980" s="1" t="s">
        <v>651</v>
      </c>
      <c r="M3980" s="1" t="str">
        <f t="shared" si="676"/>
        <v>24"</v>
      </c>
      <c r="N3980" s="1" t="s">
        <v>650</v>
      </c>
      <c r="P3980" s="1" t="s">
        <v>209</v>
      </c>
      <c r="Q3980" s="1" t="s">
        <v>2123</v>
      </c>
      <c r="R3980" s="1" t="s">
        <v>16</v>
      </c>
      <c r="S3980" s="1" t="s">
        <v>593</v>
      </c>
    </row>
    <row r="3981" spans="1:19" hidden="1" x14ac:dyDescent="0.3">
      <c r="A3981" s="1">
        <v>1</v>
      </c>
      <c r="B3981" s="2" t="s">
        <v>594</v>
      </c>
      <c r="C3981" s="1" t="s">
        <v>2109</v>
      </c>
      <c r="D3981" s="1" t="s">
        <v>2132</v>
      </c>
      <c r="E3981" s="1" t="s">
        <v>2128</v>
      </c>
      <c r="F3981" s="1">
        <v>1</v>
      </c>
      <c r="L3981" s="1" t="s">
        <v>651</v>
      </c>
      <c r="M3981" s="1" t="str">
        <f t="shared" si="676"/>
        <v>24"</v>
      </c>
      <c r="N3981" s="1" t="s">
        <v>650</v>
      </c>
      <c r="P3981" s="1" t="s">
        <v>209</v>
      </c>
      <c r="Q3981" s="1" t="s">
        <v>2123</v>
      </c>
      <c r="R3981" s="1" t="s">
        <v>16</v>
      </c>
      <c r="S3981" s="1" t="s">
        <v>593</v>
      </c>
    </row>
    <row r="3982" spans="1:19" hidden="1" x14ac:dyDescent="0.3">
      <c r="A3982" s="1">
        <v>1</v>
      </c>
      <c r="B3982" s="2" t="s">
        <v>594</v>
      </c>
      <c r="C3982" s="1" t="s">
        <v>2109</v>
      </c>
      <c r="D3982" s="1" t="s">
        <v>2132</v>
      </c>
      <c r="E3982" s="1" t="s">
        <v>2128</v>
      </c>
      <c r="F3982" s="1">
        <v>1</v>
      </c>
      <c r="L3982" s="1" t="s">
        <v>651</v>
      </c>
      <c r="M3982" s="1" t="str">
        <f t="shared" si="676"/>
        <v>24"</v>
      </c>
      <c r="N3982" s="1" t="s">
        <v>650</v>
      </c>
      <c r="P3982" s="1" t="s">
        <v>429</v>
      </c>
      <c r="Q3982" s="1" t="s">
        <v>2123</v>
      </c>
      <c r="R3982" s="1" t="s">
        <v>17</v>
      </c>
      <c r="S3982" s="1" t="s">
        <v>593</v>
      </c>
    </row>
    <row r="3983" spans="1:19" hidden="1" x14ac:dyDescent="0.3">
      <c r="A3983" s="1">
        <v>1</v>
      </c>
      <c r="B3983" s="2" t="s">
        <v>594</v>
      </c>
      <c r="C3983" s="1" t="s">
        <v>2109</v>
      </c>
      <c r="D3983" s="1" t="s">
        <v>2132</v>
      </c>
      <c r="E3983" s="1" t="s">
        <v>2128</v>
      </c>
      <c r="F3983" s="1">
        <v>1</v>
      </c>
      <c r="L3983" s="1" t="s">
        <v>651</v>
      </c>
      <c r="M3983" s="1" t="str">
        <f t="shared" si="676"/>
        <v>24"</v>
      </c>
      <c r="N3983" s="1" t="s">
        <v>650</v>
      </c>
      <c r="P3983" s="1" t="s">
        <v>209</v>
      </c>
      <c r="Q3983" s="1" t="s">
        <v>2123</v>
      </c>
      <c r="R3983" s="1" t="s">
        <v>17</v>
      </c>
      <c r="S3983" s="1" t="s">
        <v>593</v>
      </c>
    </row>
    <row r="3984" spans="1:19" hidden="1" x14ac:dyDescent="0.3">
      <c r="A3984" s="1">
        <v>1</v>
      </c>
      <c r="B3984" s="2" t="s">
        <v>594</v>
      </c>
      <c r="C3984" s="1" t="s">
        <v>2109</v>
      </c>
      <c r="D3984" s="1" t="s">
        <v>2132</v>
      </c>
      <c r="E3984" s="1" t="s">
        <v>2128</v>
      </c>
      <c r="F3984" s="1">
        <v>1</v>
      </c>
      <c r="L3984" s="1" t="s">
        <v>651</v>
      </c>
      <c r="M3984" s="1" t="str">
        <f t="shared" si="676"/>
        <v>24"</v>
      </c>
      <c r="N3984" s="1" t="s">
        <v>650</v>
      </c>
      <c r="P3984" s="1" t="s">
        <v>429</v>
      </c>
      <c r="Q3984" s="1" t="s">
        <v>2123</v>
      </c>
      <c r="R3984" s="1" t="s">
        <v>16</v>
      </c>
      <c r="S3984" s="1" t="s">
        <v>593</v>
      </c>
    </row>
    <row r="3985" spans="1:19" hidden="1" x14ac:dyDescent="0.3">
      <c r="A3985" s="1">
        <v>1</v>
      </c>
      <c r="B3985" s="2" t="s">
        <v>138</v>
      </c>
      <c r="C3985" s="1" t="s">
        <v>2109</v>
      </c>
      <c r="D3985" s="1" t="s">
        <v>2121</v>
      </c>
      <c r="E3985" s="1" t="s">
        <v>2128</v>
      </c>
      <c r="F3985" s="1">
        <v>1</v>
      </c>
      <c r="L3985" s="1" t="s">
        <v>651</v>
      </c>
      <c r="M3985" s="1" t="s">
        <v>650</v>
      </c>
      <c r="N3985" s="1" t="s">
        <v>650</v>
      </c>
      <c r="P3985" s="1" t="s">
        <v>388</v>
      </c>
      <c r="Q3985" s="1" t="s">
        <v>2122</v>
      </c>
      <c r="R3985" s="1" t="s">
        <v>106</v>
      </c>
      <c r="S3985" s="1" t="s">
        <v>1763</v>
      </c>
    </row>
    <row r="3986" spans="1:19" hidden="1" x14ac:dyDescent="0.3">
      <c r="A3986" s="1">
        <v>1</v>
      </c>
      <c r="B3986" s="2" t="s">
        <v>172</v>
      </c>
      <c r="C3986" s="1" t="s">
        <v>2109</v>
      </c>
      <c r="D3986" s="1" t="s">
        <v>2121</v>
      </c>
      <c r="E3986" s="1" t="s">
        <v>2128</v>
      </c>
      <c r="F3986" s="1">
        <v>1</v>
      </c>
      <c r="L3986" s="1" t="s">
        <v>651</v>
      </c>
      <c r="M3986" s="1" t="s">
        <v>650</v>
      </c>
      <c r="N3986" s="1" t="s">
        <v>650</v>
      </c>
      <c r="P3986" s="1" t="s">
        <v>183</v>
      </c>
      <c r="Q3986" s="1" t="s">
        <v>2122</v>
      </c>
      <c r="R3986" s="1" t="s">
        <v>160</v>
      </c>
      <c r="S3986" s="1" t="s">
        <v>1935</v>
      </c>
    </row>
    <row r="3987" spans="1:19" hidden="1" x14ac:dyDescent="0.3">
      <c r="A3987" s="1">
        <v>1</v>
      </c>
      <c r="B3987" s="2" t="s">
        <v>172</v>
      </c>
      <c r="C3987" s="1" t="s">
        <v>2109</v>
      </c>
      <c r="D3987" s="1" t="s">
        <v>2121</v>
      </c>
      <c r="E3987" s="1" t="s">
        <v>2128</v>
      </c>
      <c r="F3987" s="1">
        <v>1</v>
      </c>
      <c r="L3987" s="1" t="s">
        <v>651</v>
      </c>
      <c r="M3987" s="1" t="s">
        <v>650</v>
      </c>
      <c r="N3987" s="1" t="s">
        <v>650</v>
      </c>
      <c r="P3987" s="1" t="s">
        <v>183</v>
      </c>
      <c r="Q3987" s="1" t="s">
        <v>2122</v>
      </c>
      <c r="R3987" s="1" t="s">
        <v>160</v>
      </c>
      <c r="S3987" s="1" t="s">
        <v>1935</v>
      </c>
    </row>
    <row r="3988" spans="1:19" hidden="1" x14ac:dyDescent="0.3">
      <c r="A3988" s="1">
        <v>1</v>
      </c>
      <c r="B3988" s="2" t="s">
        <v>172</v>
      </c>
      <c r="C3988" s="1" t="s">
        <v>2109</v>
      </c>
      <c r="D3988" s="1" t="s">
        <v>2121</v>
      </c>
      <c r="E3988" s="1" t="s">
        <v>2128</v>
      </c>
      <c r="F3988" s="1">
        <v>1</v>
      </c>
      <c r="L3988" s="1" t="s">
        <v>651</v>
      </c>
      <c r="M3988" s="1" t="s">
        <v>650</v>
      </c>
      <c r="N3988" s="1" t="s">
        <v>650</v>
      </c>
      <c r="P3988" s="1" t="s">
        <v>183</v>
      </c>
      <c r="Q3988" s="1" t="s">
        <v>2122</v>
      </c>
      <c r="R3988" s="1" t="s">
        <v>160</v>
      </c>
      <c r="S3988" s="1" t="s">
        <v>1935</v>
      </c>
    </row>
    <row r="3989" spans="1:19" hidden="1" x14ac:dyDescent="0.3">
      <c r="A3989" s="1">
        <v>1</v>
      </c>
      <c r="B3989" s="2" t="s">
        <v>172</v>
      </c>
      <c r="C3989" s="1" t="s">
        <v>2109</v>
      </c>
      <c r="D3989" s="1" t="s">
        <v>2121</v>
      </c>
      <c r="E3989" s="1" t="s">
        <v>2128</v>
      </c>
      <c r="F3989" s="1">
        <v>1</v>
      </c>
      <c r="L3989" s="1" t="s">
        <v>651</v>
      </c>
      <c r="M3989" s="1" t="s">
        <v>650</v>
      </c>
      <c r="N3989" s="1" t="s">
        <v>650</v>
      </c>
      <c r="P3989" s="1" t="s">
        <v>187</v>
      </c>
      <c r="Q3989" s="1" t="s">
        <v>2122</v>
      </c>
      <c r="R3989" s="1" t="s">
        <v>160</v>
      </c>
      <c r="S3989" s="1" t="s">
        <v>1935</v>
      </c>
    </row>
    <row r="3990" spans="1:19" hidden="1" x14ac:dyDescent="0.3">
      <c r="A3990" s="1">
        <v>1</v>
      </c>
      <c r="B3990" s="2" t="s">
        <v>172</v>
      </c>
      <c r="C3990" s="1" t="s">
        <v>2109</v>
      </c>
      <c r="D3990" s="1" t="s">
        <v>2121</v>
      </c>
      <c r="E3990" s="1" t="s">
        <v>2128</v>
      </c>
      <c r="F3990" s="1">
        <v>1</v>
      </c>
      <c r="L3990" s="1" t="s">
        <v>651</v>
      </c>
      <c r="M3990" s="1" t="s">
        <v>650</v>
      </c>
      <c r="N3990" s="1" t="s">
        <v>650</v>
      </c>
      <c r="P3990" s="1" t="s">
        <v>187</v>
      </c>
      <c r="Q3990" s="1" t="s">
        <v>2122</v>
      </c>
      <c r="R3990" s="1" t="s">
        <v>160</v>
      </c>
      <c r="S3990" s="1" t="s">
        <v>1935</v>
      </c>
    </row>
    <row r="3991" spans="1:19" hidden="1" x14ac:dyDescent="0.3">
      <c r="A3991" s="1">
        <v>1</v>
      </c>
      <c r="B3991" s="2" t="s">
        <v>172</v>
      </c>
      <c r="C3991" s="1" t="s">
        <v>2109</v>
      </c>
      <c r="D3991" s="1" t="s">
        <v>2121</v>
      </c>
      <c r="E3991" s="1" t="s">
        <v>2128</v>
      </c>
      <c r="F3991" s="1">
        <v>1</v>
      </c>
      <c r="L3991" s="1" t="s">
        <v>651</v>
      </c>
      <c r="M3991" s="1" t="s">
        <v>650</v>
      </c>
      <c r="N3991" s="1" t="s">
        <v>650</v>
      </c>
      <c r="P3991" s="1" t="s">
        <v>187</v>
      </c>
      <c r="Q3991" s="1" t="s">
        <v>2122</v>
      </c>
      <c r="R3991" s="1" t="s">
        <v>160</v>
      </c>
      <c r="S3991" s="1" t="s">
        <v>1935</v>
      </c>
    </row>
    <row r="3992" spans="1:19" hidden="1" x14ac:dyDescent="0.3">
      <c r="A3992" s="1">
        <v>1</v>
      </c>
      <c r="B3992" s="2" t="s">
        <v>172</v>
      </c>
      <c r="C3992" s="1" t="s">
        <v>2109</v>
      </c>
      <c r="D3992" s="1" t="s">
        <v>2121</v>
      </c>
      <c r="E3992" s="1" t="s">
        <v>2128</v>
      </c>
      <c r="F3992" s="1">
        <v>1</v>
      </c>
      <c r="L3992" s="1" t="s">
        <v>651</v>
      </c>
      <c r="M3992" s="1" t="s">
        <v>650</v>
      </c>
      <c r="N3992" s="1" t="s">
        <v>650</v>
      </c>
      <c r="P3992" s="1" t="s">
        <v>187</v>
      </c>
      <c r="Q3992" s="1" t="s">
        <v>2122</v>
      </c>
      <c r="R3992" s="1" t="s">
        <v>160</v>
      </c>
      <c r="S3992" s="1" t="s">
        <v>1935</v>
      </c>
    </row>
    <row r="3993" spans="1:19" hidden="1" x14ac:dyDescent="0.3">
      <c r="A3993" s="1">
        <v>1</v>
      </c>
      <c r="B3993" s="2" t="s">
        <v>594</v>
      </c>
      <c r="C3993" s="1" t="s">
        <v>2109</v>
      </c>
      <c r="D3993" s="1" t="s">
        <v>2132</v>
      </c>
      <c r="E3993" s="1" t="s">
        <v>2128</v>
      </c>
      <c r="F3993" s="1">
        <v>1</v>
      </c>
      <c r="L3993" s="1" t="s">
        <v>651</v>
      </c>
      <c r="M3993" s="1" t="s">
        <v>650</v>
      </c>
      <c r="N3993" s="1" t="s">
        <v>650</v>
      </c>
      <c r="P3993" s="1" t="s">
        <v>30</v>
      </c>
      <c r="Q3993" s="1" t="s">
        <v>2123</v>
      </c>
      <c r="R3993" s="1" t="s">
        <v>16</v>
      </c>
      <c r="S3993" s="1" t="s">
        <v>2045</v>
      </c>
    </row>
    <row r="3994" spans="1:19" hidden="1" x14ac:dyDescent="0.3">
      <c r="A3994" s="1">
        <v>1</v>
      </c>
      <c r="B3994" s="2" t="s">
        <v>594</v>
      </c>
      <c r="C3994" s="1" t="s">
        <v>2109</v>
      </c>
      <c r="D3994" s="1" t="s">
        <v>2132</v>
      </c>
      <c r="E3994" s="1" t="s">
        <v>2128</v>
      </c>
      <c r="F3994" s="1">
        <v>1</v>
      </c>
      <c r="L3994" s="1" t="s">
        <v>651</v>
      </c>
      <c r="M3994" s="1" t="s">
        <v>650</v>
      </c>
      <c r="N3994" s="1" t="s">
        <v>650</v>
      </c>
      <c r="P3994" s="1" t="s">
        <v>30</v>
      </c>
      <c r="Q3994" s="1" t="s">
        <v>2123</v>
      </c>
      <c r="R3994" s="1" t="s">
        <v>16</v>
      </c>
      <c r="S3994" s="1" t="s">
        <v>2045</v>
      </c>
    </row>
    <row r="3995" spans="1:19" hidden="1" x14ac:dyDescent="0.3">
      <c r="A3995" s="1">
        <v>1</v>
      </c>
      <c r="B3995" s="2" t="s">
        <v>594</v>
      </c>
      <c r="C3995" s="1" t="s">
        <v>2109</v>
      </c>
      <c r="D3995" s="1" t="s">
        <v>2132</v>
      </c>
      <c r="E3995" s="1" t="s">
        <v>2128</v>
      </c>
      <c r="F3995" s="1">
        <v>1</v>
      </c>
      <c r="L3995" s="1" t="s">
        <v>651</v>
      </c>
      <c r="M3995" s="1" t="s">
        <v>650</v>
      </c>
      <c r="N3995" s="1" t="s">
        <v>650</v>
      </c>
      <c r="P3995" s="1" t="s">
        <v>30</v>
      </c>
      <c r="Q3995" s="1" t="s">
        <v>2123</v>
      </c>
      <c r="R3995" s="1" t="s">
        <v>17</v>
      </c>
      <c r="S3995" s="1" t="s">
        <v>2045</v>
      </c>
    </row>
    <row r="3996" spans="1:19" hidden="1" x14ac:dyDescent="0.3">
      <c r="A3996" s="1">
        <v>1</v>
      </c>
      <c r="B3996" s="2" t="s">
        <v>594</v>
      </c>
      <c r="C3996" s="1" t="s">
        <v>2109</v>
      </c>
      <c r="D3996" s="1" t="s">
        <v>2132</v>
      </c>
      <c r="E3996" s="1" t="s">
        <v>2128</v>
      </c>
      <c r="F3996" s="1">
        <v>1</v>
      </c>
      <c r="L3996" s="1" t="s">
        <v>651</v>
      </c>
      <c r="M3996" s="1" t="s">
        <v>650</v>
      </c>
      <c r="N3996" s="1" t="s">
        <v>650</v>
      </c>
      <c r="P3996" s="1" t="s">
        <v>30</v>
      </c>
      <c r="Q3996" s="1" t="s">
        <v>2123</v>
      </c>
      <c r="R3996" s="1" t="s">
        <v>17</v>
      </c>
      <c r="S3996" s="1" t="s">
        <v>2045</v>
      </c>
    </row>
    <row r="3997" spans="1:19" x14ac:dyDescent="0.3">
      <c r="A3997" s="1">
        <v>1</v>
      </c>
      <c r="B3997" s="2" t="s">
        <v>125</v>
      </c>
      <c r="C3997" s="1" t="s">
        <v>2110</v>
      </c>
      <c r="D3997" s="1" t="s">
        <v>2121</v>
      </c>
      <c r="E3997" s="1" t="s">
        <v>2129</v>
      </c>
      <c r="F3997" s="6">
        <f t="shared" ref="F3997:F4060" si="677">K3997</f>
        <v>4.75</v>
      </c>
      <c r="G3997" s="1">
        <v>4</v>
      </c>
      <c r="H3997" s="1">
        <v>9</v>
      </c>
      <c r="I3997" s="1">
        <v>0</v>
      </c>
      <c r="J3997" s="1">
        <f t="shared" ref="J3997:J4060" si="678">G3997*12+H3997+I3997</f>
        <v>57</v>
      </c>
      <c r="K3997" s="6">
        <f t="shared" ref="K3997:K4060" si="679">J3997/12</f>
        <v>4.75</v>
      </c>
      <c r="L3997" s="1" t="s">
        <v>144</v>
      </c>
      <c r="M3997" s="1" t="s">
        <v>133</v>
      </c>
      <c r="N3997" s="1" t="s">
        <v>133</v>
      </c>
      <c r="P3997" s="1" t="s">
        <v>36</v>
      </c>
      <c r="Q3997" s="1" t="s">
        <v>2122</v>
      </c>
      <c r="R3997" s="1" t="s">
        <v>106</v>
      </c>
      <c r="S3997" s="1" t="s">
        <v>128</v>
      </c>
    </row>
    <row r="3998" spans="1:19" x14ac:dyDescent="0.3">
      <c r="A3998" s="1">
        <v>1</v>
      </c>
      <c r="B3998" s="2" t="s">
        <v>632</v>
      </c>
      <c r="C3998" s="1" t="s">
        <v>2110</v>
      </c>
      <c r="D3998" s="1" t="s">
        <v>2132</v>
      </c>
      <c r="E3998" s="1" t="s">
        <v>2129</v>
      </c>
      <c r="F3998" s="6">
        <f t="shared" si="677"/>
        <v>40</v>
      </c>
      <c r="G3998" s="1">
        <v>40</v>
      </c>
      <c r="H3998" s="1">
        <v>0</v>
      </c>
      <c r="I3998" s="1">
        <v>0</v>
      </c>
      <c r="J3998" s="1">
        <f t="shared" si="678"/>
        <v>480</v>
      </c>
      <c r="K3998" s="6">
        <f t="shared" si="679"/>
        <v>40</v>
      </c>
      <c r="L3998" s="1" t="s">
        <v>2049</v>
      </c>
      <c r="M3998" s="1" t="s">
        <v>650</v>
      </c>
      <c r="N3998" s="1" t="s">
        <v>650</v>
      </c>
      <c r="P3998" s="1" t="s">
        <v>36</v>
      </c>
      <c r="Q3998" s="1" t="s">
        <v>2123</v>
      </c>
      <c r="R3998" s="1" t="s">
        <v>16</v>
      </c>
      <c r="S3998" s="1" t="s">
        <v>2045</v>
      </c>
    </row>
    <row r="3999" spans="1:19" x14ac:dyDescent="0.3">
      <c r="A3999" s="1">
        <v>1</v>
      </c>
      <c r="B3999" s="2" t="s">
        <v>632</v>
      </c>
      <c r="C3999" s="1" t="s">
        <v>2110</v>
      </c>
      <c r="D3999" s="1" t="s">
        <v>2132</v>
      </c>
      <c r="E3999" s="1" t="s">
        <v>2129</v>
      </c>
      <c r="F3999" s="6">
        <f t="shared" si="677"/>
        <v>40</v>
      </c>
      <c r="G3999" s="1">
        <v>40</v>
      </c>
      <c r="H3999" s="1">
        <v>0</v>
      </c>
      <c r="I3999" s="1">
        <v>0</v>
      </c>
      <c r="J3999" s="1">
        <f t="shared" si="678"/>
        <v>480</v>
      </c>
      <c r="K3999" s="6">
        <f t="shared" si="679"/>
        <v>40</v>
      </c>
      <c r="L3999" s="1" t="s">
        <v>2049</v>
      </c>
      <c r="M3999" s="1" t="s">
        <v>650</v>
      </c>
      <c r="N3999" s="1" t="s">
        <v>650</v>
      </c>
      <c r="P3999" s="1" t="s">
        <v>36</v>
      </c>
      <c r="Q3999" s="1" t="s">
        <v>2123</v>
      </c>
      <c r="R3999" s="1" t="s">
        <v>17</v>
      </c>
      <c r="S3999" s="1" t="s">
        <v>2045</v>
      </c>
    </row>
    <row r="4000" spans="1:19" x14ac:dyDescent="0.3">
      <c r="A4000" s="1">
        <v>1</v>
      </c>
      <c r="B4000" s="2" t="s">
        <v>591</v>
      </c>
      <c r="C4000" s="1" t="s">
        <v>2110</v>
      </c>
      <c r="D4000" s="1" t="s">
        <v>2132</v>
      </c>
      <c r="E4000" s="1" t="s">
        <v>2129</v>
      </c>
      <c r="F4000" s="6">
        <f t="shared" si="677"/>
        <v>40.140625</v>
      </c>
      <c r="G4000" s="1">
        <v>40</v>
      </c>
      <c r="H4000" s="1">
        <v>1</v>
      </c>
      <c r="I4000" s="1">
        <f>11/16</f>
        <v>0.6875</v>
      </c>
      <c r="J4000" s="1">
        <f t="shared" si="678"/>
        <v>481.6875</v>
      </c>
      <c r="K4000" s="6">
        <f t="shared" si="679"/>
        <v>40.140625</v>
      </c>
      <c r="L4000" s="1" t="s">
        <v>1557</v>
      </c>
      <c r="M4000" s="1" t="str">
        <f>N4000</f>
        <v>18"</v>
      </c>
      <c r="N4000" s="1" t="s">
        <v>881</v>
      </c>
      <c r="P4000" s="1" t="s">
        <v>516</v>
      </c>
      <c r="Q4000" s="1" t="s">
        <v>2123</v>
      </c>
      <c r="R4000" s="1" t="s">
        <v>10</v>
      </c>
      <c r="S4000" s="1" t="s">
        <v>593</v>
      </c>
    </row>
    <row r="4001" spans="1:19" x14ac:dyDescent="0.3">
      <c r="A4001" s="1">
        <v>1</v>
      </c>
      <c r="B4001" s="2" t="s">
        <v>591</v>
      </c>
      <c r="C4001" s="1" t="s">
        <v>2110</v>
      </c>
      <c r="D4001" s="1" t="s">
        <v>2132</v>
      </c>
      <c r="E4001" s="1" t="s">
        <v>2129</v>
      </c>
      <c r="F4001" s="6">
        <f t="shared" si="677"/>
        <v>40.135416666666664</v>
      </c>
      <c r="G4001" s="1">
        <v>40</v>
      </c>
      <c r="H4001" s="1">
        <v>1</v>
      </c>
      <c r="I4001" s="1">
        <f>5/8</f>
        <v>0.625</v>
      </c>
      <c r="J4001" s="1">
        <f t="shared" si="678"/>
        <v>481.625</v>
      </c>
      <c r="K4001" s="6">
        <f t="shared" si="679"/>
        <v>40.135416666666664</v>
      </c>
      <c r="L4001" s="1" t="s">
        <v>1602</v>
      </c>
      <c r="M4001" s="1" t="str">
        <f>N4001</f>
        <v>18"</v>
      </c>
      <c r="N4001" s="1" t="s">
        <v>881</v>
      </c>
      <c r="P4001" s="1" t="s">
        <v>516</v>
      </c>
      <c r="Q4001" s="1" t="s">
        <v>2123</v>
      </c>
      <c r="R4001" s="1" t="s">
        <v>12</v>
      </c>
      <c r="S4001" s="1" t="s">
        <v>593</v>
      </c>
    </row>
    <row r="4002" spans="1:19" x14ac:dyDescent="0.3">
      <c r="A4002" s="1">
        <v>1</v>
      </c>
      <c r="B4002" s="2" t="s">
        <v>596</v>
      </c>
      <c r="C4002" s="1" t="s">
        <v>2110</v>
      </c>
      <c r="D4002" s="1" t="s">
        <v>2132</v>
      </c>
      <c r="E4002" s="1" t="s">
        <v>2129</v>
      </c>
      <c r="F4002" s="6">
        <f t="shared" si="677"/>
        <v>40.84375</v>
      </c>
      <c r="G4002" s="1">
        <v>40</v>
      </c>
      <c r="H4002" s="1">
        <v>10</v>
      </c>
      <c r="I4002" s="1">
        <f>1/8</f>
        <v>0.125</v>
      </c>
      <c r="J4002" s="1">
        <f t="shared" si="678"/>
        <v>490.125</v>
      </c>
      <c r="K4002" s="6">
        <f t="shared" si="679"/>
        <v>40.84375</v>
      </c>
      <c r="L4002" s="1" t="s">
        <v>802</v>
      </c>
      <c r="M4002" s="1" t="s">
        <v>59</v>
      </c>
      <c r="N4002" s="1" t="s">
        <v>59</v>
      </c>
      <c r="P4002" s="1" t="s">
        <v>191</v>
      </c>
      <c r="Q4002" s="1" t="s">
        <v>2123</v>
      </c>
      <c r="R4002" s="1" t="s">
        <v>21</v>
      </c>
      <c r="S4002" s="1" t="s">
        <v>593</v>
      </c>
    </row>
    <row r="4003" spans="1:19" x14ac:dyDescent="0.3">
      <c r="A4003" s="1">
        <v>1</v>
      </c>
      <c r="B4003" s="2" t="s">
        <v>598</v>
      </c>
      <c r="C4003" s="1" t="s">
        <v>2110</v>
      </c>
      <c r="D4003" s="1" t="s">
        <v>2132</v>
      </c>
      <c r="E4003" s="1" t="s">
        <v>2129</v>
      </c>
      <c r="F4003" s="6">
        <f t="shared" si="677"/>
        <v>40.989583333333336</v>
      </c>
      <c r="G4003" s="1">
        <v>40</v>
      </c>
      <c r="H4003" s="1">
        <v>11</v>
      </c>
      <c r="I4003" s="1">
        <f>7/8</f>
        <v>0.875</v>
      </c>
      <c r="J4003" s="1">
        <f t="shared" si="678"/>
        <v>491.875</v>
      </c>
      <c r="K4003" s="6">
        <f t="shared" si="679"/>
        <v>40.989583333333336</v>
      </c>
      <c r="L4003" s="1" t="s">
        <v>1253</v>
      </c>
      <c r="M4003" s="1" t="str">
        <f>N4003</f>
        <v>48"</v>
      </c>
      <c r="N4003" s="1" t="s">
        <v>59</v>
      </c>
      <c r="P4003" s="1" t="s">
        <v>506</v>
      </c>
      <c r="Q4003" s="1" t="s">
        <v>2123</v>
      </c>
      <c r="R4003" s="1" t="s">
        <v>12</v>
      </c>
      <c r="S4003" s="1" t="s">
        <v>593</v>
      </c>
    </row>
    <row r="4004" spans="1:19" x14ac:dyDescent="0.3">
      <c r="A4004" s="1">
        <v>1</v>
      </c>
      <c r="B4004" s="2" t="s">
        <v>125</v>
      </c>
      <c r="C4004" s="1" t="s">
        <v>2110</v>
      </c>
      <c r="D4004" s="1" t="s">
        <v>2121</v>
      </c>
      <c r="E4004" s="1" t="s">
        <v>2129</v>
      </c>
      <c r="F4004" s="6">
        <f t="shared" si="677"/>
        <v>40.2109375</v>
      </c>
      <c r="G4004" s="1">
        <v>40</v>
      </c>
      <c r="H4004" s="1">
        <v>2</v>
      </c>
      <c r="I4004" s="1">
        <f>17/32</f>
        <v>0.53125</v>
      </c>
      <c r="J4004" s="1">
        <f t="shared" si="678"/>
        <v>482.53125</v>
      </c>
      <c r="K4004" s="6">
        <f t="shared" si="679"/>
        <v>40.2109375</v>
      </c>
      <c r="L4004" s="1" t="s">
        <v>1808</v>
      </c>
      <c r="M4004" s="1" t="s">
        <v>231</v>
      </c>
      <c r="N4004" s="1" t="s">
        <v>231</v>
      </c>
      <c r="P4004" s="1" t="s">
        <v>192</v>
      </c>
      <c r="Q4004" s="1" t="s">
        <v>2122</v>
      </c>
      <c r="R4004" s="1" t="s">
        <v>110</v>
      </c>
      <c r="S4004" s="1" t="s">
        <v>1763</v>
      </c>
    </row>
    <row r="4005" spans="1:19" x14ac:dyDescent="0.3">
      <c r="A4005" s="1">
        <v>1</v>
      </c>
      <c r="B4005" s="2" t="s">
        <v>125</v>
      </c>
      <c r="C4005" s="1" t="s">
        <v>2110</v>
      </c>
      <c r="D4005" s="1" t="s">
        <v>2121</v>
      </c>
      <c r="E4005" s="1" t="s">
        <v>2129</v>
      </c>
      <c r="F4005" s="6">
        <f t="shared" si="677"/>
        <v>40.221354166666664</v>
      </c>
      <c r="G4005" s="1">
        <v>40</v>
      </c>
      <c r="H4005" s="1">
        <v>2</v>
      </c>
      <c r="I4005" s="1">
        <f>21/32</f>
        <v>0.65625</v>
      </c>
      <c r="J4005" s="1">
        <f t="shared" si="678"/>
        <v>482.65625</v>
      </c>
      <c r="K4005" s="6">
        <f t="shared" si="679"/>
        <v>40.221354166666664</v>
      </c>
      <c r="L4005" s="1" t="s">
        <v>296</v>
      </c>
      <c r="M4005" s="1" t="s">
        <v>231</v>
      </c>
      <c r="N4005" s="1" t="s">
        <v>231</v>
      </c>
      <c r="P4005" s="1" t="s">
        <v>192</v>
      </c>
      <c r="Q4005" s="1" t="s">
        <v>2122</v>
      </c>
      <c r="R4005" s="1" t="s">
        <v>184</v>
      </c>
      <c r="S4005" s="1" t="s">
        <v>232</v>
      </c>
    </row>
    <row r="4006" spans="1:19" x14ac:dyDescent="0.3">
      <c r="A4006" s="1">
        <v>1</v>
      </c>
      <c r="B4006" s="2" t="s">
        <v>598</v>
      </c>
      <c r="C4006" s="1" t="s">
        <v>2110</v>
      </c>
      <c r="D4006" s="1" t="s">
        <v>2132</v>
      </c>
      <c r="E4006" s="1" t="s">
        <v>2129</v>
      </c>
      <c r="F4006" s="6">
        <f t="shared" si="677"/>
        <v>40.166666666666664</v>
      </c>
      <c r="G4006" s="1">
        <v>40</v>
      </c>
      <c r="H4006" s="1">
        <v>2</v>
      </c>
      <c r="I4006" s="1">
        <v>0</v>
      </c>
      <c r="J4006" s="1">
        <f t="shared" si="678"/>
        <v>482</v>
      </c>
      <c r="K4006" s="6">
        <f t="shared" si="679"/>
        <v>40.166666666666664</v>
      </c>
      <c r="L4006" s="1" t="s">
        <v>1159</v>
      </c>
      <c r="M4006" s="1" t="str">
        <f>N4006</f>
        <v>48"</v>
      </c>
      <c r="N4006" s="1" t="s">
        <v>59</v>
      </c>
      <c r="P4006" s="1" t="s">
        <v>201</v>
      </c>
      <c r="Q4006" s="1" t="s">
        <v>2123</v>
      </c>
      <c r="R4006" s="1" t="s">
        <v>21</v>
      </c>
      <c r="S4006" s="1" t="s">
        <v>593</v>
      </c>
    </row>
    <row r="4007" spans="1:19" x14ac:dyDescent="0.3">
      <c r="A4007" s="1">
        <v>1</v>
      </c>
      <c r="B4007" s="2" t="s">
        <v>638</v>
      </c>
      <c r="C4007" s="1" t="s">
        <v>2110</v>
      </c>
      <c r="D4007" s="1" t="s">
        <v>2132</v>
      </c>
      <c r="E4007" s="1" t="s">
        <v>2129</v>
      </c>
      <c r="F4007" s="6">
        <f t="shared" si="677"/>
        <v>40.401041666666664</v>
      </c>
      <c r="G4007" s="1">
        <v>40</v>
      </c>
      <c r="H4007" s="1">
        <v>4</v>
      </c>
      <c r="I4007" s="1">
        <f>13/16</f>
        <v>0.8125</v>
      </c>
      <c r="J4007" s="1">
        <f t="shared" si="678"/>
        <v>484.8125</v>
      </c>
      <c r="K4007" s="6">
        <f t="shared" si="679"/>
        <v>40.401041666666664</v>
      </c>
      <c r="L4007" s="1" t="s">
        <v>1421</v>
      </c>
      <c r="M4007" s="1" t="str">
        <f>N4007</f>
        <v>4"</v>
      </c>
      <c r="N4007" s="1" t="s">
        <v>672</v>
      </c>
      <c r="P4007" s="1" t="s">
        <v>195</v>
      </c>
      <c r="Q4007" s="1" t="s">
        <v>2123</v>
      </c>
      <c r="R4007" s="1" t="s">
        <v>18</v>
      </c>
      <c r="S4007" s="1" t="s">
        <v>593</v>
      </c>
    </row>
    <row r="4008" spans="1:19" x14ac:dyDescent="0.3">
      <c r="A4008" s="1">
        <v>1</v>
      </c>
      <c r="B4008" s="2" t="s">
        <v>168</v>
      </c>
      <c r="C4008" s="1" t="s">
        <v>2110</v>
      </c>
      <c r="D4008" s="1" t="s">
        <v>2121</v>
      </c>
      <c r="E4008" s="1" t="s">
        <v>2129</v>
      </c>
      <c r="F4008" s="6">
        <f t="shared" si="677"/>
        <v>40.341145833333336</v>
      </c>
      <c r="G4008" s="1">
        <v>40</v>
      </c>
      <c r="H4008" s="1">
        <v>4</v>
      </c>
      <c r="I4008" s="1">
        <f>3/32</f>
        <v>9.375E-2</v>
      </c>
      <c r="J4008" s="1">
        <f t="shared" si="678"/>
        <v>484.09375</v>
      </c>
      <c r="K4008" s="6">
        <f t="shared" si="679"/>
        <v>40.341145833333336</v>
      </c>
      <c r="L4008" s="1" t="s">
        <v>2010</v>
      </c>
      <c r="M4008" s="1" t="s">
        <v>650</v>
      </c>
      <c r="N4008" s="1" t="s">
        <v>650</v>
      </c>
      <c r="P4008" s="1" t="s">
        <v>388</v>
      </c>
      <c r="Q4008" s="1" t="s">
        <v>2122</v>
      </c>
      <c r="R4008" s="1" t="s">
        <v>160</v>
      </c>
      <c r="S4008" s="1" t="s">
        <v>1935</v>
      </c>
    </row>
    <row r="4009" spans="1:19" x14ac:dyDescent="0.3">
      <c r="A4009" s="1">
        <v>1</v>
      </c>
      <c r="B4009" s="2" t="s">
        <v>596</v>
      </c>
      <c r="C4009" s="1" t="s">
        <v>2110</v>
      </c>
      <c r="D4009" s="1" t="s">
        <v>2132</v>
      </c>
      <c r="E4009" s="1" t="s">
        <v>2129</v>
      </c>
      <c r="F4009" s="6">
        <f t="shared" si="677"/>
        <v>40.463541666666664</v>
      </c>
      <c r="G4009" s="1">
        <v>40</v>
      </c>
      <c r="H4009" s="1">
        <v>5</v>
      </c>
      <c r="I4009" s="1">
        <f>9/16</f>
        <v>0.5625</v>
      </c>
      <c r="J4009" s="1">
        <f t="shared" si="678"/>
        <v>485.5625</v>
      </c>
      <c r="K4009" s="6">
        <f t="shared" si="679"/>
        <v>40.463541666666664</v>
      </c>
      <c r="L4009" s="1" t="s">
        <v>742</v>
      </c>
      <c r="M4009" s="1" t="s">
        <v>722</v>
      </c>
      <c r="N4009" s="1" t="s">
        <v>722</v>
      </c>
      <c r="P4009" s="1" t="s">
        <v>429</v>
      </c>
      <c r="Q4009" s="1" t="s">
        <v>2123</v>
      </c>
      <c r="R4009" s="1" t="s">
        <v>16</v>
      </c>
      <c r="S4009" s="1" t="s">
        <v>593</v>
      </c>
    </row>
    <row r="4010" spans="1:19" x14ac:dyDescent="0.3">
      <c r="A4010" s="1">
        <v>1</v>
      </c>
      <c r="B4010" s="2" t="s">
        <v>125</v>
      </c>
      <c r="C4010" s="1" t="s">
        <v>2110</v>
      </c>
      <c r="D4010" s="1" t="s">
        <v>2121</v>
      </c>
      <c r="E4010" s="1" t="s">
        <v>2129</v>
      </c>
      <c r="F4010" s="6">
        <f t="shared" si="677"/>
        <v>40.638020833333336</v>
      </c>
      <c r="G4010" s="1">
        <v>40</v>
      </c>
      <c r="H4010" s="1">
        <v>7</v>
      </c>
      <c r="I4010" s="1">
        <f>21/32</f>
        <v>0.65625</v>
      </c>
      <c r="J4010" s="1">
        <f t="shared" si="678"/>
        <v>487.65625</v>
      </c>
      <c r="K4010" s="6">
        <f t="shared" si="679"/>
        <v>40.638020833333336</v>
      </c>
      <c r="L4010" s="1" t="s">
        <v>145</v>
      </c>
      <c r="M4010" s="1" t="s">
        <v>133</v>
      </c>
      <c r="N4010" s="1" t="s">
        <v>133</v>
      </c>
      <c r="P4010" s="1" t="s">
        <v>41</v>
      </c>
      <c r="Q4010" s="1" t="s">
        <v>2122</v>
      </c>
      <c r="R4010" s="1" t="s">
        <v>106</v>
      </c>
      <c r="S4010" s="1" t="s">
        <v>128</v>
      </c>
    </row>
    <row r="4011" spans="1:19" x14ac:dyDescent="0.3">
      <c r="A4011" s="1">
        <v>1</v>
      </c>
      <c r="B4011" s="2" t="s">
        <v>638</v>
      </c>
      <c r="C4011" s="1" t="s">
        <v>2110</v>
      </c>
      <c r="D4011" s="1" t="s">
        <v>2132</v>
      </c>
      <c r="E4011" s="1" t="s">
        <v>2129</v>
      </c>
      <c r="F4011" s="6">
        <f t="shared" si="677"/>
        <v>41.041666666666664</v>
      </c>
      <c r="G4011" s="1">
        <v>41</v>
      </c>
      <c r="H4011" s="1">
        <v>0</v>
      </c>
      <c r="I4011" s="1">
        <v>0.5</v>
      </c>
      <c r="J4011" s="1">
        <f t="shared" si="678"/>
        <v>492.5</v>
      </c>
      <c r="K4011" s="6">
        <f t="shared" si="679"/>
        <v>41.041666666666664</v>
      </c>
      <c r="L4011" s="1" t="s">
        <v>1040</v>
      </c>
      <c r="M4011" s="1" t="s">
        <v>1028</v>
      </c>
      <c r="N4011" s="1" t="s">
        <v>672</v>
      </c>
      <c r="P4011" s="1" t="s">
        <v>193</v>
      </c>
      <c r="Q4011" s="1" t="s">
        <v>2123</v>
      </c>
      <c r="R4011" s="1" t="s">
        <v>16</v>
      </c>
      <c r="S4011" s="1" t="s">
        <v>593</v>
      </c>
    </row>
    <row r="4012" spans="1:19" x14ac:dyDescent="0.3">
      <c r="A4012" s="1">
        <v>1</v>
      </c>
      <c r="B4012" s="2" t="s">
        <v>638</v>
      </c>
      <c r="C4012" s="1" t="s">
        <v>2110</v>
      </c>
      <c r="D4012" s="1" t="s">
        <v>2132</v>
      </c>
      <c r="E4012" s="1" t="s">
        <v>2129</v>
      </c>
      <c r="F4012" s="6">
        <f t="shared" si="677"/>
        <v>41.041666666666664</v>
      </c>
      <c r="G4012" s="1">
        <v>41</v>
      </c>
      <c r="H4012" s="1">
        <v>0</v>
      </c>
      <c r="I4012" s="1">
        <v>0.5</v>
      </c>
      <c r="J4012" s="1">
        <f t="shared" si="678"/>
        <v>492.5</v>
      </c>
      <c r="K4012" s="6">
        <f t="shared" si="679"/>
        <v>41.041666666666664</v>
      </c>
      <c r="L4012" s="1" t="s">
        <v>1040</v>
      </c>
      <c r="M4012" s="1" t="str">
        <f>N4012</f>
        <v>4"</v>
      </c>
      <c r="N4012" s="1" t="s">
        <v>672</v>
      </c>
      <c r="P4012" s="1" t="s">
        <v>218</v>
      </c>
      <c r="Q4012" s="1" t="s">
        <v>2123</v>
      </c>
      <c r="R4012" s="1" t="s">
        <v>16</v>
      </c>
      <c r="S4012" s="1" t="s">
        <v>593</v>
      </c>
    </row>
    <row r="4013" spans="1:19" x14ac:dyDescent="0.3">
      <c r="A4013" s="1">
        <v>1</v>
      </c>
      <c r="B4013" s="2" t="s">
        <v>125</v>
      </c>
      <c r="C4013" s="1" t="s">
        <v>2110</v>
      </c>
      <c r="D4013" s="1" t="s">
        <v>2121</v>
      </c>
      <c r="E4013" s="1" t="s">
        <v>2129</v>
      </c>
      <c r="F4013" s="6">
        <f t="shared" si="677"/>
        <v>41.3203125</v>
      </c>
      <c r="G4013" s="1">
        <v>41</v>
      </c>
      <c r="H4013" s="1">
        <v>3</v>
      </c>
      <c r="I4013" s="1">
        <f>27/32</f>
        <v>0.84375</v>
      </c>
      <c r="J4013" s="1">
        <f t="shared" si="678"/>
        <v>495.84375</v>
      </c>
      <c r="K4013" s="6">
        <f t="shared" si="679"/>
        <v>41.3203125</v>
      </c>
      <c r="L4013" s="1" t="s">
        <v>1870</v>
      </c>
      <c r="M4013" s="1" t="s">
        <v>722</v>
      </c>
      <c r="N4013" s="1" t="s">
        <v>722</v>
      </c>
      <c r="P4013" s="1" t="s">
        <v>379</v>
      </c>
      <c r="Q4013" s="1" t="s">
        <v>2122</v>
      </c>
      <c r="R4013" s="1" t="s">
        <v>106</v>
      </c>
      <c r="S4013" s="1" t="s">
        <v>1763</v>
      </c>
    </row>
    <row r="4014" spans="1:19" x14ac:dyDescent="0.3">
      <c r="A4014" s="1">
        <v>1</v>
      </c>
      <c r="B4014" s="2" t="s">
        <v>638</v>
      </c>
      <c r="C4014" s="1" t="s">
        <v>2110</v>
      </c>
      <c r="D4014" s="1" t="s">
        <v>2132</v>
      </c>
      <c r="E4014" s="1" t="s">
        <v>2129</v>
      </c>
      <c r="F4014" s="6">
        <f t="shared" si="677"/>
        <v>41.484375</v>
      </c>
      <c r="G4014" s="1">
        <v>41</v>
      </c>
      <c r="H4014" s="1">
        <v>5</v>
      </c>
      <c r="I4014" s="1">
        <f t="shared" ref="I4014:I4015" si="680">13/16</f>
        <v>0.8125</v>
      </c>
      <c r="J4014" s="1">
        <f t="shared" si="678"/>
        <v>497.8125</v>
      </c>
      <c r="K4014" s="6">
        <f t="shared" si="679"/>
        <v>41.484375</v>
      </c>
      <c r="L4014" s="1" t="s">
        <v>1445</v>
      </c>
      <c r="M4014" s="1" t="str">
        <f>N4014</f>
        <v>4"</v>
      </c>
      <c r="N4014" s="1" t="s">
        <v>672</v>
      </c>
      <c r="P4014" s="1" t="s">
        <v>195</v>
      </c>
      <c r="Q4014" s="1" t="s">
        <v>2123</v>
      </c>
      <c r="R4014" s="1" t="s">
        <v>18</v>
      </c>
      <c r="S4014" s="1" t="s">
        <v>593</v>
      </c>
    </row>
    <row r="4015" spans="1:19" x14ac:dyDescent="0.3">
      <c r="A4015" s="1">
        <v>1</v>
      </c>
      <c r="B4015" s="2" t="s">
        <v>638</v>
      </c>
      <c r="C4015" s="1" t="s">
        <v>2110</v>
      </c>
      <c r="D4015" s="1" t="s">
        <v>2132</v>
      </c>
      <c r="E4015" s="1" t="s">
        <v>2129</v>
      </c>
      <c r="F4015" s="6">
        <f t="shared" si="677"/>
        <v>41.484375</v>
      </c>
      <c r="G4015" s="1">
        <v>41</v>
      </c>
      <c r="H4015" s="1">
        <v>5</v>
      </c>
      <c r="I4015" s="1">
        <f t="shared" si="680"/>
        <v>0.8125</v>
      </c>
      <c r="J4015" s="1">
        <f t="shared" si="678"/>
        <v>497.8125</v>
      </c>
      <c r="K4015" s="6">
        <f t="shared" si="679"/>
        <v>41.484375</v>
      </c>
      <c r="L4015" s="1" t="s">
        <v>1445</v>
      </c>
      <c r="M4015" s="1" t="str">
        <f>N4015</f>
        <v>4"</v>
      </c>
      <c r="N4015" s="1" t="s">
        <v>672</v>
      </c>
      <c r="P4015" s="1" t="s">
        <v>457</v>
      </c>
      <c r="Q4015" s="1" t="s">
        <v>2123</v>
      </c>
      <c r="R4015" s="1" t="s">
        <v>10</v>
      </c>
      <c r="S4015" s="1" t="s">
        <v>593</v>
      </c>
    </row>
    <row r="4016" spans="1:19" x14ac:dyDescent="0.3">
      <c r="A4016" s="1">
        <v>1</v>
      </c>
      <c r="B4016" s="2" t="s">
        <v>598</v>
      </c>
      <c r="C4016" s="1" t="s">
        <v>2110</v>
      </c>
      <c r="D4016" s="1" t="s">
        <v>2132</v>
      </c>
      <c r="E4016" s="1" t="s">
        <v>2129</v>
      </c>
      <c r="F4016" s="6">
        <f t="shared" si="677"/>
        <v>41.432291666666664</v>
      </c>
      <c r="G4016" s="1">
        <v>41</v>
      </c>
      <c r="H4016" s="1">
        <v>5</v>
      </c>
      <c r="I4016" s="1">
        <f>3/16</f>
        <v>0.1875</v>
      </c>
      <c r="J4016" s="1">
        <f t="shared" si="678"/>
        <v>497.1875</v>
      </c>
      <c r="K4016" s="6">
        <f t="shared" si="679"/>
        <v>41.432291666666664</v>
      </c>
      <c r="L4016" s="1" t="s">
        <v>1419</v>
      </c>
      <c r="M4016" s="1" t="str">
        <f>N4016</f>
        <v>48"</v>
      </c>
      <c r="N4016" s="1" t="s">
        <v>59</v>
      </c>
      <c r="P4016" s="1" t="s">
        <v>436</v>
      </c>
      <c r="Q4016" s="1" t="s">
        <v>2123</v>
      </c>
      <c r="R4016" s="1" t="s">
        <v>18</v>
      </c>
      <c r="S4016" s="1" t="s">
        <v>593</v>
      </c>
    </row>
    <row r="4017" spans="1:19" x14ac:dyDescent="0.3">
      <c r="A4017" s="1">
        <v>1</v>
      </c>
      <c r="B4017" s="2" t="s">
        <v>598</v>
      </c>
      <c r="C4017" s="1" t="s">
        <v>2110</v>
      </c>
      <c r="D4017" s="1" t="s">
        <v>2132</v>
      </c>
      <c r="E4017" s="1" t="s">
        <v>2129</v>
      </c>
      <c r="F4017" s="6">
        <f t="shared" si="677"/>
        <v>41.442708333333336</v>
      </c>
      <c r="G4017" s="1">
        <v>41</v>
      </c>
      <c r="H4017" s="1">
        <v>5</v>
      </c>
      <c r="I4017" s="1">
        <f>5/16</f>
        <v>0.3125</v>
      </c>
      <c r="J4017" s="1">
        <f t="shared" si="678"/>
        <v>497.3125</v>
      </c>
      <c r="K4017" s="6">
        <f t="shared" si="679"/>
        <v>41.442708333333336</v>
      </c>
      <c r="L4017" s="1" t="s">
        <v>1359</v>
      </c>
      <c r="M4017" s="1" t="str">
        <f>N4017</f>
        <v>48"</v>
      </c>
      <c r="N4017" s="1" t="s">
        <v>59</v>
      </c>
      <c r="P4017" s="1" t="s">
        <v>435</v>
      </c>
      <c r="Q4017" s="1" t="s">
        <v>2123</v>
      </c>
      <c r="R4017" s="1" t="s">
        <v>21</v>
      </c>
      <c r="S4017" s="1" t="s">
        <v>593</v>
      </c>
    </row>
    <row r="4018" spans="1:19" x14ac:dyDescent="0.3">
      <c r="A4018" s="1">
        <v>1</v>
      </c>
      <c r="B4018" s="2" t="s">
        <v>638</v>
      </c>
      <c r="C4018" s="1" t="s">
        <v>2110</v>
      </c>
      <c r="D4018" s="1" t="s">
        <v>2132</v>
      </c>
      <c r="E4018" s="1" t="s">
        <v>2129</v>
      </c>
      <c r="F4018" s="6">
        <f t="shared" si="677"/>
        <v>42.119791666666664</v>
      </c>
      <c r="G4018" s="1">
        <v>42</v>
      </c>
      <c r="H4018" s="1">
        <v>1</v>
      </c>
      <c r="I4018" s="1">
        <f t="shared" ref="I4018:I4019" si="681">7/16</f>
        <v>0.4375</v>
      </c>
      <c r="J4018" s="1">
        <f t="shared" si="678"/>
        <v>505.4375</v>
      </c>
      <c r="K4018" s="6">
        <f t="shared" si="679"/>
        <v>42.119791666666664</v>
      </c>
      <c r="L4018" s="1" t="s">
        <v>699</v>
      </c>
      <c r="M4018" s="1" t="s">
        <v>672</v>
      </c>
      <c r="N4018" s="1" t="s">
        <v>672</v>
      </c>
      <c r="P4018" s="1" t="s">
        <v>192</v>
      </c>
      <c r="Q4018" s="1" t="s">
        <v>2123</v>
      </c>
      <c r="R4018" s="1" t="s">
        <v>18</v>
      </c>
      <c r="S4018" s="1" t="s">
        <v>593</v>
      </c>
    </row>
    <row r="4019" spans="1:19" x14ac:dyDescent="0.3">
      <c r="A4019" s="1">
        <v>1</v>
      </c>
      <c r="B4019" s="2" t="s">
        <v>638</v>
      </c>
      <c r="C4019" s="1" t="s">
        <v>2110</v>
      </c>
      <c r="D4019" s="1" t="s">
        <v>2132</v>
      </c>
      <c r="E4019" s="1" t="s">
        <v>2129</v>
      </c>
      <c r="F4019" s="6">
        <f t="shared" si="677"/>
        <v>42.119791666666664</v>
      </c>
      <c r="G4019" s="1">
        <v>42</v>
      </c>
      <c r="H4019" s="1">
        <v>1</v>
      </c>
      <c r="I4019" s="1">
        <f t="shared" si="681"/>
        <v>0.4375</v>
      </c>
      <c r="J4019" s="1">
        <f t="shared" si="678"/>
        <v>505.4375</v>
      </c>
      <c r="K4019" s="6">
        <f t="shared" si="679"/>
        <v>42.119791666666664</v>
      </c>
      <c r="L4019" s="1" t="s">
        <v>699</v>
      </c>
      <c r="M4019" s="1" t="s">
        <v>672</v>
      </c>
      <c r="N4019" s="1" t="s">
        <v>672</v>
      </c>
      <c r="P4019" s="1" t="s">
        <v>192</v>
      </c>
      <c r="Q4019" s="1" t="s">
        <v>2123</v>
      </c>
      <c r="R4019" s="1" t="s">
        <v>18</v>
      </c>
      <c r="S4019" s="1" t="s">
        <v>593</v>
      </c>
    </row>
    <row r="4020" spans="1:19" x14ac:dyDescent="0.3">
      <c r="A4020" s="1">
        <v>1</v>
      </c>
      <c r="B4020" s="2" t="s">
        <v>70</v>
      </c>
      <c r="C4020" s="1" t="s">
        <v>2110</v>
      </c>
      <c r="D4020" s="1" t="s">
        <v>2132</v>
      </c>
      <c r="E4020" s="1" t="s">
        <v>2129</v>
      </c>
      <c r="F4020" s="6">
        <f t="shared" si="677"/>
        <v>42.908854166666664</v>
      </c>
      <c r="G4020" s="1">
        <v>42</v>
      </c>
      <c r="H4020" s="1">
        <v>10</v>
      </c>
      <c r="I4020" s="1">
        <f>29/32</f>
        <v>0.90625</v>
      </c>
      <c r="J4020" s="1">
        <f t="shared" si="678"/>
        <v>514.90625</v>
      </c>
      <c r="K4020" s="6">
        <f t="shared" si="679"/>
        <v>42.908854166666664</v>
      </c>
      <c r="L4020" s="1" t="s">
        <v>71</v>
      </c>
      <c r="M4020" s="1" t="s">
        <v>72</v>
      </c>
      <c r="N4020" s="1" t="s">
        <v>72</v>
      </c>
      <c r="P4020" s="1" t="s">
        <v>15</v>
      </c>
      <c r="Q4020" s="1" t="s">
        <v>2123</v>
      </c>
      <c r="R4020" s="1" t="s">
        <v>16</v>
      </c>
      <c r="S4020" s="1" t="s">
        <v>60</v>
      </c>
    </row>
    <row r="4021" spans="1:19" x14ac:dyDescent="0.3">
      <c r="A4021" s="1">
        <v>1</v>
      </c>
      <c r="B4021" s="2" t="s">
        <v>591</v>
      </c>
      <c r="C4021" s="1" t="s">
        <v>2110</v>
      </c>
      <c r="D4021" s="1" t="s">
        <v>2132</v>
      </c>
      <c r="E4021" s="1" t="s">
        <v>2129</v>
      </c>
      <c r="F4021" s="6">
        <f t="shared" si="677"/>
        <v>42.984375</v>
      </c>
      <c r="G4021" s="1">
        <v>42</v>
      </c>
      <c r="H4021" s="1">
        <v>11</v>
      </c>
      <c r="I4021" s="1">
        <f>13/16</f>
        <v>0.8125</v>
      </c>
      <c r="J4021" s="1">
        <f t="shared" si="678"/>
        <v>515.8125</v>
      </c>
      <c r="K4021" s="6">
        <f t="shared" si="679"/>
        <v>42.984375</v>
      </c>
      <c r="L4021" s="1" t="s">
        <v>779</v>
      </c>
      <c r="M4021" s="1" t="s">
        <v>72</v>
      </c>
      <c r="N4021" s="1" t="s">
        <v>72</v>
      </c>
      <c r="P4021" s="1" t="s">
        <v>187</v>
      </c>
      <c r="Q4021" s="1" t="s">
        <v>2123</v>
      </c>
      <c r="R4021" s="1" t="s">
        <v>17</v>
      </c>
      <c r="S4021" s="1" t="s">
        <v>593</v>
      </c>
    </row>
    <row r="4022" spans="1:19" x14ac:dyDescent="0.3">
      <c r="A4022" s="1">
        <v>1</v>
      </c>
      <c r="B4022" s="2" t="s">
        <v>591</v>
      </c>
      <c r="C4022" s="1" t="s">
        <v>2110</v>
      </c>
      <c r="D4022" s="1" t="s">
        <v>2132</v>
      </c>
      <c r="E4022" s="1" t="s">
        <v>2129</v>
      </c>
      <c r="F4022" s="6">
        <f t="shared" si="677"/>
        <v>42.96875</v>
      </c>
      <c r="G4022" s="1">
        <v>42</v>
      </c>
      <c r="H4022" s="1">
        <v>11</v>
      </c>
      <c r="I4022" s="1">
        <f t="shared" ref="I4022:I4023" si="682">5/8</f>
        <v>0.625</v>
      </c>
      <c r="J4022" s="1">
        <f t="shared" si="678"/>
        <v>515.625</v>
      </c>
      <c r="K4022" s="6">
        <f t="shared" si="679"/>
        <v>42.96875</v>
      </c>
      <c r="L4022" s="1" t="s">
        <v>729</v>
      </c>
      <c r="M4022" s="1" t="s">
        <v>72</v>
      </c>
      <c r="N4022" s="1" t="s">
        <v>72</v>
      </c>
      <c r="P4022" s="1" t="s">
        <v>187</v>
      </c>
      <c r="Q4022" s="1" t="s">
        <v>2123</v>
      </c>
      <c r="R4022" s="1" t="s">
        <v>16</v>
      </c>
      <c r="S4022" s="1" t="s">
        <v>593</v>
      </c>
    </row>
    <row r="4023" spans="1:19" x14ac:dyDescent="0.3">
      <c r="A4023" s="1">
        <v>1</v>
      </c>
      <c r="B4023" s="2" t="s">
        <v>125</v>
      </c>
      <c r="C4023" s="1" t="s">
        <v>2110</v>
      </c>
      <c r="D4023" s="1" t="s">
        <v>2121</v>
      </c>
      <c r="E4023" s="1" t="s">
        <v>2129</v>
      </c>
      <c r="F4023" s="6">
        <f t="shared" si="677"/>
        <v>42.46875</v>
      </c>
      <c r="G4023" s="1">
        <v>42</v>
      </c>
      <c r="H4023" s="1">
        <v>5</v>
      </c>
      <c r="I4023" s="1">
        <f t="shared" si="682"/>
        <v>0.625</v>
      </c>
      <c r="J4023" s="1">
        <f t="shared" si="678"/>
        <v>509.625</v>
      </c>
      <c r="K4023" s="6">
        <f t="shared" si="679"/>
        <v>42.46875</v>
      </c>
      <c r="L4023" s="1" t="s">
        <v>1866</v>
      </c>
      <c r="M4023" s="1" t="s">
        <v>231</v>
      </c>
      <c r="N4023" s="1" t="s">
        <v>231</v>
      </c>
      <c r="P4023" s="1" t="s">
        <v>199</v>
      </c>
      <c r="Q4023" s="1" t="s">
        <v>2122</v>
      </c>
      <c r="R4023" s="1" t="s">
        <v>110</v>
      </c>
      <c r="S4023" s="1" t="s">
        <v>1763</v>
      </c>
    </row>
    <row r="4024" spans="1:19" x14ac:dyDescent="0.3">
      <c r="A4024" s="1">
        <v>1</v>
      </c>
      <c r="B4024" s="2" t="s">
        <v>638</v>
      </c>
      <c r="C4024" s="1" t="s">
        <v>2110</v>
      </c>
      <c r="D4024" s="1" t="s">
        <v>2132</v>
      </c>
      <c r="E4024" s="1" t="s">
        <v>2129</v>
      </c>
      <c r="F4024" s="6">
        <f t="shared" si="677"/>
        <v>42.567708333333336</v>
      </c>
      <c r="G4024" s="1">
        <v>42</v>
      </c>
      <c r="H4024" s="1">
        <v>6</v>
      </c>
      <c r="I4024" s="1">
        <f t="shared" ref="I4024:I4025" si="683">13/16</f>
        <v>0.8125</v>
      </c>
      <c r="J4024" s="1">
        <f t="shared" si="678"/>
        <v>510.8125</v>
      </c>
      <c r="K4024" s="6">
        <f t="shared" si="679"/>
        <v>42.567708333333336</v>
      </c>
      <c r="L4024" s="1" t="s">
        <v>1444</v>
      </c>
      <c r="M4024" s="1" t="str">
        <f>N4024</f>
        <v>4"</v>
      </c>
      <c r="N4024" s="1" t="s">
        <v>672</v>
      </c>
      <c r="P4024" s="1" t="s">
        <v>195</v>
      </c>
      <c r="Q4024" s="1" t="s">
        <v>2123</v>
      </c>
      <c r="R4024" s="1" t="s">
        <v>18</v>
      </c>
      <c r="S4024" s="1" t="s">
        <v>593</v>
      </c>
    </row>
    <row r="4025" spans="1:19" x14ac:dyDescent="0.3">
      <c r="A4025" s="1">
        <v>1</v>
      </c>
      <c r="B4025" s="2" t="s">
        <v>638</v>
      </c>
      <c r="C4025" s="1" t="s">
        <v>2110</v>
      </c>
      <c r="D4025" s="1" t="s">
        <v>2132</v>
      </c>
      <c r="E4025" s="1" t="s">
        <v>2129</v>
      </c>
      <c r="F4025" s="6">
        <f t="shared" si="677"/>
        <v>42.567708333333336</v>
      </c>
      <c r="G4025" s="1">
        <v>42</v>
      </c>
      <c r="H4025" s="1">
        <v>6</v>
      </c>
      <c r="I4025" s="1">
        <f t="shared" si="683"/>
        <v>0.8125</v>
      </c>
      <c r="J4025" s="1">
        <f t="shared" si="678"/>
        <v>510.8125</v>
      </c>
      <c r="K4025" s="6">
        <f t="shared" si="679"/>
        <v>42.567708333333336</v>
      </c>
      <c r="L4025" s="1" t="s">
        <v>1444</v>
      </c>
      <c r="M4025" s="1" t="str">
        <f>N4025</f>
        <v>4"</v>
      </c>
      <c r="N4025" s="1" t="s">
        <v>672</v>
      </c>
      <c r="P4025" s="1" t="s">
        <v>457</v>
      </c>
      <c r="Q4025" s="1" t="s">
        <v>2123</v>
      </c>
      <c r="R4025" s="1" t="s">
        <v>10</v>
      </c>
      <c r="S4025" s="1" t="s">
        <v>593</v>
      </c>
    </row>
    <row r="4026" spans="1:19" x14ac:dyDescent="0.3">
      <c r="A4026" s="1">
        <v>1</v>
      </c>
      <c r="B4026" s="2" t="s">
        <v>634</v>
      </c>
      <c r="C4026" s="1" t="s">
        <v>2110</v>
      </c>
      <c r="D4026" s="1" t="s">
        <v>2132</v>
      </c>
      <c r="E4026" s="1" t="s">
        <v>2129</v>
      </c>
      <c r="F4026" s="6">
        <f t="shared" si="677"/>
        <v>43.088541666666664</v>
      </c>
      <c r="G4026" s="1">
        <v>43</v>
      </c>
      <c r="H4026" s="1">
        <v>1</v>
      </c>
      <c r="I4026" s="1">
        <f>1/16</f>
        <v>6.25E-2</v>
      </c>
      <c r="J4026" s="1">
        <f t="shared" si="678"/>
        <v>517.0625</v>
      </c>
      <c r="K4026" s="6">
        <f t="shared" si="679"/>
        <v>43.088541666666664</v>
      </c>
      <c r="L4026" s="1" t="s">
        <v>1590</v>
      </c>
      <c r="M4026" s="1" t="str">
        <f>N4026</f>
        <v>4"</v>
      </c>
      <c r="N4026" s="1" t="s">
        <v>672</v>
      </c>
      <c r="P4026" s="1" t="s">
        <v>202</v>
      </c>
      <c r="Q4026" s="1" t="s">
        <v>2123</v>
      </c>
      <c r="R4026" s="1" t="s">
        <v>10</v>
      </c>
      <c r="S4026" s="1" t="s">
        <v>593</v>
      </c>
    </row>
    <row r="4027" spans="1:19" x14ac:dyDescent="0.3">
      <c r="A4027" s="1">
        <v>1</v>
      </c>
      <c r="B4027" s="2" t="s">
        <v>57</v>
      </c>
      <c r="C4027" s="1" t="s">
        <v>2110</v>
      </c>
      <c r="D4027" s="1" t="s">
        <v>2132</v>
      </c>
      <c r="E4027" s="1" t="s">
        <v>2129</v>
      </c>
      <c r="F4027" s="6">
        <f t="shared" si="677"/>
        <v>43.979166666666664</v>
      </c>
      <c r="G4027" s="1">
        <v>43</v>
      </c>
      <c r="H4027" s="1">
        <v>11</v>
      </c>
      <c r="I4027" s="1">
        <f t="shared" ref="I4027:I4032" si="684">3/4</f>
        <v>0.75</v>
      </c>
      <c r="J4027" s="1">
        <f t="shared" si="678"/>
        <v>527.75</v>
      </c>
      <c r="K4027" s="6">
        <f t="shared" si="679"/>
        <v>43.979166666666664</v>
      </c>
      <c r="L4027" s="1" t="s">
        <v>96</v>
      </c>
      <c r="M4027" s="1" t="s">
        <v>59</v>
      </c>
      <c r="N4027" s="1" t="s">
        <v>59</v>
      </c>
      <c r="P4027" s="1" t="s">
        <v>26</v>
      </c>
      <c r="Q4027" s="1" t="s">
        <v>2123</v>
      </c>
      <c r="R4027" s="1" t="s">
        <v>10</v>
      </c>
      <c r="S4027" s="1" t="s">
        <v>60</v>
      </c>
    </row>
    <row r="4028" spans="1:19" x14ac:dyDescent="0.3">
      <c r="A4028" s="1">
        <v>1</v>
      </c>
      <c r="B4028" s="2" t="s">
        <v>57</v>
      </c>
      <c r="C4028" s="1" t="s">
        <v>2110</v>
      </c>
      <c r="D4028" s="1" t="s">
        <v>2132</v>
      </c>
      <c r="E4028" s="1" t="s">
        <v>2129</v>
      </c>
      <c r="F4028" s="6">
        <f t="shared" si="677"/>
        <v>43.979166666666664</v>
      </c>
      <c r="G4028" s="1">
        <v>43</v>
      </c>
      <c r="H4028" s="1">
        <v>11</v>
      </c>
      <c r="I4028" s="1">
        <f t="shared" si="684"/>
        <v>0.75</v>
      </c>
      <c r="J4028" s="1">
        <f t="shared" si="678"/>
        <v>527.75</v>
      </c>
      <c r="K4028" s="6">
        <f t="shared" si="679"/>
        <v>43.979166666666664</v>
      </c>
      <c r="L4028" s="1" t="s">
        <v>96</v>
      </c>
      <c r="M4028" s="1" t="s">
        <v>59</v>
      </c>
      <c r="N4028" s="1" t="s">
        <v>59</v>
      </c>
      <c r="P4028" s="1" t="s">
        <v>26</v>
      </c>
      <c r="Q4028" s="1" t="s">
        <v>2123</v>
      </c>
      <c r="R4028" s="1" t="s">
        <v>12</v>
      </c>
      <c r="S4028" s="1" t="s">
        <v>60</v>
      </c>
    </row>
    <row r="4029" spans="1:19" x14ac:dyDescent="0.3">
      <c r="A4029" s="1">
        <v>1</v>
      </c>
      <c r="B4029" s="2" t="s">
        <v>57</v>
      </c>
      <c r="C4029" s="1" t="s">
        <v>2110</v>
      </c>
      <c r="D4029" s="1" t="s">
        <v>2132</v>
      </c>
      <c r="E4029" s="1" t="s">
        <v>2129</v>
      </c>
      <c r="F4029" s="6">
        <f t="shared" si="677"/>
        <v>43.979166666666664</v>
      </c>
      <c r="G4029" s="1">
        <v>43</v>
      </c>
      <c r="H4029" s="1">
        <v>11</v>
      </c>
      <c r="I4029" s="1">
        <f t="shared" si="684"/>
        <v>0.75</v>
      </c>
      <c r="J4029" s="1">
        <f t="shared" si="678"/>
        <v>527.75</v>
      </c>
      <c r="K4029" s="6">
        <f t="shared" si="679"/>
        <v>43.979166666666664</v>
      </c>
      <c r="L4029" s="1" t="s">
        <v>96</v>
      </c>
      <c r="M4029" s="1" t="s">
        <v>59</v>
      </c>
      <c r="N4029" s="1" t="s">
        <v>59</v>
      </c>
      <c r="P4029" s="1" t="s">
        <v>32</v>
      </c>
      <c r="Q4029" s="1" t="s">
        <v>2123</v>
      </c>
      <c r="R4029" s="1" t="s">
        <v>18</v>
      </c>
      <c r="S4029" s="1" t="s">
        <v>60</v>
      </c>
    </row>
    <row r="4030" spans="1:19" x14ac:dyDescent="0.3">
      <c r="A4030" s="1">
        <v>1</v>
      </c>
      <c r="B4030" s="2" t="s">
        <v>57</v>
      </c>
      <c r="C4030" s="1" t="s">
        <v>2110</v>
      </c>
      <c r="D4030" s="1" t="s">
        <v>2132</v>
      </c>
      <c r="E4030" s="1" t="s">
        <v>2129</v>
      </c>
      <c r="F4030" s="6">
        <f t="shared" si="677"/>
        <v>43.979166666666664</v>
      </c>
      <c r="G4030" s="1">
        <v>43</v>
      </c>
      <c r="H4030" s="1">
        <v>11</v>
      </c>
      <c r="I4030" s="1">
        <f t="shared" si="684"/>
        <v>0.75</v>
      </c>
      <c r="J4030" s="1">
        <f t="shared" si="678"/>
        <v>527.75</v>
      </c>
      <c r="K4030" s="6">
        <f t="shared" si="679"/>
        <v>43.979166666666664</v>
      </c>
      <c r="L4030" s="1" t="s">
        <v>96</v>
      </c>
      <c r="M4030" s="1" t="s">
        <v>59</v>
      </c>
      <c r="N4030" s="1" t="s">
        <v>59</v>
      </c>
      <c r="P4030" s="1" t="s">
        <v>29</v>
      </c>
      <c r="Q4030" s="1" t="s">
        <v>2123</v>
      </c>
      <c r="R4030" s="1" t="s">
        <v>18</v>
      </c>
      <c r="S4030" s="1" t="s">
        <v>60</v>
      </c>
    </row>
    <row r="4031" spans="1:19" x14ac:dyDescent="0.3">
      <c r="A4031" s="1">
        <v>1</v>
      </c>
      <c r="B4031" s="2" t="s">
        <v>57</v>
      </c>
      <c r="C4031" s="1" t="s">
        <v>2110</v>
      </c>
      <c r="D4031" s="1" t="s">
        <v>2132</v>
      </c>
      <c r="E4031" s="1" t="s">
        <v>2129</v>
      </c>
      <c r="F4031" s="6">
        <f t="shared" si="677"/>
        <v>43.979166666666664</v>
      </c>
      <c r="G4031" s="1">
        <v>43</v>
      </c>
      <c r="H4031" s="1">
        <v>11</v>
      </c>
      <c r="I4031" s="1">
        <f t="shared" si="684"/>
        <v>0.75</v>
      </c>
      <c r="J4031" s="1">
        <f t="shared" si="678"/>
        <v>527.75</v>
      </c>
      <c r="K4031" s="6">
        <f t="shared" si="679"/>
        <v>43.979166666666664</v>
      </c>
      <c r="L4031" s="1" t="s">
        <v>96</v>
      </c>
      <c r="M4031" s="1" t="s">
        <v>59</v>
      </c>
      <c r="N4031" s="1" t="s">
        <v>59</v>
      </c>
      <c r="P4031" s="1" t="s">
        <v>23</v>
      </c>
      <c r="Q4031" s="1" t="s">
        <v>2123</v>
      </c>
      <c r="R4031" s="1" t="s">
        <v>21</v>
      </c>
      <c r="S4031" s="1" t="s">
        <v>60</v>
      </c>
    </row>
    <row r="4032" spans="1:19" x14ac:dyDescent="0.3">
      <c r="A4032" s="1">
        <v>1</v>
      </c>
      <c r="B4032" s="2" t="s">
        <v>57</v>
      </c>
      <c r="C4032" s="1" t="s">
        <v>2110</v>
      </c>
      <c r="D4032" s="1" t="s">
        <v>2132</v>
      </c>
      <c r="E4032" s="1" t="s">
        <v>2129</v>
      </c>
      <c r="F4032" s="6">
        <f t="shared" si="677"/>
        <v>43.979166666666664</v>
      </c>
      <c r="G4032" s="1">
        <v>43</v>
      </c>
      <c r="H4032" s="1">
        <v>11</v>
      </c>
      <c r="I4032" s="1">
        <f t="shared" si="684"/>
        <v>0.75</v>
      </c>
      <c r="J4032" s="1">
        <f t="shared" si="678"/>
        <v>527.75</v>
      </c>
      <c r="K4032" s="6">
        <f t="shared" si="679"/>
        <v>43.979166666666664</v>
      </c>
      <c r="L4032" s="1" t="s">
        <v>96</v>
      </c>
      <c r="M4032" s="1" t="s">
        <v>59</v>
      </c>
      <c r="N4032" s="1" t="s">
        <v>59</v>
      </c>
      <c r="P4032" s="1" t="s">
        <v>32</v>
      </c>
      <c r="Q4032" s="1" t="s">
        <v>2123</v>
      </c>
      <c r="R4032" s="1" t="s">
        <v>21</v>
      </c>
      <c r="S4032" s="1" t="s">
        <v>60</v>
      </c>
    </row>
    <row r="4033" spans="1:19" x14ac:dyDescent="0.3">
      <c r="A4033" s="1">
        <v>1</v>
      </c>
      <c r="B4033" s="2" t="s">
        <v>591</v>
      </c>
      <c r="C4033" s="1" t="s">
        <v>2110</v>
      </c>
      <c r="D4033" s="1" t="s">
        <v>2132</v>
      </c>
      <c r="E4033" s="1" t="s">
        <v>2129</v>
      </c>
      <c r="F4033" s="6">
        <f t="shared" si="677"/>
        <v>43.953125</v>
      </c>
      <c r="G4033" s="1">
        <v>43</v>
      </c>
      <c r="H4033" s="1">
        <v>11</v>
      </c>
      <c r="I4033" s="1">
        <f>7/16</f>
        <v>0.4375</v>
      </c>
      <c r="J4033" s="1">
        <f t="shared" si="678"/>
        <v>527.4375</v>
      </c>
      <c r="K4033" s="6">
        <f t="shared" si="679"/>
        <v>43.953125</v>
      </c>
      <c r="L4033" s="1" t="s">
        <v>888</v>
      </c>
      <c r="M4033" s="1" t="s">
        <v>881</v>
      </c>
      <c r="N4033" s="1" t="s">
        <v>881</v>
      </c>
      <c r="P4033" s="1" t="s">
        <v>423</v>
      </c>
      <c r="Q4033" s="1" t="s">
        <v>2123</v>
      </c>
      <c r="R4033" s="1" t="s">
        <v>12</v>
      </c>
      <c r="S4033" s="1" t="s">
        <v>593</v>
      </c>
    </row>
    <row r="4034" spans="1:19" x14ac:dyDescent="0.3">
      <c r="A4034" s="1">
        <v>1</v>
      </c>
      <c r="B4034" s="2" t="s">
        <v>125</v>
      </c>
      <c r="C4034" s="1" t="s">
        <v>2110</v>
      </c>
      <c r="D4034" s="1" t="s">
        <v>2121</v>
      </c>
      <c r="E4034" s="1" t="s">
        <v>2129</v>
      </c>
      <c r="F4034" s="6">
        <f t="shared" si="677"/>
        <v>43.221354166666664</v>
      </c>
      <c r="G4034" s="1">
        <v>43</v>
      </c>
      <c r="H4034" s="1">
        <v>2</v>
      </c>
      <c r="I4034" s="1">
        <f>21/32</f>
        <v>0.65625</v>
      </c>
      <c r="J4034" s="1">
        <f t="shared" si="678"/>
        <v>518.65625</v>
      </c>
      <c r="K4034" s="6">
        <f t="shared" si="679"/>
        <v>43.221354166666664</v>
      </c>
      <c r="L4034" s="1" t="s">
        <v>312</v>
      </c>
      <c r="M4034" s="1" t="s">
        <v>231</v>
      </c>
      <c r="N4034" s="1" t="s">
        <v>231</v>
      </c>
      <c r="P4034" s="1" t="s">
        <v>199</v>
      </c>
      <c r="Q4034" s="1" t="s">
        <v>2122</v>
      </c>
      <c r="R4034" s="1" t="s">
        <v>184</v>
      </c>
      <c r="S4034" s="1" t="s">
        <v>232</v>
      </c>
    </row>
    <row r="4035" spans="1:19" x14ac:dyDescent="0.3">
      <c r="A4035" s="1">
        <v>1</v>
      </c>
      <c r="B4035" s="2" t="s">
        <v>638</v>
      </c>
      <c r="C4035" s="1" t="s">
        <v>2110</v>
      </c>
      <c r="D4035" s="1" t="s">
        <v>2132</v>
      </c>
      <c r="E4035" s="1" t="s">
        <v>2129</v>
      </c>
      <c r="F4035" s="6">
        <f t="shared" si="677"/>
        <v>43.286458333333336</v>
      </c>
      <c r="G4035" s="1">
        <v>43</v>
      </c>
      <c r="H4035" s="1">
        <v>3</v>
      </c>
      <c r="I4035" s="1">
        <f t="shared" ref="I4035:I4036" si="685">7/16</f>
        <v>0.4375</v>
      </c>
      <c r="J4035" s="1">
        <f t="shared" si="678"/>
        <v>519.4375</v>
      </c>
      <c r="K4035" s="6">
        <f t="shared" si="679"/>
        <v>43.286458333333336</v>
      </c>
      <c r="L4035" s="1" t="s">
        <v>700</v>
      </c>
      <c r="M4035" s="1" t="s">
        <v>672</v>
      </c>
      <c r="N4035" s="1" t="s">
        <v>672</v>
      </c>
      <c r="P4035" s="1" t="s">
        <v>192</v>
      </c>
      <c r="Q4035" s="1" t="s">
        <v>2123</v>
      </c>
      <c r="R4035" s="1" t="s">
        <v>18</v>
      </c>
      <c r="S4035" s="1" t="s">
        <v>593</v>
      </c>
    </row>
    <row r="4036" spans="1:19" x14ac:dyDescent="0.3">
      <c r="A4036" s="1">
        <v>1</v>
      </c>
      <c r="B4036" s="2" t="s">
        <v>638</v>
      </c>
      <c r="C4036" s="1" t="s">
        <v>2110</v>
      </c>
      <c r="D4036" s="1" t="s">
        <v>2132</v>
      </c>
      <c r="E4036" s="1" t="s">
        <v>2129</v>
      </c>
      <c r="F4036" s="6">
        <f t="shared" si="677"/>
        <v>43.286458333333336</v>
      </c>
      <c r="G4036" s="1">
        <v>43</v>
      </c>
      <c r="H4036" s="1">
        <v>3</v>
      </c>
      <c r="I4036" s="1">
        <f t="shared" si="685"/>
        <v>0.4375</v>
      </c>
      <c r="J4036" s="1">
        <f t="shared" si="678"/>
        <v>519.4375</v>
      </c>
      <c r="K4036" s="6">
        <f t="shared" si="679"/>
        <v>43.286458333333336</v>
      </c>
      <c r="L4036" s="1" t="s">
        <v>700</v>
      </c>
      <c r="M4036" s="1" t="s">
        <v>672</v>
      </c>
      <c r="N4036" s="1" t="s">
        <v>672</v>
      </c>
      <c r="P4036" s="1" t="s">
        <v>192</v>
      </c>
      <c r="Q4036" s="1" t="s">
        <v>2123</v>
      </c>
      <c r="R4036" s="1" t="s">
        <v>18</v>
      </c>
      <c r="S4036" s="1" t="s">
        <v>593</v>
      </c>
    </row>
    <row r="4037" spans="1:19" x14ac:dyDescent="0.3">
      <c r="A4037" s="1">
        <v>1</v>
      </c>
      <c r="B4037" s="2" t="s">
        <v>591</v>
      </c>
      <c r="C4037" s="1" t="s">
        <v>2110</v>
      </c>
      <c r="D4037" s="1" t="s">
        <v>2132</v>
      </c>
      <c r="E4037" s="1" t="s">
        <v>2129</v>
      </c>
      <c r="F4037" s="6">
        <f t="shared" si="677"/>
        <v>43.25</v>
      </c>
      <c r="G4037" s="1">
        <v>43</v>
      </c>
      <c r="H4037" s="1">
        <v>3</v>
      </c>
      <c r="I4037" s="1">
        <v>0</v>
      </c>
      <c r="J4037" s="1">
        <f t="shared" si="678"/>
        <v>519</v>
      </c>
      <c r="K4037" s="6">
        <f t="shared" si="679"/>
        <v>43.25</v>
      </c>
      <c r="L4037" s="1" t="s">
        <v>773</v>
      </c>
      <c r="M4037" s="1" t="s">
        <v>133</v>
      </c>
      <c r="N4037" s="1" t="s">
        <v>133</v>
      </c>
      <c r="P4037" s="1" t="s">
        <v>206</v>
      </c>
      <c r="Q4037" s="1" t="s">
        <v>2123</v>
      </c>
      <c r="R4037" s="1" t="s">
        <v>488</v>
      </c>
      <c r="S4037" s="1" t="s">
        <v>593</v>
      </c>
    </row>
    <row r="4038" spans="1:19" x14ac:dyDescent="0.3">
      <c r="A4038" s="1">
        <v>1</v>
      </c>
      <c r="B4038" s="2" t="s">
        <v>596</v>
      </c>
      <c r="C4038" s="1" t="s">
        <v>2110</v>
      </c>
      <c r="D4038" s="1" t="s">
        <v>2132</v>
      </c>
      <c r="E4038" s="1" t="s">
        <v>2129</v>
      </c>
      <c r="F4038" s="6">
        <f t="shared" si="677"/>
        <v>43.541666666666664</v>
      </c>
      <c r="G4038" s="1">
        <v>43</v>
      </c>
      <c r="H4038" s="1">
        <v>6</v>
      </c>
      <c r="I4038" s="1">
        <v>0.5</v>
      </c>
      <c r="J4038" s="1">
        <f t="shared" si="678"/>
        <v>522.5</v>
      </c>
      <c r="K4038" s="6">
        <f t="shared" si="679"/>
        <v>43.541666666666664</v>
      </c>
      <c r="L4038" s="1" t="s">
        <v>1257</v>
      </c>
      <c r="M4038" s="1" t="str">
        <f>N4038</f>
        <v>48"</v>
      </c>
      <c r="N4038" s="1" t="s">
        <v>59</v>
      </c>
      <c r="P4038" s="1" t="s">
        <v>427</v>
      </c>
      <c r="Q4038" s="1" t="s">
        <v>2123</v>
      </c>
      <c r="R4038" s="1" t="s">
        <v>21</v>
      </c>
      <c r="S4038" s="1" t="s">
        <v>593</v>
      </c>
    </row>
    <row r="4039" spans="1:19" x14ac:dyDescent="0.3">
      <c r="A4039" s="1">
        <v>1</v>
      </c>
      <c r="B4039" s="2" t="s">
        <v>596</v>
      </c>
      <c r="C4039" s="1" t="s">
        <v>2110</v>
      </c>
      <c r="D4039" s="1" t="s">
        <v>2132</v>
      </c>
      <c r="E4039" s="1" t="s">
        <v>2129</v>
      </c>
      <c r="F4039" s="6">
        <f t="shared" si="677"/>
        <v>43.546875</v>
      </c>
      <c r="G4039" s="1">
        <v>43</v>
      </c>
      <c r="H4039" s="1">
        <v>6</v>
      </c>
      <c r="I4039" s="1">
        <f>9/16</f>
        <v>0.5625</v>
      </c>
      <c r="J4039" s="1">
        <f t="shared" si="678"/>
        <v>522.5625</v>
      </c>
      <c r="K4039" s="6">
        <f t="shared" si="679"/>
        <v>43.546875</v>
      </c>
      <c r="L4039" s="1" t="s">
        <v>827</v>
      </c>
      <c r="M4039" s="1" t="s">
        <v>59</v>
      </c>
      <c r="N4039" s="1" t="s">
        <v>59</v>
      </c>
      <c r="P4039" s="1" t="s">
        <v>391</v>
      </c>
      <c r="Q4039" s="1" t="s">
        <v>2123</v>
      </c>
      <c r="R4039" s="1" t="s">
        <v>21</v>
      </c>
      <c r="S4039" s="1" t="s">
        <v>593</v>
      </c>
    </row>
    <row r="4040" spans="1:19" x14ac:dyDescent="0.3">
      <c r="A4040" s="1">
        <v>1</v>
      </c>
      <c r="B4040" s="2" t="s">
        <v>596</v>
      </c>
      <c r="C4040" s="1" t="s">
        <v>2110</v>
      </c>
      <c r="D4040" s="1" t="s">
        <v>2132</v>
      </c>
      <c r="E4040" s="1" t="s">
        <v>2129</v>
      </c>
      <c r="F4040" s="6">
        <f t="shared" si="677"/>
        <v>43.588541666666664</v>
      </c>
      <c r="G4040" s="1">
        <v>43</v>
      </c>
      <c r="H4040" s="1">
        <v>7</v>
      </c>
      <c r="I4040" s="1">
        <f>1/16</f>
        <v>6.25E-2</v>
      </c>
      <c r="J4040" s="1">
        <f t="shared" si="678"/>
        <v>523.0625</v>
      </c>
      <c r="K4040" s="6">
        <f t="shared" si="679"/>
        <v>43.588541666666664</v>
      </c>
      <c r="L4040" s="1" t="s">
        <v>1269</v>
      </c>
      <c r="M4040" s="1" t="str">
        <f>N4040</f>
        <v>48"</v>
      </c>
      <c r="N4040" s="1" t="s">
        <v>59</v>
      </c>
      <c r="P4040" s="1" t="s">
        <v>518</v>
      </c>
      <c r="Q4040" s="1" t="s">
        <v>2123</v>
      </c>
      <c r="R4040" s="1" t="s">
        <v>21</v>
      </c>
      <c r="S4040" s="1" t="s">
        <v>593</v>
      </c>
    </row>
    <row r="4041" spans="1:19" x14ac:dyDescent="0.3">
      <c r="A4041" s="1">
        <v>1</v>
      </c>
      <c r="B4041" s="2" t="s">
        <v>638</v>
      </c>
      <c r="C4041" s="1" t="s">
        <v>2110</v>
      </c>
      <c r="D4041" s="1" t="s">
        <v>2132</v>
      </c>
      <c r="E4041" s="1" t="s">
        <v>2129</v>
      </c>
      <c r="F4041" s="6">
        <f t="shared" si="677"/>
        <v>43.651041666666664</v>
      </c>
      <c r="G4041" s="1">
        <v>43</v>
      </c>
      <c r="H4041" s="1">
        <v>7</v>
      </c>
      <c r="I4041" s="1">
        <f t="shared" ref="I4041:I4042" si="686">13/16</f>
        <v>0.8125</v>
      </c>
      <c r="J4041" s="1">
        <f t="shared" si="678"/>
        <v>523.8125</v>
      </c>
      <c r="K4041" s="6">
        <f t="shared" si="679"/>
        <v>43.651041666666664</v>
      </c>
      <c r="L4041" s="1" t="s">
        <v>1443</v>
      </c>
      <c r="M4041" s="1" t="str">
        <f>N4041</f>
        <v>4"</v>
      </c>
      <c r="N4041" s="1" t="s">
        <v>672</v>
      </c>
      <c r="P4041" s="1" t="s">
        <v>195</v>
      </c>
      <c r="Q4041" s="1" t="s">
        <v>2123</v>
      </c>
      <c r="R4041" s="1" t="s">
        <v>18</v>
      </c>
      <c r="S4041" s="1" t="s">
        <v>593</v>
      </c>
    </row>
    <row r="4042" spans="1:19" x14ac:dyDescent="0.3">
      <c r="A4042" s="1">
        <v>1</v>
      </c>
      <c r="B4042" s="2" t="s">
        <v>638</v>
      </c>
      <c r="C4042" s="1" t="s">
        <v>2110</v>
      </c>
      <c r="D4042" s="1" t="s">
        <v>2132</v>
      </c>
      <c r="E4042" s="1" t="s">
        <v>2129</v>
      </c>
      <c r="F4042" s="6">
        <f t="shared" si="677"/>
        <v>43.651041666666664</v>
      </c>
      <c r="G4042" s="1">
        <v>43</v>
      </c>
      <c r="H4042" s="1">
        <v>7</v>
      </c>
      <c r="I4042" s="1">
        <f t="shared" si="686"/>
        <v>0.8125</v>
      </c>
      <c r="J4042" s="1">
        <f t="shared" si="678"/>
        <v>523.8125</v>
      </c>
      <c r="K4042" s="6">
        <f t="shared" si="679"/>
        <v>43.651041666666664</v>
      </c>
      <c r="L4042" s="1" t="s">
        <v>1443</v>
      </c>
      <c r="M4042" s="1" t="str">
        <f>N4042</f>
        <v>4"</v>
      </c>
      <c r="N4042" s="1" t="s">
        <v>672</v>
      </c>
      <c r="P4042" s="1" t="s">
        <v>457</v>
      </c>
      <c r="Q4042" s="1" t="s">
        <v>2123</v>
      </c>
      <c r="R4042" s="1" t="s">
        <v>10</v>
      </c>
      <c r="S4042" s="1" t="s">
        <v>593</v>
      </c>
    </row>
    <row r="4043" spans="1:19" x14ac:dyDescent="0.3">
      <c r="A4043" s="1">
        <v>1</v>
      </c>
      <c r="B4043" s="2" t="s">
        <v>634</v>
      </c>
      <c r="C4043" s="1" t="s">
        <v>2110</v>
      </c>
      <c r="D4043" s="1" t="s">
        <v>2132</v>
      </c>
      <c r="E4043" s="1" t="s">
        <v>2129</v>
      </c>
      <c r="F4043" s="6">
        <f t="shared" si="677"/>
        <v>43.755208333333336</v>
      </c>
      <c r="G4043" s="1">
        <v>43</v>
      </c>
      <c r="H4043" s="1">
        <v>9</v>
      </c>
      <c r="I4043" s="1">
        <f>1/16</f>
        <v>6.25E-2</v>
      </c>
      <c r="J4043" s="1">
        <f t="shared" si="678"/>
        <v>525.0625</v>
      </c>
      <c r="K4043" s="6">
        <f t="shared" si="679"/>
        <v>43.755208333333336</v>
      </c>
      <c r="L4043" s="1" t="s">
        <v>1657</v>
      </c>
      <c r="M4043" s="1" t="str">
        <f>N4043</f>
        <v>4"</v>
      </c>
      <c r="N4043" s="1" t="s">
        <v>672</v>
      </c>
      <c r="P4043" s="1" t="s">
        <v>489</v>
      </c>
      <c r="Q4043" s="1" t="s">
        <v>2123</v>
      </c>
      <c r="R4043" s="1" t="s">
        <v>18</v>
      </c>
      <c r="S4043" s="1" t="s">
        <v>593</v>
      </c>
    </row>
    <row r="4044" spans="1:19" x14ac:dyDescent="0.3">
      <c r="A4044" s="1">
        <v>1</v>
      </c>
      <c r="B4044" s="2" t="s">
        <v>596</v>
      </c>
      <c r="C4044" s="1" t="s">
        <v>2110</v>
      </c>
      <c r="D4044" s="1" t="s">
        <v>2132</v>
      </c>
      <c r="E4044" s="1" t="s">
        <v>2129</v>
      </c>
      <c r="F4044" s="6">
        <f t="shared" si="677"/>
        <v>44.125</v>
      </c>
      <c r="G4044" s="1">
        <v>44</v>
      </c>
      <c r="H4044" s="1">
        <v>1</v>
      </c>
      <c r="I4044" s="1">
        <v>0.5</v>
      </c>
      <c r="J4044" s="1">
        <f t="shared" si="678"/>
        <v>529.5</v>
      </c>
      <c r="K4044" s="6">
        <f t="shared" si="679"/>
        <v>44.125</v>
      </c>
      <c r="L4044" s="1" t="s">
        <v>706</v>
      </c>
      <c r="M4044" s="1" t="s">
        <v>59</v>
      </c>
      <c r="N4044" s="1" t="s">
        <v>59</v>
      </c>
      <c r="P4044" s="1" t="s">
        <v>422</v>
      </c>
      <c r="Q4044" s="1" t="s">
        <v>2123</v>
      </c>
      <c r="R4044" s="1" t="s">
        <v>21</v>
      </c>
      <c r="S4044" s="1" t="s">
        <v>593</v>
      </c>
    </row>
    <row r="4045" spans="1:19" x14ac:dyDescent="0.3">
      <c r="A4045" s="1">
        <v>1</v>
      </c>
      <c r="B4045" s="2" t="s">
        <v>57</v>
      </c>
      <c r="C4045" s="1" t="s">
        <v>2110</v>
      </c>
      <c r="D4045" s="1" t="s">
        <v>2132</v>
      </c>
      <c r="E4045" s="1" t="s">
        <v>2129</v>
      </c>
      <c r="F4045" s="6">
        <f t="shared" si="677"/>
        <v>44.890625</v>
      </c>
      <c r="G4045" s="1">
        <v>44</v>
      </c>
      <c r="H4045" s="1">
        <v>10</v>
      </c>
      <c r="I4045" s="1">
        <f>11/16</f>
        <v>0.6875</v>
      </c>
      <c r="J4045" s="1">
        <f t="shared" si="678"/>
        <v>538.6875</v>
      </c>
      <c r="K4045" s="6">
        <f t="shared" si="679"/>
        <v>44.890625</v>
      </c>
      <c r="L4045" s="1" t="s">
        <v>87</v>
      </c>
      <c r="M4045" s="1" t="s">
        <v>59</v>
      </c>
      <c r="N4045" s="1" t="s">
        <v>59</v>
      </c>
      <c r="P4045" s="1" t="s">
        <v>20</v>
      </c>
      <c r="Q4045" s="1" t="s">
        <v>2123</v>
      </c>
      <c r="R4045" s="1" t="s">
        <v>21</v>
      </c>
      <c r="S4045" s="1" t="s">
        <v>60</v>
      </c>
    </row>
    <row r="4046" spans="1:19" x14ac:dyDescent="0.3">
      <c r="A4046" s="1">
        <v>1</v>
      </c>
      <c r="B4046" s="2" t="s">
        <v>634</v>
      </c>
      <c r="C4046" s="1" t="s">
        <v>2110</v>
      </c>
      <c r="D4046" s="1" t="s">
        <v>2132</v>
      </c>
      <c r="E4046" s="1" t="s">
        <v>2129</v>
      </c>
      <c r="F4046" s="6">
        <f t="shared" si="677"/>
        <v>44.859375</v>
      </c>
      <c r="G4046" s="1">
        <v>44</v>
      </c>
      <c r="H4046" s="1">
        <v>10</v>
      </c>
      <c r="I4046" s="1">
        <f>5/16</f>
        <v>0.3125</v>
      </c>
      <c r="J4046" s="1">
        <f t="shared" si="678"/>
        <v>538.3125</v>
      </c>
      <c r="K4046" s="6">
        <f t="shared" si="679"/>
        <v>44.859375</v>
      </c>
      <c r="L4046" s="1" t="s">
        <v>1618</v>
      </c>
      <c r="M4046" s="1" t="str">
        <f>N4046</f>
        <v>4"</v>
      </c>
      <c r="N4046" s="1" t="s">
        <v>672</v>
      </c>
      <c r="P4046" s="1" t="s">
        <v>191</v>
      </c>
      <c r="Q4046" s="1" t="s">
        <v>2123</v>
      </c>
      <c r="R4046" s="1" t="s">
        <v>18</v>
      </c>
      <c r="S4046" s="1" t="s">
        <v>593</v>
      </c>
    </row>
    <row r="4047" spans="1:19" x14ac:dyDescent="0.3">
      <c r="A4047" s="1">
        <v>1</v>
      </c>
      <c r="B4047" s="2" t="s">
        <v>596</v>
      </c>
      <c r="C4047" s="1" t="s">
        <v>2110</v>
      </c>
      <c r="D4047" s="1" t="s">
        <v>2132</v>
      </c>
      <c r="E4047" s="1" t="s">
        <v>2129</v>
      </c>
      <c r="F4047" s="6">
        <f t="shared" si="677"/>
        <v>44.171875</v>
      </c>
      <c r="G4047" s="1">
        <v>44</v>
      </c>
      <c r="H4047" s="1">
        <v>2</v>
      </c>
      <c r="I4047" s="1">
        <f>1/16</f>
        <v>6.25E-2</v>
      </c>
      <c r="J4047" s="1">
        <f t="shared" si="678"/>
        <v>530.0625</v>
      </c>
      <c r="K4047" s="6">
        <f t="shared" si="679"/>
        <v>44.171875</v>
      </c>
      <c r="L4047" s="1" t="s">
        <v>1001</v>
      </c>
      <c r="M4047" s="1" t="s">
        <v>59</v>
      </c>
      <c r="N4047" s="1" t="s">
        <v>59</v>
      </c>
      <c r="P4047" s="1" t="s">
        <v>423</v>
      </c>
      <c r="Q4047" s="1" t="s">
        <v>2123</v>
      </c>
      <c r="R4047" s="1" t="s">
        <v>18</v>
      </c>
      <c r="S4047" s="1" t="s">
        <v>593</v>
      </c>
    </row>
    <row r="4048" spans="1:19" x14ac:dyDescent="0.3">
      <c r="A4048" s="1">
        <v>1</v>
      </c>
      <c r="B4048" s="2" t="s">
        <v>125</v>
      </c>
      <c r="C4048" s="1" t="s">
        <v>2110</v>
      </c>
      <c r="D4048" s="1" t="s">
        <v>2121</v>
      </c>
      <c r="E4048" s="1" t="s">
        <v>2129</v>
      </c>
      <c r="F4048" s="6">
        <f t="shared" si="677"/>
        <v>44.229166666666664</v>
      </c>
      <c r="G4048" s="1">
        <v>44</v>
      </c>
      <c r="H4048" s="1">
        <v>2</v>
      </c>
      <c r="I4048" s="1">
        <f>3/4</f>
        <v>0.75</v>
      </c>
      <c r="J4048" s="1">
        <f t="shared" si="678"/>
        <v>530.75</v>
      </c>
      <c r="K4048" s="6">
        <f t="shared" si="679"/>
        <v>44.229166666666664</v>
      </c>
      <c r="L4048" s="1" t="s">
        <v>1832</v>
      </c>
      <c r="M4048" s="1" t="s">
        <v>722</v>
      </c>
      <c r="N4048" s="1" t="s">
        <v>722</v>
      </c>
      <c r="P4048" s="1" t="s">
        <v>187</v>
      </c>
      <c r="Q4048" s="1" t="s">
        <v>2122</v>
      </c>
      <c r="R4048" s="1" t="s">
        <v>106</v>
      </c>
      <c r="S4048" s="1" t="s">
        <v>1763</v>
      </c>
    </row>
    <row r="4049" spans="1:19" x14ac:dyDescent="0.3">
      <c r="A4049" s="1">
        <v>1</v>
      </c>
      <c r="B4049" s="2" t="s">
        <v>598</v>
      </c>
      <c r="C4049" s="1" t="s">
        <v>2110</v>
      </c>
      <c r="D4049" s="1" t="s">
        <v>2132</v>
      </c>
      <c r="E4049" s="1" t="s">
        <v>2129</v>
      </c>
      <c r="F4049" s="6">
        <f t="shared" si="677"/>
        <v>44.494791666666664</v>
      </c>
      <c r="G4049" s="1">
        <v>44</v>
      </c>
      <c r="H4049" s="1">
        <v>5</v>
      </c>
      <c r="I4049" s="1">
        <f>15/16</f>
        <v>0.9375</v>
      </c>
      <c r="J4049" s="1">
        <f t="shared" si="678"/>
        <v>533.9375</v>
      </c>
      <c r="K4049" s="6">
        <f t="shared" si="679"/>
        <v>44.494791666666664</v>
      </c>
      <c r="L4049" s="1" t="s">
        <v>2053</v>
      </c>
      <c r="M4049" s="1" t="s">
        <v>59</v>
      </c>
      <c r="N4049" s="1" t="s">
        <v>59</v>
      </c>
      <c r="P4049" s="1" t="s">
        <v>2033</v>
      </c>
      <c r="Q4049" s="1" t="s">
        <v>2123</v>
      </c>
      <c r="R4049" s="1" t="s">
        <v>18</v>
      </c>
      <c r="S4049" s="1" t="s">
        <v>2045</v>
      </c>
    </row>
    <row r="4050" spans="1:19" x14ac:dyDescent="0.3">
      <c r="A4050" s="1">
        <v>1</v>
      </c>
      <c r="B4050" s="2" t="s">
        <v>638</v>
      </c>
      <c r="C4050" s="1" t="s">
        <v>2110</v>
      </c>
      <c r="D4050" s="1" t="s">
        <v>2132</v>
      </c>
      <c r="E4050" s="1" t="s">
        <v>2129</v>
      </c>
      <c r="F4050" s="6">
        <f t="shared" si="677"/>
        <v>44.442708333333336</v>
      </c>
      <c r="G4050" s="1">
        <v>44</v>
      </c>
      <c r="H4050" s="1">
        <v>5</v>
      </c>
      <c r="I4050" s="1">
        <f t="shared" ref="I4050:I4052" si="687">5/16</f>
        <v>0.3125</v>
      </c>
      <c r="J4050" s="1">
        <f t="shared" si="678"/>
        <v>533.3125</v>
      </c>
      <c r="K4050" s="6">
        <f t="shared" si="679"/>
        <v>44.442708333333336</v>
      </c>
      <c r="L4050" s="1" t="s">
        <v>1111</v>
      </c>
      <c r="M4050" s="1" t="s">
        <v>672</v>
      </c>
      <c r="N4050" s="1" t="s">
        <v>672</v>
      </c>
      <c r="P4050" s="1" t="s">
        <v>197</v>
      </c>
      <c r="Q4050" s="1" t="s">
        <v>2123</v>
      </c>
      <c r="R4050" s="1" t="s">
        <v>18</v>
      </c>
      <c r="S4050" s="1" t="s">
        <v>593</v>
      </c>
    </row>
    <row r="4051" spans="1:19" x14ac:dyDescent="0.3">
      <c r="A4051" s="1">
        <v>1</v>
      </c>
      <c r="B4051" s="2" t="s">
        <v>638</v>
      </c>
      <c r="C4051" s="1" t="s">
        <v>2110</v>
      </c>
      <c r="D4051" s="1" t="s">
        <v>2132</v>
      </c>
      <c r="E4051" s="1" t="s">
        <v>2129</v>
      </c>
      <c r="F4051" s="6">
        <f t="shared" si="677"/>
        <v>44.442708333333336</v>
      </c>
      <c r="G4051" s="1">
        <v>44</v>
      </c>
      <c r="H4051" s="1">
        <v>5</v>
      </c>
      <c r="I4051" s="1">
        <f t="shared" si="687"/>
        <v>0.3125</v>
      </c>
      <c r="J4051" s="1">
        <f t="shared" si="678"/>
        <v>533.3125</v>
      </c>
      <c r="K4051" s="6">
        <f t="shared" si="679"/>
        <v>44.442708333333336</v>
      </c>
      <c r="L4051" s="1" t="s">
        <v>1111</v>
      </c>
      <c r="M4051" s="1" t="s">
        <v>672</v>
      </c>
      <c r="N4051" s="1" t="s">
        <v>672</v>
      </c>
      <c r="P4051" s="1" t="s">
        <v>197</v>
      </c>
      <c r="Q4051" s="1" t="s">
        <v>2123</v>
      </c>
      <c r="R4051" s="1" t="s">
        <v>18</v>
      </c>
      <c r="S4051" s="1" t="s">
        <v>593</v>
      </c>
    </row>
    <row r="4052" spans="1:19" x14ac:dyDescent="0.3">
      <c r="A4052" s="1">
        <v>1</v>
      </c>
      <c r="B4052" s="2" t="s">
        <v>598</v>
      </c>
      <c r="C4052" s="1" t="s">
        <v>2110</v>
      </c>
      <c r="D4052" s="1" t="s">
        <v>2132</v>
      </c>
      <c r="E4052" s="1" t="s">
        <v>2129</v>
      </c>
      <c r="F4052" s="6">
        <f t="shared" si="677"/>
        <v>44.442708333333336</v>
      </c>
      <c r="G4052" s="1">
        <v>44</v>
      </c>
      <c r="H4052" s="1">
        <v>5</v>
      </c>
      <c r="I4052" s="1">
        <f t="shared" si="687"/>
        <v>0.3125</v>
      </c>
      <c r="J4052" s="1">
        <f t="shared" si="678"/>
        <v>533.3125</v>
      </c>
      <c r="K4052" s="6">
        <f t="shared" si="679"/>
        <v>44.442708333333336</v>
      </c>
      <c r="L4052" s="1" t="s">
        <v>1111</v>
      </c>
      <c r="M4052" s="1" t="str">
        <f>N4052</f>
        <v>48"</v>
      </c>
      <c r="N4052" s="1" t="s">
        <v>59</v>
      </c>
      <c r="P4052" s="1" t="s">
        <v>506</v>
      </c>
      <c r="Q4052" s="1" t="s">
        <v>2123</v>
      </c>
      <c r="R4052" s="1" t="s">
        <v>10</v>
      </c>
      <c r="S4052" s="1" t="s">
        <v>593</v>
      </c>
    </row>
    <row r="4053" spans="1:19" x14ac:dyDescent="0.3">
      <c r="A4053" s="1">
        <v>1</v>
      </c>
      <c r="B4053" s="2" t="s">
        <v>596</v>
      </c>
      <c r="C4053" s="1" t="s">
        <v>2110</v>
      </c>
      <c r="D4053" s="1" t="s">
        <v>2132</v>
      </c>
      <c r="E4053" s="1" t="s">
        <v>2129</v>
      </c>
      <c r="F4053" s="6">
        <f t="shared" si="677"/>
        <v>44.46875</v>
      </c>
      <c r="G4053" s="1">
        <v>44</v>
      </c>
      <c r="H4053" s="1">
        <v>5</v>
      </c>
      <c r="I4053" s="1">
        <f t="shared" ref="I4053:I4054" si="688">5/8</f>
        <v>0.625</v>
      </c>
      <c r="J4053" s="1">
        <f t="shared" si="678"/>
        <v>533.625</v>
      </c>
      <c r="K4053" s="6">
        <f t="shared" si="679"/>
        <v>44.46875</v>
      </c>
      <c r="L4053" s="1" t="s">
        <v>797</v>
      </c>
      <c r="M4053" s="1" t="s">
        <v>59</v>
      </c>
      <c r="N4053" s="1" t="s">
        <v>59</v>
      </c>
      <c r="P4053" s="1" t="s">
        <v>388</v>
      </c>
      <c r="Q4053" s="1" t="s">
        <v>2123</v>
      </c>
      <c r="R4053" s="1" t="s">
        <v>21</v>
      </c>
      <c r="S4053" s="1" t="s">
        <v>593</v>
      </c>
    </row>
    <row r="4054" spans="1:19" x14ac:dyDescent="0.3">
      <c r="A4054" s="1">
        <v>1</v>
      </c>
      <c r="B4054" s="2" t="s">
        <v>598</v>
      </c>
      <c r="C4054" s="1" t="s">
        <v>2110</v>
      </c>
      <c r="D4054" s="1" t="s">
        <v>2132</v>
      </c>
      <c r="E4054" s="1" t="s">
        <v>2129</v>
      </c>
      <c r="F4054" s="6">
        <f t="shared" si="677"/>
        <v>44.46875</v>
      </c>
      <c r="G4054" s="1">
        <v>44</v>
      </c>
      <c r="H4054" s="1">
        <v>5</v>
      </c>
      <c r="I4054" s="1">
        <f t="shared" si="688"/>
        <v>0.625</v>
      </c>
      <c r="J4054" s="1">
        <f t="shared" si="678"/>
        <v>533.625</v>
      </c>
      <c r="K4054" s="6">
        <f t="shared" si="679"/>
        <v>44.46875</v>
      </c>
      <c r="L4054" s="1" t="s">
        <v>797</v>
      </c>
      <c r="M4054" s="1" t="str">
        <f>N4054</f>
        <v>48"</v>
      </c>
      <c r="N4054" s="1" t="s">
        <v>59</v>
      </c>
      <c r="P4054" s="1" t="s">
        <v>406</v>
      </c>
      <c r="Q4054" s="1" t="s">
        <v>2123</v>
      </c>
      <c r="R4054" s="1" t="s">
        <v>21</v>
      </c>
      <c r="S4054" s="1" t="s">
        <v>593</v>
      </c>
    </row>
    <row r="4055" spans="1:19" x14ac:dyDescent="0.3">
      <c r="A4055" s="1">
        <v>1</v>
      </c>
      <c r="B4055" s="2" t="s">
        <v>638</v>
      </c>
      <c r="C4055" s="1" t="s">
        <v>2110</v>
      </c>
      <c r="D4055" s="1" t="s">
        <v>2132</v>
      </c>
      <c r="E4055" s="1" t="s">
        <v>2129</v>
      </c>
      <c r="F4055" s="6">
        <f t="shared" si="677"/>
        <v>44.729166666666664</v>
      </c>
      <c r="G4055" s="1">
        <v>44</v>
      </c>
      <c r="H4055" s="1">
        <v>8</v>
      </c>
      <c r="I4055" s="1">
        <f>3/4</f>
        <v>0.75</v>
      </c>
      <c r="J4055" s="1">
        <f t="shared" si="678"/>
        <v>536.75</v>
      </c>
      <c r="K4055" s="6">
        <f t="shared" si="679"/>
        <v>44.729166666666664</v>
      </c>
      <c r="L4055" s="1" t="s">
        <v>1455</v>
      </c>
      <c r="M4055" s="1" t="str">
        <f>N4055</f>
        <v>4"</v>
      </c>
      <c r="N4055" s="1" t="s">
        <v>672</v>
      </c>
      <c r="P4055" s="1" t="s">
        <v>457</v>
      </c>
      <c r="Q4055" s="1" t="s">
        <v>2123</v>
      </c>
      <c r="R4055" s="1" t="s">
        <v>16</v>
      </c>
      <c r="S4055" s="1" t="s">
        <v>593</v>
      </c>
    </row>
    <row r="4056" spans="1:19" x14ac:dyDescent="0.3">
      <c r="A4056" s="1">
        <v>1</v>
      </c>
      <c r="B4056" s="2" t="s">
        <v>598</v>
      </c>
      <c r="C4056" s="1" t="s">
        <v>2110</v>
      </c>
      <c r="D4056" s="1" t="s">
        <v>2132</v>
      </c>
      <c r="E4056" s="1" t="s">
        <v>2129</v>
      </c>
      <c r="F4056" s="6">
        <f t="shared" si="677"/>
        <v>45.010416666666664</v>
      </c>
      <c r="G4056" s="1">
        <v>45</v>
      </c>
      <c r="H4056" s="1">
        <v>0</v>
      </c>
      <c r="I4056" s="1">
        <f t="shared" ref="I4056:I4057" si="689">1/8</f>
        <v>0.125</v>
      </c>
      <c r="J4056" s="1">
        <f t="shared" si="678"/>
        <v>540.125</v>
      </c>
      <c r="K4056" s="6">
        <f t="shared" si="679"/>
        <v>45.010416666666664</v>
      </c>
      <c r="L4056" s="1" t="s">
        <v>2056</v>
      </c>
      <c r="M4056" s="1" t="s">
        <v>59</v>
      </c>
      <c r="N4056" s="1" t="s">
        <v>59</v>
      </c>
      <c r="P4056" s="1" t="s">
        <v>2033</v>
      </c>
      <c r="Q4056" s="1" t="s">
        <v>2123</v>
      </c>
      <c r="R4056" s="1" t="s">
        <v>21</v>
      </c>
      <c r="S4056" s="1" t="s">
        <v>2045</v>
      </c>
    </row>
    <row r="4057" spans="1:19" x14ac:dyDescent="0.3">
      <c r="A4057" s="1">
        <v>1</v>
      </c>
      <c r="B4057" s="2" t="s">
        <v>598</v>
      </c>
      <c r="C4057" s="1" t="s">
        <v>2110</v>
      </c>
      <c r="D4057" s="1" t="s">
        <v>2132</v>
      </c>
      <c r="E4057" s="1" t="s">
        <v>2129</v>
      </c>
      <c r="F4057" s="6">
        <f t="shared" si="677"/>
        <v>45.010416666666664</v>
      </c>
      <c r="G4057" s="1">
        <v>45</v>
      </c>
      <c r="H4057" s="1">
        <v>0</v>
      </c>
      <c r="I4057" s="1">
        <f t="shared" si="689"/>
        <v>0.125</v>
      </c>
      <c r="J4057" s="1">
        <f t="shared" si="678"/>
        <v>540.125</v>
      </c>
      <c r="K4057" s="6">
        <f t="shared" si="679"/>
        <v>45.010416666666664</v>
      </c>
      <c r="L4057" s="1" t="s">
        <v>2056</v>
      </c>
      <c r="M4057" s="1" t="s">
        <v>59</v>
      </c>
      <c r="N4057" s="1" t="s">
        <v>59</v>
      </c>
      <c r="P4057" s="1" t="s">
        <v>2032</v>
      </c>
      <c r="Q4057" s="1" t="s">
        <v>2123</v>
      </c>
      <c r="R4057" s="1" t="s">
        <v>21</v>
      </c>
      <c r="S4057" s="1" t="s">
        <v>2045</v>
      </c>
    </row>
    <row r="4058" spans="1:19" x14ac:dyDescent="0.3">
      <c r="A4058" s="1">
        <v>1</v>
      </c>
      <c r="B4058" s="2" t="s">
        <v>57</v>
      </c>
      <c r="C4058" s="1" t="s">
        <v>2110</v>
      </c>
      <c r="D4058" s="1" t="s">
        <v>2132</v>
      </c>
      <c r="E4058" s="1" t="s">
        <v>2129</v>
      </c>
      <c r="F4058" s="6">
        <f t="shared" si="677"/>
        <v>45.065104166666664</v>
      </c>
      <c r="G4058" s="1">
        <v>45</v>
      </c>
      <c r="H4058" s="1">
        <v>0</v>
      </c>
      <c r="I4058" s="1">
        <f>25/32</f>
        <v>0.78125</v>
      </c>
      <c r="J4058" s="1">
        <f t="shared" si="678"/>
        <v>540.78125</v>
      </c>
      <c r="K4058" s="6">
        <f t="shared" si="679"/>
        <v>45.065104166666664</v>
      </c>
      <c r="L4058" s="1" t="s">
        <v>67</v>
      </c>
      <c r="M4058" s="1" t="s">
        <v>59</v>
      </c>
      <c r="N4058" s="1" t="s">
        <v>59</v>
      </c>
      <c r="P4058" s="1" t="s">
        <v>9</v>
      </c>
      <c r="Q4058" s="1" t="s">
        <v>2123</v>
      </c>
      <c r="R4058" s="1" t="s">
        <v>10</v>
      </c>
      <c r="S4058" s="1" t="s">
        <v>60</v>
      </c>
    </row>
    <row r="4059" spans="1:19" x14ac:dyDescent="0.3">
      <c r="A4059" s="1">
        <v>1</v>
      </c>
      <c r="B4059" s="2" t="s">
        <v>598</v>
      </c>
      <c r="C4059" s="1" t="s">
        <v>2110</v>
      </c>
      <c r="D4059" s="1" t="s">
        <v>2132</v>
      </c>
      <c r="E4059" s="1" t="s">
        <v>2129</v>
      </c>
      <c r="F4059" s="6">
        <f t="shared" si="677"/>
        <v>45.026041666666664</v>
      </c>
      <c r="G4059" s="1">
        <v>45</v>
      </c>
      <c r="H4059" s="1">
        <v>0</v>
      </c>
      <c r="I4059" s="1">
        <f>5/16</f>
        <v>0.3125</v>
      </c>
      <c r="J4059" s="1">
        <f t="shared" si="678"/>
        <v>540.3125</v>
      </c>
      <c r="K4059" s="6">
        <f t="shared" si="679"/>
        <v>45.026041666666664</v>
      </c>
      <c r="L4059" s="1" t="s">
        <v>1420</v>
      </c>
      <c r="M4059" s="1" t="str">
        <f>N4059</f>
        <v>48"</v>
      </c>
      <c r="N4059" s="1" t="s">
        <v>59</v>
      </c>
      <c r="P4059" s="1" t="s">
        <v>205</v>
      </c>
      <c r="Q4059" s="1" t="s">
        <v>2123</v>
      </c>
      <c r="R4059" s="1" t="s">
        <v>18</v>
      </c>
      <c r="S4059" s="1" t="s">
        <v>593</v>
      </c>
    </row>
    <row r="4060" spans="1:19" x14ac:dyDescent="0.3">
      <c r="A4060" s="1">
        <v>1</v>
      </c>
      <c r="B4060" s="2" t="s">
        <v>70</v>
      </c>
      <c r="C4060" s="1" t="s">
        <v>2110</v>
      </c>
      <c r="D4060" s="1" t="s">
        <v>2132</v>
      </c>
      <c r="E4060" s="1" t="s">
        <v>2129</v>
      </c>
      <c r="F4060" s="6">
        <f t="shared" si="677"/>
        <v>45.979166666666664</v>
      </c>
      <c r="G4060" s="1">
        <v>45</v>
      </c>
      <c r="H4060" s="1">
        <v>11</v>
      </c>
      <c r="I4060" s="1">
        <f t="shared" ref="I4060:I4063" si="690">3/4</f>
        <v>0.75</v>
      </c>
      <c r="J4060" s="1">
        <f t="shared" si="678"/>
        <v>551.75</v>
      </c>
      <c r="K4060" s="6">
        <f t="shared" si="679"/>
        <v>45.979166666666664</v>
      </c>
      <c r="L4060" s="1" t="s">
        <v>101</v>
      </c>
      <c r="M4060" s="1" t="s">
        <v>72</v>
      </c>
      <c r="N4060" s="1" t="s">
        <v>72</v>
      </c>
      <c r="P4060" s="1" t="s">
        <v>27</v>
      </c>
      <c r="Q4060" s="1" t="s">
        <v>2123</v>
      </c>
      <c r="R4060" s="1" t="s">
        <v>16</v>
      </c>
      <c r="S4060" s="1" t="s">
        <v>60</v>
      </c>
    </row>
    <row r="4061" spans="1:19" x14ac:dyDescent="0.3">
      <c r="A4061" s="1">
        <v>1</v>
      </c>
      <c r="B4061" s="2" t="s">
        <v>70</v>
      </c>
      <c r="C4061" s="1" t="s">
        <v>2110</v>
      </c>
      <c r="D4061" s="1" t="s">
        <v>2132</v>
      </c>
      <c r="E4061" s="1" t="s">
        <v>2129</v>
      </c>
      <c r="F4061" s="6">
        <f t="shared" ref="F4061:F4108" si="691">K4061</f>
        <v>45.979166666666664</v>
      </c>
      <c r="G4061" s="1">
        <v>45</v>
      </c>
      <c r="H4061" s="1">
        <v>11</v>
      </c>
      <c r="I4061" s="1">
        <f t="shared" si="690"/>
        <v>0.75</v>
      </c>
      <c r="J4061" s="1">
        <f t="shared" ref="J4061:J4108" si="692">G4061*12+H4061+I4061</f>
        <v>551.75</v>
      </c>
      <c r="K4061" s="6">
        <f t="shared" ref="K4061:K4108" si="693">J4061/12</f>
        <v>45.979166666666664</v>
      </c>
      <c r="L4061" s="1" t="s">
        <v>101</v>
      </c>
      <c r="M4061" s="1" t="s">
        <v>72</v>
      </c>
      <c r="N4061" s="1" t="s">
        <v>72</v>
      </c>
      <c r="P4061" s="1" t="s">
        <v>29</v>
      </c>
      <c r="Q4061" s="1" t="s">
        <v>2123</v>
      </c>
      <c r="R4061" s="1" t="s">
        <v>17</v>
      </c>
      <c r="S4061" s="1" t="s">
        <v>60</v>
      </c>
    </row>
    <row r="4062" spans="1:19" x14ac:dyDescent="0.3">
      <c r="A4062" s="1">
        <v>1</v>
      </c>
      <c r="B4062" s="2" t="s">
        <v>125</v>
      </c>
      <c r="C4062" s="1" t="s">
        <v>2110</v>
      </c>
      <c r="D4062" s="1" t="s">
        <v>2121</v>
      </c>
      <c r="E4062" s="1" t="s">
        <v>2129</v>
      </c>
      <c r="F4062" s="6">
        <f t="shared" si="691"/>
        <v>45.979166666666664</v>
      </c>
      <c r="G4062" s="1">
        <v>45</v>
      </c>
      <c r="H4062" s="1">
        <v>11</v>
      </c>
      <c r="I4062" s="1">
        <f t="shared" si="690"/>
        <v>0.75</v>
      </c>
      <c r="J4062" s="1">
        <f t="shared" si="692"/>
        <v>551.75</v>
      </c>
      <c r="K4062" s="6">
        <f t="shared" si="693"/>
        <v>45.979166666666664</v>
      </c>
      <c r="L4062" s="1" t="s">
        <v>101</v>
      </c>
      <c r="M4062" s="1" t="s">
        <v>127</v>
      </c>
      <c r="N4062" s="1" t="s">
        <v>127</v>
      </c>
      <c r="P4062" s="1" t="s">
        <v>23</v>
      </c>
      <c r="Q4062" s="1" t="s">
        <v>2122</v>
      </c>
      <c r="R4062" s="1" t="s">
        <v>110</v>
      </c>
      <c r="S4062" s="1" t="s">
        <v>128</v>
      </c>
    </row>
    <row r="4063" spans="1:19" x14ac:dyDescent="0.3">
      <c r="A4063" s="1">
        <v>1</v>
      </c>
      <c r="B4063" s="2" t="s">
        <v>168</v>
      </c>
      <c r="C4063" s="1" t="s">
        <v>2110</v>
      </c>
      <c r="D4063" s="1" t="s">
        <v>2121</v>
      </c>
      <c r="E4063" s="1" t="s">
        <v>2129</v>
      </c>
      <c r="F4063" s="6">
        <f t="shared" si="691"/>
        <v>45.979166666666664</v>
      </c>
      <c r="G4063" s="1">
        <v>45</v>
      </c>
      <c r="H4063" s="1">
        <v>11</v>
      </c>
      <c r="I4063" s="1">
        <f t="shared" si="690"/>
        <v>0.75</v>
      </c>
      <c r="J4063" s="1">
        <f t="shared" si="692"/>
        <v>551.75</v>
      </c>
      <c r="K4063" s="6">
        <f t="shared" si="693"/>
        <v>45.979166666666664</v>
      </c>
      <c r="L4063" s="1" t="s">
        <v>101</v>
      </c>
      <c r="M4063" s="1" t="s">
        <v>127</v>
      </c>
      <c r="N4063" s="1" t="s">
        <v>127</v>
      </c>
      <c r="P4063" s="1" t="s">
        <v>23</v>
      </c>
      <c r="Q4063" s="1" t="s">
        <v>2122</v>
      </c>
      <c r="R4063" s="1" t="s">
        <v>160</v>
      </c>
      <c r="S4063" s="1" t="s">
        <v>170</v>
      </c>
    </row>
    <row r="4064" spans="1:19" x14ac:dyDescent="0.3">
      <c r="A4064" s="1">
        <v>1</v>
      </c>
      <c r="B4064" s="2" t="s">
        <v>125</v>
      </c>
      <c r="C4064" s="1" t="s">
        <v>2110</v>
      </c>
      <c r="D4064" s="1" t="s">
        <v>2121</v>
      </c>
      <c r="E4064" s="1" t="s">
        <v>2129</v>
      </c>
      <c r="F4064" s="6">
        <f t="shared" si="691"/>
        <v>45.989583333333336</v>
      </c>
      <c r="G4064" s="1">
        <v>45</v>
      </c>
      <c r="H4064" s="1">
        <v>11</v>
      </c>
      <c r="I4064" s="1">
        <f>7/8</f>
        <v>0.875</v>
      </c>
      <c r="J4064" s="1">
        <f t="shared" si="692"/>
        <v>551.875</v>
      </c>
      <c r="K4064" s="6">
        <f t="shared" si="693"/>
        <v>45.989583333333336</v>
      </c>
      <c r="L4064" s="1" t="s">
        <v>156</v>
      </c>
      <c r="M4064" s="1" t="s">
        <v>133</v>
      </c>
      <c r="N4064" s="1" t="s">
        <v>133</v>
      </c>
      <c r="P4064" s="1" t="s">
        <v>20</v>
      </c>
      <c r="Q4064" s="1" t="s">
        <v>2122</v>
      </c>
      <c r="R4064" s="1" t="s">
        <v>106</v>
      </c>
      <c r="S4064" s="1" t="s">
        <v>128</v>
      </c>
    </row>
    <row r="4065" spans="1:19" x14ac:dyDescent="0.3">
      <c r="A4065" s="1">
        <v>1</v>
      </c>
      <c r="B4065" s="2" t="s">
        <v>57</v>
      </c>
      <c r="C4065" s="1" t="s">
        <v>2110</v>
      </c>
      <c r="D4065" s="1" t="s">
        <v>2132</v>
      </c>
      <c r="E4065" s="1" t="s">
        <v>2129</v>
      </c>
      <c r="F4065" s="6">
        <f t="shared" si="691"/>
        <v>45.216145833333336</v>
      </c>
      <c r="G4065" s="1">
        <v>45</v>
      </c>
      <c r="H4065" s="1">
        <v>2</v>
      </c>
      <c r="I4065" s="1">
        <f>19/32</f>
        <v>0.59375</v>
      </c>
      <c r="J4065" s="1">
        <f t="shared" si="692"/>
        <v>542.59375</v>
      </c>
      <c r="K4065" s="6">
        <f t="shared" si="693"/>
        <v>45.216145833333336</v>
      </c>
      <c r="L4065" s="1" t="s">
        <v>99</v>
      </c>
      <c r="M4065" s="1" t="s">
        <v>59</v>
      </c>
      <c r="N4065" s="1" t="s">
        <v>59</v>
      </c>
      <c r="P4065" s="1" t="s">
        <v>19</v>
      </c>
      <c r="Q4065" s="1" t="s">
        <v>2123</v>
      </c>
      <c r="R4065" s="1" t="s">
        <v>21</v>
      </c>
      <c r="S4065" s="1" t="s">
        <v>60</v>
      </c>
    </row>
    <row r="4066" spans="1:19" x14ac:dyDescent="0.3">
      <c r="A4066" s="1">
        <v>1</v>
      </c>
      <c r="B4066" s="2" t="s">
        <v>57</v>
      </c>
      <c r="C4066" s="1" t="s">
        <v>2110</v>
      </c>
      <c r="D4066" s="1" t="s">
        <v>2132</v>
      </c>
      <c r="E4066" s="1" t="s">
        <v>2129</v>
      </c>
      <c r="F4066" s="6">
        <f t="shared" si="691"/>
        <v>45.393229166666664</v>
      </c>
      <c r="G4066" s="1">
        <v>45</v>
      </c>
      <c r="H4066" s="1">
        <v>4</v>
      </c>
      <c r="I4066" s="1">
        <f>23/32</f>
        <v>0.71875</v>
      </c>
      <c r="J4066" s="1">
        <f t="shared" si="692"/>
        <v>544.71875</v>
      </c>
      <c r="K4066" s="6">
        <f t="shared" si="693"/>
        <v>45.393229166666664</v>
      </c>
      <c r="L4066" s="1" t="s">
        <v>94</v>
      </c>
      <c r="M4066" s="1" t="s">
        <v>59</v>
      </c>
      <c r="N4066" s="1" t="s">
        <v>59</v>
      </c>
      <c r="P4066" s="1" t="s">
        <v>15</v>
      </c>
      <c r="Q4066" s="1" t="s">
        <v>2123</v>
      </c>
      <c r="R4066" s="1" t="s">
        <v>18</v>
      </c>
      <c r="S4066" s="1" t="s">
        <v>60</v>
      </c>
    </row>
    <row r="4067" spans="1:19" x14ac:dyDescent="0.3">
      <c r="A4067" s="1">
        <v>1</v>
      </c>
      <c r="B4067" s="2" t="s">
        <v>634</v>
      </c>
      <c r="C4067" s="1" t="s">
        <v>2110</v>
      </c>
      <c r="D4067" s="1" t="s">
        <v>2132</v>
      </c>
      <c r="E4067" s="1" t="s">
        <v>2129</v>
      </c>
      <c r="F4067" s="6">
        <f t="shared" si="691"/>
        <v>45.473958333333336</v>
      </c>
      <c r="G4067" s="1">
        <v>45</v>
      </c>
      <c r="H4067" s="1">
        <v>5</v>
      </c>
      <c r="I4067" s="1">
        <f>11/16</f>
        <v>0.6875</v>
      </c>
      <c r="J4067" s="1">
        <f t="shared" si="692"/>
        <v>545.6875</v>
      </c>
      <c r="K4067" s="6">
        <f t="shared" si="693"/>
        <v>45.473958333333336</v>
      </c>
      <c r="L4067" s="1" t="s">
        <v>1385</v>
      </c>
      <c r="M4067" s="1" t="str">
        <f>N4067</f>
        <v>4"</v>
      </c>
      <c r="N4067" s="1" t="s">
        <v>672</v>
      </c>
      <c r="P4067" s="1" t="s">
        <v>192</v>
      </c>
      <c r="Q4067" s="1" t="s">
        <v>2123</v>
      </c>
      <c r="R4067" s="1" t="s">
        <v>18</v>
      </c>
      <c r="S4067" s="1" t="s">
        <v>593</v>
      </c>
    </row>
    <row r="4068" spans="1:19" x14ac:dyDescent="0.3">
      <c r="A4068" s="1">
        <v>1</v>
      </c>
      <c r="B4068" s="2" t="s">
        <v>598</v>
      </c>
      <c r="C4068" s="1" t="s">
        <v>2110</v>
      </c>
      <c r="D4068" s="1" t="s">
        <v>2132</v>
      </c>
      <c r="E4068" s="1" t="s">
        <v>2129</v>
      </c>
      <c r="F4068" s="6">
        <f t="shared" si="691"/>
        <v>45.520833333333336</v>
      </c>
      <c r="G4068" s="1">
        <v>45</v>
      </c>
      <c r="H4068" s="1">
        <v>6</v>
      </c>
      <c r="I4068" s="1">
        <f>1/4</f>
        <v>0.25</v>
      </c>
      <c r="J4068" s="1">
        <f t="shared" si="692"/>
        <v>546.25</v>
      </c>
      <c r="K4068" s="6">
        <f t="shared" si="693"/>
        <v>45.520833333333336</v>
      </c>
      <c r="L4068" s="1" t="s">
        <v>1374</v>
      </c>
      <c r="M4068" s="1" t="str">
        <f>N4068</f>
        <v>48"</v>
      </c>
      <c r="N4068" s="1" t="s">
        <v>59</v>
      </c>
      <c r="P4068" s="1" t="s">
        <v>195</v>
      </c>
      <c r="Q4068" s="1" t="s">
        <v>2123</v>
      </c>
      <c r="R4068" s="1" t="s">
        <v>21</v>
      </c>
      <c r="S4068" s="1" t="s">
        <v>593</v>
      </c>
    </row>
    <row r="4069" spans="1:19" x14ac:dyDescent="0.3">
      <c r="A4069" s="1">
        <v>1</v>
      </c>
      <c r="B4069" s="2" t="s">
        <v>638</v>
      </c>
      <c r="C4069" s="1" t="s">
        <v>2110</v>
      </c>
      <c r="D4069" s="1" t="s">
        <v>2132</v>
      </c>
      <c r="E4069" s="1" t="s">
        <v>2129</v>
      </c>
      <c r="F4069" s="6">
        <f t="shared" si="691"/>
        <v>45.609375</v>
      </c>
      <c r="G4069" s="1">
        <v>45</v>
      </c>
      <c r="H4069" s="1">
        <v>7</v>
      </c>
      <c r="I4069" s="1">
        <f t="shared" ref="I4069:I4071" si="694">5/16</f>
        <v>0.3125</v>
      </c>
      <c r="J4069" s="1">
        <f t="shared" si="692"/>
        <v>547.3125</v>
      </c>
      <c r="K4069" s="6">
        <f t="shared" si="693"/>
        <v>45.609375</v>
      </c>
      <c r="L4069" s="1" t="s">
        <v>1110</v>
      </c>
      <c r="M4069" s="1" t="s">
        <v>672</v>
      </c>
      <c r="N4069" s="1" t="s">
        <v>672</v>
      </c>
      <c r="P4069" s="1" t="s">
        <v>197</v>
      </c>
      <c r="Q4069" s="1" t="s">
        <v>2123</v>
      </c>
      <c r="R4069" s="1" t="s">
        <v>18</v>
      </c>
      <c r="S4069" s="1" t="s">
        <v>593</v>
      </c>
    </row>
    <row r="4070" spans="1:19" x14ac:dyDescent="0.3">
      <c r="A4070" s="1">
        <v>1</v>
      </c>
      <c r="B4070" s="2" t="s">
        <v>638</v>
      </c>
      <c r="C4070" s="1" t="s">
        <v>2110</v>
      </c>
      <c r="D4070" s="1" t="s">
        <v>2132</v>
      </c>
      <c r="E4070" s="1" t="s">
        <v>2129</v>
      </c>
      <c r="F4070" s="6">
        <f t="shared" si="691"/>
        <v>45.609375</v>
      </c>
      <c r="G4070" s="1">
        <v>45</v>
      </c>
      <c r="H4070" s="1">
        <v>7</v>
      </c>
      <c r="I4070" s="1">
        <f t="shared" si="694"/>
        <v>0.3125</v>
      </c>
      <c r="J4070" s="1">
        <f t="shared" si="692"/>
        <v>547.3125</v>
      </c>
      <c r="K4070" s="6">
        <f t="shared" si="693"/>
        <v>45.609375</v>
      </c>
      <c r="L4070" s="1" t="s">
        <v>1110</v>
      </c>
      <c r="M4070" s="1" t="s">
        <v>672</v>
      </c>
      <c r="N4070" s="1" t="s">
        <v>672</v>
      </c>
      <c r="P4070" s="1" t="s">
        <v>197</v>
      </c>
      <c r="Q4070" s="1" t="s">
        <v>2123</v>
      </c>
      <c r="R4070" s="1" t="s">
        <v>18</v>
      </c>
      <c r="S4070" s="1" t="s">
        <v>593</v>
      </c>
    </row>
    <row r="4071" spans="1:19" x14ac:dyDescent="0.3">
      <c r="A4071" s="1">
        <v>1</v>
      </c>
      <c r="B4071" s="2" t="s">
        <v>632</v>
      </c>
      <c r="C4071" s="1" t="s">
        <v>2110</v>
      </c>
      <c r="D4071" s="1" t="s">
        <v>2132</v>
      </c>
      <c r="E4071" s="1" t="s">
        <v>2129</v>
      </c>
      <c r="F4071" s="6">
        <f t="shared" si="691"/>
        <v>46.026041666666664</v>
      </c>
      <c r="G4071" s="1">
        <v>46</v>
      </c>
      <c r="H4071" s="1">
        <v>0</v>
      </c>
      <c r="I4071" s="1">
        <f t="shared" si="694"/>
        <v>0.3125</v>
      </c>
      <c r="J4071" s="1">
        <f t="shared" si="692"/>
        <v>552.3125</v>
      </c>
      <c r="K4071" s="6">
        <f t="shared" si="693"/>
        <v>46.026041666666664</v>
      </c>
      <c r="L4071" s="1" t="s">
        <v>1335</v>
      </c>
      <c r="M4071" s="1" t="str">
        <f>N4071</f>
        <v>18"</v>
      </c>
      <c r="N4071" s="1" t="s">
        <v>881</v>
      </c>
      <c r="P4071" s="1" t="s">
        <v>420</v>
      </c>
      <c r="Q4071" s="1" t="s">
        <v>2123</v>
      </c>
      <c r="R4071" s="1" t="s">
        <v>12</v>
      </c>
      <c r="S4071" s="1" t="s">
        <v>593</v>
      </c>
    </row>
    <row r="4072" spans="1:19" x14ac:dyDescent="0.3">
      <c r="A4072" s="1">
        <v>1</v>
      </c>
      <c r="B4072" s="2" t="s">
        <v>591</v>
      </c>
      <c r="C4072" s="1" t="s">
        <v>2110</v>
      </c>
      <c r="D4072" s="1" t="s">
        <v>2132</v>
      </c>
      <c r="E4072" s="1" t="s">
        <v>2129</v>
      </c>
      <c r="F4072" s="6">
        <f t="shared" si="691"/>
        <v>46.036458333333336</v>
      </c>
      <c r="G4072" s="1">
        <v>46</v>
      </c>
      <c r="H4072" s="1">
        <v>0</v>
      </c>
      <c r="I4072" s="1">
        <f>7/16</f>
        <v>0.4375</v>
      </c>
      <c r="J4072" s="1">
        <f t="shared" si="692"/>
        <v>552.4375</v>
      </c>
      <c r="K4072" s="6">
        <f t="shared" si="693"/>
        <v>46.036458333333336</v>
      </c>
      <c r="L4072" s="1" t="s">
        <v>1296</v>
      </c>
      <c r="M4072" s="1" t="str">
        <f>N4072</f>
        <v>18"</v>
      </c>
      <c r="N4072" s="1" t="s">
        <v>881</v>
      </c>
      <c r="P4072" s="1" t="s">
        <v>420</v>
      </c>
      <c r="Q4072" s="1" t="s">
        <v>2123</v>
      </c>
      <c r="R4072" s="1" t="s">
        <v>10</v>
      </c>
      <c r="S4072" s="1" t="s">
        <v>593</v>
      </c>
    </row>
    <row r="4073" spans="1:19" x14ac:dyDescent="0.3">
      <c r="A4073" s="1">
        <v>1</v>
      </c>
      <c r="B4073" s="2" t="s">
        <v>125</v>
      </c>
      <c r="C4073" s="1" t="s">
        <v>2110</v>
      </c>
      <c r="D4073" s="1" t="s">
        <v>2121</v>
      </c>
      <c r="E4073" s="1" t="s">
        <v>2129</v>
      </c>
      <c r="F4073" s="6">
        <f t="shared" si="691"/>
        <v>46.979166666666664</v>
      </c>
      <c r="G4073" s="1">
        <v>46</v>
      </c>
      <c r="H4073" s="1">
        <v>11</v>
      </c>
      <c r="I4073" s="1">
        <f>3/4</f>
        <v>0.75</v>
      </c>
      <c r="J4073" s="1">
        <f t="shared" si="692"/>
        <v>563.75</v>
      </c>
      <c r="K4073" s="6">
        <f t="shared" si="693"/>
        <v>46.979166666666664</v>
      </c>
      <c r="L4073" s="1" t="s">
        <v>1865</v>
      </c>
      <c r="M4073" s="1" t="s">
        <v>231</v>
      </c>
      <c r="N4073" s="1" t="s">
        <v>231</v>
      </c>
      <c r="P4073" s="1" t="s">
        <v>197</v>
      </c>
      <c r="Q4073" s="1" t="s">
        <v>2122</v>
      </c>
      <c r="R4073" s="1" t="s">
        <v>110</v>
      </c>
      <c r="S4073" s="1" t="s">
        <v>1763</v>
      </c>
    </row>
    <row r="4074" spans="1:19" x14ac:dyDescent="0.3">
      <c r="A4074" s="1">
        <v>1</v>
      </c>
      <c r="B4074" s="2" t="s">
        <v>125</v>
      </c>
      <c r="C4074" s="1" t="s">
        <v>2110</v>
      </c>
      <c r="D4074" s="1" t="s">
        <v>2121</v>
      </c>
      <c r="E4074" s="1" t="s">
        <v>2129</v>
      </c>
      <c r="F4074" s="6">
        <f t="shared" si="691"/>
        <v>46.3046875</v>
      </c>
      <c r="G4074" s="1">
        <v>46</v>
      </c>
      <c r="H4074" s="1">
        <v>3</v>
      </c>
      <c r="I4074" s="1">
        <f>21/32</f>
        <v>0.65625</v>
      </c>
      <c r="J4074" s="1">
        <f t="shared" si="692"/>
        <v>555.65625</v>
      </c>
      <c r="K4074" s="6">
        <f t="shared" si="693"/>
        <v>46.3046875</v>
      </c>
      <c r="L4074" s="1" t="s">
        <v>302</v>
      </c>
      <c r="M4074" s="1" t="s">
        <v>231</v>
      </c>
      <c r="N4074" s="1" t="s">
        <v>231</v>
      </c>
      <c r="P4074" s="1" t="s">
        <v>195</v>
      </c>
      <c r="Q4074" s="1" t="s">
        <v>2122</v>
      </c>
      <c r="R4074" s="1" t="s">
        <v>184</v>
      </c>
      <c r="S4074" s="1" t="s">
        <v>232</v>
      </c>
    </row>
    <row r="4075" spans="1:19" x14ac:dyDescent="0.3">
      <c r="A4075" s="1">
        <v>1</v>
      </c>
      <c r="B4075" s="2" t="s">
        <v>632</v>
      </c>
      <c r="C4075" s="1" t="s">
        <v>2110</v>
      </c>
      <c r="D4075" s="1" t="s">
        <v>2132</v>
      </c>
      <c r="E4075" s="1" t="s">
        <v>2129</v>
      </c>
      <c r="F4075" s="6">
        <f t="shared" si="691"/>
        <v>46.276041666666664</v>
      </c>
      <c r="G4075" s="1">
        <v>46</v>
      </c>
      <c r="H4075" s="1">
        <v>3</v>
      </c>
      <c r="I4075" s="1">
        <f>5/16</f>
        <v>0.3125</v>
      </c>
      <c r="J4075" s="1">
        <f t="shared" si="692"/>
        <v>555.3125</v>
      </c>
      <c r="K4075" s="6">
        <f t="shared" si="693"/>
        <v>46.276041666666664</v>
      </c>
      <c r="L4075" s="1" t="s">
        <v>731</v>
      </c>
      <c r="M4075" s="1" t="s">
        <v>72</v>
      </c>
      <c r="N4075" s="1" t="s">
        <v>72</v>
      </c>
      <c r="P4075" s="1" t="s">
        <v>413</v>
      </c>
      <c r="Q4075" s="1" t="s">
        <v>2123</v>
      </c>
      <c r="R4075" s="1" t="s">
        <v>16</v>
      </c>
      <c r="S4075" s="1" t="s">
        <v>593</v>
      </c>
    </row>
    <row r="4076" spans="1:19" x14ac:dyDescent="0.3">
      <c r="A4076" s="1">
        <v>1</v>
      </c>
      <c r="B4076" s="2" t="s">
        <v>632</v>
      </c>
      <c r="C4076" s="1" t="s">
        <v>2110</v>
      </c>
      <c r="D4076" s="1" t="s">
        <v>2132</v>
      </c>
      <c r="E4076" s="1" t="s">
        <v>2129</v>
      </c>
      <c r="F4076" s="6">
        <f t="shared" si="691"/>
        <v>46.302083333333336</v>
      </c>
      <c r="G4076" s="1">
        <v>46</v>
      </c>
      <c r="H4076" s="1">
        <v>3</v>
      </c>
      <c r="I4076" s="1">
        <f>5/8</f>
        <v>0.625</v>
      </c>
      <c r="J4076" s="1">
        <f t="shared" si="692"/>
        <v>555.625</v>
      </c>
      <c r="K4076" s="6">
        <f t="shared" si="693"/>
        <v>46.302083333333336</v>
      </c>
      <c r="L4076" s="1" t="s">
        <v>1528</v>
      </c>
      <c r="M4076" s="1" t="str">
        <f>N4076</f>
        <v>20"</v>
      </c>
      <c r="N4076" s="1" t="s">
        <v>72</v>
      </c>
      <c r="P4076" s="1" t="s">
        <v>413</v>
      </c>
      <c r="Q4076" s="1" t="s">
        <v>2123</v>
      </c>
      <c r="R4076" s="1" t="s">
        <v>17</v>
      </c>
      <c r="S4076" s="1" t="s">
        <v>593</v>
      </c>
    </row>
    <row r="4077" spans="1:19" x14ac:dyDescent="0.3">
      <c r="A4077" s="1">
        <v>1</v>
      </c>
      <c r="B4077" s="2" t="s">
        <v>638</v>
      </c>
      <c r="C4077" s="1" t="s">
        <v>2110</v>
      </c>
      <c r="D4077" s="1" t="s">
        <v>2132</v>
      </c>
      <c r="E4077" s="1" t="s">
        <v>2129</v>
      </c>
      <c r="F4077" s="6">
        <f t="shared" si="691"/>
        <v>46.322916666666664</v>
      </c>
      <c r="G4077" s="1">
        <v>46</v>
      </c>
      <c r="H4077" s="1">
        <v>3</v>
      </c>
      <c r="I4077" s="1">
        <f>7/8</f>
        <v>0.875</v>
      </c>
      <c r="J4077" s="1">
        <f t="shared" si="692"/>
        <v>555.875</v>
      </c>
      <c r="K4077" s="6">
        <f t="shared" si="693"/>
        <v>46.322916666666664</v>
      </c>
      <c r="L4077" s="1" t="s">
        <v>1589</v>
      </c>
      <c r="M4077" s="1" t="str">
        <f>N4077</f>
        <v>4"</v>
      </c>
      <c r="N4077" s="1" t="s">
        <v>672</v>
      </c>
      <c r="P4077" s="1" t="s">
        <v>202</v>
      </c>
      <c r="Q4077" s="1" t="s">
        <v>2123</v>
      </c>
      <c r="R4077" s="1" t="s">
        <v>10</v>
      </c>
      <c r="S4077" s="1" t="s">
        <v>593</v>
      </c>
    </row>
    <row r="4078" spans="1:19" x14ac:dyDescent="0.3">
      <c r="A4078" s="1">
        <v>1</v>
      </c>
      <c r="B4078" s="2" t="s">
        <v>125</v>
      </c>
      <c r="C4078" s="1" t="s">
        <v>2110</v>
      </c>
      <c r="D4078" s="1" t="s">
        <v>2121</v>
      </c>
      <c r="E4078" s="1" t="s">
        <v>2129</v>
      </c>
      <c r="F4078" s="6">
        <f t="shared" si="691"/>
        <v>46.388020833333336</v>
      </c>
      <c r="G4078" s="1">
        <v>46</v>
      </c>
      <c r="H4078" s="1">
        <v>4</v>
      </c>
      <c r="I4078" s="1">
        <f>21/32</f>
        <v>0.65625</v>
      </c>
      <c r="J4078" s="1">
        <f t="shared" si="692"/>
        <v>556.65625</v>
      </c>
      <c r="K4078" s="6">
        <f t="shared" si="693"/>
        <v>46.388020833333336</v>
      </c>
      <c r="L4078" s="1" t="s">
        <v>1806</v>
      </c>
      <c r="M4078" s="1" t="s">
        <v>231</v>
      </c>
      <c r="N4078" s="1" t="s">
        <v>231</v>
      </c>
      <c r="P4078" s="1" t="s">
        <v>195</v>
      </c>
      <c r="Q4078" s="1" t="s">
        <v>2122</v>
      </c>
      <c r="R4078" s="1" t="s">
        <v>110</v>
      </c>
      <c r="S4078" s="1" t="s">
        <v>1763</v>
      </c>
    </row>
    <row r="4079" spans="1:19" x14ac:dyDescent="0.3">
      <c r="A4079" s="1">
        <v>1</v>
      </c>
      <c r="B4079" s="2" t="s">
        <v>70</v>
      </c>
      <c r="C4079" s="1" t="s">
        <v>2110</v>
      </c>
      <c r="D4079" s="1" t="s">
        <v>2132</v>
      </c>
      <c r="E4079" s="1" t="s">
        <v>2129</v>
      </c>
      <c r="F4079" s="6">
        <f t="shared" si="691"/>
        <v>47.072916666666664</v>
      </c>
      <c r="G4079" s="1">
        <v>47</v>
      </c>
      <c r="H4079" s="1">
        <v>0</v>
      </c>
      <c r="I4079" s="1">
        <f t="shared" ref="I4079:I4081" si="695">7/8</f>
        <v>0.875</v>
      </c>
      <c r="J4079" s="1">
        <f t="shared" si="692"/>
        <v>564.875</v>
      </c>
      <c r="K4079" s="6">
        <f t="shared" si="693"/>
        <v>47.072916666666664</v>
      </c>
      <c r="L4079" s="1" t="s">
        <v>83</v>
      </c>
      <c r="M4079" s="1" t="s">
        <v>72</v>
      </c>
      <c r="N4079" s="1" t="s">
        <v>72</v>
      </c>
      <c r="P4079" s="1" t="s">
        <v>15</v>
      </c>
      <c r="Q4079" s="1" t="s">
        <v>2123</v>
      </c>
      <c r="R4079" s="1" t="s">
        <v>17</v>
      </c>
      <c r="S4079" s="1" t="s">
        <v>60</v>
      </c>
    </row>
    <row r="4080" spans="1:19" x14ac:dyDescent="0.3">
      <c r="A4080" s="1">
        <v>1</v>
      </c>
      <c r="B4080" s="2" t="s">
        <v>596</v>
      </c>
      <c r="C4080" s="1" t="s">
        <v>2110</v>
      </c>
      <c r="D4080" s="1" t="s">
        <v>2132</v>
      </c>
      <c r="E4080" s="1" t="s">
        <v>2129</v>
      </c>
      <c r="F4080" s="6">
        <f t="shared" si="691"/>
        <v>47.072916666666664</v>
      </c>
      <c r="G4080" s="1">
        <v>47</v>
      </c>
      <c r="H4080" s="1">
        <v>0</v>
      </c>
      <c r="I4080" s="1">
        <f t="shared" si="695"/>
        <v>0.875</v>
      </c>
      <c r="J4080" s="1">
        <f t="shared" si="692"/>
        <v>564.875</v>
      </c>
      <c r="K4080" s="6">
        <f t="shared" si="693"/>
        <v>47.072916666666664</v>
      </c>
      <c r="L4080" s="1" t="s">
        <v>83</v>
      </c>
      <c r="M4080" s="1" t="s">
        <v>59</v>
      </c>
      <c r="N4080" s="1" t="s">
        <v>59</v>
      </c>
      <c r="P4080" s="1" t="s">
        <v>208</v>
      </c>
      <c r="Q4080" s="1" t="s">
        <v>2123</v>
      </c>
      <c r="R4080" s="1" t="s">
        <v>21</v>
      </c>
      <c r="S4080" s="1" t="s">
        <v>593</v>
      </c>
    </row>
    <row r="4081" spans="1:19" x14ac:dyDescent="0.3">
      <c r="A4081" s="1">
        <v>1</v>
      </c>
      <c r="B4081" s="2" t="s">
        <v>596</v>
      </c>
      <c r="C4081" s="1" t="s">
        <v>2110</v>
      </c>
      <c r="D4081" s="1" t="s">
        <v>2132</v>
      </c>
      <c r="E4081" s="1" t="s">
        <v>2129</v>
      </c>
      <c r="F4081" s="6">
        <f t="shared" si="691"/>
        <v>47.15625</v>
      </c>
      <c r="G4081" s="1">
        <v>47</v>
      </c>
      <c r="H4081" s="1">
        <v>1</v>
      </c>
      <c r="I4081" s="1">
        <f t="shared" si="695"/>
        <v>0.875</v>
      </c>
      <c r="J4081" s="1">
        <f t="shared" si="692"/>
        <v>565.875</v>
      </c>
      <c r="K4081" s="6">
        <f t="shared" si="693"/>
        <v>47.15625</v>
      </c>
      <c r="L4081" s="1" t="s">
        <v>995</v>
      </c>
      <c r="M4081" s="1" t="s">
        <v>59</v>
      </c>
      <c r="N4081" s="1" t="s">
        <v>59</v>
      </c>
      <c r="P4081" s="1" t="s">
        <v>422</v>
      </c>
      <c r="Q4081" s="1" t="s">
        <v>2123</v>
      </c>
      <c r="R4081" s="1" t="s">
        <v>18</v>
      </c>
      <c r="S4081" s="1" t="s">
        <v>593</v>
      </c>
    </row>
    <row r="4082" spans="1:19" x14ac:dyDescent="0.3">
      <c r="A4082" s="1">
        <v>1</v>
      </c>
      <c r="B4082" s="2" t="s">
        <v>125</v>
      </c>
      <c r="C4082" s="1" t="s">
        <v>2110</v>
      </c>
      <c r="D4082" s="1" t="s">
        <v>2121</v>
      </c>
      <c r="E4082" s="1" t="s">
        <v>2129</v>
      </c>
      <c r="F4082" s="6">
        <f t="shared" si="691"/>
        <v>47.893229166666664</v>
      </c>
      <c r="G4082" s="1">
        <v>47</v>
      </c>
      <c r="H4082" s="1">
        <v>10</v>
      </c>
      <c r="I4082" s="1">
        <f>23/32</f>
        <v>0.71875</v>
      </c>
      <c r="J4082" s="1">
        <f t="shared" si="692"/>
        <v>574.71875</v>
      </c>
      <c r="K4082" s="6">
        <f t="shared" si="693"/>
        <v>47.893229166666664</v>
      </c>
      <c r="L4082" s="1" t="s">
        <v>126</v>
      </c>
      <c r="M4082" s="1" t="s">
        <v>127</v>
      </c>
      <c r="N4082" s="1" t="s">
        <v>127</v>
      </c>
      <c r="P4082" s="1" t="s">
        <v>20</v>
      </c>
      <c r="Q4082" s="1" t="s">
        <v>2122</v>
      </c>
      <c r="R4082" s="1" t="s">
        <v>110</v>
      </c>
      <c r="S4082" s="1" t="s">
        <v>128</v>
      </c>
    </row>
    <row r="4083" spans="1:19" x14ac:dyDescent="0.3">
      <c r="A4083" s="1">
        <v>1</v>
      </c>
      <c r="B4083" s="2" t="s">
        <v>596</v>
      </c>
      <c r="C4083" s="1" t="s">
        <v>2110</v>
      </c>
      <c r="D4083" s="1" t="s">
        <v>2132</v>
      </c>
      <c r="E4083" s="1" t="s">
        <v>2129</v>
      </c>
      <c r="F4083" s="6">
        <f t="shared" si="691"/>
        <v>47.989583333333336</v>
      </c>
      <c r="G4083" s="1">
        <v>47</v>
      </c>
      <c r="H4083" s="1">
        <v>11</v>
      </c>
      <c r="I4083" s="1">
        <f>7/8</f>
        <v>0.875</v>
      </c>
      <c r="J4083" s="1">
        <f t="shared" si="692"/>
        <v>575.875</v>
      </c>
      <c r="K4083" s="6">
        <f t="shared" si="693"/>
        <v>47.989583333333336</v>
      </c>
      <c r="L4083" s="1" t="s">
        <v>1654</v>
      </c>
      <c r="M4083" s="1" t="str">
        <f>N4083</f>
        <v>48"</v>
      </c>
      <c r="N4083" s="1" t="s">
        <v>59</v>
      </c>
      <c r="P4083" s="1" t="s">
        <v>424</v>
      </c>
      <c r="Q4083" s="1" t="s">
        <v>2123</v>
      </c>
      <c r="R4083" s="1" t="s">
        <v>10</v>
      </c>
      <c r="S4083" s="1" t="s">
        <v>593</v>
      </c>
    </row>
    <row r="4084" spans="1:19" x14ac:dyDescent="0.3">
      <c r="A4084" s="1">
        <v>1</v>
      </c>
      <c r="B4084" s="2" t="s">
        <v>634</v>
      </c>
      <c r="C4084" s="1" t="s">
        <v>2110</v>
      </c>
      <c r="D4084" s="1" t="s">
        <v>2132</v>
      </c>
      <c r="E4084" s="1" t="s">
        <v>2129</v>
      </c>
      <c r="F4084" s="6">
        <f t="shared" si="691"/>
        <v>47.171875</v>
      </c>
      <c r="G4084" s="1">
        <v>47</v>
      </c>
      <c r="H4084" s="1">
        <v>2</v>
      </c>
      <c r="I4084" s="1">
        <f>1/16</f>
        <v>6.25E-2</v>
      </c>
      <c r="J4084" s="1">
        <f t="shared" si="692"/>
        <v>566.0625</v>
      </c>
      <c r="K4084" s="6">
        <f t="shared" si="693"/>
        <v>47.171875</v>
      </c>
      <c r="L4084" s="1" t="s">
        <v>1386</v>
      </c>
      <c r="M4084" s="1" t="str">
        <f>N4084</f>
        <v>4"</v>
      </c>
      <c r="N4084" s="1" t="s">
        <v>672</v>
      </c>
      <c r="P4084" s="1" t="s">
        <v>192</v>
      </c>
      <c r="Q4084" s="1" t="s">
        <v>2123</v>
      </c>
      <c r="R4084" s="1" t="s">
        <v>18</v>
      </c>
      <c r="S4084" s="1" t="s">
        <v>593</v>
      </c>
    </row>
    <row r="4085" spans="1:19" x14ac:dyDescent="0.3">
      <c r="A4085" s="1">
        <v>1</v>
      </c>
      <c r="B4085" s="2" t="s">
        <v>596</v>
      </c>
      <c r="C4085" s="1" t="s">
        <v>2110</v>
      </c>
      <c r="D4085" s="1" t="s">
        <v>2132</v>
      </c>
      <c r="E4085" s="1" t="s">
        <v>2129</v>
      </c>
      <c r="F4085" s="6">
        <f t="shared" si="691"/>
        <v>47.479166666666664</v>
      </c>
      <c r="G4085" s="1">
        <v>47</v>
      </c>
      <c r="H4085" s="1">
        <v>5</v>
      </c>
      <c r="I4085" s="1">
        <f>3/4</f>
        <v>0.75</v>
      </c>
      <c r="J4085" s="1">
        <f t="shared" si="692"/>
        <v>569.75</v>
      </c>
      <c r="K4085" s="6">
        <f t="shared" si="693"/>
        <v>47.479166666666664</v>
      </c>
      <c r="L4085" s="1" t="s">
        <v>1615</v>
      </c>
      <c r="M4085" s="1" t="str">
        <f>N4085</f>
        <v>48"</v>
      </c>
      <c r="N4085" s="1" t="s">
        <v>59</v>
      </c>
      <c r="P4085" s="1" t="s">
        <v>425</v>
      </c>
      <c r="Q4085" s="1" t="s">
        <v>2123</v>
      </c>
      <c r="R4085" s="1" t="s">
        <v>18</v>
      </c>
      <c r="S4085" s="1" t="s">
        <v>593</v>
      </c>
    </row>
    <row r="4086" spans="1:19" x14ac:dyDescent="0.3">
      <c r="A4086" s="1">
        <v>1</v>
      </c>
      <c r="B4086" s="2" t="s">
        <v>125</v>
      </c>
      <c r="C4086" s="1" t="s">
        <v>2110</v>
      </c>
      <c r="D4086" s="1" t="s">
        <v>2121</v>
      </c>
      <c r="E4086" s="1" t="s">
        <v>2129</v>
      </c>
      <c r="F4086" s="6">
        <f t="shared" si="691"/>
        <v>47.653645833333336</v>
      </c>
      <c r="G4086" s="1">
        <v>47</v>
      </c>
      <c r="H4086" s="1">
        <v>7</v>
      </c>
      <c r="I4086" s="1">
        <f>27/32</f>
        <v>0.84375</v>
      </c>
      <c r="J4086" s="1">
        <f t="shared" si="692"/>
        <v>571.84375</v>
      </c>
      <c r="K4086" s="6">
        <f t="shared" si="693"/>
        <v>47.653645833333336</v>
      </c>
      <c r="L4086" s="1" t="s">
        <v>132</v>
      </c>
      <c r="M4086" s="1" t="s">
        <v>133</v>
      </c>
      <c r="N4086" s="1" t="s">
        <v>133</v>
      </c>
      <c r="P4086" s="1" t="s">
        <v>20</v>
      </c>
      <c r="Q4086" s="1" t="s">
        <v>2122</v>
      </c>
      <c r="R4086" s="1" t="s">
        <v>106</v>
      </c>
      <c r="S4086" s="1" t="s">
        <v>128</v>
      </c>
    </row>
    <row r="4087" spans="1:19" x14ac:dyDescent="0.3">
      <c r="A4087" s="1">
        <v>1</v>
      </c>
      <c r="B4087" s="2" t="s">
        <v>598</v>
      </c>
      <c r="C4087" s="1" t="s">
        <v>2110</v>
      </c>
      <c r="D4087" s="1" t="s">
        <v>2132</v>
      </c>
      <c r="E4087" s="1" t="s">
        <v>2129</v>
      </c>
      <c r="F4087" s="6">
        <f t="shared" si="691"/>
        <v>47.739583333333336</v>
      </c>
      <c r="G4087" s="1">
        <v>47</v>
      </c>
      <c r="H4087" s="1">
        <v>8</v>
      </c>
      <c r="I4087" s="1">
        <f>7/8</f>
        <v>0.875</v>
      </c>
      <c r="J4087" s="1">
        <f t="shared" si="692"/>
        <v>572.875</v>
      </c>
      <c r="K4087" s="6">
        <f t="shared" si="693"/>
        <v>47.739583333333336</v>
      </c>
      <c r="L4087" s="1" t="s">
        <v>1425</v>
      </c>
      <c r="M4087" s="1" t="str">
        <f>N4087</f>
        <v>48"</v>
      </c>
      <c r="N4087" s="1" t="s">
        <v>59</v>
      </c>
      <c r="P4087" s="1" t="s">
        <v>439</v>
      </c>
      <c r="Q4087" s="1" t="s">
        <v>2123</v>
      </c>
      <c r="R4087" s="1" t="s">
        <v>18</v>
      </c>
      <c r="S4087" s="1" t="s">
        <v>593</v>
      </c>
    </row>
    <row r="4088" spans="1:19" x14ac:dyDescent="0.3">
      <c r="A4088" s="1">
        <v>1</v>
      </c>
      <c r="B4088" s="2" t="s">
        <v>596</v>
      </c>
      <c r="C4088" s="1" t="s">
        <v>2110</v>
      </c>
      <c r="D4088" s="1" t="s">
        <v>2132</v>
      </c>
      <c r="E4088" s="1" t="s">
        <v>2129</v>
      </c>
      <c r="F4088" s="6">
        <f t="shared" si="691"/>
        <v>47.760416666666664</v>
      </c>
      <c r="G4088" s="1">
        <v>47</v>
      </c>
      <c r="H4088" s="1">
        <v>9</v>
      </c>
      <c r="I4088" s="1">
        <f>1/8</f>
        <v>0.125</v>
      </c>
      <c r="J4088" s="1">
        <f t="shared" si="692"/>
        <v>573.125</v>
      </c>
      <c r="K4088" s="6">
        <f t="shared" si="693"/>
        <v>47.760416666666664</v>
      </c>
      <c r="L4088" s="1" t="s">
        <v>788</v>
      </c>
      <c r="M4088" s="1" t="s">
        <v>722</v>
      </c>
      <c r="N4088" s="1" t="s">
        <v>722</v>
      </c>
      <c r="P4088" s="1" t="s">
        <v>429</v>
      </c>
      <c r="Q4088" s="1" t="s">
        <v>2123</v>
      </c>
      <c r="R4088" s="1" t="s">
        <v>17</v>
      </c>
      <c r="S4088" s="1" t="s">
        <v>593</v>
      </c>
    </row>
    <row r="4089" spans="1:19" x14ac:dyDescent="0.3">
      <c r="A4089" s="1">
        <v>1</v>
      </c>
      <c r="B4089" s="2" t="s">
        <v>125</v>
      </c>
      <c r="C4089" s="1" t="s">
        <v>2110</v>
      </c>
      <c r="D4089" s="1" t="s">
        <v>2121</v>
      </c>
      <c r="E4089" s="1" t="s">
        <v>2129</v>
      </c>
      <c r="F4089" s="6">
        <f t="shared" si="691"/>
        <v>48.026041666666664</v>
      </c>
      <c r="G4089" s="1">
        <v>48</v>
      </c>
      <c r="H4089" s="1">
        <v>0</v>
      </c>
      <c r="I4089" s="1">
        <f>5/16</f>
        <v>0.3125</v>
      </c>
      <c r="J4089" s="1">
        <f t="shared" si="692"/>
        <v>576.3125</v>
      </c>
      <c r="K4089" s="6">
        <f t="shared" si="693"/>
        <v>48.026041666666664</v>
      </c>
      <c r="L4089" s="1" t="s">
        <v>309</v>
      </c>
      <c r="M4089" s="1" t="s">
        <v>231</v>
      </c>
      <c r="N4089" s="1" t="s">
        <v>231</v>
      </c>
      <c r="P4089" s="1" t="s">
        <v>197</v>
      </c>
      <c r="Q4089" s="1" t="s">
        <v>2122</v>
      </c>
      <c r="R4089" s="1" t="s">
        <v>184</v>
      </c>
      <c r="S4089" s="1" t="s">
        <v>232</v>
      </c>
    </row>
    <row r="4090" spans="1:19" x14ac:dyDescent="0.3">
      <c r="A4090" s="1">
        <v>1</v>
      </c>
      <c r="B4090" s="2" t="s">
        <v>638</v>
      </c>
      <c r="C4090" s="1" t="s">
        <v>2110</v>
      </c>
      <c r="D4090" s="1" t="s">
        <v>2132</v>
      </c>
      <c r="E4090" s="1" t="s">
        <v>2129</v>
      </c>
      <c r="F4090" s="6">
        <f t="shared" si="691"/>
        <v>48.557291666666664</v>
      </c>
      <c r="G4090" s="1">
        <v>48</v>
      </c>
      <c r="H4090" s="1">
        <v>6</v>
      </c>
      <c r="I4090" s="1">
        <f t="shared" ref="I4090:I4091" si="696">11/16</f>
        <v>0.6875</v>
      </c>
      <c r="J4090" s="1">
        <f t="shared" si="692"/>
        <v>582.6875</v>
      </c>
      <c r="K4090" s="6">
        <f t="shared" si="693"/>
        <v>48.557291666666664</v>
      </c>
      <c r="L4090" s="1" t="s">
        <v>842</v>
      </c>
      <c r="M4090" s="1" t="s">
        <v>672</v>
      </c>
      <c r="N4090" s="1" t="s">
        <v>672</v>
      </c>
      <c r="P4090" s="1" t="s">
        <v>192</v>
      </c>
      <c r="Q4090" s="1" t="s">
        <v>2123</v>
      </c>
      <c r="R4090" s="1" t="s">
        <v>10</v>
      </c>
      <c r="S4090" s="1" t="s">
        <v>593</v>
      </c>
    </row>
    <row r="4091" spans="1:19" x14ac:dyDescent="0.3">
      <c r="A4091" s="1">
        <v>1</v>
      </c>
      <c r="B4091" s="2" t="s">
        <v>598</v>
      </c>
      <c r="C4091" s="1" t="s">
        <v>2110</v>
      </c>
      <c r="D4091" s="1" t="s">
        <v>2132</v>
      </c>
      <c r="E4091" s="1" t="s">
        <v>2129</v>
      </c>
      <c r="F4091" s="6">
        <f t="shared" si="691"/>
        <v>48.640625</v>
      </c>
      <c r="G4091" s="1">
        <v>48</v>
      </c>
      <c r="H4091" s="1">
        <v>7</v>
      </c>
      <c r="I4091" s="1">
        <f t="shared" si="696"/>
        <v>0.6875</v>
      </c>
      <c r="J4091" s="1">
        <f t="shared" si="692"/>
        <v>583.6875</v>
      </c>
      <c r="K4091" s="6">
        <f t="shared" si="693"/>
        <v>48.640625</v>
      </c>
      <c r="L4091" s="1" t="s">
        <v>1645</v>
      </c>
      <c r="M4091" s="1" t="str">
        <f>N4091</f>
        <v>48"</v>
      </c>
      <c r="N4091" s="1" t="s">
        <v>59</v>
      </c>
      <c r="P4091" s="1" t="s">
        <v>472</v>
      </c>
      <c r="Q4091" s="1" t="s">
        <v>2123</v>
      </c>
      <c r="R4091" s="1" t="s">
        <v>12</v>
      </c>
      <c r="S4091" s="1" t="s">
        <v>593</v>
      </c>
    </row>
    <row r="4092" spans="1:19" x14ac:dyDescent="0.3">
      <c r="A4092" s="1">
        <v>1</v>
      </c>
      <c r="B4092" s="2" t="s">
        <v>125</v>
      </c>
      <c r="C4092" s="1" t="s">
        <v>2110</v>
      </c>
      <c r="D4092" s="1" t="s">
        <v>2121</v>
      </c>
      <c r="E4092" s="1" t="s">
        <v>2129</v>
      </c>
      <c r="F4092" s="6">
        <f t="shared" si="691"/>
        <v>49.114583333333336</v>
      </c>
      <c r="G4092" s="1">
        <v>49</v>
      </c>
      <c r="H4092" s="1">
        <v>1</v>
      </c>
      <c r="I4092" s="1">
        <f>3/8</f>
        <v>0.375</v>
      </c>
      <c r="J4092" s="1">
        <f t="shared" si="692"/>
        <v>589.375</v>
      </c>
      <c r="K4092" s="6">
        <f t="shared" si="693"/>
        <v>49.114583333333336</v>
      </c>
      <c r="L4092" s="1" t="s">
        <v>1876</v>
      </c>
      <c r="M4092" s="1" t="s">
        <v>722</v>
      </c>
      <c r="N4092" s="1" t="s">
        <v>722</v>
      </c>
      <c r="P4092" s="1" t="s">
        <v>406</v>
      </c>
      <c r="Q4092" s="1" t="s">
        <v>2122</v>
      </c>
      <c r="R4092" s="1" t="s">
        <v>106</v>
      </c>
      <c r="S4092" s="1" t="s">
        <v>1763</v>
      </c>
    </row>
    <row r="4093" spans="1:19" x14ac:dyDescent="0.3">
      <c r="A4093" s="1">
        <v>1</v>
      </c>
      <c r="B4093" s="2" t="s">
        <v>598</v>
      </c>
      <c r="C4093" s="1" t="s">
        <v>2110</v>
      </c>
      <c r="D4093" s="1" t="s">
        <v>2132</v>
      </c>
      <c r="E4093" s="1" t="s">
        <v>2129</v>
      </c>
      <c r="F4093" s="6">
        <f t="shared" si="691"/>
        <v>49.989583333333336</v>
      </c>
      <c r="G4093" s="1">
        <v>49</v>
      </c>
      <c r="H4093" s="1">
        <v>11</v>
      </c>
      <c r="I4093" s="1">
        <f>7/8</f>
        <v>0.875</v>
      </c>
      <c r="J4093" s="1">
        <f t="shared" si="692"/>
        <v>599.875</v>
      </c>
      <c r="K4093" s="6">
        <f t="shared" si="693"/>
        <v>49.989583333333336</v>
      </c>
      <c r="L4093" s="1" t="s">
        <v>1393</v>
      </c>
      <c r="M4093" s="1" t="str">
        <f>N4093</f>
        <v>48"</v>
      </c>
      <c r="N4093" s="1" t="s">
        <v>59</v>
      </c>
      <c r="P4093" s="1" t="s">
        <v>208</v>
      </c>
      <c r="Q4093" s="1" t="s">
        <v>2123</v>
      </c>
      <c r="R4093" s="1" t="s">
        <v>18</v>
      </c>
      <c r="S4093" s="1" t="s">
        <v>593</v>
      </c>
    </row>
    <row r="4094" spans="1:19" x14ac:dyDescent="0.3">
      <c r="A4094" s="1">
        <v>1</v>
      </c>
      <c r="B4094" s="2" t="s">
        <v>638</v>
      </c>
      <c r="C4094" s="1" t="s">
        <v>2110</v>
      </c>
      <c r="D4094" s="1" t="s">
        <v>2132</v>
      </c>
      <c r="E4094" s="1" t="s">
        <v>2129</v>
      </c>
      <c r="F4094" s="6">
        <f t="shared" si="691"/>
        <v>49.390625</v>
      </c>
      <c r="G4094" s="1">
        <v>49</v>
      </c>
      <c r="H4094" s="1">
        <v>4</v>
      </c>
      <c r="I4094" s="1">
        <f>11/16</f>
        <v>0.6875</v>
      </c>
      <c r="J4094" s="1">
        <f t="shared" si="692"/>
        <v>592.6875</v>
      </c>
      <c r="K4094" s="6">
        <f t="shared" si="693"/>
        <v>49.390625</v>
      </c>
      <c r="L4094" s="1" t="s">
        <v>688</v>
      </c>
      <c r="M4094" s="1" t="s">
        <v>672</v>
      </c>
      <c r="N4094" s="1" t="s">
        <v>672</v>
      </c>
      <c r="P4094" s="1" t="s">
        <v>192</v>
      </c>
      <c r="Q4094" s="1" t="s">
        <v>2123</v>
      </c>
      <c r="R4094" s="1" t="s">
        <v>18</v>
      </c>
      <c r="S4094" s="1" t="s">
        <v>593</v>
      </c>
    </row>
    <row r="4095" spans="1:19" x14ac:dyDescent="0.3">
      <c r="A4095" s="1">
        <v>1</v>
      </c>
      <c r="B4095" s="2" t="s">
        <v>638</v>
      </c>
      <c r="C4095" s="1" t="s">
        <v>2110</v>
      </c>
      <c r="D4095" s="1" t="s">
        <v>2132</v>
      </c>
      <c r="E4095" s="1" t="s">
        <v>2129</v>
      </c>
      <c r="F4095" s="6">
        <f t="shared" si="691"/>
        <v>49.651041666666664</v>
      </c>
      <c r="G4095" s="1">
        <v>49</v>
      </c>
      <c r="H4095" s="1">
        <v>7</v>
      </c>
      <c r="I4095" s="1">
        <f>13/16</f>
        <v>0.8125</v>
      </c>
      <c r="J4095" s="1">
        <f t="shared" si="692"/>
        <v>595.8125</v>
      </c>
      <c r="K4095" s="6">
        <f t="shared" si="693"/>
        <v>49.651041666666664</v>
      </c>
      <c r="L4095" s="1" t="s">
        <v>870</v>
      </c>
      <c r="M4095" s="1" t="s">
        <v>672</v>
      </c>
      <c r="N4095" s="1" t="s">
        <v>672</v>
      </c>
      <c r="P4095" s="1" t="s">
        <v>201</v>
      </c>
      <c r="Q4095" s="1" t="s">
        <v>2123</v>
      </c>
      <c r="R4095" s="1" t="s">
        <v>10</v>
      </c>
      <c r="S4095" s="1" t="s">
        <v>593</v>
      </c>
    </row>
    <row r="4096" spans="1:19" x14ac:dyDescent="0.3">
      <c r="A4096" s="1">
        <v>1</v>
      </c>
      <c r="B4096" s="2" t="s">
        <v>596</v>
      </c>
      <c r="C4096" s="1" t="s">
        <v>2110</v>
      </c>
      <c r="D4096" s="1" t="s">
        <v>2132</v>
      </c>
      <c r="E4096" s="1" t="s">
        <v>2129</v>
      </c>
      <c r="F4096" s="6">
        <f t="shared" si="691"/>
        <v>49.682291666666664</v>
      </c>
      <c r="G4096" s="1">
        <v>49</v>
      </c>
      <c r="H4096" s="1">
        <v>8</v>
      </c>
      <c r="I4096" s="1">
        <f>3/16</f>
        <v>0.1875</v>
      </c>
      <c r="J4096" s="1">
        <f t="shared" si="692"/>
        <v>596.1875</v>
      </c>
      <c r="K4096" s="6">
        <f t="shared" si="693"/>
        <v>49.682291666666664</v>
      </c>
      <c r="L4096" s="1" t="s">
        <v>1550</v>
      </c>
      <c r="M4096" s="1" t="str">
        <f>N4096</f>
        <v>48"</v>
      </c>
      <c r="N4096" s="1" t="s">
        <v>59</v>
      </c>
      <c r="P4096" s="1" t="s">
        <v>211</v>
      </c>
      <c r="Q4096" s="1" t="s">
        <v>2123</v>
      </c>
      <c r="R4096" s="1" t="s">
        <v>18</v>
      </c>
      <c r="S4096" s="1" t="s">
        <v>593</v>
      </c>
    </row>
    <row r="4097" spans="1:19" x14ac:dyDescent="0.3">
      <c r="A4097" s="1">
        <v>1</v>
      </c>
      <c r="B4097" s="2" t="s">
        <v>598</v>
      </c>
      <c r="C4097" s="1" t="s">
        <v>2110</v>
      </c>
      <c r="D4097" s="1" t="s">
        <v>2132</v>
      </c>
      <c r="E4097" s="1" t="s">
        <v>2129</v>
      </c>
      <c r="F4097" s="6">
        <f t="shared" si="691"/>
        <v>5.020833333333333</v>
      </c>
      <c r="G4097" s="1">
        <v>5</v>
      </c>
      <c r="H4097" s="1">
        <v>0</v>
      </c>
      <c r="I4097" s="1">
        <f t="shared" ref="I4097:I4100" si="697">1/4</f>
        <v>0.25</v>
      </c>
      <c r="J4097" s="1">
        <f t="shared" si="692"/>
        <v>60.25</v>
      </c>
      <c r="K4097" s="6">
        <f t="shared" si="693"/>
        <v>5.020833333333333</v>
      </c>
      <c r="L4097" s="1" t="s">
        <v>789</v>
      </c>
      <c r="M4097" s="1" t="s">
        <v>59</v>
      </c>
      <c r="N4097" s="1" t="s">
        <v>59</v>
      </c>
      <c r="P4097" s="1" t="s">
        <v>201</v>
      </c>
      <c r="Q4097" s="1" t="s">
        <v>2123</v>
      </c>
      <c r="R4097" s="1" t="s">
        <v>10</v>
      </c>
      <c r="S4097" s="1" t="s">
        <v>593</v>
      </c>
    </row>
    <row r="4098" spans="1:19" x14ac:dyDescent="0.3">
      <c r="A4098" s="1">
        <v>1</v>
      </c>
      <c r="B4098" s="2" t="s">
        <v>596</v>
      </c>
      <c r="C4098" s="1" t="s">
        <v>2110</v>
      </c>
      <c r="D4098" s="1" t="s">
        <v>2132</v>
      </c>
      <c r="E4098" s="1" t="s">
        <v>2129</v>
      </c>
      <c r="F4098" s="6">
        <f t="shared" si="691"/>
        <v>5.020833333333333</v>
      </c>
      <c r="G4098" s="1">
        <v>5</v>
      </c>
      <c r="H4098" s="1">
        <v>0</v>
      </c>
      <c r="I4098" s="1">
        <f t="shared" si="697"/>
        <v>0.25</v>
      </c>
      <c r="J4098" s="1">
        <f t="shared" si="692"/>
        <v>60.25</v>
      </c>
      <c r="K4098" s="6">
        <f t="shared" si="693"/>
        <v>5.020833333333333</v>
      </c>
      <c r="L4098" s="1" t="s">
        <v>789</v>
      </c>
      <c r="M4098" s="1" t="s">
        <v>59</v>
      </c>
      <c r="N4098" s="1" t="s">
        <v>59</v>
      </c>
      <c r="P4098" s="1" t="s">
        <v>201</v>
      </c>
      <c r="Q4098" s="1" t="s">
        <v>2123</v>
      </c>
      <c r="R4098" s="1" t="s">
        <v>12</v>
      </c>
      <c r="S4098" s="1" t="s">
        <v>593</v>
      </c>
    </row>
    <row r="4099" spans="1:19" x14ac:dyDescent="0.3">
      <c r="A4099" s="1">
        <v>1</v>
      </c>
      <c r="B4099" s="2" t="s">
        <v>596</v>
      </c>
      <c r="C4099" s="1" t="s">
        <v>2110</v>
      </c>
      <c r="D4099" s="1" t="s">
        <v>2132</v>
      </c>
      <c r="E4099" s="1" t="s">
        <v>2129</v>
      </c>
      <c r="F4099" s="6">
        <f t="shared" si="691"/>
        <v>5.020833333333333</v>
      </c>
      <c r="G4099" s="1">
        <v>5</v>
      </c>
      <c r="H4099" s="1">
        <v>0</v>
      </c>
      <c r="I4099" s="1">
        <f t="shared" si="697"/>
        <v>0.25</v>
      </c>
      <c r="J4099" s="1">
        <f t="shared" si="692"/>
        <v>60.25</v>
      </c>
      <c r="K4099" s="6">
        <f t="shared" si="693"/>
        <v>5.020833333333333</v>
      </c>
      <c r="L4099" s="1" t="s">
        <v>789</v>
      </c>
      <c r="M4099" s="1" t="str">
        <f>N4099</f>
        <v>48"</v>
      </c>
      <c r="N4099" s="1" t="s">
        <v>59</v>
      </c>
      <c r="P4099" s="1" t="s">
        <v>392</v>
      </c>
      <c r="Q4099" s="1" t="s">
        <v>2123</v>
      </c>
      <c r="R4099" s="1" t="s">
        <v>10</v>
      </c>
      <c r="S4099" s="1" t="s">
        <v>593</v>
      </c>
    </row>
    <row r="4100" spans="1:19" x14ac:dyDescent="0.3">
      <c r="A4100" s="1">
        <v>1</v>
      </c>
      <c r="B4100" s="2" t="s">
        <v>596</v>
      </c>
      <c r="C4100" s="1" t="s">
        <v>2110</v>
      </c>
      <c r="D4100" s="1" t="s">
        <v>2132</v>
      </c>
      <c r="E4100" s="1" t="s">
        <v>2129</v>
      </c>
      <c r="F4100" s="6">
        <f t="shared" si="691"/>
        <v>5.020833333333333</v>
      </c>
      <c r="G4100" s="1">
        <v>5</v>
      </c>
      <c r="H4100" s="1">
        <v>0</v>
      </c>
      <c r="I4100" s="1">
        <f t="shared" si="697"/>
        <v>0.25</v>
      </c>
      <c r="J4100" s="1">
        <f t="shared" si="692"/>
        <v>60.25</v>
      </c>
      <c r="K4100" s="6">
        <f t="shared" si="693"/>
        <v>5.020833333333333</v>
      </c>
      <c r="L4100" s="1" t="s">
        <v>789</v>
      </c>
      <c r="M4100" s="1" t="str">
        <f>N4100</f>
        <v>48"</v>
      </c>
      <c r="N4100" s="1" t="s">
        <v>59</v>
      </c>
      <c r="P4100" s="1" t="s">
        <v>392</v>
      </c>
      <c r="Q4100" s="1" t="s">
        <v>2123</v>
      </c>
      <c r="R4100" s="1" t="s">
        <v>10</v>
      </c>
      <c r="S4100" s="1" t="s">
        <v>593</v>
      </c>
    </row>
    <row r="4101" spans="1:19" x14ac:dyDescent="0.3">
      <c r="A4101" s="1">
        <v>1</v>
      </c>
      <c r="B4101" s="2" t="s">
        <v>634</v>
      </c>
      <c r="C4101" s="1" t="s">
        <v>2110</v>
      </c>
      <c r="D4101" s="1" t="s">
        <v>2132</v>
      </c>
      <c r="E4101" s="1" t="s">
        <v>2129</v>
      </c>
      <c r="F4101" s="6">
        <f t="shared" si="691"/>
        <v>5.078125</v>
      </c>
      <c r="G4101" s="1">
        <v>5</v>
      </c>
      <c r="H4101" s="1">
        <v>0</v>
      </c>
      <c r="I4101" s="1">
        <f>15/16</f>
        <v>0.9375</v>
      </c>
      <c r="J4101" s="1">
        <f t="shared" si="692"/>
        <v>60.9375</v>
      </c>
      <c r="K4101" s="6">
        <f t="shared" si="693"/>
        <v>5.078125</v>
      </c>
      <c r="L4101" s="1" t="s">
        <v>745</v>
      </c>
      <c r="M4101" s="1" t="s">
        <v>650</v>
      </c>
      <c r="N4101" s="1" t="s">
        <v>650</v>
      </c>
      <c r="P4101" s="1" t="s">
        <v>209</v>
      </c>
      <c r="Q4101" s="1" t="s">
        <v>2123</v>
      </c>
      <c r="R4101" s="1" t="s">
        <v>16</v>
      </c>
      <c r="S4101" s="1" t="s">
        <v>593</v>
      </c>
    </row>
    <row r="4102" spans="1:19" x14ac:dyDescent="0.3">
      <c r="A4102" s="1">
        <v>1</v>
      </c>
      <c r="B4102" s="2" t="s">
        <v>125</v>
      </c>
      <c r="C4102" s="1" t="s">
        <v>2110</v>
      </c>
      <c r="D4102" s="1" t="s">
        <v>2121</v>
      </c>
      <c r="E4102" s="1" t="s">
        <v>2129</v>
      </c>
      <c r="F4102" s="6">
        <f t="shared" si="691"/>
        <v>5.0546875</v>
      </c>
      <c r="G4102" s="1">
        <v>5</v>
      </c>
      <c r="H4102" s="1">
        <v>0</v>
      </c>
      <c r="I4102" s="1">
        <f>21/32</f>
        <v>0.65625</v>
      </c>
      <c r="J4102" s="1">
        <f t="shared" si="692"/>
        <v>60.65625</v>
      </c>
      <c r="K4102" s="6">
        <f t="shared" si="693"/>
        <v>5.0546875</v>
      </c>
      <c r="L4102" s="1" t="s">
        <v>1762</v>
      </c>
      <c r="M4102" s="1" t="s">
        <v>722</v>
      </c>
      <c r="N4102" s="1" t="s">
        <v>722</v>
      </c>
      <c r="P4102" s="1" t="s">
        <v>388</v>
      </c>
      <c r="Q4102" s="1" t="s">
        <v>2122</v>
      </c>
      <c r="R4102" s="1" t="s">
        <v>106</v>
      </c>
      <c r="S4102" s="1" t="s">
        <v>1763</v>
      </c>
    </row>
    <row r="4103" spans="1:19" x14ac:dyDescent="0.3">
      <c r="A4103" s="1">
        <v>1</v>
      </c>
      <c r="B4103" s="2" t="s">
        <v>125</v>
      </c>
      <c r="C4103" s="1" t="s">
        <v>2110</v>
      </c>
      <c r="D4103" s="1" t="s">
        <v>2121</v>
      </c>
      <c r="E4103" s="1" t="s">
        <v>2129</v>
      </c>
      <c r="F4103" s="6">
        <f t="shared" si="691"/>
        <v>5.03125</v>
      </c>
      <c r="G4103" s="1">
        <v>5</v>
      </c>
      <c r="H4103" s="1">
        <v>0</v>
      </c>
      <c r="I4103" s="1">
        <f>3/8</f>
        <v>0.375</v>
      </c>
      <c r="J4103" s="1">
        <f t="shared" si="692"/>
        <v>60.375</v>
      </c>
      <c r="K4103" s="6">
        <f t="shared" si="693"/>
        <v>5.03125</v>
      </c>
      <c r="L4103" s="1" t="s">
        <v>1766</v>
      </c>
      <c r="M4103" s="1" t="s">
        <v>650</v>
      </c>
      <c r="N4103" s="1" t="s">
        <v>650</v>
      </c>
      <c r="P4103" s="1" t="s">
        <v>210</v>
      </c>
      <c r="Q4103" s="1" t="s">
        <v>2122</v>
      </c>
      <c r="R4103" s="1" t="s">
        <v>106</v>
      </c>
      <c r="S4103" s="1" t="s">
        <v>1763</v>
      </c>
    </row>
    <row r="4104" spans="1:19" x14ac:dyDescent="0.3">
      <c r="A4104" s="1">
        <v>1</v>
      </c>
      <c r="B4104" s="2" t="s">
        <v>596</v>
      </c>
      <c r="C4104" s="1" t="s">
        <v>2110</v>
      </c>
      <c r="D4104" s="1" t="s">
        <v>2132</v>
      </c>
      <c r="E4104" s="1" t="s">
        <v>2129</v>
      </c>
      <c r="F4104" s="6">
        <f t="shared" si="691"/>
        <v>5.026041666666667</v>
      </c>
      <c r="G4104" s="1">
        <v>5</v>
      </c>
      <c r="H4104" s="1">
        <v>0</v>
      </c>
      <c r="I4104" s="1">
        <f>5/16</f>
        <v>0.3125</v>
      </c>
      <c r="J4104" s="1">
        <f t="shared" si="692"/>
        <v>60.3125</v>
      </c>
      <c r="K4104" s="6">
        <f t="shared" si="693"/>
        <v>5.026041666666667</v>
      </c>
      <c r="L4104" s="1" t="s">
        <v>1000</v>
      </c>
      <c r="M4104" s="1" t="s">
        <v>722</v>
      </c>
      <c r="N4104" s="1" t="s">
        <v>722</v>
      </c>
      <c r="P4104" s="1" t="s">
        <v>25</v>
      </c>
      <c r="Q4104" s="1" t="s">
        <v>2123</v>
      </c>
      <c r="R4104" s="1" t="s">
        <v>18</v>
      </c>
      <c r="S4104" s="1" t="s">
        <v>593</v>
      </c>
    </row>
    <row r="4105" spans="1:19" x14ac:dyDescent="0.3">
      <c r="A4105" s="1">
        <v>1</v>
      </c>
      <c r="B4105" s="2" t="s">
        <v>632</v>
      </c>
      <c r="C4105" s="1" t="s">
        <v>2110</v>
      </c>
      <c r="D4105" s="1" t="s">
        <v>2132</v>
      </c>
      <c r="E4105" s="1" t="s">
        <v>2129</v>
      </c>
      <c r="F4105" s="6">
        <f t="shared" si="691"/>
        <v>5</v>
      </c>
      <c r="G4105" s="1">
        <v>5</v>
      </c>
      <c r="H4105" s="1">
        <v>0</v>
      </c>
      <c r="I4105" s="1">
        <v>0</v>
      </c>
      <c r="J4105" s="1">
        <f t="shared" si="692"/>
        <v>60</v>
      </c>
      <c r="K4105" s="6">
        <f t="shared" si="693"/>
        <v>5</v>
      </c>
      <c r="L4105" s="1" t="s">
        <v>1347</v>
      </c>
      <c r="M4105" s="1" t="str">
        <f>N4105</f>
        <v>20"</v>
      </c>
      <c r="N4105" s="1" t="s">
        <v>72</v>
      </c>
      <c r="P4105" s="1" t="s">
        <v>413</v>
      </c>
      <c r="Q4105" s="1" t="s">
        <v>2123</v>
      </c>
      <c r="R4105" s="1" t="s">
        <v>17</v>
      </c>
      <c r="S4105" s="1" t="s">
        <v>593</v>
      </c>
    </row>
    <row r="4106" spans="1:19" x14ac:dyDescent="0.3">
      <c r="A4106" s="1">
        <v>1</v>
      </c>
      <c r="B4106" s="2" t="s">
        <v>632</v>
      </c>
      <c r="C4106" s="1" t="s">
        <v>2110</v>
      </c>
      <c r="D4106" s="1" t="s">
        <v>2132</v>
      </c>
      <c r="E4106" s="1" t="s">
        <v>2129</v>
      </c>
      <c r="F4106" s="6">
        <f t="shared" si="691"/>
        <v>5</v>
      </c>
      <c r="G4106" s="1">
        <v>5</v>
      </c>
      <c r="H4106" s="1">
        <v>0</v>
      </c>
      <c r="I4106" s="1">
        <v>0</v>
      </c>
      <c r="J4106" s="1">
        <f t="shared" si="692"/>
        <v>60</v>
      </c>
      <c r="K4106" s="6">
        <f t="shared" si="693"/>
        <v>5</v>
      </c>
      <c r="L4106" s="1" t="s">
        <v>1347</v>
      </c>
      <c r="M4106" s="1" t="str">
        <f>N4106</f>
        <v>20"</v>
      </c>
      <c r="N4106" s="1" t="s">
        <v>72</v>
      </c>
      <c r="P4106" s="1" t="s">
        <v>413</v>
      </c>
      <c r="Q4106" s="1" t="s">
        <v>2123</v>
      </c>
      <c r="R4106" s="1" t="s">
        <v>16</v>
      </c>
      <c r="S4106" s="1" t="s">
        <v>593</v>
      </c>
    </row>
    <row r="4107" spans="1:19" x14ac:dyDescent="0.3">
      <c r="A4107" s="1">
        <v>1</v>
      </c>
      <c r="B4107" s="2" t="s">
        <v>638</v>
      </c>
      <c r="C4107" s="1" t="s">
        <v>2110</v>
      </c>
      <c r="D4107" s="1" t="s">
        <v>2132</v>
      </c>
      <c r="E4107" s="1" t="s">
        <v>2129</v>
      </c>
      <c r="F4107" s="6">
        <f t="shared" si="691"/>
        <v>5.088541666666667</v>
      </c>
      <c r="G4107" s="1">
        <v>5</v>
      </c>
      <c r="H4107" s="1">
        <v>1</v>
      </c>
      <c r="I4107" s="1">
        <f>1/16</f>
        <v>6.25E-2</v>
      </c>
      <c r="J4107" s="1">
        <f t="shared" si="692"/>
        <v>61.0625</v>
      </c>
      <c r="K4107" s="6">
        <f t="shared" si="693"/>
        <v>5.088541666666667</v>
      </c>
      <c r="L4107" s="1" t="s">
        <v>847</v>
      </c>
      <c r="M4107" s="1" t="s">
        <v>672</v>
      </c>
      <c r="N4107" s="1" t="s">
        <v>672</v>
      </c>
      <c r="P4107" s="1" t="s">
        <v>192</v>
      </c>
      <c r="Q4107" s="1" t="s">
        <v>2123</v>
      </c>
      <c r="R4107" s="1" t="s">
        <v>10</v>
      </c>
      <c r="S4107" s="1" t="s">
        <v>593</v>
      </c>
    </row>
    <row r="4108" spans="1:19" x14ac:dyDescent="0.3">
      <c r="A4108" s="1">
        <v>1</v>
      </c>
      <c r="B4108" s="2" t="s">
        <v>632</v>
      </c>
      <c r="C4108" s="1" t="s">
        <v>2110</v>
      </c>
      <c r="D4108" s="1" t="s">
        <v>2132</v>
      </c>
      <c r="E4108" s="1" t="s">
        <v>2129</v>
      </c>
      <c r="F4108" s="6">
        <f t="shared" si="691"/>
        <v>5.125</v>
      </c>
      <c r="G4108" s="1">
        <v>5</v>
      </c>
      <c r="H4108" s="1">
        <v>1</v>
      </c>
      <c r="I4108" s="1">
        <v>0.5</v>
      </c>
      <c r="J4108" s="1">
        <f t="shared" si="692"/>
        <v>61.5</v>
      </c>
      <c r="K4108" s="6">
        <f t="shared" si="693"/>
        <v>5.125</v>
      </c>
      <c r="L4108" s="1" t="s">
        <v>1261</v>
      </c>
      <c r="M4108" s="1" t="str">
        <f>N4108</f>
        <v>24"</v>
      </c>
      <c r="N4108" s="1" t="s">
        <v>650</v>
      </c>
      <c r="P4108" s="1" t="s">
        <v>210</v>
      </c>
      <c r="Q4108" s="1" t="s">
        <v>2123</v>
      </c>
      <c r="R4108" s="1" t="s">
        <v>21</v>
      </c>
      <c r="S4108" s="1" t="s">
        <v>593</v>
      </c>
    </row>
    <row r="4109" spans="1:19" hidden="1" x14ac:dyDescent="0.3">
      <c r="A4109" s="1">
        <v>1</v>
      </c>
      <c r="B4109" s="2" t="s">
        <v>329</v>
      </c>
      <c r="C4109" s="1" t="s">
        <v>2118</v>
      </c>
      <c r="D4109" s="1" t="s">
        <v>2121</v>
      </c>
      <c r="E4109" s="1" t="s">
        <v>2128</v>
      </c>
      <c r="F4109" s="1">
        <v>1</v>
      </c>
      <c r="L4109" s="1" t="s">
        <v>331</v>
      </c>
      <c r="M4109" s="1" t="str">
        <f>N4109</f>
        <v>2"</v>
      </c>
      <c r="N4109" s="1" t="s">
        <v>244</v>
      </c>
      <c r="P4109" s="1" t="s">
        <v>220</v>
      </c>
      <c r="Q4109" s="1" t="s">
        <v>2122</v>
      </c>
      <c r="R4109" s="1" t="s">
        <v>184</v>
      </c>
      <c r="S4109" s="1" t="s">
        <v>232</v>
      </c>
    </row>
    <row r="4110" spans="1:19" x14ac:dyDescent="0.3">
      <c r="A4110" s="1">
        <v>1</v>
      </c>
      <c r="B4110" s="2" t="s">
        <v>638</v>
      </c>
      <c r="C4110" s="1" t="s">
        <v>2110</v>
      </c>
      <c r="D4110" s="1" t="s">
        <v>2132</v>
      </c>
      <c r="E4110" s="1" t="s">
        <v>2129</v>
      </c>
      <c r="F4110" s="6">
        <f t="shared" ref="F4110:F4120" si="698">K4110</f>
        <v>5.098958333333333</v>
      </c>
      <c r="G4110" s="1">
        <v>5</v>
      </c>
      <c r="H4110" s="1">
        <v>1</v>
      </c>
      <c r="I4110" s="1">
        <f>3/16</f>
        <v>0.1875</v>
      </c>
      <c r="J4110" s="1">
        <f t="shared" ref="J4110:J4120" si="699">G4110*12+H4110+I4110</f>
        <v>61.1875</v>
      </c>
      <c r="K4110" s="6">
        <f t="shared" ref="K4110:K4120" si="700">J4110/12</f>
        <v>5.098958333333333</v>
      </c>
      <c r="L4110" s="1" t="s">
        <v>1255</v>
      </c>
      <c r="M4110" s="1" t="str">
        <f>N4110</f>
        <v>2"</v>
      </c>
      <c r="N4110" s="1" t="s">
        <v>244</v>
      </c>
      <c r="P4110" s="1" t="s">
        <v>457</v>
      </c>
      <c r="Q4110" s="1" t="s">
        <v>2123</v>
      </c>
      <c r="R4110" s="1" t="s">
        <v>12</v>
      </c>
      <c r="S4110" s="1" t="s">
        <v>593</v>
      </c>
    </row>
    <row r="4111" spans="1:19" x14ac:dyDescent="0.3">
      <c r="A4111" s="1">
        <v>1</v>
      </c>
      <c r="B4111" s="2" t="s">
        <v>598</v>
      </c>
      <c r="C4111" s="1" t="s">
        <v>2110</v>
      </c>
      <c r="D4111" s="1" t="s">
        <v>2132</v>
      </c>
      <c r="E4111" s="1" t="s">
        <v>2129</v>
      </c>
      <c r="F4111" s="6">
        <f t="shared" si="698"/>
        <v>5.145833333333333</v>
      </c>
      <c r="G4111" s="1">
        <v>5</v>
      </c>
      <c r="H4111" s="1">
        <v>1</v>
      </c>
      <c r="I4111" s="1">
        <f t="shared" ref="I4111:I4115" si="701">3/4</f>
        <v>0.75</v>
      </c>
      <c r="J4111" s="1">
        <f t="shared" si="699"/>
        <v>61.75</v>
      </c>
      <c r="K4111" s="6">
        <f t="shared" si="700"/>
        <v>5.145833333333333</v>
      </c>
      <c r="L4111" s="1" t="s">
        <v>628</v>
      </c>
      <c r="M4111" s="1" t="s">
        <v>59</v>
      </c>
      <c r="N4111" s="1" t="s">
        <v>59</v>
      </c>
      <c r="P4111" s="1" t="s">
        <v>424</v>
      </c>
      <c r="Q4111" s="1" t="s">
        <v>2123</v>
      </c>
      <c r="R4111" s="1" t="s">
        <v>18</v>
      </c>
      <c r="S4111" s="1" t="s">
        <v>593</v>
      </c>
    </row>
    <row r="4112" spans="1:19" x14ac:dyDescent="0.3">
      <c r="A4112" s="1">
        <v>1</v>
      </c>
      <c r="B4112" s="2" t="s">
        <v>598</v>
      </c>
      <c r="C4112" s="1" t="s">
        <v>2110</v>
      </c>
      <c r="D4112" s="1" t="s">
        <v>2132</v>
      </c>
      <c r="E4112" s="1" t="s">
        <v>2129</v>
      </c>
      <c r="F4112" s="6">
        <f t="shared" si="698"/>
        <v>5.145833333333333</v>
      </c>
      <c r="G4112" s="1">
        <v>5</v>
      </c>
      <c r="H4112" s="1">
        <v>1</v>
      </c>
      <c r="I4112" s="1">
        <f t="shared" si="701"/>
        <v>0.75</v>
      </c>
      <c r="J4112" s="1">
        <f t="shared" si="699"/>
        <v>61.75</v>
      </c>
      <c r="K4112" s="6">
        <f t="shared" si="700"/>
        <v>5.145833333333333</v>
      </c>
      <c r="L4112" s="1" t="s">
        <v>628</v>
      </c>
      <c r="M4112" s="1" t="s">
        <v>59</v>
      </c>
      <c r="N4112" s="1" t="s">
        <v>59</v>
      </c>
      <c r="P4112" s="1" t="s">
        <v>422</v>
      </c>
      <c r="Q4112" s="1" t="s">
        <v>2123</v>
      </c>
      <c r="R4112" s="1" t="s">
        <v>18</v>
      </c>
      <c r="S4112" s="1" t="s">
        <v>593</v>
      </c>
    </row>
    <row r="4113" spans="1:19" x14ac:dyDescent="0.3">
      <c r="A4113" s="1">
        <v>1</v>
      </c>
      <c r="B4113" s="2" t="s">
        <v>598</v>
      </c>
      <c r="C4113" s="1" t="s">
        <v>2110</v>
      </c>
      <c r="D4113" s="1" t="s">
        <v>2132</v>
      </c>
      <c r="E4113" s="1" t="s">
        <v>2129</v>
      </c>
      <c r="F4113" s="6">
        <f t="shared" si="698"/>
        <v>5.145833333333333</v>
      </c>
      <c r="G4113" s="1">
        <v>5</v>
      </c>
      <c r="H4113" s="1">
        <v>1</v>
      </c>
      <c r="I4113" s="1">
        <f t="shared" si="701"/>
        <v>0.75</v>
      </c>
      <c r="J4113" s="1">
        <f t="shared" si="699"/>
        <v>61.75</v>
      </c>
      <c r="K4113" s="6">
        <f t="shared" si="700"/>
        <v>5.145833333333333</v>
      </c>
      <c r="L4113" s="1" t="s">
        <v>628</v>
      </c>
      <c r="M4113" s="1" t="s">
        <v>59</v>
      </c>
      <c r="N4113" s="1" t="s">
        <v>59</v>
      </c>
      <c r="P4113" s="1" t="s">
        <v>187</v>
      </c>
      <c r="Q4113" s="1" t="s">
        <v>2123</v>
      </c>
      <c r="R4113" s="1" t="s">
        <v>18</v>
      </c>
      <c r="S4113" s="1" t="s">
        <v>593</v>
      </c>
    </row>
    <row r="4114" spans="1:19" x14ac:dyDescent="0.3">
      <c r="A4114" s="1">
        <v>1</v>
      </c>
      <c r="B4114" s="2" t="s">
        <v>598</v>
      </c>
      <c r="C4114" s="1" t="s">
        <v>2110</v>
      </c>
      <c r="D4114" s="1" t="s">
        <v>2132</v>
      </c>
      <c r="E4114" s="1" t="s">
        <v>2129</v>
      </c>
      <c r="F4114" s="6">
        <f t="shared" si="698"/>
        <v>5.145833333333333</v>
      </c>
      <c r="G4114" s="1">
        <v>5</v>
      </c>
      <c r="H4114" s="1">
        <v>1</v>
      </c>
      <c r="I4114" s="1">
        <f t="shared" si="701"/>
        <v>0.75</v>
      </c>
      <c r="J4114" s="1">
        <f t="shared" si="699"/>
        <v>61.75</v>
      </c>
      <c r="K4114" s="6">
        <f t="shared" si="700"/>
        <v>5.145833333333333</v>
      </c>
      <c r="L4114" s="1" t="s">
        <v>628</v>
      </c>
      <c r="M4114" s="1" t="s">
        <v>59</v>
      </c>
      <c r="N4114" s="1" t="s">
        <v>59</v>
      </c>
      <c r="P4114" s="1" t="s">
        <v>424</v>
      </c>
      <c r="Q4114" s="1" t="s">
        <v>2123</v>
      </c>
      <c r="R4114" s="1" t="s">
        <v>21</v>
      </c>
      <c r="S4114" s="1" t="s">
        <v>593</v>
      </c>
    </row>
    <row r="4115" spans="1:19" x14ac:dyDescent="0.3">
      <c r="A4115" s="1">
        <v>1</v>
      </c>
      <c r="B4115" s="2" t="s">
        <v>598</v>
      </c>
      <c r="C4115" s="1" t="s">
        <v>2110</v>
      </c>
      <c r="D4115" s="1" t="s">
        <v>2132</v>
      </c>
      <c r="E4115" s="1" t="s">
        <v>2129</v>
      </c>
      <c r="F4115" s="6">
        <f t="shared" si="698"/>
        <v>5.145833333333333</v>
      </c>
      <c r="G4115" s="1">
        <v>5</v>
      </c>
      <c r="H4115" s="1">
        <v>1</v>
      </c>
      <c r="I4115" s="1">
        <f t="shared" si="701"/>
        <v>0.75</v>
      </c>
      <c r="J4115" s="1">
        <f t="shared" si="699"/>
        <v>61.75</v>
      </c>
      <c r="K4115" s="6">
        <f t="shared" si="700"/>
        <v>5.145833333333333</v>
      </c>
      <c r="L4115" s="1" t="s">
        <v>628</v>
      </c>
      <c r="M4115" s="1" t="s">
        <v>59</v>
      </c>
      <c r="N4115" s="1" t="s">
        <v>59</v>
      </c>
      <c r="P4115" s="1" t="s">
        <v>422</v>
      </c>
      <c r="Q4115" s="1" t="s">
        <v>2123</v>
      </c>
      <c r="R4115" s="1" t="s">
        <v>21</v>
      </c>
      <c r="S4115" s="1" t="s">
        <v>593</v>
      </c>
    </row>
    <row r="4116" spans="1:19" x14ac:dyDescent="0.3">
      <c r="A4116" s="1">
        <v>1</v>
      </c>
      <c r="B4116" s="2" t="s">
        <v>598</v>
      </c>
      <c r="C4116" s="1" t="s">
        <v>2110</v>
      </c>
      <c r="D4116" s="1" t="s">
        <v>2132</v>
      </c>
      <c r="E4116" s="1" t="s">
        <v>2129</v>
      </c>
      <c r="F4116" s="6">
        <f t="shared" si="698"/>
        <v>5.135416666666667</v>
      </c>
      <c r="G4116" s="1">
        <v>5</v>
      </c>
      <c r="H4116" s="1">
        <v>1</v>
      </c>
      <c r="I4116" s="1">
        <f>5/8</f>
        <v>0.625</v>
      </c>
      <c r="J4116" s="1">
        <f t="shared" si="699"/>
        <v>61.625</v>
      </c>
      <c r="K4116" s="6">
        <f t="shared" si="700"/>
        <v>5.135416666666667</v>
      </c>
      <c r="L4116" s="1" t="s">
        <v>642</v>
      </c>
      <c r="M4116" s="1" t="s">
        <v>59</v>
      </c>
      <c r="N4116" s="1" t="s">
        <v>59</v>
      </c>
      <c r="P4116" s="1" t="s">
        <v>423</v>
      </c>
      <c r="Q4116" s="1" t="s">
        <v>2123</v>
      </c>
      <c r="R4116" s="1" t="s">
        <v>18</v>
      </c>
      <c r="S4116" s="1" t="s">
        <v>593</v>
      </c>
    </row>
    <row r="4117" spans="1:19" x14ac:dyDescent="0.3">
      <c r="A4117" s="1">
        <v>1</v>
      </c>
      <c r="B4117" s="2" t="s">
        <v>632</v>
      </c>
      <c r="C4117" s="1" t="s">
        <v>2110</v>
      </c>
      <c r="D4117" s="1" t="s">
        <v>2132</v>
      </c>
      <c r="E4117" s="1" t="s">
        <v>2129</v>
      </c>
      <c r="F4117" s="6">
        <f t="shared" si="698"/>
        <v>5.119791666666667</v>
      </c>
      <c r="G4117" s="1">
        <v>5</v>
      </c>
      <c r="H4117" s="1">
        <v>1</v>
      </c>
      <c r="I4117" s="1">
        <f>7/16</f>
        <v>0.4375</v>
      </c>
      <c r="J4117" s="1">
        <f t="shared" si="699"/>
        <v>61.4375</v>
      </c>
      <c r="K4117" s="6">
        <f t="shared" si="700"/>
        <v>5.119791666666667</v>
      </c>
      <c r="L4117" s="1" t="s">
        <v>964</v>
      </c>
      <c r="M4117" s="1" t="s">
        <v>650</v>
      </c>
      <c r="N4117" s="1" t="s">
        <v>650</v>
      </c>
      <c r="P4117" s="1" t="s">
        <v>210</v>
      </c>
      <c r="Q4117" s="1" t="s">
        <v>2123</v>
      </c>
      <c r="R4117" s="1" t="s">
        <v>18</v>
      </c>
      <c r="S4117" s="1" t="s">
        <v>593</v>
      </c>
    </row>
    <row r="4118" spans="1:19" x14ac:dyDescent="0.3">
      <c r="A4118" s="1">
        <v>1</v>
      </c>
      <c r="B4118" s="2" t="s">
        <v>598</v>
      </c>
      <c r="C4118" s="1" t="s">
        <v>2110</v>
      </c>
      <c r="D4118" s="1" t="s">
        <v>2132</v>
      </c>
      <c r="E4118" s="1" t="s">
        <v>2129</v>
      </c>
      <c r="F4118" s="6">
        <f t="shared" si="698"/>
        <v>5.15625</v>
      </c>
      <c r="G4118" s="1">
        <v>5</v>
      </c>
      <c r="H4118" s="1">
        <v>1</v>
      </c>
      <c r="I4118" s="1">
        <f t="shared" ref="I4118:I4119" si="702">7/8</f>
        <v>0.875</v>
      </c>
      <c r="J4118" s="1">
        <f t="shared" si="699"/>
        <v>61.875</v>
      </c>
      <c r="K4118" s="6">
        <f t="shared" si="700"/>
        <v>5.15625</v>
      </c>
      <c r="L4118" s="1" t="s">
        <v>821</v>
      </c>
      <c r="M4118" s="1" t="s">
        <v>59</v>
      </c>
      <c r="N4118" s="1" t="s">
        <v>59</v>
      </c>
      <c r="P4118" s="1" t="s">
        <v>192</v>
      </c>
      <c r="Q4118" s="1" t="s">
        <v>2123</v>
      </c>
      <c r="R4118" s="1" t="s">
        <v>18</v>
      </c>
      <c r="S4118" s="1" t="s">
        <v>593</v>
      </c>
    </row>
    <row r="4119" spans="1:19" x14ac:dyDescent="0.3">
      <c r="A4119" s="1">
        <v>1</v>
      </c>
      <c r="B4119" s="2" t="s">
        <v>634</v>
      </c>
      <c r="C4119" s="1" t="s">
        <v>2110</v>
      </c>
      <c r="D4119" s="1" t="s">
        <v>2132</v>
      </c>
      <c r="E4119" s="1" t="s">
        <v>2129</v>
      </c>
      <c r="F4119" s="6">
        <f t="shared" si="698"/>
        <v>5.15625</v>
      </c>
      <c r="G4119" s="1">
        <v>5</v>
      </c>
      <c r="H4119" s="1">
        <v>1</v>
      </c>
      <c r="I4119" s="1">
        <f t="shared" si="702"/>
        <v>0.875</v>
      </c>
      <c r="J4119" s="1">
        <f t="shared" si="699"/>
        <v>61.875</v>
      </c>
      <c r="K4119" s="6">
        <f t="shared" si="700"/>
        <v>5.15625</v>
      </c>
      <c r="L4119" s="1" t="s">
        <v>821</v>
      </c>
      <c r="M4119" s="1" t="s">
        <v>231</v>
      </c>
      <c r="N4119" s="1" t="s">
        <v>231</v>
      </c>
      <c r="P4119" s="1" t="s">
        <v>202</v>
      </c>
      <c r="Q4119" s="1" t="s">
        <v>2123</v>
      </c>
      <c r="R4119" s="1" t="s">
        <v>21</v>
      </c>
      <c r="S4119" s="1" t="s">
        <v>593</v>
      </c>
    </row>
    <row r="4120" spans="1:19" x14ac:dyDescent="0.3">
      <c r="A4120" s="1">
        <v>1</v>
      </c>
      <c r="B4120" s="2" t="s">
        <v>638</v>
      </c>
      <c r="C4120" s="1" t="s">
        <v>2110</v>
      </c>
      <c r="D4120" s="1" t="s">
        <v>2132</v>
      </c>
      <c r="E4120" s="1" t="s">
        <v>2129</v>
      </c>
      <c r="F4120" s="6">
        <f t="shared" si="698"/>
        <v>5.838541666666667</v>
      </c>
      <c r="G4120" s="1">
        <v>5</v>
      </c>
      <c r="H4120" s="1">
        <v>10</v>
      </c>
      <c r="I4120" s="1">
        <f>1/16</f>
        <v>6.25E-2</v>
      </c>
      <c r="J4120" s="1">
        <f t="shared" si="699"/>
        <v>70.0625</v>
      </c>
      <c r="K4120" s="6">
        <f t="shared" si="700"/>
        <v>5.838541666666667</v>
      </c>
      <c r="L4120" s="1" t="s">
        <v>1146</v>
      </c>
      <c r="M4120" s="1" t="str">
        <f>N4120</f>
        <v>2"</v>
      </c>
      <c r="N4120" s="1" t="s">
        <v>244</v>
      </c>
      <c r="P4120" s="1" t="s">
        <v>407</v>
      </c>
      <c r="Q4120" s="1" t="s">
        <v>2123</v>
      </c>
      <c r="R4120" s="1" t="s">
        <v>21</v>
      </c>
      <c r="S4120" s="1" t="s">
        <v>593</v>
      </c>
    </row>
    <row r="4121" spans="1:19" hidden="1" x14ac:dyDescent="0.3">
      <c r="A4121" s="1">
        <v>1</v>
      </c>
      <c r="B4121" s="2" t="s">
        <v>594</v>
      </c>
      <c r="C4121" s="1" t="s">
        <v>2109</v>
      </c>
      <c r="D4121" s="1" t="s">
        <v>2132</v>
      </c>
      <c r="E4121" s="1" t="s">
        <v>2128</v>
      </c>
      <c r="F4121" s="1">
        <v>1</v>
      </c>
      <c r="L4121" s="1" t="s">
        <v>751</v>
      </c>
      <c r="M4121" s="1" t="s">
        <v>722</v>
      </c>
      <c r="N4121" s="1" t="s">
        <v>722</v>
      </c>
      <c r="P4121" s="1" t="s">
        <v>429</v>
      </c>
      <c r="Q4121" s="1" t="s">
        <v>2123</v>
      </c>
      <c r="R4121" s="1" t="s">
        <v>16</v>
      </c>
      <c r="S4121" s="1" t="s">
        <v>593</v>
      </c>
    </row>
    <row r="4122" spans="1:19" hidden="1" x14ac:dyDescent="0.3">
      <c r="A4122" s="1">
        <v>1</v>
      </c>
      <c r="B4122" s="2" t="s">
        <v>594</v>
      </c>
      <c r="C4122" s="1" t="s">
        <v>2109</v>
      </c>
      <c r="D4122" s="1" t="s">
        <v>2132</v>
      </c>
      <c r="E4122" s="1" t="s">
        <v>2128</v>
      </c>
      <c r="F4122" s="1">
        <v>1</v>
      </c>
      <c r="L4122" s="1" t="s">
        <v>751</v>
      </c>
      <c r="M4122" s="1" t="s">
        <v>722</v>
      </c>
      <c r="N4122" s="1" t="s">
        <v>722</v>
      </c>
      <c r="P4122" s="1" t="s">
        <v>429</v>
      </c>
      <c r="Q4122" s="1" t="s">
        <v>2123</v>
      </c>
      <c r="R4122" s="1" t="s">
        <v>16</v>
      </c>
      <c r="S4122" s="1" t="s">
        <v>593</v>
      </c>
    </row>
    <row r="4123" spans="1:19" hidden="1" x14ac:dyDescent="0.3">
      <c r="A4123" s="1">
        <v>1</v>
      </c>
      <c r="B4123" s="2" t="s">
        <v>594</v>
      </c>
      <c r="C4123" s="1" t="s">
        <v>2109</v>
      </c>
      <c r="D4123" s="1" t="s">
        <v>2132</v>
      </c>
      <c r="E4123" s="1" t="s">
        <v>2128</v>
      </c>
      <c r="F4123" s="1">
        <v>1</v>
      </c>
      <c r="L4123" s="1" t="s">
        <v>751</v>
      </c>
      <c r="M4123" s="1" t="s">
        <v>722</v>
      </c>
      <c r="N4123" s="1" t="s">
        <v>722</v>
      </c>
      <c r="P4123" s="1" t="s">
        <v>429</v>
      </c>
      <c r="Q4123" s="1" t="s">
        <v>2123</v>
      </c>
      <c r="R4123" s="1" t="s">
        <v>17</v>
      </c>
      <c r="S4123" s="1" t="s">
        <v>593</v>
      </c>
    </row>
    <row r="4124" spans="1:19" hidden="1" x14ac:dyDescent="0.3">
      <c r="A4124" s="1">
        <v>1</v>
      </c>
      <c r="B4124" s="2" t="s">
        <v>594</v>
      </c>
      <c r="C4124" s="1" t="s">
        <v>2109</v>
      </c>
      <c r="D4124" s="1" t="s">
        <v>2132</v>
      </c>
      <c r="E4124" s="1" t="s">
        <v>2128</v>
      </c>
      <c r="F4124" s="1">
        <v>1</v>
      </c>
      <c r="L4124" s="1" t="s">
        <v>751</v>
      </c>
      <c r="M4124" s="1" t="s">
        <v>722</v>
      </c>
      <c r="N4124" s="1" t="s">
        <v>722</v>
      </c>
      <c r="P4124" s="1" t="s">
        <v>429</v>
      </c>
      <c r="Q4124" s="1" t="s">
        <v>2123</v>
      </c>
      <c r="R4124" s="1" t="s">
        <v>17</v>
      </c>
      <c r="S4124" s="1" t="s">
        <v>593</v>
      </c>
    </row>
    <row r="4125" spans="1:19" x14ac:dyDescent="0.3">
      <c r="A4125" s="1">
        <v>1</v>
      </c>
      <c r="B4125" s="2" t="s">
        <v>591</v>
      </c>
      <c r="C4125" s="1" t="s">
        <v>2110</v>
      </c>
      <c r="D4125" s="1" t="s">
        <v>2132</v>
      </c>
      <c r="E4125" s="1" t="s">
        <v>2129</v>
      </c>
      <c r="F4125" s="6">
        <f t="shared" ref="F4125:F4128" si="703">K4125</f>
        <v>5.890625</v>
      </c>
      <c r="G4125" s="1">
        <v>5</v>
      </c>
      <c r="H4125" s="1">
        <v>10</v>
      </c>
      <c r="I4125" s="1">
        <f t="shared" ref="I4125:I4128" si="704">11/16</f>
        <v>0.6875</v>
      </c>
      <c r="J4125" s="1">
        <f t="shared" ref="J4125:J4128" si="705">G4125*12+H4125+I4125</f>
        <v>70.6875</v>
      </c>
      <c r="K4125" s="6">
        <f t="shared" ref="K4125:K4128" si="706">J4125/12</f>
        <v>5.890625</v>
      </c>
      <c r="L4125" s="1" t="s">
        <v>751</v>
      </c>
      <c r="M4125" s="1" t="s">
        <v>881</v>
      </c>
      <c r="N4125" s="1" t="s">
        <v>881</v>
      </c>
      <c r="P4125" s="1" t="s">
        <v>423</v>
      </c>
      <c r="Q4125" s="1" t="s">
        <v>2123</v>
      </c>
      <c r="R4125" s="1" t="s">
        <v>10</v>
      </c>
      <c r="S4125" s="1" t="s">
        <v>593</v>
      </c>
    </row>
    <row r="4126" spans="1:19" x14ac:dyDescent="0.3">
      <c r="A4126" s="1">
        <v>1</v>
      </c>
      <c r="B4126" s="2" t="s">
        <v>591</v>
      </c>
      <c r="C4126" s="1" t="s">
        <v>2110</v>
      </c>
      <c r="D4126" s="1" t="s">
        <v>2132</v>
      </c>
      <c r="E4126" s="1" t="s">
        <v>2129</v>
      </c>
      <c r="F4126" s="6">
        <f t="shared" si="703"/>
        <v>5.890625</v>
      </c>
      <c r="G4126" s="1">
        <v>5</v>
      </c>
      <c r="H4126" s="1">
        <v>10</v>
      </c>
      <c r="I4126" s="1">
        <f t="shared" si="704"/>
        <v>0.6875</v>
      </c>
      <c r="J4126" s="1">
        <f t="shared" si="705"/>
        <v>70.6875</v>
      </c>
      <c r="K4126" s="6">
        <f t="shared" si="706"/>
        <v>5.890625</v>
      </c>
      <c r="L4126" s="1" t="s">
        <v>751</v>
      </c>
      <c r="M4126" s="1" t="s">
        <v>881</v>
      </c>
      <c r="N4126" s="1" t="s">
        <v>881</v>
      </c>
      <c r="P4126" s="1" t="s">
        <v>423</v>
      </c>
      <c r="Q4126" s="1" t="s">
        <v>2123</v>
      </c>
      <c r="R4126" s="1" t="s">
        <v>10</v>
      </c>
      <c r="S4126" s="1" t="s">
        <v>593</v>
      </c>
    </row>
    <row r="4127" spans="1:19" x14ac:dyDescent="0.3">
      <c r="A4127" s="1">
        <v>1</v>
      </c>
      <c r="B4127" s="2" t="s">
        <v>591</v>
      </c>
      <c r="C4127" s="1" t="s">
        <v>2110</v>
      </c>
      <c r="D4127" s="1" t="s">
        <v>2132</v>
      </c>
      <c r="E4127" s="1" t="s">
        <v>2129</v>
      </c>
      <c r="F4127" s="6">
        <f t="shared" si="703"/>
        <v>5.890625</v>
      </c>
      <c r="G4127" s="1">
        <v>5</v>
      </c>
      <c r="H4127" s="1">
        <v>10</v>
      </c>
      <c r="I4127" s="1">
        <f t="shared" si="704"/>
        <v>0.6875</v>
      </c>
      <c r="J4127" s="1">
        <f t="shared" si="705"/>
        <v>70.6875</v>
      </c>
      <c r="K4127" s="6">
        <f t="shared" si="706"/>
        <v>5.890625</v>
      </c>
      <c r="L4127" s="1" t="s">
        <v>751</v>
      </c>
      <c r="M4127" s="1" t="s">
        <v>881</v>
      </c>
      <c r="N4127" s="1" t="s">
        <v>881</v>
      </c>
      <c r="P4127" s="1" t="s">
        <v>423</v>
      </c>
      <c r="Q4127" s="1" t="s">
        <v>2123</v>
      </c>
      <c r="R4127" s="1" t="s">
        <v>12</v>
      </c>
      <c r="S4127" s="1" t="s">
        <v>593</v>
      </c>
    </row>
    <row r="4128" spans="1:19" x14ac:dyDescent="0.3">
      <c r="A4128" s="1">
        <v>1</v>
      </c>
      <c r="B4128" s="2" t="s">
        <v>591</v>
      </c>
      <c r="C4128" s="1" t="s">
        <v>2110</v>
      </c>
      <c r="D4128" s="1" t="s">
        <v>2132</v>
      </c>
      <c r="E4128" s="1" t="s">
        <v>2129</v>
      </c>
      <c r="F4128" s="6">
        <f t="shared" si="703"/>
        <v>5.890625</v>
      </c>
      <c r="G4128" s="1">
        <v>5</v>
      </c>
      <c r="H4128" s="1">
        <v>10</v>
      </c>
      <c r="I4128" s="1">
        <f t="shared" si="704"/>
        <v>0.6875</v>
      </c>
      <c r="J4128" s="1">
        <f t="shared" si="705"/>
        <v>70.6875</v>
      </c>
      <c r="K4128" s="6">
        <f t="shared" si="706"/>
        <v>5.890625</v>
      </c>
      <c r="L4128" s="1" t="s">
        <v>751</v>
      </c>
      <c r="M4128" s="1" t="s">
        <v>881</v>
      </c>
      <c r="N4128" s="1" t="s">
        <v>881</v>
      </c>
      <c r="P4128" s="1" t="s">
        <v>421</v>
      </c>
      <c r="Q4128" s="1" t="s">
        <v>2123</v>
      </c>
      <c r="R4128" s="1" t="s">
        <v>12</v>
      </c>
      <c r="S4128" s="1" t="s">
        <v>593</v>
      </c>
    </row>
    <row r="4129" spans="1:19" hidden="1" x14ac:dyDescent="0.3">
      <c r="A4129" s="1">
        <v>1</v>
      </c>
      <c r="B4129" s="2" t="s">
        <v>594</v>
      </c>
      <c r="C4129" s="1" t="s">
        <v>2109</v>
      </c>
      <c r="D4129" s="1" t="s">
        <v>2132</v>
      </c>
      <c r="E4129" s="1" t="s">
        <v>2128</v>
      </c>
      <c r="F4129" s="1">
        <v>1</v>
      </c>
      <c r="L4129" s="1" t="s">
        <v>751</v>
      </c>
      <c r="M4129" s="1" t="s">
        <v>722</v>
      </c>
      <c r="N4129" s="1" t="s">
        <v>722</v>
      </c>
      <c r="P4129" s="1" t="s">
        <v>25</v>
      </c>
      <c r="Q4129" s="1" t="s">
        <v>2123</v>
      </c>
      <c r="R4129" s="1" t="s">
        <v>18</v>
      </c>
      <c r="S4129" s="1" t="s">
        <v>593</v>
      </c>
    </row>
    <row r="4130" spans="1:19" hidden="1" x14ac:dyDescent="0.3">
      <c r="A4130" s="1">
        <v>1</v>
      </c>
      <c r="B4130" s="2" t="s">
        <v>594</v>
      </c>
      <c r="C4130" s="1" t="s">
        <v>2109</v>
      </c>
      <c r="D4130" s="1" t="s">
        <v>2132</v>
      </c>
      <c r="E4130" s="1" t="s">
        <v>2128</v>
      </c>
      <c r="F4130" s="1">
        <v>1</v>
      </c>
      <c r="L4130" s="1" t="s">
        <v>751</v>
      </c>
      <c r="M4130" s="1" t="s">
        <v>722</v>
      </c>
      <c r="N4130" s="1" t="s">
        <v>722</v>
      </c>
      <c r="P4130" s="1" t="s">
        <v>25</v>
      </c>
      <c r="Q4130" s="1" t="s">
        <v>2123</v>
      </c>
      <c r="R4130" s="1" t="s">
        <v>18</v>
      </c>
      <c r="S4130" s="1" t="s">
        <v>593</v>
      </c>
    </row>
    <row r="4131" spans="1:19" hidden="1" x14ac:dyDescent="0.3">
      <c r="A4131" s="1">
        <v>1</v>
      </c>
      <c r="B4131" s="2" t="s">
        <v>594</v>
      </c>
      <c r="C4131" s="1" t="s">
        <v>2109</v>
      </c>
      <c r="D4131" s="1" t="s">
        <v>2132</v>
      </c>
      <c r="E4131" s="1" t="s">
        <v>2128</v>
      </c>
      <c r="F4131" s="1">
        <v>1</v>
      </c>
      <c r="L4131" s="1" t="s">
        <v>751</v>
      </c>
      <c r="M4131" s="1" t="s">
        <v>1030</v>
      </c>
      <c r="N4131" s="1" t="s">
        <v>722</v>
      </c>
      <c r="P4131" s="1" t="s">
        <v>434</v>
      </c>
      <c r="Q4131" s="1" t="s">
        <v>2123</v>
      </c>
      <c r="R4131" s="1" t="s">
        <v>16</v>
      </c>
      <c r="S4131" s="1" t="s">
        <v>593</v>
      </c>
    </row>
    <row r="4132" spans="1:19" hidden="1" x14ac:dyDescent="0.3">
      <c r="A4132" s="1">
        <v>1</v>
      </c>
      <c r="B4132" s="2" t="s">
        <v>594</v>
      </c>
      <c r="C4132" s="1" t="s">
        <v>2109</v>
      </c>
      <c r="D4132" s="1" t="s">
        <v>2132</v>
      </c>
      <c r="E4132" s="1" t="s">
        <v>2128</v>
      </c>
      <c r="F4132" s="1">
        <v>1</v>
      </c>
      <c r="L4132" s="1" t="s">
        <v>751</v>
      </c>
      <c r="M4132" s="1" t="s">
        <v>1054</v>
      </c>
      <c r="N4132" s="1" t="s">
        <v>722</v>
      </c>
      <c r="P4132" s="1" t="s">
        <v>434</v>
      </c>
      <c r="Q4132" s="1" t="s">
        <v>2123</v>
      </c>
      <c r="R4132" s="1" t="s">
        <v>17</v>
      </c>
      <c r="S4132" s="1" t="s">
        <v>593</v>
      </c>
    </row>
    <row r="4133" spans="1:19" hidden="1" x14ac:dyDescent="0.3">
      <c r="A4133" s="1">
        <v>1</v>
      </c>
      <c r="B4133" s="2" t="s">
        <v>594</v>
      </c>
      <c r="C4133" s="1" t="s">
        <v>2109</v>
      </c>
      <c r="D4133" s="1" t="s">
        <v>2132</v>
      </c>
      <c r="E4133" s="1" t="s">
        <v>2128</v>
      </c>
      <c r="F4133" s="1">
        <v>1</v>
      </c>
      <c r="L4133" s="1" t="s">
        <v>751</v>
      </c>
      <c r="M4133" s="1" t="s">
        <v>1272</v>
      </c>
      <c r="N4133" s="1" t="s">
        <v>722</v>
      </c>
      <c r="P4133" s="1" t="s">
        <v>25</v>
      </c>
      <c r="Q4133" s="1" t="s">
        <v>2123</v>
      </c>
      <c r="R4133" s="1" t="s">
        <v>21</v>
      </c>
      <c r="S4133" s="1" t="s">
        <v>593</v>
      </c>
    </row>
    <row r="4134" spans="1:19" hidden="1" x14ac:dyDescent="0.3">
      <c r="A4134" s="1">
        <v>1</v>
      </c>
      <c r="B4134" s="2" t="s">
        <v>594</v>
      </c>
      <c r="C4134" s="1" t="s">
        <v>2109</v>
      </c>
      <c r="D4134" s="1" t="s">
        <v>2132</v>
      </c>
      <c r="E4134" s="1" t="s">
        <v>2128</v>
      </c>
      <c r="F4134" s="1">
        <v>1</v>
      </c>
      <c r="L4134" s="1" t="s">
        <v>751</v>
      </c>
      <c r="M4134" s="1" t="str">
        <f t="shared" ref="M4134:M4142" si="707">N4134</f>
        <v>30"</v>
      </c>
      <c r="N4134" s="1" t="s">
        <v>722</v>
      </c>
      <c r="P4134" s="1" t="s">
        <v>402</v>
      </c>
      <c r="Q4134" s="1" t="s">
        <v>2123</v>
      </c>
      <c r="R4134" s="1" t="s">
        <v>17</v>
      </c>
      <c r="S4134" s="1" t="s">
        <v>593</v>
      </c>
    </row>
    <row r="4135" spans="1:19" hidden="1" x14ac:dyDescent="0.3">
      <c r="A4135" s="1">
        <v>1</v>
      </c>
      <c r="B4135" s="2" t="s">
        <v>594</v>
      </c>
      <c r="C4135" s="1" t="s">
        <v>2109</v>
      </c>
      <c r="D4135" s="1" t="s">
        <v>2132</v>
      </c>
      <c r="E4135" s="1" t="s">
        <v>2128</v>
      </c>
      <c r="F4135" s="1">
        <v>1</v>
      </c>
      <c r="L4135" s="1" t="s">
        <v>751</v>
      </c>
      <c r="M4135" s="1" t="str">
        <f t="shared" si="707"/>
        <v>30"</v>
      </c>
      <c r="N4135" s="1" t="s">
        <v>722</v>
      </c>
      <c r="P4135" s="1" t="s">
        <v>436</v>
      </c>
      <c r="Q4135" s="1" t="s">
        <v>2123</v>
      </c>
      <c r="R4135" s="1" t="s">
        <v>17</v>
      </c>
      <c r="S4135" s="1" t="s">
        <v>593</v>
      </c>
    </row>
    <row r="4136" spans="1:19" hidden="1" x14ac:dyDescent="0.3">
      <c r="A4136" s="1">
        <v>1</v>
      </c>
      <c r="B4136" s="2" t="s">
        <v>594</v>
      </c>
      <c r="C4136" s="1" t="s">
        <v>2109</v>
      </c>
      <c r="D4136" s="1" t="s">
        <v>2132</v>
      </c>
      <c r="E4136" s="1" t="s">
        <v>2128</v>
      </c>
      <c r="F4136" s="1">
        <v>1</v>
      </c>
      <c r="L4136" s="1" t="s">
        <v>751</v>
      </c>
      <c r="M4136" s="1" t="str">
        <f t="shared" si="707"/>
        <v>30"</v>
      </c>
      <c r="N4136" s="1" t="s">
        <v>722</v>
      </c>
      <c r="P4136" s="1" t="s">
        <v>454</v>
      </c>
      <c r="Q4136" s="1" t="s">
        <v>2123</v>
      </c>
      <c r="R4136" s="1" t="s">
        <v>17</v>
      </c>
      <c r="S4136" s="1" t="s">
        <v>593</v>
      </c>
    </row>
    <row r="4137" spans="1:19" hidden="1" x14ac:dyDescent="0.3">
      <c r="A4137" s="1">
        <v>1</v>
      </c>
      <c r="B4137" s="2" t="s">
        <v>594</v>
      </c>
      <c r="C4137" s="1" t="s">
        <v>2109</v>
      </c>
      <c r="D4137" s="1" t="s">
        <v>2132</v>
      </c>
      <c r="E4137" s="1" t="s">
        <v>2128</v>
      </c>
      <c r="F4137" s="1">
        <v>1</v>
      </c>
      <c r="L4137" s="1" t="s">
        <v>751</v>
      </c>
      <c r="M4137" s="1" t="str">
        <f t="shared" si="707"/>
        <v>30"</v>
      </c>
      <c r="N4137" s="1" t="s">
        <v>722</v>
      </c>
      <c r="P4137" s="1" t="s">
        <v>441</v>
      </c>
      <c r="Q4137" s="1" t="s">
        <v>2123</v>
      </c>
      <c r="R4137" s="1" t="s">
        <v>17</v>
      </c>
      <c r="S4137" s="1" t="s">
        <v>593</v>
      </c>
    </row>
    <row r="4138" spans="1:19" hidden="1" x14ac:dyDescent="0.3">
      <c r="A4138" s="1">
        <v>1</v>
      </c>
      <c r="B4138" s="2" t="s">
        <v>594</v>
      </c>
      <c r="C4138" s="1" t="s">
        <v>2109</v>
      </c>
      <c r="D4138" s="1" t="s">
        <v>2132</v>
      </c>
      <c r="E4138" s="1" t="s">
        <v>2128</v>
      </c>
      <c r="F4138" s="1">
        <v>1</v>
      </c>
      <c r="L4138" s="1" t="s">
        <v>751</v>
      </c>
      <c r="M4138" s="1" t="str">
        <f t="shared" si="707"/>
        <v>30"</v>
      </c>
      <c r="N4138" s="1" t="s">
        <v>722</v>
      </c>
      <c r="P4138" s="1" t="s">
        <v>402</v>
      </c>
      <c r="Q4138" s="1" t="s">
        <v>2123</v>
      </c>
      <c r="R4138" s="1" t="s">
        <v>16</v>
      </c>
      <c r="S4138" s="1" t="s">
        <v>593</v>
      </c>
    </row>
    <row r="4139" spans="1:19" hidden="1" x14ac:dyDescent="0.3">
      <c r="A4139" s="1">
        <v>1</v>
      </c>
      <c r="B4139" s="2" t="s">
        <v>594</v>
      </c>
      <c r="C4139" s="1" t="s">
        <v>2109</v>
      </c>
      <c r="D4139" s="1" t="s">
        <v>2132</v>
      </c>
      <c r="E4139" s="1" t="s">
        <v>2128</v>
      </c>
      <c r="F4139" s="1">
        <v>1</v>
      </c>
      <c r="L4139" s="1" t="s">
        <v>751</v>
      </c>
      <c r="M4139" s="1" t="str">
        <f t="shared" si="707"/>
        <v>30"</v>
      </c>
      <c r="N4139" s="1" t="s">
        <v>722</v>
      </c>
      <c r="P4139" s="1" t="s">
        <v>436</v>
      </c>
      <c r="Q4139" s="1" t="s">
        <v>2123</v>
      </c>
      <c r="R4139" s="1" t="s">
        <v>16</v>
      </c>
      <c r="S4139" s="1" t="s">
        <v>593</v>
      </c>
    </row>
    <row r="4140" spans="1:19" hidden="1" x14ac:dyDescent="0.3">
      <c r="A4140" s="1">
        <v>1</v>
      </c>
      <c r="B4140" s="2" t="s">
        <v>594</v>
      </c>
      <c r="C4140" s="1" t="s">
        <v>2109</v>
      </c>
      <c r="D4140" s="1" t="s">
        <v>2132</v>
      </c>
      <c r="E4140" s="1" t="s">
        <v>2128</v>
      </c>
      <c r="F4140" s="1">
        <v>1</v>
      </c>
      <c r="L4140" s="1" t="s">
        <v>751</v>
      </c>
      <c r="M4140" s="1" t="str">
        <f t="shared" si="707"/>
        <v>30"</v>
      </c>
      <c r="N4140" s="1" t="s">
        <v>722</v>
      </c>
      <c r="P4140" s="1" t="s">
        <v>439</v>
      </c>
      <c r="Q4140" s="1" t="s">
        <v>2123</v>
      </c>
      <c r="R4140" s="1" t="s">
        <v>16</v>
      </c>
      <c r="S4140" s="1" t="s">
        <v>593</v>
      </c>
    </row>
    <row r="4141" spans="1:19" hidden="1" x14ac:dyDescent="0.3">
      <c r="A4141" s="1">
        <v>1</v>
      </c>
      <c r="B4141" s="2" t="s">
        <v>594</v>
      </c>
      <c r="C4141" s="1" t="s">
        <v>2109</v>
      </c>
      <c r="D4141" s="1" t="s">
        <v>2132</v>
      </c>
      <c r="E4141" s="1" t="s">
        <v>2128</v>
      </c>
      <c r="F4141" s="1">
        <v>1</v>
      </c>
      <c r="L4141" s="1" t="s">
        <v>751</v>
      </c>
      <c r="M4141" s="1" t="str">
        <f t="shared" si="707"/>
        <v>30"</v>
      </c>
      <c r="N4141" s="1" t="s">
        <v>722</v>
      </c>
      <c r="P4141" s="1" t="s">
        <v>441</v>
      </c>
      <c r="Q4141" s="1" t="s">
        <v>2123</v>
      </c>
      <c r="R4141" s="1" t="s">
        <v>16</v>
      </c>
      <c r="S4141" s="1" t="s">
        <v>593</v>
      </c>
    </row>
    <row r="4142" spans="1:19" hidden="1" x14ac:dyDescent="0.3">
      <c r="A4142" s="1">
        <v>1</v>
      </c>
      <c r="B4142" s="2" t="s">
        <v>594</v>
      </c>
      <c r="C4142" s="1" t="s">
        <v>2109</v>
      </c>
      <c r="D4142" s="1" t="s">
        <v>2132</v>
      </c>
      <c r="E4142" s="1" t="s">
        <v>2128</v>
      </c>
      <c r="F4142" s="1">
        <v>1</v>
      </c>
      <c r="L4142" s="1" t="s">
        <v>751</v>
      </c>
      <c r="M4142" s="1" t="str">
        <f t="shared" si="707"/>
        <v>30"</v>
      </c>
      <c r="N4142" s="1" t="s">
        <v>722</v>
      </c>
      <c r="P4142" s="1" t="s">
        <v>25</v>
      </c>
      <c r="Q4142" s="1" t="s">
        <v>2123</v>
      </c>
      <c r="R4142" s="1" t="s">
        <v>21</v>
      </c>
      <c r="S4142" s="1" t="s">
        <v>593</v>
      </c>
    </row>
    <row r="4143" spans="1:19" hidden="1" x14ac:dyDescent="0.3">
      <c r="A4143" s="1">
        <v>1</v>
      </c>
      <c r="B4143" s="2" t="s">
        <v>138</v>
      </c>
      <c r="C4143" s="1" t="s">
        <v>2109</v>
      </c>
      <c r="D4143" s="1" t="s">
        <v>2121</v>
      </c>
      <c r="E4143" s="1" t="s">
        <v>2128</v>
      </c>
      <c r="F4143" s="1">
        <v>1</v>
      </c>
      <c r="L4143" s="1" t="s">
        <v>751</v>
      </c>
      <c r="M4143" s="1" t="s">
        <v>722</v>
      </c>
      <c r="N4143" s="1" t="s">
        <v>722</v>
      </c>
      <c r="P4143" s="1" t="s">
        <v>465</v>
      </c>
      <c r="Q4143" s="1" t="s">
        <v>2122</v>
      </c>
      <c r="R4143" s="1" t="s">
        <v>106</v>
      </c>
      <c r="S4143" s="1" t="s">
        <v>1763</v>
      </c>
    </row>
    <row r="4144" spans="1:19" hidden="1" x14ac:dyDescent="0.3">
      <c r="A4144" s="1">
        <v>1</v>
      </c>
      <c r="B4144" s="2" t="s">
        <v>138</v>
      </c>
      <c r="C4144" s="1" t="s">
        <v>2109</v>
      </c>
      <c r="D4144" s="1" t="s">
        <v>2121</v>
      </c>
      <c r="E4144" s="1" t="s">
        <v>2128</v>
      </c>
      <c r="F4144" s="1">
        <v>1</v>
      </c>
      <c r="L4144" s="1" t="s">
        <v>751</v>
      </c>
      <c r="M4144" s="1" t="s">
        <v>722</v>
      </c>
      <c r="N4144" s="1" t="s">
        <v>722</v>
      </c>
      <c r="P4144" s="1" t="s">
        <v>465</v>
      </c>
      <c r="Q4144" s="1" t="s">
        <v>2122</v>
      </c>
      <c r="R4144" s="1" t="s">
        <v>106</v>
      </c>
      <c r="S4144" s="1" t="s">
        <v>1763</v>
      </c>
    </row>
    <row r="4145" spans="1:19" hidden="1" x14ac:dyDescent="0.3">
      <c r="A4145" s="1">
        <v>1</v>
      </c>
      <c r="B4145" s="2" t="s">
        <v>138</v>
      </c>
      <c r="C4145" s="1" t="s">
        <v>2109</v>
      </c>
      <c r="D4145" s="1" t="s">
        <v>2121</v>
      </c>
      <c r="E4145" s="1" t="s">
        <v>2128</v>
      </c>
      <c r="F4145" s="1">
        <v>1</v>
      </c>
      <c r="L4145" s="1" t="s">
        <v>751</v>
      </c>
      <c r="M4145" s="1" t="s">
        <v>722</v>
      </c>
      <c r="N4145" s="1" t="s">
        <v>722</v>
      </c>
      <c r="P4145" s="1" t="s">
        <v>379</v>
      </c>
      <c r="Q4145" s="1" t="s">
        <v>2122</v>
      </c>
      <c r="R4145" s="1" t="s">
        <v>106</v>
      </c>
      <c r="S4145" s="1" t="s">
        <v>1763</v>
      </c>
    </row>
    <row r="4146" spans="1:19" hidden="1" x14ac:dyDescent="0.3">
      <c r="A4146" s="1">
        <v>1</v>
      </c>
      <c r="B4146" s="2" t="s">
        <v>138</v>
      </c>
      <c r="C4146" s="1" t="s">
        <v>2109</v>
      </c>
      <c r="D4146" s="1" t="s">
        <v>2121</v>
      </c>
      <c r="E4146" s="1" t="s">
        <v>2128</v>
      </c>
      <c r="F4146" s="1">
        <v>1</v>
      </c>
      <c r="L4146" s="1" t="s">
        <v>751</v>
      </c>
      <c r="M4146" s="1" t="s">
        <v>722</v>
      </c>
      <c r="N4146" s="1" t="s">
        <v>722</v>
      </c>
      <c r="P4146" s="1" t="s">
        <v>379</v>
      </c>
      <c r="Q4146" s="1" t="s">
        <v>2122</v>
      </c>
      <c r="R4146" s="1" t="s">
        <v>106</v>
      </c>
      <c r="S4146" s="1" t="s">
        <v>1763</v>
      </c>
    </row>
    <row r="4147" spans="1:19" hidden="1" x14ac:dyDescent="0.3">
      <c r="A4147" s="1">
        <v>1</v>
      </c>
      <c r="B4147" s="2" t="s">
        <v>138</v>
      </c>
      <c r="C4147" s="1" t="s">
        <v>2109</v>
      </c>
      <c r="D4147" s="1" t="s">
        <v>2121</v>
      </c>
      <c r="E4147" s="1" t="s">
        <v>2128</v>
      </c>
      <c r="F4147" s="1">
        <v>1</v>
      </c>
      <c r="L4147" s="1" t="s">
        <v>751</v>
      </c>
      <c r="M4147" s="1" t="s">
        <v>722</v>
      </c>
      <c r="N4147" s="1" t="s">
        <v>722</v>
      </c>
      <c r="P4147" s="1" t="s">
        <v>421</v>
      </c>
      <c r="Q4147" s="1" t="s">
        <v>2122</v>
      </c>
      <c r="R4147" s="1" t="s">
        <v>106</v>
      </c>
      <c r="S4147" s="1" t="s">
        <v>1763</v>
      </c>
    </row>
    <row r="4148" spans="1:19" hidden="1" x14ac:dyDescent="0.3">
      <c r="A4148" s="1">
        <v>1</v>
      </c>
      <c r="B4148" s="2" t="s">
        <v>138</v>
      </c>
      <c r="C4148" s="1" t="s">
        <v>2109</v>
      </c>
      <c r="D4148" s="1" t="s">
        <v>2121</v>
      </c>
      <c r="E4148" s="1" t="s">
        <v>2128</v>
      </c>
      <c r="F4148" s="1">
        <v>1</v>
      </c>
      <c r="L4148" s="1" t="s">
        <v>751</v>
      </c>
      <c r="M4148" s="1" t="s">
        <v>722</v>
      </c>
      <c r="N4148" s="1" t="s">
        <v>722</v>
      </c>
      <c r="P4148" s="1" t="s">
        <v>421</v>
      </c>
      <c r="Q4148" s="1" t="s">
        <v>2122</v>
      </c>
      <c r="R4148" s="1" t="s">
        <v>106</v>
      </c>
      <c r="S4148" s="1" t="s">
        <v>1763</v>
      </c>
    </row>
    <row r="4149" spans="1:19" hidden="1" x14ac:dyDescent="0.3">
      <c r="A4149" s="1">
        <v>1</v>
      </c>
      <c r="B4149" s="2" t="s">
        <v>138</v>
      </c>
      <c r="C4149" s="1" t="s">
        <v>2109</v>
      </c>
      <c r="D4149" s="1" t="s">
        <v>2121</v>
      </c>
      <c r="E4149" s="1" t="s">
        <v>2128</v>
      </c>
      <c r="F4149" s="1">
        <v>1</v>
      </c>
      <c r="L4149" s="1" t="s">
        <v>751</v>
      </c>
      <c r="M4149" s="1" t="s">
        <v>722</v>
      </c>
      <c r="N4149" s="1" t="s">
        <v>722</v>
      </c>
      <c r="P4149" s="1" t="s">
        <v>183</v>
      </c>
      <c r="Q4149" s="1" t="s">
        <v>2122</v>
      </c>
      <c r="R4149" s="1" t="s">
        <v>106</v>
      </c>
      <c r="S4149" s="1" t="s">
        <v>1763</v>
      </c>
    </row>
    <row r="4150" spans="1:19" hidden="1" x14ac:dyDescent="0.3">
      <c r="A4150" s="1">
        <v>1</v>
      </c>
      <c r="B4150" s="2" t="s">
        <v>138</v>
      </c>
      <c r="C4150" s="1" t="s">
        <v>2109</v>
      </c>
      <c r="D4150" s="1" t="s">
        <v>2121</v>
      </c>
      <c r="E4150" s="1" t="s">
        <v>2128</v>
      </c>
      <c r="F4150" s="1">
        <v>1</v>
      </c>
      <c r="L4150" s="1" t="s">
        <v>751</v>
      </c>
      <c r="M4150" s="1" t="s">
        <v>722</v>
      </c>
      <c r="N4150" s="1" t="s">
        <v>722</v>
      </c>
      <c r="P4150" s="1" t="s">
        <v>183</v>
      </c>
      <c r="Q4150" s="1" t="s">
        <v>2122</v>
      </c>
      <c r="R4150" s="1" t="s">
        <v>106</v>
      </c>
      <c r="S4150" s="1" t="s">
        <v>1763</v>
      </c>
    </row>
    <row r="4151" spans="1:19" hidden="1" x14ac:dyDescent="0.3">
      <c r="A4151" s="1">
        <v>1</v>
      </c>
      <c r="B4151" s="2" t="s">
        <v>138</v>
      </c>
      <c r="C4151" s="1" t="s">
        <v>2109</v>
      </c>
      <c r="D4151" s="1" t="s">
        <v>2121</v>
      </c>
      <c r="E4151" s="1" t="s">
        <v>2128</v>
      </c>
      <c r="F4151" s="1">
        <v>1</v>
      </c>
      <c r="L4151" s="1" t="s">
        <v>751</v>
      </c>
      <c r="M4151" s="1" t="s">
        <v>722</v>
      </c>
      <c r="N4151" s="1" t="s">
        <v>722</v>
      </c>
      <c r="P4151" s="1" t="s">
        <v>395</v>
      </c>
      <c r="Q4151" s="1" t="s">
        <v>2122</v>
      </c>
      <c r="R4151" s="1" t="s">
        <v>106</v>
      </c>
      <c r="S4151" s="1" t="s">
        <v>1763</v>
      </c>
    </row>
    <row r="4152" spans="1:19" hidden="1" x14ac:dyDescent="0.3">
      <c r="A4152" s="1">
        <v>1</v>
      </c>
      <c r="B4152" s="2" t="s">
        <v>138</v>
      </c>
      <c r="C4152" s="1" t="s">
        <v>2109</v>
      </c>
      <c r="D4152" s="1" t="s">
        <v>2121</v>
      </c>
      <c r="E4152" s="1" t="s">
        <v>2128</v>
      </c>
      <c r="F4152" s="1">
        <v>1</v>
      </c>
      <c r="L4152" s="1" t="s">
        <v>751</v>
      </c>
      <c r="M4152" s="1" t="s">
        <v>722</v>
      </c>
      <c r="N4152" s="1" t="s">
        <v>722</v>
      </c>
      <c r="P4152" s="1" t="s">
        <v>395</v>
      </c>
      <c r="Q4152" s="1" t="s">
        <v>2122</v>
      </c>
      <c r="R4152" s="1" t="s">
        <v>106</v>
      </c>
      <c r="S4152" s="1" t="s">
        <v>1763</v>
      </c>
    </row>
    <row r="4153" spans="1:19" hidden="1" x14ac:dyDescent="0.3">
      <c r="A4153" s="1">
        <v>1</v>
      </c>
      <c r="B4153" s="2" t="s">
        <v>138</v>
      </c>
      <c r="C4153" s="1" t="s">
        <v>2109</v>
      </c>
      <c r="D4153" s="1" t="s">
        <v>2121</v>
      </c>
      <c r="E4153" s="1" t="s">
        <v>2128</v>
      </c>
      <c r="F4153" s="1">
        <v>1</v>
      </c>
      <c r="L4153" s="1" t="s">
        <v>751</v>
      </c>
      <c r="M4153" s="1" t="s">
        <v>722</v>
      </c>
      <c r="N4153" s="1" t="s">
        <v>722</v>
      </c>
      <c r="P4153" s="1" t="s">
        <v>401</v>
      </c>
      <c r="Q4153" s="1" t="s">
        <v>2122</v>
      </c>
      <c r="R4153" s="1" t="s">
        <v>106</v>
      </c>
      <c r="S4153" s="1" t="s">
        <v>1763</v>
      </c>
    </row>
    <row r="4154" spans="1:19" hidden="1" x14ac:dyDescent="0.3">
      <c r="A4154" s="1">
        <v>1</v>
      </c>
      <c r="B4154" s="2" t="s">
        <v>138</v>
      </c>
      <c r="C4154" s="1" t="s">
        <v>2109</v>
      </c>
      <c r="D4154" s="1" t="s">
        <v>2121</v>
      </c>
      <c r="E4154" s="1" t="s">
        <v>2128</v>
      </c>
      <c r="F4154" s="1">
        <v>1</v>
      </c>
      <c r="L4154" s="1" t="s">
        <v>751</v>
      </c>
      <c r="M4154" s="1" t="s">
        <v>722</v>
      </c>
      <c r="N4154" s="1" t="s">
        <v>722</v>
      </c>
      <c r="P4154" s="1" t="s">
        <v>401</v>
      </c>
      <c r="Q4154" s="1" t="s">
        <v>2122</v>
      </c>
      <c r="R4154" s="1" t="s">
        <v>106</v>
      </c>
      <c r="S4154" s="1" t="s">
        <v>1763</v>
      </c>
    </row>
    <row r="4155" spans="1:19" hidden="1" x14ac:dyDescent="0.3">
      <c r="A4155" s="1">
        <v>1</v>
      </c>
      <c r="B4155" s="2" t="s">
        <v>138</v>
      </c>
      <c r="C4155" s="1" t="s">
        <v>2109</v>
      </c>
      <c r="D4155" s="1" t="s">
        <v>2121</v>
      </c>
      <c r="E4155" s="1" t="s">
        <v>2128</v>
      </c>
      <c r="F4155" s="1">
        <v>1</v>
      </c>
      <c r="L4155" s="1" t="s">
        <v>751</v>
      </c>
      <c r="M4155" s="1" t="s">
        <v>722</v>
      </c>
      <c r="N4155" s="1" t="s">
        <v>722</v>
      </c>
      <c r="P4155" s="1" t="s">
        <v>397</v>
      </c>
      <c r="Q4155" s="1" t="s">
        <v>2122</v>
      </c>
      <c r="R4155" s="1" t="s">
        <v>106</v>
      </c>
      <c r="S4155" s="1" t="s">
        <v>1763</v>
      </c>
    </row>
    <row r="4156" spans="1:19" hidden="1" x14ac:dyDescent="0.3">
      <c r="A4156" s="1">
        <v>1</v>
      </c>
      <c r="B4156" s="2" t="s">
        <v>138</v>
      </c>
      <c r="C4156" s="1" t="s">
        <v>2109</v>
      </c>
      <c r="D4156" s="1" t="s">
        <v>2121</v>
      </c>
      <c r="E4156" s="1" t="s">
        <v>2128</v>
      </c>
      <c r="F4156" s="1">
        <v>1</v>
      </c>
      <c r="L4156" s="1" t="s">
        <v>751</v>
      </c>
      <c r="M4156" s="1" t="s">
        <v>722</v>
      </c>
      <c r="N4156" s="1" t="s">
        <v>722</v>
      </c>
      <c r="P4156" s="1" t="s">
        <v>397</v>
      </c>
      <c r="Q4156" s="1" t="s">
        <v>2122</v>
      </c>
      <c r="R4156" s="1" t="s">
        <v>106</v>
      </c>
      <c r="S4156" s="1" t="s">
        <v>1763</v>
      </c>
    </row>
    <row r="4157" spans="1:19" hidden="1" x14ac:dyDescent="0.3">
      <c r="A4157" s="1">
        <v>1</v>
      </c>
      <c r="B4157" s="2" t="s">
        <v>138</v>
      </c>
      <c r="C4157" s="1" t="s">
        <v>2109</v>
      </c>
      <c r="D4157" s="1" t="s">
        <v>2121</v>
      </c>
      <c r="E4157" s="1" t="s">
        <v>2128</v>
      </c>
      <c r="F4157" s="1">
        <v>1</v>
      </c>
      <c r="L4157" s="1" t="s">
        <v>751</v>
      </c>
      <c r="M4157" s="1" t="s">
        <v>722</v>
      </c>
      <c r="N4157" s="1" t="s">
        <v>722</v>
      </c>
      <c r="P4157" s="1" t="s">
        <v>402</v>
      </c>
      <c r="Q4157" s="1" t="s">
        <v>2122</v>
      </c>
      <c r="R4157" s="1" t="s">
        <v>106</v>
      </c>
      <c r="S4157" s="1" t="s">
        <v>1763</v>
      </c>
    </row>
    <row r="4158" spans="1:19" hidden="1" x14ac:dyDescent="0.3">
      <c r="A4158" s="1">
        <v>1</v>
      </c>
      <c r="B4158" s="2" t="s">
        <v>138</v>
      </c>
      <c r="C4158" s="1" t="s">
        <v>2109</v>
      </c>
      <c r="D4158" s="1" t="s">
        <v>2121</v>
      </c>
      <c r="E4158" s="1" t="s">
        <v>2128</v>
      </c>
      <c r="F4158" s="1">
        <v>1</v>
      </c>
      <c r="L4158" s="1" t="s">
        <v>751</v>
      </c>
      <c r="M4158" s="1" t="s">
        <v>722</v>
      </c>
      <c r="N4158" s="1" t="s">
        <v>722</v>
      </c>
      <c r="P4158" s="1" t="s">
        <v>402</v>
      </c>
      <c r="Q4158" s="1" t="s">
        <v>2122</v>
      </c>
      <c r="R4158" s="1" t="s">
        <v>106</v>
      </c>
      <c r="S4158" s="1" t="s">
        <v>1763</v>
      </c>
    </row>
    <row r="4159" spans="1:19" hidden="1" x14ac:dyDescent="0.3">
      <c r="A4159" s="1">
        <v>1</v>
      </c>
      <c r="B4159" s="2" t="s">
        <v>138</v>
      </c>
      <c r="C4159" s="1" t="s">
        <v>2109</v>
      </c>
      <c r="D4159" s="1" t="s">
        <v>2121</v>
      </c>
      <c r="E4159" s="1" t="s">
        <v>2128</v>
      </c>
      <c r="F4159" s="1">
        <v>1</v>
      </c>
      <c r="L4159" s="1" t="s">
        <v>751</v>
      </c>
      <c r="M4159" s="1" t="s">
        <v>722</v>
      </c>
      <c r="N4159" s="1" t="s">
        <v>722</v>
      </c>
      <c r="P4159" s="1" t="s">
        <v>406</v>
      </c>
      <c r="Q4159" s="1" t="s">
        <v>2122</v>
      </c>
      <c r="R4159" s="1" t="s">
        <v>106</v>
      </c>
      <c r="S4159" s="1" t="s">
        <v>1763</v>
      </c>
    </row>
    <row r="4160" spans="1:19" hidden="1" x14ac:dyDescent="0.3">
      <c r="A4160" s="1">
        <v>1</v>
      </c>
      <c r="B4160" s="2" t="s">
        <v>138</v>
      </c>
      <c r="C4160" s="1" t="s">
        <v>2109</v>
      </c>
      <c r="D4160" s="1" t="s">
        <v>2121</v>
      </c>
      <c r="E4160" s="1" t="s">
        <v>2128</v>
      </c>
      <c r="F4160" s="1">
        <v>1</v>
      </c>
      <c r="L4160" s="1" t="s">
        <v>751</v>
      </c>
      <c r="M4160" s="1" t="s">
        <v>722</v>
      </c>
      <c r="N4160" s="1" t="s">
        <v>722</v>
      </c>
      <c r="P4160" s="1" t="s">
        <v>406</v>
      </c>
      <c r="Q4160" s="1" t="s">
        <v>2122</v>
      </c>
      <c r="R4160" s="1" t="s">
        <v>106</v>
      </c>
      <c r="S4160" s="1" t="s">
        <v>1763</v>
      </c>
    </row>
    <row r="4161" spans="1:19" hidden="1" x14ac:dyDescent="0.3">
      <c r="A4161" s="1">
        <v>1</v>
      </c>
      <c r="B4161" s="2" t="s">
        <v>138</v>
      </c>
      <c r="C4161" s="1" t="s">
        <v>2109</v>
      </c>
      <c r="D4161" s="1" t="s">
        <v>2121</v>
      </c>
      <c r="E4161" s="1" t="s">
        <v>2128</v>
      </c>
      <c r="F4161" s="1">
        <v>1</v>
      </c>
      <c r="L4161" s="1" t="s">
        <v>751</v>
      </c>
      <c r="M4161" s="1" t="s">
        <v>722</v>
      </c>
      <c r="N4161" s="1" t="s">
        <v>722</v>
      </c>
      <c r="P4161" s="1" t="s">
        <v>454</v>
      </c>
      <c r="Q4161" s="1" t="s">
        <v>2122</v>
      </c>
      <c r="R4161" s="1" t="s">
        <v>106</v>
      </c>
      <c r="S4161" s="1" t="s">
        <v>1763</v>
      </c>
    </row>
    <row r="4162" spans="1:19" hidden="1" x14ac:dyDescent="0.3">
      <c r="A4162" s="1">
        <v>1</v>
      </c>
      <c r="B4162" s="2" t="s">
        <v>138</v>
      </c>
      <c r="C4162" s="1" t="s">
        <v>2109</v>
      </c>
      <c r="D4162" s="1" t="s">
        <v>2121</v>
      </c>
      <c r="E4162" s="1" t="s">
        <v>2128</v>
      </c>
      <c r="F4162" s="1">
        <v>1</v>
      </c>
      <c r="L4162" s="1" t="s">
        <v>751</v>
      </c>
      <c r="M4162" s="1" t="s">
        <v>722</v>
      </c>
      <c r="N4162" s="1" t="s">
        <v>722</v>
      </c>
      <c r="P4162" s="1" t="s">
        <v>454</v>
      </c>
      <c r="Q4162" s="1" t="s">
        <v>2122</v>
      </c>
      <c r="R4162" s="1" t="s">
        <v>106</v>
      </c>
      <c r="S4162" s="1" t="s">
        <v>1763</v>
      </c>
    </row>
    <row r="4163" spans="1:19" x14ac:dyDescent="0.3">
      <c r="A4163" s="1">
        <v>1</v>
      </c>
      <c r="B4163" s="2" t="s">
        <v>598</v>
      </c>
      <c r="C4163" s="1" t="s">
        <v>2110</v>
      </c>
      <c r="D4163" s="1" t="s">
        <v>2132</v>
      </c>
      <c r="E4163" s="1" t="s">
        <v>2129</v>
      </c>
      <c r="F4163" s="6">
        <f t="shared" ref="F4163:F4164" si="708">K4163</f>
        <v>5.864583333333333</v>
      </c>
      <c r="G4163" s="1">
        <v>5</v>
      </c>
      <c r="H4163" s="1">
        <v>10</v>
      </c>
      <c r="I4163" s="1">
        <f>3/8</f>
        <v>0.375</v>
      </c>
      <c r="J4163" s="1">
        <f t="shared" ref="J4163:J4164" si="709">G4163*12+H4163+I4163</f>
        <v>70.375</v>
      </c>
      <c r="K4163" s="6">
        <f t="shared" ref="K4163:K4164" si="710">J4163/12</f>
        <v>5.864583333333333</v>
      </c>
      <c r="L4163" s="1" t="s">
        <v>1694</v>
      </c>
      <c r="M4163" s="1" t="str">
        <f t="shared" ref="M4163:M4194" si="711">N4163</f>
        <v>36"</v>
      </c>
      <c r="N4163" s="1" t="s">
        <v>620</v>
      </c>
      <c r="P4163" s="1" t="s">
        <v>183</v>
      </c>
      <c r="Q4163" s="1" t="s">
        <v>2123</v>
      </c>
      <c r="R4163" s="1" t="s">
        <v>21</v>
      </c>
      <c r="S4163" s="1" t="s">
        <v>593</v>
      </c>
    </row>
    <row r="4164" spans="1:19" x14ac:dyDescent="0.3">
      <c r="A4164" s="1">
        <v>1</v>
      </c>
      <c r="B4164" s="2" t="s">
        <v>632</v>
      </c>
      <c r="C4164" s="1" t="s">
        <v>2110</v>
      </c>
      <c r="D4164" s="1" t="s">
        <v>2132</v>
      </c>
      <c r="E4164" s="1" t="s">
        <v>2129</v>
      </c>
      <c r="F4164" s="6">
        <f t="shared" si="708"/>
        <v>5.885416666666667</v>
      </c>
      <c r="G4164" s="1">
        <v>5</v>
      </c>
      <c r="H4164" s="1">
        <v>10</v>
      </c>
      <c r="I4164" s="1">
        <f>5/8</f>
        <v>0.625</v>
      </c>
      <c r="J4164" s="1">
        <f t="shared" si="709"/>
        <v>70.625</v>
      </c>
      <c r="K4164" s="6">
        <f t="shared" si="710"/>
        <v>5.885416666666667</v>
      </c>
      <c r="L4164" s="1" t="s">
        <v>1294</v>
      </c>
      <c r="M4164" s="1" t="str">
        <f t="shared" si="711"/>
        <v>18"</v>
      </c>
      <c r="N4164" s="1" t="s">
        <v>881</v>
      </c>
      <c r="P4164" s="1" t="s">
        <v>25</v>
      </c>
      <c r="Q4164" s="1" t="s">
        <v>2123</v>
      </c>
      <c r="R4164" s="1" t="s">
        <v>10</v>
      </c>
      <c r="S4164" s="1" t="s">
        <v>593</v>
      </c>
    </row>
    <row r="4165" spans="1:19" hidden="1" x14ac:dyDescent="0.3">
      <c r="A4165" s="1">
        <v>1</v>
      </c>
      <c r="B4165" s="2" t="s">
        <v>615</v>
      </c>
      <c r="C4165" s="1" t="s">
        <v>2115</v>
      </c>
      <c r="D4165" s="1" t="s">
        <v>2132</v>
      </c>
      <c r="E4165" s="1" t="s">
        <v>2128</v>
      </c>
      <c r="F4165" s="1">
        <v>1</v>
      </c>
      <c r="L4165" s="1" t="s">
        <v>616</v>
      </c>
      <c r="M4165" s="1" t="str">
        <f t="shared" si="711"/>
        <v>48"-36"</v>
      </c>
      <c r="N4165" s="1" t="s">
        <v>617</v>
      </c>
      <c r="P4165" s="1" t="s">
        <v>183</v>
      </c>
      <c r="Q4165" s="1" t="s">
        <v>2123</v>
      </c>
      <c r="R4165" s="1" t="s">
        <v>21</v>
      </c>
      <c r="S4165" s="1" t="s">
        <v>593</v>
      </c>
    </row>
    <row r="4166" spans="1:19" hidden="1" x14ac:dyDescent="0.3">
      <c r="A4166" s="1">
        <v>1</v>
      </c>
      <c r="B4166" s="2" t="s">
        <v>615</v>
      </c>
      <c r="C4166" s="1" t="s">
        <v>2115</v>
      </c>
      <c r="D4166" s="1" t="s">
        <v>2132</v>
      </c>
      <c r="E4166" s="1" t="s">
        <v>2128</v>
      </c>
      <c r="F4166" s="1">
        <v>1</v>
      </c>
      <c r="L4166" s="1" t="s">
        <v>616</v>
      </c>
      <c r="M4166" s="1" t="str">
        <f t="shared" si="711"/>
        <v>48"-24"</v>
      </c>
      <c r="N4166" s="1" t="s">
        <v>631</v>
      </c>
      <c r="P4166" s="1" t="s">
        <v>427</v>
      </c>
      <c r="Q4166" s="1" t="s">
        <v>2123</v>
      </c>
      <c r="R4166" s="1" t="s">
        <v>18</v>
      </c>
      <c r="S4166" s="1" t="s">
        <v>593</v>
      </c>
    </row>
    <row r="4167" spans="1:19" hidden="1" x14ac:dyDescent="0.3">
      <c r="A4167" s="1">
        <v>1</v>
      </c>
      <c r="B4167" s="2" t="s">
        <v>615</v>
      </c>
      <c r="C4167" s="1" t="s">
        <v>2115</v>
      </c>
      <c r="D4167" s="1" t="s">
        <v>2132</v>
      </c>
      <c r="E4167" s="1" t="s">
        <v>2128</v>
      </c>
      <c r="F4167" s="1">
        <v>1</v>
      </c>
      <c r="L4167" s="1" t="s">
        <v>616</v>
      </c>
      <c r="M4167" s="1" t="str">
        <f t="shared" si="711"/>
        <v>48"-24"</v>
      </c>
      <c r="N4167" s="1" t="s">
        <v>631</v>
      </c>
      <c r="P4167" s="1" t="s">
        <v>427</v>
      </c>
      <c r="Q4167" s="1" t="s">
        <v>2123</v>
      </c>
      <c r="R4167" s="1" t="s">
        <v>18</v>
      </c>
      <c r="S4167" s="1" t="s">
        <v>593</v>
      </c>
    </row>
    <row r="4168" spans="1:19" hidden="1" x14ac:dyDescent="0.3">
      <c r="A4168" s="1">
        <v>1</v>
      </c>
      <c r="B4168" s="2" t="s">
        <v>615</v>
      </c>
      <c r="C4168" s="1" t="s">
        <v>2115</v>
      </c>
      <c r="D4168" s="1" t="s">
        <v>2132</v>
      </c>
      <c r="E4168" s="1" t="s">
        <v>2128</v>
      </c>
      <c r="F4168" s="1">
        <v>1</v>
      </c>
      <c r="L4168" s="1" t="s">
        <v>616</v>
      </c>
      <c r="M4168" s="1" t="str">
        <f t="shared" si="711"/>
        <v>48"-36"</v>
      </c>
      <c r="N4168" s="1" t="s">
        <v>617</v>
      </c>
      <c r="P4168" s="1" t="s">
        <v>183</v>
      </c>
      <c r="Q4168" s="1" t="s">
        <v>2123</v>
      </c>
      <c r="R4168" s="1" t="s">
        <v>18</v>
      </c>
      <c r="S4168" s="1" t="s">
        <v>593</v>
      </c>
    </row>
    <row r="4169" spans="1:19" hidden="1" x14ac:dyDescent="0.3">
      <c r="A4169" s="1">
        <v>1</v>
      </c>
      <c r="B4169" s="2" t="s">
        <v>615</v>
      </c>
      <c r="C4169" s="1" t="s">
        <v>2115</v>
      </c>
      <c r="D4169" s="1" t="s">
        <v>2132</v>
      </c>
      <c r="E4169" s="1" t="s">
        <v>2128</v>
      </c>
      <c r="F4169" s="1">
        <v>1</v>
      </c>
      <c r="L4169" s="1" t="s">
        <v>616</v>
      </c>
      <c r="M4169" s="1" t="str">
        <f t="shared" si="711"/>
        <v>48"-24"</v>
      </c>
      <c r="N4169" s="1" t="s">
        <v>631</v>
      </c>
      <c r="P4169" s="1" t="s">
        <v>425</v>
      </c>
      <c r="Q4169" s="1" t="s">
        <v>2123</v>
      </c>
      <c r="R4169" s="1" t="s">
        <v>18</v>
      </c>
      <c r="S4169" s="1" t="s">
        <v>593</v>
      </c>
    </row>
    <row r="4170" spans="1:19" hidden="1" x14ac:dyDescent="0.3">
      <c r="A4170" s="1">
        <v>1</v>
      </c>
      <c r="B4170" s="2" t="s">
        <v>615</v>
      </c>
      <c r="C4170" s="1" t="s">
        <v>2115</v>
      </c>
      <c r="D4170" s="1" t="s">
        <v>2132</v>
      </c>
      <c r="E4170" s="1" t="s">
        <v>2128</v>
      </c>
      <c r="F4170" s="1">
        <v>1</v>
      </c>
      <c r="L4170" s="1" t="s">
        <v>616</v>
      </c>
      <c r="M4170" s="1" t="str">
        <f t="shared" si="711"/>
        <v>48"-24"</v>
      </c>
      <c r="N4170" s="1" t="s">
        <v>631</v>
      </c>
      <c r="P4170" s="1" t="s">
        <v>428</v>
      </c>
      <c r="Q4170" s="1" t="s">
        <v>2123</v>
      </c>
      <c r="R4170" s="1" t="s">
        <v>18</v>
      </c>
      <c r="S4170" s="1" t="s">
        <v>593</v>
      </c>
    </row>
    <row r="4171" spans="1:19" hidden="1" x14ac:dyDescent="0.3">
      <c r="A4171" s="1">
        <v>1</v>
      </c>
      <c r="B4171" s="2" t="s">
        <v>615</v>
      </c>
      <c r="C4171" s="1" t="s">
        <v>2115</v>
      </c>
      <c r="D4171" s="1" t="s">
        <v>2132</v>
      </c>
      <c r="E4171" s="1" t="s">
        <v>2128</v>
      </c>
      <c r="F4171" s="1">
        <v>1</v>
      </c>
      <c r="L4171" s="1" t="s">
        <v>616</v>
      </c>
      <c r="M4171" s="1" t="str">
        <f t="shared" si="711"/>
        <v>48"-24"</v>
      </c>
      <c r="N4171" s="1" t="s">
        <v>631</v>
      </c>
      <c r="P4171" s="1" t="s">
        <v>203</v>
      </c>
      <c r="Q4171" s="1" t="s">
        <v>2123</v>
      </c>
      <c r="R4171" s="1" t="s">
        <v>18</v>
      </c>
      <c r="S4171" s="1" t="s">
        <v>593</v>
      </c>
    </row>
    <row r="4172" spans="1:19" hidden="1" x14ac:dyDescent="0.3">
      <c r="A4172" s="1">
        <v>1</v>
      </c>
      <c r="B4172" s="2" t="s">
        <v>615</v>
      </c>
      <c r="C4172" s="1" t="s">
        <v>2115</v>
      </c>
      <c r="D4172" s="1" t="s">
        <v>2132</v>
      </c>
      <c r="E4172" s="1" t="s">
        <v>2128</v>
      </c>
      <c r="F4172" s="1">
        <v>1</v>
      </c>
      <c r="L4172" s="1" t="s">
        <v>616</v>
      </c>
      <c r="M4172" s="1" t="str">
        <f t="shared" si="711"/>
        <v>48"-24"</v>
      </c>
      <c r="N4172" s="1" t="s">
        <v>631</v>
      </c>
      <c r="P4172" s="1" t="s">
        <v>518</v>
      </c>
      <c r="Q4172" s="1" t="s">
        <v>2123</v>
      </c>
      <c r="R4172" s="1" t="s">
        <v>18</v>
      </c>
      <c r="S4172" s="1" t="s">
        <v>593</v>
      </c>
    </row>
    <row r="4173" spans="1:19" hidden="1" x14ac:dyDescent="0.3">
      <c r="A4173" s="1">
        <v>1</v>
      </c>
      <c r="B4173" s="2" t="s">
        <v>615</v>
      </c>
      <c r="C4173" s="1" t="s">
        <v>2115</v>
      </c>
      <c r="D4173" s="1" t="s">
        <v>2132</v>
      </c>
      <c r="E4173" s="1" t="s">
        <v>2128</v>
      </c>
      <c r="F4173" s="1">
        <v>1</v>
      </c>
      <c r="L4173" s="1" t="s">
        <v>616</v>
      </c>
      <c r="M4173" s="1" t="str">
        <f t="shared" si="711"/>
        <v>48"-24"</v>
      </c>
      <c r="N4173" s="1" t="s">
        <v>631</v>
      </c>
      <c r="P4173" s="1" t="s">
        <v>503</v>
      </c>
      <c r="Q4173" s="1" t="s">
        <v>2123</v>
      </c>
      <c r="R4173" s="1" t="s">
        <v>12</v>
      </c>
      <c r="S4173" s="1" t="s">
        <v>593</v>
      </c>
    </row>
    <row r="4174" spans="1:19" hidden="1" x14ac:dyDescent="0.3">
      <c r="A4174" s="1">
        <v>1</v>
      </c>
      <c r="B4174" s="2" t="s">
        <v>615</v>
      </c>
      <c r="C4174" s="1" t="s">
        <v>2115</v>
      </c>
      <c r="D4174" s="1" t="s">
        <v>2132</v>
      </c>
      <c r="E4174" s="1" t="s">
        <v>2128</v>
      </c>
      <c r="F4174" s="1">
        <v>1</v>
      </c>
      <c r="L4174" s="1" t="s">
        <v>616</v>
      </c>
      <c r="M4174" s="1" t="str">
        <f t="shared" si="711"/>
        <v>48"-24"</v>
      </c>
      <c r="N4174" s="1" t="s">
        <v>631</v>
      </c>
      <c r="P4174" s="1" t="s">
        <v>503</v>
      </c>
      <c r="Q4174" s="1" t="s">
        <v>2123</v>
      </c>
      <c r="R4174" s="1" t="s">
        <v>12</v>
      </c>
      <c r="S4174" s="1" t="s">
        <v>593</v>
      </c>
    </row>
    <row r="4175" spans="1:19" hidden="1" x14ac:dyDescent="0.3">
      <c r="A4175" s="1">
        <v>1</v>
      </c>
      <c r="B4175" s="2" t="s">
        <v>615</v>
      </c>
      <c r="C4175" s="1" t="s">
        <v>2115</v>
      </c>
      <c r="D4175" s="1" t="s">
        <v>2132</v>
      </c>
      <c r="E4175" s="1" t="s">
        <v>2128</v>
      </c>
      <c r="F4175" s="1">
        <v>1</v>
      </c>
      <c r="L4175" s="1" t="s">
        <v>616</v>
      </c>
      <c r="M4175" s="1" t="str">
        <f t="shared" si="711"/>
        <v>48"-24"</v>
      </c>
      <c r="N4175" s="1" t="s">
        <v>631</v>
      </c>
      <c r="P4175" s="1" t="s">
        <v>388</v>
      </c>
      <c r="Q4175" s="1" t="s">
        <v>2123</v>
      </c>
      <c r="R4175" s="1" t="s">
        <v>21</v>
      </c>
      <c r="S4175" s="1" t="s">
        <v>593</v>
      </c>
    </row>
    <row r="4176" spans="1:19" hidden="1" x14ac:dyDescent="0.3">
      <c r="A4176" s="1">
        <v>1</v>
      </c>
      <c r="B4176" s="2" t="s">
        <v>615</v>
      </c>
      <c r="C4176" s="1" t="s">
        <v>2115</v>
      </c>
      <c r="D4176" s="1" t="s">
        <v>2132</v>
      </c>
      <c r="E4176" s="1" t="s">
        <v>2128</v>
      </c>
      <c r="F4176" s="1">
        <v>1</v>
      </c>
      <c r="L4176" s="1" t="s">
        <v>616</v>
      </c>
      <c r="M4176" s="1" t="str">
        <f t="shared" si="711"/>
        <v>48"-24"</v>
      </c>
      <c r="N4176" s="1" t="s">
        <v>631</v>
      </c>
      <c r="P4176" s="1" t="s">
        <v>503</v>
      </c>
      <c r="Q4176" s="1" t="s">
        <v>2123</v>
      </c>
      <c r="R4176" s="1" t="s">
        <v>10</v>
      </c>
      <c r="S4176" s="1" t="s">
        <v>593</v>
      </c>
    </row>
    <row r="4177" spans="1:19" hidden="1" x14ac:dyDescent="0.3">
      <c r="A4177" s="1">
        <v>1</v>
      </c>
      <c r="B4177" s="2" t="s">
        <v>615</v>
      </c>
      <c r="C4177" s="1" t="s">
        <v>2115</v>
      </c>
      <c r="D4177" s="1" t="s">
        <v>2132</v>
      </c>
      <c r="E4177" s="1" t="s">
        <v>2128</v>
      </c>
      <c r="F4177" s="1">
        <v>1</v>
      </c>
      <c r="L4177" s="1" t="s">
        <v>616</v>
      </c>
      <c r="M4177" s="1" t="str">
        <f t="shared" si="711"/>
        <v>48"-24"</v>
      </c>
      <c r="N4177" s="1" t="s">
        <v>631</v>
      </c>
      <c r="P4177" s="1" t="s">
        <v>373</v>
      </c>
      <c r="Q4177" s="1" t="s">
        <v>2123</v>
      </c>
      <c r="R4177" s="1" t="s">
        <v>10</v>
      </c>
      <c r="S4177" s="1" t="s">
        <v>593</v>
      </c>
    </row>
    <row r="4178" spans="1:19" hidden="1" x14ac:dyDescent="0.3">
      <c r="A4178" s="1">
        <v>1</v>
      </c>
      <c r="B4178" s="2" t="s">
        <v>615</v>
      </c>
      <c r="C4178" s="1" t="s">
        <v>2115</v>
      </c>
      <c r="D4178" s="1" t="s">
        <v>2132</v>
      </c>
      <c r="E4178" s="1" t="s">
        <v>2128</v>
      </c>
      <c r="F4178" s="1">
        <v>1</v>
      </c>
      <c r="L4178" s="1" t="s">
        <v>616</v>
      </c>
      <c r="M4178" s="1" t="str">
        <f t="shared" si="711"/>
        <v>48"-24"</v>
      </c>
      <c r="N4178" s="1" t="s">
        <v>631</v>
      </c>
      <c r="P4178" s="1" t="s">
        <v>209</v>
      </c>
      <c r="Q4178" s="1" t="s">
        <v>2123</v>
      </c>
      <c r="R4178" s="1" t="s">
        <v>10</v>
      </c>
      <c r="S4178" s="1" t="s">
        <v>593</v>
      </c>
    </row>
    <row r="4179" spans="1:19" hidden="1" x14ac:dyDescent="0.3">
      <c r="A4179" s="1">
        <v>1</v>
      </c>
      <c r="B4179" s="2" t="s">
        <v>615</v>
      </c>
      <c r="C4179" s="1" t="s">
        <v>2115</v>
      </c>
      <c r="D4179" s="1" t="s">
        <v>2132</v>
      </c>
      <c r="E4179" s="1" t="s">
        <v>2128</v>
      </c>
      <c r="F4179" s="1">
        <v>1</v>
      </c>
      <c r="L4179" s="1" t="s">
        <v>616</v>
      </c>
      <c r="M4179" s="1" t="str">
        <f t="shared" si="711"/>
        <v>48"-24"</v>
      </c>
      <c r="N4179" s="1" t="s">
        <v>631</v>
      </c>
      <c r="P4179" s="1" t="s">
        <v>207</v>
      </c>
      <c r="Q4179" s="1" t="s">
        <v>2123</v>
      </c>
      <c r="R4179" s="1" t="s">
        <v>18</v>
      </c>
      <c r="S4179" s="1" t="s">
        <v>593</v>
      </c>
    </row>
    <row r="4180" spans="1:19" hidden="1" x14ac:dyDescent="0.3">
      <c r="A4180" s="1">
        <v>1</v>
      </c>
      <c r="B4180" s="2" t="s">
        <v>615</v>
      </c>
      <c r="C4180" s="1" t="s">
        <v>2115</v>
      </c>
      <c r="D4180" s="1" t="s">
        <v>2132</v>
      </c>
      <c r="E4180" s="1" t="s">
        <v>2128</v>
      </c>
      <c r="F4180" s="1">
        <v>1</v>
      </c>
      <c r="L4180" s="1" t="s">
        <v>616</v>
      </c>
      <c r="M4180" s="1" t="str">
        <f t="shared" si="711"/>
        <v>48"-24"</v>
      </c>
      <c r="N4180" s="1" t="s">
        <v>631</v>
      </c>
      <c r="P4180" s="1" t="s">
        <v>494</v>
      </c>
      <c r="Q4180" s="1" t="s">
        <v>2123</v>
      </c>
      <c r="R4180" s="1" t="s">
        <v>18</v>
      </c>
      <c r="S4180" s="1" t="s">
        <v>593</v>
      </c>
    </row>
    <row r="4181" spans="1:19" hidden="1" x14ac:dyDescent="0.3">
      <c r="A4181" s="1">
        <v>1</v>
      </c>
      <c r="B4181" s="2" t="s">
        <v>615</v>
      </c>
      <c r="C4181" s="1" t="s">
        <v>2115</v>
      </c>
      <c r="D4181" s="1" t="s">
        <v>2132</v>
      </c>
      <c r="E4181" s="1" t="s">
        <v>2128</v>
      </c>
      <c r="F4181" s="1">
        <v>1</v>
      </c>
      <c r="L4181" s="1" t="s">
        <v>616</v>
      </c>
      <c r="M4181" s="1" t="str">
        <f t="shared" si="711"/>
        <v>48"-36"</v>
      </c>
      <c r="N4181" s="1" t="s">
        <v>617</v>
      </c>
      <c r="P4181" s="1" t="s">
        <v>489</v>
      </c>
      <c r="Q4181" s="1" t="s">
        <v>2123</v>
      </c>
      <c r="R4181" s="1" t="s">
        <v>18</v>
      </c>
      <c r="S4181" s="1" t="s">
        <v>593</v>
      </c>
    </row>
    <row r="4182" spans="1:19" hidden="1" x14ac:dyDescent="0.3">
      <c r="A4182" s="1">
        <v>1</v>
      </c>
      <c r="B4182" s="2" t="s">
        <v>615</v>
      </c>
      <c r="C4182" s="1" t="s">
        <v>2115</v>
      </c>
      <c r="D4182" s="1" t="s">
        <v>2132</v>
      </c>
      <c r="E4182" s="1" t="s">
        <v>2128</v>
      </c>
      <c r="F4182" s="1">
        <v>1</v>
      </c>
      <c r="L4182" s="1" t="s">
        <v>616</v>
      </c>
      <c r="M4182" s="1" t="str">
        <f t="shared" si="711"/>
        <v>48"-36"</v>
      </c>
      <c r="N4182" s="1" t="s">
        <v>617</v>
      </c>
      <c r="P4182" s="1" t="s">
        <v>191</v>
      </c>
      <c r="Q4182" s="1" t="s">
        <v>2123</v>
      </c>
      <c r="R4182" s="1" t="s">
        <v>21</v>
      </c>
      <c r="S4182" s="1" t="s">
        <v>593</v>
      </c>
    </row>
    <row r="4183" spans="1:19" hidden="1" x14ac:dyDescent="0.3">
      <c r="A4183" s="1">
        <v>1</v>
      </c>
      <c r="B4183" s="2" t="s">
        <v>615</v>
      </c>
      <c r="C4183" s="1" t="s">
        <v>2115</v>
      </c>
      <c r="D4183" s="1" t="s">
        <v>2132</v>
      </c>
      <c r="E4183" s="1" t="s">
        <v>2128</v>
      </c>
      <c r="F4183" s="1">
        <v>1</v>
      </c>
      <c r="L4183" s="1" t="s">
        <v>616</v>
      </c>
      <c r="M4183" s="1" t="str">
        <f t="shared" si="711"/>
        <v>48"-24"</v>
      </c>
      <c r="N4183" s="1" t="s">
        <v>631</v>
      </c>
      <c r="P4183" s="1" t="s">
        <v>388</v>
      </c>
      <c r="Q4183" s="1" t="s">
        <v>2123</v>
      </c>
      <c r="R4183" s="1" t="s">
        <v>21</v>
      </c>
      <c r="S4183" s="1" t="s">
        <v>593</v>
      </c>
    </row>
    <row r="4184" spans="1:19" hidden="1" x14ac:dyDescent="0.3">
      <c r="A4184" s="1">
        <v>1</v>
      </c>
      <c r="B4184" s="2" t="s">
        <v>615</v>
      </c>
      <c r="C4184" s="1" t="s">
        <v>2115</v>
      </c>
      <c r="D4184" s="1" t="s">
        <v>2132</v>
      </c>
      <c r="E4184" s="1" t="s">
        <v>2128</v>
      </c>
      <c r="F4184" s="1">
        <v>1</v>
      </c>
      <c r="L4184" s="1" t="s">
        <v>616</v>
      </c>
      <c r="M4184" s="1" t="str">
        <f t="shared" si="711"/>
        <v>48"-24"</v>
      </c>
      <c r="N4184" s="1" t="s">
        <v>631</v>
      </c>
      <c r="P4184" s="1" t="s">
        <v>203</v>
      </c>
      <c r="Q4184" s="1" t="s">
        <v>2123</v>
      </c>
      <c r="R4184" s="1" t="s">
        <v>21</v>
      </c>
      <c r="S4184" s="1" t="s">
        <v>593</v>
      </c>
    </row>
    <row r="4185" spans="1:19" hidden="1" x14ac:dyDescent="0.3">
      <c r="A4185" s="1">
        <v>1</v>
      </c>
      <c r="B4185" s="2" t="s">
        <v>615</v>
      </c>
      <c r="C4185" s="1" t="s">
        <v>2115</v>
      </c>
      <c r="D4185" s="1" t="s">
        <v>2132</v>
      </c>
      <c r="E4185" s="1" t="s">
        <v>2128</v>
      </c>
      <c r="F4185" s="1">
        <v>1</v>
      </c>
      <c r="L4185" s="1" t="s">
        <v>616</v>
      </c>
      <c r="M4185" s="1" t="str">
        <f t="shared" si="711"/>
        <v>48"-36"</v>
      </c>
      <c r="N4185" s="1" t="s">
        <v>617</v>
      </c>
      <c r="P4185" s="1" t="s">
        <v>420</v>
      </c>
      <c r="Q4185" s="1" t="s">
        <v>2123</v>
      </c>
      <c r="R4185" s="1" t="s">
        <v>10</v>
      </c>
      <c r="S4185" s="1" t="s">
        <v>593</v>
      </c>
    </row>
    <row r="4186" spans="1:19" hidden="1" x14ac:dyDescent="0.3">
      <c r="A4186" s="1">
        <v>1</v>
      </c>
      <c r="B4186" s="2" t="s">
        <v>615</v>
      </c>
      <c r="C4186" s="1" t="s">
        <v>2115</v>
      </c>
      <c r="D4186" s="1" t="s">
        <v>2132</v>
      </c>
      <c r="E4186" s="1" t="s">
        <v>2128</v>
      </c>
      <c r="F4186" s="1">
        <v>1</v>
      </c>
      <c r="L4186" s="1" t="s">
        <v>616</v>
      </c>
      <c r="M4186" s="1" t="str">
        <f t="shared" si="711"/>
        <v>48"-36"</v>
      </c>
      <c r="N4186" s="1" t="s">
        <v>617</v>
      </c>
      <c r="P4186" s="1" t="s">
        <v>420</v>
      </c>
      <c r="Q4186" s="1" t="s">
        <v>2123</v>
      </c>
      <c r="R4186" s="1" t="s">
        <v>12</v>
      </c>
      <c r="S4186" s="1" t="s">
        <v>593</v>
      </c>
    </row>
    <row r="4187" spans="1:19" hidden="1" x14ac:dyDescent="0.3">
      <c r="A4187" s="1">
        <v>1</v>
      </c>
      <c r="B4187" s="2" t="s">
        <v>615</v>
      </c>
      <c r="C4187" s="1" t="s">
        <v>2115</v>
      </c>
      <c r="D4187" s="1" t="s">
        <v>2132</v>
      </c>
      <c r="E4187" s="1" t="s">
        <v>2128</v>
      </c>
      <c r="F4187" s="1">
        <v>1</v>
      </c>
      <c r="L4187" s="1" t="s">
        <v>616</v>
      </c>
      <c r="M4187" s="1" t="str">
        <f t="shared" si="711"/>
        <v>48"-30"</v>
      </c>
      <c r="N4187" s="1" t="s">
        <v>998</v>
      </c>
      <c r="P4187" s="1" t="s">
        <v>31</v>
      </c>
      <c r="Q4187" s="1" t="s">
        <v>2123</v>
      </c>
      <c r="R4187" s="1" t="s">
        <v>18</v>
      </c>
      <c r="S4187" s="1" t="s">
        <v>593</v>
      </c>
    </row>
    <row r="4188" spans="1:19" hidden="1" x14ac:dyDescent="0.3">
      <c r="A4188" s="1">
        <v>1</v>
      </c>
      <c r="B4188" s="2" t="s">
        <v>615</v>
      </c>
      <c r="C4188" s="1" t="s">
        <v>2115</v>
      </c>
      <c r="D4188" s="1" t="s">
        <v>2132</v>
      </c>
      <c r="E4188" s="1" t="s">
        <v>2128</v>
      </c>
      <c r="F4188" s="1">
        <v>1</v>
      </c>
      <c r="L4188" s="1" t="s">
        <v>616</v>
      </c>
      <c r="M4188" s="1" t="str">
        <f t="shared" si="711"/>
        <v>48"-42"</v>
      </c>
      <c r="N4188" s="1" t="s">
        <v>1024</v>
      </c>
      <c r="P4188" s="1" t="s">
        <v>192</v>
      </c>
      <c r="Q4188" s="1" t="s">
        <v>2123</v>
      </c>
      <c r="R4188" s="1" t="s">
        <v>21</v>
      </c>
      <c r="S4188" s="1" t="s">
        <v>593</v>
      </c>
    </row>
    <row r="4189" spans="1:19" hidden="1" x14ac:dyDescent="0.3">
      <c r="A4189" s="1">
        <v>1</v>
      </c>
      <c r="B4189" s="2" t="s">
        <v>615</v>
      </c>
      <c r="C4189" s="1" t="s">
        <v>2115</v>
      </c>
      <c r="D4189" s="1" t="s">
        <v>2132</v>
      </c>
      <c r="E4189" s="1" t="s">
        <v>2128</v>
      </c>
      <c r="F4189" s="1">
        <v>1</v>
      </c>
      <c r="L4189" s="1" t="s">
        <v>616</v>
      </c>
      <c r="M4189" s="1" t="str">
        <f t="shared" si="711"/>
        <v>48"-36"</v>
      </c>
      <c r="N4189" s="1" t="s">
        <v>617</v>
      </c>
      <c r="P4189" s="1" t="s">
        <v>505</v>
      </c>
      <c r="Q4189" s="1" t="s">
        <v>2123</v>
      </c>
      <c r="R4189" s="1" t="s">
        <v>10</v>
      </c>
      <c r="S4189" s="1" t="s">
        <v>593</v>
      </c>
    </row>
    <row r="4190" spans="1:19" hidden="1" x14ac:dyDescent="0.3">
      <c r="A4190" s="1">
        <v>1</v>
      </c>
      <c r="B4190" s="2" t="s">
        <v>615</v>
      </c>
      <c r="C4190" s="1" t="s">
        <v>2115</v>
      </c>
      <c r="D4190" s="1" t="s">
        <v>2132</v>
      </c>
      <c r="E4190" s="1" t="s">
        <v>2128</v>
      </c>
      <c r="F4190" s="1">
        <v>1</v>
      </c>
      <c r="L4190" s="1" t="s">
        <v>616</v>
      </c>
      <c r="M4190" s="1" t="str">
        <f t="shared" si="711"/>
        <v>48"-42"</v>
      </c>
      <c r="N4190" s="1" t="s">
        <v>1024</v>
      </c>
      <c r="P4190" s="1" t="s">
        <v>472</v>
      </c>
      <c r="Q4190" s="1" t="s">
        <v>2123</v>
      </c>
      <c r="R4190" s="1" t="s">
        <v>10</v>
      </c>
      <c r="S4190" s="1" t="s">
        <v>593</v>
      </c>
    </row>
    <row r="4191" spans="1:19" hidden="1" x14ac:dyDescent="0.3">
      <c r="A4191" s="1">
        <v>1</v>
      </c>
      <c r="B4191" s="2" t="s">
        <v>615</v>
      </c>
      <c r="C4191" s="1" t="s">
        <v>2115</v>
      </c>
      <c r="D4191" s="1" t="s">
        <v>2132</v>
      </c>
      <c r="E4191" s="1" t="s">
        <v>2128</v>
      </c>
      <c r="F4191" s="1">
        <v>1</v>
      </c>
      <c r="L4191" s="1" t="s">
        <v>616</v>
      </c>
      <c r="M4191" s="1" t="str">
        <f t="shared" si="711"/>
        <v>48"-30"</v>
      </c>
      <c r="N4191" s="1" t="s">
        <v>998</v>
      </c>
      <c r="P4191" s="1" t="s">
        <v>31</v>
      </c>
      <c r="Q4191" s="1" t="s">
        <v>2123</v>
      </c>
      <c r="R4191" s="1" t="s">
        <v>21</v>
      </c>
      <c r="S4191" s="1" t="s">
        <v>593</v>
      </c>
    </row>
    <row r="4192" spans="1:19" hidden="1" x14ac:dyDescent="0.3">
      <c r="A4192" s="1">
        <v>1</v>
      </c>
      <c r="B4192" s="2" t="s">
        <v>615</v>
      </c>
      <c r="C4192" s="1" t="s">
        <v>2115</v>
      </c>
      <c r="D4192" s="1" t="s">
        <v>2132</v>
      </c>
      <c r="E4192" s="1" t="s">
        <v>2128</v>
      </c>
      <c r="F4192" s="1">
        <v>1</v>
      </c>
      <c r="L4192" s="1" t="s">
        <v>616</v>
      </c>
      <c r="M4192" s="1" t="str">
        <f t="shared" si="711"/>
        <v>48"-36"</v>
      </c>
      <c r="N4192" s="1" t="s">
        <v>617</v>
      </c>
      <c r="P4192" s="1" t="s">
        <v>504</v>
      </c>
      <c r="Q4192" s="1" t="s">
        <v>2123</v>
      </c>
      <c r="R4192" s="1" t="s">
        <v>12</v>
      </c>
      <c r="S4192" s="1" t="s">
        <v>593</v>
      </c>
    </row>
    <row r="4193" spans="1:19" hidden="1" x14ac:dyDescent="0.3">
      <c r="A4193" s="1">
        <v>1</v>
      </c>
      <c r="B4193" s="2" t="s">
        <v>615</v>
      </c>
      <c r="C4193" s="1" t="s">
        <v>2115</v>
      </c>
      <c r="D4193" s="1" t="s">
        <v>2132</v>
      </c>
      <c r="E4193" s="1" t="s">
        <v>2128</v>
      </c>
      <c r="F4193" s="1">
        <v>1</v>
      </c>
      <c r="L4193" s="1" t="s">
        <v>616</v>
      </c>
      <c r="M4193" s="1" t="str">
        <f t="shared" si="711"/>
        <v>48"-42"</v>
      </c>
      <c r="N4193" s="1" t="s">
        <v>1024</v>
      </c>
      <c r="P4193" s="1" t="s">
        <v>472</v>
      </c>
      <c r="Q4193" s="1" t="s">
        <v>2123</v>
      </c>
      <c r="R4193" s="1" t="s">
        <v>12</v>
      </c>
      <c r="S4193" s="1" t="s">
        <v>593</v>
      </c>
    </row>
    <row r="4194" spans="1:19" hidden="1" x14ac:dyDescent="0.3">
      <c r="A4194" s="1">
        <v>1</v>
      </c>
      <c r="B4194" s="2" t="s">
        <v>615</v>
      </c>
      <c r="C4194" s="1" t="s">
        <v>2115</v>
      </c>
      <c r="D4194" s="1" t="s">
        <v>2132</v>
      </c>
      <c r="E4194" s="1" t="s">
        <v>2128</v>
      </c>
      <c r="F4194" s="1">
        <v>1</v>
      </c>
      <c r="L4194" s="1" t="s">
        <v>616</v>
      </c>
      <c r="M4194" s="1" t="str">
        <f t="shared" si="711"/>
        <v>48"-42"</v>
      </c>
      <c r="N4194" s="1" t="s">
        <v>1024</v>
      </c>
      <c r="P4194" s="1" t="s">
        <v>214</v>
      </c>
      <c r="Q4194" s="1" t="s">
        <v>2123</v>
      </c>
      <c r="R4194" s="1" t="s">
        <v>18</v>
      </c>
      <c r="S4194" s="1" t="s">
        <v>593</v>
      </c>
    </row>
    <row r="4195" spans="1:19" hidden="1" x14ac:dyDescent="0.3">
      <c r="A4195" s="1">
        <v>1</v>
      </c>
      <c r="B4195" s="2" t="s">
        <v>615</v>
      </c>
      <c r="C4195" s="1" t="s">
        <v>2115</v>
      </c>
      <c r="D4195" s="1" t="s">
        <v>2132</v>
      </c>
      <c r="E4195" s="1" t="s">
        <v>2128</v>
      </c>
      <c r="F4195" s="1">
        <v>1</v>
      </c>
      <c r="L4195" s="1" t="s">
        <v>616</v>
      </c>
      <c r="M4195" s="1" t="str">
        <f t="shared" ref="M4195:M4219" si="712">N4195</f>
        <v>48"-42"</v>
      </c>
      <c r="N4195" s="1" t="s">
        <v>1024</v>
      </c>
      <c r="P4195" s="1" t="s">
        <v>206</v>
      </c>
      <c r="Q4195" s="1" t="s">
        <v>2123</v>
      </c>
      <c r="R4195" s="1" t="s">
        <v>18</v>
      </c>
      <c r="S4195" s="1" t="s">
        <v>593</v>
      </c>
    </row>
    <row r="4196" spans="1:19" hidden="1" x14ac:dyDescent="0.3">
      <c r="A4196" s="1">
        <v>1</v>
      </c>
      <c r="B4196" s="2" t="s">
        <v>615</v>
      </c>
      <c r="C4196" s="1" t="s">
        <v>2115</v>
      </c>
      <c r="D4196" s="1" t="s">
        <v>2132</v>
      </c>
      <c r="E4196" s="1" t="s">
        <v>2128</v>
      </c>
      <c r="F4196" s="1">
        <v>1</v>
      </c>
      <c r="L4196" s="1" t="s">
        <v>616</v>
      </c>
      <c r="M4196" s="1" t="str">
        <f t="shared" si="712"/>
        <v>48"-42"</v>
      </c>
      <c r="N4196" s="1" t="s">
        <v>1024</v>
      </c>
      <c r="P4196" s="1" t="s">
        <v>442</v>
      </c>
      <c r="Q4196" s="1" t="s">
        <v>2123</v>
      </c>
      <c r="R4196" s="1" t="s">
        <v>18</v>
      </c>
      <c r="S4196" s="1" t="s">
        <v>593</v>
      </c>
    </row>
    <row r="4197" spans="1:19" hidden="1" x14ac:dyDescent="0.3">
      <c r="A4197" s="1">
        <v>1</v>
      </c>
      <c r="B4197" s="2" t="s">
        <v>615</v>
      </c>
      <c r="C4197" s="1" t="s">
        <v>2115</v>
      </c>
      <c r="D4197" s="1" t="s">
        <v>2132</v>
      </c>
      <c r="E4197" s="1" t="s">
        <v>2128</v>
      </c>
      <c r="F4197" s="1">
        <v>1</v>
      </c>
      <c r="L4197" s="1" t="s">
        <v>616</v>
      </c>
      <c r="M4197" s="1" t="str">
        <f t="shared" si="712"/>
        <v>48"-42"</v>
      </c>
      <c r="N4197" s="1" t="s">
        <v>1024</v>
      </c>
      <c r="P4197" s="1" t="s">
        <v>459</v>
      </c>
      <c r="Q4197" s="1" t="s">
        <v>2123</v>
      </c>
      <c r="R4197" s="1" t="s">
        <v>18</v>
      </c>
      <c r="S4197" s="1" t="s">
        <v>593</v>
      </c>
    </row>
    <row r="4198" spans="1:19" hidden="1" x14ac:dyDescent="0.3">
      <c r="A4198" s="1">
        <v>1</v>
      </c>
      <c r="B4198" s="2" t="s">
        <v>615</v>
      </c>
      <c r="C4198" s="1" t="s">
        <v>2115</v>
      </c>
      <c r="D4198" s="1" t="s">
        <v>2132</v>
      </c>
      <c r="E4198" s="1" t="s">
        <v>2128</v>
      </c>
      <c r="F4198" s="1">
        <v>1</v>
      </c>
      <c r="L4198" s="1" t="s">
        <v>616</v>
      </c>
      <c r="M4198" s="1" t="str">
        <f t="shared" si="712"/>
        <v>48"-42"</v>
      </c>
      <c r="N4198" s="1" t="s">
        <v>1024</v>
      </c>
      <c r="P4198" s="1" t="s">
        <v>457</v>
      </c>
      <c r="Q4198" s="1" t="s">
        <v>2123</v>
      </c>
      <c r="R4198" s="1" t="s">
        <v>18</v>
      </c>
      <c r="S4198" s="1" t="s">
        <v>593</v>
      </c>
    </row>
    <row r="4199" spans="1:19" hidden="1" x14ac:dyDescent="0.3">
      <c r="A4199" s="1">
        <v>1</v>
      </c>
      <c r="B4199" s="2" t="s">
        <v>615</v>
      </c>
      <c r="C4199" s="1" t="s">
        <v>2115</v>
      </c>
      <c r="D4199" s="1" t="s">
        <v>2132</v>
      </c>
      <c r="E4199" s="1" t="s">
        <v>2128</v>
      </c>
      <c r="F4199" s="1">
        <v>1</v>
      </c>
      <c r="L4199" s="1" t="s">
        <v>616</v>
      </c>
      <c r="M4199" s="1" t="str">
        <f t="shared" si="712"/>
        <v>48"-42"</v>
      </c>
      <c r="N4199" s="1" t="s">
        <v>1024</v>
      </c>
      <c r="P4199" s="1" t="s">
        <v>459</v>
      </c>
      <c r="Q4199" s="1" t="s">
        <v>2123</v>
      </c>
      <c r="R4199" s="1" t="s">
        <v>21</v>
      </c>
      <c r="S4199" s="1" t="s">
        <v>593</v>
      </c>
    </row>
    <row r="4200" spans="1:19" hidden="1" x14ac:dyDescent="0.3">
      <c r="A4200" s="1">
        <v>1</v>
      </c>
      <c r="B4200" s="2" t="s">
        <v>615</v>
      </c>
      <c r="C4200" s="1" t="s">
        <v>2115</v>
      </c>
      <c r="D4200" s="1" t="s">
        <v>2132</v>
      </c>
      <c r="E4200" s="1" t="s">
        <v>2128</v>
      </c>
      <c r="F4200" s="1">
        <v>1</v>
      </c>
      <c r="L4200" s="1" t="s">
        <v>616</v>
      </c>
      <c r="M4200" s="1" t="str">
        <f t="shared" si="712"/>
        <v>48"-42"</v>
      </c>
      <c r="N4200" s="1" t="s">
        <v>1024</v>
      </c>
      <c r="P4200" s="1" t="s">
        <v>457</v>
      </c>
      <c r="Q4200" s="1" t="s">
        <v>2123</v>
      </c>
      <c r="R4200" s="1" t="s">
        <v>21</v>
      </c>
      <c r="S4200" s="1" t="s">
        <v>593</v>
      </c>
    </row>
    <row r="4201" spans="1:19" hidden="1" x14ac:dyDescent="0.3">
      <c r="A4201" s="1">
        <v>1</v>
      </c>
      <c r="B4201" s="2" t="s">
        <v>615</v>
      </c>
      <c r="C4201" s="1" t="s">
        <v>2115</v>
      </c>
      <c r="D4201" s="1" t="s">
        <v>2132</v>
      </c>
      <c r="E4201" s="1" t="s">
        <v>2128</v>
      </c>
      <c r="F4201" s="1">
        <v>1</v>
      </c>
      <c r="L4201" s="1" t="s">
        <v>616</v>
      </c>
      <c r="M4201" s="1" t="str">
        <f t="shared" si="712"/>
        <v>48"-24"</v>
      </c>
      <c r="N4201" s="1" t="s">
        <v>631</v>
      </c>
      <c r="P4201" s="1" t="s">
        <v>392</v>
      </c>
      <c r="Q4201" s="1" t="s">
        <v>2123</v>
      </c>
      <c r="R4201" s="1" t="s">
        <v>10</v>
      </c>
      <c r="S4201" s="1" t="s">
        <v>593</v>
      </c>
    </row>
    <row r="4202" spans="1:19" hidden="1" x14ac:dyDescent="0.3">
      <c r="A4202" s="1">
        <v>1</v>
      </c>
      <c r="B4202" s="2" t="s">
        <v>615</v>
      </c>
      <c r="C4202" s="1" t="s">
        <v>2115</v>
      </c>
      <c r="D4202" s="1" t="s">
        <v>2132</v>
      </c>
      <c r="E4202" s="1" t="s">
        <v>2128</v>
      </c>
      <c r="F4202" s="1">
        <v>1</v>
      </c>
      <c r="L4202" s="1" t="s">
        <v>616</v>
      </c>
      <c r="M4202" s="1" t="str">
        <f t="shared" si="712"/>
        <v>48"-24"</v>
      </c>
      <c r="N4202" s="1" t="s">
        <v>631</v>
      </c>
      <c r="P4202" s="1" t="s">
        <v>392</v>
      </c>
      <c r="Q4202" s="1" t="s">
        <v>2123</v>
      </c>
      <c r="R4202" s="1" t="s">
        <v>12</v>
      </c>
      <c r="S4202" s="1" t="s">
        <v>593</v>
      </c>
    </row>
    <row r="4203" spans="1:19" hidden="1" x14ac:dyDescent="0.3">
      <c r="A4203" s="1">
        <v>1</v>
      </c>
      <c r="B4203" s="2" t="s">
        <v>615</v>
      </c>
      <c r="C4203" s="1" t="s">
        <v>2115</v>
      </c>
      <c r="D4203" s="1" t="s">
        <v>2132</v>
      </c>
      <c r="E4203" s="1" t="s">
        <v>2128</v>
      </c>
      <c r="F4203" s="1">
        <v>1</v>
      </c>
      <c r="L4203" s="1" t="s">
        <v>616</v>
      </c>
      <c r="M4203" s="1" t="str">
        <f t="shared" si="712"/>
        <v>48"-24"</v>
      </c>
      <c r="N4203" s="1" t="s">
        <v>631</v>
      </c>
      <c r="P4203" s="1" t="s">
        <v>392</v>
      </c>
      <c r="Q4203" s="1" t="s">
        <v>2123</v>
      </c>
      <c r="R4203" s="1" t="s">
        <v>12</v>
      </c>
      <c r="S4203" s="1" t="s">
        <v>593</v>
      </c>
    </row>
    <row r="4204" spans="1:19" hidden="1" x14ac:dyDescent="0.3">
      <c r="A4204" s="1">
        <v>1</v>
      </c>
      <c r="B4204" s="2" t="s">
        <v>615</v>
      </c>
      <c r="C4204" s="1" t="s">
        <v>2115</v>
      </c>
      <c r="D4204" s="1" t="s">
        <v>2132</v>
      </c>
      <c r="E4204" s="1" t="s">
        <v>2128</v>
      </c>
      <c r="F4204" s="1">
        <v>1</v>
      </c>
      <c r="L4204" s="1" t="s">
        <v>616</v>
      </c>
      <c r="M4204" s="1" t="str">
        <f t="shared" si="712"/>
        <v>48"-42"</v>
      </c>
      <c r="N4204" s="1" t="s">
        <v>1024</v>
      </c>
      <c r="P4204" s="1" t="s">
        <v>214</v>
      </c>
      <c r="Q4204" s="1" t="s">
        <v>2123</v>
      </c>
      <c r="R4204" s="1" t="s">
        <v>21</v>
      </c>
      <c r="S4204" s="1" t="s">
        <v>593</v>
      </c>
    </row>
    <row r="4205" spans="1:19" hidden="1" x14ac:dyDescent="0.3">
      <c r="A4205" s="1">
        <v>1</v>
      </c>
      <c r="B4205" s="2" t="s">
        <v>615</v>
      </c>
      <c r="C4205" s="1" t="s">
        <v>2115</v>
      </c>
      <c r="D4205" s="1" t="s">
        <v>2132</v>
      </c>
      <c r="E4205" s="1" t="s">
        <v>2128</v>
      </c>
      <c r="F4205" s="1">
        <v>1</v>
      </c>
      <c r="L4205" s="1" t="s">
        <v>616</v>
      </c>
      <c r="M4205" s="1" t="str">
        <f t="shared" si="712"/>
        <v>48"-42"</v>
      </c>
      <c r="N4205" s="1" t="s">
        <v>1024</v>
      </c>
      <c r="P4205" s="1" t="s">
        <v>215</v>
      </c>
      <c r="Q4205" s="1" t="s">
        <v>2123</v>
      </c>
      <c r="R4205" s="1" t="s">
        <v>12</v>
      </c>
      <c r="S4205" s="1" t="s">
        <v>593</v>
      </c>
    </row>
    <row r="4206" spans="1:19" hidden="1" x14ac:dyDescent="0.3">
      <c r="A4206" s="1">
        <v>1</v>
      </c>
      <c r="B4206" s="2" t="s">
        <v>615</v>
      </c>
      <c r="C4206" s="1" t="s">
        <v>2115</v>
      </c>
      <c r="D4206" s="1" t="s">
        <v>2132</v>
      </c>
      <c r="E4206" s="1" t="s">
        <v>2128</v>
      </c>
      <c r="F4206" s="1">
        <v>1</v>
      </c>
      <c r="L4206" s="1" t="s">
        <v>616</v>
      </c>
      <c r="M4206" s="1" t="str">
        <f t="shared" si="712"/>
        <v>48"-42"</v>
      </c>
      <c r="N4206" s="1" t="s">
        <v>1024</v>
      </c>
      <c r="P4206" s="1" t="s">
        <v>408</v>
      </c>
      <c r="Q4206" s="1" t="s">
        <v>2123</v>
      </c>
      <c r="R4206" s="1" t="s">
        <v>12</v>
      </c>
      <c r="S4206" s="1" t="s">
        <v>593</v>
      </c>
    </row>
    <row r="4207" spans="1:19" hidden="1" x14ac:dyDescent="0.3">
      <c r="A4207" s="1">
        <v>1</v>
      </c>
      <c r="B4207" s="2" t="s">
        <v>615</v>
      </c>
      <c r="C4207" s="1" t="s">
        <v>2115</v>
      </c>
      <c r="D4207" s="1" t="s">
        <v>2132</v>
      </c>
      <c r="E4207" s="1" t="s">
        <v>2128</v>
      </c>
      <c r="F4207" s="1">
        <v>1</v>
      </c>
      <c r="L4207" s="1" t="s">
        <v>616</v>
      </c>
      <c r="M4207" s="1" t="str">
        <f t="shared" si="712"/>
        <v>48"-42"</v>
      </c>
      <c r="N4207" s="1" t="s">
        <v>1024</v>
      </c>
      <c r="P4207" s="1" t="s">
        <v>215</v>
      </c>
      <c r="Q4207" s="1" t="s">
        <v>2123</v>
      </c>
      <c r="R4207" s="1" t="s">
        <v>10</v>
      </c>
      <c r="S4207" s="1" t="s">
        <v>593</v>
      </c>
    </row>
    <row r="4208" spans="1:19" hidden="1" x14ac:dyDescent="0.3">
      <c r="A4208" s="1">
        <v>1</v>
      </c>
      <c r="B4208" s="2" t="s">
        <v>615</v>
      </c>
      <c r="C4208" s="1" t="s">
        <v>2115</v>
      </c>
      <c r="D4208" s="1" t="s">
        <v>2132</v>
      </c>
      <c r="E4208" s="1" t="s">
        <v>2128</v>
      </c>
      <c r="F4208" s="1">
        <v>1</v>
      </c>
      <c r="L4208" s="1" t="s">
        <v>616</v>
      </c>
      <c r="M4208" s="1" t="str">
        <f t="shared" si="712"/>
        <v>48"-42"</v>
      </c>
      <c r="N4208" s="1" t="s">
        <v>1024</v>
      </c>
      <c r="P4208" s="1" t="s">
        <v>408</v>
      </c>
      <c r="Q4208" s="1" t="s">
        <v>2123</v>
      </c>
      <c r="R4208" s="1" t="s">
        <v>10</v>
      </c>
      <c r="S4208" s="1" t="s">
        <v>593</v>
      </c>
    </row>
    <row r="4209" spans="1:19" hidden="1" x14ac:dyDescent="0.3">
      <c r="A4209" s="1">
        <v>1</v>
      </c>
      <c r="B4209" s="2" t="s">
        <v>615</v>
      </c>
      <c r="C4209" s="1" t="s">
        <v>2115</v>
      </c>
      <c r="D4209" s="1" t="s">
        <v>2132</v>
      </c>
      <c r="E4209" s="1" t="s">
        <v>2128</v>
      </c>
      <c r="F4209" s="1">
        <v>1</v>
      </c>
      <c r="L4209" s="1" t="s">
        <v>616</v>
      </c>
      <c r="M4209" s="1" t="str">
        <f t="shared" si="712"/>
        <v>48"-42"</v>
      </c>
      <c r="N4209" s="1" t="s">
        <v>1024</v>
      </c>
      <c r="P4209" s="1" t="s">
        <v>442</v>
      </c>
      <c r="Q4209" s="1" t="s">
        <v>2123</v>
      </c>
      <c r="R4209" s="1" t="s">
        <v>21</v>
      </c>
      <c r="S4209" s="1" t="s">
        <v>593</v>
      </c>
    </row>
    <row r="4210" spans="1:19" hidden="1" x14ac:dyDescent="0.3">
      <c r="A4210" s="1">
        <v>1</v>
      </c>
      <c r="B4210" s="2" t="s">
        <v>615</v>
      </c>
      <c r="C4210" s="1" t="s">
        <v>2115</v>
      </c>
      <c r="D4210" s="1" t="s">
        <v>2132</v>
      </c>
      <c r="E4210" s="1" t="s">
        <v>2128</v>
      </c>
      <c r="F4210" s="1">
        <v>1</v>
      </c>
      <c r="L4210" s="1" t="s">
        <v>616</v>
      </c>
      <c r="M4210" s="1" t="str">
        <f t="shared" si="712"/>
        <v>48"-42"</v>
      </c>
      <c r="N4210" s="1" t="s">
        <v>1024</v>
      </c>
      <c r="P4210" s="1" t="s">
        <v>507</v>
      </c>
      <c r="Q4210" s="1" t="s">
        <v>2123</v>
      </c>
      <c r="R4210" s="1" t="s">
        <v>10</v>
      </c>
      <c r="S4210" s="1" t="s">
        <v>593</v>
      </c>
    </row>
    <row r="4211" spans="1:19" hidden="1" x14ac:dyDescent="0.3">
      <c r="A4211" s="1">
        <v>1</v>
      </c>
      <c r="B4211" s="2" t="s">
        <v>615</v>
      </c>
      <c r="C4211" s="1" t="s">
        <v>2115</v>
      </c>
      <c r="D4211" s="1" t="s">
        <v>2132</v>
      </c>
      <c r="E4211" s="1" t="s">
        <v>2128</v>
      </c>
      <c r="F4211" s="1">
        <v>1</v>
      </c>
      <c r="L4211" s="1" t="s">
        <v>616</v>
      </c>
      <c r="M4211" s="1" t="str">
        <f t="shared" si="712"/>
        <v>48"-42"</v>
      </c>
      <c r="N4211" s="1" t="s">
        <v>1024</v>
      </c>
      <c r="P4211" s="1" t="s">
        <v>506</v>
      </c>
      <c r="Q4211" s="1" t="s">
        <v>2123</v>
      </c>
      <c r="R4211" s="1" t="s">
        <v>12</v>
      </c>
      <c r="S4211" s="1" t="s">
        <v>593</v>
      </c>
    </row>
    <row r="4212" spans="1:19" hidden="1" x14ac:dyDescent="0.3">
      <c r="A4212" s="1">
        <v>1</v>
      </c>
      <c r="B4212" s="2" t="s">
        <v>615</v>
      </c>
      <c r="C4212" s="1" t="s">
        <v>2115</v>
      </c>
      <c r="D4212" s="1" t="s">
        <v>2132</v>
      </c>
      <c r="E4212" s="1" t="s">
        <v>2128</v>
      </c>
      <c r="F4212" s="1">
        <v>1</v>
      </c>
      <c r="L4212" s="1" t="s">
        <v>616</v>
      </c>
      <c r="M4212" s="1" t="str">
        <f t="shared" si="712"/>
        <v>48"-24"</v>
      </c>
      <c r="N4212" s="1" t="s">
        <v>631</v>
      </c>
      <c r="P4212" s="1" t="s">
        <v>211</v>
      </c>
      <c r="Q4212" s="1" t="s">
        <v>2123</v>
      </c>
      <c r="R4212" s="1" t="s">
        <v>21</v>
      </c>
      <c r="S4212" s="1" t="s">
        <v>593</v>
      </c>
    </row>
    <row r="4213" spans="1:19" hidden="1" x14ac:dyDescent="0.3">
      <c r="A4213" s="1">
        <v>1</v>
      </c>
      <c r="B4213" s="2" t="s">
        <v>615</v>
      </c>
      <c r="C4213" s="1" t="s">
        <v>2115</v>
      </c>
      <c r="D4213" s="1" t="s">
        <v>2132</v>
      </c>
      <c r="E4213" s="1" t="s">
        <v>2128</v>
      </c>
      <c r="F4213" s="1">
        <v>1</v>
      </c>
      <c r="L4213" s="1" t="s">
        <v>616</v>
      </c>
      <c r="M4213" s="1" t="str">
        <f t="shared" si="712"/>
        <v>48"-24"</v>
      </c>
      <c r="N4213" s="1" t="s">
        <v>631</v>
      </c>
      <c r="P4213" s="1" t="s">
        <v>211</v>
      </c>
      <c r="Q4213" s="1" t="s">
        <v>2123</v>
      </c>
      <c r="R4213" s="1" t="s">
        <v>21</v>
      </c>
      <c r="S4213" s="1" t="s">
        <v>593</v>
      </c>
    </row>
    <row r="4214" spans="1:19" hidden="1" x14ac:dyDescent="0.3">
      <c r="A4214" s="1">
        <v>1</v>
      </c>
      <c r="B4214" s="2" t="s">
        <v>615</v>
      </c>
      <c r="C4214" s="1" t="s">
        <v>2115</v>
      </c>
      <c r="D4214" s="1" t="s">
        <v>2132</v>
      </c>
      <c r="E4214" s="1" t="s">
        <v>2128</v>
      </c>
      <c r="F4214" s="1">
        <v>1</v>
      </c>
      <c r="L4214" s="1" t="s">
        <v>616</v>
      </c>
      <c r="M4214" s="1" t="str">
        <f t="shared" si="712"/>
        <v>48"-24"</v>
      </c>
      <c r="N4214" s="1" t="s">
        <v>631</v>
      </c>
      <c r="P4214" s="1" t="s">
        <v>203</v>
      </c>
      <c r="Q4214" s="1" t="s">
        <v>2123</v>
      </c>
      <c r="R4214" s="1" t="s">
        <v>18</v>
      </c>
      <c r="S4214" s="1" t="s">
        <v>593</v>
      </c>
    </row>
    <row r="4215" spans="1:19" hidden="1" x14ac:dyDescent="0.3">
      <c r="A4215" s="1">
        <v>1</v>
      </c>
      <c r="B4215" s="2" t="s">
        <v>615</v>
      </c>
      <c r="C4215" s="1" t="s">
        <v>2115</v>
      </c>
      <c r="D4215" s="1" t="s">
        <v>2132</v>
      </c>
      <c r="E4215" s="1" t="s">
        <v>2128</v>
      </c>
      <c r="F4215" s="1">
        <v>1</v>
      </c>
      <c r="L4215" s="1" t="s">
        <v>616</v>
      </c>
      <c r="M4215" s="1" t="str">
        <f t="shared" si="712"/>
        <v>48"-24"</v>
      </c>
      <c r="N4215" s="1" t="s">
        <v>631</v>
      </c>
      <c r="P4215" s="1" t="s">
        <v>189</v>
      </c>
      <c r="Q4215" s="1" t="s">
        <v>2123</v>
      </c>
      <c r="R4215" s="1" t="s">
        <v>21</v>
      </c>
      <c r="S4215" s="1" t="s">
        <v>593</v>
      </c>
    </row>
    <row r="4216" spans="1:19" hidden="1" x14ac:dyDescent="0.3">
      <c r="A4216" s="1">
        <v>1</v>
      </c>
      <c r="B4216" s="2" t="s">
        <v>615</v>
      </c>
      <c r="C4216" s="1" t="s">
        <v>2115</v>
      </c>
      <c r="D4216" s="1" t="s">
        <v>2132</v>
      </c>
      <c r="E4216" s="1" t="s">
        <v>2128</v>
      </c>
      <c r="F4216" s="1">
        <v>1</v>
      </c>
      <c r="L4216" s="1" t="s">
        <v>616</v>
      </c>
      <c r="M4216" s="1" t="str">
        <f t="shared" si="712"/>
        <v>48"-24"</v>
      </c>
      <c r="N4216" s="1" t="s">
        <v>631</v>
      </c>
      <c r="P4216" s="1" t="s">
        <v>203</v>
      </c>
      <c r="Q4216" s="1" t="s">
        <v>2123</v>
      </c>
      <c r="R4216" s="1" t="s">
        <v>21</v>
      </c>
      <c r="S4216" s="1" t="s">
        <v>593</v>
      </c>
    </row>
    <row r="4217" spans="1:19" hidden="1" x14ac:dyDescent="0.3">
      <c r="A4217" s="1">
        <v>1</v>
      </c>
      <c r="B4217" s="2" t="s">
        <v>615</v>
      </c>
      <c r="C4217" s="1" t="s">
        <v>2115</v>
      </c>
      <c r="D4217" s="1" t="s">
        <v>2132</v>
      </c>
      <c r="E4217" s="1" t="s">
        <v>2128</v>
      </c>
      <c r="F4217" s="1">
        <v>1</v>
      </c>
      <c r="L4217" s="1" t="s">
        <v>616</v>
      </c>
      <c r="M4217" s="1" t="str">
        <f t="shared" si="712"/>
        <v>48"-24"</v>
      </c>
      <c r="N4217" s="1" t="s">
        <v>631</v>
      </c>
      <c r="P4217" s="1" t="s">
        <v>203</v>
      </c>
      <c r="Q4217" s="1" t="s">
        <v>2123</v>
      </c>
      <c r="R4217" s="1" t="s">
        <v>21</v>
      </c>
      <c r="S4217" s="1" t="s">
        <v>593</v>
      </c>
    </row>
    <row r="4218" spans="1:19" hidden="1" x14ac:dyDescent="0.3">
      <c r="A4218" s="1">
        <v>1</v>
      </c>
      <c r="B4218" s="2" t="s">
        <v>615</v>
      </c>
      <c r="C4218" s="1" t="s">
        <v>2115</v>
      </c>
      <c r="D4218" s="1" t="s">
        <v>2132</v>
      </c>
      <c r="E4218" s="1" t="s">
        <v>2128</v>
      </c>
      <c r="F4218" s="1">
        <v>1</v>
      </c>
      <c r="L4218" s="1" t="s">
        <v>616</v>
      </c>
      <c r="M4218" s="1" t="str">
        <f t="shared" si="712"/>
        <v>48"-24"</v>
      </c>
      <c r="N4218" s="1" t="s">
        <v>631</v>
      </c>
      <c r="P4218" s="1" t="s">
        <v>190</v>
      </c>
      <c r="Q4218" s="1" t="s">
        <v>2123</v>
      </c>
      <c r="R4218" s="1" t="s">
        <v>21</v>
      </c>
      <c r="S4218" s="1" t="s">
        <v>593</v>
      </c>
    </row>
    <row r="4219" spans="1:19" x14ac:dyDescent="0.3">
      <c r="A4219" s="1">
        <v>1</v>
      </c>
      <c r="B4219" s="2" t="s">
        <v>632</v>
      </c>
      <c r="C4219" s="1" t="s">
        <v>2110</v>
      </c>
      <c r="D4219" s="1" t="s">
        <v>2132</v>
      </c>
      <c r="E4219" s="1" t="s">
        <v>2129</v>
      </c>
      <c r="F4219" s="6">
        <f t="shared" ref="F4219:F4234" si="713">K4219</f>
        <v>5.958333333333333</v>
      </c>
      <c r="G4219" s="1">
        <v>5</v>
      </c>
      <c r="H4219" s="1">
        <v>11</v>
      </c>
      <c r="I4219" s="1">
        <v>0.5</v>
      </c>
      <c r="J4219" s="1">
        <f t="shared" ref="J4219:J4234" si="714">G4219*12+H4219+I4219</f>
        <v>71.5</v>
      </c>
      <c r="K4219" s="6">
        <f t="shared" ref="K4219:K4234" si="715">J4219/12</f>
        <v>5.958333333333333</v>
      </c>
      <c r="L4219" s="1" t="s">
        <v>1140</v>
      </c>
      <c r="M4219" s="1" t="str">
        <f t="shared" si="712"/>
        <v>16"</v>
      </c>
      <c r="N4219" s="1" t="s">
        <v>133</v>
      </c>
      <c r="P4219" s="1" t="s">
        <v>210</v>
      </c>
      <c r="Q4219" s="1" t="s">
        <v>2123</v>
      </c>
      <c r="R4219" s="1" t="s">
        <v>488</v>
      </c>
      <c r="S4219" s="1" t="s">
        <v>593</v>
      </c>
    </row>
    <row r="4220" spans="1:19" x14ac:dyDescent="0.3">
      <c r="A4220" s="1">
        <v>1</v>
      </c>
      <c r="B4220" s="2" t="s">
        <v>638</v>
      </c>
      <c r="C4220" s="1" t="s">
        <v>2110</v>
      </c>
      <c r="D4220" s="1" t="s">
        <v>2132</v>
      </c>
      <c r="E4220" s="1" t="s">
        <v>2129</v>
      </c>
      <c r="F4220" s="6">
        <f t="shared" si="713"/>
        <v>5.9375</v>
      </c>
      <c r="G4220" s="1">
        <v>5</v>
      </c>
      <c r="H4220" s="1">
        <v>11</v>
      </c>
      <c r="I4220" s="1">
        <f>1/4</f>
        <v>0.25</v>
      </c>
      <c r="J4220" s="1">
        <f t="shared" si="714"/>
        <v>71.25</v>
      </c>
      <c r="K4220" s="6">
        <f t="shared" si="715"/>
        <v>5.9375</v>
      </c>
      <c r="L4220" s="1" t="s">
        <v>1116</v>
      </c>
      <c r="M4220" s="1" t="s">
        <v>672</v>
      </c>
      <c r="N4220" s="1" t="s">
        <v>672</v>
      </c>
      <c r="P4220" s="1" t="s">
        <v>220</v>
      </c>
      <c r="Q4220" s="1" t="s">
        <v>2123</v>
      </c>
      <c r="R4220" s="1" t="s">
        <v>18</v>
      </c>
      <c r="S4220" s="1" t="s">
        <v>593</v>
      </c>
    </row>
    <row r="4221" spans="1:19" x14ac:dyDescent="0.3">
      <c r="A4221" s="1">
        <v>1</v>
      </c>
      <c r="B4221" s="2" t="s">
        <v>591</v>
      </c>
      <c r="C4221" s="1" t="s">
        <v>2110</v>
      </c>
      <c r="D4221" s="1" t="s">
        <v>2132</v>
      </c>
      <c r="E4221" s="1" t="s">
        <v>2129</v>
      </c>
      <c r="F4221" s="6">
        <f t="shared" si="713"/>
        <v>5.984375</v>
      </c>
      <c r="G4221" s="1">
        <v>5</v>
      </c>
      <c r="H4221" s="1">
        <v>11</v>
      </c>
      <c r="I4221" s="1">
        <f t="shared" ref="I4221:I4222" si="716">13/16</f>
        <v>0.8125</v>
      </c>
      <c r="J4221" s="1">
        <f t="shared" si="714"/>
        <v>71.8125</v>
      </c>
      <c r="K4221" s="6">
        <f t="shared" si="715"/>
        <v>5.984375</v>
      </c>
      <c r="L4221" s="1" t="s">
        <v>1344</v>
      </c>
      <c r="M4221" s="1" t="str">
        <f>N4221</f>
        <v>20"</v>
      </c>
      <c r="N4221" s="1" t="s">
        <v>72</v>
      </c>
      <c r="P4221" s="1" t="s">
        <v>15</v>
      </c>
      <c r="Q4221" s="1" t="s">
        <v>2123</v>
      </c>
      <c r="R4221" s="1" t="s">
        <v>17</v>
      </c>
      <c r="S4221" s="1" t="s">
        <v>593</v>
      </c>
    </row>
    <row r="4222" spans="1:19" x14ac:dyDescent="0.3">
      <c r="A4222" s="1">
        <v>1</v>
      </c>
      <c r="B4222" s="2" t="s">
        <v>591</v>
      </c>
      <c r="C4222" s="1" t="s">
        <v>2110</v>
      </c>
      <c r="D4222" s="1" t="s">
        <v>2132</v>
      </c>
      <c r="E4222" s="1" t="s">
        <v>2129</v>
      </c>
      <c r="F4222" s="6">
        <f t="shared" si="713"/>
        <v>5.984375</v>
      </c>
      <c r="G4222" s="1">
        <v>5</v>
      </c>
      <c r="H4222" s="1">
        <v>11</v>
      </c>
      <c r="I4222" s="1">
        <f t="shared" si="716"/>
        <v>0.8125</v>
      </c>
      <c r="J4222" s="1">
        <f t="shared" si="714"/>
        <v>71.8125</v>
      </c>
      <c r="K4222" s="6">
        <f t="shared" si="715"/>
        <v>5.984375</v>
      </c>
      <c r="L4222" s="1" t="s">
        <v>1344</v>
      </c>
      <c r="M4222" s="1" t="str">
        <f>N4222</f>
        <v>20"</v>
      </c>
      <c r="N4222" s="1" t="s">
        <v>72</v>
      </c>
      <c r="P4222" s="1" t="s">
        <v>15</v>
      </c>
      <c r="Q4222" s="1" t="s">
        <v>2123</v>
      </c>
      <c r="R4222" s="1" t="s">
        <v>16</v>
      </c>
      <c r="S4222" s="1" t="s">
        <v>593</v>
      </c>
    </row>
    <row r="4223" spans="1:19" x14ac:dyDescent="0.3">
      <c r="A4223" s="1">
        <v>1</v>
      </c>
      <c r="B4223" s="2" t="s">
        <v>632</v>
      </c>
      <c r="C4223" s="1" t="s">
        <v>2110</v>
      </c>
      <c r="D4223" s="1" t="s">
        <v>2132</v>
      </c>
      <c r="E4223" s="1" t="s">
        <v>2129</v>
      </c>
      <c r="F4223" s="6">
        <f t="shared" si="713"/>
        <v>5.947916666666667</v>
      </c>
      <c r="G4223" s="1">
        <v>5</v>
      </c>
      <c r="H4223" s="1">
        <v>11</v>
      </c>
      <c r="I4223" s="1">
        <f t="shared" ref="I4223:I4226" si="717">3/8</f>
        <v>0.375</v>
      </c>
      <c r="J4223" s="1">
        <f t="shared" si="714"/>
        <v>71.375</v>
      </c>
      <c r="K4223" s="6">
        <f t="shared" si="715"/>
        <v>5.947916666666667</v>
      </c>
      <c r="L4223" s="1" t="s">
        <v>1349</v>
      </c>
      <c r="M4223" s="1" t="str">
        <f>N4223</f>
        <v>20"</v>
      </c>
      <c r="N4223" s="1" t="s">
        <v>72</v>
      </c>
      <c r="P4223" s="1" t="s">
        <v>417</v>
      </c>
      <c r="Q4223" s="1" t="s">
        <v>2123</v>
      </c>
      <c r="R4223" s="1" t="s">
        <v>17</v>
      </c>
      <c r="S4223" s="1" t="s">
        <v>593</v>
      </c>
    </row>
    <row r="4224" spans="1:19" x14ac:dyDescent="0.3">
      <c r="A4224" s="1">
        <v>1</v>
      </c>
      <c r="B4224" s="2" t="s">
        <v>632</v>
      </c>
      <c r="C4224" s="1" t="s">
        <v>2110</v>
      </c>
      <c r="D4224" s="1" t="s">
        <v>2132</v>
      </c>
      <c r="E4224" s="1" t="s">
        <v>2129</v>
      </c>
      <c r="F4224" s="6">
        <f t="shared" si="713"/>
        <v>5.947916666666667</v>
      </c>
      <c r="G4224" s="1">
        <v>5</v>
      </c>
      <c r="H4224" s="1">
        <v>11</v>
      </c>
      <c r="I4224" s="1">
        <f t="shared" si="717"/>
        <v>0.375</v>
      </c>
      <c r="J4224" s="1">
        <f t="shared" si="714"/>
        <v>71.375</v>
      </c>
      <c r="K4224" s="6">
        <f t="shared" si="715"/>
        <v>5.947916666666667</v>
      </c>
      <c r="L4224" s="1" t="s">
        <v>1349</v>
      </c>
      <c r="M4224" s="1" t="str">
        <f>N4224</f>
        <v>20"</v>
      </c>
      <c r="N4224" s="1" t="s">
        <v>72</v>
      </c>
      <c r="P4224" s="1" t="s">
        <v>417</v>
      </c>
      <c r="Q4224" s="1" t="s">
        <v>2123</v>
      </c>
      <c r="R4224" s="1" t="s">
        <v>16</v>
      </c>
      <c r="S4224" s="1" t="s">
        <v>593</v>
      </c>
    </row>
    <row r="4225" spans="1:19" x14ac:dyDescent="0.3">
      <c r="A4225" s="1">
        <v>1</v>
      </c>
      <c r="B4225" s="2" t="s">
        <v>632</v>
      </c>
      <c r="C4225" s="1" t="s">
        <v>2110</v>
      </c>
      <c r="D4225" s="1" t="s">
        <v>2132</v>
      </c>
      <c r="E4225" s="1" t="s">
        <v>2129</v>
      </c>
      <c r="F4225" s="6">
        <f t="shared" si="713"/>
        <v>5.947916666666667</v>
      </c>
      <c r="G4225" s="1">
        <v>5</v>
      </c>
      <c r="H4225" s="1">
        <v>11</v>
      </c>
      <c r="I4225" s="1">
        <f t="shared" si="717"/>
        <v>0.375</v>
      </c>
      <c r="J4225" s="1">
        <f t="shared" si="714"/>
        <v>71.375</v>
      </c>
      <c r="K4225" s="6">
        <f t="shared" si="715"/>
        <v>5.947916666666667</v>
      </c>
      <c r="L4225" s="1" t="s">
        <v>1349</v>
      </c>
      <c r="M4225" s="1" t="str">
        <f>N4225</f>
        <v>18"</v>
      </c>
      <c r="N4225" s="1" t="s">
        <v>881</v>
      </c>
      <c r="P4225" s="1" t="s">
        <v>420</v>
      </c>
      <c r="Q4225" s="1" t="s">
        <v>2123</v>
      </c>
      <c r="R4225" s="1" t="s">
        <v>10</v>
      </c>
      <c r="S4225" s="1" t="s">
        <v>593</v>
      </c>
    </row>
    <row r="4226" spans="1:19" x14ac:dyDescent="0.3">
      <c r="A4226" s="1">
        <v>1</v>
      </c>
      <c r="B4226" s="2" t="s">
        <v>168</v>
      </c>
      <c r="C4226" s="1" t="s">
        <v>2110</v>
      </c>
      <c r="D4226" s="1" t="s">
        <v>2121</v>
      </c>
      <c r="E4226" s="1" t="s">
        <v>2129</v>
      </c>
      <c r="F4226" s="6">
        <f t="shared" si="713"/>
        <v>5.947916666666667</v>
      </c>
      <c r="G4226" s="1">
        <v>5</v>
      </c>
      <c r="H4226" s="1">
        <v>11</v>
      </c>
      <c r="I4226" s="1">
        <f t="shared" si="717"/>
        <v>0.375</v>
      </c>
      <c r="J4226" s="1">
        <f t="shared" si="714"/>
        <v>71.375</v>
      </c>
      <c r="K4226" s="6">
        <f t="shared" si="715"/>
        <v>5.947916666666667</v>
      </c>
      <c r="L4226" s="1" t="s">
        <v>1349</v>
      </c>
      <c r="M4226" s="1" t="s">
        <v>231</v>
      </c>
      <c r="N4226" s="1" t="s">
        <v>231</v>
      </c>
      <c r="P4226" s="1" t="s">
        <v>384</v>
      </c>
      <c r="Q4226" s="1" t="s">
        <v>2122</v>
      </c>
      <c r="R4226" s="1" t="s">
        <v>160</v>
      </c>
      <c r="S4226" s="1" t="s">
        <v>1935</v>
      </c>
    </row>
    <row r="4227" spans="1:19" x14ac:dyDescent="0.3">
      <c r="A4227" s="1">
        <v>1</v>
      </c>
      <c r="B4227" s="2" t="s">
        <v>168</v>
      </c>
      <c r="C4227" s="1" t="s">
        <v>2110</v>
      </c>
      <c r="D4227" s="1" t="s">
        <v>2121</v>
      </c>
      <c r="E4227" s="1" t="s">
        <v>2129</v>
      </c>
      <c r="F4227" s="6">
        <f t="shared" si="713"/>
        <v>5.96875</v>
      </c>
      <c r="G4227" s="1">
        <v>5</v>
      </c>
      <c r="H4227" s="1">
        <v>11</v>
      </c>
      <c r="I4227" s="1">
        <f>5/8</f>
        <v>0.625</v>
      </c>
      <c r="J4227" s="1">
        <f t="shared" si="714"/>
        <v>71.625</v>
      </c>
      <c r="K4227" s="6">
        <f t="shared" si="715"/>
        <v>5.96875</v>
      </c>
      <c r="L4227" s="1" t="s">
        <v>2006</v>
      </c>
      <c r="M4227" s="1" t="s">
        <v>72</v>
      </c>
      <c r="N4227" s="1" t="s">
        <v>72</v>
      </c>
      <c r="P4227" s="1" t="s">
        <v>454</v>
      </c>
      <c r="Q4227" s="1" t="s">
        <v>2122</v>
      </c>
      <c r="R4227" s="1" t="s">
        <v>160</v>
      </c>
      <c r="S4227" s="1" t="s">
        <v>1935</v>
      </c>
    </row>
    <row r="4228" spans="1:19" x14ac:dyDescent="0.3">
      <c r="A4228" s="1">
        <v>1</v>
      </c>
      <c r="B4228" s="2" t="s">
        <v>638</v>
      </c>
      <c r="C4228" s="1" t="s">
        <v>2110</v>
      </c>
      <c r="D4228" s="1" t="s">
        <v>2132</v>
      </c>
      <c r="E4228" s="1" t="s">
        <v>2129</v>
      </c>
      <c r="F4228" s="6">
        <f t="shared" si="713"/>
        <v>5.989583333333333</v>
      </c>
      <c r="G4228" s="1">
        <v>5</v>
      </c>
      <c r="H4228" s="1">
        <v>11</v>
      </c>
      <c r="I4228" s="1">
        <f t="shared" ref="I4228:I4230" si="718">7/8</f>
        <v>0.875</v>
      </c>
      <c r="J4228" s="1">
        <f t="shared" si="714"/>
        <v>71.875</v>
      </c>
      <c r="K4228" s="6">
        <f t="shared" si="715"/>
        <v>5.989583333333333</v>
      </c>
      <c r="L4228" s="1" t="s">
        <v>1156</v>
      </c>
      <c r="M4228" s="1" t="str">
        <f>N4228</f>
        <v>2"</v>
      </c>
      <c r="N4228" s="1" t="s">
        <v>244</v>
      </c>
      <c r="P4228" s="1" t="s">
        <v>472</v>
      </c>
      <c r="Q4228" s="1" t="s">
        <v>2123</v>
      </c>
      <c r="R4228" s="1" t="s">
        <v>10</v>
      </c>
      <c r="S4228" s="1" t="s">
        <v>593</v>
      </c>
    </row>
    <row r="4229" spans="1:19" x14ac:dyDescent="0.3">
      <c r="A4229" s="1">
        <v>1</v>
      </c>
      <c r="B4229" s="2" t="s">
        <v>632</v>
      </c>
      <c r="C4229" s="1" t="s">
        <v>2110</v>
      </c>
      <c r="D4229" s="1" t="s">
        <v>2132</v>
      </c>
      <c r="E4229" s="1" t="s">
        <v>2129</v>
      </c>
      <c r="F4229" s="6">
        <f t="shared" si="713"/>
        <v>5.989583333333333</v>
      </c>
      <c r="G4229" s="1">
        <v>5</v>
      </c>
      <c r="H4229" s="1">
        <v>11</v>
      </c>
      <c r="I4229" s="1">
        <f t="shared" si="718"/>
        <v>0.875</v>
      </c>
      <c r="J4229" s="1">
        <f t="shared" si="714"/>
        <v>71.875</v>
      </c>
      <c r="K4229" s="6">
        <f t="shared" si="715"/>
        <v>5.989583333333333</v>
      </c>
      <c r="L4229" s="1" t="s">
        <v>1156</v>
      </c>
      <c r="M4229" s="1" t="str">
        <f>N4229</f>
        <v>18"</v>
      </c>
      <c r="N4229" s="1" t="s">
        <v>881</v>
      </c>
      <c r="P4229" s="1" t="s">
        <v>26</v>
      </c>
      <c r="Q4229" s="1" t="s">
        <v>2123</v>
      </c>
      <c r="R4229" s="1" t="s">
        <v>10</v>
      </c>
      <c r="S4229" s="1" t="s">
        <v>593</v>
      </c>
    </row>
    <row r="4230" spans="1:19" x14ac:dyDescent="0.3">
      <c r="A4230" s="1">
        <v>1</v>
      </c>
      <c r="B4230" s="2" t="s">
        <v>632</v>
      </c>
      <c r="C4230" s="1" t="s">
        <v>2110</v>
      </c>
      <c r="D4230" s="1" t="s">
        <v>2132</v>
      </c>
      <c r="E4230" s="1" t="s">
        <v>2129</v>
      </c>
      <c r="F4230" s="6">
        <f t="shared" si="713"/>
        <v>5.989583333333333</v>
      </c>
      <c r="G4230" s="1">
        <v>5</v>
      </c>
      <c r="H4230" s="1">
        <v>11</v>
      </c>
      <c r="I4230" s="1">
        <f t="shared" si="718"/>
        <v>0.875</v>
      </c>
      <c r="J4230" s="1">
        <f t="shared" si="714"/>
        <v>71.875</v>
      </c>
      <c r="K4230" s="6">
        <f t="shared" si="715"/>
        <v>5.989583333333333</v>
      </c>
      <c r="L4230" s="1" t="s">
        <v>1156</v>
      </c>
      <c r="M4230" s="1" t="str">
        <f>N4230</f>
        <v>18"</v>
      </c>
      <c r="N4230" s="1" t="s">
        <v>881</v>
      </c>
      <c r="P4230" s="1" t="s">
        <v>26</v>
      </c>
      <c r="Q4230" s="1" t="s">
        <v>2123</v>
      </c>
      <c r="R4230" s="1" t="s">
        <v>12</v>
      </c>
      <c r="S4230" s="1" t="s">
        <v>593</v>
      </c>
    </row>
    <row r="4231" spans="1:19" x14ac:dyDescent="0.3">
      <c r="A4231" s="1">
        <v>1</v>
      </c>
      <c r="B4231" s="2" t="s">
        <v>632</v>
      </c>
      <c r="C4231" s="1" t="s">
        <v>2110</v>
      </c>
      <c r="D4231" s="1" t="s">
        <v>2132</v>
      </c>
      <c r="E4231" s="1" t="s">
        <v>2129</v>
      </c>
      <c r="F4231" s="6">
        <f t="shared" si="713"/>
        <v>5.963541666666667</v>
      </c>
      <c r="G4231" s="1">
        <v>5</v>
      </c>
      <c r="H4231" s="1">
        <v>11</v>
      </c>
      <c r="I4231" s="1">
        <f>9/16</f>
        <v>0.5625</v>
      </c>
      <c r="J4231" s="1">
        <f t="shared" si="714"/>
        <v>71.5625</v>
      </c>
      <c r="K4231" s="6">
        <f t="shared" si="715"/>
        <v>5.963541666666667</v>
      </c>
      <c r="L4231" s="1" t="s">
        <v>1150</v>
      </c>
      <c r="M4231" s="1" t="str">
        <f>N4231</f>
        <v>16"</v>
      </c>
      <c r="N4231" s="1" t="s">
        <v>133</v>
      </c>
      <c r="P4231" s="1" t="s">
        <v>210</v>
      </c>
      <c r="Q4231" s="1" t="s">
        <v>2123</v>
      </c>
      <c r="R4231" s="1" t="s">
        <v>490</v>
      </c>
      <c r="S4231" s="1" t="s">
        <v>593</v>
      </c>
    </row>
    <row r="4232" spans="1:19" x14ac:dyDescent="0.3">
      <c r="A4232" s="1">
        <v>1</v>
      </c>
      <c r="B4232" s="2" t="s">
        <v>638</v>
      </c>
      <c r="C4232" s="1" t="s">
        <v>2110</v>
      </c>
      <c r="D4232" s="1" t="s">
        <v>2132</v>
      </c>
      <c r="E4232" s="1" t="s">
        <v>2129</v>
      </c>
      <c r="F4232" s="6">
        <f t="shared" si="713"/>
        <v>5.192708333333333</v>
      </c>
      <c r="G4232" s="1">
        <v>5</v>
      </c>
      <c r="H4232" s="1">
        <v>2</v>
      </c>
      <c r="I4232" s="1">
        <f>5/16</f>
        <v>0.3125</v>
      </c>
      <c r="J4232" s="1">
        <f t="shared" si="714"/>
        <v>62.3125</v>
      </c>
      <c r="K4232" s="6">
        <f t="shared" si="715"/>
        <v>5.192708333333333</v>
      </c>
      <c r="L4232" s="1" t="s">
        <v>905</v>
      </c>
      <c r="M4232" s="1" t="s">
        <v>636</v>
      </c>
      <c r="N4232" s="1" t="s">
        <v>636</v>
      </c>
      <c r="P4232" s="1" t="s">
        <v>505</v>
      </c>
      <c r="Q4232" s="1" t="s">
        <v>2123</v>
      </c>
      <c r="R4232" s="1" t="s">
        <v>10</v>
      </c>
      <c r="S4232" s="1" t="s">
        <v>593</v>
      </c>
    </row>
    <row r="4233" spans="1:19" x14ac:dyDescent="0.3">
      <c r="A4233" s="1">
        <v>1</v>
      </c>
      <c r="B4233" s="2" t="s">
        <v>125</v>
      </c>
      <c r="C4233" s="1" t="s">
        <v>2110</v>
      </c>
      <c r="D4233" s="1" t="s">
        <v>2121</v>
      </c>
      <c r="E4233" s="1" t="s">
        <v>2129</v>
      </c>
      <c r="F4233" s="6">
        <f t="shared" si="713"/>
        <v>5.317708333333333</v>
      </c>
      <c r="G4233" s="1">
        <v>5</v>
      </c>
      <c r="H4233" s="1">
        <v>3</v>
      </c>
      <c r="I4233" s="1">
        <f>13/16</f>
        <v>0.8125</v>
      </c>
      <c r="J4233" s="1">
        <f t="shared" si="714"/>
        <v>63.8125</v>
      </c>
      <c r="K4233" s="6">
        <f t="shared" si="715"/>
        <v>5.317708333333333</v>
      </c>
      <c r="L4233" s="1" t="s">
        <v>2089</v>
      </c>
      <c r="M4233" s="1" t="s">
        <v>127</v>
      </c>
      <c r="N4233" s="1" t="s">
        <v>127</v>
      </c>
      <c r="P4233" s="1" t="s">
        <v>36</v>
      </c>
      <c r="Q4233" s="1" t="s">
        <v>2122</v>
      </c>
      <c r="R4233" s="1" t="s">
        <v>110</v>
      </c>
      <c r="S4233" s="1" t="s">
        <v>2081</v>
      </c>
    </row>
    <row r="4234" spans="1:19" x14ac:dyDescent="0.3">
      <c r="A4234" s="1">
        <v>1</v>
      </c>
      <c r="B4234" s="2" t="s">
        <v>125</v>
      </c>
      <c r="C4234" s="1" t="s">
        <v>2110</v>
      </c>
      <c r="D4234" s="1" t="s">
        <v>2121</v>
      </c>
      <c r="E4234" s="1" t="s">
        <v>2129</v>
      </c>
      <c r="F4234" s="6">
        <f t="shared" si="713"/>
        <v>5.315104166666667</v>
      </c>
      <c r="G4234" s="1">
        <v>5</v>
      </c>
      <c r="H4234" s="1">
        <v>3</v>
      </c>
      <c r="I4234" s="1">
        <f>25/32</f>
        <v>0.78125</v>
      </c>
      <c r="J4234" s="1">
        <f t="shared" si="714"/>
        <v>63.78125</v>
      </c>
      <c r="K4234" s="6">
        <f t="shared" si="715"/>
        <v>5.315104166666667</v>
      </c>
      <c r="L4234" s="1" t="s">
        <v>147</v>
      </c>
      <c r="M4234" s="1" t="s">
        <v>127</v>
      </c>
      <c r="N4234" s="1" t="s">
        <v>127</v>
      </c>
      <c r="P4234" s="1" t="s">
        <v>25</v>
      </c>
      <c r="Q4234" s="1" t="s">
        <v>2122</v>
      </c>
      <c r="R4234" s="1" t="s">
        <v>110</v>
      </c>
      <c r="S4234" s="1" t="s">
        <v>128</v>
      </c>
    </row>
    <row r="4235" spans="1:19" hidden="1" x14ac:dyDescent="0.3">
      <c r="A4235" s="1">
        <v>1</v>
      </c>
      <c r="B4235" s="2" t="s">
        <v>242</v>
      </c>
      <c r="C4235" s="1" t="s">
        <v>2118</v>
      </c>
      <c r="D4235" s="1" t="s">
        <v>2121</v>
      </c>
      <c r="E4235" s="1" t="s">
        <v>2128</v>
      </c>
      <c r="F4235" s="1">
        <v>1</v>
      </c>
      <c r="L4235" s="1" t="s">
        <v>277</v>
      </c>
      <c r="M4235" s="1" t="s">
        <v>271</v>
      </c>
      <c r="N4235" s="1" t="s">
        <v>271</v>
      </c>
      <c r="P4235" s="1" t="s">
        <v>191</v>
      </c>
      <c r="Q4235" s="1" t="s">
        <v>2122</v>
      </c>
      <c r="R4235" s="1" t="s">
        <v>184</v>
      </c>
      <c r="S4235" s="1" t="s">
        <v>232</v>
      </c>
    </row>
    <row r="4236" spans="1:19" x14ac:dyDescent="0.3">
      <c r="A4236" s="1">
        <v>1</v>
      </c>
      <c r="B4236" s="2" t="s">
        <v>168</v>
      </c>
      <c r="C4236" s="1" t="s">
        <v>2110</v>
      </c>
      <c r="D4236" s="1" t="s">
        <v>2121</v>
      </c>
      <c r="E4236" s="1" t="s">
        <v>2129</v>
      </c>
      <c r="F4236" s="6">
        <f t="shared" ref="F4236:F4299" si="719">K4236</f>
        <v>5.296875</v>
      </c>
      <c r="G4236" s="1">
        <v>5</v>
      </c>
      <c r="H4236" s="1">
        <v>3</v>
      </c>
      <c r="I4236" s="1">
        <f>9/16</f>
        <v>0.5625</v>
      </c>
      <c r="J4236" s="1">
        <f t="shared" ref="J4236:J4299" si="720">G4236*12+H4236+I4236</f>
        <v>63.5625</v>
      </c>
      <c r="K4236" s="6">
        <f t="shared" ref="K4236:K4299" si="721">J4236/12</f>
        <v>5.296875</v>
      </c>
      <c r="L4236" s="1" t="s">
        <v>1978</v>
      </c>
      <c r="M4236" s="1" t="s">
        <v>72</v>
      </c>
      <c r="N4236" s="1" t="s">
        <v>72</v>
      </c>
      <c r="P4236" s="1" t="s">
        <v>401</v>
      </c>
      <c r="Q4236" s="1" t="s">
        <v>2122</v>
      </c>
      <c r="R4236" s="1" t="s">
        <v>160</v>
      </c>
      <c r="S4236" s="1" t="s">
        <v>1935</v>
      </c>
    </row>
    <row r="4237" spans="1:19" x14ac:dyDescent="0.3">
      <c r="A4237" s="1">
        <v>1</v>
      </c>
      <c r="B4237" s="2" t="s">
        <v>1623</v>
      </c>
      <c r="C4237" s="1" t="s">
        <v>2110</v>
      </c>
      <c r="D4237" s="1" t="s">
        <v>2132</v>
      </c>
      <c r="E4237" s="1" t="s">
        <v>2129</v>
      </c>
      <c r="F4237" s="6">
        <f t="shared" si="719"/>
        <v>5.338541666666667</v>
      </c>
      <c r="G4237" s="1">
        <v>5</v>
      </c>
      <c r="H4237" s="1">
        <v>4</v>
      </c>
      <c r="I4237" s="1">
        <f>1/16</f>
        <v>6.25E-2</v>
      </c>
      <c r="J4237" s="1">
        <f t="shared" si="720"/>
        <v>64.0625</v>
      </c>
      <c r="K4237" s="6">
        <f t="shared" si="721"/>
        <v>5.338541666666667</v>
      </c>
      <c r="L4237" s="1" t="s">
        <v>1680</v>
      </c>
      <c r="M4237" s="1" t="str">
        <f>N4237</f>
        <v>2"</v>
      </c>
      <c r="N4237" s="1" t="s">
        <v>244</v>
      </c>
      <c r="P4237" s="1" t="s">
        <v>191</v>
      </c>
      <c r="Q4237" s="1" t="s">
        <v>2123</v>
      </c>
      <c r="R4237" s="1" t="s">
        <v>21</v>
      </c>
      <c r="S4237" s="1" t="s">
        <v>593</v>
      </c>
    </row>
    <row r="4238" spans="1:19" x14ac:dyDescent="0.3">
      <c r="A4238" s="1">
        <v>1</v>
      </c>
      <c r="B4238" s="2" t="s">
        <v>638</v>
      </c>
      <c r="C4238" s="1" t="s">
        <v>2110</v>
      </c>
      <c r="D4238" s="1" t="s">
        <v>2132</v>
      </c>
      <c r="E4238" s="1" t="s">
        <v>2129</v>
      </c>
      <c r="F4238" s="6">
        <f t="shared" si="719"/>
        <v>5.354166666666667</v>
      </c>
      <c r="G4238" s="1">
        <v>5</v>
      </c>
      <c r="H4238" s="1">
        <v>4</v>
      </c>
      <c r="I4238" s="1">
        <f>1/4</f>
        <v>0.25</v>
      </c>
      <c r="J4238" s="1">
        <f t="shared" si="720"/>
        <v>64.25</v>
      </c>
      <c r="K4238" s="6">
        <f t="shared" si="721"/>
        <v>5.354166666666667</v>
      </c>
      <c r="L4238" s="1" t="s">
        <v>677</v>
      </c>
      <c r="M4238" s="1" t="s">
        <v>672</v>
      </c>
      <c r="N4238" s="1" t="s">
        <v>672</v>
      </c>
      <c r="P4238" s="1" t="s">
        <v>428</v>
      </c>
      <c r="Q4238" s="1" t="s">
        <v>2123</v>
      </c>
      <c r="R4238" s="1" t="s">
        <v>18</v>
      </c>
      <c r="S4238" s="1" t="s">
        <v>593</v>
      </c>
    </row>
    <row r="4239" spans="1:19" x14ac:dyDescent="0.3">
      <c r="A4239" s="1">
        <v>1</v>
      </c>
      <c r="B4239" s="2" t="s">
        <v>638</v>
      </c>
      <c r="C4239" s="1" t="s">
        <v>2110</v>
      </c>
      <c r="D4239" s="1" t="s">
        <v>2132</v>
      </c>
      <c r="E4239" s="1" t="s">
        <v>2129</v>
      </c>
      <c r="F4239" s="6">
        <f t="shared" si="719"/>
        <v>5.380208333333333</v>
      </c>
      <c r="G4239" s="1">
        <v>5</v>
      </c>
      <c r="H4239" s="1">
        <v>4</v>
      </c>
      <c r="I4239" s="1">
        <f t="shared" ref="I4239:I4240" si="722">9/16</f>
        <v>0.5625</v>
      </c>
      <c r="J4239" s="1">
        <f t="shared" si="720"/>
        <v>64.5625</v>
      </c>
      <c r="K4239" s="6">
        <f t="shared" si="721"/>
        <v>5.380208333333333</v>
      </c>
      <c r="L4239" s="1" t="s">
        <v>1189</v>
      </c>
      <c r="M4239" s="1" t="str">
        <f>N4239</f>
        <v>4"</v>
      </c>
      <c r="N4239" s="1" t="s">
        <v>672</v>
      </c>
      <c r="P4239" s="1" t="s">
        <v>215</v>
      </c>
      <c r="Q4239" s="1" t="s">
        <v>2123</v>
      </c>
      <c r="R4239" s="1" t="s">
        <v>10</v>
      </c>
      <c r="S4239" s="1" t="s">
        <v>593</v>
      </c>
    </row>
    <row r="4240" spans="1:19" x14ac:dyDescent="0.3">
      <c r="A4240" s="1">
        <v>1</v>
      </c>
      <c r="B4240" s="2" t="s">
        <v>638</v>
      </c>
      <c r="C4240" s="1" t="s">
        <v>2110</v>
      </c>
      <c r="D4240" s="1" t="s">
        <v>2132</v>
      </c>
      <c r="E4240" s="1" t="s">
        <v>2129</v>
      </c>
      <c r="F4240" s="6">
        <f t="shared" si="719"/>
        <v>5.380208333333333</v>
      </c>
      <c r="G4240" s="1">
        <v>5</v>
      </c>
      <c r="H4240" s="1">
        <v>4</v>
      </c>
      <c r="I4240" s="1">
        <f t="shared" si="722"/>
        <v>0.5625</v>
      </c>
      <c r="J4240" s="1">
        <f t="shared" si="720"/>
        <v>64.5625</v>
      </c>
      <c r="K4240" s="6">
        <f t="shared" si="721"/>
        <v>5.380208333333333</v>
      </c>
      <c r="L4240" s="1" t="s">
        <v>1189</v>
      </c>
      <c r="M4240" s="1" t="str">
        <f>N4240</f>
        <v>4"</v>
      </c>
      <c r="N4240" s="1" t="s">
        <v>672</v>
      </c>
      <c r="P4240" s="1" t="s">
        <v>215</v>
      </c>
      <c r="Q4240" s="1" t="s">
        <v>2123</v>
      </c>
      <c r="R4240" s="1" t="s">
        <v>16</v>
      </c>
      <c r="S4240" s="1" t="s">
        <v>593</v>
      </c>
    </row>
    <row r="4241" spans="1:19" x14ac:dyDescent="0.3">
      <c r="A4241" s="1">
        <v>1</v>
      </c>
      <c r="B4241" s="2" t="s">
        <v>632</v>
      </c>
      <c r="C4241" s="1" t="s">
        <v>2110</v>
      </c>
      <c r="D4241" s="1" t="s">
        <v>2132</v>
      </c>
      <c r="E4241" s="1" t="s">
        <v>2129</v>
      </c>
      <c r="F4241" s="6">
        <f t="shared" si="719"/>
        <v>5.458333333333333</v>
      </c>
      <c r="G4241" s="1">
        <v>5</v>
      </c>
      <c r="H4241" s="1">
        <v>5</v>
      </c>
      <c r="I4241" s="1">
        <v>0.5</v>
      </c>
      <c r="J4241" s="1">
        <f t="shared" si="720"/>
        <v>65.5</v>
      </c>
      <c r="K4241" s="6">
        <f t="shared" si="721"/>
        <v>5.458333333333333</v>
      </c>
      <c r="L4241" s="1" t="s">
        <v>666</v>
      </c>
      <c r="M4241" s="1" t="s">
        <v>650</v>
      </c>
      <c r="N4241" s="1" t="s">
        <v>650</v>
      </c>
      <c r="P4241" s="1" t="s">
        <v>392</v>
      </c>
      <c r="Q4241" s="1" t="s">
        <v>2123</v>
      </c>
      <c r="R4241" s="1" t="s">
        <v>12</v>
      </c>
      <c r="S4241" s="1" t="s">
        <v>593</v>
      </c>
    </row>
    <row r="4242" spans="1:19" x14ac:dyDescent="0.3">
      <c r="A4242" s="1">
        <v>1</v>
      </c>
      <c r="B4242" s="2" t="s">
        <v>632</v>
      </c>
      <c r="C4242" s="1" t="s">
        <v>2110</v>
      </c>
      <c r="D4242" s="1" t="s">
        <v>2132</v>
      </c>
      <c r="E4242" s="1" t="s">
        <v>2129</v>
      </c>
      <c r="F4242" s="6">
        <f t="shared" si="719"/>
        <v>5.458333333333333</v>
      </c>
      <c r="G4242" s="1">
        <v>5</v>
      </c>
      <c r="H4242" s="1">
        <v>5</v>
      </c>
      <c r="I4242" s="1">
        <v>0.5</v>
      </c>
      <c r="J4242" s="1">
        <f t="shared" si="720"/>
        <v>65.5</v>
      </c>
      <c r="K4242" s="6">
        <f t="shared" si="721"/>
        <v>5.458333333333333</v>
      </c>
      <c r="L4242" s="1" t="s">
        <v>666</v>
      </c>
      <c r="M4242" s="1" t="s">
        <v>650</v>
      </c>
      <c r="N4242" s="1" t="s">
        <v>650</v>
      </c>
      <c r="P4242" s="1" t="s">
        <v>392</v>
      </c>
      <c r="Q4242" s="1" t="s">
        <v>2123</v>
      </c>
      <c r="R4242" s="1" t="s">
        <v>12</v>
      </c>
      <c r="S4242" s="1" t="s">
        <v>593</v>
      </c>
    </row>
    <row r="4243" spans="1:19" x14ac:dyDescent="0.3">
      <c r="A4243" s="1">
        <v>1</v>
      </c>
      <c r="B4243" s="2" t="s">
        <v>598</v>
      </c>
      <c r="C4243" s="1" t="s">
        <v>2110</v>
      </c>
      <c r="D4243" s="1" t="s">
        <v>2132</v>
      </c>
      <c r="E4243" s="1" t="s">
        <v>2129</v>
      </c>
      <c r="F4243" s="6">
        <f t="shared" si="719"/>
        <v>5.458333333333333</v>
      </c>
      <c r="G4243" s="1">
        <v>5</v>
      </c>
      <c r="H4243" s="1">
        <v>5</v>
      </c>
      <c r="I4243" s="1">
        <v>0.5</v>
      </c>
      <c r="J4243" s="1">
        <f t="shared" si="720"/>
        <v>65.5</v>
      </c>
      <c r="K4243" s="6">
        <f t="shared" si="721"/>
        <v>5.458333333333333</v>
      </c>
      <c r="L4243" s="1" t="s">
        <v>666</v>
      </c>
      <c r="M4243" s="1" t="s">
        <v>59</v>
      </c>
      <c r="N4243" s="1" t="s">
        <v>59</v>
      </c>
      <c r="P4243" s="1" t="s">
        <v>434</v>
      </c>
      <c r="Q4243" s="1" t="s">
        <v>2123</v>
      </c>
      <c r="R4243" s="1" t="s">
        <v>21</v>
      </c>
      <c r="S4243" s="1" t="s">
        <v>593</v>
      </c>
    </row>
    <row r="4244" spans="1:19" x14ac:dyDescent="0.3">
      <c r="A4244" s="1">
        <v>1</v>
      </c>
      <c r="B4244" s="2" t="s">
        <v>638</v>
      </c>
      <c r="C4244" s="1" t="s">
        <v>2110</v>
      </c>
      <c r="D4244" s="1" t="s">
        <v>2132</v>
      </c>
      <c r="E4244" s="1" t="s">
        <v>2129</v>
      </c>
      <c r="F4244" s="6">
        <f t="shared" si="719"/>
        <v>5.4375</v>
      </c>
      <c r="G4244" s="1">
        <v>5</v>
      </c>
      <c r="H4244" s="1">
        <v>5</v>
      </c>
      <c r="I4244" s="1">
        <f>1/4</f>
        <v>0.25</v>
      </c>
      <c r="J4244" s="1">
        <f t="shared" si="720"/>
        <v>65.25</v>
      </c>
      <c r="K4244" s="6">
        <f t="shared" si="721"/>
        <v>5.4375</v>
      </c>
      <c r="L4244" s="1" t="s">
        <v>1008</v>
      </c>
      <c r="M4244" s="1" t="s">
        <v>672</v>
      </c>
      <c r="N4244" s="1" t="s">
        <v>672</v>
      </c>
      <c r="P4244" s="1" t="s">
        <v>192</v>
      </c>
      <c r="Q4244" s="1" t="s">
        <v>2123</v>
      </c>
      <c r="R4244" s="1" t="s">
        <v>18</v>
      </c>
      <c r="S4244" s="1" t="s">
        <v>593</v>
      </c>
    </row>
    <row r="4245" spans="1:19" x14ac:dyDescent="0.3">
      <c r="A4245" s="1">
        <v>1</v>
      </c>
      <c r="B4245" s="2" t="s">
        <v>125</v>
      </c>
      <c r="C4245" s="1" t="s">
        <v>2110</v>
      </c>
      <c r="D4245" s="1" t="s">
        <v>2121</v>
      </c>
      <c r="E4245" s="1" t="s">
        <v>2129</v>
      </c>
      <c r="F4245" s="6">
        <f t="shared" si="719"/>
        <v>5.450520833333333</v>
      </c>
      <c r="G4245" s="1">
        <v>5</v>
      </c>
      <c r="H4245" s="1">
        <v>5</v>
      </c>
      <c r="I4245" s="1">
        <f>13/32</f>
        <v>0.40625</v>
      </c>
      <c r="J4245" s="1">
        <f t="shared" si="720"/>
        <v>65.40625</v>
      </c>
      <c r="K4245" s="6">
        <f t="shared" si="721"/>
        <v>5.450520833333333</v>
      </c>
      <c r="L4245" s="1" t="s">
        <v>1873</v>
      </c>
      <c r="M4245" s="1" t="s">
        <v>722</v>
      </c>
      <c r="N4245" s="1" t="s">
        <v>722</v>
      </c>
      <c r="P4245" s="1" t="s">
        <v>384</v>
      </c>
      <c r="Q4245" s="1" t="s">
        <v>2122</v>
      </c>
      <c r="R4245" s="1" t="s">
        <v>106</v>
      </c>
      <c r="S4245" s="1" t="s">
        <v>1763</v>
      </c>
    </row>
    <row r="4246" spans="1:19" x14ac:dyDescent="0.3">
      <c r="A4246" s="1">
        <v>1</v>
      </c>
      <c r="B4246" s="2" t="s">
        <v>632</v>
      </c>
      <c r="C4246" s="1" t="s">
        <v>2110</v>
      </c>
      <c r="D4246" s="1" t="s">
        <v>2132</v>
      </c>
      <c r="E4246" s="1" t="s">
        <v>2129</v>
      </c>
      <c r="F4246" s="6">
        <f t="shared" si="719"/>
        <v>5.494791666666667</v>
      </c>
      <c r="G4246" s="1">
        <v>5</v>
      </c>
      <c r="H4246" s="1">
        <v>5</v>
      </c>
      <c r="I4246" s="1">
        <f>15/16</f>
        <v>0.9375</v>
      </c>
      <c r="J4246" s="1">
        <f t="shared" si="720"/>
        <v>65.9375</v>
      </c>
      <c r="K4246" s="6">
        <f t="shared" si="721"/>
        <v>5.494791666666667</v>
      </c>
      <c r="L4246" s="1" t="s">
        <v>1032</v>
      </c>
      <c r="M4246" s="1" t="s">
        <v>881</v>
      </c>
      <c r="N4246" s="1" t="s">
        <v>881</v>
      </c>
      <c r="P4246" s="1" t="s">
        <v>27</v>
      </c>
      <c r="Q4246" s="1" t="s">
        <v>2123</v>
      </c>
      <c r="R4246" s="1" t="s">
        <v>12</v>
      </c>
      <c r="S4246" s="1" t="s">
        <v>593</v>
      </c>
    </row>
    <row r="4247" spans="1:19" x14ac:dyDescent="0.3">
      <c r="A4247" s="1">
        <v>1</v>
      </c>
      <c r="B4247" s="2" t="s">
        <v>634</v>
      </c>
      <c r="C4247" s="1" t="s">
        <v>2110</v>
      </c>
      <c r="D4247" s="1" t="s">
        <v>2132</v>
      </c>
      <c r="E4247" s="1" t="s">
        <v>2129</v>
      </c>
      <c r="F4247" s="6">
        <f t="shared" si="719"/>
        <v>5.432291666666667</v>
      </c>
      <c r="G4247" s="1">
        <v>5</v>
      </c>
      <c r="H4247" s="1">
        <v>5</v>
      </c>
      <c r="I4247" s="1">
        <f>3/16</f>
        <v>0.1875</v>
      </c>
      <c r="J4247" s="1">
        <f t="shared" si="720"/>
        <v>65.1875</v>
      </c>
      <c r="K4247" s="6">
        <f t="shared" si="721"/>
        <v>5.432291666666667</v>
      </c>
      <c r="L4247" s="1" t="s">
        <v>1655</v>
      </c>
      <c r="M4247" s="1" t="str">
        <f>N4247</f>
        <v>4"</v>
      </c>
      <c r="N4247" s="1" t="s">
        <v>672</v>
      </c>
      <c r="P4247" s="1" t="s">
        <v>489</v>
      </c>
      <c r="Q4247" s="1" t="s">
        <v>2123</v>
      </c>
      <c r="R4247" s="1" t="s">
        <v>18</v>
      </c>
      <c r="S4247" s="1" t="s">
        <v>593</v>
      </c>
    </row>
    <row r="4248" spans="1:19" x14ac:dyDescent="0.3">
      <c r="A4248" s="1">
        <v>1</v>
      </c>
      <c r="B4248" s="2" t="s">
        <v>598</v>
      </c>
      <c r="C4248" s="1" t="s">
        <v>2110</v>
      </c>
      <c r="D4248" s="1" t="s">
        <v>2132</v>
      </c>
      <c r="E4248" s="1" t="s">
        <v>2129</v>
      </c>
      <c r="F4248" s="6">
        <f t="shared" si="719"/>
        <v>5.479166666666667</v>
      </c>
      <c r="G4248" s="1">
        <v>5</v>
      </c>
      <c r="H4248" s="1">
        <v>5</v>
      </c>
      <c r="I4248" s="1">
        <f t="shared" ref="I4248:I4249" si="723">3/4</f>
        <v>0.75</v>
      </c>
      <c r="J4248" s="1">
        <f t="shared" si="720"/>
        <v>65.75</v>
      </c>
      <c r="K4248" s="6">
        <f t="shared" si="721"/>
        <v>5.479166666666667</v>
      </c>
      <c r="L4248" s="1" t="s">
        <v>752</v>
      </c>
      <c r="M4248" s="1" t="s">
        <v>722</v>
      </c>
      <c r="N4248" s="1" t="s">
        <v>722</v>
      </c>
      <c r="P4248" s="1" t="s">
        <v>429</v>
      </c>
      <c r="Q4248" s="1" t="s">
        <v>2123</v>
      </c>
      <c r="R4248" s="1" t="s">
        <v>16</v>
      </c>
      <c r="S4248" s="1" t="s">
        <v>593</v>
      </c>
    </row>
    <row r="4249" spans="1:19" x14ac:dyDescent="0.3">
      <c r="A4249" s="1">
        <v>1</v>
      </c>
      <c r="B4249" s="2" t="s">
        <v>598</v>
      </c>
      <c r="C4249" s="1" t="s">
        <v>2110</v>
      </c>
      <c r="D4249" s="1" t="s">
        <v>2132</v>
      </c>
      <c r="E4249" s="1" t="s">
        <v>2129</v>
      </c>
      <c r="F4249" s="6">
        <f t="shared" si="719"/>
        <v>5.479166666666667</v>
      </c>
      <c r="G4249" s="1">
        <v>5</v>
      </c>
      <c r="H4249" s="1">
        <v>5</v>
      </c>
      <c r="I4249" s="1">
        <f t="shared" si="723"/>
        <v>0.75</v>
      </c>
      <c r="J4249" s="1">
        <f t="shared" si="720"/>
        <v>65.75</v>
      </c>
      <c r="K4249" s="6">
        <f t="shared" si="721"/>
        <v>5.479166666666667</v>
      </c>
      <c r="L4249" s="1" t="s">
        <v>752</v>
      </c>
      <c r="M4249" s="1" t="s">
        <v>722</v>
      </c>
      <c r="N4249" s="1" t="s">
        <v>722</v>
      </c>
      <c r="P4249" s="1" t="s">
        <v>429</v>
      </c>
      <c r="Q4249" s="1" t="s">
        <v>2123</v>
      </c>
      <c r="R4249" s="1" t="s">
        <v>17</v>
      </c>
      <c r="S4249" s="1" t="s">
        <v>593</v>
      </c>
    </row>
    <row r="4250" spans="1:19" x14ac:dyDescent="0.3">
      <c r="A4250" s="1">
        <v>1</v>
      </c>
      <c r="B4250" s="2" t="s">
        <v>125</v>
      </c>
      <c r="C4250" s="1" t="s">
        <v>2110</v>
      </c>
      <c r="D4250" s="1" t="s">
        <v>2121</v>
      </c>
      <c r="E4250" s="1" t="s">
        <v>2129</v>
      </c>
      <c r="F4250" s="6">
        <f t="shared" si="719"/>
        <v>5.46875</v>
      </c>
      <c r="G4250" s="1">
        <v>5</v>
      </c>
      <c r="H4250" s="1">
        <v>5</v>
      </c>
      <c r="I4250" s="1">
        <f>5/8</f>
        <v>0.625</v>
      </c>
      <c r="J4250" s="1">
        <f t="shared" si="720"/>
        <v>65.625</v>
      </c>
      <c r="K4250" s="6">
        <f t="shared" si="721"/>
        <v>5.46875</v>
      </c>
      <c r="L4250" s="1" t="s">
        <v>1891</v>
      </c>
      <c r="M4250" s="1" t="s">
        <v>722</v>
      </c>
      <c r="N4250" s="1" t="s">
        <v>722</v>
      </c>
      <c r="P4250" s="1" t="s">
        <v>20</v>
      </c>
      <c r="Q4250" s="1" t="s">
        <v>2122</v>
      </c>
      <c r="R4250" s="1" t="s">
        <v>106</v>
      </c>
      <c r="S4250" s="1" t="s">
        <v>1763</v>
      </c>
    </row>
    <row r="4251" spans="1:19" x14ac:dyDescent="0.3">
      <c r="A4251" s="1">
        <v>1</v>
      </c>
      <c r="B4251" s="2" t="s">
        <v>638</v>
      </c>
      <c r="C4251" s="1" t="s">
        <v>2110</v>
      </c>
      <c r="D4251" s="1" t="s">
        <v>2132</v>
      </c>
      <c r="E4251" s="1" t="s">
        <v>2129</v>
      </c>
      <c r="F4251" s="6">
        <f t="shared" si="719"/>
        <v>5.505208333333333</v>
      </c>
      <c r="G4251" s="1">
        <v>5</v>
      </c>
      <c r="H4251" s="1">
        <v>6</v>
      </c>
      <c r="I4251" s="1">
        <f>1/16</f>
        <v>6.25E-2</v>
      </c>
      <c r="J4251" s="1">
        <f t="shared" si="720"/>
        <v>66.0625</v>
      </c>
      <c r="K4251" s="6">
        <f t="shared" si="721"/>
        <v>5.505208333333333</v>
      </c>
      <c r="L4251" s="1" t="s">
        <v>1547</v>
      </c>
      <c r="M4251" s="1" t="str">
        <f>N4251</f>
        <v>4"</v>
      </c>
      <c r="N4251" s="1" t="s">
        <v>672</v>
      </c>
      <c r="P4251" s="1" t="s">
        <v>428</v>
      </c>
      <c r="Q4251" s="1" t="s">
        <v>2123</v>
      </c>
      <c r="R4251" s="1" t="s">
        <v>16</v>
      </c>
      <c r="S4251" s="1" t="s">
        <v>593</v>
      </c>
    </row>
    <row r="4252" spans="1:19" x14ac:dyDescent="0.3">
      <c r="A4252" s="1">
        <v>1</v>
      </c>
      <c r="B4252" s="2" t="s">
        <v>632</v>
      </c>
      <c r="C4252" s="1" t="s">
        <v>2110</v>
      </c>
      <c r="D4252" s="1" t="s">
        <v>2132</v>
      </c>
      <c r="E4252" s="1" t="s">
        <v>2129</v>
      </c>
      <c r="F4252" s="6">
        <f t="shared" si="719"/>
        <v>5.541666666666667</v>
      </c>
      <c r="G4252" s="1">
        <v>5</v>
      </c>
      <c r="H4252" s="1">
        <v>6</v>
      </c>
      <c r="I4252" s="1">
        <v>0.5</v>
      </c>
      <c r="J4252" s="1">
        <f t="shared" si="720"/>
        <v>66.5</v>
      </c>
      <c r="K4252" s="6">
        <f t="shared" si="721"/>
        <v>5.541666666666667</v>
      </c>
      <c r="L4252" s="1" t="s">
        <v>803</v>
      </c>
      <c r="M4252" s="1" t="s">
        <v>650</v>
      </c>
      <c r="N4252" s="1" t="s">
        <v>650</v>
      </c>
      <c r="P4252" s="1" t="s">
        <v>392</v>
      </c>
      <c r="Q4252" s="1" t="s">
        <v>2123</v>
      </c>
      <c r="R4252" s="1" t="s">
        <v>10</v>
      </c>
      <c r="S4252" s="1" t="s">
        <v>593</v>
      </c>
    </row>
    <row r="4253" spans="1:19" x14ac:dyDescent="0.3">
      <c r="A4253" s="1">
        <v>1</v>
      </c>
      <c r="B4253" s="2" t="s">
        <v>632</v>
      </c>
      <c r="C4253" s="1" t="s">
        <v>2110</v>
      </c>
      <c r="D4253" s="1" t="s">
        <v>2132</v>
      </c>
      <c r="E4253" s="1" t="s">
        <v>2129</v>
      </c>
      <c r="F4253" s="6">
        <f t="shared" si="719"/>
        <v>5.541666666666667</v>
      </c>
      <c r="G4253" s="1">
        <v>5</v>
      </c>
      <c r="H4253" s="1">
        <v>6</v>
      </c>
      <c r="I4253" s="1">
        <v>0.5</v>
      </c>
      <c r="J4253" s="1">
        <f t="shared" si="720"/>
        <v>66.5</v>
      </c>
      <c r="K4253" s="6">
        <f t="shared" si="721"/>
        <v>5.541666666666667</v>
      </c>
      <c r="L4253" s="1" t="s">
        <v>803</v>
      </c>
      <c r="M4253" s="1" t="s">
        <v>650</v>
      </c>
      <c r="N4253" s="1" t="s">
        <v>650</v>
      </c>
      <c r="P4253" s="1" t="s">
        <v>209</v>
      </c>
      <c r="Q4253" s="1" t="s">
        <v>2123</v>
      </c>
      <c r="R4253" s="1" t="s">
        <v>10</v>
      </c>
      <c r="S4253" s="1" t="s">
        <v>593</v>
      </c>
    </row>
    <row r="4254" spans="1:19" x14ac:dyDescent="0.3">
      <c r="A4254" s="1">
        <v>1</v>
      </c>
      <c r="B4254" s="2" t="s">
        <v>598</v>
      </c>
      <c r="C4254" s="1" t="s">
        <v>2110</v>
      </c>
      <c r="D4254" s="1" t="s">
        <v>2132</v>
      </c>
      <c r="E4254" s="1" t="s">
        <v>2129</v>
      </c>
      <c r="F4254" s="6">
        <f t="shared" si="719"/>
        <v>5.541666666666667</v>
      </c>
      <c r="G4254" s="1">
        <v>5</v>
      </c>
      <c r="H4254" s="1">
        <v>6</v>
      </c>
      <c r="I4254" s="1">
        <v>0.5</v>
      </c>
      <c r="J4254" s="1">
        <f t="shared" si="720"/>
        <v>66.5</v>
      </c>
      <c r="K4254" s="6">
        <f t="shared" si="721"/>
        <v>5.541666666666667</v>
      </c>
      <c r="L4254" s="1" t="s">
        <v>803</v>
      </c>
      <c r="M4254" s="1" t="s">
        <v>59</v>
      </c>
      <c r="N4254" s="1" t="s">
        <v>59</v>
      </c>
      <c r="P4254" s="1" t="s">
        <v>212</v>
      </c>
      <c r="Q4254" s="1" t="s">
        <v>2123</v>
      </c>
      <c r="R4254" s="1" t="s">
        <v>21</v>
      </c>
      <c r="S4254" s="1" t="s">
        <v>593</v>
      </c>
    </row>
    <row r="4255" spans="1:19" x14ac:dyDescent="0.3">
      <c r="A4255" s="1">
        <v>1</v>
      </c>
      <c r="B4255" s="2" t="s">
        <v>634</v>
      </c>
      <c r="C4255" s="1" t="s">
        <v>2110</v>
      </c>
      <c r="D4255" s="1" t="s">
        <v>2132</v>
      </c>
      <c r="E4255" s="1" t="s">
        <v>2129</v>
      </c>
      <c r="F4255" s="6">
        <f t="shared" si="719"/>
        <v>5.567708333333333</v>
      </c>
      <c r="G4255" s="1">
        <v>5</v>
      </c>
      <c r="H4255" s="1">
        <v>6</v>
      </c>
      <c r="I4255" s="1">
        <f>13/16</f>
        <v>0.8125</v>
      </c>
      <c r="J4255" s="1">
        <f t="shared" si="720"/>
        <v>66.8125</v>
      </c>
      <c r="K4255" s="6">
        <f t="shared" si="721"/>
        <v>5.567708333333333</v>
      </c>
      <c r="L4255" s="1" t="s">
        <v>1659</v>
      </c>
      <c r="M4255" s="1" t="str">
        <f>N4255</f>
        <v>4"</v>
      </c>
      <c r="N4255" s="1" t="s">
        <v>672</v>
      </c>
      <c r="P4255" s="1" t="s">
        <v>489</v>
      </c>
      <c r="Q4255" s="1" t="s">
        <v>2123</v>
      </c>
      <c r="R4255" s="1" t="s">
        <v>18</v>
      </c>
      <c r="S4255" s="1" t="s">
        <v>593</v>
      </c>
    </row>
    <row r="4256" spans="1:19" x14ac:dyDescent="0.3">
      <c r="A4256" s="1">
        <v>1</v>
      </c>
      <c r="B4256" s="2" t="s">
        <v>638</v>
      </c>
      <c r="C4256" s="1" t="s">
        <v>2110</v>
      </c>
      <c r="D4256" s="1" t="s">
        <v>2132</v>
      </c>
      <c r="E4256" s="1" t="s">
        <v>2129</v>
      </c>
      <c r="F4256" s="6">
        <f t="shared" si="719"/>
        <v>5.578125</v>
      </c>
      <c r="G4256" s="1">
        <v>5</v>
      </c>
      <c r="H4256" s="1">
        <v>6</v>
      </c>
      <c r="I4256" s="1">
        <f>15/16</f>
        <v>0.9375</v>
      </c>
      <c r="J4256" s="1">
        <f t="shared" si="720"/>
        <v>66.9375</v>
      </c>
      <c r="K4256" s="6">
        <f t="shared" si="721"/>
        <v>5.578125</v>
      </c>
      <c r="L4256" s="1" t="s">
        <v>1639</v>
      </c>
      <c r="M4256" s="1" t="str">
        <f>N4256</f>
        <v>24"</v>
      </c>
      <c r="N4256" s="1" t="s">
        <v>650</v>
      </c>
      <c r="P4256" s="1" t="s">
        <v>209</v>
      </c>
      <c r="Q4256" s="1" t="s">
        <v>2123</v>
      </c>
      <c r="R4256" s="1" t="s">
        <v>16</v>
      </c>
      <c r="S4256" s="1" t="s">
        <v>593</v>
      </c>
    </row>
    <row r="4257" spans="1:19" x14ac:dyDescent="0.3">
      <c r="A4257" s="1">
        <v>1</v>
      </c>
      <c r="B4257" s="2" t="s">
        <v>638</v>
      </c>
      <c r="C4257" s="1" t="s">
        <v>2110</v>
      </c>
      <c r="D4257" s="1" t="s">
        <v>2132</v>
      </c>
      <c r="E4257" s="1" t="s">
        <v>2129</v>
      </c>
      <c r="F4257" s="6">
        <f t="shared" si="719"/>
        <v>5.5625</v>
      </c>
      <c r="G4257" s="1">
        <v>5</v>
      </c>
      <c r="H4257" s="1">
        <v>6</v>
      </c>
      <c r="I4257" s="1">
        <f t="shared" ref="I4257:I4258" si="724">3/4</f>
        <v>0.75</v>
      </c>
      <c r="J4257" s="1">
        <f t="shared" si="720"/>
        <v>66.75</v>
      </c>
      <c r="K4257" s="6">
        <f t="shared" si="721"/>
        <v>5.5625</v>
      </c>
      <c r="L4257" s="1" t="s">
        <v>1009</v>
      </c>
      <c r="M4257" s="1" t="s">
        <v>672</v>
      </c>
      <c r="N4257" s="1" t="s">
        <v>672</v>
      </c>
      <c r="P4257" s="1" t="s">
        <v>192</v>
      </c>
      <c r="Q4257" s="1" t="s">
        <v>2123</v>
      </c>
      <c r="R4257" s="1" t="s">
        <v>18</v>
      </c>
      <c r="S4257" s="1" t="s">
        <v>593</v>
      </c>
    </row>
    <row r="4258" spans="1:19" x14ac:dyDescent="0.3">
      <c r="A4258" s="1">
        <v>1</v>
      </c>
      <c r="B4258" s="2" t="s">
        <v>638</v>
      </c>
      <c r="C4258" s="1" t="s">
        <v>2110</v>
      </c>
      <c r="D4258" s="1" t="s">
        <v>2132</v>
      </c>
      <c r="E4258" s="1" t="s">
        <v>2129</v>
      </c>
      <c r="F4258" s="6">
        <f t="shared" si="719"/>
        <v>5.5625</v>
      </c>
      <c r="G4258" s="1">
        <v>5</v>
      </c>
      <c r="H4258" s="1">
        <v>6</v>
      </c>
      <c r="I4258" s="1">
        <f t="shared" si="724"/>
        <v>0.75</v>
      </c>
      <c r="J4258" s="1">
        <f t="shared" si="720"/>
        <v>66.75</v>
      </c>
      <c r="K4258" s="6">
        <f t="shared" si="721"/>
        <v>5.5625</v>
      </c>
      <c r="L4258" s="1" t="s">
        <v>1009</v>
      </c>
      <c r="M4258" s="1" t="s">
        <v>672</v>
      </c>
      <c r="N4258" s="1" t="s">
        <v>672</v>
      </c>
      <c r="P4258" s="1" t="s">
        <v>220</v>
      </c>
      <c r="Q4258" s="1" t="s">
        <v>2123</v>
      </c>
      <c r="R4258" s="1" t="s">
        <v>18</v>
      </c>
      <c r="S4258" s="1" t="s">
        <v>593</v>
      </c>
    </row>
    <row r="4259" spans="1:19" x14ac:dyDescent="0.3">
      <c r="A4259" s="1">
        <v>1</v>
      </c>
      <c r="B4259" s="2" t="s">
        <v>591</v>
      </c>
      <c r="C4259" s="1" t="s">
        <v>2110</v>
      </c>
      <c r="D4259" s="1" t="s">
        <v>2132</v>
      </c>
      <c r="E4259" s="1" t="s">
        <v>2129</v>
      </c>
      <c r="F4259" s="6">
        <f t="shared" si="719"/>
        <v>5.552083333333333</v>
      </c>
      <c r="G4259" s="1">
        <v>5</v>
      </c>
      <c r="H4259" s="1">
        <v>6</v>
      </c>
      <c r="I4259" s="1">
        <f>5/8</f>
        <v>0.625</v>
      </c>
      <c r="J4259" s="1">
        <f t="shared" si="720"/>
        <v>66.625</v>
      </c>
      <c r="K4259" s="6">
        <f t="shared" si="721"/>
        <v>5.552083333333333</v>
      </c>
      <c r="L4259" s="1" t="s">
        <v>798</v>
      </c>
      <c r="M4259" s="1" t="s">
        <v>650</v>
      </c>
      <c r="N4259" s="1" t="s">
        <v>650</v>
      </c>
      <c r="P4259" s="1" t="s">
        <v>211</v>
      </c>
      <c r="Q4259" s="1" t="s">
        <v>2123</v>
      </c>
      <c r="R4259" s="1" t="s">
        <v>21</v>
      </c>
      <c r="S4259" s="1" t="s">
        <v>593</v>
      </c>
    </row>
    <row r="4260" spans="1:19" x14ac:dyDescent="0.3">
      <c r="A4260" s="1">
        <v>1</v>
      </c>
      <c r="B4260" s="2" t="s">
        <v>638</v>
      </c>
      <c r="C4260" s="1" t="s">
        <v>2110</v>
      </c>
      <c r="D4260" s="1" t="s">
        <v>2132</v>
      </c>
      <c r="E4260" s="1" t="s">
        <v>2129</v>
      </c>
      <c r="F4260" s="6">
        <f t="shared" si="719"/>
        <v>5.572916666666667</v>
      </c>
      <c r="G4260" s="1">
        <v>5</v>
      </c>
      <c r="H4260" s="1">
        <v>6</v>
      </c>
      <c r="I4260" s="1">
        <f t="shared" ref="I4260:I4262" si="725">7/8</f>
        <v>0.875</v>
      </c>
      <c r="J4260" s="1">
        <f t="shared" si="720"/>
        <v>66.875</v>
      </c>
      <c r="K4260" s="6">
        <f t="shared" si="721"/>
        <v>5.572916666666667</v>
      </c>
      <c r="L4260" s="1" t="s">
        <v>1066</v>
      </c>
      <c r="M4260" s="1" t="s">
        <v>1670</v>
      </c>
      <c r="N4260" s="1" t="s">
        <v>672</v>
      </c>
      <c r="P4260" s="1" t="s">
        <v>458</v>
      </c>
      <c r="Q4260" s="1" t="s">
        <v>2123</v>
      </c>
      <c r="R4260" s="1" t="s">
        <v>16</v>
      </c>
      <c r="S4260" s="1" t="s">
        <v>593</v>
      </c>
    </row>
    <row r="4261" spans="1:19" x14ac:dyDescent="0.3">
      <c r="A4261" s="1">
        <v>1</v>
      </c>
      <c r="B4261" s="2" t="s">
        <v>638</v>
      </c>
      <c r="C4261" s="1" t="s">
        <v>2110</v>
      </c>
      <c r="D4261" s="1" t="s">
        <v>2132</v>
      </c>
      <c r="E4261" s="1" t="s">
        <v>2129</v>
      </c>
      <c r="F4261" s="6">
        <f t="shared" si="719"/>
        <v>5.572916666666667</v>
      </c>
      <c r="G4261" s="1">
        <v>5</v>
      </c>
      <c r="H4261" s="1">
        <v>6</v>
      </c>
      <c r="I4261" s="1">
        <f t="shared" si="725"/>
        <v>0.875</v>
      </c>
      <c r="J4261" s="1">
        <f t="shared" si="720"/>
        <v>66.875</v>
      </c>
      <c r="K4261" s="6">
        <f t="shared" si="721"/>
        <v>5.572916666666667</v>
      </c>
      <c r="L4261" s="1" t="s">
        <v>1066</v>
      </c>
      <c r="M4261" s="1" t="s">
        <v>672</v>
      </c>
      <c r="N4261" s="1" t="s">
        <v>672</v>
      </c>
      <c r="P4261" s="1" t="s">
        <v>220</v>
      </c>
      <c r="Q4261" s="1" t="s">
        <v>2123</v>
      </c>
      <c r="R4261" s="1" t="s">
        <v>18</v>
      </c>
      <c r="S4261" s="1" t="s">
        <v>593</v>
      </c>
    </row>
    <row r="4262" spans="1:19" x14ac:dyDescent="0.3">
      <c r="A4262" s="1">
        <v>1</v>
      </c>
      <c r="B4262" s="2" t="s">
        <v>632</v>
      </c>
      <c r="C4262" s="1" t="s">
        <v>2110</v>
      </c>
      <c r="D4262" s="1" t="s">
        <v>2132</v>
      </c>
      <c r="E4262" s="1" t="s">
        <v>2129</v>
      </c>
      <c r="F4262" s="6">
        <f t="shared" si="719"/>
        <v>5.572916666666667</v>
      </c>
      <c r="G4262" s="1">
        <v>5</v>
      </c>
      <c r="H4262" s="1">
        <v>6</v>
      </c>
      <c r="I4262" s="1">
        <f t="shared" si="725"/>
        <v>0.875</v>
      </c>
      <c r="J4262" s="1">
        <f t="shared" si="720"/>
        <v>66.875</v>
      </c>
      <c r="K4262" s="6">
        <f t="shared" si="721"/>
        <v>5.572916666666667</v>
      </c>
      <c r="L4262" s="1" t="s">
        <v>1066</v>
      </c>
      <c r="M4262" s="1" t="str">
        <f>N4262</f>
        <v>24"</v>
      </c>
      <c r="N4262" s="1" t="s">
        <v>650</v>
      </c>
      <c r="P4262" s="1" t="s">
        <v>211</v>
      </c>
      <c r="Q4262" s="1" t="s">
        <v>2123</v>
      </c>
      <c r="R4262" s="1" t="s">
        <v>21</v>
      </c>
      <c r="S4262" s="1" t="s">
        <v>593</v>
      </c>
    </row>
    <row r="4263" spans="1:19" x14ac:dyDescent="0.3">
      <c r="A4263" s="1">
        <v>1</v>
      </c>
      <c r="B4263" s="2" t="s">
        <v>634</v>
      </c>
      <c r="C4263" s="1" t="s">
        <v>2110</v>
      </c>
      <c r="D4263" s="1" t="s">
        <v>2132</v>
      </c>
      <c r="E4263" s="1" t="s">
        <v>2129</v>
      </c>
      <c r="F4263" s="6">
        <f t="shared" si="719"/>
        <v>5.645833333333333</v>
      </c>
      <c r="G4263" s="1">
        <v>5</v>
      </c>
      <c r="H4263" s="1">
        <v>7</v>
      </c>
      <c r="I4263" s="1">
        <f t="shared" ref="I4263:I4266" si="726">3/4</f>
        <v>0.75</v>
      </c>
      <c r="J4263" s="1">
        <f t="shared" si="720"/>
        <v>67.75</v>
      </c>
      <c r="K4263" s="6">
        <f t="shared" si="721"/>
        <v>5.645833333333333</v>
      </c>
      <c r="L4263" s="1" t="s">
        <v>687</v>
      </c>
      <c r="M4263" s="1" t="s">
        <v>672</v>
      </c>
      <c r="N4263" s="1" t="s">
        <v>672</v>
      </c>
      <c r="P4263" s="1" t="s">
        <v>191</v>
      </c>
      <c r="Q4263" s="1" t="s">
        <v>2123</v>
      </c>
      <c r="R4263" s="1" t="s">
        <v>18</v>
      </c>
      <c r="S4263" s="1" t="s">
        <v>593</v>
      </c>
    </row>
    <row r="4264" spans="1:19" x14ac:dyDescent="0.3">
      <c r="A4264" s="1">
        <v>1</v>
      </c>
      <c r="B4264" s="2" t="s">
        <v>634</v>
      </c>
      <c r="C4264" s="1" t="s">
        <v>2110</v>
      </c>
      <c r="D4264" s="1" t="s">
        <v>2132</v>
      </c>
      <c r="E4264" s="1" t="s">
        <v>2129</v>
      </c>
      <c r="F4264" s="6">
        <f t="shared" si="719"/>
        <v>5.645833333333333</v>
      </c>
      <c r="G4264" s="1">
        <v>5</v>
      </c>
      <c r="H4264" s="1">
        <v>7</v>
      </c>
      <c r="I4264" s="1">
        <f t="shared" si="726"/>
        <v>0.75</v>
      </c>
      <c r="J4264" s="1">
        <f t="shared" si="720"/>
        <v>67.75</v>
      </c>
      <c r="K4264" s="6">
        <f t="shared" si="721"/>
        <v>5.645833333333333</v>
      </c>
      <c r="L4264" s="1" t="s">
        <v>687</v>
      </c>
      <c r="M4264" s="1" t="s">
        <v>672</v>
      </c>
      <c r="N4264" s="1" t="s">
        <v>672</v>
      </c>
      <c r="P4264" s="1" t="s">
        <v>191</v>
      </c>
      <c r="Q4264" s="1" t="s">
        <v>2123</v>
      </c>
      <c r="R4264" s="1" t="s">
        <v>10</v>
      </c>
      <c r="S4264" s="1" t="s">
        <v>593</v>
      </c>
    </row>
    <row r="4265" spans="1:19" x14ac:dyDescent="0.3">
      <c r="A4265" s="1">
        <v>1</v>
      </c>
      <c r="B4265" s="2" t="s">
        <v>638</v>
      </c>
      <c r="C4265" s="1" t="s">
        <v>2110</v>
      </c>
      <c r="D4265" s="1" t="s">
        <v>2132</v>
      </c>
      <c r="E4265" s="1" t="s">
        <v>2129</v>
      </c>
      <c r="F4265" s="6">
        <f t="shared" si="719"/>
        <v>5.645833333333333</v>
      </c>
      <c r="G4265" s="1">
        <v>5</v>
      </c>
      <c r="H4265" s="1">
        <v>7</v>
      </c>
      <c r="I4265" s="1">
        <f t="shared" si="726"/>
        <v>0.75</v>
      </c>
      <c r="J4265" s="1">
        <f t="shared" si="720"/>
        <v>67.75</v>
      </c>
      <c r="K4265" s="6">
        <f t="shared" si="721"/>
        <v>5.645833333333333</v>
      </c>
      <c r="L4265" s="1" t="s">
        <v>687</v>
      </c>
      <c r="M4265" s="1" t="s">
        <v>672</v>
      </c>
      <c r="N4265" s="1" t="s">
        <v>672</v>
      </c>
      <c r="P4265" s="1" t="s">
        <v>192</v>
      </c>
      <c r="Q4265" s="1" t="s">
        <v>2123</v>
      </c>
      <c r="R4265" s="1" t="s">
        <v>10</v>
      </c>
      <c r="S4265" s="1" t="s">
        <v>593</v>
      </c>
    </row>
    <row r="4266" spans="1:19" x14ac:dyDescent="0.3">
      <c r="A4266" s="1">
        <v>1</v>
      </c>
      <c r="B4266" s="2" t="s">
        <v>638</v>
      </c>
      <c r="C4266" s="1" t="s">
        <v>2110</v>
      </c>
      <c r="D4266" s="1" t="s">
        <v>2132</v>
      </c>
      <c r="E4266" s="1" t="s">
        <v>2129</v>
      </c>
      <c r="F4266" s="6">
        <f t="shared" si="719"/>
        <v>5.645833333333333</v>
      </c>
      <c r="G4266" s="1">
        <v>5</v>
      </c>
      <c r="H4266" s="1">
        <v>7</v>
      </c>
      <c r="I4266" s="1">
        <f t="shared" si="726"/>
        <v>0.75</v>
      </c>
      <c r="J4266" s="1">
        <f t="shared" si="720"/>
        <v>67.75</v>
      </c>
      <c r="K4266" s="6">
        <f t="shared" si="721"/>
        <v>5.645833333333333</v>
      </c>
      <c r="L4266" s="1" t="s">
        <v>687</v>
      </c>
      <c r="M4266" s="1" t="s">
        <v>672</v>
      </c>
      <c r="N4266" s="1" t="s">
        <v>672</v>
      </c>
      <c r="P4266" s="1" t="s">
        <v>192</v>
      </c>
      <c r="Q4266" s="1" t="s">
        <v>2123</v>
      </c>
      <c r="R4266" s="1" t="s">
        <v>18</v>
      </c>
      <c r="S4266" s="1" t="s">
        <v>593</v>
      </c>
    </row>
    <row r="4267" spans="1:19" x14ac:dyDescent="0.3">
      <c r="A4267" s="1">
        <v>1</v>
      </c>
      <c r="B4267" s="2" t="s">
        <v>596</v>
      </c>
      <c r="C4267" s="1" t="s">
        <v>2110</v>
      </c>
      <c r="D4267" s="1" t="s">
        <v>2132</v>
      </c>
      <c r="E4267" s="1" t="s">
        <v>2129</v>
      </c>
      <c r="F4267" s="6">
        <f t="shared" si="719"/>
        <v>5.609375</v>
      </c>
      <c r="G4267" s="1">
        <v>5</v>
      </c>
      <c r="H4267" s="1">
        <v>7</v>
      </c>
      <c r="I4267" s="1">
        <f>5/16</f>
        <v>0.3125</v>
      </c>
      <c r="J4267" s="1">
        <f t="shared" si="720"/>
        <v>67.3125</v>
      </c>
      <c r="K4267" s="6">
        <f t="shared" si="721"/>
        <v>5.609375</v>
      </c>
      <c r="L4267" s="1" t="s">
        <v>1586</v>
      </c>
      <c r="M4267" s="1" t="str">
        <f>N4267</f>
        <v>48"</v>
      </c>
      <c r="N4267" s="1" t="s">
        <v>59</v>
      </c>
      <c r="P4267" s="1" t="s">
        <v>424</v>
      </c>
      <c r="Q4267" s="1" t="s">
        <v>2123</v>
      </c>
      <c r="R4267" s="1" t="s">
        <v>10</v>
      </c>
      <c r="S4267" s="1" t="s">
        <v>593</v>
      </c>
    </row>
    <row r="4268" spans="1:19" x14ac:dyDescent="0.3">
      <c r="A4268" s="1">
        <v>1</v>
      </c>
      <c r="B4268" s="2" t="s">
        <v>168</v>
      </c>
      <c r="C4268" s="1" t="s">
        <v>2110</v>
      </c>
      <c r="D4268" s="1" t="s">
        <v>2121</v>
      </c>
      <c r="E4268" s="1" t="s">
        <v>2129</v>
      </c>
      <c r="F4268" s="6">
        <f t="shared" si="719"/>
        <v>5.635416666666667</v>
      </c>
      <c r="G4268" s="1">
        <v>5</v>
      </c>
      <c r="H4268" s="1">
        <v>7</v>
      </c>
      <c r="I4268" s="1">
        <f>5/8</f>
        <v>0.625</v>
      </c>
      <c r="J4268" s="1">
        <f t="shared" si="720"/>
        <v>67.625</v>
      </c>
      <c r="K4268" s="6">
        <f t="shared" si="721"/>
        <v>5.635416666666667</v>
      </c>
      <c r="L4268" s="1" t="s">
        <v>1990</v>
      </c>
      <c r="M4268" s="1" t="s">
        <v>72</v>
      </c>
      <c r="N4268" s="1" t="s">
        <v>72</v>
      </c>
      <c r="P4268" s="1" t="s">
        <v>402</v>
      </c>
      <c r="Q4268" s="1" t="s">
        <v>2122</v>
      </c>
      <c r="R4268" s="1" t="s">
        <v>160</v>
      </c>
      <c r="S4268" s="1" t="s">
        <v>1935</v>
      </c>
    </row>
    <row r="4269" spans="1:19" x14ac:dyDescent="0.3">
      <c r="A4269" s="1">
        <v>1</v>
      </c>
      <c r="B4269" s="2" t="s">
        <v>591</v>
      </c>
      <c r="C4269" s="1" t="s">
        <v>2110</v>
      </c>
      <c r="D4269" s="1" t="s">
        <v>2132</v>
      </c>
      <c r="E4269" s="1" t="s">
        <v>2129</v>
      </c>
      <c r="F4269" s="6">
        <f t="shared" si="719"/>
        <v>5.708333333333333</v>
      </c>
      <c r="G4269" s="1">
        <v>5</v>
      </c>
      <c r="H4269" s="1">
        <v>8</v>
      </c>
      <c r="I4269" s="1">
        <v>0.5</v>
      </c>
      <c r="J4269" s="1">
        <f t="shared" si="720"/>
        <v>68.5</v>
      </c>
      <c r="K4269" s="6">
        <f t="shared" si="721"/>
        <v>5.708333333333333</v>
      </c>
      <c r="L4269" s="1" t="s">
        <v>783</v>
      </c>
      <c r="M4269" s="1" t="s">
        <v>650</v>
      </c>
      <c r="N4269" s="1" t="s">
        <v>650</v>
      </c>
      <c r="P4269" s="1" t="s">
        <v>209</v>
      </c>
      <c r="Q4269" s="1" t="s">
        <v>2123</v>
      </c>
      <c r="R4269" s="1" t="s">
        <v>17</v>
      </c>
      <c r="S4269" s="1" t="s">
        <v>593</v>
      </c>
    </row>
    <row r="4270" spans="1:19" x14ac:dyDescent="0.3">
      <c r="A4270" s="1">
        <v>1</v>
      </c>
      <c r="B4270" s="2" t="s">
        <v>598</v>
      </c>
      <c r="C4270" s="1" t="s">
        <v>2110</v>
      </c>
      <c r="D4270" s="1" t="s">
        <v>2132</v>
      </c>
      <c r="E4270" s="1" t="s">
        <v>2129</v>
      </c>
      <c r="F4270" s="6">
        <f t="shared" si="719"/>
        <v>5.734375</v>
      </c>
      <c r="G4270" s="1">
        <v>5</v>
      </c>
      <c r="H4270" s="1">
        <v>8</v>
      </c>
      <c r="I4270" s="1">
        <f>13/16</f>
        <v>0.8125</v>
      </c>
      <c r="J4270" s="1">
        <f t="shared" si="720"/>
        <v>68.8125</v>
      </c>
      <c r="K4270" s="6">
        <f t="shared" si="721"/>
        <v>5.734375</v>
      </c>
      <c r="L4270" s="1" t="s">
        <v>761</v>
      </c>
      <c r="M4270" s="1" t="s">
        <v>59</v>
      </c>
      <c r="N4270" s="1" t="s">
        <v>59</v>
      </c>
      <c r="P4270" s="1" t="s">
        <v>189</v>
      </c>
      <c r="Q4270" s="1" t="s">
        <v>2123</v>
      </c>
      <c r="R4270" s="1" t="s">
        <v>18</v>
      </c>
      <c r="S4270" s="1" t="s">
        <v>593</v>
      </c>
    </row>
    <row r="4271" spans="1:19" x14ac:dyDescent="0.3">
      <c r="A4271" s="1">
        <v>1</v>
      </c>
      <c r="B4271" s="2" t="s">
        <v>638</v>
      </c>
      <c r="C4271" s="1" t="s">
        <v>2110</v>
      </c>
      <c r="D4271" s="1" t="s">
        <v>2132</v>
      </c>
      <c r="E4271" s="1" t="s">
        <v>2129</v>
      </c>
      <c r="F4271" s="6">
        <f t="shared" si="719"/>
        <v>5.713541666666667</v>
      </c>
      <c r="G4271" s="1">
        <v>5</v>
      </c>
      <c r="H4271" s="1">
        <v>8</v>
      </c>
      <c r="I4271" s="1">
        <f>9/16</f>
        <v>0.5625</v>
      </c>
      <c r="J4271" s="1">
        <f t="shared" si="720"/>
        <v>68.5625</v>
      </c>
      <c r="K4271" s="6">
        <f t="shared" si="721"/>
        <v>5.713541666666667</v>
      </c>
      <c r="L4271" s="1" t="s">
        <v>685</v>
      </c>
      <c r="M4271" s="1" t="s">
        <v>672</v>
      </c>
      <c r="N4271" s="1" t="s">
        <v>672</v>
      </c>
      <c r="P4271" s="1" t="s">
        <v>191</v>
      </c>
      <c r="Q4271" s="1" t="s">
        <v>2123</v>
      </c>
      <c r="R4271" s="1" t="s">
        <v>18</v>
      </c>
      <c r="S4271" s="1" t="s">
        <v>593</v>
      </c>
    </row>
    <row r="4272" spans="1:19" x14ac:dyDescent="0.3">
      <c r="A4272" s="1">
        <v>1</v>
      </c>
      <c r="B4272" s="2" t="s">
        <v>634</v>
      </c>
      <c r="C4272" s="1" t="s">
        <v>2110</v>
      </c>
      <c r="D4272" s="1" t="s">
        <v>2132</v>
      </c>
      <c r="E4272" s="1" t="s">
        <v>2129</v>
      </c>
      <c r="F4272" s="6">
        <f t="shared" si="719"/>
        <v>5.666666666666667</v>
      </c>
      <c r="G4272" s="1">
        <v>5</v>
      </c>
      <c r="H4272" s="1">
        <v>8</v>
      </c>
      <c r="I4272" s="1">
        <v>0</v>
      </c>
      <c r="J4272" s="1">
        <f t="shared" si="720"/>
        <v>68</v>
      </c>
      <c r="K4272" s="6">
        <f t="shared" si="721"/>
        <v>5.666666666666667</v>
      </c>
      <c r="L4272" s="1" t="s">
        <v>835</v>
      </c>
      <c r="M4272" s="1" t="s">
        <v>636</v>
      </c>
      <c r="N4272" s="1" t="s">
        <v>636</v>
      </c>
      <c r="P4272" s="1" t="s">
        <v>208</v>
      </c>
      <c r="Q4272" s="1" t="s">
        <v>2123</v>
      </c>
      <c r="R4272" s="1" t="s">
        <v>21</v>
      </c>
      <c r="S4272" s="1" t="s">
        <v>593</v>
      </c>
    </row>
    <row r="4273" spans="1:19" x14ac:dyDescent="0.3">
      <c r="A4273" s="1">
        <v>1</v>
      </c>
      <c r="B4273" s="2" t="s">
        <v>638</v>
      </c>
      <c r="C4273" s="1" t="s">
        <v>2110</v>
      </c>
      <c r="D4273" s="1" t="s">
        <v>2132</v>
      </c>
      <c r="E4273" s="1" t="s">
        <v>2129</v>
      </c>
      <c r="F4273" s="6">
        <f t="shared" si="719"/>
        <v>5.666666666666667</v>
      </c>
      <c r="G4273" s="1">
        <v>5</v>
      </c>
      <c r="H4273" s="1">
        <v>8</v>
      </c>
      <c r="I4273" s="1">
        <v>0</v>
      </c>
      <c r="J4273" s="1">
        <f t="shared" si="720"/>
        <v>68</v>
      </c>
      <c r="K4273" s="6">
        <f t="shared" si="721"/>
        <v>5.666666666666667</v>
      </c>
      <c r="L4273" s="1" t="s">
        <v>835</v>
      </c>
      <c r="M4273" s="1" t="str">
        <f>N4273</f>
        <v>2"</v>
      </c>
      <c r="N4273" s="1" t="s">
        <v>244</v>
      </c>
      <c r="P4273" s="1" t="s">
        <v>507</v>
      </c>
      <c r="Q4273" s="1" t="s">
        <v>2123</v>
      </c>
      <c r="R4273" s="1" t="s">
        <v>10</v>
      </c>
      <c r="S4273" s="1" t="s">
        <v>593</v>
      </c>
    </row>
    <row r="4274" spans="1:19" x14ac:dyDescent="0.3">
      <c r="A4274" s="1">
        <v>1</v>
      </c>
      <c r="B4274" s="2" t="s">
        <v>634</v>
      </c>
      <c r="C4274" s="1" t="s">
        <v>2110</v>
      </c>
      <c r="D4274" s="1" t="s">
        <v>2132</v>
      </c>
      <c r="E4274" s="1" t="s">
        <v>2129</v>
      </c>
      <c r="F4274" s="6">
        <f t="shared" si="719"/>
        <v>5.755208333333333</v>
      </c>
      <c r="G4274" s="1">
        <v>5</v>
      </c>
      <c r="H4274" s="1">
        <v>9</v>
      </c>
      <c r="I4274" s="1">
        <f>1/16</f>
        <v>6.25E-2</v>
      </c>
      <c r="J4274" s="1">
        <f t="shared" si="720"/>
        <v>69.0625</v>
      </c>
      <c r="K4274" s="6">
        <f t="shared" si="721"/>
        <v>5.755208333333333</v>
      </c>
      <c r="L4274" s="1" t="s">
        <v>1380</v>
      </c>
      <c r="M4274" s="1" t="str">
        <f>N4274</f>
        <v>4"</v>
      </c>
      <c r="N4274" s="1" t="s">
        <v>672</v>
      </c>
      <c r="P4274" s="1" t="s">
        <v>191</v>
      </c>
      <c r="Q4274" s="1" t="s">
        <v>2123</v>
      </c>
      <c r="R4274" s="1" t="s">
        <v>18</v>
      </c>
      <c r="S4274" s="1" t="s">
        <v>593</v>
      </c>
    </row>
    <row r="4275" spans="1:19" x14ac:dyDescent="0.3">
      <c r="A4275" s="1">
        <v>1</v>
      </c>
      <c r="B4275" s="2" t="s">
        <v>632</v>
      </c>
      <c r="C4275" s="1" t="s">
        <v>2110</v>
      </c>
      <c r="D4275" s="1" t="s">
        <v>2132</v>
      </c>
      <c r="E4275" s="1" t="s">
        <v>2129</v>
      </c>
      <c r="F4275" s="6">
        <f t="shared" si="719"/>
        <v>5.807291666666667</v>
      </c>
      <c r="G4275" s="1">
        <v>5</v>
      </c>
      <c r="H4275" s="1">
        <v>9</v>
      </c>
      <c r="I4275" s="1">
        <f t="shared" ref="I4275:I4276" si="727">11/16</f>
        <v>0.6875</v>
      </c>
      <c r="J4275" s="1">
        <f t="shared" si="720"/>
        <v>69.6875</v>
      </c>
      <c r="K4275" s="6">
        <f t="shared" si="721"/>
        <v>5.807291666666667</v>
      </c>
      <c r="L4275" s="1" t="s">
        <v>771</v>
      </c>
      <c r="M4275" s="1" t="s">
        <v>133</v>
      </c>
      <c r="N4275" s="1" t="s">
        <v>133</v>
      </c>
      <c r="P4275" s="1" t="s">
        <v>213</v>
      </c>
      <c r="Q4275" s="1" t="s">
        <v>2123</v>
      </c>
      <c r="R4275" s="1" t="s">
        <v>490</v>
      </c>
      <c r="S4275" s="1" t="s">
        <v>593</v>
      </c>
    </row>
    <row r="4276" spans="1:19" x14ac:dyDescent="0.3">
      <c r="A4276" s="1">
        <v>1</v>
      </c>
      <c r="B4276" s="2" t="s">
        <v>632</v>
      </c>
      <c r="C4276" s="1" t="s">
        <v>2110</v>
      </c>
      <c r="D4276" s="1" t="s">
        <v>2132</v>
      </c>
      <c r="E4276" s="1" t="s">
        <v>2129</v>
      </c>
      <c r="F4276" s="6">
        <f t="shared" si="719"/>
        <v>5.807291666666667</v>
      </c>
      <c r="G4276" s="1">
        <v>5</v>
      </c>
      <c r="H4276" s="1">
        <v>9</v>
      </c>
      <c r="I4276" s="1">
        <f t="shared" si="727"/>
        <v>0.6875</v>
      </c>
      <c r="J4276" s="1">
        <f t="shared" si="720"/>
        <v>69.6875</v>
      </c>
      <c r="K4276" s="6">
        <f t="shared" si="721"/>
        <v>5.807291666666667</v>
      </c>
      <c r="L4276" s="1" t="s">
        <v>771</v>
      </c>
      <c r="M4276" s="1" t="s">
        <v>133</v>
      </c>
      <c r="N4276" s="1" t="s">
        <v>133</v>
      </c>
      <c r="P4276" s="1" t="s">
        <v>213</v>
      </c>
      <c r="Q4276" s="1" t="s">
        <v>2123</v>
      </c>
      <c r="R4276" s="1" t="s">
        <v>488</v>
      </c>
      <c r="S4276" s="1" t="s">
        <v>593</v>
      </c>
    </row>
    <row r="4277" spans="1:19" x14ac:dyDescent="0.3">
      <c r="A4277" s="1">
        <v>1</v>
      </c>
      <c r="B4277" s="2" t="s">
        <v>598</v>
      </c>
      <c r="C4277" s="1" t="s">
        <v>2110</v>
      </c>
      <c r="D4277" s="1" t="s">
        <v>2132</v>
      </c>
      <c r="E4277" s="1" t="s">
        <v>2129</v>
      </c>
      <c r="F4277" s="6">
        <f t="shared" si="719"/>
        <v>5.765625</v>
      </c>
      <c r="G4277" s="1">
        <v>5</v>
      </c>
      <c r="H4277" s="1">
        <v>9</v>
      </c>
      <c r="I4277" s="1">
        <f>3/16</f>
        <v>0.1875</v>
      </c>
      <c r="J4277" s="1">
        <f t="shared" si="720"/>
        <v>69.1875</v>
      </c>
      <c r="K4277" s="6">
        <f t="shared" si="721"/>
        <v>5.765625</v>
      </c>
      <c r="L4277" s="1" t="s">
        <v>1125</v>
      </c>
      <c r="M4277" s="1" t="str">
        <f>N4277</f>
        <v>48"</v>
      </c>
      <c r="N4277" s="1" t="s">
        <v>59</v>
      </c>
      <c r="P4277" s="1" t="s">
        <v>443</v>
      </c>
      <c r="Q4277" s="1" t="s">
        <v>2123</v>
      </c>
      <c r="R4277" s="1" t="s">
        <v>18</v>
      </c>
      <c r="S4277" s="1" t="s">
        <v>593</v>
      </c>
    </row>
    <row r="4278" spans="1:19" x14ac:dyDescent="0.3">
      <c r="A4278" s="1">
        <v>1</v>
      </c>
      <c r="B4278" s="2" t="s">
        <v>168</v>
      </c>
      <c r="C4278" s="1" t="s">
        <v>2110</v>
      </c>
      <c r="D4278" s="1" t="s">
        <v>2121</v>
      </c>
      <c r="E4278" s="1" t="s">
        <v>2129</v>
      </c>
      <c r="F4278" s="6">
        <f t="shared" si="719"/>
        <v>5.7578125</v>
      </c>
      <c r="G4278" s="1">
        <v>5</v>
      </c>
      <c r="H4278" s="1">
        <v>9</v>
      </c>
      <c r="I4278" s="1">
        <f>3/32</f>
        <v>9.375E-2</v>
      </c>
      <c r="J4278" s="1">
        <f t="shared" si="720"/>
        <v>69.09375</v>
      </c>
      <c r="K4278" s="6">
        <f t="shared" si="721"/>
        <v>5.7578125</v>
      </c>
      <c r="L4278" s="1" t="s">
        <v>2008</v>
      </c>
      <c r="M4278" s="1" t="s">
        <v>231</v>
      </c>
      <c r="N4278" s="1" t="s">
        <v>231</v>
      </c>
      <c r="P4278" s="1" t="s">
        <v>15</v>
      </c>
      <c r="Q4278" s="1" t="s">
        <v>2122</v>
      </c>
      <c r="R4278" s="1" t="s">
        <v>160</v>
      </c>
      <c r="S4278" s="1" t="s">
        <v>1935</v>
      </c>
    </row>
    <row r="4279" spans="1:19" x14ac:dyDescent="0.3">
      <c r="A4279" s="1">
        <v>1</v>
      </c>
      <c r="B4279" s="2" t="s">
        <v>125</v>
      </c>
      <c r="C4279" s="1" t="s">
        <v>2110</v>
      </c>
      <c r="D4279" s="1" t="s">
        <v>2121</v>
      </c>
      <c r="E4279" s="1" t="s">
        <v>2129</v>
      </c>
      <c r="F4279" s="6">
        <f t="shared" si="719"/>
        <v>5.830729166666667</v>
      </c>
      <c r="G4279" s="1">
        <v>5</v>
      </c>
      <c r="H4279" s="1">
        <v>9</v>
      </c>
      <c r="I4279" s="1">
        <f>31/32</f>
        <v>0.96875</v>
      </c>
      <c r="J4279" s="1">
        <f t="shared" si="720"/>
        <v>69.96875</v>
      </c>
      <c r="K4279" s="6">
        <f t="shared" si="721"/>
        <v>5.830729166666667</v>
      </c>
      <c r="L4279" s="1" t="s">
        <v>1843</v>
      </c>
      <c r="M4279" s="1" t="s">
        <v>1840</v>
      </c>
      <c r="N4279" s="1" t="s">
        <v>1840</v>
      </c>
      <c r="P4279" s="1" t="s">
        <v>27</v>
      </c>
      <c r="Q4279" s="1" t="s">
        <v>2122</v>
      </c>
      <c r="R4279" s="1" t="s">
        <v>106</v>
      </c>
      <c r="S4279" s="1" t="s">
        <v>1763</v>
      </c>
    </row>
    <row r="4280" spans="1:19" x14ac:dyDescent="0.3">
      <c r="A4280" s="1">
        <v>1</v>
      </c>
      <c r="B4280" s="2" t="s">
        <v>634</v>
      </c>
      <c r="C4280" s="1" t="s">
        <v>2110</v>
      </c>
      <c r="D4280" s="1" t="s">
        <v>2132</v>
      </c>
      <c r="E4280" s="1" t="s">
        <v>2129</v>
      </c>
      <c r="F4280" s="6">
        <f t="shared" si="719"/>
        <v>5.802083333333333</v>
      </c>
      <c r="G4280" s="1">
        <v>5</v>
      </c>
      <c r="H4280" s="1">
        <v>9</v>
      </c>
      <c r="I4280" s="1">
        <f t="shared" ref="I4280:I4283" si="728">5/8</f>
        <v>0.625</v>
      </c>
      <c r="J4280" s="1">
        <f t="shared" si="720"/>
        <v>69.625</v>
      </c>
      <c r="K4280" s="6">
        <f t="shared" si="721"/>
        <v>5.802083333333333</v>
      </c>
      <c r="L4280" s="1" t="s">
        <v>850</v>
      </c>
      <c r="M4280" s="1" t="s">
        <v>672</v>
      </c>
      <c r="N4280" s="1" t="s">
        <v>672</v>
      </c>
      <c r="P4280" s="1" t="s">
        <v>202</v>
      </c>
      <c r="Q4280" s="1" t="s">
        <v>2123</v>
      </c>
      <c r="R4280" s="1" t="s">
        <v>10</v>
      </c>
      <c r="S4280" s="1" t="s">
        <v>593</v>
      </c>
    </row>
    <row r="4281" spans="1:19" x14ac:dyDescent="0.3">
      <c r="A4281" s="1">
        <v>1</v>
      </c>
      <c r="B4281" s="2" t="s">
        <v>634</v>
      </c>
      <c r="C4281" s="1" t="s">
        <v>2110</v>
      </c>
      <c r="D4281" s="1" t="s">
        <v>2132</v>
      </c>
      <c r="E4281" s="1" t="s">
        <v>2129</v>
      </c>
      <c r="F4281" s="6">
        <f t="shared" si="719"/>
        <v>5.802083333333333</v>
      </c>
      <c r="G4281" s="1">
        <v>5</v>
      </c>
      <c r="H4281" s="1">
        <v>9</v>
      </c>
      <c r="I4281" s="1">
        <f t="shared" si="728"/>
        <v>0.625</v>
      </c>
      <c r="J4281" s="1">
        <f t="shared" si="720"/>
        <v>69.625</v>
      </c>
      <c r="K4281" s="6">
        <f t="shared" si="721"/>
        <v>5.802083333333333</v>
      </c>
      <c r="L4281" s="1" t="s">
        <v>850</v>
      </c>
      <c r="M4281" s="1" t="s">
        <v>672</v>
      </c>
      <c r="N4281" s="1" t="s">
        <v>672</v>
      </c>
      <c r="P4281" s="1" t="s">
        <v>202</v>
      </c>
      <c r="Q4281" s="1" t="s">
        <v>2123</v>
      </c>
      <c r="R4281" s="1" t="s">
        <v>10</v>
      </c>
      <c r="S4281" s="1" t="s">
        <v>593</v>
      </c>
    </row>
    <row r="4282" spans="1:19" x14ac:dyDescent="0.3">
      <c r="A4282" s="1">
        <v>1</v>
      </c>
      <c r="B4282" s="2" t="s">
        <v>634</v>
      </c>
      <c r="C4282" s="1" t="s">
        <v>2110</v>
      </c>
      <c r="D4282" s="1" t="s">
        <v>2132</v>
      </c>
      <c r="E4282" s="1" t="s">
        <v>2129</v>
      </c>
      <c r="F4282" s="6">
        <f t="shared" si="719"/>
        <v>5.802083333333333</v>
      </c>
      <c r="G4282" s="1">
        <v>5</v>
      </c>
      <c r="H4282" s="1">
        <v>9</v>
      </c>
      <c r="I4282" s="1">
        <f t="shared" si="728"/>
        <v>0.625</v>
      </c>
      <c r="J4282" s="1">
        <f t="shared" si="720"/>
        <v>69.625</v>
      </c>
      <c r="K4282" s="6">
        <f t="shared" si="721"/>
        <v>5.802083333333333</v>
      </c>
      <c r="L4282" s="1" t="s">
        <v>850</v>
      </c>
      <c r="M4282" s="1" t="s">
        <v>672</v>
      </c>
      <c r="N4282" s="1" t="s">
        <v>672</v>
      </c>
      <c r="P4282" s="1" t="s">
        <v>202</v>
      </c>
      <c r="Q4282" s="1" t="s">
        <v>2123</v>
      </c>
      <c r="R4282" s="1" t="s">
        <v>10</v>
      </c>
      <c r="S4282" s="1" t="s">
        <v>593</v>
      </c>
    </row>
    <row r="4283" spans="1:19" x14ac:dyDescent="0.3">
      <c r="A4283" s="1">
        <v>1</v>
      </c>
      <c r="B4283" s="2" t="s">
        <v>638</v>
      </c>
      <c r="C4283" s="1" t="s">
        <v>2110</v>
      </c>
      <c r="D4283" s="1" t="s">
        <v>2132</v>
      </c>
      <c r="E4283" s="1" t="s">
        <v>2129</v>
      </c>
      <c r="F4283" s="6">
        <f t="shared" si="719"/>
        <v>5.802083333333333</v>
      </c>
      <c r="G4283" s="1">
        <v>5</v>
      </c>
      <c r="H4283" s="1">
        <v>9</v>
      </c>
      <c r="I4283" s="1">
        <f t="shared" si="728"/>
        <v>0.625</v>
      </c>
      <c r="J4283" s="1">
        <f t="shared" si="720"/>
        <v>69.625</v>
      </c>
      <c r="K4283" s="6">
        <f t="shared" si="721"/>
        <v>5.802083333333333</v>
      </c>
      <c r="L4283" s="1" t="s">
        <v>850</v>
      </c>
      <c r="M4283" s="1" t="str">
        <f>N4283</f>
        <v>2"</v>
      </c>
      <c r="N4283" s="1" t="s">
        <v>244</v>
      </c>
      <c r="P4283" s="1" t="s">
        <v>472</v>
      </c>
      <c r="Q4283" s="1" t="s">
        <v>2123</v>
      </c>
      <c r="R4283" s="1" t="s">
        <v>10</v>
      </c>
      <c r="S4283" s="1" t="s">
        <v>593</v>
      </c>
    </row>
    <row r="4284" spans="1:19" x14ac:dyDescent="0.3">
      <c r="A4284" s="1">
        <v>1</v>
      </c>
      <c r="B4284" s="2" t="s">
        <v>596</v>
      </c>
      <c r="C4284" s="1" t="s">
        <v>2110</v>
      </c>
      <c r="D4284" s="1" t="s">
        <v>2132</v>
      </c>
      <c r="E4284" s="1" t="s">
        <v>2129</v>
      </c>
      <c r="F4284" s="6">
        <f t="shared" si="719"/>
        <v>50</v>
      </c>
      <c r="G4284" s="1">
        <v>50</v>
      </c>
      <c r="H4284" s="1">
        <v>0</v>
      </c>
      <c r="I4284" s="1">
        <v>0</v>
      </c>
      <c r="J4284" s="1">
        <f t="shared" si="720"/>
        <v>600</v>
      </c>
      <c r="K4284" s="6">
        <f t="shared" si="721"/>
        <v>50</v>
      </c>
      <c r="L4284" s="1" t="s">
        <v>855</v>
      </c>
      <c r="M4284" s="1" t="s">
        <v>59</v>
      </c>
      <c r="N4284" s="1" t="s">
        <v>59</v>
      </c>
      <c r="P4284" s="1" t="s">
        <v>202</v>
      </c>
      <c r="Q4284" s="1" t="s">
        <v>2123</v>
      </c>
      <c r="R4284" s="1" t="s">
        <v>21</v>
      </c>
      <c r="S4284" s="1" t="s">
        <v>593</v>
      </c>
    </row>
    <row r="4285" spans="1:19" x14ac:dyDescent="0.3">
      <c r="A4285" s="1">
        <v>1</v>
      </c>
      <c r="B4285" s="2" t="s">
        <v>596</v>
      </c>
      <c r="C4285" s="1" t="s">
        <v>2110</v>
      </c>
      <c r="D4285" s="1" t="s">
        <v>2132</v>
      </c>
      <c r="E4285" s="1" t="s">
        <v>2129</v>
      </c>
      <c r="F4285" s="6">
        <f t="shared" si="719"/>
        <v>50</v>
      </c>
      <c r="G4285" s="1">
        <v>50</v>
      </c>
      <c r="H4285" s="1">
        <v>0</v>
      </c>
      <c r="I4285" s="1">
        <v>0</v>
      </c>
      <c r="J4285" s="1">
        <f t="shared" si="720"/>
        <v>600</v>
      </c>
      <c r="K4285" s="6">
        <f t="shared" si="721"/>
        <v>50</v>
      </c>
      <c r="L4285" s="1" t="s">
        <v>855</v>
      </c>
      <c r="M4285" s="1" t="str">
        <f>N4285</f>
        <v>48"</v>
      </c>
      <c r="N4285" s="1" t="s">
        <v>59</v>
      </c>
      <c r="P4285" s="1" t="s">
        <v>421</v>
      </c>
      <c r="Q4285" s="1" t="s">
        <v>2123</v>
      </c>
      <c r="R4285" s="1" t="s">
        <v>21</v>
      </c>
      <c r="S4285" s="1" t="s">
        <v>593</v>
      </c>
    </row>
    <row r="4286" spans="1:19" x14ac:dyDescent="0.3">
      <c r="A4286" s="1">
        <v>1</v>
      </c>
      <c r="B4286" s="2" t="s">
        <v>596</v>
      </c>
      <c r="C4286" s="1" t="s">
        <v>2110</v>
      </c>
      <c r="D4286" s="1" t="s">
        <v>2132</v>
      </c>
      <c r="E4286" s="1" t="s">
        <v>2129</v>
      </c>
      <c r="F4286" s="6">
        <f t="shared" si="719"/>
        <v>50</v>
      </c>
      <c r="G4286" s="1">
        <v>50</v>
      </c>
      <c r="H4286" s="1">
        <v>0</v>
      </c>
      <c r="I4286" s="1">
        <v>0</v>
      </c>
      <c r="J4286" s="1">
        <f t="shared" si="720"/>
        <v>600</v>
      </c>
      <c r="K4286" s="6">
        <f t="shared" si="721"/>
        <v>50</v>
      </c>
      <c r="L4286" s="1" t="s">
        <v>855</v>
      </c>
      <c r="M4286" s="1" t="str">
        <f>N4286</f>
        <v>48"</v>
      </c>
      <c r="N4286" s="1" t="s">
        <v>59</v>
      </c>
      <c r="P4286" s="1" t="s">
        <v>531</v>
      </c>
      <c r="Q4286" s="1" t="s">
        <v>2123</v>
      </c>
      <c r="R4286" s="1" t="s">
        <v>21</v>
      </c>
      <c r="S4286" s="1" t="s">
        <v>593</v>
      </c>
    </row>
    <row r="4287" spans="1:19" x14ac:dyDescent="0.3">
      <c r="A4287" s="1">
        <v>1</v>
      </c>
      <c r="B4287" s="2" t="s">
        <v>168</v>
      </c>
      <c r="C4287" s="1" t="s">
        <v>2110</v>
      </c>
      <c r="D4287" s="1" t="s">
        <v>2121</v>
      </c>
      <c r="E4287" s="1" t="s">
        <v>2129</v>
      </c>
      <c r="F4287" s="6">
        <f t="shared" si="719"/>
        <v>50</v>
      </c>
      <c r="G4287" s="1">
        <v>50</v>
      </c>
      <c r="H4287" s="1">
        <v>0</v>
      </c>
      <c r="I4287" s="1">
        <v>0</v>
      </c>
      <c r="J4287" s="1">
        <f t="shared" si="720"/>
        <v>600</v>
      </c>
      <c r="K4287" s="6">
        <f t="shared" si="721"/>
        <v>50</v>
      </c>
      <c r="L4287" s="1" t="s">
        <v>855</v>
      </c>
      <c r="M4287" s="1" t="s">
        <v>231</v>
      </c>
      <c r="N4287" s="1" t="s">
        <v>231</v>
      </c>
      <c r="P4287" s="1" t="s">
        <v>421</v>
      </c>
      <c r="Q4287" s="1" t="s">
        <v>2122</v>
      </c>
      <c r="R4287" s="1" t="s">
        <v>160</v>
      </c>
      <c r="S4287" s="1" t="s">
        <v>1935</v>
      </c>
    </row>
    <row r="4288" spans="1:19" x14ac:dyDescent="0.3">
      <c r="A4288" s="1">
        <v>1</v>
      </c>
      <c r="B4288" s="2" t="s">
        <v>125</v>
      </c>
      <c r="C4288" s="1" t="s">
        <v>2110</v>
      </c>
      <c r="D4288" s="1" t="s">
        <v>2121</v>
      </c>
      <c r="E4288" s="1" t="s">
        <v>2129</v>
      </c>
      <c r="F4288" s="6">
        <f t="shared" si="719"/>
        <v>50.9140625</v>
      </c>
      <c r="G4288" s="1">
        <v>50</v>
      </c>
      <c r="H4288" s="1">
        <v>10</v>
      </c>
      <c r="I4288" s="1">
        <f>31/32</f>
        <v>0.96875</v>
      </c>
      <c r="J4288" s="1">
        <f t="shared" si="720"/>
        <v>610.96875</v>
      </c>
      <c r="K4288" s="6">
        <f t="shared" si="721"/>
        <v>50.9140625</v>
      </c>
      <c r="L4288" s="1" t="s">
        <v>1880</v>
      </c>
      <c r="M4288" s="1" t="s">
        <v>722</v>
      </c>
      <c r="N4288" s="1" t="s">
        <v>722</v>
      </c>
      <c r="P4288" s="1" t="s">
        <v>395</v>
      </c>
      <c r="Q4288" s="1" t="s">
        <v>2122</v>
      </c>
      <c r="R4288" s="1" t="s">
        <v>106</v>
      </c>
      <c r="S4288" s="1" t="s">
        <v>1763</v>
      </c>
    </row>
    <row r="4289" spans="1:19" x14ac:dyDescent="0.3">
      <c r="A4289" s="1">
        <v>1</v>
      </c>
      <c r="B4289" s="2" t="s">
        <v>596</v>
      </c>
      <c r="C4289" s="1" t="s">
        <v>2110</v>
      </c>
      <c r="D4289" s="1" t="s">
        <v>2132</v>
      </c>
      <c r="E4289" s="1" t="s">
        <v>2129</v>
      </c>
      <c r="F4289" s="6">
        <f t="shared" si="719"/>
        <v>50.973958333333336</v>
      </c>
      <c r="G4289" s="1">
        <v>50</v>
      </c>
      <c r="H4289" s="1">
        <v>11</v>
      </c>
      <c r="I4289" s="1">
        <f>11/16</f>
        <v>0.6875</v>
      </c>
      <c r="J4289" s="1">
        <f t="shared" si="720"/>
        <v>611.6875</v>
      </c>
      <c r="K4289" s="6">
        <f t="shared" si="721"/>
        <v>50.973958333333336</v>
      </c>
      <c r="L4289" s="1" t="s">
        <v>1494</v>
      </c>
      <c r="M4289" s="1" t="str">
        <f>N4289</f>
        <v>48"</v>
      </c>
      <c r="N4289" s="1" t="s">
        <v>59</v>
      </c>
      <c r="P4289" s="1" t="s">
        <v>386</v>
      </c>
      <c r="Q4289" s="1" t="s">
        <v>2123</v>
      </c>
      <c r="R4289" s="1" t="s">
        <v>10</v>
      </c>
      <c r="S4289" s="1" t="s">
        <v>593</v>
      </c>
    </row>
    <row r="4290" spans="1:19" x14ac:dyDescent="0.3">
      <c r="A4290" s="1">
        <v>1</v>
      </c>
      <c r="B4290" s="2" t="s">
        <v>596</v>
      </c>
      <c r="C4290" s="1" t="s">
        <v>2110</v>
      </c>
      <c r="D4290" s="1" t="s">
        <v>2132</v>
      </c>
      <c r="E4290" s="1" t="s">
        <v>2129</v>
      </c>
      <c r="F4290" s="6">
        <f t="shared" si="719"/>
        <v>50.984375</v>
      </c>
      <c r="G4290" s="1">
        <v>50</v>
      </c>
      <c r="H4290" s="1">
        <v>11</v>
      </c>
      <c r="I4290" s="1">
        <f>13/16</f>
        <v>0.8125</v>
      </c>
      <c r="J4290" s="1">
        <f t="shared" si="720"/>
        <v>611.8125</v>
      </c>
      <c r="K4290" s="6">
        <f t="shared" si="721"/>
        <v>50.984375</v>
      </c>
      <c r="L4290" s="1" t="s">
        <v>1511</v>
      </c>
      <c r="M4290" s="1" t="str">
        <f>N4290</f>
        <v>48"</v>
      </c>
      <c r="N4290" s="1" t="s">
        <v>59</v>
      </c>
      <c r="P4290" s="1" t="s">
        <v>420</v>
      </c>
      <c r="Q4290" s="1" t="s">
        <v>2123</v>
      </c>
      <c r="R4290" s="1" t="s">
        <v>12</v>
      </c>
      <c r="S4290" s="1" t="s">
        <v>593</v>
      </c>
    </row>
    <row r="4291" spans="1:19" x14ac:dyDescent="0.3">
      <c r="A4291" s="1">
        <v>1</v>
      </c>
      <c r="B4291" s="2" t="s">
        <v>168</v>
      </c>
      <c r="C4291" s="1" t="s">
        <v>2110</v>
      </c>
      <c r="D4291" s="1" t="s">
        <v>2121</v>
      </c>
      <c r="E4291" s="1" t="s">
        <v>2129</v>
      </c>
      <c r="F4291" s="6">
        <f t="shared" si="719"/>
        <v>50.979166666666664</v>
      </c>
      <c r="G4291" s="1">
        <v>50</v>
      </c>
      <c r="H4291" s="1">
        <v>11</v>
      </c>
      <c r="I4291" s="1">
        <f>3/4</f>
        <v>0.75</v>
      </c>
      <c r="J4291" s="1">
        <f t="shared" si="720"/>
        <v>611.75</v>
      </c>
      <c r="K4291" s="6">
        <f t="shared" si="721"/>
        <v>50.979166666666664</v>
      </c>
      <c r="L4291" s="1" t="s">
        <v>2001</v>
      </c>
      <c r="M4291" s="1" t="s">
        <v>72</v>
      </c>
      <c r="N4291" s="1" t="s">
        <v>72</v>
      </c>
      <c r="P4291" s="1" t="s">
        <v>406</v>
      </c>
      <c r="Q4291" s="1" t="s">
        <v>2122</v>
      </c>
      <c r="R4291" s="1" t="s">
        <v>160</v>
      </c>
      <c r="S4291" s="1" t="s">
        <v>1935</v>
      </c>
    </row>
    <row r="4292" spans="1:19" x14ac:dyDescent="0.3">
      <c r="A4292" s="1">
        <v>1</v>
      </c>
      <c r="B4292" s="2" t="s">
        <v>638</v>
      </c>
      <c r="C4292" s="1" t="s">
        <v>2110</v>
      </c>
      <c r="D4292" s="1" t="s">
        <v>2132</v>
      </c>
      <c r="E4292" s="1" t="s">
        <v>2129</v>
      </c>
      <c r="F4292" s="6">
        <f t="shared" si="719"/>
        <v>50.473958333333336</v>
      </c>
      <c r="G4292" s="1">
        <v>50</v>
      </c>
      <c r="H4292" s="1">
        <v>5</v>
      </c>
      <c r="I4292" s="1">
        <f>11/16</f>
        <v>0.6875</v>
      </c>
      <c r="J4292" s="1">
        <f t="shared" si="720"/>
        <v>605.6875</v>
      </c>
      <c r="K4292" s="6">
        <f t="shared" si="721"/>
        <v>50.473958333333336</v>
      </c>
      <c r="L4292" s="1" t="s">
        <v>717</v>
      </c>
      <c r="M4292" s="1" t="s">
        <v>672</v>
      </c>
      <c r="N4292" s="1" t="s">
        <v>672</v>
      </c>
      <c r="P4292" s="1" t="s">
        <v>192</v>
      </c>
      <c r="Q4292" s="1" t="s">
        <v>2123</v>
      </c>
      <c r="R4292" s="1" t="s">
        <v>18</v>
      </c>
      <c r="S4292" s="1" t="s">
        <v>593</v>
      </c>
    </row>
    <row r="4293" spans="1:19" x14ac:dyDescent="0.3">
      <c r="A4293" s="1">
        <v>1</v>
      </c>
      <c r="B4293" s="2" t="s">
        <v>596</v>
      </c>
      <c r="C4293" s="1" t="s">
        <v>2110</v>
      </c>
      <c r="D4293" s="1" t="s">
        <v>2132</v>
      </c>
      <c r="E4293" s="1" t="s">
        <v>2129</v>
      </c>
      <c r="F4293" s="6">
        <f t="shared" si="719"/>
        <v>50.614583333333336</v>
      </c>
      <c r="G4293" s="1">
        <v>50</v>
      </c>
      <c r="H4293" s="1">
        <v>7</v>
      </c>
      <c r="I4293" s="1">
        <f>3/8</f>
        <v>0.375</v>
      </c>
      <c r="J4293" s="1">
        <f t="shared" si="720"/>
        <v>607.375</v>
      </c>
      <c r="K4293" s="6">
        <f t="shared" si="721"/>
        <v>50.614583333333336</v>
      </c>
      <c r="L4293" s="1" t="s">
        <v>1341</v>
      </c>
      <c r="M4293" s="1" t="str">
        <f>N4293</f>
        <v>48"</v>
      </c>
      <c r="N4293" s="1" t="s">
        <v>59</v>
      </c>
      <c r="P4293" s="1" t="s">
        <v>422</v>
      </c>
      <c r="Q4293" s="1" t="s">
        <v>2123</v>
      </c>
      <c r="R4293" s="1" t="s">
        <v>18</v>
      </c>
      <c r="S4293" s="1" t="s">
        <v>593</v>
      </c>
    </row>
    <row r="4294" spans="1:19" x14ac:dyDescent="0.3">
      <c r="A4294" s="1">
        <v>1</v>
      </c>
      <c r="B4294" s="2" t="s">
        <v>596</v>
      </c>
      <c r="C4294" s="1" t="s">
        <v>2110</v>
      </c>
      <c r="D4294" s="1" t="s">
        <v>2132</v>
      </c>
      <c r="E4294" s="1" t="s">
        <v>2129</v>
      </c>
      <c r="F4294" s="6">
        <f t="shared" si="719"/>
        <v>50.630208333333336</v>
      </c>
      <c r="G4294" s="1">
        <v>50</v>
      </c>
      <c r="H4294" s="1">
        <v>7</v>
      </c>
      <c r="I4294" s="1">
        <f>9/16</f>
        <v>0.5625</v>
      </c>
      <c r="J4294" s="1">
        <f t="shared" si="720"/>
        <v>607.5625</v>
      </c>
      <c r="K4294" s="6">
        <f t="shared" si="721"/>
        <v>50.630208333333336</v>
      </c>
      <c r="L4294" s="1" t="s">
        <v>1315</v>
      </c>
      <c r="M4294" s="1" t="str">
        <f>N4294</f>
        <v>48"</v>
      </c>
      <c r="N4294" s="1" t="s">
        <v>59</v>
      </c>
      <c r="P4294" s="1" t="s">
        <v>422</v>
      </c>
      <c r="Q4294" s="1" t="s">
        <v>2123</v>
      </c>
      <c r="R4294" s="1" t="s">
        <v>21</v>
      </c>
      <c r="S4294" s="1" t="s">
        <v>593</v>
      </c>
    </row>
    <row r="4295" spans="1:19" x14ac:dyDescent="0.3">
      <c r="A4295" s="1">
        <v>1</v>
      </c>
      <c r="B4295" s="2" t="s">
        <v>638</v>
      </c>
      <c r="C4295" s="1" t="s">
        <v>2110</v>
      </c>
      <c r="D4295" s="1" t="s">
        <v>2132</v>
      </c>
      <c r="E4295" s="1" t="s">
        <v>2129</v>
      </c>
      <c r="F4295" s="6">
        <f t="shared" si="719"/>
        <v>50.723958333333336</v>
      </c>
      <c r="G4295" s="1">
        <v>50</v>
      </c>
      <c r="H4295" s="1">
        <v>8</v>
      </c>
      <c r="I4295" s="1">
        <f>11/16</f>
        <v>0.6875</v>
      </c>
      <c r="J4295" s="1">
        <f t="shared" si="720"/>
        <v>608.6875</v>
      </c>
      <c r="K4295" s="6">
        <f t="shared" si="721"/>
        <v>50.723958333333336</v>
      </c>
      <c r="L4295" s="1" t="s">
        <v>977</v>
      </c>
      <c r="M4295" s="1" t="s">
        <v>672</v>
      </c>
      <c r="N4295" s="1" t="s">
        <v>672</v>
      </c>
      <c r="P4295" s="1" t="s">
        <v>458</v>
      </c>
      <c r="Q4295" s="1" t="s">
        <v>2123</v>
      </c>
      <c r="R4295" s="1" t="s">
        <v>10</v>
      </c>
      <c r="S4295" s="1" t="s">
        <v>593</v>
      </c>
    </row>
    <row r="4296" spans="1:19" x14ac:dyDescent="0.3">
      <c r="A4296" s="1">
        <v>1</v>
      </c>
      <c r="B4296" s="2" t="s">
        <v>596</v>
      </c>
      <c r="C4296" s="1" t="s">
        <v>2110</v>
      </c>
      <c r="D4296" s="1" t="s">
        <v>2132</v>
      </c>
      <c r="E4296" s="1" t="s">
        <v>2129</v>
      </c>
      <c r="F4296" s="6">
        <f t="shared" si="719"/>
        <v>50.682291666666664</v>
      </c>
      <c r="G4296" s="1">
        <v>50</v>
      </c>
      <c r="H4296" s="1">
        <v>8</v>
      </c>
      <c r="I4296" s="1">
        <f>3/16</f>
        <v>0.1875</v>
      </c>
      <c r="J4296" s="1">
        <f t="shared" si="720"/>
        <v>608.1875</v>
      </c>
      <c r="K4296" s="6">
        <f t="shared" si="721"/>
        <v>50.682291666666664</v>
      </c>
      <c r="L4296" s="1" t="s">
        <v>1339</v>
      </c>
      <c r="M4296" s="1" t="str">
        <f>N4296</f>
        <v>48"</v>
      </c>
      <c r="N4296" s="1" t="s">
        <v>59</v>
      </c>
      <c r="P4296" s="1" t="s">
        <v>423</v>
      </c>
      <c r="Q4296" s="1" t="s">
        <v>2123</v>
      </c>
      <c r="R4296" s="1" t="s">
        <v>18</v>
      </c>
      <c r="S4296" s="1" t="s">
        <v>593</v>
      </c>
    </row>
    <row r="4297" spans="1:19" x14ac:dyDescent="0.3">
      <c r="A4297" s="1">
        <v>1</v>
      </c>
      <c r="B4297" s="2" t="s">
        <v>598</v>
      </c>
      <c r="C4297" s="1" t="s">
        <v>2110</v>
      </c>
      <c r="D4297" s="1" t="s">
        <v>2132</v>
      </c>
      <c r="E4297" s="1" t="s">
        <v>2129</v>
      </c>
      <c r="F4297" s="6">
        <f t="shared" si="719"/>
        <v>50.817708333333336</v>
      </c>
      <c r="G4297" s="1">
        <v>50</v>
      </c>
      <c r="H4297" s="1">
        <v>9</v>
      </c>
      <c r="I4297" s="1">
        <f>13/16</f>
        <v>0.8125</v>
      </c>
      <c r="J4297" s="1">
        <f t="shared" si="720"/>
        <v>609.8125</v>
      </c>
      <c r="K4297" s="6">
        <f t="shared" si="721"/>
        <v>50.817708333333336</v>
      </c>
      <c r="L4297" s="1" t="s">
        <v>1470</v>
      </c>
      <c r="M4297" s="1" t="str">
        <f>N4297</f>
        <v>30"</v>
      </c>
      <c r="N4297" s="1" t="s">
        <v>722</v>
      </c>
      <c r="P4297" s="1" t="s">
        <v>439</v>
      </c>
      <c r="Q4297" s="1" t="s">
        <v>2123</v>
      </c>
      <c r="R4297" s="1" t="s">
        <v>16</v>
      </c>
      <c r="S4297" s="1" t="s">
        <v>593</v>
      </c>
    </row>
    <row r="4298" spans="1:19" x14ac:dyDescent="0.3">
      <c r="A4298" s="1">
        <v>1</v>
      </c>
      <c r="B4298" s="2" t="s">
        <v>598</v>
      </c>
      <c r="C4298" s="1" t="s">
        <v>2110</v>
      </c>
      <c r="D4298" s="1" t="s">
        <v>2132</v>
      </c>
      <c r="E4298" s="1" t="s">
        <v>2129</v>
      </c>
      <c r="F4298" s="6">
        <f t="shared" si="719"/>
        <v>50.822916666666664</v>
      </c>
      <c r="G4298" s="1">
        <v>50</v>
      </c>
      <c r="H4298" s="1">
        <v>9</v>
      </c>
      <c r="I4298" s="1">
        <f>7/8</f>
        <v>0.875</v>
      </c>
      <c r="J4298" s="1">
        <f t="shared" si="720"/>
        <v>609.875</v>
      </c>
      <c r="K4298" s="6">
        <f t="shared" si="721"/>
        <v>50.822916666666664</v>
      </c>
      <c r="L4298" s="1" t="s">
        <v>1460</v>
      </c>
      <c r="M4298" s="1" t="str">
        <f>N4298</f>
        <v>30"</v>
      </c>
      <c r="N4298" s="1" t="s">
        <v>722</v>
      </c>
      <c r="P4298" s="1" t="s">
        <v>439</v>
      </c>
      <c r="Q4298" s="1" t="s">
        <v>2123</v>
      </c>
      <c r="R4298" s="1" t="s">
        <v>17</v>
      </c>
      <c r="S4298" s="1" t="s">
        <v>593</v>
      </c>
    </row>
    <row r="4299" spans="1:19" x14ac:dyDescent="0.3">
      <c r="A4299" s="1">
        <v>1</v>
      </c>
      <c r="B4299" s="2" t="s">
        <v>632</v>
      </c>
      <c r="C4299" s="1" t="s">
        <v>2110</v>
      </c>
      <c r="D4299" s="1" t="s">
        <v>2132</v>
      </c>
      <c r="E4299" s="1" t="s">
        <v>2129</v>
      </c>
      <c r="F4299" s="6">
        <f t="shared" si="719"/>
        <v>51</v>
      </c>
      <c r="G4299" s="1">
        <v>51</v>
      </c>
      <c r="H4299" s="1">
        <v>0</v>
      </c>
      <c r="I4299" s="1">
        <v>0</v>
      </c>
      <c r="J4299" s="1">
        <f t="shared" si="720"/>
        <v>612</v>
      </c>
      <c r="K4299" s="6">
        <f t="shared" si="721"/>
        <v>51</v>
      </c>
      <c r="L4299" s="1" t="s">
        <v>765</v>
      </c>
      <c r="M4299" s="1" t="s">
        <v>133</v>
      </c>
      <c r="N4299" s="1" t="s">
        <v>133</v>
      </c>
      <c r="P4299" s="1" t="s">
        <v>494</v>
      </c>
      <c r="Q4299" s="1" t="s">
        <v>2123</v>
      </c>
      <c r="R4299" s="1" t="s">
        <v>490</v>
      </c>
      <c r="S4299" s="1" t="s">
        <v>593</v>
      </c>
    </row>
    <row r="4300" spans="1:19" x14ac:dyDescent="0.3">
      <c r="A4300" s="1">
        <v>1</v>
      </c>
      <c r="B4300" s="2" t="s">
        <v>632</v>
      </c>
      <c r="C4300" s="1" t="s">
        <v>2110</v>
      </c>
      <c r="D4300" s="1" t="s">
        <v>2132</v>
      </c>
      <c r="E4300" s="1" t="s">
        <v>2129</v>
      </c>
      <c r="F4300" s="6">
        <f t="shared" ref="F4300:F4345" si="729">K4300</f>
        <v>51</v>
      </c>
      <c r="G4300" s="1">
        <v>51</v>
      </c>
      <c r="H4300" s="1">
        <v>0</v>
      </c>
      <c r="I4300" s="1">
        <v>0</v>
      </c>
      <c r="J4300" s="1">
        <f t="shared" ref="J4300:J4345" si="730">G4300*12+H4300+I4300</f>
        <v>612</v>
      </c>
      <c r="K4300" s="6">
        <f t="shared" ref="K4300:K4345" si="731">J4300/12</f>
        <v>51</v>
      </c>
      <c r="L4300" s="1" t="s">
        <v>765</v>
      </c>
      <c r="M4300" s="1" t="str">
        <f>N4300</f>
        <v>16"</v>
      </c>
      <c r="N4300" s="1" t="s">
        <v>133</v>
      </c>
      <c r="P4300" s="1" t="s">
        <v>206</v>
      </c>
      <c r="Q4300" s="1" t="s">
        <v>2123</v>
      </c>
      <c r="R4300" s="1" t="s">
        <v>488</v>
      </c>
      <c r="S4300" s="1" t="s">
        <v>593</v>
      </c>
    </row>
    <row r="4301" spans="1:19" x14ac:dyDescent="0.3">
      <c r="A4301" s="1">
        <v>1</v>
      </c>
      <c r="B4301" s="2" t="s">
        <v>596</v>
      </c>
      <c r="C4301" s="1" t="s">
        <v>2110</v>
      </c>
      <c r="D4301" s="1" t="s">
        <v>2132</v>
      </c>
      <c r="E4301" s="1" t="s">
        <v>2129</v>
      </c>
      <c r="F4301" s="6">
        <f t="shared" si="729"/>
        <v>51.932291666666664</v>
      </c>
      <c r="G4301" s="1">
        <v>51</v>
      </c>
      <c r="H4301" s="1">
        <v>11</v>
      </c>
      <c r="I4301" s="1">
        <f>3/16</f>
        <v>0.1875</v>
      </c>
      <c r="J4301" s="1">
        <f t="shared" si="730"/>
        <v>623.1875</v>
      </c>
      <c r="K4301" s="6">
        <f t="shared" si="731"/>
        <v>51.932291666666664</v>
      </c>
      <c r="L4301" s="1" t="s">
        <v>1497</v>
      </c>
      <c r="M4301" s="1" t="str">
        <f>N4301</f>
        <v>48"</v>
      </c>
      <c r="N4301" s="1" t="s">
        <v>59</v>
      </c>
      <c r="P4301" s="1" t="s">
        <v>26</v>
      </c>
      <c r="Q4301" s="1" t="s">
        <v>2123</v>
      </c>
      <c r="R4301" s="1" t="s">
        <v>10</v>
      </c>
      <c r="S4301" s="1" t="s">
        <v>593</v>
      </c>
    </row>
    <row r="4302" spans="1:19" x14ac:dyDescent="0.3">
      <c r="A4302" s="1">
        <v>1</v>
      </c>
      <c r="B4302" s="2" t="s">
        <v>598</v>
      </c>
      <c r="C4302" s="1" t="s">
        <v>2110</v>
      </c>
      <c r="D4302" s="1" t="s">
        <v>2132</v>
      </c>
      <c r="E4302" s="1" t="s">
        <v>2129</v>
      </c>
      <c r="F4302" s="6">
        <f t="shared" si="729"/>
        <v>51.979166666666664</v>
      </c>
      <c r="G4302" s="1">
        <v>51</v>
      </c>
      <c r="H4302" s="1">
        <v>11</v>
      </c>
      <c r="I4302" s="1">
        <f>3/4</f>
        <v>0.75</v>
      </c>
      <c r="J4302" s="1">
        <f t="shared" si="730"/>
        <v>623.75</v>
      </c>
      <c r="K4302" s="6">
        <f t="shared" si="731"/>
        <v>51.979166666666664</v>
      </c>
      <c r="L4302" s="1" t="s">
        <v>1416</v>
      </c>
      <c r="M4302" s="1" t="str">
        <f>N4302</f>
        <v>48"</v>
      </c>
      <c r="N4302" s="1" t="s">
        <v>59</v>
      </c>
      <c r="P4302" s="1" t="s">
        <v>434</v>
      </c>
      <c r="Q4302" s="1" t="s">
        <v>2123</v>
      </c>
      <c r="R4302" s="1" t="s">
        <v>18</v>
      </c>
      <c r="S4302" s="1" t="s">
        <v>593</v>
      </c>
    </row>
    <row r="4303" spans="1:19" x14ac:dyDescent="0.3">
      <c r="A4303" s="1">
        <v>1</v>
      </c>
      <c r="B4303" s="2" t="s">
        <v>596</v>
      </c>
      <c r="C4303" s="1" t="s">
        <v>2110</v>
      </c>
      <c r="D4303" s="1" t="s">
        <v>2132</v>
      </c>
      <c r="E4303" s="1" t="s">
        <v>2129</v>
      </c>
      <c r="F4303" s="6">
        <f t="shared" si="729"/>
        <v>51.942708333333336</v>
      </c>
      <c r="G4303" s="1">
        <v>51</v>
      </c>
      <c r="H4303" s="1">
        <v>11</v>
      </c>
      <c r="I4303" s="1">
        <f>5/16</f>
        <v>0.3125</v>
      </c>
      <c r="J4303" s="1">
        <f t="shared" si="730"/>
        <v>623.3125</v>
      </c>
      <c r="K4303" s="6">
        <f t="shared" si="731"/>
        <v>51.942708333333336</v>
      </c>
      <c r="L4303" s="1" t="s">
        <v>1518</v>
      </c>
      <c r="M4303" s="1" t="str">
        <f>N4303</f>
        <v>48"</v>
      </c>
      <c r="N4303" s="1" t="s">
        <v>59</v>
      </c>
      <c r="P4303" s="1" t="s">
        <v>26</v>
      </c>
      <c r="Q4303" s="1" t="s">
        <v>2123</v>
      </c>
      <c r="R4303" s="1" t="s">
        <v>12</v>
      </c>
      <c r="S4303" s="1" t="s">
        <v>593</v>
      </c>
    </row>
    <row r="4304" spans="1:19" x14ac:dyDescent="0.3">
      <c r="A4304" s="1">
        <v>1</v>
      </c>
      <c r="B4304" s="2" t="s">
        <v>638</v>
      </c>
      <c r="C4304" s="1" t="s">
        <v>2110</v>
      </c>
      <c r="D4304" s="1" t="s">
        <v>2132</v>
      </c>
      <c r="E4304" s="1" t="s">
        <v>2129</v>
      </c>
      <c r="F4304" s="6">
        <f t="shared" si="729"/>
        <v>51.557291666666664</v>
      </c>
      <c r="G4304" s="1">
        <v>51</v>
      </c>
      <c r="H4304" s="1">
        <v>6</v>
      </c>
      <c r="I4304" s="1">
        <f>11/16</f>
        <v>0.6875</v>
      </c>
      <c r="J4304" s="1">
        <f t="shared" si="730"/>
        <v>618.6875</v>
      </c>
      <c r="K4304" s="6">
        <f t="shared" si="731"/>
        <v>51.557291666666664</v>
      </c>
      <c r="L4304" s="1" t="s">
        <v>718</v>
      </c>
      <c r="M4304" s="1" t="s">
        <v>672</v>
      </c>
      <c r="N4304" s="1" t="s">
        <v>672</v>
      </c>
      <c r="P4304" s="1" t="s">
        <v>192</v>
      </c>
      <c r="Q4304" s="1" t="s">
        <v>2123</v>
      </c>
      <c r="R4304" s="1" t="s">
        <v>18</v>
      </c>
      <c r="S4304" s="1" t="s">
        <v>593</v>
      </c>
    </row>
    <row r="4305" spans="1:19" x14ac:dyDescent="0.3">
      <c r="A4305" s="1">
        <v>1</v>
      </c>
      <c r="B4305" s="2" t="s">
        <v>598</v>
      </c>
      <c r="C4305" s="1" t="s">
        <v>2110</v>
      </c>
      <c r="D4305" s="1" t="s">
        <v>2132</v>
      </c>
      <c r="E4305" s="1" t="s">
        <v>2129</v>
      </c>
      <c r="F4305" s="6">
        <f t="shared" si="729"/>
        <v>51.5625</v>
      </c>
      <c r="G4305" s="1">
        <v>51</v>
      </c>
      <c r="H4305" s="1">
        <v>6</v>
      </c>
      <c r="I4305" s="1">
        <f>3/4</f>
        <v>0.75</v>
      </c>
      <c r="J4305" s="1">
        <f t="shared" si="730"/>
        <v>618.75</v>
      </c>
      <c r="K4305" s="6">
        <f t="shared" si="731"/>
        <v>51.5625</v>
      </c>
      <c r="L4305" s="1" t="s">
        <v>1321</v>
      </c>
      <c r="M4305" s="1" t="str">
        <f>N4305</f>
        <v>48"</v>
      </c>
      <c r="N4305" s="1" t="s">
        <v>59</v>
      </c>
      <c r="P4305" s="1" t="s">
        <v>32</v>
      </c>
      <c r="Q4305" s="1" t="s">
        <v>2123</v>
      </c>
      <c r="R4305" s="1" t="s">
        <v>18</v>
      </c>
      <c r="S4305" s="1" t="s">
        <v>593</v>
      </c>
    </row>
    <row r="4306" spans="1:19" x14ac:dyDescent="0.3">
      <c r="A4306" s="1">
        <v>1</v>
      </c>
      <c r="B4306" s="2" t="s">
        <v>598</v>
      </c>
      <c r="C4306" s="1" t="s">
        <v>2110</v>
      </c>
      <c r="D4306" s="1" t="s">
        <v>2132</v>
      </c>
      <c r="E4306" s="1" t="s">
        <v>2129</v>
      </c>
      <c r="F4306" s="6">
        <f t="shared" si="729"/>
        <v>51.703125</v>
      </c>
      <c r="G4306" s="1">
        <v>51</v>
      </c>
      <c r="H4306" s="1">
        <v>8</v>
      </c>
      <c r="I4306" s="1">
        <f>7/16</f>
        <v>0.4375</v>
      </c>
      <c r="J4306" s="1">
        <f t="shared" si="730"/>
        <v>620.4375</v>
      </c>
      <c r="K4306" s="6">
        <f t="shared" si="731"/>
        <v>51.703125</v>
      </c>
      <c r="L4306" s="1" t="s">
        <v>1333</v>
      </c>
      <c r="M4306" s="1" t="str">
        <f>N4306</f>
        <v>48"</v>
      </c>
      <c r="N4306" s="1" t="s">
        <v>59</v>
      </c>
      <c r="P4306" s="1" t="s">
        <v>29</v>
      </c>
      <c r="Q4306" s="1" t="s">
        <v>2123</v>
      </c>
      <c r="R4306" s="1" t="s">
        <v>18</v>
      </c>
      <c r="S4306" s="1" t="s">
        <v>593</v>
      </c>
    </row>
    <row r="4307" spans="1:19" x14ac:dyDescent="0.3">
      <c r="A4307" s="1">
        <v>1</v>
      </c>
      <c r="B4307" s="2" t="s">
        <v>598</v>
      </c>
      <c r="C4307" s="1" t="s">
        <v>2110</v>
      </c>
      <c r="D4307" s="1" t="s">
        <v>2132</v>
      </c>
      <c r="E4307" s="1" t="s">
        <v>2129</v>
      </c>
      <c r="F4307" s="6">
        <f t="shared" si="729"/>
        <v>51.739583333333336</v>
      </c>
      <c r="G4307" s="1">
        <v>51</v>
      </c>
      <c r="H4307" s="1">
        <v>8</v>
      </c>
      <c r="I4307" s="1">
        <f>7/8</f>
        <v>0.875</v>
      </c>
      <c r="J4307" s="1">
        <f t="shared" si="730"/>
        <v>620.875</v>
      </c>
      <c r="K4307" s="6">
        <f t="shared" si="731"/>
        <v>51.739583333333336</v>
      </c>
      <c r="L4307" s="1" t="s">
        <v>1299</v>
      </c>
      <c r="M4307" s="1" t="str">
        <f>N4307</f>
        <v>48"</v>
      </c>
      <c r="N4307" s="1" t="s">
        <v>59</v>
      </c>
      <c r="P4307" s="1" t="s">
        <v>23</v>
      </c>
      <c r="Q4307" s="1" t="s">
        <v>2123</v>
      </c>
      <c r="R4307" s="1" t="s">
        <v>21</v>
      </c>
      <c r="S4307" s="1" t="s">
        <v>593</v>
      </c>
    </row>
    <row r="4308" spans="1:19" x14ac:dyDescent="0.3">
      <c r="A4308" s="1">
        <v>1</v>
      </c>
      <c r="B4308" s="2" t="s">
        <v>598</v>
      </c>
      <c r="C4308" s="1" t="s">
        <v>2110</v>
      </c>
      <c r="D4308" s="1" t="s">
        <v>2132</v>
      </c>
      <c r="E4308" s="1" t="s">
        <v>2129</v>
      </c>
      <c r="F4308" s="6">
        <f t="shared" si="729"/>
        <v>51.760416666666664</v>
      </c>
      <c r="G4308" s="1">
        <v>51</v>
      </c>
      <c r="H4308" s="1">
        <v>9</v>
      </c>
      <c r="I4308" s="1">
        <f>1/8</f>
        <v>0.125</v>
      </c>
      <c r="J4308" s="1">
        <f t="shared" si="730"/>
        <v>621.125</v>
      </c>
      <c r="K4308" s="6">
        <f t="shared" si="731"/>
        <v>51.760416666666664</v>
      </c>
      <c r="L4308" s="1" t="s">
        <v>1298</v>
      </c>
      <c r="M4308" s="1" t="str">
        <f>N4308</f>
        <v>48"</v>
      </c>
      <c r="N4308" s="1" t="s">
        <v>59</v>
      </c>
      <c r="P4308" s="1" t="s">
        <v>32</v>
      </c>
      <c r="Q4308" s="1" t="s">
        <v>2123</v>
      </c>
      <c r="R4308" s="1" t="s">
        <v>21</v>
      </c>
      <c r="S4308" s="1" t="s">
        <v>593</v>
      </c>
    </row>
    <row r="4309" spans="1:19" x14ac:dyDescent="0.3">
      <c r="A4309" s="1">
        <v>1</v>
      </c>
      <c r="B4309" s="2" t="s">
        <v>638</v>
      </c>
      <c r="C4309" s="1" t="s">
        <v>2110</v>
      </c>
      <c r="D4309" s="1" t="s">
        <v>2132</v>
      </c>
      <c r="E4309" s="1" t="s">
        <v>2129</v>
      </c>
      <c r="F4309" s="6">
        <f t="shared" si="729"/>
        <v>51.807291666666664</v>
      </c>
      <c r="G4309" s="1">
        <v>51</v>
      </c>
      <c r="H4309" s="1">
        <v>9</v>
      </c>
      <c r="I4309" s="1">
        <f>11/16</f>
        <v>0.6875</v>
      </c>
      <c r="J4309" s="1">
        <f t="shared" si="730"/>
        <v>621.6875</v>
      </c>
      <c r="K4309" s="6">
        <f t="shared" si="731"/>
        <v>51.807291666666664</v>
      </c>
      <c r="L4309" s="1" t="s">
        <v>970</v>
      </c>
      <c r="M4309" s="1" t="s">
        <v>672</v>
      </c>
      <c r="N4309" s="1" t="s">
        <v>672</v>
      </c>
      <c r="P4309" s="1" t="s">
        <v>458</v>
      </c>
      <c r="Q4309" s="1" t="s">
        <v>2123</v>
      </c>
      <c r="R4309" s="1" t="s">
        <v>10</v>
      </c>
      <c r="S4309" s="1" t="s">
        <v>593</v>
      </c>
    </row>
    <row r="4310" spans="1:19" x14ac:dyDescent="0.3">
      <c r="A4310" s="1">
        <v>1</v>
      </c>
      <c r="B4310" s="2" t="s">
        <v>168</v>
      </c>
      <c r="C4310" s="1" t="s">
        <v>2110</v>
      </c>
      <c r="D4310" s="1" t="s">
        <v>2121</v>
      </c>
      <c r="E4310" s="1" t="s">
        <v>2129</v>
      </c>
      <c r="F4310" s="6">
        <f t="shared" si="729"/>
        <v>52</v>
      </c>
      <c r="G4310" s="1">
        <v>52</v>
      </c>
      <c r="H4310" s="1">
        <v>0</v>
      </c>
      <c r="I4310" s="1">
        <v>0</v>
      </c>
      <c r="J4310" s="1">
        <f t="shared" si="730"/>
        <v>624</v>
      </c>
      <c r="K4310" s="6">
        <f t="shared" si="731"/>
        <v>52</v>
      </c>
      <c r="L4310" s="1" t="s">
        <v>169</v>
      </c>
      <c r="M4310" s="1" t="s">
        <v>127</v>
      </c>
      <c r="N4310" s="1" t="s">
        <v>127</v>
      </c>
      <c r="P4310" s="1" t="s">
        <v>20</v>
      </c>
      <c r="Q4310" s="1" t="s">
        <v>2122</v>
      </c>
      <c r="R4310" s="1" t="s">
        <v>160</v>
      </c>
      <c r="S4310" s="1" t="s">
        <v>170</v>
      </c>
    </row>
    <row r="4311" spans="1:19" x14ac:dyDescent="0.3">
      <c r="A4311" s="1">
        <v>1</v>
      </c>
      <c r="B4311" s="2" t="s">
        <v>632</v>
      </c>
      <c r="C4311" s="1" t="s">
        <v>2110</v>
      </c>
      <c r="D4311" s="1" t="s">
        <v>2132</v>
      </c>
      <c r="E4311" s="1" t="s">
        <v>2129</v>
      </c>
      <c r="F4311" s="6">
        <f t="shared" si="729"/>
        <v>52.973958333333336</v>
      </c>
      <c r="G4311" s="1">
        <v>52</v>
      </c>
      <c r="H4311" s="1">
        <v>11</v>
      </c>
      <c r="I4311" s="1">
        <f t="shared" ref="I4311:I4312" si="732">11/16</f>
        <v>0.6875</v>
      </c>
      <c r="J4311" s="1">
        <f t="shared" si="730"/>
        <v>635.6875</v>
      </c>
      <c r="K4311" s="6">
        <f t="shared" si="731"/>
        <v>52.973958333333336</v>
      </c>
      <c r="L4311" s="1" t="s">
        <v>934</v>
      </c>
      <c r="M4311" s="1" t="s">
        <v>72</v>
      </c>
      <c r="N4311" s="1" t="s">
        <v>72</v>
      </c>
      <c r="P4311" s="1" t="s">
        <v>419</v>
      </c>
      <c r="Q4311" s="1" t="s">
        <v>2123</v>
      </c>
      <c r="R4311" s="1" t="s">
        <v>16</v>
      </c>
      <c r="S4311" s="1" t="s">
        <v>593</v>
      </c>
    </row>
    <row r="4312" spans="1:19" x14ac:dyDescent="0.3">
      <c r="A4312" s="1">
        <v>1</v>
      </c>
      <c r="B4312" s="2" t="s">
        <v>632</v>
      </c>
      <c r="C4312" s="1" t="s">
        <v>2110</v>
      </c>
      <c r="D4312" s="1" t="s">
        <v>2132</v>
      </c>
      <c r="E4312" s="1" t="s">
        <v>2129</v>
      </c>
      <c r="F4312" s="6">
        <f t="shared" si="729"/>
        <v>52.973958333333336</v>
      </c>
      <c r="G4312" s="1">
        <v>52</v>
      </c>
      <c r="H4312" s="1">
        <v>11</v>
      </c>
      <c r="I4312" s="1">
        <f t="shared" si="732"/>
        <v>0.6875</v>
      </c>
      <c r="J4312" s="1">
        <f t="shared" si="730"/>
        <v>635.6875</v>
      </c>
      <c r="K4312" s="6">
        <f t="shared" si="731"/>
        <v>52.973958333333336</v>
      </c>
      <c r="L4312" s="1" t="s">
        <v>934</v>
      </c>
      <c r="M4312" s="1" t="str">
        <f>N4312</f>
        <v>18"</v>
      </c>
      <c r="N4312" s="1" t="s">
        <v>881</v>
      </c>
      <c r="P4312" s="1" t="s">
        <v>420</v>
      </c>
      <c r="Q4312" s="1" t="s">
        <v>2123</v>
      </c>
      <c r="R4312" s="1" t="s">
        <v>10</v>
      </c>
      <c r="S4312" s="1" t="s">
        <v>593</v>
      </c>
    </row>
    <row r="4313" spans="1:19" x14ac:dyDescent="0.3">
      <c r="A4313" s="1">
        <v>1</v>
      </c>
      <c r="B4313" s="2" t="s">
        <v>632</v>
      </c>
      <c r="C4313" s="1" t="s">
        <v>2110</v>
      </c>
      <c r="D4313" s="1" t="s">
        <v>2132</v>
      </c>
      <c r="E4313" s="1" t="s">
        <v>2129</v>
      </c>
      <c r="F4313" s="6">
        <f t="shared" si="729"/>
        <v>52.984375</v>
      </c>
      <c r="G4313" s="1">
        <v>52</v>
      </c>
      <c r="H4313" s="1">
        <v>11</v>
      </c>
      <c r="I4313" s="1">
        <f t="shared" ref="I4313:I4314" si="733">13/16</f>
        <v>0.8125</v>
      </c>
      <c r="J4313" s="1">
        <f t="shared" si="730"/>
        <v>635.8125</v>
      </c>
      <c r="K4313" s="6">
        <f t="shared" si="731"/>
        <v>52.984375</v>
      </c>
      <c r="L4313" s="1" t="s">
        <v>1016</v>
      </c>
      <c r="M4313" s="1" t="s">
        <v>72</v>
      </c>
      <c r="N4313" s="1" t="s">
        <v>72</v>
      </c>
      <c r="P4313" s="1" t="s">
        <v>419</v>
      </c>
      <c r="Q4313" s="1" t="s">
        <v>2123</v>
      </c>
      <c r="R4313" s="1" t="s">
        <v>17</v>
      </c>
      <c r="S4313" s="1" t="s">
        <v>593</v>
      </c>
    </row>
    <row r="4314" spans="1:19" x14ac:dyDescent="0.3">
      <c r="A4314" s="1">
        <v>1</v>
      </c>
      <c r="B4314" s="2" t="s">
        <v>632</v>
      </c>
      <c r="C4314" s="1" t="s">
        <v>2110</v>
      </c>
      <c r="D4314" s="1" t="s">
        <v>2132</v>
      </c>
      <c r="E4314" s="1" t="s">
        <v>2129</v>
      </c>
      <c r="F4314" s="6">
        <f t="shared" si="729"/>
        <v>52.984375</v>
      </c>
      <c r="G4314" s="1">
        <v>52</v>
      </c>
      <c r="H4314" s="1">
        <v>11</v>
      </c>
      <c r="I4314" s="1">
        <f t="shared" si="733"/>
        <v>0.8125</v>
      </c>
      <c r="J4314" s="1">
        <f t="shared" si="730"/>
        <v>635.8125</v>
      </c>
      <c r="K4314" s="6">
        <f t="shared" si="731"/>
        <v>52.984375</v>
      </c>
      <c r="L4314" s="1" t="s">
        <v>1016</v>
      </c>
      <c r="M4314" s="1" t="str">
        <f>N4314</f>
        <v>18"</v>
      </c>
      <c r="N4314" s="1" t="s">
        <v>881</v>
      </c>
      <c r="P4314" s="1" t="s">
        <v>420</v>
      </c>
      <c r="Q4314" s="1" t="s">
        <v>2123</v>
      </c>
      <c r="R4314" s="1" t="s">
        <v>12</v>
      </c>
      <c r="S4314" s="1" t="s">
        <v>593</v>
      </c>
    </row>
    <row r="4315" spans="1:19" x14ac:dyDescent="0.3">
      <c r="A4315" s="1">
        <v>1</v>
      </c>
      <c r="B4315" s="2" t="s">
        <v>125</v>
      </c>
      <c r="C4315" s="1" t="s">
        <v>2110</v>
      </c>
      <c r="D4315" s="1" t="s">
        <v>2121</v>
      </c>
      <c r="E4315" s="1" t="s">
        <v>2129</v>
      </c>
      <c r="F4315" s="6">
        <f t="shared" si="729"/>
        <v>52.981770833333336</v>
      </c>
      <c r="G4315" s="1">
        <v>52</v>
      </c>
      <c r="H4315" s="1">
        <v>11</v>
      </c>
      <c r="I4315" s="1">
        <f t="shared" ref="I4315:I4316" si="734">25/32</f>
        <v>0.78125</v>
      </c>
      <c r="J4315" s="1">
        <f t="shared" si="730"/>
        <v>635.78125</v>
      </c>
      <c r="K4315" s="6">
        <f t="shared" si="731"/>
        <v>52.981770833333336</v>
      </c>
      <c r="L4315" s="1" t="s">
        <v>1864</v>
      </c>
      <c r="M4315" s="1" t="s">
        <v>127</v>
      </c>
      <c r="N4315" s="1" t="s">
        <v>127</v>
      </c>
      <c r="P4315" s="1" t="s">
        <v>385</v>
      </c>
      <c r="Q4315" s="1" t="s">
        <v>2122</v>
      </c>
      <c r="R4315" s="1" t="s">
        <v>110</v>
      </c>
      <c r="S4315" s="1" t="s">
        <v>1763</v>
      </c>
    </row>
    <row r="4316" spans="1:19" x14ac:dyDescent="0.3">
      <c r="A4316" s="1">
        <v>1</v>
      </c>
      <c r="B4316" s="2" t="s">
        <v>168</v>
      </c>
      <c r="C4316" s="1" t="s">
        <v>2110</v>
      </c>
      <c r="D4316" s="1" t="s">
        <v>2121</v>
      </c>
      <c r="E4316" s="1" t="s">
        <v>2129</v>
      </c>
      <c r="F4316" s="6">
        <f t="shared" si="729"/>
        <v>52.981770833333336</v>
      </c>
      <c r="G4316" s="1">
        <v>52</v>
      </c>
      <c r="H4316" s="1">
        <v>11</v>
      </c>
      <c r="I4316" s="1">
        <f t="shared" si="734"/>
        <v>0.78125</v>
      </c>
      <c r="J4316" s="1">
        <f t="shared" si="730"/>
        <v>635.78125</v>
      </c>
      <c r="K4316" s="6">
        <f t="shared" si="731"/>
        <v>52.981770833333336</v>
      </c>
      <c r="L4316" s="1" t="s">
        <v>1864</v>
      </c>
      <c r="M4316" s="1" t="s">
        <v>231</v>
      </c>
      <c r="N4316" s="1" t="s">
        <v>231</v>
      </c>
      <c r="P4316" s="1" t="s">
        <v>385</v>
      </c>
      <c r="Q4316" s="1" t="s">
        <v>2122</v>
      </c>
      <c r="R4316" s="1" t="s">
        <v>160</v>
      </c>
      <c r="S4316" s="1" t="s">
        <v>1935</v>
      </c>
    </row>
    <row r="4317" spans="1:19" x14ac:dyDescent="0.3">
      <c r="A4317" s="1">
        <v>1</v>
      </c>
      <c r="B4317" s="2" t="s">
        <v>598</v>
      </c>
      <c r="C4317" s="1" t="s">
        <v>2110</v>
      </c>
      <c r="D4317" s="1" t="s">
        <v>2132</v>
      </c>
      <c r="E4317" s="1" t="s">
        <v>2129</v>
      </c>
      <c r="F4317" s="6">
        <f t="shared" si="729"/>
        <v>52.932291666666664</v>
      </c>
      <c r="G4317" s="1">
        <v>52</v>
      </c>
      <c r="H4317" s="1">
        <v>11</v>
      </c>
      <c r="I4317" s="1">
        <f>3/16</f>
        <v>0.1875</v>
      </c>
      <c r="J4317" s="1">
        <f t="shared" si="730"/>
        <v>635.1875</v>
      </c>
      <c r="K4317" s="6">
        <f t="shared" si="731"/>
        <v>52.932291666666664</v>
      </c>
      <c r="L4317" s="1" t="s">
        <v>1402</v>
      </c>
      <c r="M4317" s="1" t="str">
        <f>N4317</f>
        <v>48"</v>
      </c>
      <c r="N4317" s="1" t="s">
        <v>59</v>
      </c>
      <c r="P4317" s="1" t="s">
        <v>218</v>
      </c>
      <c r="Q4317" s="1" t="s">
        <v>2123</v>
      </c>
      <c r="R4317" s="1" t="s">
        <v>18</v>
      </c>
      <c r="S4317" s="1" t="s">
        <v>593</v>
      </c>
    </row>
    <row r="4318" spans="1:19" x14ac:dyDescent="0.3">
      <c r="A4318" s="1">
        <v>1</v>
      </c>
      <c r="B4318" s="2" t="s">
        <v>125</v>
      </c>
      <c r="C4318" s="1" t="s">
        <v>2110</v>
      </c>
      <c r="D4318" s="1" t="s">
        <v>2121</v>
      </c>
      <c r="E4318" s="1" t="s">
        <v>2129</v>
      </c>
      <c r="F4318" s="6">
        <f t="shared" si="729"/>
        <v>52.979166666666664</v>
      </c>
      <c r="G4318" s="1">
        <v>52</v>
      </c>
      <c r="H4318" s="1">
        <v>11</v>
      </c>
      <c r="I4318" s="1">
        <f>3/4</f>
        <v>0.75</v>
      </c>
      <c r="J4318" s="1">
        <f t="shared" si="730"/>
        <v>635.75</v>
      </c>
      <c r="K4318" s="6">
        <f t="shared" si="731"/>
        <v>52.979166666666664</v>
      </c>
      <c r="L4318" s="1" t="s">
        <v>1900</v>
      </c>
      <c r="M4318" s="1" t="s">
        <v>127</v>
      </c>
      <c r="N4318" s="1" t="s">
        <v>127</v>
      </c>
      <c r="P4318" s="1" t="s">
        <v>187</v>
      </c>
      <c r="Q4318" s="1" t="s">
        <v>2122</v>
      </c>
      <c r="R4318" s="1" t="s">
        <v>110</v>
      </c>
      <c r="S4318" s="1" t="s">
        <v>1763</v>
      </c>
    </row>
    <row r="4319" spans="1:19" x14ac:dyDescent="0.3">
      <c r="A4319" s="1">
        <v>1</v>
      </c>
      <c r="B4319" s="2" t="s">
        <v>596</v>
      </c>
      <c r="C4319" s="1" t="s">
        <v>2110</v>
      </c>
      <c r="D4319" s="1" t="s">
        <v>2132</v>
      </c>
      <c r="E4319" s="1" t="s">
        <v>2129</v>
      </c>
      <c r="F4319" s="6">
        <f t="shared" si="729"/>
        <v>52.96875</v>
      </c>
      <c r="G4319" s="1">
        <v>52</v>
      </c>
      <c r="H4319" s="1">
        <v>11</v>
      </c>
      <c r="I4319" s="1">
        <f>5/8</f>
        <v>0.625</v>
      </c>
      <c r="J4319" s="1">
        <f t="shared" si="730"/>
        <v>635.625</v>
      </c>
      <c r="K4319" s="6">
        <f t="shared" si="731"/>
        <v>52.96875</v>
      </c>
      <c r="L4319" s="1" t="s">
        <v>1471</v>
      </c>
      <c r="M4319" s="1" t="str">
        <f>N4319</f>
        <v>30"</v>
      </c>
      <c r="N4319" s="1" t="s">
        <v>722</v>
      </c>
      <c r="P4319" s="1" t="s">
        <v>429</v>
      </c>
      <c r="Q4319" s="1" t="s">
        <v>2123</v>
      </c>
      <c r="R4319" s="1" t="s">
        <v>17</v>
      </c>
      <c r="S4319" s="1" t="s">
        <v>593</v>
      </c>
    </row>
    <row r="4320" spans="1:19" x14ac:dyDescent="0.3">
      <c r="A4320" s="1">
        <v>1</v>
      </c>
      <c r="B4320" s="2" t="s">
        <v>598</v>
      </c>
      <c r="C4320" s="1" t="s">
        <v>2110</v>
      </c>
      <c r="D4320" s="1" t="s">
        <v>2132</v>
      </c>
      <c r="E4320" s="1" t="s">
        <v>2129</v>
      </c>
      <c r="F4320" s="6">
        <f t="shared" si="729"/>
        <v>52.473958333333336</v>
      </c>
      <c r="G4320" s="1">
        <v>52</v>
      </c>
      <c r="H4320" s="1">
        <v>5</v>
      </c>
      <c r="I4320" s="1">
        <f>11/16</f>
        <v>0.6875</v>
      </c>
      <c r="J4320" s="1">
        <f t="shared" si="730"/>
        <v>629.6875</v>
      </c>
      <c r="K4320" s="6">
        <f t="shared" si="731"/>
        <v>52.473958333333336</v>
      </c>
      <c r="L4320" s="1" t="s">
        <v>1561</v>
      </c>
      <c r="M4320" s="1" t="str">
        <f>N4320</f>
        <v>48"</v>
      </c>
      <c r="N4320" s="1" t="s">
        <v>59</v>
      </c>
      <c r="P4320" s="1" t="s">
        <v>213</v>
      </c>
      <c r="Q4320" s="1" t="s">
        <v>2123</v>
      </c>
      <c r="R4320" s="1" t="s">
        <v>10</v>
      </c>
      <c r="S4320" s="1" t="s">
        <v>593</v>
      </c>
    </row>
    <row r="4321" spans="1:19" x14ac:dyDescent="0.3">
      <c r="A4321" s="1">
        <v>1</v>
      </c>
      <c r="B4321" s="2" t="s">
        <v>125</v>
      </c>
      <c r="C4321" s="1" t="s">
        <v>2110</v>
      </c>
      <c r="D4321" s="1" t="s">
        <v>2121</v>
      </c>
      <c r="E4321" s="1" t="s">
        <v>2129</v>
      </c>
      <c r="F4321" s="6">
        <f t="shared" si="729"/>
        <v>52.481770833333336</v>
      </c>
      <c r="G4321" s="1">
        <v>52</v>
      </c>
      <c r="H4321" s="1">
        <v>5</v>
      </c>
      <c r="I4321" s="1">
        <f>25/32</f>
        <v>0.78125</v>
      </c>
      <c r="J4321" s="1">
        <f t="shared" si="730"/>
        <v>629.78125</v>
      </c>
      <c r="K4321" s="6">
        <f t="shared" si="731"/>
        <v>52.481770833333336</v>
      </c>
      <c r="L4321" s="1" t="s">
        <v>1890</v>
      </c>
      <c r="M4321" s="1" t="s">
        <v>722</v>
      </c>
      <c r="N4321" s="1" t="s">
        <v>722</v>
      </c>
      <c r="P4321" s="1" t="s">
        <v>385</v>
      </c>
      <c r="Q4321" s="1" t="s">
        <v>2122</v>
      </c>
      <c r="R4321" s="1" t="s">
        <v>106</v>
      </c>
      <c r="S4321" s="1" t="s">
        <v>1763</v>
      </c>
    </row>
    <row r="4322" spans="1:19" x14ac:dyDescent="0.3">
      <c r="A4322" s="1">
        <v>1</v>
      </c>
      <c r="B4322" s="2" t="s">
        <v>598</v>
      </c>
      <c r="C4322" s="1" t="s">
        <v>2110</v>
      </c>
      <c r="D4322" s="1" t="s">
        <v>2132</v>
      </c>
      <c r="E4322" s="1" t="s">
        <v>2129</v>
      </c>
      <c r="F4322" s="6">
        <f t="shared" si="729"/>
        <v>52.489583333333336</v>
      </c>
      <c r="G4322" s="1">
        <v>52</v>
      </c>
      <c r="H4322" s="1">
        <v>5</v>
      </c>
      <c r="I4322" s="1">
        <f>7/8</f>
        <v>0.875</v>
      </c>
      <c r="J4322" s="1">
        <f t="shared" si="730"/>
        <v>629.875</v>
      </c>
      <c r="K4322" s="6">
        <f t="shared" si="731"/>
        <v>52.489583333333336</v>
      </c>
      <c r="L4322" s="1" t="s">
        <v>1377</v>
      </c>
      <c r="M4322" s="1" t="str">
        <f>N4322</f>
        <v>48"</v>
      </c>
      <c r="N4322" s="1" t="s">
        <v>59</v>
      </c>
      <c r="P4322" s="1" t="s">
        <v>197</v>
      </c>
      <c r="Q4322" s="1" t="s">
        <v>2123</v>
      </c>
      <c r="R4322" s="1" t="s">
        <v>21</v>
      </c>
      <c r="S4322" s="1" t="s">
        <v>593</v>
      </c>
    </row>
    <row r="4323" spans="1:19" x14ac:dyDescent="0.3">
      <c r="A4323" s="1">
        <v>1</v>
      </c>
      <c r="B4323" s="2" t="s">
        <v>598</v>
      </c>
      <c r="C4323" s="1" t="s">
        <v>2110</v>
      </c>
      <c r="D4323" s="1" t="s">
        <v>2132</v>
      </c>
      <c r="E4323" s="1" t="s">
        <v>2129</v>
      </c>
      <c r="F4323" s="6">
        <f t="shared" si="729"/>
        <v>52.515625</v>
      </c>
      <c r="G4323" s="1">
        <v>52</v>
      </c>
      <c r="H4323" s="1">
        <v>6</v>
      </c>
      <c r="I4323" s="1">
        <f>3/16</f>
        <v>0.1875</v>
      </c>
      <c r="J4323" s="1">
        <f t="shared" si="730"/>
        <v>630.1875</v>
      </c>
      <c r="K4323" s="6">
        <f t="shared" si="731"/>
        <v>52.515625</v>
      </c>
      <c r="L4323" s="1" t="s">
        <v>1364</v>
      </c>
      <c r="M4323" s="1" t="str">
        <f>N4323</f>
        <v>48"</v>
      </c>
      <c r="N4323" s="1" t="s">
        <v>59</v>
      </c>
      <c r="P4323" s="1" t="s">
        <v>218</v>
      </c>
      <c r="Q4323" s="1" t="s">
        <v>2123</v>
      </c>
      <c r="R4323" s="1" t="s">
        <v>21</v>
      </c>
      <c r="S4323" s="1" t="s">
        <v>593</v>
      </c>
    </row>
    <row r="4324" spans="1:19" x14ac:dyDescent="0.3">
      <c r="A4324" s="1">
        <v>1</v>
      </c>
      <c r="B4324" s="2" t="s">
        <v>634</v>
      </c>
      <c r="C4324" s="1" t="s">
        <v>2110</v>
      </c>
      <c r="D4324" s="1" t="s">
        <v>2132</v>
      </c>
      <c r="E4324" s="1" t="s">
        <v>2129</v>
      </c>
      <c r="F4324" s="6">
        <f t="shared" si="729"/>
        <v>52.755208333333336</v>
      </c>
      <c r="G4324" s="1">
        <v>52</v>
      </c>
      <c r="H4324" s="1">
        <v>9</v>
      </c>
      <c r="I4324" s="1">
        <f>1/16</f>
        <v>6.25E-2</v>
      </c>
      <c r="J4324" s="1">
        <f t="shared" si="730"/>
        <v>633.0625</v>
      </c>
      <c r="K4324" s="6">
        <f t="shared" si="731"/>
        <v>52.755208333333336</v>
      </c>
      <c r="L4324" s="1" t="s">
        <v>1617</v>
      </c>
      <c r="M4324" s="1" t="str">
        <f>N4324</f>
        <v>4"</v>
      </c>
      <c r="N4324" s="1" t="s">
        <v>672</v>
      </c>
      <c r="P4324" s="1" t="s">
        <v>192</v>
      </c>
      <c r="Q4324" s="1" t="s">
        <v>2123</v>
      </c>
      <c r="R4324" s="1" t="s">
        <v>18</v>
      </c>
      <c r="S4324" s="1" t="s">
        <v>593</v>
      </c>
    </row>
    <row r="4325" spans="1:19" x14ac:dyDescent="0.3">
      <c r="A4325" s="1">
        <v>1</v>
      </c>
      <c r="B4325" s="2" t="s">
        <v>638</v>
      </c>
      <c r="C4325" s="1" t="s">
        <v>2110</v>
      </c>
      <c r="D4325" s="1" t="s">
        <v>2132</v>
      </c>
      <c r="E4325" s="1" t="s">
        <v>2129</v>
      </c>
      <c r="F4325" s="6">
        <f t="shared" si="729"/>
        <v>52.796875</v>
      </c>
      <c r="G4325" s="1">
        <v>52</v>
      </c>
      <c r="H4325" s="1">
        <v>9</v>
      </c>
      <c r="I4325" s="1">
        <f>9/16</f>
        <v>0.5625</v>
      </c>
      <c r="J4325" s="1">
        <f t="shared" si="730"/>
        <v>633.5625</v>
      </c>
      <c r="K4325" s="6">
        <f t="shared" si="731"/>
        <v>52.796875</v>
      </c>
      <c r="L4325" s="1" t="s">
        <v>684</v>
      </c>
      <c r="M4325" s="1" t="s">
        <v>672</v>
      </c>
      <c r="N4325" s="1" t="s">
        <v>672</v>
      </c>
      <c r="P4325" s="1" t="s">
        <v>192</v>
      </c>
      <c r="Q4325" s="1" t="s">
        <v>2123</v>
      </c>
      <c r="R4325" s="1" t="s">
        <v>18</v>
      </c>
      <c r="S4325" s="1" t="s">
        <v>593</v>
      </c>
    </row>
    <row r="4326" spans="1:19" x14ac:dyDescent="0.3">
      <c r="A4326" s="1">
        <v>1</v>
      </c>
      <c r="B4326" s="2" t="s">
        <v>598</v>
      </c>
      <c r="C4326" s="1" t="s">
        <v>2110</v>
      </c>
      <c r="D4326" s="1" t="s">
        <v>2132</v>
      </c>
      <c r="E4326" s="1" t="s">
        <v>2129</v>
      </c>
      <c r="F4326" s="6">
        <f t="shared" si="729"/>
        <v>53.015625</v>
      </c>
      <c r="G4326" s="1">
        <v>53</v>
      </c>
      <c r="H4326" s="1">
        <v>0</v>
      </c>
      <c r="I4326" s="1">
        <f>3/16</f>
        <v>0.1875</v>
      </c>
      <c r="J4326" s="1">
        <f t="shared" si="730"/>
        <v>636.1875</v>
      </c>
      <c r="K4326" s="6">
        <f t="shared" si="731"/>
        <v>53.015625</v>
      </c>
      <c r="L4326" s="1" t="s">
        <v>1426</v>
      </c>
      <c r="M4326" s="1" t="str">
        <f>N4326</f>
        <v>48"</v>
      </c>
      <c r="N4326" s="1" t="s">
        <v>59</v>
      </c>
      <c r="P4326" s="1" t="s">
        <v>512</v>
      </c>
      <c r="Q4326" s="1" t="s">
        <v>2123</v>
      </c>
      <c r="R4326" s="1" t="s">
        <v>18</v>
      </c>
      <c r="S4326" s="1" t="s">
        <v>593</v>
      </c>
    </row>
    <row r="4327" spans="1:19" x14ac:dyDescent="0.3">
      <c r="A4327" s="1">
        <v>1</v>
      </c>
      <c r="B4327" s="2" t="s">
        <v>634</v>
      </c>
      <c r="C4327" s="1" t="s">
        <v>2110</v>
      </c>
      <c r="D4327" s="1" t="s">
        <v>2132</v>
      </c>
      <c r="E4327" s="1" t="s">
        <v>2129</v>
      </c>
      <c r="F4327" s="6">
        <f t="shared" si="729"/>
        <v>53.072916666666664</v>
      </c>
      <c r="G4327" s="1">
        <v>53</v>
      </c>
      <c r="H4327" s="1">
        <v>0</v>
      </c>
      <c r="I4327" s="1">
        <f>7/8</f>
        <v>0.875</v>
      </c>
      <c r="J4327" s="1">
        <f t="shared" si="730"/>
        <v>636.875</v>
      </c>
      <c r="K4327" s="6">
        <f t="shared" si="731"/>
        <v>53.072916666666664</v>
      </c>
      <c r="L4327" s="1" t="s">
        <v>738</v>
      </c>
      <c r="M4327" s="1" t="s">
        <v>672</v>
      </c>
      <c r="N4327" s="1" t="s">
        <v>672</v>
      </c>
      <c r="P4327" s="1" t="s">
        <v>201</v>
      </c>
      <c r="Q4327" s="1" t="s">
        <v>2123</v>
      </c>
      <c r="R4327" s="1" t="s">
        <v>16</v>
      </c>
      <c r="S4327" s="1" t="s">
        <v>593</v>
      </c>
    </row>
    <row r="4328" spans="1:19" x14ac:dyDescent="0.3">
      <c r="A4328" s="1">
        <v>1</v>
      </c>
      <c r="B4328" s="2" t="s">
        <v>596</v>
      </c>
      <c r="C4328" s="1" t="s">
        <v>2110</v>
      </c>
      <c r="D4328" s="1" t="s">
        <v>2132</v>
      </c>
      <c r="E4328" s="1" t="s">
        <v>2129</v>
      </c>
      <c r="F4328" s="6">
        <f t="shared" si="729"/>
        <v>53</v>
      </c>
      <c r="G4328" s="1">
        <v>53</v>
      </c>
      <c r="H4328" s="1">
        <v>0</v>
      </c>
      <c r="I4328" s="1">
        <v>0</v>
      </c>
      <c r="J4328" s="1">
        <f t="shared" si="730"/>
        <v>636</v>
      </c>
      <c r="K4328" s="6">
        <f t="shared" si="731"/>
        <v>53</v>
      </c>
      <c r="L4328" s="1" t="s">
        <v>1330</v>
      </c>
      <c r="M4328" s="1" t="str">
        <f>N4328</f>
        <v>48"</v>
      </c>
      <c r="N4328" s="1" t="s">
        <v>59</v>
      </c>
      <c r="P4328" s="1" t="s">
        <v>422</v>
      </c>
      <c r="Q4328" s="1" t="s">
        <v>2123</v>
      </c>
      <c r="R4328" s="1" t="s">
        <v>18</v>
      </c>
      <c r="S4328" s="1" t="s">
        <v>593</v>
      </c>
    </row>
    <row r="4329" spans="1:19" x14ac:dyDescent="0.3">
      <c r="A4329" s="1">
        <v>1</v>
      </c>
      <c r="B4329" s="2" t="s">
        <v>598</v>
      </c>
      <c r="C4329" s="1" t="s">
        <v>2110</v>
      </c>
      <c r="D4329" s="1" t="s">
        <v>2132</v>
      </c>
      <c r="E4329" s="1" t="s">
        <v>2129</v>
      </c>
      <c r="F4329" s="6">
        <f t="shared" si="729"/>
        <v>53</v>
      </c>
      <c r="G4329" s="1">
        <v>53</v>
      </c>
      <c r="H4329" s="1">
        <v>0</v>
      </c>
      <c r="I4329" s="1">
        <v>0</v>
      </c>
      <c r="J4329" s="1">
        <f t="shared" si="730"/>
        <v>636</v>
      </c>
      <c r="K4329" s="6">
        <f t="shared" si="731"/>
        <v>53</v>
      </c>
      <c r="L4329" s="1" t="s">
        <v>1330</v>
      </c>
      <c r="M4329" s="1" t="str">
        <f>N4329</f>
        <v>48"</v>
      </c>
      <c r="N4329" s="1" t="s">
        <v>59</v>
      </c>
      <c r="P4329" s="1" t="s">
        <v>423</v>
      </c>
      <c r="Q4329" s="1" t="s">
        <v>2123</v>
      </c>
      <c r="R4329" s="1" t="s">
        <v>18</v>
      </c>
      <c r="S4329" s="1" t="s">
        <v>593</v>
      </c>
    </row>
    <row r="4330" spans="1:19" x14ac:dyDescent="0.3">
      <c r="A4330" s="1">
        <v>1</v>
      </c>
      <c r="B4330" s="2" t="s">
        <v>596</v>
      </c>
      <c r="C4330" s="1" t="s">
        <v>2110</v>
      </c>
      <c r="D4330" s="1" t="s">
        <v>2132</v>
      </c>
      <c r="E4330" s="1" t="s">
        <v>2129</v>
      </c>
      <c r="F4330" s="6">
        <f t="shared" si="729"/>
        <v>53</v>
      </c>
      <c r="G4330" s="1">
        <v>53</v>
      </c>
      <c r="H4330" s="1">
        <v>0</v>
      </c>
      <c r="I4330" s="1">
        <v>0</v>
      </c>
      <c r="J4330" s="1">
        <f t="shared" si="730"/>
        <v>636</v>
      </c>
      <c r="K4330" s="6">
        <f t="shared" si="731"/>
        <v>53</v>
      </c>
      <c r="L4330" s="1" t="s">
        <v>1330</v>
      </c>
      <c r="M4330" s="1" t="str">
        <f>N4330</f>
        <v>48"</v>
      </c>
      <c r="N4330" s="1" t="s">
        <v>59</v>
      </c>
      <c r="P4330" s="1" t="s">
        <v>422</v>
      </c>
      <c r="Q4330" s="1" t="s">
        <v>2123</v>
      </c>
      <c r="R4330" s="1" t="s">
        <v>18</v>
      </c>
      <c r="S4330" s="1" t="s">
        <v>593</v>
      </c>
    </row>
    <row r="4331" spans="1:19" x14ac:dyDescent="0.3">
      <c r="A4331" s="1">
        <v>1</v>
      </c>
      <c r="B4331" s="2" t="s">
        <v>596</v>
      </c>
      <c r="C4331" s="1" t="s">
        <v>2110</v>
      </c>
      <c r="D4331" s="1" t="s">
        <v>2132</v>
      </c>
      <c r="E4331" s="1" t="s">
        <v>2129</v>
      </c>
      <c r="F4331" s="6">
        <f t="shared" si="729"/>
        <v>53</v>
      </c>
      <c r="G4331" s="1">
        <v>53</v>
      </c>
      <c r="H4331" s="1">
        <v>0</v>
      </c>
      <c r="I4331" s="1">
        <v>0</v>
      </c>
      <c r="J4331" s="1">
        <f t="shared" si="730"/>
        <v>636</v>
      </c>
      <c r="K4331" s="6">
        <f t="shared" si="731"/>
        <v>53</v>
      </c>
      <c r="L4331" s="1" t="s">
        <v>1330</v>
      </c>
      <c r="M4331" s="1" t="str">
        <f>N4331</f>
        <v>48"</v>
      </c>
      <c r="N4331" s="1" t="s">
        <v>59</v>
      </c>
      <c r="P4331" s="1" t="s">
        <v>422</v>
      </c>
      <c r="Q4331" s="1" t="s">
        <v>2123</v>
      </c>
      <c r="R4331" s="1" t="s">
        <v>21</v>
      </c>
      <c r="S4331" s="1" t="s">
        <v>593</v>
      </c>
    </row>
    <row r="4332" spans="1:19" x14ac:dyDescent="0.3">
      <c r="A4332" s="1">
        <v>1</v>
      </c>
      <c r="B4332" s="2" t="s">
        <v>125</v>
      </c>
      <c r="C4332" s="1" t="s">
        <v>2110</v>
      </c>
      <c r="D4332" s="1" t="s">
        <v>2121</v>
      </c>
      <c r="E4332" s="1" t="s">
        <v>2129</v>
      </c>
      <c r="F4332" s="6">
        <f t="shared" si="729"/>
        <v>53.9765625</v>
      </c>
      <c r="G4332" s="1">
        <v>53</v>
      </c>
      <c r="H4332" s="1">
        <v>11</v>
      </c>
      <c r="I4332" s="1">
        <f>23/32</f>
        <v>0.71875</v>
      </c>
      <c r="J4332" s="1">
        <f t="shared" si="730"/>
        <v>647.71875</v>
      </c>
      <c r="K4332" s="6">
        <f t="shared" si="731"/>
        <v>53.9765625</v>
      </c>
      <c r="L4332" s="1" t="s">
        <v>1859</v>
      </c>
      <c r="M4332" s="1" t="s">
        <v>127</v>
      </c>
      <c r="N4332" s="1" t="s">
        <v>127</v>
      </c>
      <c r="P4332" s="1" t="s">
        <v>27</v>
      </c>
      <c r="Q4332" s="1" t="s">
        <v>2122</v>
      </c>
      <c r="R4332" s="1" t="s">
        <v>110</v>
      </c>
      <c r="S4332" s="1" t="s">
        <v>1763</v>
      </c>
    </row>
    <row r="4333" spans="1:19" x14ac:dyDescent="0.3">
      <c r="A4333" s="1">
        <v>1</v>
      </c>
      <c r="B4333" s="2" t="s">
        <v>632</v>
      </c>
      <c r="C4333" s="1" t="s">
        <v>2110</v>
      </c>
      <c r="D4333" s="1" t="s">
        <v>2132</v>
      </c>
      <c r="E4333" s="1" t="s">
        <v>2129</v>
      </c>
      <c r="F4333" s="6">
        <f t="shared" si="729"/>
        <v>53.932291666666664</v>
      </c>
      <c r="G4333" s="1">
        <v>53</v>
      </c>
      <c r="H4333" s="1">
        <v>11</v>
      </c>
      <c r="I4333" s="1">
        <f>3/16</f>
        <v>0.1875</v>
      </c>
      <c r="J4333" s="1">
        <f t="shared" si="730"/>
        <v>647.1875</v>
      </c>
      <c r="K4333" s="6">
        <f t="shared" si="731"/>
        <v>53.932291666666664</v>
      </c>
      <c r="L4333" s="1" t="s">
        <v>1498</v>
      </c>
      <c r="M4333" s="1" t="str">
        <f>N4333</f>
        <v>18"</v>
      </c>
      <c r="N4333" s="1" t="s">
        <v>881</v>
      </c>
      <c r="P4333" s="1" t="s">
        <v>26</v>
      </c>
      <c r="Q4333" s="1" t="s">
        <v>2123</v>
      </c>
      <c r="R4333" s="1" t="s">
        <v>10</v>
      </c>
      <c r="S4333" s="1" t="s">
        <v>593</v>
      </c>
    </row>
    <row r="4334" spans="1:19" x14ac:dyDescent="0.3">
      <c r="A4334" s="1">
        <v>1</v>
      </c>
      <c r="B4334" s="2" t="s">
        <v>591</v>
      </c>
      <c r="C4334" s="1" t="s">
        <v>2110</v>
      </c>
      <c r="D4334" s="1" t="s">
        <v>2132</v>
      </c>
      <c r="E4334" s="1" t="s">
        <v>2129</v>
      </c>
      <c r="F4334" s="6">
        <f t="shared" si="729"/>
        <v>53.947916666666664</v>
      </c>
      <c r="G4334" s="1">
        <v>53</v>
      </c>
      <c r="H4334" s="1">
        <v>11</v>
      </c>
      <c r="I4334" s="1">
        <f>3/8</f>
        <v>0.375</v>
      </c>
      <c r="J4334" s="1">
        <f t="shared" si="730"/>
        <v>647.375</v>
      </c>
      <c r="K4334" s="6">
        <f t="shared" si="731"/>
        <v>53.947916666666664</v>
      </c>
      <c r="L4334" s="1" t="s">
        <v>1343</v>
      </c>
      <c r="M4334" s="1" t="str">
        <f>N4334</f>
        <v>20"</v>
      </c>
      <c r="N4334" s="1" t="s">
        <v>72</v>
      </c>
      <c r="P4334" s="1" t="s">
        <v>29</v>
      </c>
      <c r="Q4334" s="1" t="s">
        <v>2123</v>
      </c>
      <c r="R4334" s="1" t="s">
        <v>17</v>
      </c>
      <c r="S4334" s="1" t="s">
        <v>593</v>
      </c>
    </row>
    <row r="4335" spans="1:19" x14ac:dyDescent="0.3">
      <c r="A4335" s="1">
        <v>1</v>
      </c>
      <c r="B4335" s="2" t="s">
        <v>591</v>
      </c>
      <c r="C4335" s="1" t="s">
        <v>2110</v>
      </c>
      <c r="D4335" s="1" t="s">
        <v>2132</v>
      </c>
      <c r="E4335" s="1" t="s">
        <v>2129</v>
      </c>
      <c r="F4335" s="6">
        <f t="shared" si="729"/>
        <v>53.942708333333336</v>
      </c>
      <c r="G4335" s="1">
        <v>53</v>
      </c>
      <c r="H4335" s="1">
        <v>11</v>
      </c>
      <c r="I4335" s="1">
        <f t="shared" ref="I4335:I4336" si="735">5/16</f>
        <v>0.3125</v>
      </c>
      <c r="J4335" s="1">
        <f t="shared" si="730"/>
        <v>647.3125</v>
      </c>
      <c r="K4335" s="6">
        <f t="shared" si="731"/>
        <v>53.942708333333336</v>
      </c>
      <c r="L4335" s="1" t="s">
        <v>1351</v>
      </c>
      <c r="M4335" s="1" t="str">
        <f>N4335</f>
        <v>20"</v>
      </c>
      <c r="N4335" s="1" t="s">
        <v>72</v>
      </c>
      <c r="P4335" s="1" t="s">
        <v>29</v>
      </c>
      <c r="Q4335" s="1" t="s">
        <v>2123</v>
      </c>
      <c r="R4335" s="1" t="s">
        <v>16</v>
      </c>
      <c r="S4335" s="1" t="s">
        <v>593</v>
      </c>
    </row>
    <row r="4336" spans="1:19" x14ac:dyDescent="0.3">
      <c r="A4336" s="1">
        <v>1</v>
      </c>
      <c r="B4336" s="2" t="s">
        <v>632</v>
      </c>
      <c r="C4336" s="1" t="s">
        <v>2110</v>
      </c>
      <c r="D4336" s="1" t="s">
        <v>2132</v>
      </c>
      <c r="E4336" s="1" t="s">
        <v>2129</v>
      </c>
      <c r="F4336" s="6">
        <f t="shared" si="729"/>
        <v>53.942708333333336</v>
      </c>
      <c r="G4336" s="1">
        <v>53</v>
      </c>
      <c r="H4336" s="1">
        <v>11</v>
      </c>
      <c r="I4336" s="1">
        <f t="shared" si="735"/>
        <v>0.3125</v>
      </c>
      <c r="J4336" s="1">
        <f t="shared" si="730"/>
        <v>647.3125</v>
      </c>
      <c r="K4336" s="6">
        <f t="shared" si="731"/>
        <v>53.942708333333336</v>
      </c>
      <c r="L4336" s="1" t="s">
        <v>1351</v>
      </c>
      <c r="M4336" s="1" t="str">
        <f>N4336</f>
        <v>18"</v>
      </c>
      <c r="N4336" s="1" t="s">
        <v>881</v>
      </c>
      <c r="P4336" s="1" t="s">
        <v>26</v>
      </c>
      <c r="Q4336" s="1" t="s">
        <v>2123</v>
      </c>
      <c r="R4336" s="1" t="s">
        <v>12</v>
      </c>
      <c r="S4336" s="1" t="s">
        <v>593</v>
      </c>
    </row>
    <row r="4337" spans="1:19" x14ac:dyDescent="0.3">
      <c r="A4337" s="1">
        <v>1</v>
      </c>
      <c r="B4337" s="2" t="s">
        <v>168</v>
      </c>
      <c r="C4337" s="1" t="s">
        <v>2110</v>
      </c>
      <c r="D4337" s="1" t="s">
        <v>2121</v>
      </c>
      <c r="E4337" s="1" t="s">
        <v>2129</v>
      </c>
      <c r="F4337" s="6">
        <f t="shared" si="729"/>
        <v>53.208333333333336</v>
      </c>
      <c r="G4337" s="1">
        <v>53</v>
      </c>
      <c r="H4337" s="1">
        <v>2</v>
      </c>
      <c r="I4337" s="1">
        <v>0.5</v>
      </c>
      <c r="J4337" s="1">
        <f t="shared" si="730"/>
        <v>638.5</v>
      </c>
      <c r="K4337" s="6">
        <f t="shared" si="731"/>
        <v>53.208333333333336</v>
      </c>
      <c r="L4337" s="1" t="s">
        <v>1949</v>
      </c>
      <c r="M4337" s="1" t="s">
        <v>231</v>
      </c>
      <c r="N4337" s="1" t="s">
        <v>231</v>
      </c>
      <c r="P4337" s="1" t="s">
        <v>379</v>
      </c>
      <c r="Q4337" s="1" t="s">
        <v>2122</v>
      </c>
      <c r="R4337" s="1" t="s">
        <v>160</v>
      </c>
      <c r="S4337" s="1" t="s">
        <v>1935</v>
      </c>
    </row>
    <row r="4338" spans="1:19" x14ac:dyDescent="0.3">
      <c r="A4338" s="1">
        <v>1</v>
      </c>
      <c r="B4338" s="2" t="s">
        <v>125</v>
      </c>
      <c r="C4338" s="1" t="s">
        <v>2110</v>
      </c>
      <c r="D4338" s="1" t="s">
        <v>2121</v>
      </c>
      <c r="E4338" s="1" t="s">
        <v>2129</v>
      </c>
      <c r="F4338" s="6">
        <f t="shared" si="729"/>
        <v>53.197916666666664</v>
      </c>
      <c r="G4338" s="1">
        <v>53</v>
      </c>
      <c r="H4338" s="1">
        <v>2</v>
      </c>
      <c r="I4338" s="1">
        <f>3/8</f>
        <v>0.375</v>
      </c>
      <c r="J4338" s="1">
        <f t="shared" si="730"/>
        <v>638.375</v>
      </c>
      <c r="K4338" s="6">
        <f t="shared" si="731"/>
        <v>53.197916666666664</v>
      </c>
      <c r="L4338" s="1" t="s">
        <v>1826</v>
      </c>
      <c r="M4338" s="1" t="s">
        <v>127</v>
      </c>
      <c r="N4338" s="1" t="s">
        <v>127</v>
      </c>
      <c r="P4338" s="1" t="s">
        <v>379</v>
      </c>
      <c r="Q4338" s="1" t="s">
        <v>2122</v>
      </c>
      <c r="R4338" s="1" t="s">
        <v>110</v>
      </c>
      <c r="S4338" s="1" t="s">
        <v>1763</v>
      </c>
    </row>
    <row r="4339" spans="1:19" x14ac:dyDescent="0.3">
      <c r="A4339" s="1">
        <v>1</v>
      </c>
      <c r="B4339" s="2" t="s">
        <v>598</v>
      </c>
      <c r="C4339" s="1" t="s">
        <v>2110</v>
      </c>
      <c r="D4339" s="1" t="s">
        <v>2132</v>
      </c>
      <c r="E4339" s="1" t="s">
        <v>2129</v>
      </c>
      <c r="F4339" s="6">
        <f t="shared" si="729"/>
        <v>53.265625</v>
      </c>
      <c r="G4339" s="1">
        <v>53</v>
      </c>
      <c r="H4339" s="1">
        <v>3</v>
      </c>
      <c r="I4339" s="1">
        <f t="shared" ref="I4339:I4340" si="736">3/16</f>
        <v>0.1875</v>
      </c>
      <c r="J4339" s="1">
        <f t="shared" si="730"/>
        <v>639.1875</v>
      </c>
      <c r="K4339" s="6">
        <f t="shared" si="731"/>
        <v>53.265625</v>
      </c>
      <c r="L4339" s="1" t="s">
        <v>1562</v>
      </c>
      <c r="M4339" s="1" t="str">
        <f>N4339</f>
        <v>48"</v>
      </c>
      <c r="N4339" s="1" t="s">
        <v>59</v>
      </c>
      <c r="P4339" s="1" t="s">
        <v>508</v>
      </c>
      <c r="Q4339" s="1" t="s">
        <v>2123</v>
      </c>
      <c r="R4339" s="1" t="s">
        <v>10</v>
      </c>
      <c r="S4339" s="1" t="s">
        <v>593</v>
      </c>
    </row>
    <row r="4340" spans="1:19" x14ac:dyDescent="0.3">
      <c r="A4340" s="1">
        <v>1</v>
      </c>
      <c r="B4340" s="2" t="s">
        <v>598</v>
      </c>
      <c r="C4340" s="1" t="s">
        <v>2110</v>
      </c>
      <c r="D4340" s="1" t="s">
        <v>2132</v>
      </c>
      <c r="E4340" s="1" t="s">
        <v>2129</v>
      </c>
      <c r="F4340" s="6">
        <f t="shared" si="729"/>
        <v>53.265625</v>
      </c>
      <c r="G4340" s="1">
        <v>53</v>
      </c>
      <c r="H4340" s="1">
        <v>3</v>
      </c>
      <c r="I4340" s="1">
        <f t="shared" si="736"/>
        <v>0.1875</v>
      </c>
      <c r="J4340" s="1">
        <f t="shared" si="730"/>
        <v>639.1875</v>
      </c>
      <c r="K4340" s="6">
        <f t="shared" si="731"/>
        <v>53.265625</v>
      </c>
      <c r="L4340" s="1" t="s">
        <v>1562</v>
      </c>
      <c r="M4340" s="1" t="str">
        <f>N4340</f>
        <v>48"</v>
      </c>
      <c r="N4340" s="1" t="s">
        <v>59</v>
      </c>
      <c r="P4340" s="1" t="s">
        <v>508</v>
      </c>
      <c r="Q4340" s="1" t="s">
        <v>2123</v>
      </c>
      <c r="R4340" s="1" t="s">
        <v>12</v>
      </c>
      <c r="S4340" s="1" t="s">
        <v>593</v>
      </c>
    </row>
    <row r="4341" spans="1:19" x14ac:dyDescent="0.3">
      <c r="A4341" s="1">
        <v>1</v>
      </c>
      <c r="B4341" s="2" t="s">
        <v>125</v>
      </c>
      <c r="C4341" s="1" t="s">
        <v>2110</v>
      </c>
      <c r="D4341" s="1" t="s">
        <v>2121</v>
      </c>
      <c r="E4341" s="1" t="s">
        <v>2129</v>
      </c>
      <c r="F4341" s="6">
        <f t="shared" si="729"/>
        <v>53.4609375</v>
      </c>
      <c r="G4341" s="1">
        <v>53</v>
      </c>
      <c r="H4341" s="1">
        <v>5</v>
      </c>
      <c r="I4341" s="1">
        <f>17/32</f>
        <v>0.53125</v>
      </c>
      <c r="J4341" s="1">
        <f t="shared" si="730"/>
        <v>641.53125</v>
      </c>
      <c r="K4341" s="6">
        <f t="shared" si="731"/>
        <v>53.4609375</v>
      </c>
      <c r="L4341" s="1" t="s">
        <v>1867</v>
      </c>
      <c r="M4341" s="1" t="s">
        <v>722</v>
      </c>
      <c r="N4341" s="1" t="s">
        <v>722</v>
      </c>
      <c r="P4341" s="1" t="s">
        <v>27</v>
      </c>
      <c r="Q4341" s="1" t="s">
        <v>2122</v>
      </c>
      <c r="R4341" s="1" t="s">
        <v>106</v>
      </c>
      <c r="S4341" s="1" t="s">
        <v>1763</v>
      </c>
    </row>
    <row r="4342" spans="1:19" x14ac:dyDescent="0.3">
      <c r="A4342" s="1">
        <v>1</v>
      </c>
      <c r="B4342" s="2" t="s">
        <v>596</v>
      </c>
      <c r="C4342" s="1" t="s">
        <v>2110</v>
      </c>
      <c r="D4342" s="1" t="s">
        <v>2132</v>
      </c>
      <c r="E4342" s="1" t="s">
        <v>2129</v>
      </c>
      <c r="F4342" s="6">
        <f t="shared" si="729"/>
        <v>54.005208333333336</v>
      </c>
      <c r="G4342" s="1">
        <v>54</v>
      </c>
      <c r="H4342" s="1">
        <v>0</v>
      </c>
      <c r="I4342" s="1">
        <f t="shared" ref="I4342:I4344" si="737">1/16</f>
        <v>6.25E-2</v>
      </c>
      <c r="J4342" s="1">
        <f t="shared" si="730"/>
        <v>648.0625</v>
      </c>
      <c r="K4342" s="6">
        <f t="shared" si="731"/>
        <v>54.005208333333336</v>
      </c>
      <c r="L4342" s="1" t="s">
        <v>732</v>
      </c>
      <c r="M4342" s="1" t="s">
        <v>722</v>
      </c>
      <c r="N4342" s="1" t="s">
        <v>722</v>
      </c>
      <c r="P4342" s="1" t="s">
        <v>428</v>
      </c>
      <c r="Q4342" s="1" t="s">
        <v>2123</v>
      </c>
      <c r="R4342" s="1" t="s">
        <v>16</v>
      </c>
      <c r="S4342" s="1" t="s">
        <v>593</v>
      </c>
    </row>
    <row r="4343" spans="1:19" x14ac:dyDescent="0.3">
      <c r="A4343" s="1">
        <v>1</v>
      </c>
      <c r="B4343" s="2" t="s">
        <v>598</v>
      </c>
      <c r="C4343" s="1" t="s">
        <v>2110</v>
      </c>
      <c r="D4343" s="1" t="s">
        <v>2132</v>
      </c>
      <c r="E4343" s="1" t="s">
        <v>2129</v>
      </c>
      <c r="F4343" s="6">
        <f t="shared" si="729"/>
        <v>54.005208333333336</v>
      </c>
      <c r="G4343" s="1">
        <v>54</v>
      </c>
      <c r="H4343" s="1">
        <v>0</v>
      </c>
      <c r="I4343" s="1">
        <f t="shared" si="737"/>
        <v>6.25E-2</v>
      </c>
      <c r="J4343" s="1">
        <f t="shared" si="730"/>
        <v>648.0625</v>
      </c>
      <c r="K4343" s="6">
        <f t="shared" si="731"/>
        <v>54.005208333333336</v>
      </c>
      <c r="L4343" s="1" t="s">
        <v>732</v>
      </c>
      <c r="M4343" s="1" t="str">
        <f>N4343</f>
        <v>30"</v>
      </c>
      <c r="N4343" s="1" t="s">
        <v>722</v>
      </c>
      <c r="P4343" s="1" t="s">
        <v>434</v>
      </c>
      <c r="Q4343" s="1" t="s">
        <v>2123</v>
      </c>
      <c r="R4343" s="1" t="s">
        <v>16</v>
      </c>
      <c r="S4343" s="1" t="s">
        <v>593</v>
      </c>
    </row>
    <row r="4344" spans="1:19" x14ac:dyDescent="0.3">
      <c r="A4344" s="1">
        <v>1</v>
      </c>
      <c r="B4344" s="2" t="s">
        <v>596</v>
      </c>
      <c r="C4344" s="1" t="s">
        <v>2110</v>
      </c>
      <c r="D4344" s="1" t="s">
        <v>2132</v>
      </c>
      <c r="E4344" s="1" t="s">
        <v>2129</v>
      </c>
      <c r="F4344" s="6">
        <f t="shared" si="729"/>
        <v>54.005208333333336</v>
      </c>
      <c r="G4344" s="1">
        <v>54</v>
      </c>
      <c r="H4344" s="1">
        <v>0</v>
      </c>
      <c r="I4344" s="1">
        <f t="shared" si="737"/>
        <v>6.25E-2</v>
      </c>
      <c r="J4344" s="1">
        <f t="shared" si="730"/>
        <v>648.0625</v>
      </c>
      <c r="K4344" s="6">
        <f t="shared" si="731"/>
        <v>54.005208333333336</v>
      </c>
      <c r="L4344" s="1" t="s">
        <v>732</v>
      </c>
      <c r="M4344" s="1" t="str">
        <f>N4344</f>
        <v>48"</v>
      </c>
      <c r="N4344" s="1" t="s">
        <v>59</v>
      </c>
      <c r="P4344" s="1" t="s">
        <v>209</v>
      </c>
      <c r="Q4344" s="1" t="s">
        <v>2123</v>
      </c>
      <c r="R4344" s="1" t="s">
        <v>12</v>
      </c>
      <c r="S4344" s="1" t="s">
        <v>593</v>
      </c>
    </row>
    <row r="4345" spans="1:19" x14ac:dyDescent="0.3">
      <c r="A4345" s="1">
        <v>1</v>
      </c>
      <c r="B4345" s="2" t="s">
        <v>125</v>
      </c>
      <c r="C4345" s="1" t="s">
        <v>2110</v>
      </c>
      <c r="D4345" s="1" t="s">
        <v>2121</v>
      </c>
      <c r="E4345" s="1" t="s">
        <v>2129</v>
      </c>
      <c r="F4345" s="6">
        <f t="shared" si="729"/>
        <v>54.041666666666664</v>
      </c>
      <c r="G4345" s="1">
        <v>54</v>
      </c>
      <c r="H4345" s="1">
        <v>0</v>
      </c>
      <c r="I4345" s="1">
        <v>0.5</v>
      </c>
      <c r="J4345" s="1">
        <f t="shared" si="730"/>
        <v>648.5</v>
      </c>
      <c r="K4345" s="6">
        <f t="shared" si="731"/>
        <v>54.041666666666664</v>
      </c>
      <c r="L4345" s="1" t="s">
        <v>1846</v>
      </c>
      <c r="M4345" s="1" t="s">
        <v>1840</v>
      </c>
      <c r="N4345" s="1" t="s">
        <v>1840</v>
      </c>
      <c r="P4345" s="1" t="s">
        <v>25</v>
      </c>
      <c r="Q4345" s="1" t="s">
        <v>2122</v>
      </c>
      <c r="R4345" s="1" t="s">
        <v>106</v>
      </c>
      <c r="S4345" s="1" t="s">
        <v>1763</v>
      </c>
    </row>
    <row r="4346" spans="1:19" hidden="1" x14ac:dyDescent="0.3">
      <c r="A4346" s="1">
        <v>1</v>
      </c>
      <c r="B4346" s="2" t="s">
        <v>329</v>
      </c>
      <c r="C4346" s="1" t="s">
        <v>2118</v>
      </c>
      <c r="D4346" s="1" t="s">
        <v>2121</v>
      </c>
      <c r="E4346" s="1" t="s">
        <v>2128</v>
      </c>
      <c r="F4346" s="1">
        <v>1</v>
      </c>
      <c r="L4346" s="1" t="s">
        <v>1960</v>
      </c>
      <c r="M4346" s="1" t="s">
        <v>672</v>
      </c>
      <c r="N4346" s="1" t="s">
        <v>672</v>
      </c>
      <c r="P4346" s="1" t="s">
        <v>25</v>
      </c>
      <c r="Q4346" s="1" t="s">
        <v>2122</v>
      </c>
      <c r="R4346" s="1" t="s">
        <v>160</v>
      </c>
      <c r="S4346" s="1" t="s">
        <v>1935</v>
      </c>
    </row>
    <row r="4347" spans="1:19" x14ac:dyDescent="0.3">
      <c r="A4347" s="1">
        <v>1</v>
      </c>
      <c r="B4347" s="2" t="s">
        <v>57</v>
      </c>
      <c r="C4347" s="1" t="s">
        <v>2110</v>
      </c>
      <c r="D4347" s="1" t="s">
        <v>2132</v>
      </c>
      <c r="E4347" s="1" t="s">
        <v>2129</v>
      </c>
      <c r="F4347" s="6">
        <f t="shared" ref="F4347:F4410" si="738">K4347</f>
        <v>54</v>
      </c>
      <c r="G4347" s="1">
        <v>54</v>
      </c>
      <c r="H4347" s="1">
        <v>0</v>
      </c>
      <c r="I4347" s="1">
        <v>0</v>
      </c>
      <c r="J4347" s="1">
        <f t="shared" ref="J4347:J4410" si="739">G4347*12+H4347+I4347</f>
        <v>648</v>
      </c>
      <c r="K4347" s="6">
        <f t="shared" ref="K4347:K4410" si="740">J4347/12</f>
        <v>54</v>
      </c>
      <c r="L4347" s="1" t="s">
        <v>63</v>
      </c>
      <c r="M4347" s="1" t="s">
        <v>59</v>
      </c>
      <c r="N4347" s="1" t="s">
        <v>59</v>
      </c>
      <c r="P4347" s="1" t="s">
        <v>37</v>
      </c>
      <c r="Q4347" s="1" t="s">
        <v>2123</v>
      </c>
      <c r="R4347" s="1" t="s">
        <v>10</v>
      </c>
      <c r="S4347" s="1" t="s">
        <v>60</v>
      </c>
    </row>
    <row r="4348" spans="1:19" x14ac:dyDescent="0.3">
      <c r="A4348" s="1">
        <v>1</v>
      </c>
      <c r="B4348" s="2" t="s">
        <v>57</v>
      </c>
      <c r="C4348" s="1" t="s">
        <v>2110</v>
      </c>
      <c r="D4348" s="1" t="s">
        <v>2132</v>
      </c>
      <c r="E4348" s="1" t="s">
        <v>2129</v>
      </c>
      <c r="F4348" s="6">
        <f t="shared" si="738"/>
        <v>54</v>
      </c>
      <c r="G4348" s="1">
        <v>54</v>
      </c>
      <c r="H4348" s="1">
        <v>0</v>
      </c>
      <c r="I4348" s="1">
        <v>0</v>
      </c>
      <c r="J4348" s="1">
        <f t="shared" si="739"/>
        <v>648</v>
      </c>
      <c r="K4348" s="6">
        <f t="shared" si="740"/>
        <v>54</v>
      </c>
      <c r="L4348" s="1" t="s">
        <v>63</v>
      </c>
      <c r="M4348" s="1" t="s">
        <v>59</v>
      </c>
      <c r="N4348" s="1" t="s">
        <v>59</v>
      </c>
      <c r="P4348" s="1" t="s">
        <v>37</v>
      </c>
      <c r="Q4348" s="1" t="s">
        <v>2123</v>
      </c>
      <c r="R4348" s="1" t="s">
        <v>12</v>
      </c>
      <c r="S4348" s="1" t="s">
        <v>60</v>
      </c>
    </row>
    <row r="4349" spans="1:19" x14ac:dyDescent="0.3">
      <c r="A4349" s="1">
        <v>1</v>
      </c>
      <c r="B4349" s="2" t="s">
        <v>70</v>
      </c>
      <c r="C4349" s="1" t="s">
        <v>2110</v>
      </c>
      <c r="D4349" s="1" t="s">
        <v>2132</v>
      </c>
      <c r="E4349" s="1" t="s">
        <v>2129</v>
      </c>
      <c r="F4349" s="6">
        <f t="shared" si="738"/>
        <v>54</v>
      </c>
      <c r="G4349" s="1">
        <v>54</v>
      </c>
      <c r="H4349" s="1">
        <v>0</v>
      </c>
      <c r="I4349" s="1">
        <v>0</v>
      </c>
      <c r="J4349" s="1">
        <f t="shared" si="739"/>
        <v>648</v>
      </c>
      <c r="K4349" s="6">
        <f t="shared" si="740"/>
        <v>54</v>
      </c>
      <c r="L4349" s="1" t="s">
        <v>63</v>
      </c>
      <c r="M4349" s="1" t="s">
        <v>72</v>
      </c>
      <c r="N4349" s="1" t="s">
        <v>72</v>
      </c>
      <c r="P4349" s="1" t="s">
        <v>39</v>
      </c>
      <c r="Q4349" s="1" t="s">
        <v>2123</v>
      </c>
      <c r="R4349" s="1" t="s">
        <v>17</v>
      </c>
      <c r="S4349" s="1" t="s">
        <v>60</v>
      </c>
    </row>
    <row r="4350" spans="1:19" x14ac:dyDescent="0.3">
      <c r="A4350" s="1">
        <v>1</v>
      </c>
      <c r="B4350" s="2" t="s">
        <v>70</v>
      </c>
      <c r="C4350" s="1" t="s">
        <v>2110</v>
      </c>
      <c r="D4350" s="1" t="s">
        <v>2132</v>
      </c>
      <c r="E4350" s="1" t="s">
        <v>2129</v>
      </c>
      <c r="F4350" s="6">
        <f t="shared" si="738"/>
        <v>54</v>
      </c>
      <c r="G4350" s="1">
        <v>54</v>
      </c>
      <c r="H4350" s="1">
        <v>0</v>
      </c>
      <c r="I4350" s="1">
        <v>0</v>
      </c>
      <c r="J4350" s="1">
        <f t="shared" si="739"/>
        <v>648</v>
      </c>
      <c r="K4350" s="6">
        <f t="shared" si="740"/>
        <v>54</v>
      </c>
      <c r="L4350" s="1" t="s">
        <v>63</v>
      </c>
      <c r="M4350" s="1" t="s">
        <v>72</v>
      </c>
      <c r="N4350" s="1" t="s">
        <v>72</v>
      </c>
      <c r="P4350" s="1" t="s">
        <v>39</v>
      </c>
      <c r="Q4350" s="1" t="s">
        <v>2123</v>
      </c>
      <c r="R4350" s="1" t="s">
        <v>16</v>
      </c>
      <c r="S4350" s="1" t="s">
        <v>60</v>
      </c>
    </row>
    <row r="4351" spans="1:19" x14ac:dyDescent="0.3">
      <c r="A4351" s="1">
        <v>1</v>
      </c>
      <c r="B4351" s="2" t="s">
        <v>57</v>
      </c>
      <c r="C4351" s="1" t="s">
        <v>2110</v>
      </c>
      <c r="D4351" s="1" t="s">
        <v>2132</v>
      </c>
      <c r="E4351" s="1" t="s">
        <v>2129</v>
      </c>
      <c r="F4351" s="6">
        <f t="shared" si="738"/>
        <v>54</v>
      </c>
      <c r="G4351" s="1">
        <v>54</v>
      </c>
      <c r="H4351" s="1">
        <v>0</v>
      </c>
      <c r="I4351" s="1">
        <v>0</v>
      </c>
      <c r="J4351" s="1">
        <f t="shared" si="739"/>
        <v>648</v>
      </c>
      <c r="K4351" s="6">
        <f t="shared" si="740"/>
        <v>54</v>
      </c>
      <c r="L4351" s="1" t="s">
        <v>63</v>
      </c>
      <c r="M4351" s="1" t="s">
        <v>59</v>
      </c>
      <c r="N4351" s="1" t="s">
        <v>59</v>
      </c>
      <c r="P4351" s="1" t="s">
        <v>93</v>
      </c>
      <c r="Q4351" s="1" t="s">
        <v>2123</v>
      </c>
      <c r="R4351" s="1" t="s">
        <v>18</v>
      </c>
      <c r="S4351" s="1" t="s">
        <v>60</v>
      </c>
    </row>
    <row r="4352" spans="1:19" x14ac:dyDescent="0.3">
      <c r="A4352" s="1">
        <v>1</v>
      </c>
      <c r="B4352" s="2" t="s">
        <v>57</v>
      </c>
      <c r="C4352" s="1" t="s">
        <v>2110</v>
      </c>
      <c r="D4352" s="1" t="s">
        <v>2132</v>
      </c>
      <c r="E4352" s="1" t="s">
        <v>2129</v>
      </c>
      <c r="F4352" s="6">
        <f t="shared" si="738"/>
        <v>54</v>
      </c>
      <c r="G4352" s="1">
        <v>54</v>
      </c>
      <c r="H4352" s="1">
        <v>0</v>
      </c>
      <c r="I4352" s="1">
        <v>0</v>
      </c>
      <c r="J4352" s="1">
        <f t="shared" si="739"/>
        <v>648</v>
      </c>
      <c r="K4352" s="6">
        <f t="shared" si="740"/>
        <v>54</v>
      </c>
      <c r="L4352" s="1" t="s">
        <v>63</v>
      </c>
      <c r="M4352" s="1" t="s">
        <v>59</v>
      </c>
      <c r="N4352" s="1" t="s">
        <v>59</v>
      </c>
      <c r="P4352" s="1" t="s">
        <v>40</v>
      </c>
      <c r="Q4352" s="1" t="s">
        <v>2123</v>
      </c>
      <c r="R4352" s="1" t="s">
        <v>18</v>
      </c>
      <c r="S4352" s="1" t="s">
        <v>60</v>
      </c>
    </row>
    <row r="4353" spans="1:19" x14ac:dyDescent="0.3">
      <c r="A4353" s="1">
        <v>1</v>
      </c>
      <c r="B4353" s="2" t="s">
        <v>57</v>
      </c>
      <c r="C4353" s="1" t="s">
        <v>2110</v>
      </c>
      <c r="D4353" s="1" t="s">
        <v>2132</v>
      </c>
      <c r="E4353" s="1" t="s">
        <v>2129</v>
      </c>
      <c r="F4353" s="6">
        <f t="shared" si="738"/>
        <v>54</v>
      </c>
      <c r="G4353" s="1">
        <v>54</v>
      </c>
      <c r="H4353" s="1">
        <v>0</v>
      </c>
      <c r="I4353" s="1">
        <v>0</v>
      </c>
      <c r="J4353" s="1">
        <f t="shared" si="739"/>
        <v>648</v>
      </c>
      <c r="K4353" s="6">
        <f t="shared" si="740"/>
        <v>54</v>
      </c>
      <c r="L4353" s="1" t="s">
        <v>63</v>
      </c>
      <c r="M4353" s="1" t="s">
        <v>59</v>
      </c>
      <c r="N4353" s="1" t="s">
        <v>59</v>
      </c>
      <c r="P4353" s="1" t="s">
        <v>38</v>
      </c>
      <c r="Q4353" s="1" t="s">
        <v>2123</v>
      </c>
      <c r="R4353" s="1" t="s">
        <v>21</v>
      </c>
      <c r="S4353" s="1" t="s">
        <v>60</v>
      </c>
    </row>
    <row r="4354" spans="1:19" x14ac:dyDescent="0.3">
      <c r="A4354" s="1">
        <v>1</v>
      </c>
      <c r="B4354" s="2" t="s">
        <v>57</v>
      </c>
      <c r="C4354" s="1" t="s">
        <v>2110</v>
      </c>
      <c r="D4354" s="1" t="s">
        <v>2132</v>
      </c>
      <c r="E4354" s="1" t="s">
        <v>2129</v>
      </c>
      <c r="F4354" s="6">
        <f t="shared" si="738"/>
        <v>54</v>
      </c>
      <c r="G4354" s="1">
        <v>54</v>
      </c>
      <c r="H4354" s="1">
        <v>0</v>
      </c>
      <c r="I4354" s="1">
        <v>0</v>
      </c>
      <c r="J4354" s="1">
        <f t="shared" si="739"/>
        <v>648</v>
      </c>
      <c r="K4354" s="6">
        <f t="shared" si="740"/>
        <v>54</v>
      </c>
      <c r="L4354" s="1" t="s">
        <v>63</v>
      </c>
      <c r="M4354" s="1" t="s">
        <v>59</v>
      </c>
      <c r="N4354" s="1" t="s">
        <v>59</v>
      </c>
      <c r="P4354" s="1" t="s">
        <v>93</v>
      </c>
      <c r="Q4354" s="1" t="s">
        <v>2123</v>
      </c>
      <c r="R4354" s="1" t="s">
        <v>21</v>
      </c>
      <c r="S4354" s="1" t="s">
        <v>60</v>
      </c>
    </row>
    <row r="4355" spans="1:19" x14ac:dyDescent="0.3">
      <c r="A4355" s="1">
        <v>1</v>
      </c>
      <c r="B4355" s="2" t="s">
        <v>125</v>
      </c>
      <c r="C4355" s="1" t="s">
        <v>2110</v>
      </c>
      <c r="D4355" s="1" t="s">
        <v>2121</v>
      </c>
      <c r="E4355" s="1" t="s">
        <v>2129</v>
      </c>
      <c r="F4355" s="6">
        <f t="shared" si="738"/>
        <v>54</v>
      </c>
      <c r="G4355" s="1">
        <v>54</v>
      </c>
      <c r="H4355" s="1">
        <v>0</v>
      </c>
      <c r="I4355" s="1">
        <v>0</v>
      </c>
      <c r="J4355" s="1">
        <f t="shared" si="739"/>
        <v>648</v>
      </c>
      <c r="K4355" s="6">
        <f t="shared" si="740"/>
        <v>54</v>
      </c>
      <c r="L4355" s="1" t="s">
        <v>63</v>
      </c>
      <c r="M4355" s="1" t="s">
        <v>133</v>
      </c>
      <c r="N4355" s="1" t="s">
        <v>133</v>
      </c>
      <c r="P4355" s="1" t="s">
        <v>41</v>
      </c>
      <c r="Q4355" s="1" t="s">
        <v>2122</v>
      </c>
      <c r="R4355" s="1" t="s">
        <v>106</v>
      </c>
      <c r="S4355" s="1" t="s">
        <v>128</v>
      </c>
    </row>
    <row r="4356" spans="1:19" x14ac:dyDescent="0.3">
      <c r="A4356" s="1">
        <v>1</v>
      </c>
      <c r="B4356" s="2" t="s">
        <v>125</v>
      </c>
      <c r="C4356" s="1" t="s">
        <v>2110</v>
      </c>
      <c r="D4356" s="1" t="s">
        <v>2121</v>
      </c>
      <c r="E4356" s="1" t="s">
        <v>2129</v>
      </c>
      <c r="F4356" s="6">
        <f t="shared" si="738"/>
        <v>54</v>
      </c>
      <c r="G4356" s="1">
        <v>54</v>
      </c>
      <c r="H4356" s="1">
        <v>0</v>
      </c>
      <c r="I4356" s="1">
        <v>0</v>
      </c>
      <c r="J4356" s="1">
        <f t="shared" si="739"/>
        <v>648</v>
      </c>
      <c r="K4356" s="6">
        <f t="shared" si="740"/>
        <v>54</v>
      </c>
      <c r="L4356" s="1" t="s">
        <v>63</v>
      </c>
      <c r="M4356" s="1" t="s">
        <v>127</v>
      </c>
      <c r="N4356" s="1" t="s">
        <v>127</v>
      </c>
      <c r="P4356" s="1" t="s">
        <v>39</v>
      </c>
      <c r="Q4356" s="1" t="s">
        <v>2122</v>
      </c>
      <c r="R4356" s="1" t="s">
        <v>110</v>
      </c>
      <c r="S4356" s="1" t="s">
        <v>128</v>
      </c>
    </row>
    <row r="4357" spans="1:19" x14ac:dyDescent="0.3">
      <c r="A4357" s="1">
        <v>1</v>
      </c>
      <c r="B4357" s="2" t="s">
        <v>168</v>
      </c>
      <c r="C4357" s="1" t="s">
        <v>2110</v>
      </c>
      <c r="D4357" s="1" t="s">
        <v>2121</v>
      </c>
      <c r="E4357" s="1" t="s">
        <v>2129</v>
      </c>
      <c r="F4357" s="6">
        <f t="shared" si="738"/>
        <v>54</v>
      </c>
      <c r="G4357" s="1">
        <v>54</v>
      </c>
      <c r="H4357" s="1">
        <v>0</v>
      </c>
      <c r="I4357" s="1">
        <v>0</v>
      </c>
      <c r="J4357" s="1">
        <f t="shared" si="739"/>
        <v>648</v>
      </c>
      <c r="K4357" s="6">
        <f t="shared" si="740"/>
        <v>54</v>
      </c>
      <c r="L4357" s="1" t="s">
        <v>63</v>
      </c>
      <c r="M4357" s="1" t="s">
        <v>127</v>
      </c>
      <c r="N4357" s="1" t="s">
        <v>127</v>
      </c>
      <c r="P4357" s="1" t="s">
        <v>40</v>
      </c>
      <c r="Q4357" s="1" t="s">
        <v>2122</v>
      </c>
      <c r="R4357" s="1" t="s">
        <v>160</v>
      </c>
      <c r="S4357" s="1" t="s">
        <v>170</v>
      </c>
    </row>
    <row r="4358" spans="1:19" x14ac:dyDescent="0.3">
      <c r="A4358" s="1">
        <v>1</v>
      </c>
      <c r="B4358" s="2" t="s">
        <v>632</v>
      </c>
      <c r="C4358" s="1" t="s">
        <v>2110</v>
      </c>
      <c r="D4358" s="1" t="s">
        <v>2132</v>
      </c>
      <c r="E4358" s="1" t="s">
        <v>2129</v>
      </c>
      <c r="F4358" s="6">
        <f t="shared" si="738"/>
        <v>54</v>
      </c>
      <c r="G4358" s="1">
        <v>54</v>
      </c>
      <c r="H4358" s="1">
        <v>0</v>
      </c>
      <c r="I4358" s="1">
        <v>0</v>
      </c>
      <c r="J4358" s="1">
        <f t="shared" si="739"/>
        <v>648</v>
      </c>
      <c r="K4358" s="6">
        <f t="shared" si="740"/>
        <v>54</v>
      </c>
      <c r="L4358" s="1" t="s">
        <v>63</v>
      </c>
      <c r="M4358" s="1" t="s">
        <v>72</v>
      </c>
      <c r="N4358" s="1" t="s">
        <v>72</v>
      </c>
      <c r="P4358" s="1" t="s">
        <v>417</v>
      </c>
      <c r="Q4358" s="1" t="s">
        <v>2123</v>
      </c>
      <c r="R4358" s="1" t="s">
        <v>16</v>
      </c>
      <c r="S4358" s="1" t="s">
        <v>593</v>
      </c>
    </row>
    <row r="4359" spans="1:19" x14ac:dyDescent="0.3">
      <c r="A4359" s="1">
        <v>1</v>
      </c>
      <c r="B4359" s="2" t="s">
        <v>632</v>
      </c>
      <c r="C4359" s="1" t="s">
        <v>2110</v>
      </c>
      <c r="D4359" s="1" t="s">
        <v>2132</v>
      </c>
      <c r="E4359" s="1" t="s">
        <v>2129</v>
      </c>
      <c r="F4359" s="6">
        <f t="shared" si="738"/>
        <v>54</v>
      </c>
      <c r="G4359" s="1">
        <v>54</v>
      </c>
      <c r="H4359" s="1">
        <v>0</v>
      </c>
      <c r="I4359" s="1">
        <v>0</v>
      </c>
      <c r="J4359" s="1">
        <f t="shared" si="739"/>
        <v>648</v>
      </c>
      <c r="K4359" s="6">
        <f t="shared" si="740"/>
        <v>54</v>
      </c>
      <c r="L4359" s="1" t="s">
        <v>63</v>
      </c>
      <c r="M4359" s="1" t="s">
        <v>72</v>
      </c>
      <c r="N4359" s="1" t="s">
        <v>72</v>
      </c>
      <c r="P4359" s="1" t="s">
        <v>415</v>
      </c>
      <c r="Q4359" s="1" t="s">
        <v>2123</v>
      </c>
      <c r="R4359" s="1" t="s">
        <v>16</v>
      </c>
      <c r="S4359" s="1" t="s">
        <v>593</v>
      </c>
    </row>
    <row r="4360" spans="1:19" x14ac:dyDescent="0.3">
      <c r="A4360" s="1">
        <v>1</v>
      </c>
      <c r="B4360" s="2" t="s">
        <v>634</v>
      </c>
      <c r="C4360" s="1" t="s">
        <v>2110</v>
      </c>
      <c r="D4360" s="1" t="s">
        <v>2132</v>
      </c>
      <c r="E4360" s="1" t="s">
        <v>2129</v>
      </c>
      <c r="F4360" s="6">
        <f t="shared" si="738"/>
        <v>54</v>
      </c>
      <c r="G4360" s="1">
        <v>54</v>
      </c>
      <c r="H4360" s="1">
        <v>0</v>
      </c>
      <c r="I4360" s="1">
        <v>0</v>
      </c>
      <c r="J4360" s="1">
        <f t="shared" si="739"/>
        <v>648</v>
      </c>
      <c r="K4360" s="6">
        <f t="shared" si="740"/>
        <v>54</v>
      </c>
      <c r="L4360" s="1" t="s">
        <v>63</v>
      </c>
      <c r="M4360" s="1" t="s">
        <v>127</v>
      </c>
      <c r="N4360" s="1" t="s">
        <v>127</v>
      </c>
      <c r="P4360" s="1" t="s">
        <v>25</v>
      </c>
      <c r="Q4360" s="1" t="s">
        <v>2123</v>
      </c>
      <c r="R4360" s="1" t="s">
        <v>16</v>
      </c>
      <c r="S4360" s="1" t="s">
        <v>593</v>
      </c>
    </row>
    <row r="4361" spans="1:19" x14ac:dyDescent="0.3">
      <c r="A4361" s="1">
        <v>1</v>
      </c>
      <c r="B4361" s="2" t="s">
        <v>634</v>
      </c>
      <c r="C4361" s="1" t="s">
        <v>2110</v>
      </c>
      <c r="D4361" s="1" t="s">
        <v>2132</v>
      </c>
      <c r="E4361" s="1" t="s">
        <v>2129</v>
      </c>
      <c r="F4361" s="6">
        <f t="shared" si="738"/>
        <v>54</v>
      </c>
      <c r="G4361" s="1">
        <v>54</v>
      </c>
      <c r="H4361" s="1">
        <v>0</v>
      </c>
      <c r="I4361" s="1">
        <v>0</v>
      </c>
      <c r="J4361" s="1">
        <f t="shared" si="739"/>
        <v>648</v>
      </c>
      <c r="K4361" s="6">
        <f t="shared" si="740"/>
        <v>54</v>
      </c>
      <c r="L4361" s="1" t="s">
        <v>63</v>
      </c>
      <c r="M4361" s="1" t="s">
        <v>127</v>
      </c>
      <c r="N4361" s="1" t="s">
        <v>127</v>
      </c>
      <c r="P4361" s="1" t="s">
        <v>25</v>
      </c>
      <c r="Q4361" s="1" t="s">
        <v>2123</v>
      </c>
      <c r="R4361" s="1" t="s">
        <v>17</v>
      </c>
      <c r="S4361" s="1" t="s">
        <v>593</v>
      </c>
    </row>
    <row r="4362" spans="1:19" x14ac:dyDescent="0.3">
      <c r="A4362" s="1">
        <v>1</v>
      </c>
      <c r="B4362" s="2" t="s">
        <v>596</v>
      </c>
      <c r="C4362" s="1" t="s">
        <v>2110</v>
      </c>
      <c r="D4362" s="1" t="s">
        <v>2132</v>
      </c>
      <c r="E4362" s="1" t="s">
        <v>2129</v>
      </c>
      <c r="F4362" s="6">
        <f t="shared" si="738"/>
        <v>54</v>
      </c>
      <c r="G4362" s="1">
        <v>54</v>
      </c>
      <c r="H4362" s="1">
        <v>0</v>
      </c>
      <c r="I4362" s="1">
        <v>0</v>
      </c>
      <c r="J4362" s="1">
        <f t="shared" si="739"/>
        <v>648</v>
      </c>
      <c r="K4362" s="6">
        <f t="shared" si="740"/>
        <v>54</v>
      </c>
      <c r="L4362" s="1" t="s">
        <v>63</v>
      </c>
      <c r="M4362" s="1" t="s">
        <v>722</v>
      </c>
      <c r="N4362" s="1" t="s">
        <v>722</v>
      </c>
      <c r="P4362" s="1" t="s">
        <v>25</v>
      </c>
      <c r="Q4362" s="1" t="s">
        <v>2123</v>
      </c>
      <c r="R4362" s="1" t="s">
        <v>18</v>
      </c>
      <c r="S4362" s="1" t="s">
        <v>593</v>
      </c>
    </row>
    <row r="4363" spans="1:19" x14ac:dyDescent="0.3">
      <c r="A4363" s="1">
        <v>1</v>
      </c>
      <c r="B4363" s="2" t="s">
        <v>591</v>
      </c>
      <c r="C4363" s="1" t="s">
        <v>2110</v>
      </c>
      <c r="D4363" s="1" t="s">
        <v>2132</v>
      </c>
      <c r="E4363" s="1" t="s">
        <v>2129</v>
      </c>
      <c r="F4363" s="6">
        <f t="shared" si="738"/>
        <v>54</v>
      </c>
      <c r="G4363" s="1">
        <v>54</v>
      </c>
      <c r="H4363" s="1">
        <v>0</v>
      </c>
      <c r="I4363" s="1">
        <v>0</v>
      </c>
      <c r="J4363" s="1">
        <f t="shared" si="739"/>
        <v>648</v>
      </c>
      <c r="K4363" s="6">
        <f t="shared" si="740"/>
        <v>54</v>
      </c>
      <c r="L4363" s="1" t="s">
        <v>63</v>
      </c>
      <c r="M4363" s="1" t="s">
        <v>881</v>
      </c>
      <c r="N4363" s="1" t="s">
        <v>881</v>
      </c>
      <c r="P4363" s="1" t="s">
        <v>25</v>
      </c>
      <c r="Q4363" s="1" t="s">
        <v>2123</v>
      </c>
      <c r="R4363" s="1" t="s">
        <v>12</v>
      </c>
      <c r="S4363" s="1" t="s">
        <v>593</v>
      </c>
    </row>
    <row r="4364" spans="1:19" x14ac:dyDescent="0.3">
      <c r="A4364" s="1">
        <v>1</v>
      </c>
      <c r="B4364" s="2" t="s">
        <v>591</v>
      </c>
      <c r="C4364" s="1" t="s">
        <v>2110</v>
      </c>
      <c r="D4364" s="1" t="s">
        <v>2132</v>
      </c>
      <c r="E4364" s="1" t="s">
        <v>2129</v>
      </c>
      <c r="F4364" s="6">
        <f t="shared" si="738"/>
        <v>54</v>
      </c>
      <c r="G4364" s="1">
        <v>54</v>
      </c>
      <c r="H4364" s="1">
        <v>0</v>
      </c>
      <c r="I4364" s="1">
        <v>0</v>
      </c>
      <c r="J4364" s="1">
        <f t="shared" si="739"/>
        <v>648</v>
      </c>
      <c r="K4364" s="6">
        <f t="shared" si="740"/>
        <v>54</v>
      </c>
      <c r="L4364" s="1" t="s">
        <v>63</v>
      </c>
      <c r="M4364" s="1" t="str">
        <f t="shared" ref="M4364:M4395" si="741">N4364</f>
        <v>18"</v>
      </c>
      <c r="N4364" s="1" t="s">
        <v>881</v>
      </c>
      <c r="P4364" s="1" t="s">
        <v>25</v>
      </c>
      <c r="Q4364" s="1" t="s">
        <v>2123</v>
      </c>
      <c r="R4364" s="1" t="s">
        <v>10</v>
      </c>
      <c r="S4364" s="1" t="s">
        <v>593</v>
      </c>
    </row>
    <row r="4365" spans="1:19" x14ac:dyDescent="0.3">
      <c r="A4365" s="1">
        <v>1</v>
      </c>
      <c r="B4365" s="2" t="s">
        <v>598</v>
      </c>
      <c r="C4365" s="1" t="s">
        <v>2110</v>
      </c>
      <c r="D4365" s="1" t="s">
        <v>2132</v>
      </c>
      <c r="E4365" s="1" t="s">
        <v>2129</v>
      </c>
      <c r="F4365" s="6">
        <f t="shared" si="738"/>
        <v>54</v>
      </c>
      <c r="G4365" s="1">
        <v>54</v>
      </c>
      <c r="H4365" s="1">
        <v>0</v>
      </c>
      <c r="I4365" s="1">
        <v>0</v>
      </c>
      <c r="J4365" s="1">
        <f t="shared" si="739"/>
        <v>648</v>
      </c>
      <c r="K4365" s="6">
        <f t="shared" si="740"/>
        <v>54</v>
      </c>
      <c r="L4365" s="1" t="s">
        <v>63</v>
      </c>
      <c r="M4365" s="1" t="str">
        <f t="shared" si="741"/>
        <v>48"</v>
      </c>
      <c r="N4365" s="1" t="s">
        <v>59</v>
      </c>
      <c r="P4365" s="1" t="s">
        <v>456</v>
      </c>
      <c r="Q4365" s="1" t="s">
        <v>2123</v>
      </c>
      <c r="R4365" s="1" t="s">
        <v>18</v>
      </c>
      <c r="S4365" s="1" t="s">
        <v>593</v>
      </c>
    </row>
    <row r="4366" spans="1:19" x14ac:dyDescent="0.3">
      <c r="A4366" s="1">
        <v>1</v>
      </c>
      <c r="B4366" s="2" t="s">
        <v>598</v>
      </c>
      <c r="C4366" s="1" t="s">
        <v>2110</v>
      </c>
      <c r="D4366" s="1" t="s">
        <v>2132</v>
      </c>
      <c r="E4366" s="1" t="s">
        <v>2129</v>
      </c>
      <c r="F4366" s="6">
        <f t="shared" si="738"/>
        <v>54</v>
      </c>
      <c r="G4366" s="1">
        <v>54</v>
      </c>
      <c r="H4366" s="1">
        <v>0</v>
      </c>
      <c r="I4366" s="1">
        <v>0</v>
      </c>
      <c r="J4366" s="1">
        <f t="shared" si="739"/>
        <v>648</v>
      </c>
      <c r="K4366" s="6">
        <f t="shared" si="740"/>
        <v>54</v>
      </c>
      <c r="L4366" s="1" t="s">
        <v>63</v>
      </c>
      <c r="M4366" s="1" t="str">
        <f t="shared" si="741"/>
        <v>30"</v>
      </c>
      <c r="N4366" s="1" t="s">
        <v>722</v>
      </c>
      <c r="P4366" s="1" t="s">
        <v>434</v>
      </c>
      <c r="Q4366" s="1" t="s">
        <v>2123</v>
      </c>
      <c r="R4366" s="1" t="s">
        <v>17</v>
      </c>
      <c r="S4366" s="1" t="s">
        <v>593</v>
      </c>
    </row>
    <row r="4367" spans="1:19" x14ac:dyDescent="0.3">
      <c r="A4367" s="1">
        <v>1</v>
      </c>
      <c r="B4367" s="2" t="s">
        <v>598</v>
      </c>
      <c r="C4367" s="1" t="s">
        <v>2110</v>
      </c>
      <c r="D4367" s="1" t="s">
        <v>2132</v>
      </c>
      <c r="E4367" s="1" t="s">
        <v>2129</v>
      </c>
      <c r="F4367" s="6">
        <f t="shared" si="738"/>
        <v>54</v>
      </c>
      <c r="G4367" s="1">
        <v>54</v>
      </c>
      <c r="H4367" s="1">
        <v>0</v>
      </c>
      <c r="I4367" s="1">
        <v>0</v>
      </c>
      <c r="J4367" s="1">
        <f t="shared" si="739"/>
        <v>648</v>
      </c>
      <c r="K4367" s="6">
        <f t="shared" si="740"/>
        <v>54</v>
      </c>
      <c r="L4367" s="1" t="s">
        <v>63</v>
      </c>
      <c r="M4367" s="1" t="str">
        <f t="shared" si="741"/>
        <v>30"</v>
      </c>
      <c r="N4367" s="1" t="s">
        <v>722</v>
      </c>
      <c r="P4367" s="1" t="s">
        <v>434</v>
      </c>
      <c r="Q4367" s="1" t="s">
        <v>2123</v>
      </c>
      <c r="R4367" s="1" t="s">
        <v>17</v>
      </c>
      <c r="S4367" s="1" t="s">
        <v>593</v>
      </c>
    </row>
    <row r="4368" spans="1:19" x14ac:dyDescent="0.3">
      <c r="A4368" s="1">
        <v>1</v>
      </c>
      <c r="B4368" s="2" t="s">
        <v>598</v>
      </c>
      <c r="C4368" s="1" t="s">
        <v>2110</v>
      </c>
      <c r="D4368" s="1" t="s">
        <v>2132</v>
      </c>
      <c r="E4368" s="1" t="s">
        <v>2129</v>
      </c>
      <c r="F4368" s="6">
        <f t="shared" si="738"/>
        <v>54</v>
      </c>
      <c r="G4368" s="1">
        <v>54</v>
      </c>
      <c r="H4368" s="1">
        <v>0</v>
      </c>
      <c r="I4368" s="1">
        <v>0</v>
      </c>
      <c r="J4368" s="1">
        <f t="shared" si="739"/>
        <v>648</v>
      </c>
      <c r="K4368" s="6">
        <f t="shared" si="740"/>
        <v>54</v>
      </c>
      <c r="L4368" s="1" t="s">
        <v>63</v>
      </c>
      <c r="M4368" s="1" t="str">
        <f t="shared" si="741"/>
        <v>30"</v>
      </c>
      <c r="N4368" s="1" t="s">
        <v>722</v>
      </c>
      <c r="P4368" s="1" t="s">
        <v>438</v>
      </c>
      <c r="Q4368" s="1" t="s">
        <v>2123</v>
      </c>
      <c r="R4368" s="1" t="s">
        <v>17</v>
      </c>
      <c r="S4368" s="1" t="s">
        <v>593</v>
      </c>
    </row>
    <row r="4369" spans="1:19" x14ac:dyDescent="0.3">
      <c r="A4369" s="1">
        <v>1</v>
      </c>
      <c r="B4369" s="2" t="s">
        <v>598</v>
      </c>
      <c r="C4369" s="1" t="s">
        <v>2110</v>
      </c>
      <c r="D4369" s="1" t="s">
        <v>2132</v>
      </c>
      <c r="E4369" s="1" t="s">
        <v>2129</v>
      </c>
      <c r="F4369" s="6">
        <f t="shared" si="738"/>
        <v>54</v>
      </c>
      <c r="G4369" s="1">
        <v>54</v>
      </c>
      <c r="H4369" s="1">
        <v>0</v>
      </c>
      <c r="I4369" s="1">
        <v>0</v>
      </c>
      <c r="J4369" s="1">
        <f t="shared" si="739"/>
        <v>648</v>
      </c>
      <c r="K4369" s="6">
        <f t="shared" si="740"/>
        <v>54</v>
      </c>
      <c r="L4369" s="1" t="s">
        <v>63</v>
      </c>
      <c r="M4369" s="1" t="str">
        <f t="shared" si="741"/>
        <v>30"</v>
      </c>
      <c r="N4369" s="1" t="s">
        <v>722</v>
      </c>
      <c r="P4369" s="1" t="s">
        <v>438</v>
      </c>
      <c r="Q4369" s="1" t="s">
        <v>2123</v>
      </c>
      <c r="R4369" s="1" t="s">
        <v>16</v>
      </c>
      <c r="S4369" s="1" t="s">
        <v>593</v>
      </c>
    </row>
    <row r="4370" spans="1:19" x14ac:dyDescent="0.3">
      <c r="A4370" s="1">
        <v>1</v>
      </c>
      <c r="B4370" s="2" t="s">
        <v>632</v>
      </c>
      <c r="C4370" s="1" t="s">
        <v>2110</v>
      </c>
      <c r="D4370" s="1" t="s">
        <v>2132</v>
      </c>
      <c r="E4370" s="1" t="s">
        <v>2129</v>
      </c>
      <c r="F4370" s="6">
        <f t="shared" si="738"/>
        <v>54</v>
      </c>
      <c r="G4370" s="1">
        <v>54</v>
      </c>
      <c r="H4370" s="1">
        <v>0</v>
      </c>
      <c r="I4370" s="1">
        <v>0</v>
      </c>
      <c r="J4370" s="1">
        <f t="shared" si="739"/>
        <v>648</v>
      </c>
      <c r="K4370" s="6">
        <f t="shared" si="740"/>
        <v>54</v>
      </c>
      <c r="L4370" s="1" t="s">
        <v>63</v>
      </c>
      <c r="M4370" s="1" t="str">
        <f t="shared" si="741"/>
        <v>18"</v>
      </c>
      <c r="N4370" s="1" t="s">
        <v>881</v>
      </c>
      <c r="P4370" s="1" t="s">
        <v>420</v>
      </c>
      <c r="Q4370" s="1" t="s">
        <v>2123</v>
      </c>
      <c r="R4370" s="1" t="s">
        <v>10</v>
      </c>
      <c r="S4370" s="1" t="s">
        <v>593</v>
      </c>
    </row>
    <row r="4371" spans="1:19" x14ac:dyDescent="0.3">
      <c r="A4371" s="1">
        <v>1</v>
      </c>
      <c r="B4371" s="2" t="s">
        <v>598</v>
      </c>
      <c r="C4371" s="1" t="s">
        <v>2110</v>
      </c>
      <c r="D4371" s="1" t="s">
        <v>2132</v>
      </c>
      <c r="E4371" s="1" t="s">
        <v>2129</v>
      </c>
      <c r="F4371" s="6">
        <f t="shared" si="738"/>
        <v>54</v>
      </c>
      <c r="G4371" s="1">
        <v>54</v>
      </c>
      <c r="H4371" s="1">
        <v>0</v>
      </c>
      <c r="I4371" s="1">
        <v>0</v>
      </c>
      <c r="J4371" s="1">
        <f t="shared" si="739"/>
        <v>648</v>
      </c>
      <c r="K4371" s="6">
        <f t="shared" si="740"/>
        <v>54</v>
      </c>
      <c r="L4371" s="1" t="s">
        <v>63</v>
      </c>
      <c r="M4371" s="1" t="str">
        <f t="shared" si="741"/>
        <v>48"</v>
      </c>
      <c r="N4371" s="1" t="s">
        <v>59</v>
      </c>
      <c r="P4371" s="1" t="s">
        <v>383</v>
      </c>
      <c r="Q4371" s="1" t="s">
        <v>2123</v>
      </c>
      <c r="R4371" s="1" t="s">
        <v>10</v>
      </c>
      <c r="S4371" s="1" t="s">
        <v>593</v>
      </c>
    </row>
    <row r="4372" spans="1:19" x14ac:dyDescent="0.3">
      <c r="A4372" s="1">
        <v>1</v>
      </c>
      <c r="B4372" s="2" t="s">
        <v>632</v>
      </c>
      <c r="C4372" s="1" t="s">
        <v>2110</v>
      </c>
      <c r="D4372" s="1" t="s">
        <v>2132</v>
      </c>
      <c r="E4372" s="1" t="s">
        <v>2129</v>
      </c>
      <c r="F4372" s="6">
        <f t="shared" si="738"/>
        <v>54</v>
      </c>
      <c r="G4372" s="1">
        <v>54</v>
      </c>
      <c r="H4372" s="1">
        <v>0</v>
      </c>
      <c r="I4372" s="1">
        <v>0</v>
      </c>
      <c r="J4372" s="1">
        <f t="shared" si="739"/>
        <v>648</v>
      </c>
      <c r="K4372" s="6">
        <f t="shared" si="740"/>
        <v>54</v>
      </c>
      <c r="L4372" s="1" t="s">
        <v>63</v>
      </c>
      <c r="M4372" s="1" t="str">
        <f t="shared" si="741"/>
        <v>18"</v>
      </c>
      <c r="N4372" s="1" t="s">
        <v>881</v>
      </c>
      <c r="P4372" s="1" t="s">
        <v>420</v>
      </c>
      <c r="Q4372" s="1" t="s">
        <v>2123</v>
      </c>
      <c r="R4372" s="1" t="s">
        <v>10</v>
      </c>
      <c r="S4372" s="1" t="s">
        <v>593</v>
      </c>
    </row>
    <row r="4373" spans="1:19" x14ac:dyDescent="0.3">
      <c r="A4373" s="1">
        <v>1</v>
      </c>
      <c r="B4373" s="2" t="s">
        <v>596</v>
      </c>
      <c r="C4373" s="1" t="s">
        <v>2110</v>
      </c>
      <c r="D4373" s="1" t="s">
        <v>2132</v>
      </c>
      <c r="E4373" s="1" t="s">
        <v>2129</v>
      </c>
      <c r="F4373" s="6">
        <f t="shared" si="738"/>
        <v>54</v>
      </c>
      <c r="G4373" s="1">
        <v>54</v>
      </c>
      <c r="H4373" s="1">
        <v>0</v>
      </c>
      <c r="I4373" s="1">
        <v>0</v>
      </c>
      <c r="J4373" s="1">
        <f t="shared" si="739"/>
        <v>648</v>
      </c>
      <c r="K4373" s="6">
        <f t="shared" si="740"/>
        <v>54</v>
      </c>
      <c r="L4373" s="1" t="s">
        <v>63</v>
      </c>
      <c r="M4373" s="1" t="str">
        <f t="shared" si="741"/>
        <v>48"</v>
      </c>
      <c r="N4373" s="1" t="s">
        <v>59</v>
      </c>
      <c r="P4373" s="1" t="s">
        <v>382</v>
      </c>
      <c r="Q4373" s="1" t="s">
        <v>2123</v>
      </c>
      <c r="R4373" s="1" t="s">
        <v>10</v>
      </c>
      <c r="S4373" s="1" t="s">
        <v>593</v>
      </c>
    </row>
    <row r="4374" spans="1:19" x14ac:dyDescent="0.3">
      <c r="A4374" s="1">
        <v>1</v>
      </c>
      <c r="B4374" s="2" t="s">
        <v>591</v>
      </c>
      <c r="C4374" s="1" t="s">
        <v>2110</v>
      </c>
      <c r="D4374" s="1" t="s">
        <v>2132</v>
      </c>
      <c r="E4374" s="1" t="s">
        <v>2129</v>
      </c>
      <c r="F4374" s="6">
        <f t="shared" si="738"/>
        <v>54</v>
      </c>
      <c r="G4374" s="1">
        <v>54</v>
      </c>
      <c r="H4374" s="1">
        <v>0</v>
      </c>
      <c r="I4374" s="1">
        <v>0</v>
      </c>
      <c r="J4374" s="1">
        <f t="shared" si="739"/>
        <v>648</v>
      </c>
      <c r="K4374" s="6">
        <f t="shared" si="740"/>
        <v>54</v>
      </c>
      <c r="L4374" s="1" t="s">
        <v>63</v>
      </c>
      <c r="M4374" s="1" t="str">
        <f t="shared" si="741"/>
        <v>20"</v>
      </c>
      <c r="N4374" s="1" t="s">
        <v>72</v>
      </c>
      <c r="P4374" s="1" t="s">
        <v>15</v>
      </c>
      <c r="Q4374" s="1" t="s">
        <v>2123</v>
      </c>
      <c r="R4374" s="1" t="s">
        <v>17</v>
      </c>
      <c r="S4374" s="1" t="s">
        <v>593</v>
      </c>
    </row>
    <row r="4375" spans="1:19" x14ac:dyDescent="0.3">
      <c r="A4375" s="1">
        <v>1</v>
      </c>
      <c r="B4375" s="2" t="s">
        <v>632</v>
      </c>
      <c r="C4375" s="1" t="s">
        <v>2110</v>
      </c>
      <c r="D4375" s="1" t="s">
        <v>2132</v>
      </c>
      <c r="E4375" s="1" t="s">
        <v>2129</v>
      </c>
      <c r="F4375" s="6">
        <f t="shared" si="738"/>
        <v>54</v>
      </c>
      <c r="G4375" s="1">
        <v>54</v>
      </c>
      <c r="H4375" s="1">
        <v>0</v>
      </c>
      <c r="I4375" s="1">
        <v>0</v>
      </c>
      <c r="J4375" s="1">
        <f t="shared" si="739"/>
        <v>648</v>
      </c>
      <c r="K4375" s="6">
        <f t="shared" si="740"/>
        <v>54</v>
      </c>
      <c r="L4375" s="1" t="s">
        <v>63</v>
      </c>
      <c r="M4375" s="1" t="str">
        <f t="shared" si="741"/>
        <v>20"</v>
      </c>
      <c r="N4375" s="1" t="s">
        <v>72</v>
      </c>
      <c r="P4375" s="1" t="s">
        <v>415</v>
      </c>
      <c r="Q4375" s="1" t="s">
        <v>2123</v>
      </c>
      <c r="R4375" s="1" t="s">
        <v>17</v>
      </c>
      <c r="S4375" s="1" t="s">
        <v>593</v>
      </c>
    </row>
    <row r="4376" spans="1:19" x14ac:dyDescent="0.3">
      <c r="A4376" s="1">
        <v>1</v>
      </c>
      <c r="B4376" s="2" t="s">
        <v>632</v>
      </c>
      <c r="C4376" s="1" t="s">
        <v>2110</v>
      </c>
      <c r="D4376" s="1" t="s">
        <v>2132</v>
      </c>
      <c r="E4376" s="1" t="s">
        <v>2129</v>
      </c>
      <c r="F4376" s="6">
        <f t="shared" si="738"/>
        <v>54</v>
      </c>
      <c r="G4376" s="1">
        <v>54</v>
      </c>
      <c r="H4376" s="1">
        <v>0</v>
      </c>
      <c r="I4376" s="1">
        <v>0</v>
      </c>
      <c r="J4376" s="1">
        <f t="shared" si="739"/>
        <v>648</v>
      </c>
      <c r="K4376" s="6">
        <f t="shared" si="740"/>
        <v>54</v>
      </c>
      <c r="L4376" s="1" t="s">
        <v>63</v>
      </c>
      <c r="M4376" s="1" t="str">
        <f t="shared" si="741"/>
        <v>20"</v>
      </c>
      <c r="N4376" s="1" t="s">
        <v>72</v>
      </c>
      <c r="P4376" s="1" t="s">
        <v>417</v>
      </c>
      <c r="Q4376" s="1" t="s">
        <v>2123</v>
      </c>
      <c r="R4376" s="1" t="s">
        <v>17</v>
      </c>
      <c r="S4376" s="1" t="s">
        <v>593</v>
      </c>
    </row>
    <row r="4377" spans="1:19" x14ac:dyDescent="0.3">
      <c r="A4377" s="1">
        <v>1</v>
      </c>
      <c r="B4377" s="2" t="s">
        <v>638</v>
      </c>
      <c r="C4377" s="1" t="s">
        <v>2110</v>
      </c>
      <c r="D4377" s="1" t="s">
        <v>2132</v>
      </c>
      <c r="E4377" s="1" t="s">
        <v>2129</v>
      </c>
      <c r="F4377" s="6">
        <f t="shared" si="738"/>
        <v>54</v>
      </c>
      <c r="G4377" s="1">
        <v>54</v>
      </c>
      <c r="H4377" s="1">
        <v>0</v>
      </c>
      <c r="I4377" s="1">
        <v>0</v>
      </c>
      <c r="J4377" s="1">
        <f t="shared" si="739"/>
        <v>648</v>
      </c>
      <c r="K4377" s="6">
        <f t="shared" si="740"/>
        <v>54</v>
      </c>
      <c r="L4377" s="1" t="s">
        <v>63</v>
      </c>
      <c r="M4377" s="1" t="str">
        <f t="shared" si="741"/>
        <v>4"</v>
      </c>
      <c r="N4377" s="1" t="s">
        <v>672</v>
      </c>
      <c r="P4377" s="1" t="s">
        <v>192</v>
      </c>
      <c r="Q4377" s="1" t="s">
        <v>2123</v>
      </c>
      <c r="R4377" s="1" t="s">
        <v>10</v>
      </c>
      <c r="S4377" s="1" t="s">
        <v>593</v>
      </c>
    </row>
    <row r="4378" spans="1:19" x14ac:dyDescent="0.3">
      <c r="A4378" s="1">
        <v>1</v>
      </c>
      <c r="B4378" s="2" t="s">
        <v>591</v>
      </c>
      <c r="C4378" s="1" t="s">
        <v>2110</v>
      </c>
      <c r="D4378" s="1" t="s">
        <v>2132</v>
      </c>
      <c r="E4378" s="1" t="s">
        <v>2129</v>
      </c>
      <c r="F4378" s="6">
        <f t="shared" si="738"/>
        <v>54</v>
      </c>
      <c r="G4378" s="1">
        <v>54</v>
      </c>
      <c r="H4378" s="1">
        <v>0</v>
      </c>
      <c r="I4378" s="1">
        <v>0</v>
      </c>
      <c r="J4378" s="1">
        <f t="shared" si="739"/>
        <v>648</v>
      </c>
      <c r="K4378" s="6">
        <f t="shared" si="740"/>
        <v>54</v>
      </c>
      <c r="L4378" s="1" t="s">
        <v>63</v>
      </c>
      <c r="M4378" s="1" t="str">
        <f t="shared" si="741"/>
        <v>20"</v>
      </c>
      <c r="N4378" s="1" t="s">
        <v>72</v>
      </c>
      <c r="P4378" s="1" t="s">
        <v>15</v>
      </c>
      <c r="Q4378" s="1" t="s">
        <v>2123</v>
      </c>
      <c r="R4378" s="1" t="s">
        <v>16</v>
      </c>
      <c r="S4378" s="1" t="s">
        <v>593</v>
      </c>
    </row>
    <row r="4379" spans="1:19" x14ac:dyDescent="0.3">
      <c r="A4379" s="1">
        <v>1</v>
      </c>
      <c r="B4379" s="2" t="s">
        <v>634</v>
      </c>
      <c r="C4379" s="1" t="s">
        <v>2110</v>
      </c>
      <c r="D4379" s="1" t="s">
        <v>2132</v>
      </c>
      <c r="E4379" s="1" t="s">
        <v>2129</v>
      </c>
      <c r="F4379" s="6">
        <f t="shared" si="738"/>
        <v>54</v>
      </c>
      <c r="G4379" s="1">
        <v>54</v>
      </c>
      <c r="H4379" s="1">
        <v>0</v>
      </c>
      <c r="I4379" s="1">
        <v>0</v>
      </c>
      <c r="J4379" s="1">
        <f t="shared" si="739"/>
        <v>648</v>
      </c>
      <c r="K4379" s="6">
        <f t="shared" si="740"/>
        <v>54</v>
      </c>
      <c r="L4379" s="1" t="s">
        <v>63</v>
      </c>
      <c r="M4379" s="1" t="str">
        <f t="shared" si="741"/>
        <v>4"</v>
      </c>
      <c r="N4379" s="1" t="s">
        <v>672</v>
      </c>
      <c r="P4379" s="1" t="s">
        <v>202</v>
      </c>
      <c r="Q4379" s="1" t="s">
        <v>2123</v>
      </c>
      <c r="R4379" s="1" t="s">
        <v>16</v>
      </c>
      <c r="S4379" s="1" t="s">
        <v>593</v>
      </c>
    </row>
    <row r="4380" spans="1:19" x14ac:dyDescent="0.3">
      <c r="A4380" s="1">
        <v>1</v>
      </c>
      <c r="B4380" s="2" t="s">
        <v>634</v>
      </c>
      <c r="C4380" s="1" t="s">
        <v>2110</v>
      </c>
      <c r="D4380" s="1" t="s">
        <v>2132</v>
      </c>
      <c r="E4380" s="1" t="s">
        <v>2129</v>
      </c>
      <c r="F4380" s="6">
        <f t="shared" si="738"/>
        <v>54</v>
      </c>
      <c r="G4380" s="1">
        <v>54</v>
      </c>
      <c r="H4380" s="1">
        <v>0</v>
      </c>
      <c r="I4380" s="1">
        <v>0</v>
      </c>
      <c r="J4380" s="1">
        <f t="shared" si="739"/>
        <v>648</v>
      </c>
      <c r="K4380" s="6">
        <f t="shared" si="740"/>
        <v>54</v>
      </c>
      <c r="L4380" s="1" t="s">
        <v>63</v>
      </c>
      <c r="M4380" s="1" t="str">
        <f t="shared" si="741"/>
        <v>4"</v>
      </c>
      <c r="N4380" s="1" t="s">
        <v>672</v>
      </c>
      <c r="P4380" s="1" t="s">
        <v>202</v>
      </c>
      <c r="Q4380" s="1" t="s">
        <v>2123</v>
      </c>
      <c r="R4380" s="1" t="s">
        <v>16</v>
      </c>
      <c r="S4380" s="1" t="s">
        <v>593</v>
      </c>
    </row>
    <row r="4381" spans="1:19" x14ac:dyDescent="0.3">
      <c r="A4381" s="1">
        <v>1</v>
      </c>
      <c r="B4381" s="2" t="s">
        <v>638</v>
      </c>
      <c r="C4381" s="1" t="s">
        <v>2110</v>
      </c>
      <c r="D4381" s="1" t="s">
        <v>2132</v>
      </c>
      <c r="E4381" s="1" t="s">
        <v>2129</v>
      </c>
      <c r="F4381" s="6">
        <f t="shared" si="738"/>
        <v>54</v>
      </c>
      <c r="G4381" s="1">
        <v>54</v>
      </c>
      <c r="H4381" s="1">
        <v>0</v>
      </c>
      <c r="I4381" s="1">
        <v>0</v>
      </c>
      <c r="J4381" s="1">
        <f t="shared" si="739"/>
        <v>648</v>
      </c>
      <c r="K4381" s="6">
        <f t="shared" si="740"/>
        <v>54</v>
      </c>
      <c r="L4381" s="1" t="s">
        <v>63</v>
      </c>
      <c r="M4381" s="1" t="str">
        <f t="shared" si="741"/>
        <v>4"</v>
      </c>
      <c r="N4381" s="1" t="s">
        <v>672</v>
      </c>
      <c r="P4381" s="1" t="s">
        <v>193</v>
      </c>
      <c r="Q4381" s="1" t="s">
        <v>2123</v>
      </c>
      <c r="R4381" s="1" t="s">
        <v>16</v>
      </c>
      <c r="S4381" s="1" t="s">
        <v>593</v>
      </c>
    </row>
    <row r="4382" spans="1:19" x14ac:dyDescent="0.3">
      <c r="A4382" s="1">
        <v>1</v>
      </c>
      <c r="B4382" s="2" t="s">
        <v>638</v>
      </c>
      <c r="C4382" s="1" t="s">
        <v>2110</v>
      </c>
      <c r="D4382" s="1" t="s">
        <v>2132</v>
      </c>
      <c r="E4382" s="1" t="s">
        <v>2129</v>
      </c>
      <c r="F4382" s="6">
        <f t="shared" si="738"/>
        <v>54</v>
      </c>
      <c r="G4382" s="1">
        <v>54</v>
      </c>
      <c r="H4382" s="1">
        <v>0</v>
      </c>
      <c r="I4382" s="1">
        <v>0</v>
      </c>
      <c r="J4382" s="1">
        <f t="shared" si="739"/>
        <v>648</v>
      </c>
      <c r="K4382" s="6">
        <f t="shared" si="740"/>
        <v>54</v>
      </c>
      <c r="L4382" s="1" t="s">
        <v>63</v>
      </c>
      <c r="M4382" s="1" t="str">
        <f t="shared" si="741"/>
        <v>4"</v>
      </c>
      <c r="N4382" s="1" t="s">
        <v>672</v>
      </c>
      <c r="P4382" s="1" t="s">
        <v>201</v>
      </c>
      <c r="Q4382" s="1" t="s">
        <v>2123</v>
      </c>
      <c r="R4382" s="1" t="s">
        <v>16</v>
      </c>
      <c r="S4382" s="1" t="s">
        <v>593</v>
      </c>
    </row>
    <row r="4383" spans="1:19" x14ac:dyDescent="0.3">
      <c r="A4383" s="1">
        <v>1</v>
      </c>
      <c r="B4383" s="2" t="s">
        <v>638</v>
      </c>
      <c r="C4383" s="1" t="s">
        <v>2110</v>
      </c>
      <c r="D4383" s="1" t="s">
        <v>2132</v>
      </c>
      <c r="E4383" s="1" t="s">
        <v>2129</v>
      </c>
      <c r="F4383" s="6">
        <f t="shared" si="738"/>
        <v>54</v>
      </c>
      <c r="G4383" s="1">
        <v>54</v>
      </c>
      <c r="H4383" s="1">
        <v>0</v>
      </c>
      <c r="I4383" s="1">
        <v>0</v>
      </c>
      <c r="J4383" s="1">
        <f t="shared" si="739"/>
        <v>648</v>
      </c>
      <c r="K4383" s="6">
        <f t="shared" si="740"/>
        <v>54</v>
      </c>
      <c r="L4383" s="1" t="s">
        <v>63</v>
      </c>
      <c r="M4383" s="1" t="str">
        <f t="shared" si="741"/>
        <v>4"</v>
      </c>
      <c r="N4383" s="1" t="s">
        <v>672</v>
      </c>
      <c r="P4383" s="1" t="s">
        <v>193</v>
      </c>
      <c r="Q4383" s="1" t="s">
        <v>2123</v>
      </c>
      <c r="R4383" s="1" t="s">
        <v>16</v>
      </c>
      <c r="S4383" s="1" t="s">
        <v>593</v>
      </c>
    </row>
    <row r="4384" spans="1:19" x14ac:dyDescent="0.3">
      <c r="A4384" s="1">
        <v>1</v>
      </c>
      <c r="B4384" s="2" t="s">
        <v>638</v>
      </c>
      <c r="C4384" s="1" t="s">
        <v>2110</v>
      </c>
      <c r="D4384" s="1" t="s">
        <v>2132</v>
      </c>
      <c r="E4384" s="1" t="s">
        <v>2129</v>
      </c>
      <c r="F4384" s="6">
        <f t="shared" si="738"/>
        <v>54</v>
      </c>
      <c r="G4384" s="1">
        <v>54</v>
      </c>
      <c r="H4384" s="1">
        <v>0</v>
      </c>
      <c r="I4384" s="1">
        <v>0</v>
      </c>
      <c r="J4384" s="1">
        <f t="shared" si="739"/>
        <v>648</v>
      </c>
      <c r="K4384" s="6">
        <f t="shared" si="740"/>
        <v>54</v>
      </c>
      <c r="L4384" s="1" t="s">
        <v>63</v>
      </c>
      <c r="M4384" s="1" t="str">
        <f t="shared" si="741"/>
        <v>4"</v>
      </c>
      <c r="N4384" s="1" t="s">
        <v>672</v>
      </c>
      <c r="P4384" s="1" t="s">
        <v>193</v>
      </c>
      <c r="Q4384" s="1" t="s">
        <v>2123</v>
      </c>
      <c r="R4384" s="1" t="s">
        <v>16</v>
      </c>
      <c r="S4384" s="1" t="s">
        <v>593</v>
      </c>
    </row>
    <row r="4385" spans="1:19" x14ac:dyDescent="0.3">
      <c r="A4385" s="1">
        <v>1</v>
      </c>
      <c r="B4385" s="2" t="s">
        <v>638</v>
      </c>
      <c r="C4385" s="1" t="s">
        <v>2110</v>
      </c>
      <c r="D4385" s="1" t="s">
        <v>2132</v>
      </c>
      <c r="E4385" s="1" t="s">
        <v>2129</v>
      </c>
      <c r="F4385" s="6">
        <f t="shared" si="738"/>
        <v>54</v>
      </c>
      <c r="G4385" s="1">
        <v>54</v>
      </c>
      <c r="H4385" s="1">
        <v>0</v>
      </c>
      <c r="I4385" s="1">
        <v>0</v>
      </c>
      <c r="J4385" s="1">
        <f t="shared" si="739"/>
        <v>648</v>
      </c>
      <c r="K4385" s="6">
        <f t="shared" si="740"/>
        <v>54</v>
      </c>
      <c r="L4385" s="1" t="s">
        <v>63</v>
      </c>
      <c r="M4385" s="1" t="str">
        <f t="shared" si="741"/>
        <v>4"</v>
      </c>
      <c r="N4385" s="1" t="s">
        <v>672</v>
      </c>
      <c r="P4385" s="1" t="s">
        <v>456</v>
      </c>
      <c r="Q4385" s="1" t="s">
        <v>2123</v>
      </c>
      <c r="R4385" s="1" t="s">
        <v>16</v>
      </c>
      <c r="S4385" s="1" t="s">
        <v>593</v>
      </c>
    </row>
    <row r="4386" spans="1:19" x14ac:dyDescent="0.3">
      <c r="A4386" s="1">
        <v>1</v>
      </c>
      <c r="B4386" s="2" t="s">
        <v>632</v>
      </c>
      <c r="C4386" s="1" t="s">
        <v>2110</v>
      </c>
      <c r="D4386" s="1" t="s">
        <v>2132</v>
      </c>
      <c r="E4386" s="1" t="s">
        <v>2129</v>
      </c>
      <c r="F4386" s="6">
        <f t="shared" si="738"/>
        <v>54</v>
      </c>
      <c r="G4386" s="1">
        <v>54</v>
      </c>
      <c r="H4386" s="1">
        <v>0</v>
      </c>
      <c r="I4386" s="1">
        <v>0</v>
      </c>
      <c r="J4386" s="1">
        <f t="shared" si="739"/>
        <v>648</v>
      </c>
      <c r="K4386" s="6">
        <f t="shared" si="740"/>
        <v>54</v>
      </c>
      <c r="L4386" s="1" t="s">
        <v>63</v>
      </c>
      <c r="M4386" s="1" t="str">
        <f t="shared" si="741"/>
        <v>18"</v>
      </c>
      <c r="N4386" s="1" t="s">
        <v>881</v>
      </c>
      <c r="P4386" s="1" t="s">
        <v>26</v>
      </c>
      <c r="Q4386" s="1" t="s">
        <v>2123</v>
      </c>
      <c r="R4386" s="1" t="s">
        <v>10</v>
      </c>
      <c r="S4386" s="1" t="s">
        <v>593</v>
      </c>
    </row>
    <row r="4387" spans="1:19" x14ac:dyDescent="0.3">
      <c r="A4387" s="1">
        <v>1</v>
      </c>
      <c r="B4387" s="2" t="s">
        <v>596</v>
      </c>
      <c r="C4387" s="1" t="s">
        <v>2110</v>
      </c>
      <c r="D4387" s="1" t="s">
        <v>2132</v>
      </c>
      <c r="E4387" s="1" t="s">
        <v>2129</v>
      </c>
      <c r="F4387" s="6">
        <f t="shared" si="738"/>
        <v>54</v>
      </c>
      <c r="G4387" s="1">
        <v>54</v>
      </c>
      <c r="H4387" s="1">
        <v>0</v>
      </c>
      <c r="I4387" s="1">
        <v>0</v>
      </c>
      <c r="J4387" s="1">
        <f t="shared" si="739"/>
        <v>648</v>
      </c>
      <c r="K4387" s="6">
        <f t="shared" si="740"/>
        <v>54</v>
      </c>
      <c r="L4387" s="1" t="s">
        <v>63</v>
      </c>
      <c r="M4387" s="1" t="str">
        <f t="shared" si="741"/>
        <v>48"</v>
      </c>
      <c r="N4387" s="1" t="s">
        <v>59</v>
      </c>
      <c r="P4387" s="1" t="s">
        <v>26</v>
      </c>
      <c r="Q4387" s="1" t="s">
        <v>2123</v>
      </c>
      <c r="R4387" s="1" t="s">
        <v>10</v>
      </c>
      <c r="S4387" s="1" t="s">
        <v>593</v>
      </c>
    </row>
    <row r="4388" spans="1:19" x14ac:dyDescent="0.3">
      <c r="A4388" s="1">
        <v>1</v>
      </c>
      <c r="B4388" s="2" t="s">
        <v>638</v>
      </c>
      <c r="C4388" s="1" t="s">
        <v>2110</v>
      </c>
      <c r="D4388" s="1" t="s">
        <v>2132</v>
      </c>
      <c r="E4388" s="1" t="s">
        <v>2129</v>
      </c>
      <c r="F4388" s="6">
        <f t="shared" si="738"/>
        <v>54</v>
      </c>
      <c r="G4388" s="1">
        <v>54</v>
      </c>
      <c r="H4388" s="1">
        <v>0</v>
      </c>
      <c r="I4388" s="1">
        <v>0</v>
      </c>
      <c r="J4388" s="1">
        <f t="shared" si="739"/>
        <v>648</v>
      </c>
      <c r="K4388" s="6">
        <f t="shared" si="740"/>
        <v>54</v>
      </c>
      <c r="L4388" s="1" t="s">
        <v>63</v>
      </c>
      <c r="M4388" s="1" t="str">
        <f t="shared" si="741"/>
        <v>4"</v>
      </c>
      <c r="N4388" s="1" t="s">
        <v>672</v>
      </c>
      <c r="P4388" s="1" t="s">
        <v>201</v>
      </c>
      <c r="Q4388" s="1" t="s">
        <v>2123</v>
      </c>
      <c r="R4388" s="1" t="s">
        <v>10</v>
      </c>
      <c r="S4388" s="1" t="s">
        <v>593</v>
      </c>
    </row>
    <row r="4389" spans="1:19" x14ac:dyDescent="0.3">
      <c r="A4389" s="1">
        <v>1</v>
      </c>
      <c r="B4389" s="2" t="s">
        <v>638</v>
      </c>
      <c r="C4389" s="1" t="s">
        <v>2110</v>
      </c>
      <c r="D4389" s="1" t="s">
        <v>2132</v>
      </c>
      <c r="E4389" s="1" t="s">
        <v>2129</v>
      </c>
      <c r="F4389" s="6">
        <f t="shared" si="738"/>
        <v>54</v>
      </c>
      <c r="G4389" s="1">
        <v>54</v>
      </c>
      <c r="H4389" s="1">
        <v>0</v>
      </c>
      <c r="I4389" s="1">
        <v>0</v>
      </c>
      <c r="J4389" s="1">
        <f t="shared" si="739"/>
        <v>648</v>
      </c>
      <c r="K4389" s="6">
        <f t="shared" si="740"/>
        <v>54</v>
      </c>
      <c r="L4389" s="1" t="s">
        <v>63</v>
      </c>
      <c r="M4389" s="1" t="str">
        <f t="shared" si="741"/>
        <v>4"</v>
      </c>
      <c r="N4389" s="1" t="s">
        <v>672</v>
      </c>
      <c r="P4389" s="1" t="s">
        <v>458</v>
      </c>
      <c r="Q4389" s="1" t="s">
        <v>2123</v>
      </c>
      <c r="R4389" s="1" t="s">
        <v>10</v>
      </c>
      <c r="S4389" s="1" t="s">
        <v>593</v>
      </c>
    </row>
    <row r="4390" spans="1:19" x14ac:dyDescent="0.3">
      <c r="A4390" s="1">
        <v>1</v>
      </c>
      <c r="B4390" s="2" t="s">
        <v>638</v>
      </c>
      <c r="C4390" s="1" t="s">
        <v>2110</v>
      </c>
      <c r="D4390" s="1" t="s">
        <v>2132</v>
      </c>
      <c r="E4390" s="1" t="s">
        <v>2129</v>
      </c>
      <c r="F4390" s="6">
        <f t="shared" si="738"/>
        <v>54</v>
      </c>
      <c r="G4390" s="1">
        <v>54</v>
      </c>
      <c r="H4390" s="1">
        <v>0</v>
      </c>
      <c r="I4390" s="1">
        <v>0</v>
      </c>
      <c r="J4390" s="1">
        <f t="shared" si="739"/>
        <v>648</v>
      </c>
      <c r="K4390" s="6">
        <f t="shared" si="740"/>
        <v>54</v>
      </c>
      <c r="L4390" s="1" t="s">
        <v>63</v>
      </c>
      <c r="M4390" s="1" t="str">
        <f t="shared" si="741"/>
        <v>4"</v>
      </c>
      <c r="N4390" s="1" t="s">
        <v>672</v>
      </c>
      <c r="P4390" s="1" t="s">
        <v>458</v>
      </c>
      <c r="Q4390" s="1" t="s">
        <v>2123</v>
      </c>
      <c r="R4390" s="1" t="s">
        <v>10</v>
      </c>
      <c r="S4390" s="1" t="s">
        <v>593</v>
      </c>
    </row>
    <row r="4391" spans="1:19" x14ac:dyDescent="0.3">
      <c r="A4391" s="1">
        <v>1</v>
      </c>
      <c r="B4391" s="2" t="s">
        <v>638</v>
      </c>
      <c r="C4391" s="1" t="s">
        <v>2110</v>
      </c>
      <c r="D4391" s="1" t="s">
        <v>2132</v>
      </c>
      <c r="E4391" s="1" t="s">
        <v>2129</v>
      </c>
      <c r="F4391" s="6">
        <f t="shared" si="738"/>
        <v>54</v>
      </c>
      <c r="G4391" s="1">
        <v>54</v>
      </c>
      <c r="H4391" s="1">
        <v>0</v>
      </c>
      <c r="I4391" s="1">
        <v>0</v>
      </c>
      <c r="J4391" s="1">
        <f t="shared" si="739"/>
        <v>648</v>
      </c>
      <c r="K4391" s="6">
        <f t="shared" si="740"/>
        <v>54</v>
      </c>
      <c r="L4391" s="1" t="s">
        <v>63</v>
      </c>
      <c r="M4391" s="1" t="str">
        <f t="shared" si="741"/>
        <v>4"</v>
      </c>
      <c r="N4391" s="1" t="s">
        <v>672</v>
      </c>
      <c r="P4391" s="1" t="s">
        <v>192</v>
      </c>
      <c r="Q4391" s="1" t="s">
        <v>2123</v>
      </c>
      <c r="R4391" s="1" t="s">
        <v>10</v>
      </c>
      <c r="S4391" s="1" t="s">
        <v>593</v>
      </c>
    </row>
    <row r="4392" spans="1:19" x14ac:dyDescent="0.3">
      <c r="A4392" s="1">
        <v>1</v>
      </c>
      <c r="B4392" s="2" t="s">
        <v>598</v>
      </c>
      <c r="C4392" s="1" t="s">
        <v>2110</v>
      </c>
      <c r="D4392" s="1" t="s">
        <v>2132</v>
      </c>
      <c r="E4392" s="1" t="s">
        <v>2129</v>
      </c>
      <c r="F4392" s="6">
        <f t="shared" si="738"/>
        <v>54</v>
      </c>
      <c r="G4392" s="1">
        <v>54</v>
      </c>
      <c r="H4392" s="1">
        <v>0</v>
      </c>
      <c r="I4392" s="1">
        <v>0</v>
      </c>
      <c r="J4392" s="1">
        <f t="shared" si="739"/>
        <v>648</v>
      </c>
      <c r="K4392" s="6">
        <f t="shared" si="740"/>
        <v>54</v>
      </c>
      <c r="L4392" s="1" t="s">
        <v>63</v>
      </c>
      <c r="M4392" s="1" t="str">
        <f t="shared" si="741"/>
        <v>48"</v>
      </c>
      <c r="N4392" s="1" t="s">
        <v>59</v>
      </c>
      <c r="P4392" s="1" t="s">
        <v>213</v>
      </c>
      <c r="Q4392" s="1" t="s">
        <v>2123</v>
      </c>
      <c r="R4392" s="1" t="s">
        <v>10</v>
      </c>
      <c r="S4392" s="1" t="s">
        <v>593</v>
      </c>
    </row>
    <row r="4393" spans="1:19" x14ac:dyDescent="0.3">
      <c r="A4393" s="1">
        <v>1</v>
      </c>
      <c r="B4393" s="2" t="s">
        <v>598</v>
      </c>
      <c r="C4393" s="1" t="s">
        <v>2110</v>
      </c>
      <c r="D4393" s="1" t="s">
        <v>2132</v>
      </c>
      <c r="E4393" s="1" t="s">
        <v>2129</v>
      </c>
      <c r="F4393" s="6">
        <f t="shared" si="738"/>
        <v>54</v>
      </c>
      <c r="G4393" s="1">
        <v>54</v>
      </c>
      <c r="H4393" s="1">
        <v>0</v>
      </c>
      <c r="I4393" s="1">
        <v>0</v>
      </c>
      <c r="J4393" s="1">
        <f t="shared" si="739"/>
        <v>648</v>
      </c>
      <c r="K4393" s="6">
        <f t="shared" si="740"/>
        <v>54</v>
      </c>
      <c r="L4393" s="1" t="s">
        <v>63</v>
      </c>
      <c r="M4393" s="1" t="str">
        <f t="shared" si="741"/>
        <v>48"</v>
      </c>
      <c r="N4393" s="1" t="s">
        <v>59</v>
      </c>
      <c r="P4393" s="1" t="s">
        <v>505</v>
      </c>
      <c r="Q4393" s="1" t="s">
        <v>2123</v>
      </c>
      <c r="R4393" s="1" t="s">
        <v>10</v>
      </c>
      <c r="S4393" s="1" t="s">
        <v>593</v>
      </c>
    </row>
    <row r="4394" spans="1:19" x14ac:dyDescent="0.3">
      <c r="A4394" s="1">
        <v>1</v>
      </c>
      <c r="B4394" s="2" t="s">
        <v>598</v>
      </c>
      <c r="C4394" s="1" t="s">
        <v>2110</v>
      </c>
      <c r="D4394" s="1" t="s">
        <v>2132</v>
      </c>
      <c r="E4394" s="1" t="s">
        <v>2129</v>
      </c>
      <c r="F4394" s="6">
        <f t="shared" si="738"/>
        <v>54</v>
      </c>
      <c r="G4394" s="1">
        <v>54</v>
      </c>
      <c r="H4394" s="1">
        <v>0</v>
      </c>
      <c r="I4394" s="1">
        <v>0</v>
      </c>
      <c r="J4394" s="1">
        <f t="shared" si="739"/>
        <v>648</v>
      </c>
      <c r="K4394" s="6">
        <f t="shared" si="740"/>
        <v>54</v>
      </c>
      <c r="L4394" s="1" t="s">
        <v>63</v>
      </c>
      <c r="M4394" s="1" t="str">
        <f t="shared" si="741"/>
        <v>48"</v>
      </c>
      <c r="N4394" s="1" t="s">
        <v>59</v>
      </c>
      <c r="P4394" s="1" t="s">
        <v>404</v>
      </c>
      <c r="Q4394" s="1" t="s">
        <v>2123</v>
      </c>
      <c r="R4394" s="1" t="s">
        <v>10</v>
      </c>
      <c r="S4394" s="1" t="s">
        <v>593</v>
      </c>
    </row>
    <row r="4395" spans="1:19" x14ac:dyDescent="0.3">
      <c r="A4395" s="1">
        <v>1</v>
      </c>
      <c r="B4395" s="2" t="s">
        <v>638</v>
      </c>
      <c r="C4395" s="1" t="s">
        <v>2110</v>
      </c>
      <c r="D4395" s="1" t="s">
        <v>2132</v>
      </c>
      <c r="E4395" s="1" t="s">
        <v>2129</v>
      </c>
      <c r="F4395" s="6">
        <f t="shared" si="738"/>
        <v>54</v>
      </c>
      <c r="G4395" s="1">
        <v>54</v>
      </c>
      <c r="H4395" s="1">
        <v>0</v>
      </c>
      <c r="I4395" s="1">
        <v>0</v>
      </c>
      <c r="J4395" s="1">
        <f t="shared" si="739"/>
        <v>648</v>
      </c>
      <c r="K4395" s="6">
        <f t="shared" si="740"/>
        <v>54</v>
      </c>
      <c r="L4395" s="1" t="s">
        <v>63</v>
      </c>
      <c r="M4395" s="1" t="str">
        <f t="shared" si="741"/>
        <v>4"</v>
      </c>
      <c r="N4395" s="1" t="s">
        <v>672</v>
      </c>
      <c r="P4395" s="1" t="s">
        <v>456</v>
      </c>
      <c r="Q4395" s="1" t="s">
        <v>2123</v>
      </c>
      <c r="R4395" s="1" t="s">
        <v>10</v>
      </c>
      <c r="S4395" s="1" t="s">
        <v>593</v>
      </c>
    </row>
    <row r="4396" spans="1:19" x14ac:dyDescent="0.3">
      <c r="A4396" s="1">
        <v>1</v>
      </c>
      <c r="B4396" s="2" t="s">
        <v>638</v>
      </c>
      <c r="C4396" s="1" t="s">
        <v>2110</v>
      </c>
      <c r="D4396" s="1" t="s">
        <v>2132</v>
      </c>
      <c r="E4396" s="1" t="s">
        <v>2129</v>
      </c>
      <c r="F4396" s="6">
        <f t="shared" si="738"/>
        <v>54</v>
      </c>
      <c r="G4396" s="1">
        <v>54</v>
      </c>
      <c r="H4396" s="1">
        <v>0</v>
      </c>
      <c r="I4396" s="1">
        <v>0</v>
      </c>
      <c r="J4396" s="1">
        <f t="shared" si="739"/>
        <v>648</v>
      </c>
      <c r="K4396" s="6">
        <f t="shared" si="740"/>
        <v>54</v>
      </c>
      <c r="L4396" s="1" t="s">
        <v>63</v>
      </c>
      <c r="M4396" s="1" t="str">
        <f t="shared" ref="M4396:M4427" si="742">N4396</f>
        <v>4"</v>
      </c>
      <c r="N4396" s="1" t="s">
        <v>672</v>
      </c>
      <c r="P4396" s="1" t="s">
        <v>456</v>
      </c>
      <c r="Q4396" s="1" t="s">
        <v>2123</v>
      </c>
      <c r="R4396" s="1" t="s">
        <v>10</v>
      </c>
      <c r="S4396" s="1" t="s">
        <v>593</v>
      </c>
    </row>
    <row r="4397" spans="1:19" x14ac:dyDescent="0.3">
      <c r="A4397" s="1">
        <v>1</v>
      </c>
      <c r="B4397" s="2" t="s">
        <v>638</v>
      </c>
      <c r="C4397" s="1" t="s">
        <v>2110</v>
      </c>
      <c r="D4397" s="1" t="s">
        <v>2132</v>
      </c>
      <c r="E4397" s="1" t="s">
        <v>2129</v>
      </c>
      <c r="F4397" s="6">
        <f t="shared" si="738"/>
        <v>54</v>
      </c>
      <c r="G4397" s="1">
        <v>54</v>
      </c>
      <c r="H4397" s="1">
        <v>0</v>
      </c>
      <c r="I4397" s="1">
        <v>0</v>
      </c>
      <c r="J4397" s="1">
        <f t="shared" si="739"/>
        <v>648</v>
      </c>
      <c r="K4397" s="6">
        <f t="shared" si="740"/>
        <v>54</v>
      </c>
      <c r="L4397" s="1" t="s">
        <v>63</v>
      </c>
      <c r="M4397" s="1" t="str">
        <f t="shared" si="742"/>
        <v>4"</v>
      </c>
      <c r="N4397" s="1" t="s">
        <v>672</v>
      </c>
      <c r="P4397" s="1" t="s">
        <v>456</v>
      </c>
      <c r="Q4397" s="1" t="s">
        <v>2123</v>
      </c>
      <c r="R4397" s="1" t="s">
        <v>10</v>
      </c>
      <c r="S4397" s="1" t="s">
        <v>593</v>
      </c>
    </row>
    <row r="4398" spans="1:19" x14ac:dyDescent="0.3">
      <c r="A4398" s="1">
        <v>1</v>
      </c>
      <c r="B4398" s="2" t="s">
        <v>638</v>
      </c>
      <c r="C4398" s="1" t="s">
        <v>2110</v>
      </c>
      <c r="D4398" s="1" t="s">
        <v>2132</v>
      </c>
      <c r="E4398" s="1" t="s">
        <v>2129</v>
      </c>
      <c r="F4398" s="6">
        <f t="shared" si="738"/>
        <v>54</v>
      </c>
      <c r="G4398" s="1">
        <v>54</v>
      </c>
      <c r="H4398" s="1">
        <v>0</v>
      </c>
      <c r="I4398" s="1">
        <v>0</v>
      </c>
      <c r="J4398" s="1">
        <f t="shared" si="739"/>
        <v>648</v>
      </c>
      <c r="K4398" s="6">
        <f t="shared" si="740"/>
        <v>54</v>
      </c>
      <c r="L4398" s="1" t="s">
        <v>63</v>
      </c>
      <c r="M4398" s="1" t="str">
        <f t="shared" si="742"/>
        <v>4"</v>
      </c>
      <c r="N4398" s="1" t="s">
        <v>672</v>
      </c>
      <c r="P4398" s="1" t="s">
        <v>196</v>
      </c>
      <c r="Q4398" s="1" t="s">
        <v>2123</v>
      </c>
      <c r="R4398" s="1" t="s">
        <v>10</v>
      </c>
      <c r="S4398" s="1" t="s">
        <v>593</v>
      </c>
    </row>
    <row r="4399" spans="1:19" x14ac:dyDescent="0.3">
      <c r="A4399" s="1">
        <v>1</v>
      </c>
      <c r="B4399" s="2" t="s">
        <v>632</v>
      </c>
      <c r="C4399" s="1" t="s">
        <v>2110</v>
      </c>
      <c r="D4399" s="1" t="s">
        <v>2132</v>
      </c>
      <c r="E4399" s="1" t="s">
        <v>2129</v>
      </c>
      <c r="F4399" s="6">
        <f t="shared" si="738"/>
        <v>54</v>
      </c>
      <c r="G4399" s="1">
        <v>54</v>
      </c>
      <c r="H4399" s="1">
        <v>0</v>
      </c>
      <c r="I4399" s="1">
        <v>0</v>
      </c>
      <c r="J4399" s="1">
        <f t="shared" si="739"/>
        <v>648</v>
      </c>
      <c r="K4399" s="6">
        <f t="shared" si="740"/>
        <v>54</v>
      </c>
      <c r="L4399" s="1" t="s">
        <v>63</v>
      </c>
      <c r="M4399" s="1" t="str">
        <f t="shared" si="742"/>
        <v>18"</v>
      </c>
      <c r="N4399" s="1" t="s">
        <v>881</v>
      </c>
      <c r="P4399" s="1" t="s">
        <v>26</v>
      </c>
      <c r="Q4399" s="1" t="s">
        <v>2123</v>
      </c>
      <c r="R4399" s="1" t="s">
        <v>12</v>
      </c>
      <c r="S4399" s="1" t="s">
        <v>593</v>
      </c>
    </row>
    <row r="4400" spans="1:19" x14ac:dyDescent="0.3">
      <c r="A4400" s="1">
        <v>1</v>
      </c>
      <c r="B4400" s="2" t="s">
        <v>596</v>
      </c>
      <c r="C4400" s="1" t="s">
        <v>2110</v>
      </c>
      <c r="D4400" s="1" t="s">
        <v>2132</v>
      </c>
      <c r="E4400" s="1" t="s">
        <v>2129</v>
      </c>
      <c r="F4400" s="6">
        <f t="shared" si="738"/>
        <v>54</v>
      </c>
      <c r="G4400" s="1">
        <v>54</v>
      </c>
      <c r="H4400" s="1">
        <v>0</v>
      </c>
      <c r="I4400" s="1">
        <v>0</v>
      </c>
      <c r="J4400" s="1">
        <f t="shared" si="739"/>
        <v>648</v>
      </c>
      <c r="K4400" s="6">
        <f t="shared" si="740"/>
        <v>54</v>
      </c>
      <c r="L4400" s="1" t="s">
        <v>63</v>
      </c>
      <c r="M4400" s="1" t="str">
        <f t="shared" si="742"/>
        <v>48"</v>
      </c>
      <c r="N4400" s="1" t="s">
        <v>59</v>
      </c>
      <c r="P4400" s="1" t="s">
        <v>26</v>
      </c>
      <c r="Q4400" s="1" t="s">
        <v>2123</v>
      </c>
      <c r="R4400" s="1" t="s">
        <v>12</v>
      </c>
      <c r="S4400" s="1" t="s">
        <v>593</v>
      </c>
    </row>
    <row r="4401" spans="1:19" x14ac:dyDescent="0.3">
      <c r="A4401" s="1">
        <v>1</v>
      </c>
      <c r="B4401" s="2" t="s">
        <v>598</v>
      </c>
      <c r="C4401" s="1" t="s">
        <v>2110</v>
      </c>
      <c r="D4401" s="1" t="s">
        <v>2132</v>
      </c>
      <c r="E4401" s="1" t="s">
        <v>2129</v>
      </c>
      <c r="F4401" s="6">
        <f t="shared" si="738"/>
        <v>54</v>
      </c>
      <c r="G4401" s="1">
        <v>54</v>
      </c>
      <c r="H4401" s="1">
        <v>0</v>
      </c>
      <c r="I4401" s="1">
        <v>0</v>
      </c>
      <c r="J4401" s="1">
        <f t="shared" si="739"/>
        <v>648</v>
      </c>
      <c r="K4401" s="6">
        <f t="shared" si="740"/>
        <v>54</v>
      </c>
      <c r="L4401" s="1" t="s">
        <v>63</v>
      </c>
      <c r="M4401" s="1" t="str">
        <f t="shared" si="742"/>
        <v>48"</v>
      </c>
      <c r="N4401" s="1" t="s">
        <v>59</v>
      </c>
      <c r="P4401" s="1" t="s">
        <v>213</v>
      </c>
      <c r="Q4401" s="1" t="s">
        <v>2123</v>
      </c>
      <c r="R4401" s="1" t="s">
        <v>12</v>
      </c>
      <c r="S4401" s="1" t="s">
        <v>593</v>
      </c>
    </row>
    <row r="4402" spans="1:19" x14ac:dyDescent="0.3">
      <c r="A4402" s="1">
        <v>1</v>
      </c>
      <c r="B4402" s="2" t="s">
        <v>598</v>
      </c>
      <c r="C4402" s="1" t="s">
        <v>2110</v>
      </c>
      <c r="D4402" s="1" t="s">
        <v>2132</v>
      </c>
      <c r="E4402" s="1" t="s">
        <v>2129</v>
      </c>
      <c r="F4402" s="6">
        <f t="shared" si="738"/>
        <v>54</v>
      </c>
      <c r="G4402" s="1">
        <v>54</v>
      </c>
      <c r="H4402" s="1">
        <v>0</v>
      </c>
      <c r="I4402" s="1">
        <v>0</v>
      </c>
      <c r="J4402" s="1">
        <f t="shared" si="739"/>
        <v>648</v>
      </c>
      <c r="K4402" s="6">
        <f t="shared" si="740"/>
        <v>54</v>
      </c>
      <c r="L4402" s="1" t="s">
        <v>63</v>
      </c>
      <c r="M4402" s="1" t="str">
        <f t="shared" si="742"/>
        <v>48"</v>
      </c>
      <c r="N4402" s="1" t="s">
        <v>59</v>
      </c>
      <c r="P4402" s="1" t="s">
        <v>504</v>
      </c>
      <c r="Q4402" s="1" t="s">
        <v>2123</v>
      </c>
      <c r="R4402" s="1" t="s">
        <v>12</v>
      </c>
      <c r="S4402" s="1" t="s">
        <v>593</v>
      </c>
    </row>
    <row r="4403" spans="1:19" x14ac:dyDescent="0.3">
      <c r="A4403" s="1">
        <v>1</v>
      </c>
      <c r="B4403" s="2" t="s">
        <v>598</v>
      </c>
      <c r="C4403" s="1" t="s">
        <v>2110</v>
      </c>
      <c r="D4403" s="1" t="s">
        <v>2132</v>
      </c>
      <c r="E4403" s="1" t="s">
        <v>2129</v>
      </c>
      <c r="F4403" s="6">
        <f t="shared" si="738"/>
        <v>54</v>
      </c>
      <c r="G4403" s="1">
        <v>54</v>
      </c>
      <c r="H4403" s="1">
        <v>0</v>
      </c>
      <c r="I4403" s="1">
        <v>0</v>
      </c>
      <c r="J4403" s="1">
        <f t="shared" si="739"/>
        <v>648</v>
      </c>
      <c r="K4403" s="6">
        <f t="shared" si="740"/>
        <v>54</v>
      </c>
      <c r="L4403" s="1" t="s">
        <v>63</v>
      </c>
      <c r="M4403" s="1" t="str">
        <f t="shared" si="742"/>
        <v>48"</v>
      </c>
      <c r="N4403" s="1" t="s">
        <v>59</v>
      </c>
      <c r="P4403" s="1" t="s">
        <v>507</v>
      </c>
      <c r="Q4403" s="1" t="s">
        <v>2123</v>
      </c>
      <c r="R4403" s="1" t="s">
        <v>12</v>
      </c>
      <c r="S4403" s="1" t="s">
        <v>593</v>
      </c>
    </row>
    <row r="4404" spans="1:19" x14ac:dyDescent="0.3">
      <c r="A4404" s="1">
        <v>1</v>
      </c>
      <c r="B4404" s="2" t="s">
        <v>598</v>
      </c>
      <c r="C4404" s="1" t="s">
        <v>2110</v>
      </c>
      <c r="D4404" s="1" t="s">
        <v>2132</v>
      </c>
      <c r="E4404" s="1" t="s">
        <v>2129</v>
      </c>
      <c r="F4404" s="6">
        <f t="shared" si="738"/>
        <v>54</v>
      </c>
      <c r="G4404" s="1">
        <v>54</v>
      </c>
      <c r="H4404" s="1">
        <v>0</v>
      </c>
      <c r="I4404" s="1">
        <v>0</v>
      </c>
      <c r="J4404" s="1">
        <f t="shared" si="739"/>
        <v>648</v>
      </c>
      <c r="K4404" s="6">
        <f t="shared" si="740"/>
        <v>54</v>
      </c>
      <c r="L4404" s="1" t="s">
        <v>63</v>
      </c>
      <c r="M4404" s="1" t="str">
        <f t="shared" si="742"/>
        <v>48"</v>
      </c>
      <c r="N4404" s="1" t="s">
        <v>59</v>
      </c>
      <c r="P4404" s="1" t="s">
        <v>404</v>
      </c>
      <c r="Q4404" s="1" t="s">
        <v>2123</v>
      </c>
      <c r="R4404" s="1" t="s">
        <v>12</v>
      </c>
      <c r="S4404" s="1" t="s">
        <v>593</v>
      </c>
    </row>
    <row r="4405" spans="1:19" x14ac:dyDescent="0.3">
      <c r="A4405" s="1">
        <v>1</v>
      </c>
      <c r="B4405" s="2" t="s">
        <v>634</v>
      </c>
      <c r="C4405" s="1" t="s">
        <v>2110</v>
      </c>
      <c r="D4405" s="1" t="s">
        <v>2132</v>
      </c>
      <c r="E4405" s="1" t="s">
        <v>2129</v>
      </c>
      <c r="F4405" s="6">
        <f t="shared" si="738"/>
        <v>54</v>
      </c>
      <c r="G4405" s="1">
        <v>54</v>
      </c>
      <c r="H4405" s="1">
        <v>0</v>
      </c>
      <c r="I4405" s="1">
        <v>0</v>
      </c>
      <c r="J4405" s="1">
        <f t="shared" si="739"/>
        <v>648</v>
      </c>
      <c r="K4405" s="6">
        <f t="shared" si="740"/>
        <v>54</v>
      </c>
      <c r="L4405" s="1" t="s">
        <v>63</v>
      </c>
      <c r="M4405" s="1" t="str">
        <f t="shared" si="742"/>
        <v>4"</v>
      </c>
      <c r="N4405" s="1" t="s">
        <v>672</v>
      </c>
      <c r="P4405" s="1" t="s">
        <v>192</v>
      </c>
      <c r="Q4405" s="1" t="s">
        <v>2123</v>
      </c>
      <c r="R4405" s="1" t="s">
        <v>18</v>
      </c>
      <c r="S4405" s="1" t="s">
        <v>593</v>
      </c>
    </row>
    <row r="4406" spans="1:19" x14ac:dyDescent="0.3">
      <c r="A4406" s="1">
        <v>1</v>
      </c>
      <c r="B4406" s="2" t="s">
        <v>634</v>
      </c>
      <c r="C4406" s="1" t="s">
        <v>2110</v>
      </c>
      <c r="D4406" s="1" t="s">
        <v>2132</v>
      </c>
      <c r="E4406" s="1" t="s">
        <v>2129</v>
      </c>
      <c r="F4406" s="6">
        <f t="shared" si="738"/>
        <v>54</v>
      </c>
      <c r="G4406" s="1">
        <v>54</v>
      </c>
      <c r="H4406" s="1">
        <v>0</v>
      </c>
      <c r="I4406" s="1">
        <v>0</v>
      </c>
      <c r="J4406" s="1">
        <f t="shared" si="739"/>
        <v>648</v>
      </c>
      <c r="K4406" s="6">
        <f t="shared" si="740"/>
        <v>54</v>
      </c>
      <c r="L4406" s="1" t="s">
        <v>63</v>
      </c>
      <c r="M4406" s="1" t="str">
        <f t="shared" si="742"/>
        <v>4"</v>
      </c>
      <c r="N4406" s="1" t="s">
        <v>672</v>
      </c>
      <c r="P4406" s="1" t="s">
        <v>192</v>
      </c>
      <c r="Q4406" s="1" t="s">
        <v>2123</v>
      </c>
      <c r="R4406" s="1" t="s">
        <v>18</v>
      </c>
      <c r="S4406" s="1" t="s">
        <v>593</v>
      </c>
    </row>
    <row r="4407" spans="1:19" x14ac:dyDescent="0.3">
      <c r="A4407" s="1">
        <v>1</v>
      </c>
      <c r="B4407" s="2" t="s">
        <v>598</v>
      </c>
      <c r="C4407" s="1" t="s">
        <v>2110</v>
      </c>
      <c r="D4407" s="1" t="s">
        <v>2132</v>
      </c>
      <c r="E4407" s="1" t="s">
        <v>2129</v>
      </c>
      <c r="F4407" s="6">
        <f t="shared" si="738"/>
        <v>54</v>
      </c>
      <c r="G4407" s="1">
        <v>54</v>
      </c>
      <c r="H4407" s="1">
        <v>0</v>
      </c>
      <c r="I4407" s="1">
        <v>0</v>
      </c>
      <c r="J4407" s="1">
        <f t="shared" si="739"/>
        <v>648</v>
      </c>
      <c r="K4407" s="6">
        <f t="shared" si="740"/>
        <v>54</v>
      </c>
      <c r="L4407" s="1" t="s">
        <v>63</v>
      </c>
      <c r="M4407" s="1" t="str">
        <f t="shared" si="742"/>
        <v>48"</v>
      </c>
      <c r="N4407" s="1" t="s">
        <v>59</v>
      </c>
      <c r="P4407" s="1" t="s">
        <v>401</v>
      </c>
      <c r="Q4407" s="1" t="s">
        <v>2123</v>
      </c>
      <c r="R4407" s="1" t="s">
        <v>21</v>
      </c>
      <c r="S4407" s="1" t="s">
        <v>593</v>
      </c>
    </row>
    <row r="4408" spans="1:19" x14ac:dyDescent="0.3">
      <c r="A4408" s="1">
        <v>1</v>
      </c>
      <c r="B4408" s="2" t="s">
        <v>598</v>
      </c>
      <c r="C4408" s="1" t="s">
        <v>2110</v>
      </c>
      <c r="D4408" s="1" t="s">
        <v>2132</v>
      </c>
      <c r="E4408" s="1" t="s">
        <v>2129</v>
      </c>
      <c r="F4408" s="6">
        <f t="shared" si="738"/>
        <v>54</v>
      </c>
      <c r="G4408" s="1">
        <v>54</v>
      </c>
      <c r="H4408" s="1">
        <v>0</v>
      </c>
      <c r="I4408" s="1">
        <v>0</v>
      </c>
      <c r="J4408" s="1">
        <f t="shared" si="739"/>
        <v>648</v>
      </c>
      <c r="K4408" s="6">
        <f t="shared" si="740"/>
        <v>54</v>
      </c>
      <c r="L4408" s="1" t="s">
        <v>63</v>
      </c>
      <c r="M4408" s="1" t="str">
        <f t="shared" si="742"/>
        <v>48"</v>
      </c>
      <c r="N4408" s="1" t="s">
        <v>59</v>
      </c>
      <c r="P4408" s="1" t="s">
        <v>206</v>
      </c>
      <c r="Q4408" s="1" t="s">
        <v>2123</v>
      </c>
      <c r="R4408" s="1" t="s">
        <v>18</v>
      </c>
      <c r="S4408" s="1" t="s">
        <v>593</v>
      </c>
    </row>
    <row r="4409" spans="1:19" x14ac:dyDescent="0.3">
      <c r="A4409" s="1">
        <v>1</v>
      </c>
      <c r="B4409" s="2" t="s">
        <v>598</v>
      </c>
      <c r="C4409" s="1" t="s">
        <v>2110</v>
      </c>
      <c r="D4409" s="1" t="s">
        <v>2132</v>
      </c>
      <c r="E4409" s="1" t="s">
        <v>2129</v>
      </c>
      <c r="F4409" s="6">
        <f t="shared" si="738"/>
        <v>54</v>
      </c>
      <c r="G4409" s="1">
        <v>54</v>
      </c>
      <c r="H4409" s="1">
        <v>0</v>
      </c>
      <c r="I4409" s="1">
        <v>0</v>
      </c>
      <c r="J4409" s="1">
        <f t="shared" si="739"/>
        <v>648</v>
      </c>
      <c r="K4409" s="6">
        <f t="shared" si="740"/>
        <v>54</v>
      </c>
      <c r="L4409" s="1" t="s">
        <v>63</v>
      </c>
      <c r="M4409" s="1" t="str">
        <f t="shared" si="742"/>
        <v>48"</v>
      </c>
      <c r="N4409" s="1" t="s">
        <v>59</v>
      </c>
      <c r="P4409" s="1" t="s">
        <v>212</v>
      </c>
      <c r="Q4409" s="1" t="s">
        <v>2123</v>
      </c>
      <c r="R4409" s="1" t="s">
        <v>21</v>
      </c>
      <c r="S4409" s="1" t="s">
        <v>593</v>
      </c>
    </row>
    <row r="4410" spans="1:19" x14ac:dyDescent="0.3">
      <c r="A4410" s="1">
        <v>1</v>
      </c>
      <c r="B4410" s="2" t="s">
        <v>598</v>
      </c>
      <c r="C4410" s="1" t="s">
        <v>2110</v>
      </c>
      <c r="D4410" s="1" t="s">
        <v>2132</v>
      </c>
      <c r="E4410" s="1" t="s">
        <v>2129</v>
      </c>
      <c r="F4410" s="6">
        <f t="shared" si="738"/>
        <v>54</v>
      </c>
      <c r="G4410" s="1">
        <v>54</v>
      </c>
      <c r="H4410" s="1">
        <v>0</v>
      </c>
      <c r="I4410" s="1">
        <v>0</v>
      </c>
      <c r="J4410" s="1">
        <f t="shared" si="739"/>
        <v>648</v>
      </c>
      <c r="K4410" s="6">
        <f t="shared" si="740"/>
        <v>54</v>
      </c>
      <c r="L4410" s="1" t="s">
        <v>63</v>
      </c>
      <c r="M4410" s="1" t="str">
        <f t="shared" si="742"/>
        <v>48"</v>
      </c>
      <c r="N4410" s="1" t="s">
        <v>59</v>
      </c>
      <c r="P4410" s="1" t="s">
        <v>192</v>
      </c>
      <c r="Q4410" s="1" t="s">
        <v>2123</v>
      </c>
      <c r="R4410" s="1" t="s">
        <v>21</v>
      </c>
      <c r="S4410" s="1" t="s">
        <v>593</v>
      </c>
    </row>
    <row r="4411" spans="1:19" x14ac:dyDescent="0.3">
      <c r="A4411" s="1">
        <v>1</v>
      </c>
      <c r="B4411" s="2" t="s">
        <v>598</v>
      </c>
      <c r="C4411" s="1" t="s">
        <v>2110</v>
      </c>
      <c r="D4411" s="1" t="s">
        <v>2132</v>
      </c>
      <c r="E4411" s="1" t="s">
        <v>2129</v>
      </c>
      <c r="F4411" s="6">
        <f t="shared" ref="F4411:F4474" si="743">K4411</f>
        <v>54</v>
      </c>
      <c r="G4411" s="1">
        <v>54</v>
      </c>
      <c r="H4411" s="1">
        <v>0</v>
      </c>
      <c r="I4411" s="1">
        <v>0</v>
      </c>
      <c r="J4411" s="1">
        <f t="shared" ref="J4411:J4474" si="744">G4411*12+H4411+I4411</f>
        <v>648</v>
      </c>
      <c r="K4411" s="6">
        <f t="shared" ref="K4411:K4474" si="745">J4411/12</f>
        <v>54</v>
      </c>
      <c r="L4411" s="1" t="s">
        <v>63</v>
      </c>
      <c r="M4411" s="1" t="str">
        <f t="shared" si="742"/>
        <v>48"</v>
      </c>
      <c r="N4411" s="1" t="s">
        <v>59</v>
      </c>
      <c r="P4411" s="1" t="s">
        <v>201</v>
      </c>
      <c r="Q4411" s="1" t="s">
        <v>2123</v>
      </c>
      <c r="R4411" s="1" t="s">
        <v>21</v>
      </c>
      <c r="S4411" s="1" t="s">
        <v>593</v>
      </c>
    </row>
    <row r="4412" spans="1:19" x14ac:dyDescent="0.3">
      <c r="A4412" s="1">
        <v>1</v>
      </c>
      <c r="B4412" s="2" t="s">
        <v>598</v>
      </c>
      <c r="C4412" s="1" t="s">
        <v>2110</v>
      </c>
      <c r="D4412" s="1" t="s">
        <v>2132</v>
      </c>
      <c r="E4412" s="1" t="s">
        <v>2129</v>
      </c>
      <c r="F4412" s="6">
        <f t="shared" si="743"/>
        <v>54</v>
      </c>
      <c r="G4412" s="1">
        <v>54</v>
      </c>
      <c r="H4412" s="1">
        <v>0</v>
      </c>
      <c r="I4412" s="1">
        <v>0</v>
      </c>
      <c r="J4412" s="1">
        <f t="shared" si="744"/>
        <v>648</v>
      </c>
      <c r="K4412" s="6">
        <f t="shared" si="745"/>
        <v>54</v>
      </c>
      <c r="L4412" s="1" t="s">
        <v>63</v>
      </c>
      <c r="M4412" s="1" t="str">
        <f t="shared" si="742"/>
        <v>48"</v>
      </c>
      <c r="N4412" s="1" t="s">
        <v>59</v>
      </c>
      <c r="P4412" s="1" t="s">
        <v>437</v>
      </c>
      <c r="Q4412" s="1" t="s">
        <v>2123</v>
      </c>
      <c r="R4412" s="1" t="s">
        <v>21</v>
      </c>
      <c r="S4412" s="1" t="s">
        <v>593</v>
      </c>
    </row>
    <row r="4413" spans="1:19" x14ac:dyDescent="0.3">
      <c r="A4413" s="1">
        <v>1</v>
      </c>
      <c r="B4413" s="2" t="s">
        <v>598</v>
      </c>
      <c r="C4413" s="1" t="s">
        <v>2110</v>
      </c>
      <c r="D4413" s="1" t="s">
        <v>2132</v>
      </c>
      <c r="E4413" s="1" t="s">
        <v>2129</v>
      </c>
      <c r="F4413" s="6">
        <f t="shared" si="743"/>
        <v>54</v>
      </c>
      <c r="G4413" s="1">
        <v>54</v>
      </c>
      <c r="H4413" s="1">
        <v>0</v>
      </c>
      <c r="I4413" s="1">
        <v>0</v>
      </c>
      <c r="J4413" s="1">
        <f t="shared" si="744"/>
        <v>648</v>
      </c>
      <c r="K4413" s="6">
        <f t="shared" si="745"/>
        <v>54</v>
      </c>
      <c r="L4413" s="1" t="s">
        <v>63</v>
      </c>
      <c r="M4413" s="1" t="str">
        <f t="shared" si="742"/>
        <v>48"</v>
      </c>
      <c r="N4413" s="1" t="s">
        <v>59</v>
      </c>
      <c r="P4413" s="1" t="s">
        <v>456</v>
      </c>
      <c r="Q4413" s="1" t="s">
        <v>2123</v>
      </c>
      <c r="R4413" s="1" t="s">
        <v>21</v>
      </c>
      <c r="S4413" s="1" t="s">
        <v>593</v>
      </c>
    </row>
    <row r="4414" spans="1:19" x14ac:dyDescent="0.3">
      <c r="A4414" s="1">
        <v>1</v>
      </c>
      <c r="B4414" s="2" t="s">
        <v>598</v>
      </c>
      <c r="C4414" s="1" t="s">
        <v>2110</v>
      </c>
      <c r="D4414" s="1" t="s">
        <v>2132</v>
      </c>
      <c r="E4414" s="1" t="s">
        <v>2129</v>
      </c>
      <c r="F4414" s="6">
        <f t="shared" si="743"/>
        <v>54</v>
      </c>
      <c r="G4414" s="1">
        <v>54</v>
      </c>
      <c r="H4414" s="1">
        <v>0</v>
      </c>
      <c r="I4414" s="1">
        <v>0</v>
      </c>
      <c r="J4414" s="1">
        <f t="shared" si="744"/>
        <v>648</v>
      </c>
      <c r="K4414" s="6">
        <f t="shared" si="745"/>
        <v>54</v>
      </c>
      <c r="L4414" s="1" t="s">
        <v>63</v>
      </c>
      <c r="M4414" s="1" t="str">
        <f t="shared" si="742"/>
        <v>48"</v>
      </c>
      <c r="N4414" s="1" t="s">
        <v>59</v>
      </c>
      <c r="P4414" s="1" t="s">
        <v>196</v>
      </c>
      <c r="Q4414" s="1" t="s">
        <v>2123</v>
      </c>
      <c r="R4414" s="1" t="s">
        <v>21</v>
      </c>
      <c r="S4414" s="1" t="s">
        <v>593</v>
      </c>
    </row>
    <row r="4415" spans="1:19" x14ac:dyDescent="0.3">
      <c r="A4415" s="1">
        <v>1</v>
      </c>
      <c r="B4415" s="2" t="s">
        <v>598</v>
      </c>
      <c r="C4415" s="1" t="s">
        <v>2110</v>
      </c>
      <c r="D4415" s="1" t="s">
        <v>2132</v>
      </c>
      <c r="E4415" s="1" t="s">
        <v>2129</v>
      </c>
      <c r="F4415" s="6">
        <f t="shared" si="743"/>
        <v>54</v>
      </c>
      <c r="G4415" s="1">
        <v>54</v>
      </c>
      <c r="H4415" s="1">
        <v>0</v>
      </c>
      <c r="I4415" s="1">
        <v>0</v>
      </c>
      <c r="J4415" s="1">
        <f t="shared" si="744"/>
        <v>648</v>
      </c>
      <c r="K4415" s="6">
        <f t="shared" si="745"/>
        <v>54</v>
      </c>
      <c r="L4415" s="1" t="s">
        <v>63</v>
      </c>
      <c r="M4415" s="1" t="str">
        <f t="shared" si="742"/>
        <v>48"</v>
      </c>
      <c r="N4415" s="1" t="s">
        <v>59</v>
      </c>
      <c r="P4415" s="1" t="s">
        <v>404</v>
      </c>
      <c r="Q4415" s="1" t="s">
        <v>2123</v>
      </c>
      <c r="R4415" s="1" t="s">
        <v>21</v>
      </c>
      <c r="S4415" s="1" t="s">
        <v>593</v>
      </c>
    </row>
    <row r="4416" spans="1:19" x14ac:dyDescent="0.3">
      <c r="A4416" s="1">
        <v>1</v>
      </c>
      <c r="B4416" s="2" t="s">
        <v>598</v>
      </c>
      <c r="C4416" s="1" t="s">
        <v>2110</v>
      </c>
      <c r="D4416" s="1" t="s">
        <v>2132</v>
      </c>
      <c r="E4416" s="1" t="s">
        <v>2129</v>
      </c>
      <c r="F4416" s="6">
        <f t="shared" si="743"/>
        <v>54</v>
      </c>
      <c r="G4416" s="1">
        <v>54</v>
      </c>
      <c r="H4416" s="1">
        <v>0</v>
      </c>
      <c r="I4416" s="1">
        <v>0</v>
      </c>
      <c r="J4416" s="1">
        <f t="shared" si="744"/>
        <v>648</v>
      </c>
      <c r="K4416" s="6">
        <f t="shared" si="745"/>
        <v>54</v>
      </c>
      <c r="L4416" s="1" t="s">
        <v>63</v>
      </c>
      <c r="M4416" s="1" t="str">
        <f t="shared" si="742"/>
        <v>48"</v>
      </c>
      <c r="N4416" s="1" t="s">
        <v>59</v>
      </c>
      <c r="P4416" s="1" t="s">
        <v>201</v>
      </c>
      <c r="Q4416" s="1" t="s">
        <v>2123</v>
      </c>
      <c r="R4416" s="1" t="s">
        <v>18</v>
      </c>
      <c r="S4416" s="1" t="s">
        <v>593</v>
      </c>
    </row>
    <row r="4417" spans="1:19" x14ac:dyDescent="0.3">
      <c r="A4417" s="1">
        <v>1</v>
      </c>
      <c r="B4417" s="2" t="s">
        <v>598</v>
      </c>
      <c r="C4417" s="1" t="s">
        <v>2110</v>
      </c>
      <c r="D4417" s="1" t="s">
        <v>2132</v>
      </c>
      <c r="E4417" s="1" t="s">
        <v>2129</v>
      </c>
      <c r="F4417" s="6">
        <f t="shared" si="743"/>
        <v>54</v>
      </c>
      <c r="G4417" s="1">
        <v>54</v>
      </c>
      <c r="H4417" s="1">
        <v>0</v>
      </c>
      <c r="I4417" s="1">
        <v>0</v>
      </c>
      <c r="J4417" s="1">
        <f t="shared" si="744"/>
        <v>648</v>
      </c>
      <c r="K4417" s="6">
        <f t="shared" si="745"/>
        <v>54</v>
      </c>
      <c r="L4417" s="1" t="s">
        <v>63</v>
      </c>
      <c r="M4417" s="1" t="str">
        <f t="shared" si="742"/>
        <v>48"</v>
      </c>
      <c r="N4417" s="1" t="s">
        <v>59</v>
      </c>
      <c r="P4417" s="1" t="s">
        <v>434</v>
      </c>
      <c r="Q4417" s="1" t="s">
        <v>2123</v>
      </c>
      <c r="R4417" s="1" t="s">
        <v>18</v>
      </c>
      <c r="S4417" s="1" t="s">
        <v>593</v>
      </c>
    </row>
    <row r="4418" spans="1:19" x14ac:dyDescent="0.3">
      <c r="A4418" s="1">
        <v>1</v>
      </c>
      <c r="B4418" s="2" t="s">
        <v>598</v>
      </c>
      <c r="C4418" s="1" t="s">
        <v>2110</v>
      </c>
      <c r="D4418" s="1" t="s">
        <v>2132</v>
      </c>
      <c r="E4418" s="1" t="s">
        <v>2129</v>
      </c>
      <c r="F4418" s="6">
        <f t="shared" si="743"/>
        <v>54</v>
      </c>
      <c r="G4418" s="1">
        <v>54</v>
      </c>
      <c r="H4418" s="1">
        <v>0</v>
      </c>
      <c r="I4418" s="1">
        <v>0</v>
      </c>
      <c r="J4418" s="1">
        <f t="shared" si="744"/>
        <v>648</v>
      </c>
      <c r="K4418" s="6">
        <f t="shared" si="745"/>
        <v>54</v>
      </c>
      <c r="L4418" s="1" t="s">
        <v>63</v>
      </c>
      <c r="M4418" s="1" t="str">
        <f t="shared" si="742"/>
        <v>48"</v>
      </c>
      <c r="N4418" s="1" t="s">
        <v>59</v>
      </c>
      <c r="P4418" s="1" t="s">
        <v>212</v>
      </c>
      <c r="Q4418" s="1" t="s">
        <v>2123</v>
      </c>
      <c r="R4418" s="1" t="s">
        <v>18</v>
      </c>
      <c r="S4418" s="1" t="s">
        <v>593</v>
      </c>
    </row>
    <row r="4419" spans="1:19" x14ac:dyDescent="0.3">
      <c r="A4419" s="1">
        <v>1</v>
      </c>
      <c r="B4419" s="2" t="s">
        <v>598</v>
      </c>
      <c r="C4419" s="1" t="s">
        <v>2110</v>
      </c>
      <c r="D4419" s="1" t="s">
        <v>2132</v>
      </c>
      <c r="E4419" s="1" t="s">
        <v>2129</v>
      </c>
      <c r="F4419" s="6">
        <f t="shared" si="743"/>
        <v>54</v>
      </c>
      <c r="G4419" s="1">
        <v>54</v>
      </c>
      <c r="H4419" s="1">
        <v>0</v>
      </c>
      <c r="I4419" s="1">
        <v>0</v>
      </c>
      <c r="J4419" s="1">
        <f t="shared" si="744"/>
        <v>648</v>
      </c>
      <c r="K4419" s="6">
        <f t="shared" si="745"/>
        <v>54</v>
      </c>
      <c r="L4419" s="1" t="s">
        <v>63</v>
      </c>
      <c r="M4419" s="1" t="str">
        <f t="shared" si="742"/>
        <v>48"</v>
      </c>
      <c r="N4419" s="1" t="s">
        <v>59</v>
      </c>
      <c r="P4419" s="1" t="s">
        <v>437</v>
      </c>
      <c r="Q4419" s="1" t="s">
        <v>2123</v>
      </c>
      <c r="R4419" s="1" t="s">
        <v>18</v>
      </c>
      <c r="S4419" s="1" t="s">
        <v>593</v>
      </c>
    </row>
    <row r="4420" spans="1:19" x14ac:dyDescent="0.3">
      <c r="A4420" s="1">
        <v>1</v>
      </c>
      <c r="B4420" s="2" t="s">
        <v>638</v>
      </c>
      <c r="C4420" s="1" t="s">
        <v>2110</v>
      </c>
      <c r="D4420" s="1" t="s">
        <v>2132</v>
      </c>
      <c r="E4420" s="1" t="s">
        <v>2129</v>
      </c>
      <c r="F4420" s="6">
        <f t="shared" si="743"/>
        <v>54</v>
      </c>
      <c r="G4420" s="1">
        <v>54</v>
      </c>
      <c r="H4420" s="1">
        <v>0</v>
      </c>
      <c r="I4420" s="1">
        <v>0</v>
      </c>
      <c r="J4420" s="1">
        <f t="shared" si="744"/>
        <v>648</v>
      </c>
      <c r="K4420" s="6">
        <f t="shared" si="745"/>
        <v>54</v>
      </c>
      <c r="L4420" s="1" t="s">
        <v>63</v>
      </c>
      <c r="M4420" s="1" t="str">
        <f t="shared" si="742"/>
        <v>4"</v>
      </c>
      <c r="N4420" s="1" t="s">
        <v>672</v>
      </c>
      <c r="P4420" s="1" t="s">
        <v>192</v>
      </c>
      <c r="Q4420" s="1" t="s">
        <v>2123</v>
      </c>
      <c r="R4420" s="1" t="s">
        <v>18</v>
      </c>
      <c r="S4420" s="1" t="s">
        <v>593</v>
      </c>
    </row>
    <row r="4421" spans="1:19" x14ac:dyDescent="0.3">
      <c r="A4421" s="1">
        <v>1</v>
      </c>
      <c r="B4421" s="2" t="s">
        <v>638</v>
      </c>
      <c r="C4421" s="1" t="s">
        <v>2110</v>
      </c>
      <c r="D4421" s="1" t="s">
        <v>2132</v>
      </c>
      <c r="E4421" s="1" t="s">
        <v>2129</v>
      </c>
      <c r="F4421" s="6">
        <f t="shared" si="743"/>
        <v>54</v>
      </c>
      <c r="G4421" s="1">
        <v>54</v>
      </c>
      <c r="H4421" s="1">
        <v>0</v>
      </c>
      <c r="I4421" s="1">
        <v>0</v>
      </c>
      <c r="J4421" s="1">
        <f t="shared" si="744"/>
        <v>648</v>
      </c>
      <c r="K4421" s="6">
        <f t="shared" si="745"/>
        <v>54</v>
      </c>
      <c r="L4421" s="1" t="s">
        <v>63</v>
      </c>
      <c r="M4421" s="1" t="str">
        <f t="shared" si="742"/>
        <v>4"</v>
      </c>
      <c r="N4421" s="1" t="s">
        <v>672</v>
      </c>
      <c r="P4421" s="1" t="s">
        <v>192</v>
      </c>
      <c r="Q4421" s="1" t="s">
        <v>2123</v>
      </c>
      <c r="R4421" s="1" t="s">
        <v>18</v>
      </c>
      <c r="S4421" s="1" t="s">
        <v>593</v>
      </c>
    </row>
    <row r="4422" spans="1:19" x14ac:dyDescent="0.3">
      <c r="A4422" s="1">
        <v>1</v>
      </c>
      <c r="B4422" s="2" t="s">
        <v>638</v>
      </c>
      <c r="C4422" s="1" t="s">
        <v>2110</v>
      </c>
      <c r="D4422" s="1" t="s">
        <v>2132</v>
      </c>
      <c r="E4422" s="1" t="s">
        <v>2129</v>
      </c>
      <c r="F4422" s="6">
        <f t="shared" si="743"/>
        <v>54</v>
      </c>
      <c r="G4422" s="1">
        <v>54</v>
      </c>
      <c r="H4422" s="1">
        <v>0</v>
      </c>
      <c r="I4422" s="1">
        <v>0</v>
      </c>
      <c r="J4422" s="1">
        <f t="shared" si="744"/>
        <v>648</v>
      </c>
      <c r="K4422" s="6">
        <f t="shared" si="745"/>
        <v>54</v>
      </c>
      <c r="L4422" s="1" t="s">
        <v>63</v>
      </c>
      <c r="M4422" s="1" t="str">
        <f t="shared" si="742"/>
        <v>4"</v>
      </c>
      <c r="N4422" s="1" t="s">
        <v>672</v>
      </c>
      <c r="P4422" s="1" t="s">
        <v>192</v>
      </c>
      <c r="Q4422" s="1" t="s">
        <v>2123</v>
      </c>
      <c r="R4422" s="1" t="s">
        <v>18</v>
      </c>
      <c r="S4422" s="1" t="s">
        <v>593</v>
      </c>
    </row>
    <row r="4423" spans="1:19" x14ac:dyDescent="0.3">
      <c r="A4423" s="1">
        <v>1</v>
      </c>
      <c r="B4423" s="2" t="s">
        <v>638</v>
      </c>
      <c r="C4423" s="1" t="s">
        <v>2110</v>
      </c>
      <c r="D4423" s="1" t="s">
        <v>2132</v>
      </c>
      <c r="E4423" s="1" t="s">
        <v>2129</v>
      </c>
      <c r="F4423" s="6">
        <f t="shared" si="743"/>
        <v>54</v>
      </c>
      <c r="G4423" s="1">
        <v>54</v>
      </c>
      <c r="H4423" s="1">
        <v>0</v>
      </c>
      <c r="I4423" s="1">
        <v>0</v>
      </c>
      <c r="J4423" s="1">
        <f t="shared" si="744"/>
        <v>648</v>
      </c>
      <c r="K4423" s="6">
        <f t="shared" si="745"/>
        <v>54</v>
      </c>
      <c r="L4423" s="1" t="s">
        <v>63</v>
      </c>
      <c r="M4423" s="1" t="str">
        <f t="shared" si="742"/>
        <v>4"</v>
      </c>
      <c r="N4423" s="1" t="s">
        <v>672</v>
      </c>
      <c r="P4423" s="1" t="s">
        <v>192</v>
      </c>
      <c r="Q4423" s="1" t="s">
        <v>2123</v>
      </c>
      <c r="R4423" s="1" t="s">
        <v>18</v>
      </c>
      <c r="S4423" s="1" t="s">
        <v>593</v>
      </c>
    </row>
    <row r="4424" spans="1:19" x14ac:dyDescent="0.3">
      <c r="A4424" s="1">
        <v>1</v>
      </c>
      <c r="B4424" s="2" t="s">
        <v>638</v>
      </c>
      <c r="C4424" s="1" t="s">
        <v>2110</v>
      </c>
      <c r="D4424" s="1" t="s">
        <v>2132</v>
      </c>
      <c r="E4424" s="1" t="s">
        <v>2129</v>
      </c>
      <c r="F4424" s="6">
        <f t="shared" si="743"/>
        <v>54</v>
      </c>
      <c r="G4424" s="1">
        <v>54</v>
      </c>
      <c r="H4424" s="1">
        <v>0</v>
      </c>
      <c r="I4424" s="1">
        <v>0</v>
      </c>
      <c r="J4424" s="1">
        <f t="shared" si="744"/>
        <v>648</v>
      </c>
      <c r="K4424" s="6">
        <f t="shared" si="745"/>
        <v>54</v>
      </c>
      <c r="L4424" s="1" t="s">
        <v>63</v>
      </c>
      <c r="M4424" s="1" t="str">
        <f t="shared" si="742"/>
        <v>4"</v>
      </c>
      <c r="N4424" s="1" t="s">
        <v>672</v>
      </c>
      <c r="P4424" s="1" t="s">
        <v>192</v>
      </c>
      <c r="Q4424" s="1" t="s">
        <v>2123</v>
      </c>
      <c r="R4424" s="1" t="s">
        <v>18</v>
      </c>
      <c r="S4424" s="1" t="s">
        <v>593</v>
      </c>
    </row>
    <row r="4425" spans="1:19" x14ac:dyDescent="0.3">
      <c r="A4425" s="1">
        <v>1</v>
      </c>
      <c r="B4425" s="2" t="s">
        <v>638</v>
      </c>
      <c r="C4425" s="1" t="s">
        <v>2110</v>
      </c>
      <c r="D4425" s="1" t="s">
        <v>2132</v>
      </c>
      <c r="E4425" s="1" t="s">
        <v>2129</v>
      </c>
      <c r="F4425" s="6">
        <f t="shared" si="743"/>
        <v>54</v>
      </c>
      <c r="G4425" s="1">
        <v>54</v>
      </c>
      <c r="H4425" s="1">
        <v>0</v>
      </c>
      <c r="I4425" s="1">
        <v>0</v>
      </c>
      <c r="J4425" s="1">
        <f t="shared" si="744"/>
        <v>648</v>
      </c>
      <c r="K4425" s="6">
        <f t="shared" si="745"/>
        <v>54</v>
      </c>
      <c r="L4425" s="1" t="s">
        <v>63</v>
      </c>
      <c r="M4425" s="1" t="str">
        <f t="shared" si="742"/>
        <v>4"</v>
      </c>
      <c r="N4425" s="1" t="s">
        <v>672</v>
      </c>
      <c r="P4425" s="1" t="s">
        <v>192</v>
      </c>
      <c r="Q4425" s="1" t="s">
        <v>2123</v>
      </c>
      <c r="R4425" s="1" t="s">
        <v>18</v>
      </c>
      <c r="S4425" s="1" t="s">
        <v>593</v>
      </c>
    </row>
    <row r="4426" spans="1:19" x14ac:dyDescent="0.3">
      <c r="A4426" s="1">
        <v>1</v>
      </c>
      <c r="B4426" s="2" t="s">
        <v>638</v>
      </c>
      <c r="C4426" s="1" t="s">
        <v>2110</v>
      </c>
      <c r="D4426" s="1" t="s">
        <v>2132</v>
      </c>
      <c r="E4426" s="1" t="s">
        <v>2129</v>
      </c>
      <c r="F4426" s="6">
        <f t="shared" si="743"/>
        <v>54</v>
      </c>
      <c r="G4426" s="1">
        <v>54</v>
      </c>
      <c r="H4426" s="1">
        <v>0</v>
      </c>
      <c r="I4426" s="1">
        <v>0</v>
      </c>
      <c r="J4426" s="1">
        <f t="shared" si="744"/>
        <v>648</v>
      </c>
      <c r="K4426" s="6">
        <f t="shared" si="745"/>
        <v>54</v>
      </c>
      <c r="L4426" s="1" t="s">
        <v>63</v>
      </c>
      <c r="M4426" s="1" t="str">
        <f t="shared" si="742"/>
        <v>4"</v>
      </c>
      <c r="N4426" s="1" t="s">
        <v>672</v>
      </c>
      <c r="P4426" s="1" t="s">
        <v>192</v>
      </c>
      <c r="Q4426" s="1" t="s">
        <v>2123</v>
      </c>
      <c r="R4426" s="1" t="s">
        <v>18</v>
      </c>
      <c r="S4426" s="1" t="s">
        <v>593</v>
      </c>
    </row>
    <row r="4427" spans="1:19" x14ac:dyDescent="0.3">
      <c r="A4427" s="1">
        <v>1</v>
      </c>
      <c r="B4427" s="2" t="s">
        <v>638</v>
      </c>
      <c r="C4427" s="1" t="s">
        <v>2110</v>
      </c>
      <c r="D4427" s="1" t="s">
        <v>2132</v>
      </c>
      <c r="E4427" s="1" t="s">
        <v>2129</v>
      </c>
      <c r="F4427" s="6">
        <f t="shared" si="743"/>
        <v>54</v>
      </c>
      <c r="G4427" s="1">
        <v>54</v>
      </c>
      <c r="H4427" s="1">
        <v>0</v>
      </c>
      <c r="I4427" s="1">
        <v>0</v>
      </c>
      <c r="J4427" s="1">
        <f t="shared" si="744"/>
        <v>648</v>
      </c>
      <c r="K4427" s="6">
        <f t="shared" si="745"/>
        <v>54</v>
      </c>
      <c r="L4427" s="1" t="s">
        <v>63</v>
      </c>
      <c r="M4427" s="1" t="str">
        <f t="shared" si="742"/>
        <v>4"</v>
      </c>
      <c r="N4427" s="1" t="s">
        <v>672</v>
      </c>
      <c r="P4427" s="1" t="s">
        <v>192</v>
      </c>
      <c r="Q4427" s="1" t="s">
        <v>2123</v>
      </c>
      <c r="R4427" s="1" t="s">
        <v>18</v>
      </c>
      <c r="S4427" s="1" t="s">
        <v>593</v>
      </c>
    </row>
    <row r="4428" spans="1:19" x14ac:dyDescent="0.3">
      <c r="A4428" s="1">
        <v>1</v>
      </c>
      <c r="B4428" s="2" t="s">
        <v>598</v>
      </c>
      <c r="C4428" s="1" t="s">
        <v>2110</v>
      </c>
      <c r="D4428" s="1" t="s">
        <v>2132</v>
      </c>
      <c r="E4428" s="1" t="s">
        <v>2129</v>
      </c>
      <c r="F4428" s="6">
        <f t="shared" si="743"/>
        <v>54</v>
      </c>
      <c r="G4428" s="1">
        <v>54</v>
      </c>
      <c r="H4428" s="1">
        <v>0</v>
      </c>
      <c r="I4428" s="1">
        <v>0</v>
      </c>
      <c r="J4428" s="1">
        <f t="shared" si="744"/>
        <v>648</v>
      </c>
      <c r="K4428" s="6">
        <f t="shared" si="745"/>
        <v>54</v>
      </c>
      <c r="L4428" s="1" t="s">
        <v>63</v>
      </c>
      <c r="M4428" s="1" t="str">
        <f t="shared" ref="M4428:M4431" si="746">N4428</f>
        <v>48"</v>
      </c>
      <c r="N4428" s="1" t="s">
        <v>59</v>
      </c>
      <c r="P4428" s="1" t="s">
        <v>511</v>
      </c>
      <c r="Q4428" s="1" t="s">
        <v>2123</v>
      </c>
      <c r="R4428" s="1" t="s">
        <v>18</v>
      </c>
      <c r="S4428" s="1" t="s">
        <v>593</v>
      </c>
    </row>
    <row r="4429" spans="1:19" x14ac:dyDescent="0.3">
      <c r="A4429" s="1">
        <v>1</v>
      </c>
      <c r="B4429" s="2" t="s">
        <v>598</v>
      </c>
      <c r="C4429" s="1" t="s">
        <v>2110</v>
      </c>
      <c r="D4429" s="1" t="s">
        <v>2132</v>
      </c>
      <c r="E4429" s="1" t="s">
        <v>2129</v>
      </c>
      <c r="F4429" s="6">
        <f t="shared" si="743"/>
        <v>54</v>
      </c>
      <c r="G4429" s="1">
        <v>54</v>
      </c>
      <c r="H4429" s="1">
        <v>0</v>
      </c>
      <c r="I4429" s="1">
        <v>0</v>
      </c>
      <c r="J4429" s="1">
        <f t="shared" si="744"/>
        <v>648</v>
      </c>
      <c r="K4429" s="6">
        <f t="shared" si="745"/>
        <v>54</v>
      </c>
      <c r="L4429" s="1" t="s">
        <v>63</v>
      </c>
      <c r="M4429" s="1" t="str">
        <f t="shared" si="746"/>
        <v>48"</v>
      </c>
      <c r="N4429" s="1" t="s">
        <v>59</v>
      </c>
      <c r="P4429" s="1" t="s">
        <v>438</v>
      </c>
      <c r="Q4429" s="1" t="s">
        <v>2123</v>
      </c>
      <c r="R4429" s="1" t="s">
        <v>18</v>
      </c>
      <c r="S4429" s="1" t="s">
        <v>593</v>
      </c>
    </row>
    <row r="4430" spans="1:19" x14ac:dyDescent="0.3">
      <c r="A4430" s="1">
        <v>1</v>
      </c>
      <c r="B4430" s="2" t="s">
        <v>596</v>
      </c>
      <c r="C4430" s="1" t="s">
        <v>2110</v>
      </c>
      <c r="D4430" s="1" t="s">
        <v>2132</v>
      </c>
      <c r="E4430" s="1" t="s">
        <v>2129</v>
      </c>
      <c r="F4430" s="6">
        <f t="shared" si="743"/>
        <v>54</v>
      </c>
      <c r="G4430" s="1">
        <v>54</v>
      </c>
      <c r="H4430" s="1">
        <v>0</v>
      </c>
      <c r="I4430" s="1">
        <v>0</v>
      </c>
      <c r="J4430" s="1">
        <f t="shared" si="744"/>
        <v>648</v>
      </c>
      <c r="K4430" s="6">
        <f t="shared" si="745"/>
        <v>54</v>
      </c>
      <c r="L4430" s="1" t="s">
        <v>63</v>
      </c>
      <c r="M4430" s="1" t="str">
        <f t="shared" si="746"/>
        <v>48"</v>
      </c>
      <c r="N4430" s="1" t="s">
        <v>59</v>
      </c>
      <c r="P4430" s="1" t="s">
        <v>422</v>
      </c>
      <c r="Q4430" s="1" t="s">
        <v>2123</v>
      </c>
      <c r="R4430" s="1" t="s">
        <v>21</v>
      </c>
      <c r="S4430" s="1" t="s">
        <v>593</v>
      </c>
    </row>
    <row r="4431" spans="1:19" x14ac:dyDescent="0.3">
      <c r="A4431" s="1">
        <v>1</v>
      </c>
      <c r="B4431" s="2" t="s">
        <v>596</v>
      </c>
      <c r="C4431" s="1" t="s">
        <v>2110</v>
      </c>
      <c r="D4431" s="1" t="s">
        <v>2132</v>
      </c>
      <c r="E4431" s="1" t="s">
        <v>2129</v>
      </c>
      <c r="F4431" s="6">
        <f t="shared" si="743"/>
        <v>54</v>
      </c>
      <c r="G4431" s="1">
        <v>54</v>
      </c>
      <c r="H4431" s="1">
        <v>0</v>
      </c>
      <c r="I4431" s="1">
        <v>0</v>
      </c>
      <c r="J4431" s="1">
        <f t="shared" si="744"/>
        <v>648</v>
      </c>
      <c r="K4431" s="6">
        <f t="shared" si="745"/>
        <v>54</v>
      </c>
      <c r="L4431" s="1" t="s">
        <v>63</v>
      </c>
      <c r="M4431" s="1" t="str">
        <f t="shared" si="746"/>
        <v>48"</v>
      </c>
      <c r="N4431" s="1" t="s">
        <v>59</v>
      </c>
      <c r="P4431" s="1" t="s">
        <v>392</v>
      </c>
      <c r="Q4431" s="1" t="s">
        <v>2123</v>
      </c>
      <c r="R4431" s="1" t="s">
        <v>10</v>
      </c>
      <c r="S4431" s="1" t="s">
        <v>593</v>
      </c>
    </row>
    <row r="4432" spans="1:19" x14ac:dyDescent="0.3">
      <c r="A4432" s="1">
        <v>1</v>
      </c>
      <c r="B4432" s="2" t="s">
        <v>125</v>
      </c>
      <c r="C4432" s="1" t="s">
        <v>2110</v>
      </c>
      <c r="D4432" s="1" t="s">
        <v>2121</v>
      </c>
      <c r="E4432" s="1" t="s">
        <v>2129</v>
      </c>
      <c r="F4432" s="6">
        <f t="shared" si="743"/>
        <v>54</v>
      </c>
      <c r="G4432" s="1">
        <v>54</v>
      </c>
      <c r="H4432" s="1">
        <v>0</v>
      </c>
      <c r="I4432" s="1">
        <v>0</v>
      </c>
      <c r="J4432" s="1">
        <f t="shared" si="744"/>
        <v>648</v>
      </c>
      <c r="K4432" s="6">
        <f t="shared" si="745"/>
        <v>54</v>
      </c>
      <c r="L4432" s="1" t="s">
        <v>63</v>
      </c>
      <c r="M4432" s="1" t="s">
        <v>231</v>
      </c>
      <c r="N4432" s="1" t="s">
        <v>231</v>
      </c>
      <c r="P4432" s="1" t="s">
        <v>193</v>
      </c>
      <c r="Q4432" s="1" t="s">
        <v>2122</v>
      </c>
      <c r="R4432" s="1" t="s">
        <v>110</v>
      </c>
      <c r="S4432" s="1" t="s">
        <v>1763</v>
      </c>
    </row>
    <row r="4433" spans="1:19" x14ac:dyDescent="0.3">
      <c r="A4433" s="1">
        <v>1</v>
      </c>
      <c r="B4433" s="2" t="s">
        <v>125</v>
      </c>
      <c r="C4433" s="1" t="s">
        <v>2110</v>
      </c>
      <c r="D4433" s="1" t="s">
        <v>2121</v>
      </c>
      <c r="E4433" s="1" t="s">
        <v>2129</v>
      </c>
      <c r="F4433" s="6">
        <f t="shared" si="743"/>
        <v>54</v>
      </c>
      <c r="G4433" s="1">
        <v>54</v>
      </c>
      <c r="H4433" s="1">
        <v>0</v>
      </c>
      <c r="I4433" s="1">
        <v>0</v>
      </c>
      <c r="J4433" s="1">
        <f t="shared" si="744"/>
        <v>648</v>
      </c>
      <c r="K4433" s="6">
        <f t="shared" si="745"/>
        <v>54</v>
      </c>
      <c r="L4433" s="1" t="s">
        <v>63</v>
      </c>
      <c r="M4433" s="1" t="s">
        <v>722</v>
      </c>
      <c r="N4433" s="1" t="s">
        <v>722</v>
      </c>
      <c r="P4433" s="1" t="s">
        <v>399</v>
      </c>
      <c r="Q4433" s="1" t="s">
        <v>2122</v>
      </c>
      <c r="R4433" s="1" t="s">
        <v>106</v>
      </c>
      <c r="S4433" s="1" t="s">
        <v>1763</v>
      </c>
    </row>
    <row r="4434" spans="1:19" x14ac:dyDescent="0.3">
      <c r="A4434" s="1">
        <v>1</v>
      </c>
      <c r="B4434" s="2" t="s">
        <v>125</v>
      </c>
      <c r="C4434" s="1" t="s">
        <v>2110</v>
      </c>
      <c r="D4434" s="1" t="s">
        <v>2121</v>
      </c>
      <c r="E4434" s="1" t="s">
        <v>2129</v>
      </c>
      <c r="F4434" s="6">
        <f t="shared" si="743"/>
        <v>54</v>
      </c>
      <c r="G4434" s="1">
        <v>54</v>
      </c>
      <c r="H4434" s="1">
        <v>0</v>
      </c>
      <c r="I4434" s="1">
        <v>0</v>
      </c>
      <c r="J4434" s="1">
        <f t="shared" si="744"/>
        <v>648</v>
      </c>
      <c r="K4434" s="6">
        <f t="shared" si="745"/>
        <v>54</v>
      </c>
      <c r="L4434" s="1" t="s">
        <v>63</v>
      </c>
      <c r="M4434" s="1" t="s">
        <v>722</v>
      </c>
      <c r="N4434" s="1" t="s">
        <v>722</v>
      </c>
      <c r="P4434" s="1" t="s">
        <v>404</v>
      </c>
      <c r="Q4434" s="1" t="s">
        <v>2122</v>
      </c>
      <c r="R4434" s="1" t="s">
        <v>106</v>
      </c>
      <c r="S4434" s="1" t="s">
        <v>1763</v>
      </c>
    </row>
    <row r="4435" spans="1:19" x14ac:dyDescent="0.3">
      <c r="A4435" s="1">
        <v>1</v>
      </c>
      <c r="B4435" s="2" t="s">
        <v>125</v>
      </c>
      <c r="C4435" s="1" t="s">
        <v>2110</v>
      </c>
      <c r="D4435" s="1" t="s">
        <v>2121</v>
      </c>
      <c r="E4435" s="1" t="s">
        <v>2129</v>
      </c>
      <c r="F4435" s="6">
        <f t="shared" si="743"/>
        <v>54</v>
      </c>
      <c r="G4435" s="1">
        <v>54</v>
      </c>
      <c r="H4435" s="1">
        <v>0</v>
      </c>
      <c r="I4435" s="1">
        <v>0</v>
      </c>
      <c r="J4435" s="1">
        <f t="shared" si="744"/>
        <v>648</v>
      </c>
      <c r="K4435" s="6">
        <f t="shared" si="745"/>
        <v>54</v>
      </c>
      <c r="L4435" s="1" t="s">
        <v>63</v>
      </c>
      <c r="M4435" s="1" t="s">
        <v>722</v>
      </c>
      <c r="N4435" s="1" t="s">
        <v>722</v>
      </c>
      <c r="P4435" s="1" t="s">
        <v>395</v>
      </c>
      <c r="Q4435" s="1" t="s">
        <v>2122</v>
      </c>
      <c r="R4435" s="1" t="s">
        <v>106</v>
      </c>
      <c r="S4435" s="1" t="s">
        <v>1763</v>
      </c>
    </row>
    <row r="4436" spans="1:19" x14ac:dyDescent="0.3">
      <c r="A4436" s="1">
        <v>1</v>
      </c>
      <c r="B4436" s="2" t="s">
        <v>125</v>
      </c>
      <c r="C4436" s="1" t="s">
        <v>2110</v>
      </c>
      <c r="D4436" s="1" t="s">
        <v>2121</v>
      </c>
      <c r="E4436" s="1" t="s">
        <v>2129</v>
      </c>
      <c r="F4436" s="6">
        <f t="shared" si="743"/>
        <v>54</v>
      </c>
      <c r="G4436" s="1">
        <v>54</v>
      </c>
      <c r="H4436" s="1">
        <v>0</v>
      </c>
      <c r="I4436" s="1">
        <v>0</v>
      </c>
      <c r="J4436" s="1">
        <f t="shared" si="744"/>
        <v>648</v>
      </c>
      <c r="K4436" s="6">
        <f t="shared" si="745"/>
        <v>54</v>
      </c>
      <c r="L4436" s="1" t="s">
        <v>63</v>
      </c>
      <c r="M4436" s="1" t="s">
        <v>231</v>
      </c>
      <c r="N4436" s="1" t="s">
        <v>231</v>
      </c>
      <c r="P4436" s="1" t="s">
        <v>191</v>
      </c>
      <c r="Q4436" s="1" t="s">
        <v>2122</v>
      </c>
      <c r="R4436" s="1" t="s">
        <v>110</v>
      </c>
      <c r="S4436" s="1" t="s">
        <v>1763</v>
      </c>
    </row>
    <row r="4437" spans="1:19" x14ac:dyDescent="0.3">
      <c r="A4437" s="1">
        <v>1</v>
      </c>
      <c r="B4437" s="2" t="s">
        <v>125</v>
      </c>
      <c r="C4437" s="1" t="s">
        <v>2110</v>
      </c>
      <c r="D4437" s="1" t="s">
        <v>2121</v>
      </c>
      <c r="E4437" s="1" t="s">
        <v>2129</v>
      </c>
      <c r="F4437" s="6">
        <f t="shared" si="743"/>
        <v>54</v>
      </c>
      <c r="G4437" s="1">
        <v>54</v>
      </c>
      <c r="H4437" s="1">
        <v>0</v>
      </c>
      <c r="I4437" s="1">
        <v>0</v>
      </c>
      <c r="J4437" s="1">
        <f t="shared" si="744"/>
        <v>648</v>
      </c>
      <c r="K4437" s="6">
        <f t="shared" si="745"/>
        <v>54</v>
      </c>
      <c r="L4437" s="1" t="s">
        <v>63</v>
      </c>
      <c r="M4437" s="1" t="s">
        <v>231</v>
      </c>
      <c r="N4437" s="1" t="s">
        <v>231</v>
      </c>
      <c r="P4437" s="1" t="s">
        <v>191</v>
      </c>
      <c r="Q4437" s="1" t="s">
        <v>2122</v>
      </c>
      <c r="R4437" s="1" t="s">
        <v>110</v>
      </c>
      <c r="S4437" s="1" t="s">
        <v>1763</v>
      </c>
    </row>
    <row r="4438" spans="1:19" x14ac:dyDescent="0.3">
      <c r="A4438" s="1">
        <v>1</v>
      </c>
      <c r="B4438" s="2" t="s">
        <v>125</v>
      </c>
      <c r="C4438" s="1" t="s">
        <v>2110</v>
      </c>
      <c r="D4438" s="1" t="s">
        <v>2121</v>
      </c>
      <c r="E4438" s="1" t="s">
        <v>2129</v>
      </c>
      <c r="F4438" s="6">
        <f t="shared" si="743"/>
        <v>54</v>
      </c>
      <c r="G4438" s="1">
        <v>54</v>
      </c>
      <c r="H4438" s="1">
        <v>0</v>
      </c>
      <c r="I4438" s="1">
        <v>0</v>
      </c>
      <c r="J4438" s="1">
        <f t="shared" si="744"/>
        <v>648</v>
      </c>
      <c r="K4438" s="6">
        <f t="shared" si="745"/>
        <v>54</v>
      </c>
      <c r="L4438" s="1" t="s">
        <v>63</v>
      </c>
      <c r="M4438" s="1" t="s">
        <v>722</v>
      </c>
      <c r="N4438" s="1" t="s">
        <v>722</v>
      </c>
      <c r="P4438" s="1" t="s">
        <v>20</v>
      </c>
      <c r="Q4438" s="1" t="s">
        <v>2122</v>
      </c>
      <c r="R4438" s="1" t="s">
        <v>106</v>
      </c>
      <c r="S4438" s="1" t="s">
        <v>1763</v>
      </c>
    </row>
    <row r="4439" spans="1:19" x14ac:dyDescent="0.3">
      <c r="A4439" s="1">
        <v>1</v>
      </c>
      <c r="B4439" s="2" t="s">
        <v>125</v>
      </c>
      <c r="C4439" s="1" t="s">
        <v>2110</v>
      </c>
      <c r="D4439" s="1" t="s">
        <v>2121</v>
      </c>
      <c r="E4439" s="1" t="s">
        <v>2129</v>
      </c>
      <c r="F4439" s="6">
        <f t="shared" si="743"/>
        <v>54</v>
      </c>
      <c r="G4439" s="1">
        <v>54</v>
      </c>
      <c r="H4439" s="1">
        <v>0</v>
      </c>
      <c r="I4439" s="1">
        <v>0</v>
      </c>
      <c r="J4439" s="1">
        <f t="shared" si="744"/>
        <v>648</v>
      </c>
      <c r="K4439" s="6">
        <f t="shared" si="745"/>
        <v>54</v>
      </c>
      <c r="L4439" s="1" t="s">
        <v>63</v>
      </c>
      <c r="M4439" s="1" t="s">
        <v>722</v>
      </c>
      <c r="N4439" s="1" t="s">
        <v>722</v>
      </c>
      <c r="P4439" s="1" t="s">
        <v>381</v>
      </c>
      <c r="Q4439" s="1" t="s">
        <v>2122</v>
      </c>
      <c r="R4439" s="1" t="s">
        <v>106</v>
      </c>
      <c r="S4439" s="1" t="s">
        <v>1763</v>
      </c>
    </row>
    <row r="4440" spans="1:19" x14ac:dyDescent="0.3">
      <c r="A4440" s="1">
        <v>1</v>
      </c>
      <c r="B4440" s="2" t="s">
        <v>125</v>
      </c>
      <c r="C4440" s="1" t="s">
        <v>2110</v>
      </c>
      <c r="D4440" s="1" t="s">
        <v>2121</v>
      </c>
      <c r="E4440" s="1" t="s">
        <v>2129</v>
      </c>
      <c r="F4440" s="6">
        <f t="shared" si="743"/>
        <v>54</v>
      </c>
      <c r="G4440" s="1">
        <v>54</v>
      </c>
      <c r="H4440" s="1">
        <v>0</v>
      </c>
      <c r="I4440" s="1">
        <v>0</v>
      </c>
      <c r="J4440" s="1">
        <f t="shared" si="744"/>
        <v>648</v>
      </c>
      <c r="K4440" s="6">
        <f t="shared" si="745"/>
        <v>54</v>
      </c>
      <c r="L4440" s="1" t="s">
        <v>63</v>
      </c>
      <c r="M4440" s="1" t="s">
        <v>722</v>
      </c>
      <c r="N4440" s="1" t="s">
        <v>722</v>
      </c>
      <c r="P4440" s="1" t="s">
        <v>384</v>
      </c>
      <c r="Q4440" s="1" t="s">
        <v>2122</v>
      </c>
      <c r="R4440" s="1" t="s">
        <v>106</v>
      </c>
      <c r="S4440" s="1" t="s">
        <v>1763</v>
      </c>
    </row>
    <row r="4441" spans="1:19" x14ac:dyDescent="0.3">
      <c r="A4441" s="1">
        <v>1</v>
      </c>
      <c r="B4441" s="2" t="s">
        <v>125</v>
      </c>
      <c r="C4441" s="1" t="s">
        <v>2110</v>
      </c>
      <c r="D4441" s="1" t="s">
        <v>2121</v>
      </c>
      <c r="E4441" s="1" t="s">
        <v>2129</v>
      </c>
      <c r="F4441" s="6">
        <f t="shared" si="743"/>
        <v>54</v>
      </c>
      <c r="G4441" s="1">
        <v>54</v>
      </c>
      <c r="H4441" s="1">
        <v>0</v>
      </c>
      <c r="I4441" s="1">
        <v>0</v>
      </c>
      <c r="J4441" s="1">
        <f t="shared" si="744"/>
        <v>648</v>
      </c>
      <c r="K4441" s="6">
        <f t="shared" si="745"/>
        <v>54</v>
      </c>
      <c r="L4441" s="1" t="s">
        <v>63</v>
      </c>
      <c r="M4441" s="1" t="s">
        <v>231</v>
      </c>
      <c r="N4441" s="1" t="s">
        <v>231</v>
      </c>
      <c r="P4441" s="1" t="s">
        <v>196</v>
      </c>
      <c r="Q4441" s="1" t="s">
        <v>2122</v>
      </c>
      <c r="R4441" s="1" t="s">
        <v>110</v>
      </c>
      <c r="S4441" s="1" t="s">
        <v>1763</v>
      </c>
    </row>
    <row r="4442" spans="1:19" x14ac:dyDescent="0.3">
      <c r="A4442" s="1">
        <v>1</v>
      </c>
      <c r="B4442" s="2" t="s">
        <v>168</v>
      </c>
      <c r="C4442" s="1" t="s">
        <v>2110</v>
      </c>
      <c r="D4442" s="1" t="s">
        <v>2121</v>
      </c>
      <c r="E4442" s="1" t="s">
        <v>2129</v>
      </c>
      <c r="F4442" s="6">
        <f t="shared" si="743"/>
        <v>54</v>
      </c>
      <c r="G4442" s="1">
        <v>54</v>
      </c>
      <c r="H4442" s="1">
        <v>0</v>
      </c>
      <c r="I4442" s="1">
        <v>0</v>
      </c>
      <c r="J4442" s="1">
        <f t="shared" si="744"/>
        <v>648</v>
      </c>
      <c r="K4442" s="6">
        <f t="shared" si="745"/>
        <v>54</v>
      </c>
      <c r="L4442" s="1" t="s">
        <v>63</v>
      </c>
      <c r="M4442" s="1" t="s">
        <v>231</v>
      </c>
      <c r="N4442" s="1" t="s">
        <v>231</v>
      </c>
      <c r="P4442" s="1" t="s">
        <v>384</v>
      </c>
      <c r="Q4442" s="1" t="s">
        <v>2122</v>
      </c>
      <c r="R4442" s="1" t="s">
        <v>160</v>
      </c>
      <c r="S4442" s="1" t="s">
        <v>1935</v>
      </c>
    </row>
    <row r="4443" spans="1:19" x14ac:dyDescent="0.3">
      <c r="A4443" s="1">
        <v>1</v>
      </c>
      <c r="B4443" s="2" t="s">
        <v>168</v>
      </c>
      <c r="C4443" s="1" t="s">
        <v>2110</v>
      </c>
      <c r="D4443" s="1" t="s">
        <v>2121</v>
      </c>
      <c r="E4443" s="1" t="s">
        <v>2129</v>
      </c>
      <c r="F4443" s="6">
        <f t="shared" si="743"/>
        <v>54</v>
      </c>
      <c r="G4443" s="1">
        <v>54</v>
      </c>
      <c r="H4443" s="1">
        <v>0</v>
      </c>
      <c r="I4443" s="1">
        <v>0</v>
      </c>
      <c r="J4443" s="1">
        <f t="shared" si="744"/>
        <v>648</v>
      </c>
      <c r="K4443" s="6">
        <f t="shared" si="745"/>
        <v>54</v>
      </c>
      <c r="L4443" s="1" t="s">
        <v>63</v>
      </c>
      <c r="M4443" s="1" t="s">
        <v>231</v>
      </c>
      <c r="N4443" s="1" t="s">
        <v>231</v>
      </c>
      <c r="P4443" s="1" t="s">
        <v>379</v>
      </c>
      <c r="Q4443" s="1" t="s">
        <v>2122</v>
      </c>
      <c r="R4443" s="1" t="s">
        <v>160</v>
      </c>
      <c r="S4443" s="1" t="s">
        <v>1935</v>
      </c>
    </row>
    <row r="4444" spans="1:19" x14ac:dyDescent="0.3">
      <c r="A4444" s="1">
        <v>1</v>
      </c>
      <c r="B4444" s="2" t="s">
        <v>168</v>
      </c>
      <c r="C4444" s="1" t="s">
        <v>2110</v>
      </c>
      <c r="D4444" s="1" t="s">
        <v>2121</v>
      </c>
      <c r="E4444" s="1" t="s">
        <v>2129</v>
      </c>
      <c r="F4444" s="6">
        <f t="shared" si="743"/>
        <v>54</v>
      </c>
      <c r="G4444" s="1">
        <v>54</v>
      </c>
      <c r="H4444" s="1">
        <v>0</v>
      </c>
      <c r="I4444" s="1">
        <v>0</v>
      </c>
      <c r="J4444" s="1">
        <f t="shared" si="744"/>
        <v>648</v>
      </c>
      <c r="K4444" s="6">
        <f t="shared" si="745"/>
        <v>54</v>
      </c>
      <c r="L4444" s="1" t="s">
        <v>63</v>
      </c>
      <c r="M4444" s="1" t="s">
        <v>231</v>
      </c>
      <c r="N4444" s="1" t="s">
        <v>231</v>
      </c>
      <c r="P4444" s="1" t="s">
        <v>15</v>
      </c>
      <c r="Q4444" s="1" t="s">
        <v>2122</v>
      </c>
      <c r="R4444" s="1" t="s">
        <v>160</v>
      </c>
      <c r="S4444" s="1" t="s">
        <v>1935</v>
      </c>
    </row>
    <row r="4445" spans="1:19" x14ac:dyDescent="0.3">
      <c r="A4445" s="1">
        <v>1</v>
      </c>
      <c r="B4445" s="2" t="s">
        <v>168</v>
      </c>
      <c r="C4445" s="1" t="s">
        <v>2110</v>
      </c>
      <c r="D4445" s="1" t="s">
        <v>2121</v>
      </c>
      <c r="E4445" s="1" t="s">
        <v>2129</v>
      </c>
      <c r="F4445" s="6">
        <f t="shared" si="743"/>
        <v>54</v>
      </c>
      <c r="G4445" s="1">
        <v>54</v>
      </c>
      <c r="H4445" s="1">
        <v>0</v>
      </c>
      <c r="I4445" s="1">
        <v>0</v>
      </c>
      <c r="J4445" s="1">
        <f t="shared" si="744"/>
        <v>648</v>
      </c>
      <c r="K4445" s="6">
        <f t="shared" si="745"/>
        <v>54</v>
      </c>
      <c r="L4445" s="1" t="s">
        <v>63</v>
      </c>
      <c r="M4445" s="1" t="s">
        <v>72</v>
      </c>
      <c r="N4445" s="1" t="s">
        <v>72</v>
      </c>
      <c r="P4445" s="1" t="s">
        <v>388</v>
      </c>
      <c r="Q4445" s="1" t="s">
        <v>2122</v>
      </c>
      <c r="R4445" s="1" t="s">
        <v>160</v>
      </c>
      <c r="S4445" s="1" t="s">
        <v>1935</v>
      </c>
    </row>
    <row r="4446" spans="1:19" x14ac:dyDescent="0.3">
      <c r="A4446" s="1">
        <v>1</v>
      </c>
      <c r="B4446" s="2" t="s">
        <v>168</v>
      </c>
      <c r="C4446" s="1" t="s">
        <v>2110</v>
      </c>
      <c r="D4446" s="1" t="s">
        <v>2121</v>
      </c>
      <c r="E4446" s="1" t="s">
        <v>2129</v>
      </c>
      <c r="F4446" s="6">
        <f t="shared" si="743"/>
        <v>54</v>
      </c>
      <c r="G4446" s="1">
        <v>54</v>
      </c>
      <c r="H4446" s="1">
        <v>0</v>
      </c>
      <c r="I4446" s="1">
        <v>0</v>
      </c>
      <c r="J4446" s="1">
        <f t="shared" si="744"/>
        <v>648</v>
      </c>
      <c r="K4446" s="6">
        <f t="shared" si="745"/>
        <v>54</v>
      </c>
      <c r="L4446" s="1" t="s">
        <v>63</v>
      </c>
      <c r="M4446" s="1" t="s">
        <v>72</v>
      </c>
      <c r="N4446" s="1" t="s">
        <v>72</v>
      </c>
      <c r="P4446" s="1" t="s">
        <v>395</v>
      </c>
      <c r="Q4446" s="1" t="s">
        <v>2122</v>
      </c>
      <c r="R4446" s="1" t="s">
        <v>160</v>
      </c>
      <c r="S4446" s="1" t="s">
        <v>1935</v>
      </c>
    </row>
    <row r="4447" spans="1:19" x14ac:dyDescent="0.3">
      <c r="A4447" s="1">
        <v>1</v>
      </c>
      <c r="B4447" s="2" t="s">
        <v>168</v>
      </c>
      <c r="C4447" s="1" t="s">
        <v>2110</v>
      </c>
      <c r="D4447" s="1" t="s">
        <v>2121</v>
      </c>
      <c r="E4447" s="1" t="s">
        <v>2129</v>
      </c>
      <c r="F4447" s="6">
        <f t="shared" si="743"/>
        <v>54</v>
      </c>
      <c r="G4447" s="1">
        <v>54</v>
      </c>
      <c r="H4447" s="1">
        <v>0</v>
      </c>
      <c r="I4447" s="1">
        <v>0</v>
      </c>
      <c r="J4447" s="1">
        <f t="shared" si="744"/>
        <v>648</v>
      </c>
      <c r="K4447" s="6">
        <f t="shared" si="745"/>
        <v>54</v>
      </c>
      <c r="L4447" s="1" t="s">
        <v>63</v>
      </c>
      <c r="M4447" s="1" t="s">
        <v>72</v>
      </c>
      <c r="N4447" s="1" t="s">
        <v>72</v>
      </c>
      <c r="P4447" s="1" t="s">
        <v>397</v>
      </c>
      <c r="Q4447" s="1" t="s">
        <v>2122</v>
      </c>
      <c r="R4447" s="1" t="s">
        <v>160</v>
      </c>
      <c r="S4447" s="1" t="s">
        <v>1935</v>
      </c>
    </row>
    <row r="4448" spans="1:19" x14ac:dyDescent="0.3">
      <c r="A4448" s="1">
        <v>1</v>
      </c>
      <c r="B4448" s="2" t="s">
        <v>168</v>
      </c>
      <c r="C4448" s="1" t="s">
        <v>2110</v>
      </c>
      <c r="D4448" s="1" t="s">
        <v>2121</v>
      </c>
      <c r="E4448" s="1" t="s">
        <v>2129</v>
      </c>
      <c r="F4448" s="6">
        <f t="shared" si="743"/>
        <v>54</v>
      </c>
      <c r="G4448" s="1">
        <v>54</v>
      </c>
      <c r="H4448" s="1">
        <v>0</v>
      </c>
      <c r="I4448" s="1">
        <v>0</v>
      </c>
      <c r="J4448" s="1">
        <f t="shared" si="744"/>
        <v>648</v>
      </c>
      <c r="K4448" s="6">
        <f t="shared" si="745"/>
        <v>54</v>
      </c>
      <c r="L4448" s="1" t="s">
        <v>63</v>
      </c>
      <c r="M4448" s="1" t="s">
        <v>72</v>
      </c>
      <c r="N4448" s="1" t="s">
        <v>72</v>
      </c>
      <c r="P4448" s="1" t="s">
        <v>406</v>
      </c>
      <c r="Q4448" s="1" t="s">
        <v>2122</v>
      </c>
      <c r="R4448" s="1" t="s">
        <v>160</v>
      </c>
      <c r="S4448" s="1" t="s">
        <v>1935</v>
      </c>
    </row>
    <row r="4449" spans="1:19" x14ac:dyDescent="0.3">
      <c r="A4449" s="1">
        <v>1</v>
      </c>
      <c r="B4449" s="2" t="s">
        <v>125</v>
      </c>
      <c r="C4449" s="1" t="s">
        <v>2110</v>
      </c>
      <c r="D4449" s="1" t="s">
        <v>2121</v>
      </c>
      <c r="E4449" s="1" t="s">
        <v>2129</v>
      </c>
      <c r="F4449" s="6">
        <f t="shared" si="743"/>
        <v>54.997395833333336</v>
      </c>
      <c r="G4449" s="1">
        <v>54</v>
      </c>
      <c r="H4449" s="1">
        <v>11</v>
      </c>
      <c r="I4449" s="1">
        <f>31/32</f>
        <v>0.96875</v>
      </c>
      <c r="J4449" s="1">
        <f t="shared" si="744"/>
        <v>659.96875</v>
      </c>
      <c r="K4449" s="6">
        <f t="shared" si="745"/>
        <v>54.997395833333336</v>
      </c>
      <c r="L4449" s="1" t="s">
        <v>1862</v>
      </c>
      <c r="M4449" s="1" t="s">
        <v>127</v>
      </c>
      <c r="N4449" s="1" t="s">
        <v>127</v>
      </c>
      <c r="P4449" s="1" t="s">
        <v>381</v>
      </c>
      <c r="Q4449" s="1" t="s">
        <v>2122</v>
      </c>
      <c r="R4449" s="1" t="s">
        <v>110</v>
      </c>
      <c r="S4449" s="1" t="s">
        <v>1763</v>
      </c>
    </row>
    <row r="4450" spans="1:19" x14ac:dyDescent="0.3">
      <c r="A4450" s="1">
        <v>1</v>
      </c>
      <c r="B4450" s="2" t="s">
        <v>168</v>
      </c>
      <c r="C4450" s="1" t="s">
        <v>2110</v>
      </c>
      <c r="D4450" s="1" t="s">
        <v>2121</v>
      </c>
      <c r="E4450" s="1" t="s">
        <v>2129</v>
      </c>
      <c r="F4450" s="6">
        <f t="shared" si="743"/>
        <v>54.174479166666664</v>
      </c>
      <c r="G4450" s="1">
        <v>54</v>
      </c>
      <c r="H4450" s="1">
        <v>2</v>
      </c>
      <c r="I4450" s="1">
        <f>3/32</f>
        <v>9.375E-2</v>
      </c>
      <c r="J4450" s="1">
        <f t="shared" si="744"/>
        <v>650.09375</v>
      </c>
      <c r="K4450" s="6">
        <f t="shared" si="745"/>
        <v>54.174479166666664</v>
      </c>
      <c r="L4450" s="1" t="s">
        <v>1976</v>
      </c>
      <c r="M4450" s="1" t="s">
        <v>231</v>
      </c>
      <c r="N4450" s="1" t="s">
        <v>231</v>
      </c>
      <c r="P4450" s="1" t="s">
        <v>29</v>
      </c>
      <c r="Q4450" s="1" t="s">
        <v>2122</v>
      </c>
      <c r="R4450" s="1" t="s">
        <v>160</v>
      </c>
      <c r="S4450" s="1" t="s">
        <v>1935</v>
      </c>
    </row>
    <row r="4451" spans="1:19" x14ac:dyDescent="0.3">
      <c r="A4451" s="1">
        <v>1</v>
      </c>
      <c r="B4451" s="2" t="s">
        <v>638</v>
      </c>
      <c r="C4451" s="1" t="s">
        <v>2110</v>
      </c>
      <c r="D4451" s="1" t="s">
        <v>2132</v>
      </c>
      <c r="E4451" s="1" t="s">
        <v>2129</v>
      </c>
      <c r="F4451" s="6">
        <f t="shared" si="743"/>
        <v>54.229166666666664</v>
      </c>
      <c r="G4451" s="1">
        <v>54</v>
      </c>
      <c r="H4451" s="1">
        <v>2</v>
      </c>
      <c r="I4451" s="1">
        <f>3/4</f>
        <v>0.75</v>
      </c>
      <c r="J4451" s="1">
        <f t="shared" si="744"/>
        <v>650.75</v>
      </c>
      <c r="K4451" s="6">
        <f t="shared" si="745"/>
        <v>54.229166666666664</v>
      </c>
      <c r="L4451" s="1" t="s">
        <v>1441</v>
      </c>
      <c r="M4451" s="1" t="str">
        <f t="shared" ref="M4451:M4474" si="747">N4451</f>
        <v>4"</v>
      </c>
      <c r="N4451" s="1" t="s">
        <v>672</v>
      </c>
      <c r="P4451" s="1" t="s">
        <v>192</v>
      </c>
      <c r="Q4451" s="1" t="s">
        <v>2123</v>
      </c>
      <c r="R4451" s="1" t="s">
        <v>18</v>
      </c>
      <c r="S4451" s="1" t="s">
        <v>593</v>
      </c>
    </row>
    <row r="4452" spans="1:19" x14ac:dyDescent="0.3">
      <c r="A4452" s="1">
        <v>1</v>
      </c>
      <c r="B4452" s="2" t="s">
        <v>638</v>
      </c>
      <c r="C4452" s="1" t="s">
        <v>2110</v>
      </c>
      <c r="D4452" s="1" t="s">
        <v>2132</v>
      </c>
      <c r="E4452" s="1" t="s">
        <v>2129</v>
      </c>
      <c r="F4452" s="6">
        <f t="shared" si="743"/>
        <v>54.239583333333336</v>
      </c>
      <c r="G4452" s="1">
        <v>54</v>
      </c>
      <c r="H4452" s="1">
        <v>2</v>
      </c>
      <c r="I4452" s="1">
        <f t="shared" ref="I4452:I4456" si="748">7/8</f>
        <v>0.875</v>
      </c>
      <c r="J4452" s="1">
        <f t="shared" si="744"/>
        <v>650.875</v>
      </c>
      <c r="K4452" s="6">
        <f t="shared" si="745"/>
        <v>54.239583333333336</v>
      </c>
      <c r="L4452" s="1" t="s">
        <v>1432</v>
      </c>
      <c r="M4452" s="1" t="str">
        <f t="shared" si="747"/>
        <v>4"</v>
      </c>
      <c r="N4452" s="1" t="s">
        <v>672</v>
      </c>
      <c r="P4452" s="1" t="s">
        <v>192</v>
      </c>
      <c r="Q4452" s="1" t="s">
        <v>2123</v>
      </c>
      <c r="R4452" s="1" t="s">
        <v>18</v>
      </c>
      <c r="S4452" s="1" t="s">
        <v>593</v>
      </c>
    </row>
    <row r="4453" spans="1:19" x14ac:dyDescent="0.3">
      <c r="A4453" s="1">
        <v>1</v>
      </c>
      <c r="B4453" s="2" t="s">
        <v>638</v>
      </c>
      <c r="C4453" s="1" t="s">
        <v>2110</v>
      </c>
      <c r="D4453" s="1" t="s">
        <v>2132</v>
      </c>
      <c r="E4453" s="1" t="s">
        <v>2129</v>
      </c>
      <c r="F4453" s="6">
        <f t="shared" si="743"/>
        <v>54.239583333333336</v>
      </c>
      <c r="G4453" s="1">
        <v>54</v>
      </c>
      <c r="H4453" s="1">
        <v>2</v>
      </c>
      <c r="I4453" s="1">
        <f t="shared" si="748"/>
        <v>0.875</v>
      </c>
      <c r="J4453" s="1">
        <f t="shared" si="744"/>
        <v>650.875</v>
      </c>
      <c r="K4453" s="6">
        <f t="shared" si="745"/>
        <v>54.239583333333336</v>
      </c>
      <c r="L4453" s="1" t="s">
        <v>1432</v>
      </c>
      <c r="M4453" s="1" t="str">
        <f t="shared" si="747"/>
        <v>4"</v>
      </c>
      <c r="N4453" s="1" t="s">
        <v>672</v>
      </c>
      <c r="P4453" s="1" t="s">
        <v>192</v>
      </c>
      <c r="Q4453" s="1" t="s">
        <v>2123</v>
      </c>
      <c r="R4453" s="1" t="s">
        <v>18</v>
      </c>
      <c r="S4453" s="1" t="s">
        <v>593</v>
      </c>
    </row>
    <row r="4454" spans="1:19" x14ac:dyDescent="0.3">
      <c r="A4454" s="1">
        <v>1</v>
      </c>
      <c r="B4454" s="2" t="s">
        <v>638</v>
      </c>
      <c r="C4454" s="1" t="s">
        <v>2110</v>
      </c>
      <c r="D4454" s="1" t="s">
        <v>2132</v>
      </c>
      <c r="E4454" s="1" t="s">
        <v>2129</v>
      </c>
      <c r="F4454" s="6">
        <f t="shared" si="743"/>
        <v>54.239583333333336</v>
      </c>
      <c r="G4454" s="1">
        <v>54</v>
      </c>
      <c r="H4454" s="1">
        <v>2</v>
      </c>
      <c r="I4454" s="1">
        <f t="shared" si="748"/>
        <v>0.875</v>
      </c>
      <c r="J4454" s="1">
        <f t="shared" si="744"/>
        <v>650.875</v>
      </c>
      <c r="K4454" s="6">
        <f t="shared" si="745"/>
        <v>54.239583333333336</v>
      </c>
      <c r="L4454" s="1" t="s">
        <v>1432</v>
      </c>
      <c r="M4454" s="1" t="str">
        <f t="shared" si="747"/>
        <v>4"</v>
      </c>
      <c r="N4454" s="1" t="s">
        <v>672</v>
      </c>
      <c r="P4454" s="1" t="s">
        <v>192</v>
      </c>
      <c r="Q4454" s="1" t="s">
        <v>2123</v>
      </c>
      <c r="R4454" s="1" t="s">
        <v>18</v>
      </c>
      <c r="S4454" s="1" t="s">
        <v>593</v>
      </c>
    </row>
    <row r="4455" spans="1:19" x14ac:dyDescent="0.3">
      <c r="A4455" s="1">
        <v>1</v>
      </c>
      <c r="B4455" s="2" t="s">
        <v>638</v>
      </c>
      <c r="C4455" s="1" t="s">
        <v>2110</v>
      </c>
      <c r="D4455" s="1" t="s">
        <v>2132</v>
      </c>
      <c r="E4455" s="1" t="s">
        <v>2129</v>
      </c>
      <c r="F4455" s="6">
        <f t="shared" si="743"/>
        <v>54.239583333333336</v>
      </c>
      <c r="G4455" s="1">
        <v>54</v>
      </c>
      <c r="H4455" s="1">
        <v>2</v>
      </c>
      <c r="I4455" s="1">
        <f t="shared" si="748"/>
        <v>0.875</v>
      </c>
      <c r="J4455" s="1">
        <f t="shared" si="744"/>
        <v>650.875</v>
      </c>
      <c r="K4455" s="6">
        <f t="shared" si="745"/>
        <v>54.239583333333336</v>
      </c>
      <c r="L4455" s="1" t="s">
        <v>1432</v>
      </c>
      <c r="M4455" s="1" t="str">
        <f t="shared" si="747"/>
        <v>4"</v>
      </c>
      <c r="N4455" s="1" t="s">
        <v>672</v>
      </c>
      <c r="P4455" s="1" t="s">
        <v>192</v>
      </c>
      <c r="Q4455" s="1" t="s">
        <v>2123</v>
      </c>
      <c r="R4455" s="1" t="s">
        <v>18</v>
      </c>
      <c r="S4455" s="1" t="s">
        <v>593</v>
      </c>
    </row>
    <row r="4456" spans="1:19" x14ac:dyDescent="0.3">
      <c r="A4456" s="1">
        <v>1</v>
      </c>
      <c r="B4456" s="2" t="s">
        <v>638</v>
      </c>
      <c r="C4456" s="1" t="s">
        <v>2110</v>
      </c>
      <c r="D4456" s="1" t="s">
        <v>2132</v>
      </c>
      <c r="E4456" s="1" t="s">
        <v>2129</v>
      </c>
      <c r="F4456" s="6">
        <f t="shared" si="743"/>
        <v>54.239583333333336</v>
      </c>
      <c r="G4456" s="1">
        <v>54</v>
      </c>
      <c r="H4456" s="1">
        <v>2</v>
      </c>
      <c r="I4456" s="1">
        <f t="shared" si="748"/>
        <v>0.875</v>
      </c>
      <c r="J4456" s="1">
        <f t="shared" si="744"/>
        <v>650.875</v>
      </c>
      <c r="K4456" s="6">
        <f t="shared" si="745"/>
        <v>54.239583333333336</v>
      </c>
      <c r="L4456" s="1" t="s">
        <v>1432</v>
      </c>
      <c r="M4456" s="1" t="str">
        <f t="shared" si="747"/>
        <v>4"</v>
      </c>
      <c r="N4456" s="1" t="s">
        <v>672</v>
      </c>
      <c r="P4456" s="1" t="s">
        <v>192</v>
      </c>
      <c r="Q4456" s="1" t="s">
        <v>2123</v>
      </c>
      <c r="R4456" s="1" t="s">
        <v>18</v>
      </c>
      <c r="S4456" s="1" t="s">
        <v>593</v>
      </c>
    </row>
    <row r="4457" spans="1:19" x14ac:dyDescent="0.3">
      <c r="A4457" s="1">
        <v>1</v>
      </c>
      <c r="B4457" s="2" t="s">
        <v>638</v>
      </c>
      <c r="C4457" s="1" t="s">
        <v>2110</v>
      </c>
      <c r="D4457" s="1" t="s">
        <v>2132</v>
      </c>
      <c r="E4457" s="1" t="s">
        <v>2129</v>
      </c>
      <c r="F4457" s="6">
        <f t="shared" si="743"/>
        <v>54.291666666666664</v>
      </c>
      <c r="G4457" s="1">
        <v>54</v>
      </c>
      <c r="H4457" s="1">
        <v>3</v>
      </c>
      <c r="I4457" s="1">
        <v>0.5</v>
      </c>
      <c r="J4457" s="1">
        <f t="shared" si="744"/>
        <v>651.5</v>
      </c>
      <c r="K4457" s="6">
        <f t="shared" si="745"/>
        <v>54.291666666666664</v>
      </c>
      <c r="L4457" s="1" t="s">
        <v>1435</v>
      </c>
      <c r="M4457" s="1" t="str">
        <f t="shared" si="747"/>
        <v>4"</v>
      </c>
      <c r="N4457" s="1" t="s">
        <v>672</v>
      </c>
      <c r="P4457" s="1" t="s">
        <v>192</v>
      </c>
      <c r="Q4457" s="1" t="s">
        <v>2123</v>
      </c>
      <c r="R4457" s="1" t="s">
        <v>18</v>
      </c>
      <c r="S4457" s="1" t="s">
        <v>593</v>
      </c>
    </row>
    <row r="4458" spans="1:19" x14ac:dyDescent="0.3">
      <c r="A4458" s="1">
        <v>1</v>
      </c>
      <c r="B4458" s="2" t="s">
        <v>638</v>
      </c>
      <c r="C4458" s="1" t="s">
        <v>2110</v>
      </c>
      <c r="D4458" s="1" t="s">
        <v>2132</v>
      </c>
      <c r="E4458" s="1" t="s">
        <v>2129</v>
      </c>
      <c r="F4458" s="6">
        <f t="shared" si="743"/>
        <v>54.260416666666664</v>
      </c>
      <c r="G4458" s="1">
        <v>54</v>
      </c>
      <c r="H4458" s="1">
        <v>3</v>
      </c>
      <c r="I4458" s="1">
        <f t="shared" ref="I4458:I4465" si="749">1/8</f>
        <v>0.125</v>
      </c>
      <c r="J4458" s="1">
        <f t="shared" si="744"/>
        <v>651.125</v>
      </c>
      <c r="K4458" s="6">
        <f t="shared" si="745"/>
        <v>54.260416666666664</v>
      </c>
      <c r="L4458" s="1" t="s">
        <v>1635</v>
      </c>
      <c r="M4458" s="1" t="str">
        <f t="shared" si="747"/>
        <v>4"</v>
      </c>
      <c r="N4458" s="1" t="s">
        <v>672</v>
      </c>
      <c r="P4458" s="1" t="s">
        <v>192</v>
      </c>
      <c r="Q4458" s="1" t="s">
        <v>2123</v>
      </c>
      <c r="R4458" s="1" t="s">
        <v>18</v>
      </c>
      <c r="S4458" s="1" t="s">
        <v>593</v>
      </c>
    </row>
    <row r="4459" spans="1:19" x14ac:dyDescent="0.3">
      <c r="A4459" s="1">
        <v>1</v>
      </c>
      <c r="B4459" s="2" t="s">
        <v>638</v>
      </c>
      <c r="C4459" s="1" t="s">
        <v>2110</v>
      </c>
      <c r="D4459" s="1" t="s">
        <v>2132</v>
      </c>
      <c r="E4459" s="1" t="s">
        <v>2129</v>
      </c>
      <c r="F4459" s="6">
        <f t="shared" si="743"/>
        <v>54.260416666666664</v>
      </c>
      <c r="G4459" s="1">
        <v>54</v>
      </c>
      <c r="H4459" s="1">
        <v>3</v>
      </c>
      <c r="I4459" s="1">
        <f t="shared" si="749"/>
        <v>0.125</v>
      </c>
      <c r="J4459" s="1">
        <f t="shared" si="744"/>
        <v>651.125</v>
      </c>
      <c r="K4459" s="6">
        <f t="shared" si="745"/>
        <v>54.260416666666664</v>
      </c>
      <c r="L4459" s="1" t="s">
        <v>1635</v>
      </c>
      <c r="M4459" s="1" t="str">
        <f t="shared" si="747"/>
        <v>4"</v>
      </c>
      <c r="N4459" s="1" t="s">
        <v>672</v>
      </c>
      <c r="P4459" s="1" t="s">
        <v>192</v>
      </c>
      <c r="Q4459" s="1" t="s">
        <v>2123</v>
      </c>
      <c r="R4459" s="1" t="s">
        <v>18</v>
      </c>
      <c r="S4459" s="1" t="s">
        <v>593</v>
      </c>
    </row>
    <row r="4460" spans="1:19" x14ac:dyDescent="0.3">
      <c r="A4460" s="1">
        <v>1</v>
      </c>
      <c r="B4460" s="2" t="s">
        <v>638</v>
      </c>
      <c r="C4460" s="1" t="s">
        <v>2110</v>
      </c>
      <c r="D4460" s="1" t="s">
        <v>2132</v>
      </c>
      <c r="E4460" s="1" t="s">
        <v>2129</v>
      </c>
      <c r="F4460" s="6">
        <f t="shared" si="743"/>
        <v>54.260416666666664</v>
      </c>
      <c r="G4460" s="1">
        <v>54</v>
      </c>
      <c r="H4460" s="1">
        <v>3</v>
      </c>
      <c r="I4460" s="1">
        <f t="shared" si="749"/>
        <v>0.125</v>
      </c>
      <c r="J4460" s="1">
        <f t="shared" si="744"/>
        <v>651.125</v>
      </c>
      <c r="K4460" s="6">
        <f t="shared" si="745"/>
        <v>54.260416666666664</v>
      </c>
      <c r="L4460" s="1" t="s">
        <v>1635</v>
      </c>
      <c r="M4460" s="1" t="str">
        <f t="shared" si="747"/>
        <v>4"</v>
      </c>
      <c r="N4460" s="1" t="s">
        <v>672</v>
      </c>
      <c r="P4460" s="1" t="s">
        <v>192</v>
      </c>
      <c r="Q4460" s="1" t="s">
        <v>2123</v>
      </c>
      <c r="R4460" s="1" t="s">
        <v>18</v>
      </c>
      <c r="S4460" s="1" t="s">
        <v>593</v>
      </c>
    </row>
    <row r="4461" spans="1:19" x14ac:dyDescent="0.3">
      <c r="A4461" s="1">
        <v>1</v>
      </c>
      <c r="B4461" s="2" t="s">
        <v>638</v>
      </c>
      <c r="C4461" s="1" t="s">
        <v>2110</v>
      </c>
      <c r="D4461" s="1" t="s">
        <v>2132</v>
      </c>
      <c r="E4461" s="1" t="s">
        <v>2129</v>
      </c>
      <c r="F4461" s="6">
        <f t="shared" si="743"/>
        <v>54.260416666666664</v>
      </c>
      <c r="G4461" s="1">
        <v>54</v>
      </c>
      <c r="H4461" s="1">
        <v>3</v>
      </c>
      <c r="I4461" s="1">
        <f t="shared" si="749"/>
        <v>0.125</v>
      </c>
      <c r="J4461" s="1">
        <f t="shared" si="744"/>
        <v>651.125</v>
      </c>
      <c r="K4461" s="6">
        <f t="shared" si="745"/>
        <v>54.260416666666664</v>
      </c>
      <c r="L4461" s="1" t="s">
        <v>1635</v>
      </c>
      <c r="M4461" s="1" t="str">
        <f t="shared" si="747"/>
        <v>4"</v>
      </c>
      <c r="N4461" s="1" t="s">
        <v>672</v>
      </c>
      <c r="P4461" s="1" t="s">
        <v>192</v>
      </c>
      <c r="Q4461" s="1" t="s">
        <v>2123</v>
      </c>
      <c r="R4461" s="1" t="s">
        <v>18</v>
      </c>
      <c r="S4461" s="1" t="s">
        <v>593</v>
      </c>
    </row>
    <row r="4462" spans="1:19" x14ac:dyDescent="0.3">
      <c r="A4462" s="1">
        <v>1</v>
      </c>
      <c r="B4462" s="2" t="s">
        <v>638</v>
      </c>
      <c r="C4462" s="1" t="s">
        <v>2110</v>
      </c>
      <c r="D4462" s="1" t="s">
        <v>2132</v>
      </c>
      <c r="E4462" s="1" t="s">
        <v>2129</v>
      </c>
      <c r="F4462" s="6">
        <f t="shared" si="743"/>
        <v>54.260416666666664</v>
      </c>
      <c r="G4462" s="1">
        <v>54</v>
      </c>
      <c r="H4462" s="1">
        <v>3</v>
      </c>
      <c r="I4462" s="1">
        <f t="shared" si="749"/>
        <v>0.125</v>
      </c>
      <c r="J4462" s="1">
        <f t="shared" si="744"/>
        <v>651.125</v>
      </c>
      <c r="K4462" s="6">
        <f t="shared" si="745"/>
        <v>54.260416666666664</v>
      </c>
      <c r="L4462" s="1" t="s">
        <v>1635</v>
      </c>
      <c r="M4462" s="1" t="str">
        <f t="shared" si="747"/>
        <v>4"</v>
      </c>
      <c r="N4462" s="1" t="s">
        <v>672</v>
      </c>
      <c r="P4462" s="1" t="s">
        <v>192</v>
      </c>
      <c r="Q4462" s="1" t="s">
        <v>2123</v>
      </c>
      <c r="R4462" s="1" t="s">
        <v>18</v>
      </c>
      <c r="S4462" s="1" t="s">
        <v>593</v>
      </c>
    </row>
    <row r="4463" spans="1:19" x14ac:dyDescent="0.3">
      <c r="A4463" s="1">
        <v>1</v>
      </c>
      <c r="B4463" s="2" t="s">
        <v>638</v>
      </c>
      <c r="C4463" s="1" t="s">
        <v>2110</v>
      </c>
      <c r="D4463" s="1" t="s">
        <v>2132</v>
      </c>
      <c r="E4463" s="1" t="s">
        <v>2129</v>
      </c>
      <c r="F4463" s="6">
        <f t="shared" si="743"/>
        <v>54.260416666666664</v>
      </c>
      <c r="G4463" s="1">
        <v>54</v>
      </c>
      <c r="H4463" s="1">
        <v>3</v>
      </c>
      <c r="I4463" s="1">
        <f t="shared" si="749"/>
        <v>0.125</v>
      </c>
      <c r="J4463" s="1">
        <f t="shared" si="744"/>
        <v>651.125</v>
      </c>
      <c r="K4463" s="6">
        <f t="shared" si="745"/>
        <v>54.260416666666664</v>
      </c>
      <c r="L4463" s="1" t="s">
        <v>1635</v>
      </c>
      <c r="M4463" s="1" t="str">
        <f t="shared" si="747"/>
        <v>4"</v>
      </c>
      <c r="N4463" s="1" t="s">
        <v>672</v>
      </c>
      <c r="P4463" s="1" t="s">
        <v>192</v>
      </c>
      <c r="Q4463" s="1" t="s">
        <v>2123</v>
      </c>
      <c r="R4463" s="1" t="s">
        <v>18</v>
      </c>
      <c r="S4463" s="1" t="s">
        <v>593</v>
      </c>
    </row>
    <row r="4464" spans="1:19" x14ac:dyDescent="0.3">
      <c r="A4464" s="1">
        <v>1</v>
      </c>
      <c r="B4464" s="2" t="s">
        <v>638</v>
      </c>
      <c r="C4464" s="1" t="s">
        <v>2110</v>
      </c>
      <c r="D4464" s="1" t="s">
        <v>2132</v>
      </c>
      <c r="E4464" s="1" t="s">
        <v>2129</v>
      </c>
      <c r="F4464" s="6">
        <f t="shared" si="743"/>
        <v>54.260416666666664</v>
      </c>
      <c r="G4464" s="1">
        <v>54</v>
      </c>
      <c r="H4464" s="1">
        <v>3</v>
      </c>
      <c r="I4464" s="1">
        <f t="shared" si="749"/>
        <v>0.125</v>
      </c>
      <c r="J4464" s="1">
        <f t="shared" si="744"/>
        <v>651.125</v>
      </c>
      <c r="K4464" s="6">
        <f t="shared" si="745"/>
        <v>54.260416666666664</v>
      </c>
      <c r="L4464" s="1" t="s">
        <v>1635</v>
      </c>
      <c r="M4464" s="1" t="str">
        <f t="shared" si="747"/>
        <v>4"</v>
      </c>
      <c r="N4464" s="1" t="s">
        <v>672</v>
      </c>
      <c r="P4464" s="1" t="s">
        <v>192</v>
      </c>
      <c r="Q4464" s="1" t="s">
        <v>2123</v>
      </c>
      <c r="R4464" s="1" t="s">
        <v>18</v>
      </c>
      <c r="S4464" s="1" t="s">
        <v>593</v>
      </c>
    </row>
    <row r="4465" spans="1:19" x14ac:dyDescent="0.3">
      <c r="A4465" s="1">
        <v>1</v>
      </c>
      <c r="B4465" s="2" t="s">
        <v>638</v>
      </c>
      <c r="C4465" s="1" t="s">
        <v>2110</v>
      </c>
      <c r="D4465" s="1" t="s">
        <v>2132</v>
      </c>
      <c r="E4465" s="1" t="s">
        <v>2129</v>
      </c>
      <c r="F4465" s="6">
        <f t="shared" si="743"/>
        <v>54.260416666666664</v>
      </c>
      <c r="G4465" s="1">
        <v>54</v>
      </c>
      <c r="H4465" s="1">
        <v>3</v>
      </c>
      <c r="I4465" s="1">
        <f t="shared" si="749"/>
        <v>0.125</v>
      </c>
      <c r="J4465" s="1">
        <f t="shared" si="744"/>
        <v>651.125</v>
      </c>
      <c r="K4465" s="6">
        <f t="shared" si="745"/>
        <v>54.260416666666664</v>
      </c>
      <c r="L4465" s="1" t="s">
        <v>1635</v>
      </c>
      <c r="M4465" s="1" t="str">
        <f t="shared" si="747"/>
        <v>4"</v>
      </c>
      <c r="N4465" s="1" t="s">
        <v>672</v>
      </c>
      <c r="P4465" s="1" t="s">
        <v>196</v>
      </c>
      <c r="Q4465" s="1" t="s">
        <v>2123</v>
      </c>
      <c r="R4465" s="1" t="s">
        <v>18</v>
      </c>
      <c r="S4465" s="1" t="s">
        <v>593</v>
      </c>
    </row>
    <row r="4466" spans="1:19" x14ac:dyDescent="0.3">
      <c r="A4466" s="1">
        <v>1</v>
      </c>
      <c r="B4466" s="2" t="s">
        <v>638</v>
      </c>
      <c r="C4466" s="1" t="s">
        <v>2110</v>
      </c>
      <c r="D4466" s="1" t="s">
        <v>2132</v>
      </c>
      <c r="E4466" s="1" t="s">
        <v>2129</v>
      </c>
      <c r="F4466" s="6">
        <f t="shared" si="743"/>
        <v>54.265625</v>
      </c>
      <c r="G4466" s="1">
        <v>54</v>
      </c>
      <c r="H4466" s="1">
        <v>3</v>
      </c>
      <c r="I4466" s="1">
        <f>3/16</f>
        <v>0.1875</v>
      </c>
      <c r="J4466" s="1">
        <f t="shared" si="744"/>
        <v>651.1875</v>
      </c>
      <c r="K4466" s="6">
        <f t="shared" si="745"/>
        <v>54.265625</v>
      </c>
      <c r="L4466" s="1" t="s">
        <v>1636</v>
      </c>
      <c r="M4466" s="1" t="str">
        <f t="shared" si="747"/>
        <v>4"</v>
      </c>
      <c r="N4466" s="1" t="s">
        <v>672</v>
      </c>
      <c r="P4466" s="1" t="s">
        <v>196</v>
      </c>
      <c r="Q4466" s="1" t="s">
        <v>2123</v>
      </c>
      <c r="R4466" s="1" t="s">
        <v>18</v>
      </c>
      <c r="S4466" s="1" t="s">
        <v>593</v>
      </c>
    </row>
    <row r="4467" spans="1:19" x14ac:dyDescent="0.3">
      <c r="A4467" s="1">
        <v>1</v>
      </c>
      <c r="B4467" s="2" t="s">
        <v>638</v>
      </c>
      <c r="C4467" s="1" t="s">
        <v>2110</v>
      </c>
      <c r="D4467" s="1" t="s">
        <v>2132</v>
      </c>
      <c r="E4467" s="1" t="s">
        <v>2129</v>
      </c>
      <c r="F4467" s="6">
        <f t="shared" si="743"/>
        <v>54.28125</v>
      </c>
      <c r="G4467" s="1">
        <v>54</v>
      </c>
      <c r="H4467" s="1">
        <v>3</v>
      </c>
      <c r="I4467" s="1">
        <f>3/8</f>
        <v>0.375</v>
      </c>
      <c r="J4467" s="1">
        <f t="shared" si="744"/>
        <v>651.375</v>
      </c>
      <c r="K4467" s="6">
        <f t="shared" si="745"/>
        <v>54.28125</v>
      </c>
      <c r="L4467" s="1" t="s">
        <v>1434</v>
      </c>
      <c r="M4467" s="1" t="str">
        <f t="shared" si="747"/>
        <v>4"</v>
      </c>
      <c r="N4467" s="1" t="s">
        <v>672</v>
      </c>
      <c r="P4467" s="1" t="s">
        <v>192</v>
      </c>
      <c r="Q4467" s="1" t="s">
        <v>2123</v>
      </c>
      <c r="R4467" s="1" t="s">
        <v>18</v>
      </c>
      <c r="S4467" s="1" t="s">
        <v>593</v>
      </c>
    </row>
    <row r="4468" spans="1:19" x14ac:dyDescent="0.3">
      <c r="A4468" s="1">
        <v>1</v>
      </c>
      <c r="B4468" s="2" t="s">
        <v>638</v>
      </c>
      <c r="C4468" s="1" t="s">
        <v>2110</v>
      </c>
      <c r="D4468" s="1" t="s">
        <v>2132</v>
      </c>
      <c r="E4468" s="1" t="s">
        <v>2129</v>
      </c>
      <c r="F4468" s="6">
        <f t="shared" si="743"/>
        <v>54.25</v>
      </c>
      <c r="G4468" s="1">
        <v>54</v>
      </c>
      <c r="H4468" s="1">
        <v>3</v>
      </c>
      <c r="I4468" s="1">
        <v>0</v>
      </c>
      <c r="J4468" s="1">
        <f t="shared" si="744"/>
        <v>651</v>
      </c>
      <c r="K4468" s="6">
        <f t="shared" si="745"/>
        <v>54.25</v>
      </c>
      <c r="L4468" s="1" t="s">
        <v>1433</v>
      </c>
      <c r="M4468" s="1" t="str">
        <f t="shared" si="747"/>
        <v>4"</v>
      </c>
      <c r="N4468" s="1" t="s">
        <v>672</v>
      </c>
      <c r="P4468" s="1" t="s">
        <v>192</v>
      </c>
      <c r="Q4468" s="1" t="s">
        <v>2123</v>
      </c>
      <c r="R4468" s="1" t="s">
        <v>18</v>
      </c>
      <c r="S4468" s="1" t="s">
        <v>593</v>
      </c>
    </row>
    <row r="4469" spans="1:19" x14ac:dyDescent="0.3">
      <c r="A4469" s="1">
        <v>1</v>
      </c>
      <c r="B4469" s="2" t="s">
        <v>596</v>
      </c>
      <c r="C4469" s="1" t="s">
        <v>2110</v>
      </c>
      <c r="D4469" s="1" t="s">
        <v>2132</v>
      </c>
      <c r="E4469" s="1" t="s">
        <v>2129</v>
      </c>
      <c r="F4469" s="6">
        <f t="shared" si="743"/>
        <v>54.25</v>
      </c>
      <c r="G4469" s="1">
        <v>54</v>
      </c>
      <c r="H4469" s="1">
        <v>3</v>
      </c>
      <c r="I4469" s="1">
        <v>0</v>
      </c>
      <c r="J4469" s="1">
        <f t="shared" si="744"/>
        <v>651</v>
      </c>
      <c r="K4469" s="6">
        <f t="shared" si="745"/>
        <v>54.25</v>
      </c>
      <c r="L4469" s="1" t="s">
        <v>1433</v>
      </c>
      <c r="M4469" s="1" t="str">
        <f t="shared" si="747"/>
        <v>48"</v>
      </c>
      <c r="N4469" s="1" t="s">
        <v>59</v>
      </c>
      <c r="P4469" s="1" t="s">
        <v>395</v>
      </c>
      <c r="Q4469" s="1" t="s">
        <v>2123</v>
      </c>
      <c r="R4469" s="1" t="s">
        <v>21</v>
      </c>
      <c r="S4469" s="1" t="s">
        <v>593</v>
      </c>
    </row>
    <row r="4470" spans="1:19" x14ac:dyDescent="0.3">
      <c r="A4470" s="1">
        <v>1</v>
      </c>
      <c r="B4470" s="2" t="s">
        <v>596</v>
      </c>
      <c r="C4470" s="1" t="s">
        <v>2110</v>
      </c>
      <c r="D4470" s="1" t="s">
        <v>2132</v>
      </c>
      <c r="E4470" s="1" t="s">
        <v>2129</v>
      </c>
      <c r="F4470" s="6">
        <f t="shared" si="743"/>
        <v>54.25</v>
      </c>
      <c r="G4470" s="1">
        <v>54</v>
      </c>
      <c r="H4470" s="1">
        <v>3</v>
      </c>
      <c r="I4470" s="1">
        <v>0</v>
      </c>
      <c r="J4470" s="1">
        <f t="shared" si="744"/>
        <v>651</v>
      </c>
      <c r="K4470" s="6">
        <f t="shared" si="745"/>
        <v>54.25</v>
      </c>
      <c r="L4470" s="1" t="s">
        <v>1433</v>
      </c>
      <c r="M4470" s="1" t="str">
        <f t="shared" si="747"/>
        <v>48"</v>
      </c>
      <c r="N4470" s="1" t="s">
        <v>59</v>
      </c>
      <c r="P4470" s="1" t="s">
        <v>202</v>
      </c>
      <c r="Q4470" s="1" t="s">
        <v>2123</v>
      </c>
      <c r="R4470" s="1" t="s">
        <v>18</v>
      </c>
      <c r="S4470" s="1" t="s">
        <v>593</v>
      </c>
    </row>
    <row r="4471" spans="1:19" x14ac:dyDescent="0.3">
      <c r="A4471" s="1">
        <v>1</v>
      </c>
      <c r="B4471" s="2" t="s">
        <v>638</v>
      </c>
      <c r="C4471" s="1" t="s">
        <v>2110</v>
      </c>
      <c r="D4471" s="1" t="s">
        <v>2132</v>
      </c>
      <c r="E4471" s="1" t="s">
        <v>2129</v>
      </c>
      <c r="F4471" s="6">
        <f t="shared" si="743"/>
        <v>54.25</v>
      </c>
      <c r="G4471" s="1">
        <v>54</v>
      </c>
      <c r="H4471" s="1">
        <v>3</v>
      </c>
      <c r="I4471" s="1">
        <v>0</v>
      </c>
      <c r="J4471" s="1">
        <f t="shared" si="744"/>
        <v>651</v>
      </c>
      <c r="K4471" s="6">
        <f t="shared" si="745"/>
        <v>54.25</v>
      </c>
      <c r="L4471" s="1" t="s">
        <v>1433</v>
      </c>
      <c r="M4471" s="1" t="str">
        <f t="shared" si="747"/>
        <v>4"</v>
      </c>
      <c r="N4471" s="1" t="s">
        <v>672</v>
      </c>
      <c r="P4471" s="1" t="s">
        <v>192</v>
      </c>
      <c r="Q4471" s="1" t="s">
        <v>2123</v>
      </c>
      <c r="R4471" s="1" t="s">
        <v>18</v>
      </c>
      <c r="S4471" s="1" t="s">
        <v>593</v>
      </c>
    </row>
    <row r="4472" spans="1:19" x14ac:dyDescent="0.3">
      <c r="A4472" s="1">
        <v>1</v>
      </c>
      <c r="B4472" s="2" t="s">
        <v>638</v>
      </c>
      <c r="C4472" s="1" t="s">
        <v>2110</v>
      </c>
      <c r="D4472" s="1" t="s">
        <v>2132</v>
      </c>
      <c r="E4472" s="1" t="s">
        <v>2129</v>
      </c>
      <c r="F4472" s="6">
        <f t="shared" si="743"/>
        <v>54.25</v>
      </c>
      <c r="G4472" s="1">
        <v>54</v>
      </c>
      <c r="H4472" s="1">
        <v>3</v>
      </c>
      <c r="I4472" s="1">
        <v>0</v>
      </c>
      <c r="J4472" s="1">
        <f t="shared" si="744"/>
        <v>651</v>
      </c>
      <c r="K4472" s="6">
        <f t="shared" si="745"/>
        <v>54.25</v>
      </c>
      <c r="L4472" s="1" t="s">
        <v>1433</v>
      </c>
      <c r="M4472" s="1" t="str">
        <f t="shared" si="747"/>
        <v>4"</v>
      </c>
      <c r="N4472" s="1" t="s">
        <v>672</v>
      </c>
      <c r="P4472" s="1" t="s">
        <v>196</v>
      </c>
      <c r="Q4472" s="1" t="s">
        <v>2123</v>
      </c>
      <c r="R4472" s="1" t="s">
        <v>18</v>
      </c>
      <c r="S4472" s="1" t="s">
        <v>593</v>
      </c>
    </row>
    <row r="4473" spans="1:19" x14ac:dyDescent="0.3">
      <c r="A4473" s="1">
        <v>1</v>
      </c>
      <c r="B4473" s="2" t="s">
        <v>638</v>
      </c>
      <c r="C4473" s="1" t="s">
        <v>2110</v>
      </c>
      <c r="D4473" s="1" t="s">
        <v>2132</v>
      </c>
      <c r="E4473" s="1" t="s">
        <v>2129</v>
      </c>
      <c r="F4473" s="6">
        <f t="shared" si="743"/>
        <v>54.25</v>
      </c>
      <c r="G4473" s="1">
        <v>54</v>
      </c>
      <c r="H4473" s="1">
        <v>3</v>
      </c>
      <c r="I4473" s="1">
        <v>0</v>
      </c>
      <c r="J4473" s="1">
        <f t="shared" si="744"/>
        <v>651</v>
      </c>
      <c r="K4473" s="6">
        <f t="shared" si="745"/>
        <v>54.25</v>
      </c>
      <c r="L4473" s="1" t="s">
        <v>1433</v>
      </c>
      <c r="M4473" s="1" t="str">
        <f t="shared" si="747"/>
        <v>4"</v>
      </c>
      <c r="N4473" s="1" t="s">
        <v>672</v>
      </c>
      <c r="P4473" s="1" t="s">
        <v>196</v>
      </c>
      <c r="Q4473" s="1" t="s">
        <v>2123</v>
      </c>
      <c r="R4473" s="1" t="s">
        <v>18</v>
      </c>
      <c r="S4473" s="1" t="s">
        <v>593</v>
      </c>
    </row>
    <row r="4474" spans="1:19" x14ac:dyDescent="0.3">
      <c r="A4474" s="1">
        <v>1</v>
      </c>
      <c r="B4474" s="2" t="s">
        <v>638</v>
      </c>
      <c r="C4474" s="1" t="s">
        <v>2110</v>
      </c>
      <c r="D4474" s="1" t="s">
        <v>2132</v>
      </c>
      <c r="E4474" s="1" t="s">
        <v>2129</v>
      </c>
      <c r="F4474" s="6">
        <f t="shared" si="743"/>
        <v>54.479166666666664</v>
      </c>
      <c r="G4474" s="1">
        <v>54</v>
      </c>
      <c r="H4474" s="1">
        <v>5</v>
      </c>
      <c r="I4474" s="1">
        <f t="shared" ref="I4474:I4475" si="750">3/4</f>
        <v>0.75</v>
      </c>
      <c r="J4474" s="1">
        <f t="shared" si="744"/>
        <v>653.75</v>
      </c>
      <c r="K4474" s="6">
        <f t="shared" si="745"/>
        <v>54.479166666666664</v>
      </c>
      <c r="L4474" s="1" t="s">
        <v>1525</v>
      </c>
      <c r="M4474" s="1" t="str">
        <f t="shared" si="747"/>
        <v>4"</v>
      </c>
      <c r="N4474" s="1" t="s">
        <v>672</v>
      </c>
      <c r="P4474" s="1" t="s">
        <v>192</v>
      </c>
      <c r="Q4474" s="1" t="s">
        <v>2123</v>
      </c>
      <c r="R4474" s="1" t="s">
        <v>10</v>
      </c>
      <c r="S4474" s="1" t="s">
        <v>593</v>
      </c>
    </row>
    <row r="4475" spans="1:19" x14ac:dyDescent="0.3">
      <c r="A4475" s="1">
        <v>1</v>
      </c>
      <c r="B4475" s="2" t="s">
        <v>125</v>
      </c>
      <c r="C4475" s="1" t="s">
        <v>2110</v>
      </c>
      <c r="D4475" s="1" t="s">
        <v>2121</v>
      </c>
      <c r="E4475" s="1" t="s">
        <v>2129</v>
      </c>
      <c r="F4475" s="6">
        <f t="shared" ref="F4475:F4506" si="751">K4475</f>
        <v>54.479166666666664</v>
      </c>
      <c r="G4475" s="1">
        <v>54</v>
      </c>
      <c r="H4475" s="1">
        <v>5</v>
      </c>
      <c r="I4475" s="1">
        <f t="shared" si="750"/>
        <v>0.75</v>
      </c>
      <c r="J4475" s="1">
        <f t="shared" ref="J4475:J4506" si="752">G4475*12+H4475+I4475</f>
        <v>653.75</v>
      </c>
      <c r="K4475" s="6">
        <f t="shared" ref="K4475:K4506" si="753">J4475/12</f>
        <v>54.479166666666664</v>
      </c>
      <c r="L4475" s="1" t="s">
        <v>1525</v>
      </c>
      <c r="M4475" s="1" t="s">
        <v>231</v>
      </c>
      <c r="N4475" s="1" t="s">
        <v>231</v>
      </c>
      <c r="P4475" s="1" t="s">
        <v>194</v>
      </c>
      <c r="Q4475" s="1" t="s">
        <v>2122</v>
      </c>
      <c r="R4475" s="1" t="s">
        <v>110</v>
      </c>
      <c r="S4475" s="1" t="s">
        <v>1763</v>
      </c>
    </row>
    <row r="4476" spans="1:19" x14ac:dyDescent="0.3">
      <c r="A4476" s="1">
        <v>1</v>
      </c>
      <c r="B4476" s="2" t="s">
        <v>638</v>
      </c>
      <c r="C4476" s="1" t="s">
        <v>2110</v>
      </c>
      <c r="D4476" s="1" t="s">
        <v>2132</v>
      </c>
      <c r="E4476" s="1" t="s">
        <v>2129</v>
      </c>
      <c r="F4476" s="6">
        <f t="shared" si="751"/>
        <v>54.489583333333336</v>
      </c>
      <c r="G4476" s="1">
        <v>54</v>
      </c>
      <c r="H4476" s="1">
        <v>5</v>
      </c>
      <c r="I4476" s="1">
        <f>7/8</f>
        <v>0.875</v>
      </c>
      <c r="J4476" s="1">
        <f t="shared" si="752"/>
        <v>653.875</v>
      </c>
      <c r="K4476" s="6">
        <f t="shared" si="753"/>
        <v>54.489583333333336</v>
      </c>
      <c r="L4476" s="1" t="s">
        <v>1466</v>
      </c>
      <c r="M4476" s="1" t="str">
        <f>N4476</f>
        <v>4"</v>
      </c>
      <c r="N4476" s="1" t="s">
        <v>672</v>
      </c>
      <c r="P4476" s="1" t="s">
        <v>201</v>
      </c>
      <c r="Q4476" s="1" t="s">
        <v>2123</v>
      </c>
      <c r="R4476" s="1" t="s">
        <v>16</v>
      </c>
      <c r="S4476" s="1" t="s">
        <v>593</v>
      </c>
    </row>
    <row r="4477" spans="1:19" x14ac:dyDescent="0.3">
      <c r="A4477" s="1">
        <v>1</v>
      </c>
      <c r="B4477" s="2" t="s">
        <v>638</v>
      </c>
      <c r="C4477" s="1" t="s">
        <v>2110</v>
      </c>
      <c r="D4477" s="1" t="s">
        <v>2132</v>
      </c>
      <c r="E4477" s="1" t="s">
        <v>2129</v>
      </c>
      <c r="F4477" s="6">
        <f t="shared" si="751"/>
        <v>54.515625</v>
      </c>
      <c r="G4477" s="1">
        <v>54</v>
      </c>
      <c r="H4477" s="1">
        <v>6</v>
      </c>
      <c r="I4477" s="1">
        <f>3/16</f>
        <v>0.1875</v>
      </c>
      <c r="J4477" s="1">
        <f t="shared" si="752"/>
        <v>654.1875</v>
      </c>
      <c r="K4477" s="6">
        <f t="shared" si="753"/>
        <v>54.515625</v>
      </c>
      <c r="L4477" s="1" t="s">
        <v>1463</v>
      </c>
      <c r="M4477" s="1" t="str">
        <f>N4477</f>
        <v>4"</v>
      </c>
      <c r="N4477" s="1" t="s">
        <v>672</v>
      </c>
      <c r="P4477" s="1" t="s">
        <v>193</v>
      </c>
      <c r="Q4477" s="1" t="s">
        <v>2123</v>
      </c>
      <c r="R4477" s="1" t="s">
        <v>16</v>
      </c>
      <c r="S4477" s="1" t="s">
        <v>593</v>
      </c>
    </row>
    <row r="4478" spans="1:19" x14ac:dyDescent="0.3">
      <c r="A4478" s="1">
        <v>1</v>
      </c>
      <c r="B4478" s="2" t="s">
        <v>598</v>
      </c>
      <c r="C4478" s="1" t="s">
        <v>2110</v>
      </c>
      <c r="D4478" s="1" t="s">
        <v>2132</v>
      </c>
      <c r="E4478" s="1" t="s">
        <v>2129</v>
      </c>
      <c r="F4478" s="6">
        <f t="shared" si="751"/>
        <v>54.739583333333336</v>
      </c>
      <c r="G4478" s="1">
        <v>54</v>
      </c>
      <c r="H4478" s="1">
        <v>8</v>
      </c>
      <c r="I4478" s="1">
        <f>7/8</f>
        <v>0.875</v>
      </c>
      <c r="J4478" s="1">
        <f t="shared" si="752"/>
        <v>656.875</v>
      </c>
      <c r="K4478" s="6">
        <f t="shared" si="753"/>
        <v>54.739583333333336</v>
      </c>
      <c r="L4478" s="1" t="s">
        <v>1626</v>
      </c>
      <c r="M4478" s="1" t="str">
        <f>N4478</f>
        <v>48"</v>
      </c>
      <c r="N4478" s="1" t="s">
        <v>59</v>
      </c>
      <c r="P4478" s="1" t="s">
        <v>401</v>
      </c>
      <c r="Q4478" s="1" t="s">
        <v>2123</v>
      </c>
      <c r="R4478" s="1" t="s">
        <v>21</v>
      </c>
      <c r="S4478" s="1" t="s">
        <v>593</v>
      </c>
    </row>
    <row r="4479" spans="1:19" x14ac:dyDescent="0.3">
      <c r="A4479" s="1">
        <v>1</v>
      </c>
      <c r="B4479" s="2" t="s">
        <v>598</v>
      </c>
      <c r="C4479" s="1" t="s">
        <v>2110</v>
      </c>
      <c r="D4479" s="1" t="s">
        <v>2132</v>
      </c>
      <c r="E4479" s="1" t="s">
        <v>2129</v>
      </c>
      <c r="F4479" s="6">
        <f t="shared" si="751"/>
        <v>55.005208333333336</v>
      </c>
      <c r="G4479" s="1">
        <v>55</v>
      </c>
      <c r="H4479" s="1">
        <v>0</v>
      </c>
      <c r="I4479" s="1">
        <f>1/16</f>
        <v>6.25E-2</v>
      </c>
      <c r="J4479" s="1">
        <f t="shared" si="752"/>
        <v>660.0625</v>
      </c>
      <c r="K4479" s="6">
        <f t="shared" si="753"/>
        <v>55.005208333333336</v>
      </c>
      <c r="L4479" s="1" t="s">
        <v>1612</v>
      </c>
      <c r="M4479" s="1" t="str">
        <f>N4479</f>
        <v>48"</v>
      </c>
      <c r="N4479" s="1" t="s">
        <v>59</v>
      </c>
      <c r="P4479" s="1" t="s">
        <v>213</v>
      </c>
      <c r="Q4479" s="1" t="s">
        <v>2123</v>
      </c>
      <c r="R4479" s="1" t="s">
        <v>12</v>
      </c>
      <c r="S4479" s="1" t="s">
        <v>593</v>
      </c>
    </row>
    <row r="4480" spans="1:19" x14ac:dyDescent="0.3">
      <c r="A4480" s="1">
        <v>1</v>
      </c>
      <c r="B4480" s="2" t="s">
        <v>125</v>
      </c>
      <c r="C4480" s="1" t="s">
        <v>2110</v>
      </c>
      <c r="D4480" s="1" t="s">
        <v>2121</v>
      </c>
      <c r="E4480" s="1" t="s">
        <v>2129</v>
      </c>
      <c r="F4480" s="6">
        <f t="shared" si="751"/>
        <v>55.002604166666664</v>
      </c>
      <c r="G4480" s="1">
        <v>55</v>
      </c>
      <c r="H4480" s="1">
        <v>0</v>
      </c>
      <c r="I4480" s="1">
        <f>1/32</f>
        <v>3.125E-2</v>
      </c>
      <c r="J4480" s="1">
        <f t="shared" si="752"/>
        <v>660.03125</v>
      </c>
      <c r="K4480" s="6">
        <f t="shared" si="753"/>
        <v>55.002604166666664</v>
      </c>
      <c r="L4480" s="1" t="s">
        <v>1863</v>
      </c>
      <c r="M4480" s="1" t="s">
        <v>127</v>
      </c>
      <c r="N4480" s="1" t="s">
        <v>127</v>
      </c>
      <c r="P4480" s="1" t="s">
        <v>384</v>
      </c>
      <c r="Q4480" s="1" t="s">
        <v>2122</v>
      </c>
      <c r="R4480" s="1" t="s">
        <v>110</v>
      </c>
      <c r="S4480" s="1" t="s">
        <v>1763</v>
      </c>
    </row>
    <row r="4481" spans="1:19" x14ac:dyDescent="0.3">
      <c r="A4481" s="1">
        <v>1</v>
      </c>
      <c r="B4481" s="2" t="s">
        <v>125</v>
      </c>
      <c r="C4481" s="1" t="s">
        <v>2110</v>
      </c>
      <c r="D4481" s="1" t="s">
        <v>2121</v>
      </c>
      <c r="E4481" s="1" t="s">
        <v>2129</v>
      </c>
      <c r="F4481" s="6">
        <f t="shared" si="751"/>
        <v>55.013020833333336</v>
      </c>
      <c r="G4481" s="1">
        <v>55</v>
      </c>
      <c r="H4481" s="1">
        <v>0</v>
      </c>
      <c r="I4481" s="1">
        <f>5/32</f>
        <v>0.15625</v>
      </c>
      <c r="J4481" s="1">
        <f t="shared" si="752"/>
        <v>660.15625</v>
      </c>
      <c r="K4481" s="6">
        <f t="shared" si="753"/>
        <v>55.013020833333336</v>
      </c>
      <c r="L4481" s="1" t="s">
        <v>1860</v>
      </c>
      <c r="M4481" s="1" t="s">
        <v>127</v>
      </c>
      <c r="N4481" s="1" t="s">
        <v>127</v>
      </c>
      <c r="P4481" s="1" t="s">
        <v>20</v>
      </c>
      <c r="Q4481" s="1" t="s">
        <v>2122</v>
      </c>
      <c r="R4481" s="1" t="s">
        <v>110</v>
      </c>
      <c r="S4481" s="1" t="s">
        <v>1763</v>
      </c>
    </row>
    <row r="4482" spans="1:19" x14ac:dyDescent="0.3">
      <c r="A4482" s="1">
        <v>1</v>
      </c>
      <c r="B4482" s="2" t="s">
        <v>596</v>
      </c>
      <c r="C4482" s="1" t="s">
        <v>2110</v>
      </c>
      <c r="D4482" s="1" t="s">
        <v>2132</v>
      </c>
      <c r="E4482" s="1" t="s">
        <v>2129</v>
      </c>
      <c r="F4482" s="6">
        <f t="shared" si="751"/>
        <v>55.125</v>
      </c>
      <c r="G4482" s="1">
        <v>55</v>
      </c>
      <c r="H4482" s="1">
        <v>1</v>
      </c>
      <c r="I4482" s="1">
        <v>0.5</v>
      </c>
      <c r="J4482" s="1">
        <f t="shared" si="752"/>
        <v>661.5</v>
      </c>
      <c r="K4482" s="6">
        <f t="shared" si="753"/>
        <v>55.125</v>
      </c>
      <c r="L4482" s="1" t="s">
        <v>1313</v>
      </c>
      <c r="M4482" s="1" t="str">
        <f t="shared" ref="M4482:M4490" si="754">N4482</f>
        <v>48"</v>
      </c>
      <c r="N4482" s="1" t="s">
        <v>59</v>
      </c>
      <c r="P4482" s="1" t="s">
        <v>421</v>
      </c>
      <c r="Q4482" s="1" t="s">
        <v>2123</v>
      </c>
      <c r="R4482" s="1" t="s">
        <v>21</v>
      </c>
      <c r="S4482" s="1" t="s">
        <v>593</v>
      </c>
    </row>
    <row r="4483" spans="1:19" x14ac:dyDescent="0.3">
      <c r="A4483" s="1">
        <v>1</v>
      </c>
      <c r="B4483" s="2" t="s">
        <v>598</v>
      </c>
      <c r="C4483" s="1" t="s">
        <v>2110</v>
      </c>
      <c r="D4483" s="1" t="s">
        <v>2132</v>
      </c>
      <c r="E4483" s="1" t="s">
        <v>2129</v>
      </c>
      <c r="F4483" s="6">
        <f t="shared" si="751"/>
        <v>55.854166666666664</v>
      </c>
      <c r="G4483" s="1">
        <v>55</v>
      </c>
      <c r="H4483" s="1">
        <v>10</v>
      </c>
      <c r="I4483" s="1">
        <f>1/4</f>
        <v>0.25</v>
      </c>
      <c r="J4483" s="1">
        <f t="shared" si="752"/>
        <v>670.25</v>
      </c>
      <c r="K4483" s="6">
        <f t="shared" si="753"/>
        <v>55.854166666666664</v>
      </c>
      <c r="L4483" s="1" t="s">
        <v>1398</v>
      </c>
      <c r="M4483" s="1" t="str">
        <f t="shared" si="754"/>
        <v>48"</v>
      </c>
      <c r="N4483" s="1" t="s">
        <v>59</v>
      </c>
      <c r="P4483" s="1" t="s">
        <v>212</v>
      </c>
      <c r="Q4483" s="1" t="s">
        <v>2123</v>
      </c>
      <c r="R4483" s="1" t="s">
        <v>18</v>
      </c>
      <c r="S4483" s="1" t="s">
        <v>593</v>
      </c>
    </row>
    <row r="4484" spans="1:19" x14ac:dyDescent="0.3">
      <c r="A4484" s="1">
        <v>1</v>
      </c>
      <c r="B4484" s="2" t="s">
        <v>598</v>
      </c>
      <c r="C4484" s="1" t="s">
        <v>2110</v>
      </c>
      <c r="D4484" s="1" t="s">
        <v>2132</v>
      </c>
      <c r="E4484" s="1" t="s">
        <v>2129</v>
      </c>
      <c r="F4484" s="6">
        <f t="shared" si="751"/>
        <v>55.84375</v>
      </c>
      <c r="G4484" s="1">
        <v>55</v>
      </c>
      <c r="H4484" s="1">
        <v>10</v>
      </c>
      <c r="I4484" s="1">
        <f>1/8</f>
        <v>0.125</v>
      </c>
      <c r="J4484" s="1">
        <f t="shared" si="752"/>
        <v>670.125</v>
      </c>
      <c r="K4484" s="6">
        <f t="shared" si="753"/>
        <v>55.84375</v>
      </c>
      <c r="L4484" s="1" t="s">
        <v>1357</v>
      </c>
      <c r="M4484" s="1" t="str">
        <f t="shared" si="754"/>
        <v>48"</v>
      </c>
      <c r="N4484" s="1" t="s">
        <v>59</v>
      </c>
      <c r="P4484" s="1" t="s">
        <v>212</v>
      </c>
      <c r="Q4484" s="1" t="s">
        <v>2123</v>
      </c>
      <c r="R4484" s="1" t="s">
        <v>21</v>
      </c>
      <c r="S4484" s="1" t="s">
        <v>593</v>
      </c>
    </row>
    <row r="4485" spans="1:19" x14ac:dyDescent="0.3">
      <c r="A4485" s="1">
        <v>1</v>
      </c>
      <c r="B4485" s="2" t="s">
        <v>598</v>
      </c>
      <c r="C4485" s="1" t="s">
        <v>2110</v>
      </c>
      <c r="D4485" s="1" t="s">
        <v>2132</v>
      </c>
      <c r="E4485" s="1" t="s">
        <v>2129</v>
      </c>
      <c r="F4485" s="6">
        <f t="shared" si="751"/>
        <v>55.989583333333336</v>
      </c>
      <c r="G4485" s="1">
        <v>55</v>
      </c>
      <c r="H4485" s="1">
        <v>11</v>
      </c>
      <c r="I4485" s="1">
        <f t="shared" ref="I4485:I4486" si="755">7/8</f>
        <v>0.875</v>
      </c>
      <c r="J4485" s="1">
        <f t="shared" si="752"/>
        <v>671.875</v>
      </c>
      <c r="K4485" s="6">
        <f t="shared" si="753"/>
        <v>55.989583333333336</v>
      </c>
      <c r="L4485" s="1" t="s">
        <v>1642</v>
      </c>
      <c r="M4485" s="1" t="str">
        <f t="shared" si="754"/>
        <v>48"</v>
      </c>
      <c r="N4485" s="1" t="s">
        <v>59</v>
      </c>
      <c r="P4485" s="1" t="s">
        <v>373</v>
      </c>
      <c r="Q4485" s="1" t="s">
        <v>2123</v>
      </c>
      <c r="R4485" s="1" t="s">
        <v>10</v>
      </c>
      <c r="S4485" s="1" t="s">
        <v>593</v>
      </c>
    </row>
    <row r="4486" spans="1:19" x14ac:dyDescent="0.3">
      <c r="A4486" s="1">
        <v>1</v>
      </c>
      <c r="B4486" s="2" t="s">
        <v>596</v>
      </c>
      <c r="C4486" s="1" t="s">
        <v>2110</v>
      </c>
      <c r="D4486" s="1" t="s">
        <v>2132</v>
      </c>
      <c r="E4486" s="1" t="s">
        <v>2129</v>
      </c>
      <c r="F4486" s="6">
        <f t="shared" si="751"/>
        <v>55.40625</v>
      </c>
      <c r="G4486" s="1">
        <v>55</v>
      </c>
      <c r="H4486" s="1">
        <v>4</v>
      </c>
      <c r="I4486" s="1">
        <f t="shared" si="755"/>
        <v>0.875</v>
      </c>
      <c r="J4486" s="1">
        <f t="shared" si="752"/>
        <v>664.875</v>
      </c>
      <c r="K4486" s="6">
        <f t="shared" si="753"/>
        <v>55.40625</v>
      </c>
      <c r="L4486" s="1" t="s">
        <v>1560</v>
      </c>
      <c r="M4486" s="1" t="str">
        <f t="shared" si="754"/>
        <v>48"</v>
      </c>
      <c r="N4486" s="1" t="s">
        <v>59</v>
      </c>
      <c r="P4486" s="1" t="s">
        <v>209</v>
      </c>
      <c r="Q4486" s="1" t="s">
        <v>2123</v>
      </c>
      <c r="R4486" s="1" t="s">
        <v>10</v>
      </c>
      <c r="S4486" s="1" t="s">
        <v>593</v>
      </c>
    </row>
    <row r="4487" spans="1:19" x14ac:dyDescent="0.3">
      <c r="A4487" s="1">
        <v>1</v>
      </c>
      <c r="B4487" s="2" t="s">
        <v>596</v>
      </c>
      <c r="C4487" s="1" t="s">
        <v>2110</v>
      </c>
      <c r="D4487" s="1" t="s">
        <v>2132</v>
      </c>
      <c r="E4487" s="1" t="s">
        <v>2129</v>
      </c>
      <c r="F4487" s="6">
        <f t="shared" si="751"/>
        <v>55.510416666666664</v>
      </c>
      <c r="G4487" s="1">
        <v>55</v>
      </c>
      <c r="H4487" s="1">
        <v>6</v>
      </c>
      <c r="I4487" s="1">
        <f>1/8</f>
        <v>0.125</v>
      </c>
      <c r="J4487" s="1">
        <f t="shared" si="752"/>
        <v>666.125</v>
      </c>
      <c r="K4487" s="6">
        <f t="shared" si="753"/>
        <v>55.510416666666664</v>
      </c>
      <c r="L4487" s="1" t="s">
        <v>1559</v>
      </c>
      <c r="M4487" s="1" t="str">
        <f t="shared" si="754"/>
        <v>48"</v>
      </c>
      <c r="N4487" s="1" t="s">
        <v>59</v>
      </c>
      <c r="P4487" s="1" t="s">
        <v>392</v>
      </c>
      <c r="Q4487" s="1" t="s">
        <v>2123</v>
      </c>
      <c r="R4487" s="1" t="s">
        <v>10</v>
      </c>
      <c r="S4487" s="1" t="s">
        <v>593</v>
      </c>
    </row>
    <row r="4488" spans="1:19" x14ac:dyDescent="0.3">
      <c r="A4488" s="1">
        <v>1</v>
      </c>
      <c r="B4488" s="2" t="s">
        <v>632</v>
      </c>
      <c r="C4488" s="1" t="s">
        <v>2110</v>
      </c>
      <c r="D4488" s="1" t="s">
        <v>2132</v>
      </c>
      <c r="E4488" s="1" t="s">
        <v>2129</v>
      </c>
      <c r="F4488" s="6">
        <f t="shared" si="751"/>
        <v>56</v>
      </c>
      <c r="G4488" s="1">
        <v>56</v>
      </c>
      <c r="H4488" s="1">
        <v>0</v>
      </c>
      <c r="I4488" s="1">
        <v>0</v>
      </c>
      <c r="J4488" s="1">
        <f t="shared" si="752"/>
        <v>672</v>
      </c>
      <c r="K4488" s="6">
        <f t="shared" si="753"/>
        <v>56</v>
      </c>
      <c r="L4488" s="1" t="s">
        <v>1595</v>
      </c>
      <c r="M4488" s="1" t="str">
        <f t="shared" si="754"/>
        <v>16"</v>
      </c>
      <c r="N4488" s="1" t="s">
        <v>133</v>
      </c>
      <c r="P4488" s="1" t="s">
        <v>206</v>
      </c>
      <c r="Q4488" s="1" t="s">
        <v>2123</v>
      </c>
      <c r="R4488" s="1" t="s">
        <v>488</v>
      </c>
      <c r="S4488" s="1" t="s">
        <v>593</v>
      </c>
    </row>
    <row r="4489" spans="1:19" x14ac:dyDescent="0.3">
      <c r="A4489" s="1">
        <v>1</v>
      </c>
      <c r="B4489" s="2" t="s">
        <v>598</v>
      </c>
      <c r="C4489" s="1" t="s">
        <v>2110</v>
      </c>
      <c r="D4489" s="1" t="s">
        <v>2132</v>
      </c>
      <c r="E4489" s="1" t="s">
        <v>2129</v>
      </c>
      <c r="F4489" s="6">
        <f t="shared" si="751"/>
        <v>56.895833333333336</v>
      </c>
      <c r="G4489" s="1">
        <v>56</v>
      </c>
      <c r="H4489" s="1">
        <v>10</v>
      </c>
      <c r="I4489" s="1">
        <f>3/4</f>
        <v>0.75</v>
      </c>
      <c r="J4489" s="1">
        <f t="shared" si="752"/>
        <v>682.75</v>
      </c>
      <c r="K4489" s="6">
        <f t="shared" si="753"/>
        <v>56.895833333333336</v>
      </c>
      <c r="L4489" s="1" t="s">
        <v>1418</v>
      </c>
      <c r="M4489" s="1" t="str">
        <f t="shared" si="754"/>
        <v>48"</v>
      </c>
      <c r="N4489" s="1" t="s">
        <v>59</v>
      </c>
      <c r="P4489" s="1" t="s">
        <v>206</v>
      </c>
      <c r="Q4489" s="1" t="s">
        <v>2123</v>
      </c>
      <c r="R4489" s="1" t="s">
        <v>18</v>
      </c>
      <c r="S4489" s="1" t="s">
        <v>593</v>
      </c>
    </row>
    <row r="4490" spans="1:19" x14ac:dyDescent="0.3">
      <c r="A4490" s="1">
        <v>1</v>
      </c>
      <c r="B4490" s="2" t="s">
        <v>598</v>
      </c>
      <c r="C4490" s="1" t="s">
        <v>2110</v>
      </c>
      <c r="D4490" s="1" t="s">
        <v>2132</v>
      </c>
      <c r="E4490" s="1" t="s">
        <v>2129</v>
      </c>
      <c r="F4490" s="6">
        <f t="shared" si="751"/>
        <v>56.40625</v>
      </c>
      <c r="G4490" s="1">
        <v>56</v>
      </c>
      <c r="H4490" s="1">
        <v>4</v>
      </c>
      <c r="I4490" s="1">
        <f>7/8</f>
        <v>0.875</v>
      </c>
      <c r="J4490" s="1">
        <f t="shared" si="752"/>
        <v>676.875</v>
      </c>
      <c r="K4490" s="6">
        <f t="shared" si="753"/>
        <v>56.40625</v>
      </c>
      <c r="L4490" s="1" t="s">
        <v>1372</v>
      </c>
      <c r="M4490" s="1" t="str">
        <f t="shared" si="754"/>
        <v>48"</v>
      </c>
      <c r="N4490" s="1" t="s">
        <v>59</v>
      </c>
      <c r="P4490" s="1" t="s">
        <v>192</v>
      </c>
      <c r="Q4490" s="1" t="s">
        <v>2123</v>
      </c>
      <c r="R4490" s="1" t="s">
        <v>21</v>
      </c>
      <c r="S4490" s="1" t="s">
        <v>593</v>
      </c>
    </row>
    <row r="4491" spans="1:19" x14ac:dyDescent="0.3">
      <c r="A4491" s="1">
        <v>1</v>
      </c>
      <c r="B4491" s="2" t="s">
        <v>125</v>
      </c>
      <c r="C4491" s="1" t="s">
        <v>2110</v>
      </c>
      <c r="D4491" s="1" t="s">
        <v>2121</v>
      </c>
      <c r="E4491" s="1" t="s">
        <v>2129</v>
      </c>
      <c r="F4491" s="6">
        <f t="shared" si="751"/>
        <v>56.799479166666664</v>
      </c>
      <c r="G4491" s="1">
        <v>56</v>
      </c>
      <c r="H4491" s="1">
        <v>9</v>
      </c>
      <c r="I4491" s="1">
        <f>19/32</f>
        <v>0.59375</v>
      </c>
      <c r="J4491" s="1">
        <f t="shared" si="752"/>
        <v>681.59375</v>
      </c>
      <c r="K4491" s="6">
        <f t="shared" si="753"/>
        <v>56.799479166666664</v>
      </c>
      <c r="L4491" s="1" t="s">
        <v>301</v>
      </c>
      <c r="M4491" s="1" t="s">
        <v>231</v>
      </c>
      <c r="N4491" s="1" t="s">
        <v>231</v>
      </c>
      <c r="P4491" s="1" t="s">
        <v>194</v>
      </c>
      <c r="Q4491" s="1" t="s">
        <v>2122</v>
      </c>
      <c r="R4491" s="1" t="s">
        <v>184</v>
      </c>
      <c r="S4491" s="1" t="s">
        <v>232</v>
      </c>
    </row>
    <row r="4492" spans="1:19" x14ac:dyDescent="0.3">
      <c r="A4492" s="1">
        <v>1</v>
      </c>
      <c r="B4492" s="2" t="s">
        <v>125</v>
      </c>
      <c r="C4492" s="1" t="s">
        <v>2110</v>
      </c>
      <c r="D4492" s="1" t="s">
        <v>2121</v>
      </c>
      <c r="E4492" s="1" t="s">
        <v>2129</v>
      </c>
      <c r="F4492" s="6">
        <f t="shared" si="751"/>
        <v>56.822916666666664</v>
      </c>
      <c r="G4492" s="1">
        <v>56</v>
      </c>
      <c r="H4492" s="1">
        <v>9</v>
      </c>
      <c r="I4492" s="1">
        <f>7/8</f>
        <v>0.875</v>
      </c>
      <c r="J4492" s="1">
        <f t="shared" si="752"/>
        <v>681.875</v>
      </c>
      <c r="K4492" s="6">
        <f t="shared" si="753"/>
        <v>56.822916666666664</v>
      </c>
      <c r="L4492" s="1" t="s">
        <v>1875</v>
      </c>
      <c r="M4492" s="1" t="s">
        <v>722</v>
      </c>
      <c r="N4492" s="1" t="s">
        <v>722</v>
      </c>
      <c r="P4492" s="1" t="s">
        <v>397</v>
      </c>
      <c r="Q4492" s="1" t="s">
        <v>2122</v>
      </c>
      <c r="R4492" s="1" t="s">
        <v>106</v>
      </c>
      <c r="S4492" s="1" t="s">
        <v>1763</v>
      </c>
    </row>
    <row r="4493" spans="1:19" x14ac:dyDescent="0.3">
      <c r="A4493" s="1">
        <v>1</v>
      </c>
      <c r="B4493" s="2" t="s">
        <v>598</v>
      </c>
      <c r="C4493" s="1" t="s">
        <v>2110</v>
      </c>
      <c r="D4493" s="1" t="s">
        <v>2132</v>
      </c>
      <c r="E4493" s="1" t="s">
        <v>2129</v>
      </c>
      <c r="F4493" s="6">
        <f t="shared" si="751"/>
        <v>57.927083333333336</v>
      </c>
      <c r="G4493" s="1">
        <v>57</v>
      </c>
      <c r="H4493" s="1">
        <v>11</v>
      </c>
      <c r="I4493" s="1">
        <f t="shared" ref="I4493:I4494" si="756">1/8</f>
        <v>0.125</v>
      </c>
      <c r="J4493" s="1">
        <f t="shared" si="752"/>
        <v>695.125</v>
      </c>
      <c r="K4493" s="6">
        <f t="shared" si="753"/>
        <v>57.927083333333336</v>
      </c>
      <c r="L4493" s="1" t="s">
        <v>1301</v>
      </c>
      <c r="M4493" s="1" t="str">
        <f t="shared" ref="M4493:M4501" si="757">N4493</f>
        <v>48"</v>
      </c>
      <c r="N4493" s="1" t="s">
        <v>59</v>
      </c>
      <c r="P4493" s="1" t="s">
        <v>20</v>
      </c>
      <c r="Q4493" s="1" t="s">
        <v>2123</v>
      </c>
      <c r="R4493" s="1" t="s">
        <v>21</v>
      </c>
      <c r="S4493" s="1" t="s">
        <v>593</v>
      </c>
    </row>
    <row r="4494" spans="1:19" x14ac:dyDescent="0.3">
      <c r="A4494" s="1">
        <v>1</v>
      </c>
      <c r="B4494" s="2" t="s">
        <v>596</v>
      </c>
      <c r="C4494" s="1" t="s">
        <v>2110</v>
      </c>
      <c r="D4494" s="1" t="s">
        <v>2132</v>
      </c>
      <c r="E4494" s="1" t="s">
        <v>2129</v>
      </c>
      <c r="F4494" s="6">
        <f t="shared" si="751"/>
        <v>57.927083333333336</v>
      </c>
      <c r="G4494" s="1">
        <v>57</v>
      </c>
      <c r="H4494" s="1">
        <v>11</v>
      </c>
      <c r="I4494" s="1">
        <f t="shared" si="756"/>
        <v>0.125</v>
      </c>
      <c r="J4494" s="1">
        <f t="shared" si="752"/>
        <v>695.125</v>
      </c>
      <c r="K4494" s="6">
        <f t="shared" si="753"/>
        <v>57.927083333333336</v>
      </c>
      <c r="L4494" s="1" t="s">
        <v>1301</v>
      </c>
      <c r="M4494" s="1" t="str">
        <f t="shared" si="757"/>
        <v>48"</v>
      </c>
      <c r="N4494" s="1" t="s">
        <v>59</v>
      </c>
      <c r="P4494" s="1" t="s">
        <v>373</v>
      </c>
      <c r="Q4494" s="1" t="s">
        <v>2123</v>
      </c>
      <c r="R4494" s="1" t="s">
        <v>12</v>
      </c>
      <c r="S4494" s="1" t="s">
        <v>593</v>
      </c>
    </row>
    <row r="4495" spans="1:19" x14ac:dyDescent="0.3">
      <c r="A4495" s="1">
        <v>1</v>
      </c>
      <c r="B4495" s="2" t="s">
        <v>598</v>
      </c>
      <c r="C4495" s="1" t="s">
        <v>2110</v>
      </c>
      <c r="D4495" s="1" t="s">
        <v>2132</v>
      </c>
      <c r="E4495" s="1" t="s">
        <v>2129</v>
      </c>
      <c r="F4495" s="6">
        <f t="shared" si="751"/>
        <v>57.96875</v>
      </c>
      <c r="G4495" s="1">
        <v>57</v>
      </c>
      <c r="H4495" s="1">
        <v>11</v>
      </c>
      <c r="I4495" s="1">
        <f>5/8</f>
        <v>0.625</v>
      </c>
      <c r="J4495" s="1">
        <f t="shared" si="752"/>
        <v>695.625</v>
      </c>
      <c r="K4495" s="6">
        <f t="shared" si="753"/>
        <v>57.96875</v>
      </c>
      <c r="L4495" s="1" t="s">
        <v>1513</v>
      </c>
      <c r="M4495" s="1" t="str">
        <f t="shared" si="757"/>
        <v>48"</v>
      </c>
      <c r="N4495" s="1" t="s">
        <v>59</v>
      </c>
      <c r="P4495" s="1" t="s">
        <v>420</v>
      </c>
      <c r="Q4495" s="1" t="s">
        <v>2123</v>
      </c>
      <c r="R4495" s="1" t="s">
        <v>12</v>
      </c>
      <c r="S4495" s="1" t="s">
        <v>593</v>
      </c>
    </row>
    <row r="4496" spans="1:19" x14ac:dyDescent="0.3">
      <c r="A4496" s="1">
        <v>1</v>
      </c>
      <c r="B4496" s="2" t="s">
        <v>598</v>
      </c>
      <c r="C4496" s="1" t="s">
        <v>2110</v>
      </c>
      <c r="D4496" s="1" t="s">
        <v>2132</v>
      </c>
      <c r="E4496" s="1" t="s">
        <v>2129</v>
      </c>
      <c r="F4496" s="6">
        <f t="shared" si="751"/>
        <v>57.723958333333336</v>
      </c>
      <c r="G4496" s="1">
        <v>57</v>
      </c>
      <c r="H4496" s="1">
        <v>8</v>
      </c>
      <c r="I4496" s="1">
        <f>11/16</f>
        <v>0.6875</v>
      </c>
      <c r="J4496" s="1">
        <f t="shared" si="752"/>
        <v>692.6875</v>
      </c>
      <c r="K4496" s="6">
        <f t="shared" si="753"/>
        <v>57.723958333333336</v>
      </c>
      <c r="L4496" s="1" t="s">
        <v>1300</v>
      </c>
      <c r="M4496" s="1" t="str">
        <f t="shared" si="757"/>
        <v>48"</v>
      </c>
      <c r="N4496" s="1" t="s">
        <v>59</v>
      </c>
      <c r="P4496" s="1" t="s">
        <v>19</v>
      </c>
      <c r="Q4496" s="1" t="s">
        <v>2123</v>
      </c>
      <c r="R4496" s="1" t="s">
        <v>21</v>
      </c>
      <c r="S4496" s="1" t="s">
        <v>593</v>
      </c>
    </row>
    <row r="4497" spans="1:19" x14ac:dyDescent="0.3">
      <c r="A4497" s="1">
        <v>1</v>
      </c>
      <c r="B4497" s="2" t="s">
        <v>598</v>
      </c>
      <c r="C4497" s="1" t="s">
        <v>2110</v>
      </c>
      <c r="D4497" s="1" t="s">
        <v>2132</v>
      </c>
      <c r="E4497" s="1" t="s">
        <v>2129</v>
      </c>
      <c r="F4497" s="6">
        <f t="shared" si="751"/>
        <v>57.703125</v>
      </c>
      <c r="G4497" s="1">
        <v>57</v>
      </c>
      <c r="H4497" s="1">
        <v>8</v>
      </c>
      <c r="I4497" s="1">
        <f>7/16</f>
        <v>0.4375</v>
      </c>
      <c r="J4497" s="1">
        <f t="shared" si="752"/>
        <v>692.4375</v>
      </c>
      <c r="K4497" s="6">
        <f t="shared" si="753"/>
        <v>57.703125</v>
      </c>
      <c r="L4497" s="1" t="s">
        <v>1334</v>
      </c>
      <c r="M4497" s="1" t="str">
        <f t="shared" si="757"/>
        <v>48"</v>
      </c>
      <c r="N4497" s="1" t="s">
        <v>59</v>
      </c>
      <c r="P4497" s="1" t="s">
        <v>15</v>
      </c>
      <c r="Q4497" s="1" t="s">
        <v>2123</v>
      </c>
      <c r="R4497" s="1" t="s">
        <v>18</v>
      </c>
      <c r="S4497" s="1" t="s">
        <v>593</v>
      </c>
    </row>
    <row r="4498" spans="1:19" x14ac:dyDescent="0.3">
      <c r="A4498" s="1">
        <v>1</v>
      </c>
      <c r="B4498" s="2" t="s">
        <v>598</v>
      </c>
      <c r="C4498" s="1" t="s">
        <v>2110</v>
      </c>
      <c r="D4498" s="1" t="s">
        <v>2132</v>
      </c>
      <c r="E4498" s="1" t="s">
        <v>2129</v>
      </c>
      <c r="F4498" s="6">
        <f t="shared" si="751"/>
        <v>57.755208333333336</v>
      </c>
      <c r="G4498" s="1">
        <v>57</v>
      </c>
      <c r="H4498" s="1">
        <v>9</v>
      </c>
      <c r="I4498" s="1">
        <f>1/16</f>
        <v>6.25E-2</v>
      </c>
      <c r="J4498" s="1">
        <f t="shared" si="752"/>
        <v>693.0625</v>
      </c>
      <c r="K4498" s="6">
        <f t="shared" si="753"/>
        <v>57.755208333333336</v>
      </c>
      <c r="L4498" s="1" t="s">
        <v>1323</v>
      </c>
      <c r="M4498" s="1" t="str">
        <f t="shared" si="757"/>
        <v>48"</v>
      </c>
      <c r="N4498" s="1" t="s">
        <v>59</v>
      </c>
      <c r="P4498" s="1" t="s">
        <v>19</v>
      </c>
      <c r="Q4498" s="1" t="s">
        <v>2123</v>
      </c>
      <c r="R4498" s="1" t="s">
        <v>18</v>
      </c>
      <c r="S4498" s="1" t="s">
        <v>593</v>
      </c>
    </row>
    <row r="4499" spans="1:19" x14ac:dyDescent="0.3">
      <c r="A4499" s="1">
        <v>1</v>
      </c>
      <c r="B4499" s="2" t="s">
        <v>596</v>
      </c>
      <c r="C4499" s="1" t="s">
        <v>2110</v>
      </c>
      <c r="D4499" s="1" t="s">
        <v>2132</v>
      </c>
      <c r="E4499" s="1" t="s">
        <v>2129</v>
      </c>
      <c r="F4499" s="6">
        <f t="shared" si="751"/>
        <v>57.75</v>
      </c>
      <c r="G4499" s="1">
        <v>57</v>
      </c>
      <c r="H4499" s="1">
        <v>9</v>
      </c>
      <c r="I4499" s="1">
        <v>0</v>
      </c>
      <c r="J4499" s="1">
        <f t="shared" si="752"/>
        <v>693</v>
      </c>
      <c r="K4499" s="6">
        <f t="shared" si="753"/>
        <v>57.75</v>
      </c>
      <c r="L4499" s="1" t="s">
        <v>1392</v>
      </c>
      <c r="M4499" s="1" t="str">
        <f t="shared" si="757"/>
        <v>48"</v>
      </c>
      <c r="N4499" s="1" t="s">
        <v>59</v>
      </c>
      <c r="P4499" s="1" t="s">
        <v>429</v>
      </c>
      <c r="Q4499" s="1" t="s">
        <v>2123</v>
      </c>
      <c r="R4499" s="1" t="s">
        <v>18</v>
      </c>
      <c r="S4499" s="1" t="s">
        <v>593</v>
      </c>
    </row>
    <row r="4500" spans="1:19" x14ac:dyDescent="0.3">
      <c r="A4500" s="1">
        <v>1</v>
      </c>
      <c r="B4500" s="2" t="s">
        <v>598</v>
      </c>
      <c r="C4500" s="1" t="s">
        <v>2110</v>
      </c>
      <c r="D4500" s="1" t="s">
        <v>2132</v>
      </c>
      <c r="E4500" s="1" t="s">
        <v>2129</v>
      </c>
      <c r="F4500" s="6">
        <f t="shared" si="751"/>
        <v>58.203125</v>
      </c>
      <c r="G4500" s="1">
        <v>58</v>
      </c>
      <c r="H4500" s="1">
        <v>2</v>
      </c>
      <c r="I4500" s="1">
        <f>7/16</f>
        <v>0.4375</v>
      </c>
      <c r="J4500" s="1">
        <f t="shared" si="752"/>
        <v>698.4375</v>
      </c>
      <c r="K4500" s="6">
        <f t="shared" si="753"/>
        <v>58.203125</v>
      </c>
      <c r="L4500" s="1" t="s">
        <v>1538</v>
      </c>
      <c r="M4500" s="1" t="str">
        <f t="shared" si="757"/>
        <v>30"</v>
      </c>
      <c r="N4500" s="1" t="s">
        <v>722</v>
      </c>
      <c r="P4500" s="1" t="s">
        <v>434</v>
      </c>
      <c r="Q4500" s="1" t="s">
        <v>2123</v>
      </c>
      <c r="R4500" s="1" t="s">
        <v>16</v>
      </c>
      <c r="S4500" s="1" t="s">
        <v>593</v>
      </c>
    </row>
    <row r="4501" spans="1:19" x14ac:dyDescent="0.3">
      <c r="A4501" s="1">
        <v>1</v>
      </c>
      <c r="B4501" s="2" t="s">
        <v>598</v>
      </c>
      <c r="C4501" s="1" t="s">
        <v>2110</v>
      </c>
      <c r="D4501" s="1" t="s">
        <v>2132</v>
      </c>
      <c r="E4501" s="1" t="s">
        <v>2129</v>
      </c>
      <c r="F4501" s="6">
        <f t="shared" si="751"/>
        <v>58.255208333333336</v>
      </c>
      <c r="G4501" s="1">
        <v>58</v>
      </c>
      <c r="H4501" s="1">
        <v>3</v>
      </c>
      <c r="I4501" s="1">
        <f>1/16</f>
        <v>6.25E-2</v>
      </c>
      <c r="J4501" s="1">
        <f t="shared" si="752"/>
        <v>699.0625</v>
      </c>
      <c r="K4501" s="6">
        <f t="shared" si="753"/>
        <v>58.255208333333336</v>
      </c>
      <c r="L4501" s="1" t="s">
        <v>1596</v>
      </c>
      <c r="M4501" s="1" t="str">
        <f t="shared" si="757"/>
        <v>48"</v>
      </c>
      <c r="N4501" s="1" t="s">
        <v>59</v>
      </c>
      <c r="P4501" s="1" t="s">
        <v>507</v>
      </c>
      <c r="Q4501" s="1" t="s">
        <v>2123</v>
      </c>
      <c r="R4501" s="1" t="s">
        <v>10</v>
      </c>
      <c r="S4501" s="1" t="s">
        <v>593</v>
      </c>
    </row>
    <row r="4502" spans="1:19" x14ac:dyDescent="0.3">
      <c r="A4502" s="1">
        <v>1</v>
      </c>
      <c r="B4502" s="2" t="s">
        <v>168</v>
      </c>
      <c r="C4502" s="1" t="s">
        <v>2110</v>
      </c>
      <c r="D4502" s="1" t="s">
        <v>2121</v>
      </c>
      <c r="E4502" s="1" t="s">
        <v>2129</v>
      </c>
      <c r="F4502" s="6">
        <f t="shared" si="751"/>
        <v>58.822916666666664</v>
      </c>
      <c r="G4502" s="1">
        <v>58</v>
      </c>
      <c r="H4502" s="1">
        <v>9</v>
      </c>
      <c r="I4502" s="1">
        <f>7/8</f>
        <v>0.875</v>
      </c>
      <c r="J4502" s="1">
        <f t="shared" si="752"/>
        <v>705.875</v>
      </c>
      <c r="K4502" s="6">
        <f t="shared" si="753"/>
        <v>58.822916666666664</v>
      </c>
      <c r="L4502" s="1" t="s">
        <v>1987</v>
      </c>
      <c r="M4502" s="1" t="s">
        <v>72</v>
      </c>
      <c r="N4502" s="1" t="s">
        <v>72</v>
      </c>
      <c r="P4502" s="1" t="s">
        <v>397</v>
      </c>
      <c r="Q4502" s="1" t="s">
        <v>2122</v>
      </c>
      <c r="R4502" s="1" t="s">
        <v>160</v>
      </c>
      <c r="S4502" s="1" t="s">
        <v>1935</v>
      </c>
    </row>
    <row r="4503" spans="1:19" x14ac:dyDescent="0.3">
      <c r="A4503" s="1">
        <v>1</v>
      </c>
      <c r="B4503" s="2" t="s">
        <v>125</v>
      </c>
      <c r="C4503" s="1" t="s">
        <v>2110</v>
      </c>
      <c r="D4503" s="1" t="s">
        <v>2121</v>
      </c>
      <c r="E4503" s="1" t="s">
        <v>2129</v>
      </c>
      <c r="F4503" s="6">
        <f t="shared" si="751"/>
        <v>59.002604166666664</v>
      </c>
      <c r="G4503" s="1">
        <v>59</v>
      </c>
      <c r="H4503" s="1">
        <v>0</v>
      </c>
      <c r="I4503" s="1">
        <f>1/32</f>
        <v>3.125E-2</v>
      </c>
      <c r="J4503" s="1">
        <f t="shared" si="752"/>
        <v>708.03125</v>
      </c>
      <c r="K4503" s="6">
        <f t="shared" si="753"/>
        <v>59.002604166666664</v>
      </c>
      <c r="L4503" s="1" t="s">
        <v>158</v>
      </c>
      <c r="M4503" s="1" t="s">
        <v>127</v>
      </c>
      <c r="N4503" s="1" t="s">
        <v>127</v>
      </c>
      <c r="P4503" s="1" t="s">
        <v>39</v>
      </c>
      <c r="Q4503" s="1" t="s">
        <v>2122</v>
      </c>
      <c r="R4503" s="1" t="s">
        <v>110</v>
      </c>
      <c r="S4503" s="1" t="s">
        <v>128</v>
      </c>
    </row>
    <row r="4504" spans="1:19" x14ac:dyDescent="0.3">
      <c r="A4504" s="1">
        <v>1</v>
      </c>
      <c r="B4504" s="2" t="s">
        <v>591</v>
      </c>
      <c r="C4504" s="1" t="s">
        <v>2110</v>
      </c>
      <c r="D4504" s="1" t="s">
        <v>2132</v>
      </c>
      <c r="E4504" s="1" t="s">
        <v>2129</v>
      </c>
      <c r="F4504" s="6">
        <f t="shared" si="751"/>
        <v>59.958333333333336</v>
      </c>
      <c r="G4504" s="1">
        <v>59</v>
      </c>
      <c r="H4504" s="1">
        <v>11</v>
      </c>
      <c r="I4504" s="1">
        <v>0.5</v>
      </c>
      <c r="J4504" s="1">
        <f t="shared" si="752"/>
        <v>719.5</v>
      </c>
      <c r="K4504" s="6">
        <f t="shared" si="753"/>
        <v>59.958333333333336</v>
      </c>
      <c r="L4504" s="1" t="s">
        <v>1512</v>
      </c>
      <c r="M4504" s="1" t="str">
        <f>N4504</f>
        <v>18"</v>
      </c>
      <c r="N4504" s="1" t="s">
        <v>881</v>
      </c>
      <c r="P4504" s="1" t="s">
        <v>420</v>
      </c>
      <c r="Q4504" s="1" t="s">
        <v>2123</v>
      </c>
      <c r="R4504" s="1" t="s">
        <v>12</v>
      </c>
      <c r="S4504" s="1" t="s">
        <v>593</v>
      </c>
    </row>
    <row r="4505" spans="1:19" x14ac:dyDescent="0.3">
      <c r="A4505" s="1">
        <v>1</v>
      </c>
      <c r="B4505" s="2" t="s">
        <v>596</v>
      </c>
      <c r="C4505" s="1" t="s">
        <v>2110</v>
      </c>
      <c r="D4505" s="1" t="s">
        <v>2132</v>
      </c>
      <c r="E4505" s="1" t="s">
        <v>2129</v>
      </c>
      <c r="F4505" s="6">
        <f t="shared" si="751"/>
        <v>59.619791666666664</v>
      </c>
      <c r="G4505" s="1">
        <v>59</v>
      </c>
      <c r="H4505" s="1">
        <v>7</v>
      </c>
      <c r="I4505" s="1">
        <f>7/16</f>
        <v>0.4375</v>
      </c>
      <c r="J4505" s="1">
        <f t="shared" si="752"/>
        <v>715.4375</v>
      </c>
      <c r="K4505" s="6">
        <f t="shared" si="753"/>
        <v>59.619791666666664</v>
      </c>
      <c r="L4505" s="1" t="s">
        <v>1312</v>
      </c>
      <c r="M4505" s="1" t="str">
        <f>N4505</f>
        <v>48"</v>
      </c>
      <c r="N4505" s="1" t="s">
        <v>59</v>
      </c>
      <c r="P4505" s="1" t="s">
        <v>421</v>
      </c>
      <c r="Q4505" s="1" t="s">
        <v>2123</v>
      </c>
      <c r="R4505" s="1" t="s">
        <v>21</v>
      </c>
      <c r="S4505" s="1" t="s">
        <v>593</v>
      </c>
    </row>
    <row r="4506" spans="1:19" x14ac:dyDescent="0.3">
      <c r="A4506" s="1">
        <v>1</v>
      </c>
      <c r="B4506" s="2" t="s">
        <v>598</v>
      </c>
      <c r="C4506" s="1" t="s">
        <v>2110</v>
      </c>
      <c r="D4506" s="1" t="s">
        <v>2132</v>
      </c>
      <c r="E4506" s="1" t="s">
        <v>2129</v>
      </c>
      <c r="F4506" s="6">
        <f t="shared" si="751"/>
        <v>59.770833333333336</v>
      </c>
      <c r="G4506" s="1">
        <v>59</v>
      </c>
      <c r="H4506" s="1">
        <v>9</v>
      </c>
      <c r="I4506" s="1">
        <f>1/4</f>
        <v>0.25</v>
      </c>
      <c r="J4506" s="1">
        <f t="shared" si="752"/>
        <v>717.25</v>
      </c>
      <c r="K4506" s="6">
        <f t="shared" si="753"/>
        <v>59.770833333333336</v>
      </c>
      <c r="L4506" s="1" t="s">
        <v>1338</v>
      </c>
      <c r="M4506" s="1" t="str">
        <f>N4506</f>
        <v>48"</v>
      </c>
      <c r="N4506" s="1" t="s">
        <v>59</v>
      </c>
      <c r="P4506" s="1" t="s">
        <v>423</v>
      </c>
      <c r="Q4506" s="1" t="s">
        <v>2123</v>
      </c>
      <c r="R4506" s="1" t="s">
        <v>18</v>
      </c>
      <c r="S4506" s="1" t="s">
        <v>593</v>
      </c>
    </row>
    <row r="4507" spans="1:19" hidden="1" x14ac:dyDescent="0.3">
      <c r="A4507" s="1">
        <v>1</v>
      </c>
      <c r="B4507" s="2" t="s">
        <v>329</v>
      </c>
      <c r="C4507" s="1" t="s">
        <v>2118</v>
      </c>
      <c r="D4507" s="1" t="s">
        <v>2121</v>
      </c>
      <c r="E4507" s="1" t="s">
        <v>2128</v>
      </c>
      <c r="F4507" s="1">
        <v>1</v>
      </c>
      <c r="L4507" s="1" t="s">
        <v>1799</v>
      </c>
      <c r="M4507" s="1" t="s">
        <v>672</v>
      </c>
      <c r="N4507" s="1" t="s">
        <v>672</v>
      </c>
      <c r="P4507" s="1" t="s">
        <v>220</v>
      </c>
      <c r="Q4507" s="1" t="s">
        <v>2122</v>
      </c>
      <c r="R4507" s="1" t="s">
        <v>106</v>
      </c>
      <c r="S4507" s="1" t="s">
        <v>1763</v>
      </c>
    </row>
    <row r="4508" spans="1:19" x14ac:dyDescent="0.3">
      <c r="A4508" s="1">
        <v>1</v>
      </c>
      <c r="B4508" s="2" t="s">
        <v>598</v>
      </c>
      <c r="C4508" s="1" t="s">
        <v>2110</v>
      </c>
      <c r="D4508" s="1" t="s">
        <v>2132</v>
      </c>
      <c r="E4508" s="1" t="s">
        <v>2129</v>
      </c>
      <c r="F4508" s="6">
        <f t="shared" ref="F4508:F4528" si="758">K4508</f>
        <v>6.020833333333333</v>
      </c>
      <c r="G4508" s="1">
        <v>6</v>
      </c>
      <c r="H4508" s="1">
        <v>0</v>
      </c>
      <c r="I4508" s="1">
        <f t="shared" ref="I4508:I4509" si="759">1/4</f>
        <v>0.25</v>
      </c>
      <c r="J4508" s="1">
        <f t="shared" ref="J4508:J4528" si="760">G4508*12+H4508+I4508</f>
        <v>72.25</v>
      </c>
      <c r="K4508" s="6">
        <f t="shared" ref="K4508:K4528" si="761">J4508/12</f>
        <v>6.020833333333333</v>
      </c>
      <c r="L4508" s="1" t="s">
        <v>1212</v>
      </c>
      <c r="M4508" s="1" t="str">
        <f>N4508</f>
        <v>30"</v>
      </c>
      <c r="N4508" s="1" t="s">
        <v>722</v>
      </c>
      <c r="P4508" s="1" t="s">
        <v>443</v>
      </c>
      <c r="Q4508" s="1" t="s">
        <v>2123</v>
      </c>
      <c r="R4508" s="1" t="s">
        <v>16</v>
      </c>
      <c r="S4508" s="1" t="s">
        <v>593</v>
      </c>
    </row>
    <row r="4509" spans="1:19" x14ac:dyDescent="0.3">
      <c r="A4509" s="1">
        <v>1</v>
      </c>
      <c r="B4509" s="2" t="s">
        <v>598</v>
      </c>
      <c r="C4509" s="1" t="s">
        <v>2110</v>
      </c>
      <c r="D4509" s="1" t="s">
        <v>2132</v>
      </c>
      <c r="E4509" s="1" t="s">
        <v>2129</v>
      </c>
      <c r="F4509" s="6">
        <f t="shared" si="758"/>
        <v>6.020833333333333</v>
      </c>
      <c r="G4509" s="1">
        <v>6</v>
      </c>
      <c r="H4509" s="1">
        <v>0</v>
      </c>
      <c r="I4509" s="1">
        <f t="shared" si="759"/>
        <v>0.25</v>
      </c>
      <c r="J4509" s="1">
        <f t="shared" si="760"/>
        <v>72.25</v>
      </c>
      <c r="K4509" s="6">
        <f t="shared" si="761"/>
        <v>6.020833333333333</v>
      </c>
      <c r="L4509" s="1" t="s">
        <v>1212</v>
      </c>
      <c r="M4509" s="1" t="str">
        <f>N4509</f>
        <v>48"</v>
      </c>
      <c r="N4509" s="1" t="s">
        <v>59</v>
      </c>
      <c r="P4509" s="1" t="s">
        <v>442</v>
      </c>
      <c r="Q4509" s="1" t="s">
        <v>2123</v>
      </c>
      <c r="R4509" s="1" t="s">
        <v>21</v>
      </c>
      <c r="S4509" s="1" t="s">
        <v>593</v>
      </c>
    </row>
    <row r="4510" spans="1:19" x14ac:dyDescent="0.3">
      <c r="A4510" s="1">
        <v>1</v>
      </c>
      <c r="B4510" s="2" t="s">
        <v>634</v>
      </c>
      <c r="C4510" s="1" t="s">
        <v>2110</v>
      </c>
      <c r="D4510" s="1" t="s">
        <v>2132</v>
      </c>
      <c r="E4510" s="1" t="s">
        <v>2129</v>
      </c>
      <c r="F4510" s="6">
        <f t="shared" si="758"/>
        <v>6.057291666666667</v>
      </c>
      <c r="G4510" s="1">
        <v>6</v>
      </c>
      <c r="H4510" s="1">
        <v>0</v>
      </c>
      <c r="I4510" s="1">
        <f t="shared" ref="I4510:I4511" si="762">11/16</f>
        <v>0.6875</v>
      </c>
      <c r="J4510" s="1">
        <f t="shared" si="760"/>
        <v>72.6875</v>
      </c>
      <c r="K4510" s="6">
        <f t="shared" si="761"/>
        <v>6.057291666666667</v>
      </c>
      <c r="L4510" s="1" t="s">
        <v>839</v>
      </c>
      <c r="M4510" s="1" t="s">
        <v>672</v>
      </c>
      <c r="N4510" s="1" t="s">
        <v>672</v>
      </c>
      <c r="P4510" s="1" t="s">
        <v>209</v>
      </c>
      <c r="Q4510" s="1" t="s">
        <v>2123</v>
      </c>
      <c r="R4510" s="1" t="s">
        <v>10</v>
      </c>
      <c r="S4510" s="1" t="s">
        <v>593</v>
      </c>
    </row>
    <row r="4511" spans="1:19" x14ac:dyDescent="0.3">
      <c r="A4511" s="1">
        <v>1</v>
      </c>
      <c r="B4511" s="2" t="s">
        <v>634</v>
      </c>
      <c r="C4511" s="1" t="s">
        <v>2110</v>
      </c>
      <c r="D4511" s="1" t="s">
        <v>2132</v>
      </c>
      <c r="E4511" s="1" t="s">
        <v>2129</v>
      </c>
      <c r="F4511" s="6">
        <f t="shared" si="758"/>
        <v>6.057291666666667</v>
      </c>
      <c r="G4511" s="1">
        <v>6</v>
      </c>
      <c r="H4511" s="1">
        <v>0</v>
      </c>
      <c r="I4511" s="1">
        <f t="shared" si="762"/>
        <v>0.6875</v>
      </c>
      <c r="J4511" s="1">
        <f t="shared" si="760"/>
        <v>72.6875</v>
      </c>
      <c r="K4511" s="6">
        <f t="shared" si="761"/>
        <v>6.057291666666667</v>
      </c>
      <c r="L4511" s="1" t="s">
        <v>839</v>
      </c>
      <c r="M4511" s="1" t="s">
        <v>672</v>
      </c>
      <c r="N4511" s="1" t="s">
        <v>672</v>
      </c>
      <c r="P4511" s="1" t="s">
        <v>209</v>
      </c>
      <c r="Q4511" s="1" t="s">
        <v>2123</v>
      </c>
      <c r="R4511" s="1" t="s">
        <v>10</v>
      </c>
      <c r="S4511" s="1" t="s">
        <v>593</v>
      </c>
    </row>
    <row r="4512" spans="1:19" x14ac:dyDescent="0.3">
      <c r="A4512" s="1">
        <v>1</v>
      </c>
      <c r="B4512" s="2" t="s">
        <v>596</v>
      </c>
      <c r="C4512" s="1" t="s">
        <v>2110</v>
      </c>
      <c r="D4512" s="1" t="s">
        <v>2132</v>
      </c>
      <c r="E4512" s="1" t="s">
        <v>2129</v>
      </c>
      <c r="F4512" s="6">
        <f t="shared" si="758"/>
        <v>6.0625</v>
      </c>
      <c r="G4512" s="1">
        <v>6</v>
      </c>
      <c r="H4512" s="1">
        <v>0</v>
      </c>
      <c r="I4512" s="1">
        <f t="shared" ref="I4512:I4514" si="763">3/4</f>
        <v>0.75</v>
      </c>
      <c r="J4512" s="1">
        <f t="shared" si="760"/>
        <v>72.75</v>
      </c>
      <c r="K4512" s="6">
        <f t="shared" si="761"/>
        <v>6.0625</v>
      </c>
      <c r="L4512" s="1" t="s">
        <v>602</v>
      </c>
      <c r="M4512" s="1" t="s">
        <v>59</v>
      </c>
      <c r="N4512" s="1" t="s">
        <v>59</v>
      </c>
      <c r="P4512" s="1" t="s">
        <v>380</v>
      </c>
      <c r="Q4512" s="1" t="s">
        <v>2123</v>
      </c>
      <c r="R4512" s="1" t="s">
        <v>12</v>
      </c>
      <c r="S4512" s="1" t="s">
        <v>593</v>
      </c>
    </row>
    <row r="4513" spans="1:19" x14ac:dyDescent="0.3">
      <c r="A4513" s="1">
        <v>1</v>
      </c>
      <c r="B4513" s="2" t="s">
        <v>598</v>
      </c>
      <c r="C4513" s="1" t="s">
        <v>2110</v>
      </c>
      <c r="D4513" s="1" t="s">
        <v>2132</v>
      </c>
      <c r="E4513" s="1" t="s">
        <v>2129</v>
      </c>
      <c r="F4513" s="6">
        <f t="shared" si="758"/>
        <v>6.0625</v>
      </c>
      <c r="G4513" s="1">
        <v>6</v>
      </c>
      <c r="H4513" s="1">
        <v>0</v>
      </c>
      <c r="I4513" s="1">
        <f t="shared" si="763"/>
        <v>0.75</v>
      </c>
      <c r="J4513" s="1">
        <f t="shared" si="760"/>
        <v>72.75</v>
      </c>
      <c r="K4513" s="6">
        <f t="shared" si="761"/>
        <v>6.0625</v>
      </c>
      <c r="L4513" s="1" t="s">
        <v>602</v>
      </c>
      <c r="M4513" s="1" t="s">
        <v>59</v>
      </c>
      <c r="N4513" s="1" t="s">
        <v>59</v>
      </c>
      <c r="P4513" s="1" t="s">
        <v>378</v>
      </c>
      <c r="Q4513" s="1" t="s">
        <v>2123</v>
      </c>
      <c r="R4513" s="1" t="s">
        <v>12</v>
      </c>
      <c r="S4513" s="1" t="s">
        <v>593</v>
      </c>
    </row>
    <row r="4514" spans="1:19" x14ac:dyDescent="0.3">
      <c r="A4514" s="1">
        <v>1</v>
      </c>
      <c r="B4514" s="2" t="s">
        <v>638</v>
      </c>
      <c r="C4514" s="1" t="s">
        <v>2110</v>
      </c>
      <c r="D4514" s="1" t="s">
        <v>2132</v>
      </c>
      <c r="E4514" s="1" t="s">
        <v>2129</v>
      </c>
      <c r="F4514" s="6">
        <f t="shared" si="758"/>
        <v>6.0625</v>
      </c>
      <c r="G4514" s="1">
        <v>6</v>
      </c>
      <c r="H4514" s="1">
        <v>0</v>
      </c>
      <c r="I4514" s="1">
        <f t="shared" si="763"/>
        <v>0.75</v>
      </c>
      <c r="J4514" s="1">
        <f t="shared" si="760"/>
        <v>72.75</v>
      </c>
      <c r="K4514" s="6">
        <f t="shared" si="761"/>
        <v>6.0625</v>
      </c>
      <c r="L4514" s="1" t="s">
        <v>602</v>
      </c>
      <c r="M4514" s="1" t="str">
        <f>N4514</f>
        <v>10"</v>
      </c>
      <c r="N4514" s="1" t="s">
        <v>231</v>
      </c>
      <c r="P4514" s="1" t="s">
        <v>210</v>
      </c>
      <c r="Q4514" s="1" t="s">
        <v>2123</v>
      </c>
      <c r="R4514" s="1" t="s">
        <v>10</v>
      </c>
      <c r="S4514" s="1" t="s">
        <v>593</v>
      </c>
    </row>
    <row r="4515" spans="1:19" x14ac:dyDescent="0.3">
      <c r="A4515" s="1">
        <v>1</v>
      </c>
      <c r="B4515" s="2" t="s">
        <v>598</v>
      </c>
      <c r="C4515" s="1" t="s">
        <v>2110</v>
      </c>
      <c r="D4515" s="1" t="s">
        <v>2132</v>
      </c>
      <c r="E4515" s="1" t="s">
        <v>2129</v>
      </c>
      <c r="F4515" s="6">
        <f t="shared" si="758"/>
        <v>6.03125</v>
      </c>
      <c r="G4515" s="1">
        <v>6</v>
      </c>
      <c r="H4515" s="1">
        <v>0</v>
      </c>
      <c r="I4515" s="1">
        <f>3/8</f>
        <v>0.375</v>
      </c>
      <c r="J4515" s="1">
        <f t="shared" si="760"/>
        <v>72.375</v>
      </c>
      <c r="K4515" s="6">
        <f t="shared" si="761"/>
        <v>6.03125</v>
      </c>
      <c r="L4515" s="1" t="s">
        <v>1077</v>
      </c>
      <c r="M4515" s="1" t="s">
        <v>950</v>
      </c>
      <c r="N4515" s="1" t="s">
        <v>59</v>
      </c>
      <c r="P4515" s="1" t="s">
        <v>442</v>
      </c>
      <c r="Q4515" s="1" t="s">
        <v>2123</v>
      </c>
      <c r="R4515" s="1" t="s">
        <v>18</v>
      </c>
      <c r="S4515" s="1" t="s">
        <v>593</v>
      </c>
    </row>
    <row r="4516" spans="1:19" x14ac:dyDescent="0.3">
      <c r="A4516" s="1">
        <v>1</v>
      </c>
      <c r="B4516" s="2" t="s">
        <v>598</v>
      </c>
      <c r="C4516" s="1" t="s">
        <v>2110</v>
      </c>
      <c r="D4516" s="1" t="s">
        <v>2132</v>
      </c>
      <c r="E4516" s="1" t="s">
        <v>2129</v>
      </c>
      <c r="F4516" s="6">
        <f t="shared" si="758"/>
        <v>6</v>
      </c>
      <c r="G4516" s="1">
        <v>6</v>
      </c>
      <c r="H4516" s="1">
        <v>0</v>
      </c>
      <c r="I4516" s="1">
        <v>0</v>
      </c>
      <c r="J4516" s="1">
        <f t="shared" si="760"/>
        <v>72</v>
      </c>
      <c r="K4516" s="6">
        <f t="shared" si="761"/>
        <v>6</v>
      </c>
      <c r="L4516" s="1" t="s">
        <v>1205</v>
      </c>
      <c r="M4516" s="1" t="str">
        <f>N4516</f>
        <v>30"</v>
      </c>
      <c r="N4516" s="1" t="s">
        <v>722</v>
      </c>
      <c r="P4516" s="1" t="s">
        <v>443</v>
      </c>
      <c r="Q4516" s="1" t="s">
        <v>2123</v>
      </c>
      <c r="R4516" s="1" t="s">
        <v>17</v>
      </c>
      <c r="S4516" s="1" t="s">
        <v>593</v>
      </c>
    </row>
    <row r="4517" spans="1:19" x14ac:dyDescent="0.3">
      <c r="A4517" s="1">
        <v>1</v>
      </c>
      <c r="B4517" s="2" t="s">
        <v>596</v>
      </c>
      <c r="C4517" s="1" t="s">
        <v>2110</v>
      </c>
      <c r="D4517" s="1" t="s">
        <v>2132</v>
      </c>
      <c r="E4517" s="1" t="s">
        <v>2129</v>
      </c>
      <c r="F4517" s="6">
        <f t="shared" si="758"/>
        <v>6</v>
      </c>
      <c r="G4517" s="1">
        <v>6</v>
      </c>
      <c r="H4517" s="1">
        <v>0</v>
      </c>
      <c r="I4517" s="1">
        <v>0</v>
      </c>
      <c r="J4517" s="1">
        <f t="shared" si="760"/>
        <v>72</v>
      </c>
      <c r="K4517" s="6">
        <f t="shared" si="761"/>
        <v>6</v>
      </c>
      <c r="L4517" s="1" t="s">
        <v>1205</v>
      </c>
      <c r="M4517" s="1" t="str">
        <f>N4517</f>
        <v>48"</v>
      </c>
      <c r="N4517" s="1" t="s">
        <v>59</v>
      </c>
      <c r="P4517" s="1" t="s">
        <v>382</v>
      </c>
      <c r="Q4517" s="1" t="s">
        <v>2123</v>
      </c>
      <c r="R4517" s="1" t="s">
        <v>10</v>
      </c>
      <c r="S4517" s="1" t="s">
        <v>593</v>
      </c>
    </row>
    <row r="4518" spans="1:19" x14ac:dyDescent="0.3">
      <c r="A4518" s="1">
        <v>1</v>
      </c>
      <c r="B4518" s="2" t="s">
        <v>632</v>
      </c>
      <c r="C4518" s="1" t="s">
        <v>2110</v>
      </c>
      <c r="D4518" s="1" t="s">
        <v>2132</v>
      </c>
      <c r="E4518" s="1" t="s">
        <v>2129</v>
      </c>
      <c r="F4518" s="6">
        <f t="shared" si="758"/>
        <v>6.104166666666667</v>
      </c>
      <c r="G4518" s="1">
        <v>6</v>
      </c>
      <c r="H4518" s="1">
        <v>1</v>
      </c>
      <c r="I4518" s="1">
        <f>1/4</f>
        <v>0.25</v>
      </c>
      <c r="J4518" s="1">
        <f t="shared" si="760"/>
        <v>73.25</v>
      </c>
      <c r="K4518" s="6">
        <f t="shared" si="761"/>
        <v>6.104166666666667</v>
      </c>
      <c r="L4518" s="1" t="s">
        <v>669</v>
      </c>
      <c r="M4518" s="1" t="s">
        <v>650</v>
      </c>
      <c r="N4518" s="1" t="s">
        <v>650</v>
      </c>
      <c r="P4518" s="1" t="s">
        <v>190</v>
      </c>
      <c r="Q4518" s="1" t="s">
        <v>2123</v>
      </c>
      <c r="R4518" s="1" t="s">
        <v>18</v>
      </c>
      <c r="S4518" s="1" t="s">
        <v>593</v>
      </c>
    </row>
    <row r="4519" spans="1:19" x14ac:dyDescent="0.3">
      <c r="A4519" s="1">
        <v>1</v>
      </c>
      <c r="B4519" s="2" t="s">
        <v>598</v>
      </c>
      <c r="C4519" s="1" t="s">
        <v>2110</v>
      </c>
      <c r="D4519" s="1" t="s">
        <v>2132</v>
      </c>
      <c r="E4519" s="1" t="s">
        <v>2129</v>
      </c>
      <c r="F4519" s="6">
        <f t="shared" si="758"/>
        <v>6.09375</v>
      </c>
      <c r="G4519" s="1">
        <v>6</v>
      </c>
      <c r="H4519" s="1">
        <v>1</v>
      </c>
      <c r="I4519" s="1">
        <f>1/8</f>
        <v>0.125</v>
      </c>
      <c r="J4519" s="1">
        <f t="shared" si="760"/>
        <v>73.125</v>
      </c>
      <c r="K4519" s="6">
        <f t="shared" si="761"/>
        <v>6.09375</v>
      </c>
      <c r="L4519" s="1" t="s">
        <v>1141</v>
      </c>
      <c r="M4519" s="1" t="str">
        <f>N4519</f>
        <v>48"</v>
      </c>
      <c r="N4519" s="1" t="s">
        <v>59</v>
      </c>
      <c r="P4519" s="1" t="s">
        <v>407</v>
      </c>
      <c r="Q4519" s="1" t="s">
        <v>2123</v>
      </c>
      <c r="R4519" s="1" t="s">
        <v>21</v>
      </c>
      <c r="S4519" s="1" t="s">
        <v>593</v>
      </c>
    </row>
    <row r="4520" spans="1:19" x14ac:dyDescent="0.3">
      <c r="A4520" s="1">
        <v>1</v>
      </c>
      <c r="B4520" s="2" t="s">
        <v>168</v>
      </c>
      <c r="C4520" s="1" t="s">
        <v>2110</v>
      </c>
      <c r="D4520" s="1" t="s">
        <v>2121</v>
      </c>
      <c r="E4520" s="1" t="s">
        <v>2129</v>
      </c>
      <c r="F4520" s="6">
        <f t="shared" si="758"/>
        <v>6.122395833333333</v>
      </c>
      <c r="G4520" s="1">
        <v>6</v>
      </c>
      <c r="H4520" s="1">
        <v>1</v>
      </c>
      <c r="I4520" s="1">
        <f>15/32</f>
        <v>0.46875</v>
      </c>
      <c r="J4520" s="1">
        <f t="shared" si="760"/>
        <v>73.46875</v>
      </c>
      <c r="K4520" s="6">
        <f t="shared" si="761"/>
        <v>6.122395833333333</v>
      </c>
      <c r="L4520" s="1" t="s">
        <v>1984</v>
      </c>
      <c r="M4520" s="1" t="s">
        <v>72</v>
      </c>
      <c r="N4520" s="1" t="s">
        <v>72</v>
      </c>
      <c r="P4520" s="1" t="s">
        <v>407</v>
      </c>
      <c r="Q4520" s="1" t="s">
        <v>2122</v>
      </c>
      <c r="R4520" s="1" t="s">
        <v>160</v>
      </c>
      <c r="S4520" s="1" t="s">
        <v>1935</v>
      </c>
    </row>
    <row r="4521" spans="1:19" x14ac:dyDescent="0.3">
      <c r="A4521" s="1">
        <v>1</v>
      </c>
      <c r="B4521" s="2" t="s">
        <v>1623</v>
      </c>
      <c r="C4521" s="1" t="s">
        <v>2110</v>
      </c>
      <c r="D4521" s="1" t="s">
        <v>2132</v>
      </c>
      <c r="E4521" s="1" t="s">
        <v>2129</v>
      </c>
      <c r="F4521" s="6">
        <f t="shared" si="758"/>
        <v>6.114583333333333</v>
      </c>
      <c r="G4521" s="1">
        <v>6</v>
      </c>
      <c r="H4521" s="1">
        <v>1</v>
      </c>
      <c r="I4521" s="1">
        <f>3/8</f>
        <v>0.375</v>
      </c>
      <c r="J4521" s="1">
        <f t="shared" si="760"/>
        <v>73.375</v>
      </c>
      <c r="K4521" s="6">
        <f t="shared" si="761"/>
        <v>6.114583333333333</v>
      </c>
      <c r="L4521" s="1" t="s">
        <v>1683</v>
      </c>
      <c r="M4521" s="1" t="str">
        <f>N4521</f>
        <v>2"</v>
      </c>
      <c r="N4521" s="1" t="s">
        <v>244</v>
      </c>
      <c r="P4521" s="1" t="s">
        <v>395</v>
      </c>
      <c r="Q4521" s="1" t="s">
        <v>2123</v>
      </c>
      <c r="R4521" s="1" t="s">
        <v>21</v>
      </c>
      <c r="S4521" s="1" t="s">
        <v>593</v>
      </c>
    </row>
    <row r="4522" spans="1:19" x14ac:dyDescent="0.3">
      <c r="A4522" s="1">
        <v>1</v>
      </c>
      <c r="B4522" s="2" t="s">
        <v>598</v>
      </c>
      <c r="C4522" s="1" t="s">
        <v>2110</v>
      </c>
      <c r="D4522" s="1" t="s">
        <v>2132</v>
      </c>
      <c r="E4522" s="1" t="s">
        <v>2129</v>
      </c>
      <c r="F4522" s="6">
        <f t="shared" si="758"/>
        <v>6.109375</v>
      </c>
      <c r="G4522" s="1">
        <v>6</v>
      </c>
      <c r="H4522" s="1">
        <v>1</v>
      </c>
      <c r="I4522" s="1">
        <f>5/16</f>
        <v>0.3125</v>
      </c>
      <c r="J4522" s="1">
        <f t="shared" si="760"/>
        <v>73.3125</v>
      </c>
      <c r="K4522" s="6">
        <f t="shared" si="761"/>
        <v>6.109375</v>
      </c>
      <c r="L4522" s="1" t="s">
        <v>2068</v>
      </c>
      <c r="M4522" s="1" t="s">
        <v>59</v>
      </c>
      <c r="N4522" s="1" t="s">
        <v>59</v>
      </c>
      <c r="P4522" s="1" t="s">
        <v>36</v>
      </c>
      <c r="Q4522" s="1" t="s">
        <v>2123</v>
      </c>
      <c r="R4522" s="1" t="s">
        <v>12</v>
      </c>
      <c r="S4522" s="1" t="s">
        <v>2045</v>
      </c>
    </row>
    <row r="4523" spans="1:19" x14ac:dyDescent="0.3">
      <c r="A4523" s="1">
        <v>1</v>
      </c>
      <c r="B4523" s="2" t="s">
        <v>638</v>
      </c>
      <c r="C4523" s="1" t="s">
        <v>2110</v>
      </c>
      <c r="D4523" s="1" t="s">
        <v>2132</v>
      </c>
      <c r="E4523" s="1" t="s">
        <v>2129</v>
      </c>
      <c r="F4523" s="6">
        <f t="shared" si="758"/>
        <v>6.135416666666667</v>
      </c>
      <c r="G4523" s="1">
        <v>6</v>
      </c>
      <c r="H4523" s="1">
        <v>1</v>
      </c>
      <c r="I4523" s="1">
        <f>5/8</f>
        <v>0.625</v>
      </c>
      <c r="J4523" s="1">
        <f t="shared" si="760"/>
        <v>73.625</v>
      </c>
      <c r="K4523" s="6">
        <f t="shared" si="761"/>
        <v>6.135416666666667</v>
      </c>
      <c r="L4523" s="1" t="s">
        <v>1467</v>
      </c>
      <c r="M4523" s="1" t="str">
        <f>N4523</f>
        <v>4"</v>
      </c>
      <c r="N4523" s="1" t="s">
        <v>672</v>
      </c>
      <c r="P4523" s="1" t="s">
        <v>193</v>
      </c>
      <c r="Q4523" s="1" t="s">
        <v>2123</v>
      </c>
      <c r="R4523" s="1" t="s">
        <v>16</v>
      </c>
      <c r="S4523" s="1" t="s">
        <v>593</v>
      </c>
    </row>
    <row r="4524" spans="1:19" x14ac:dyDescent="0.3">
      <c r="A4524" s="1">
        <v>1</v>
      </c>
      <c r="B4524" s="2" t="s">
        <v>632</v>
      </c>
      <c r="C4524" s="1" t="s">
        <v>2110</v>
      </c>
      <c r="D4524" s="1" t="s">
        <v>2132</v>
      </c>
      <c r="E4524" s="1" t="s">
        <v>2129</v>
      </c>
      <c r="F4524" s="6">
        <f t="shared" si="758"/>
        <v>6.838541666666667</v>
      </c>
      <c r="G4524" s="1">
        <v>6</v>
      </c>
      <c r="H4524" s="1">
        <v>10</v>
      </c>
      <c r="I4524" s="1">
        <f>1/16</f>
        <v>6.25E-2</v>
      </c>
      <c r="J4524" s="1">
        <f t="shared" si="760"/>
        <v>82.0625</v>
      </c>
      <c r="K4524" s="6">
        <f t="shared" si="761"/>
        <v>6.838541666666667</v>
      </c>
      <c r="L4524" s="1" t="s">
        <v>947</v>
      </c>
      <c r="M4524" s="1" t="s">
        <v>72</v>
      </c>
      <c r="N4524" s="1" t="s">
        <v>72</v>
      </c>
      <c r="P4524" s="1" t="s">
        <v>30</v>
      </c>
      <c r="Q4524" s="1" t="s">
        <v>2123</v>
      </c>
      <c r="R4524" s="1" t="s">
        <v>16</v>
      </c>
      <c r="S4524" s="1" t="s">
        <v>593</v>
      </c>
    </row>
    <row r="4525" spans="1:19" x14ac:dyDescent="0.3">
      <c r="A4525" s="1">
        <v>1</v>
      </c>
      <c r="B4525" s="2" t="s">
        <v>229</v>
      </c>
      <c r="C4525" s="1" t="s">
        <v>2110</v>
      </c>
      <c r="D4525" s="1" t="s">
        <v>2121</v>
      </c>
      <c r="E4525" s="1" t="s">
        <v>2129</v>
      </c>
      <c r="F4525" s="6">
        <f t="shared" si="758"/>
        <v>6.859375</v>
      </c>
      <c r="G4525" s="1">
        <v>6</v>
      </c>
      <c r="H4525" s="1">
        <v>10</v>
      </c>
      <c r="I4525" s="1">
        <f t="shared" ref="I4525:I4526" si="764">5/16</f>
        <v>0.3125</v>
      </c>
      <c r="J4525" s="1">
        <f t="shared" si="760"/>
        <v>82.3125</v>
      </c>
      <c r="K4525" s="6">
        <f t="shared" si="761"/>
        <v>6.859375</v>
      </c>
      <c r="L4525" s="1" t="s">
        <v>1833</v>
      </c>
      <c r="M4525" s="1" t="s">
        <v>722</v>
      </c>
      <c r="N4525" s="1" t="s">
        <v>722</v>
      </c>
      <c r="P4525" s="1" t="s">
        <v>421</v>
      </c>
      <c r="Q4525" s="1" t="s">
        <v>2122</v>
      </c>
      <c r="R4525" s="1" t="s">
        <v>106</v>
      </c>
      <c r="S4525" s="1" t="s">
        <v>1763</v>
      </c>
    </row>
    <row r="4526" spans="1:19" x14ac:dyDescent="0.3">
      <c r="A4526" s="1">
        <v>1</v>
      </c>
      <c r="B4526" s="2" t="s">
        <v>229</v>
      </c>
      <c r="C4526" s="1" t="s">
        <v>2110</v>
      </c>
      <c r="D4526" s="1" t="s">
        <v>2121</v>
      </c>
      <c r="E4526" s="1" t="s">
        <v>2129</v>
      </c>
      <c r="F4526" s="6">
        <f t="shared" si="758"/>
        <v>6.859375</v>
      </c>
      <c r="G4526" s="1">
        <v>6</v>
      </c>
      <c r="H4526" s="1">
        <v>10</v>
      </c>
      <c r="I4526" s="1">
        <f t="shared" si="764"/>
        <v>0.3125</v>
      </c>
      <c r="J4526" s="1">
        <f t="shared" si="760"/>
        <v>82.3125</v>
      </c>
      <c r="K4526" s="6">
        <f t="shared" si="761"/>
        <v>6.859375</v>
      </c>
      <c r="L4526" s="1" t="s">
        <v>1833</v>
      </c>
      <c r="M4526" s="1" t="s">
        <v>722</v>
      </c>
      <c r="N4526" s="1" t="s">
        <v>722</v>
      </c>
      <c r="P4526" s="1" t="s">
        <v>183</v>
      </c>
      <c r="Q4526" s="1" t="s">
        <v>2122</v>
      </c>
      <c r="R4526" s="1" t="s">
        <v>106</v>
      </c>
      <c r="S4526" s="1" t="s">
        <v>1763</v>
      </c>
    </row>
    <row r="4527" spans="1:19" x14ac:dyDescent="0.3">
      <c r="A4527" s="1">
        <v>1</v>
      </c>
      <c r="B4527" s="2" t="s">
        <v>638</v>
      </c>
      <c r="C4527" s="1" t="s">
        <v>2110</v>
      </c>
      <c r="D4527" s="1" t="s">
        <v>2132</v>
      </c>
      <c r="E4527" s="1" t="s">
        <v>2129</v>
      </c>
      <c r="F4527" s="6">
        <f t="shared" si="758"/>
        <v>6.947916666666667</v>
      </c>
      <c r="G4527" s="1">
        <v>6</v>
      </c>
      <c r="H4527" s="1">
        <v>11</v>
      </c>
      <c r="I4527" s="1">
        <f>3/8</f>
        <v>0.375</v>
      </c>
      <c r="J4527" s="1">
        <f t="shared" si="760"/>
        <v>83.375</v>
      </c>
      <c r="K4527" s="6">
        <f t="shared" si="761"/>
        <v>6.947916666666667</v>
      </c>
      <c r="L4527" s="1" t="s">
        <v>1660</v>
      </c>
      <c r="M4527" s="1" t="str">
        <f>N4527</f>
        <v>4"</v>
      </c>
      <c r="N4527" s="1" t="s">
        <v>672</v>
      </c>
      <c r="P4527" s="1" t="s">
        <v>427</v>
      </c>
      <c r="Q4527" s="1" t="s">
        <v>2123</v>
      </c>
      <c r="R4527" s="1" t="s">
        <v>18</v>
      </c>
      <c r="S4527" s="1" t="s">
        <v>593</v>
      </c>
    </row>
    <row r="4528" spans="1:19" x14ac:dyDescent="0.3">
      <c r="A4528" s="1">
        <v>1</v>
      </c>
      <c r="B4528" s="2" t="s">
        <v>229</v>
      </c>
      <c r="C4528" s="1" t="s">
        <v>2110</v>
      </c>
      <c r="D4528" s="1" t="s">
        <v>2121</v>
      </c>
      <c r="E4528" s="1" t="s">
        <v>2129</v>
      </c>
      <c r="F4528" s="6">
        <f t="shared" si="758"/>
        <v>6.96875</v>
      </c>
      <c r="G4528" s="1">
        <v>6</v>
      </c>
      <c r="H4528" s="1">
        <v>11</v>
      </c>
      <c r="I4528" s="1">
        <f>5/8</f>
        <v>0.625</v>
      </c>
      <c r="J4528" s="1">
        <f t="shared" si="760"/>
        <v>83.625</v>
      </c>
      <c r="K4528" s="6">
        <f t="shared" si="761"/>
        <v>6.96875</v>
      </c>
      <c r="L4528" s="1" t="s">
        <v>1849</v>
      </c>
      <c r="M4528" s="1" t="s">
        <v>231</v>
      </c>
      <c r="N4528" s="1" t="s">
        <v>231</v>
      </c>
      <c r="P4528" s="1" t="s">
        <v>187</v>
      </c>
      <c r="Q4528" s="1" t="s">
        <v>2122</v>
      </c>
      <c r="R4528" s="1" t="s">
        <v>106</v>
      </c>
      <c r="S4528" s="1" t="s">
        <v>1763</v>
      </c>
    </row>
    <row r="4529" spans="1:19" hidden="1" x14ac:dyDescent="0.3">
      <c r="A4529" s="1">
        <v>1</v>
      </c>
      <c r="B4529" s="2" t="s">
        <v>1991</v>
      </c>
      <c r="C4529" s="1" t="s">
        <v>2118</v>
      </c>
      <c r="D4529" s="1" t="s">
        <v>2121</v>
      </c>
      <c r="E4529" s="1" t="s">
        <v>2128</v>
      </c>
      <c r="F4529" s="1">
        <v>1</v>
      </c>
      <c r="L4529" s="1" t="s">
        <v>2017</v>
      </c>
      <c r="M4529" s="1" t="s">
        <v>2014</v>
      </c>
      <c r="N4529" s="1" t="s">
        <v>2014</v>
      </c>
      <c r="P4529" s="1" t="s">
        <v>215</v>
      </c>
      <c r="Q4529" s="1" t="s">
        <v>2122</v>
      </c>
      <c r="R4529" s="1" t="s">
        <v>160</v>
      </c>
      <c r="S4529" s="1" t="s">
        <v>1935</v>
      </c>
    </row>
    <row r="4530" spans="1:19" x14ac:dyDescent="0.3">
      <c r="A4530" s="1">
        <v>1</v>
      </c>
      <c r="B4530" s="2" t="s">
        <v>598</v>
      </c>
      <c r="C4530" s="1" t="s">
        <v>2110</v>
      </c>
      <c r="D4530" s="1" t="s">
        <v>2132</v>
      </c>
      <c r="E4530" s="1" t="s">
        <v>2129</v>
      </c>
      <c r="F4530" s="6">
        <f t="shared" ref="F4530:F4538" si="765">K4530</f>
        <v>6.963541666666667</v>
      </c>
      <c r="G4530" s="1">
        <v>6</v>
      </c>
      <c r="H4530" s="1">
        <v>11</v>
      </c>
      <c r="I4530" s="1">
        <f>9/16</f>
        <v>0.5625</v>
      </c>
      <c r="J4530" s="1">
        <f t="shared" ref="J4530:J4538" si="766">G4530*12+H4530+I4530</f>
        <v>83.5625</v>
      </c>
      <c r="K4530" s="6">
        <f t="shared" ref="K4530:K4538" si="767">J4530/12</f>
        <v>6.963541666666667</v>
      </c>
      <c r="L4530" s="1" t="s">
        <v>921</v>
      </c>
      <c r="M4530" s="1" t="s">
        <v>620</v>
      </c>
      <c r="N4530" s="1" t="s">
        <v>620</v>
      </c>
      <c r="P4530" s="1" t="s">
        <v>420</v>
      </c>
      <c r="Q4530" s="1" t="s">
        <v>2123</v>
      </c>
      <c r="R4530" s="1" t="s">
        <v>12</v>
      </c>
      <c r="S4530" s="1" t="s">
        <v>593</v>
      </c>
    </row>
    <row r="4531" spans="1:19" x14ac:dyDescent="0.3">
      <c r="A4531" s="1">
        <v>1</v>
      </c>
      <c r="B4531" s="2" t="s">
        <v>632</v>
      </c>
      <c r="C4531" s="1" t="s">
        <v>2110</v>
      </c>
      <c r="D4531" s="1" t="s">
        <v>2132</v>
      </c>
      <c r="E4531" s="1" t="s">
        <v>2129</v>
      </c>
      <c r="F4531" s="6">
        <f t="shared" si="765"/>
        <v>6.1875</v>
      </c>
      <c r="G4531" s="1">
        <v>6</v>
      </c>
      <c r="H4531" s="1">
        <v>2</v>
      </c>
      <c r="I4531" s="1">
        <f>1/4</f>
        <v>0.25</v>
      </c>
      <c r="J4531" s="1">
        <f t="shared" si="766"/>
        <v>74.25</v>
      </c>
      <c r="K4531" s="6">
        <f t="shared" si="767"/>
        <v>6.1875</v>
      </c>
      <c r="L4531" s="1" t="s">
        <v>662</v>
      </c>
      <c r="M4531" s="1" t="s">
        <v>650</v>
      </c>
      <c r="N4531" s="1" t="s">
        <v>650</v>
      </c>
      <c r="P4531" s="1" t="s">
        <v>190</v>
      </c>
      <c r="Q4531" s="1" t="s">
        <v>2123</v>
      </c>
      <c r="R4531" s="1" t="s">
        <v>18</v>
      </c>
      <c r="S4531" s="1" t="s">
        <v>593</v>
      </c>
    </row>
    <row r="4532" spans="1:19" x14ac:dyDescent="0.3">
      <c r="A4532" s="1">
        <v>1</v>
      </c>
      <c r="B4532" s="2" t="s">
        <v>632</v>
      </c>
      <c r="C4532" s="1" t="s">
        <v>2110</v>
      </c>
      <c r="D4532" s="1" t="s">
        <v>2132</v>
      </c>
      <c r="E4532" s="1" t="s">
        <v>2129</v>
      </c>
      <c r="F4532" s="6">
        <f t="shared" si="765"/>
        <v>6.229166666666667</v>
      </c>
      <c r="G4532" s="1">
        <v>6</v>
      </c>
      <c r="H4532" s="1">
        <v>2</v>
      </c>
      <c r="I4532" s="1">
        <f>3/4</f>
        <v>0.75</v>
      </c>
      <c r="J4532" s="1">
        <f t="shared" si="766"/>
        <v>74.75</v>
      </c>
      <c r="K4532" s="6">
        <f t="shared" si="767"/>
        <v>6.229166666666667</v>
      </c>
      <c r="L4532" s="1" t="s">
        <v>979</v>
      </c>
      <c r="M4532" s="1" t="s">
        <v>72</v>
      </c>
      <c r="N4532" s="1" t="s">
        <v>72</v>
      </c>
      <c r="P4532" s="1" t="s">
        <v>30</v>
      </c>
      <c r="Q4532" s="1" t="s">
        <v>2123</v>
      </c>
      <c r="R4532" s="1" t="s">
        <v>17</v>
      </c>
      <c r="S4532" s="1" t="s">
        <v>593</v>
      </c>
    </row>
    <row r="4533" spans="1:19" x14ac:dyDescent="0.3">
      <c r="A4533" s="1">
        <v>1</v>
      </c>
      <c r="B4533" s="2" t="s">
        <v>125</v>
      </c>
      <c r="C4533" s="1" t="s">
        <v>2110</v>
      </c>
      <c r="D4533" s="1" t="s">
        <v>2121</v>
      </c>
      <c r="E4533" s="1" t="s">
        <v>2129</v>
      </c>
      <c r="F4533" s="6">
        <f t="shared" si="765"/>
        <v>6.21875</v>
      </c>
      <c r="G4533" s="1">
        <v>6</v>
      </c>
      <c r="H4533" s="1">
        <v>2</v>
      </c>
      <c r="I4533" s="1">
        <f>5/8</f>
        <v>0.625</v>
      </c>
      <c r="J4533" s="1">
        <f t="shared" si="766"/>
        <v>74.625</v>
      </c>
      <c r="K4533" s="6">
        <f t="shared" si="767"/>
        <v>6.21875</v>
      </c>
      <c r="L4533" s="1" t="s">
        <v>2090</v>
      </c>
      <c r="M4533" s="1" t="s">
        <v>133</v>
      </c>
      <c r="N4533" s="1" t="s">
        <v>133</v>
      </c>
      <c r="P4533" s="1" t="s">
        <v>36</v>
      </c>
      <c r="Q4533" s="1" t="s">
        <v>2122</v>
      </c>
      <c r="R4533" s="1" t="s">
        <v>106</v>
      </c>
      <c r="S4533" s="1" t="s">
        <v>2081</v>
      </c>
    </row>
    <row r="4534" spans="1:19" x14ac:dyDescent="0.3">
      <c r="A4534" s="1">
        <v>1</v>
      </c>
      <c r="B4534" s="2" t="s">
        <v>229</v>
      </c>
      <c r="C4534" s="1" t="s">
        <v>2110</v>
      </c>
      <c r="D4534" s="1" t="s">
        <v>2121</v>
      </c>
      <c r="E4534" s="1" t="s">
        <v>2129</v>
      </c>
      <c r="F4534" s="6">
        <f t="shared" si="765"/>
        <v>6.283854166666667</v>
      </c>
      <c r="G4534" s="1">
        <v>6</v>
      </c>
      <c r="H4534" s="1">
        <v>3</v>
      </c>
      <c r="I4534" s="1">
        <f>13/32</f>
        <v>0.40625</v>
      </c>
      <c r="J4534" s="1">
        <f t="shared" si="766"/>
        <v>75.40625</v>
      </c>
      <c r="K4534" s="6">
        <f t="shared" si="767"/>
        <v>6.283854166666667</v>
      </c>
      <c r="L4534" s="1" t="s">
        <v>1809</v>
      </c>
      <c r="M4534" s="1" t="s">
        <v>231</v>
      </c>
      <c r="N4534" s="1" t="s">
        <v>231</v>
      </c>
      <c r="P4534" s="1" t="s">
        <v>189</v>
      </c>
      <c r="Q4534" s="1" t="s">
        <v>2122</v>
      </c>
      <c r="R4534" s="1" t="s">
        <v>110</v>
      </c>
      <c r="S4534" s="1" t="s">
        <v>1763</v>
      </c>
    </row>
    <row r="4535" spans="1:19" x14ac:dyDescent="0.3">
      <c r="A4535" s="1">
        <v>1</v>
      </c>
      <c r="B4535" s="2" t="s">
        <v>638</v>
      </c>
      <c r="C4535" s="1" t="s">
        <v>2110</v>
      </c>
      <c r="D4535" s="1" t="s">
        <v>2132</v>
      </c>
      <c r="E4535" s="1" t="s">
        <v>2129</v>
      </c>
      <c r="F4535" s="6">
        <f t="shared" si="765"/>
        <v>6.3125</v>
      </c>
      <c r="G4535" s="1">
        <v>6</v>
      </c>
      <c r="H4535" s="1">
        <v>3</v>
      </c>
      <c r="I4535" s="1">
        <f>3/4</f>
        <v>0.75</v>
      </c>
      <c r="J4535" s="1">
        <f t="shared" si="766"/>
        <v>75.75</v>
      </c>
      <c r="K4535" s="6">
        <f t="shared" si="767"/>
        <v>6.3125</v>
      </c>
      <c r="L4535" s="1" t="s">
        <v>1147</v>
      </c>
      <c r="M4535" s="1" t="str">
        <f>N4535</f>
        <v>2"</v>
      </c>
      <c r="N4535" s="1" t="s">
        <v>244</v>
      </c>
      <c r="P4535" s="1" t="s">
        <v>443</v>
      </c>
      <c r="Q4535" s="1" t="s">
        <v>2123</v>
      </c>
      <c r="R4535" s="1" t="s">
        <v>21</v>
      </c>
      <c r="S4535" s="1" t="s">
        <v>593</v>
      </c>
    </row>
    <row r="4536" spans="1:19" x14ac:dyDescent="0.3">
      <c r="A4536" s="1">
        <v>1</v>
      </c>
      <c r="B4536" s="2" t="s">
        <v>596</v>
      </c>
      <c r="C4536" s="1" t="s">
        <v>2110</v>
      </c>
      <c r="D4536" s="1" t="s">
        <v>2132</v>
      </c>
      <c r="E4536" s="1" t="s">
        <v>2129</v>
      </c>
      <c r="F4536" s="6">
        <f t="shared" si="765"/>
        <v>6.302083333333333</v>
      </c>
      <c r="G4536" s="1">
        <v>6</v>
      </c>
      <c r="H4536" s="1">
        <v>3</v>
      </c>
      <c r="I4536" s="1">
        <f>5/8</f>
        <v>0.625</v>
      </c>
      <c r="J4536" s="1">
        <f t="shared" si="766"/>
        <v>75.625</v>
      </c>
      <c r="K4536" s="6">
        <f t="shared" si="767"/>
        <v>6.302083333333333</v>
      </c>
      <c r="L4536" s="1" t="s">
        <v>1598</v>
      </c>
      <c r="M4536" s="1" t="str">
        <f>N4536</f>
        <v>36"</v>
      </c>
      <c r="N4536" s="1" t="s">
        <v>620</v>
      </c>
      <c r="P4536" s="1" t="s">
        <v>531</v>
      </c>
      <c r="Q4536" s="1" t="s">
        <v>2123</v>
      </c>
      <c r="R4536" s="1" t="s">
        <v>21</v>
      </c>
      <c r="S4536" s="1" t="s">
        <v>593</v>
      </c>
    </row>
    <row r="4537" spans="1:19" x14ac:dyDescent="0.3">
      <c r="A4537" s="1">
        <v>1</v>
      </c>
      <c r="B4537" s="2" t="s">
        <v>598</v>
      </c>
      <c r="C4537" s="1" t="s">
        <v>2110</v>
      </c>
      <c r="D4537" s="1" t="s">
        <v>2132</v>
      </c>
      <c r="E4537" s="1" t="s">
        <v>2129</v>
      </c>
      <c r="F4537" s="6">
        <f t="shared" si="765"/>
        <v>6.322916666666667</v>
      </c>
      <c r="G4537" s="1">
        <v>6</v>
      </c>
      <c r="H4537" s="1">
        <v>3</v>
      </c>
      <c r="I4537" s="1">
        <f t="shared" ref="I4537:I4538" si="768">7/8</f>
        <v>0.875</v>
      </c>
      <c r="J4537" s="1">
        <f t="shared" si="766"/>
        <v>75.875</v>
      </c>
      <c r="K4537" s="6">
        <f t="shared" si="767"/>
        <v>6.322916666666667</v>
      </c>
      <c r="L4537" s="1" t="s">
        <v>763</v>
      </c>
      <c r="M4537" s="1" t="s">
        <v>59</v>
      </c>
      <c r="N4537" s="1" t="s">
        <v>59</v>
      </c>
      <c r="P4537" s="1" t="s">
        <v>408</v>
      </c>
      <c r="Q4537" s="1" t="s">
        <v>2123</v>
      </c>
      <c r="R4537" s="1" t="s">
        <v>10</v>
      </c>
      <c r="S4537" s="1" t="s">
        <v>593</v>
      </c>
    </row>
    <row r="4538" spans="1:19" x14ac:dyDescent="0.3">
      <c r="A4538" s="1">
        <v>1</v>
      </c>
      <c r="B4538" s="2" t="s">
        <v>638</v>
      </c>
      <c r="C4538" s="1" t="s">
        <v>2110</v>
      </c>
      <c r="D4538" s="1" t="s">
        <v>2132</v>
      </c>
      <c r="E4538" s="1" t="s">
        <v>2129</v>
      </c>
      <c r="F4538" s="6">
        <f t="shared" si="765"/>
        <v>6.322916666666667</v>
      </c>
      <c r="G4538" s="1">
        <v>6</v>
      </c>
      <c r="H4538" s="1">
        <v>3</v>
      </c>
      <c r="I4538" s="1">
        <f t="shared" si="768"/>
        <v>0.875</v>
      </c>
      <c r="J4538" s="1">
        <f t="shared" si="766"/>
        <v>75.875</v>
      </c>
      <c r="K4538" s="6">
        <f t="shared" si="767"/>
        <v>6.322916666666667</v>
      </c>
      <c r="L4538" s="1" t="s">
        <v>763</v>
      </c>
      <c r="M4538" s="1" t="str">
        <f>N4538</f>
        <v>2"</v>
      </c>
      <c r="N4538" s="1" t="s">
        <v>244</v>
      </c>
      <c r="P4538" s="1" t="s">
        <v>215</v>
      </c>
      <c r="Q4538" s="1" t="s">
        <v>2123</v>
      </c>
      <c r="R4538" s="1" t="s">
        <v>10</v>
      </c>
      <c r="S4538" s="1" t="s">
        <v>593</v>
      </c>
    </row>
    <row r="4539" spans="1:19" hidden="1" x14ac:dyDescent="0.3">
      <c r="A4539" s="1">
        <v>1</v>
      </c>
      <c r="B4539" s="2" t="s">
        <v>329</v>
      </c>
      <c r="C4539" s="1" t="s">
        <v>2118</v>
      </c>
      <c r="D4539" s="1" t="s">
        <v>2121</v>
      </c>
      <c r="E4539" s="1" t="s">
        <v>2128</v>
      </c>
      <c r="F4539" s="1">
        <v>1</v>
      </c>
      <c r="L4539" s="1" t="s">
        <v>763</v>
      </c>
      <c r="M4539" s="1" t="s">
        <v>672</v>
      </c>
      <c r="N4539" s="1" t="s">
        <v>672</v>
      </c>
      <c r="P4539" s="1" t="s">
        <v>27</v>
      </c>
      <c r="Q4539" s="1" t="s">
        <v>2122</v>
      </c>
      <c r="R4539" s="1" t="s">
        <v>160</v>
      </c>
      <c r="S4539" s="1" t="s">
        <v>1935</v>
      </c>
    </row>
    <row r="4540" spans="1:19" x14ac:dyDescent="0.3">
      <c r="A4540" s="1">
        <v>1</v>
      </c>
      <c r="B4540" s="2" t="s">
        <v>229</v>
      </c>
      <c r="C4540" s="1" t="s">
        <v>2110</v>
      </c>
      <c r="D4540" s="1" t="s">
        <v>2121</v>
      </c>
      <c r="E4540" s="1" t="s">
        <v>2129</v>
      </c>
      <c r="F4540" s="6">
        <f t="shared" ref="F4540:F4569" si="769">K4540</f>
        <v>6.2734375</v>
      </c>
      <c r="G4540" s="1">
        <v>6</v>
      </c>
      <c r="H4540" s="1">
        <v>3</v>
      </c>
      <c r="I4540" s="1">
        <f>9/32</f>
        <v>0.28125</v>
      </c>
      <c r="J4540" s="1">
        <f t="shared" ref="J4540:J4569" si="770">G4540*12+H4540+I4540</f>
        <v>75.28125</v>
      </c>
      <c r="K4540" s="6">
        <f t="shared" ref="K4540:K4569" si="771">J4540/12</f>
        <v>6.2734375</v>
      </c>
      <c r="L4540" s="1" t="s">
        <v>1820</v>
      </c>
      <c r="M4540" s="1" t="s">
        <v>231</v>
      </c>
      <c r="N4540" s="1" t="s">
        <v>231</v>
      </c>
      <c r="P4540" s="1" t="s">
        <v>189</v>
      </c>
      <c r="Q4540" s="1" t="s">
        <v>2122</v>
      </c>
      <c r="R4540" s="1" t="s">
        <v>110</v>
      </c>
      <c r="S4540" s="1" t="s">
        <v>1763</v>
      </c>
    </row>
    <row r="4541" spans="1:19" x14ac:dyDescent="0.3">
      <c r="A4541" s="1">
        <v>1</v>
      </c>
      <c r="B4541" s="2" t="s">
        <v>125</v>
      </c>
      <c r="C4541" s="1" t="s">
        <v>2110</v>
      </c>
      <c r="D4541" s="1" t="s">
        <v>2121</v>
      </c>
      <c r="E4541" s="1" t="s">
        <v>2129</v>
      </c>
      <c r="F4541" s="6">
        <f t="shared" si="769"/>
        <v>6.25</v>
      </c>
      <c r="G4541" s="1">
        <v>6</v>
      </c>
      <c r="H4541" s="1">
        <v>3</v>
      </c>
      <c r="I4541" s="1">
        <v>0</v>
      </c>
      <c r="J4541" s="1">
        <f t="shared" si="770"/>
        <v>75</v>
      </c>
      <c r="K4541" s="6">
        <f t="shared" si="771"/>
        <v>6.25</v>
      </c>
      <c r="L4541" s="1" t="s">
        <v>1803</v>
      </c>
      <c r="M4541" s="1" t="s">
        <v>722</v>
      </c>
      <c r="N4541" s="1" t="s">
        <v>722</v>
      </c>
      <c r="P4541" s="1" t="s">
        <v>407</v>
      </c>
      <c r="Q4541" s="1" t="s">
        <v>2122</v>
      </c>
      <c r="R4541" s="1" t="s">
        <v>106</v>
      </c>
      <c r="S4541" s="1" t="s">
        <v>1763</v>
      </c>
    </row>
    <row r="4542" spans="1:19" x14ac:dyDescent="0.3">
      <c r="A4542" s="1">
        <v>1</v>
      </c>
      <c r="B4542" s="2" t="s">
        <v>634</v>
      </c>
      <c r="C4542" s="1" t="s">
        <v>2110</v>
      </c>
      <c r="D4542" s="1" t="s">
        <v>2132</v>
      </c>
      <c r="E4542" s="1" t="s">
        <v>2129</v>
      </c>
      <c r="F4542" s="6">
        <f t="shared" si="769"/>
        <v>6.354166666666667</v>
      </c>
      <c r="G4542" s="1">
        <v>6</v>
      </c>
      <c r="H4542" s="1">
        <v>4</v>
      </c>
      <c r="I4542" s="1">
        <f t="shared" ref="I4542:I4543" si="772">1/4</f>
        <v>0.25</v>
      </c>
      <c r="J4542" s="1">
        <f t="shared" si="770"/>
        <v>76.25</v>
      </c>
      <c r="K4542" s="6">
        <f t="shared" si="771"/>
        <v>6.354166666666667</v>
      </c>
      <c r="L4542" s="1" t="s">
        <v>716</v>
      </c>
      <c r="M4542" s="1" t="s">
        <v>231</v>
      </c>
      <c r="N4542" s="1" t="s">
        <v>231</v>
      </c>
      <c r="P4542" s="1" t="s">
        <v>209</v>
      </c>
      <c r="Q4542" s="1" t="s">
        <v>2123</v>
      </c>
      <c r="R4542" s="1" t="s">
        <v>18</v>
      </c>
      <c r="S4542" s="1" t="s">
        <v>593</v>
      </c>
    </row>
    <row r="4543" spans="1:19" x14ac:dyDescent="0.3">
      <c r="A4543" s="1">
        <v>1</v>
      </c>
      <c r="B4543" s="2" t="s">
        <v>634</v>
      </c>
      <c r="C4543" s="1" t="s">
        <v>2110</v>
      </c>
      <c r="D4543" s="1" t="s">
        <v>2132</v>
      </c>
      <c r="E4543" s="1" t="s">
        <v>2129</v>
      </c>
      <c r="F4543" s="6">
        <f t="shared" si="769"/>
        <v>6.354166666666667</v>
      </c>
      <c r="G4543" s="1">
        <v>6</v>
      </c>
      <c r="H4543" s="1">
        <v>4</v>
      </c>
      <c r="I4543" s="1">
        <f t="shared" si="772"/>
        <v>0.25</v>
      </c>
      <c r="J4543" s="1">
        <f t="shared" si="770"/>
        <v>76.25</v>
      </c>
      <c r="K4543" s="6">
        <f t="shared" si="771"/>
        <v>6.354166666666667</v>
      </c>
      <c r="L4543" s="1" t="s">
        <v>716</v>
      </c>
      <c r="M4543" s="1" t="s">
        <v>636</v>
      </c>
      <c r="N4543" s="1" t="s">
        <v>636</v>
      </c>
      <c r="P4543" s="1" t="s">
        <v>209</v>
      </c>
      <c r="Q4543" s="1" t="s">
        <v>2123</v>
      </c>
      <c r="R4543" s="1" t="s">
        <v>10</v>
      </c>
      <c r="S4543" s="1" t="s">
        <v>593</v>
      </c>
    </row>
    <row r="4544" spans="1:19" x14ac:dyDescent="0.3">
      <c r="A4544" s="1">
        <v>1</v>
      </c>
      <c r="B4544" s="2" t="s">
        <v>596</v>
      </c>
      <c r="C4544" s="1" t="s">
        <v>2110</v>
      </c>
      <c r="D4544" s="1" t="s">
        <v>2132</v>
      </c>
      <c r="E4544" s="1" t="s">
        <v>2129</v>
      </c>
      <c r="F4544" s="6">
        <f t="shared" si="769"/>
        <v>6.401041666666667</v>
      </c>
      <c r="G4544" s="1">
        <v>6</v>
      </c>
      <c r="H4544" s="1">
        <v>4</v>
      </c>
      <c r="I4544" s="1">
        <f>13/16</f>
        <v>0.8125</v>
      </c>
      <c r="J4544" s="1">
        <f t="shared" si="770"/>
        <v>76.8125</v>
      </c>
      <c r="K4544" s="6">
        <f t="shared" si="771"/>
        <v>6.401041666666667</v>
      </c>
      <c r="L4544" s="1" t="s">
        <v>1573</v>
      </c>
      <c r="M4544" s="1" t="str">
        <f>N4544</f>
        <v>36"</v>
      </c>
      <c r="N4544" s="1" t="s">
        <v>620</v>
      </c>
      <c r="P4544" s="1" t="s">
        <v>574</v>
      </c>
      <c r="Q4544" s="1" t="s">
        <v>2123</v>
      </c>
      <c r="R4544" s="1" t="s">
        <v>12</v>
      </c>
      <c r="S4544" s="1" t="s">
        <v>593</v>
      </c>
    </row>
    <row r="4545" spans="1:19" x14ac:dyDescent="0.3">
      <c r="A4545" s="1">
        <v>1</v>
      </c>
      <c r="B4545" s="2" t="s">
        <v>125</v>
      </c>
      <c r="C4545" s="1" t="s">
        <v>2110</v>
      </c>
      <c r="D4545" s="1" t="s">
        <v>2121</v>
      </c>
      <c r="E4545" s="1" t="s">
        <v>2129</v>
      </c>
      <c r="F4545" s="6">
        <f t="shared" si="769"/>
        <v>6.359375</v>
      </c>
      <c r="G4545" s="1">
        <v>6</v>
      </c>
      <c r="H4545" s="1">
        <v>4</v>
      </c>
      <c r="I4545" s="1">
        <f>5/16</f>
        <v>0.3125</v>
      </c>
      <c r="J4545" s="1">
        <f t="shared" si="770"/>
        <v>76.3125</v>
      </c>
      <c r="K4545" s="6">
        <f t="shared" si="771"/>
        <v>6.359375</v>
      </c>
      <c r="L4545" s="1" t="s">
        <v>1818</v>
      </c>
      <c r="M4545" s="1" t="s">
        <v>231</v>
      </c>
      <c r="N4545" s="1" t="s">
        <v>231</v>
      </c>
      <c r="P4545" s="1" t="s">
        <v>210</v>
      </c>
      <c r="Q4545" s="1" t="s">
        <v>2122</v>
      </c>
      <c r="R4545" s="1" t="s">
        <v>110</v>
      </c>
      <c r="S4545" s="1" t="s">
        <v>1763</v>
      </c>
    </row>
    <row r="4546" spans="1:19" x14ac:dyDescent="0.3">
      <c r="A4546" s="1">
        <v>1</v>
      </c>
      <c r="B4546" s="2" t="s">
        <v>596</v>
      </c>
      <c r="C4546" s="1" t="s">
        <v>2110</v>
      </c>
      <c r="D4546" s="1" t="s">
        <v>2132</v>
      </c>
      <c r="E4546" s="1" t="s">
        <v>2129</v>
      </c>
      <c r="F4546" s="6">
        <f t="shared" si="769"/>
        <v>6.458333333333333</v>
      </c>
      <c r="G4546" s="1">
        <v>6</v>
      </c>
      <c r="H4546" s="1">
        <v>5</v>
      </c>
      <c r="I4546" s="1">
        <v>0.5</v>
      </c>
      <c r="J4546" s="1">
        <f t="shared" si="770"/>
        <v>77.5</v>
      </c>
      <c r="K4546" s="6">
        <f t="shared" si="771"/>
        <v>6.458333333333333</v>
      </c>
      <c r="L4546" s="1" t="s">
        <v>1310</v>
      </c>
      <c r="M4546" s="1" t="str">
        <f>N4546</f>
        <v>48"</v>
      </c>
      <c r="N4546" s="1" t="s">
        <v>59</v>
      </c>
      <c r="P4546" s="1" t="s">
        <v>422</v>
      </c>
      <c r="Q4546" s="1" t="s">
        <v>2123</v>
      </c>
      <c r="R4546" s="1" t="s">
        <v>21</v>
      </c>
      <c r="S4546" s="1" t="s">
        <v>593</v>
      </c>
    </row>
    <row r="4547" spans="1:19" x14ac:dyDescent="0.3">
      <c r="A4547" s="1">
        <v>1</v>
      </c>
      <c r="B4547" s="2" t="s">
        <v>125</v>
      </c>
      <c r="C4547" s="1" t="s">
        <v>2110</v>
      </c>
      <c r="D4547" s="1" t="s">
        <v>2121</v>
      </c>
      <c r="E4547" s="1" t="s">
        <v>2129</v>
      </c>
      <c r="F4547" s="6">
        <f t="shared" si="769"/>
        <v>6.4375</v>
      </c>
      <c r="G4547" s="1">
        <v>6</v>
      </c>
      <c r="H4547" s="1">
        <v>5</v>
      </c>
      <c r="I4547" s="1">
        <f t="shared" ref="I4547:I4550" si="773">1/4</f>
        <v>0.25</v>
      </c>
      <c r="J4547" s="1">
        <f t="shared" si="770"/>
        <v>77.25</v>
      </c>
      <c r="K4547" s="6">
        <f t="shared" si="771"/>
        <v>6.4375</v>
      </c>
      <c r="L4547" s="1" t="s">
        <v>1805</v>
      </c>
      <c r="M4547" s="1" t="s">
        <v>231</v>
      </c>
      <c r="N4547" s="1" t="s">
        <v>231</v>
      </c>
      <c r="P4547" s="1" t="s">
        <v>198</v>
      </c>
      <c r="Q4547" s="1" t="s">
        <v>2122</v>
      </c>
      <c r="R4547" s="1" t="s">
        <v>110</v>
      </c>
      <c r="S4547" s="1" t="s">
        <v>1763</v>
      </c>
    </row>
    <row r="4548" spans="1:19" x14ac:dyDescent="0.3">
      <c r="A4548" s="1">
        <v>1</v>
      </c>
      <c r="B4548" s="2" t="s">
        <v>125</v>
      </c>
      <c r="C4548" s="1" t="s">
        <v>2110</v>
      </c>
      <c r="D4548" s="1" t="s">
        <v>2121</v>
      </c>
      <c r="E4548" s="1" t="s">
        <v>2129</v>
      </c>
      <c r="F4548" s="6">
        <f t="shared" si="769"/>
        <v>6.4375</v>
      </c>
      <c r="G4548" s="1">
        <v>6</v>
      </c>
      <c r="H4548" s="1">
        <v>5</v>
      </c>
      <c r="I4548" s="1">
        <f t="shared" si="773"/>
        <v>0.25</v>
      </c>
      <c r="J4548" s="1">
        <f t="shared" si="770"/>
        <v>77.25</v>
      </c>
      <c r="K4548" s="6">
        <f t="shared" si="771"/>
        <v>6.4375</v>
      </c>
      <c r="L4548" s="1" t="s">
        <v>1805</v>
      </c>
      <c r="M4548" s="1" t="s">
        <v>231</v>
      </c>
      <c r="N4548" s="1" t="s">
        <v>231</v>
      </c>
      <c r="P4548" s="1" t="s">
        <v>198</v>
      </c>
      <c r="Q4548" s="1" t="s">
        <v>2122</v>
      </c>
      <c r="R4548" s="1" t="s">
        <v>110</v>
      </c>
      <c r="S4548" s="1" t="s">
        <v>1763</v>
      </c>
    </row>
    <row r="4549" spans="1:19" x14ac:dyDescent="0.3">
      <c r="A4549" s="1">
        <v>1</v>
      </c>
      <c r="B4549" s="2" t="s">
        <v>125</v>
      </c>
      <c r="C4549" s="1" t="s">
        <v>2110</v>
      </c>
      <c r="D4549" s="1" t="s">
        <v>2121</v>
      </c>
      <c r="E4549" s="1" t="s">
        <v>2129</v>
      </c>
      <c r="F4549" s="6">
        <f t="shared" si="769"/>
        <v>6.4375</v>
      </c>
      <c r="G4549" s="1">
        <v>6</v>
      </c>
      <c r="H4549" s="1">
        <v>5</v>
      </c>
      <c r="I4549" s="1">
        <f t="shared" si="773"/>
        <v>0.25</v>
      </c>
      <c r="J4549" s="1">
        <f t="shared" si="770"/>
        <v>77.25</v>
      </c>
      <c r="K4549" s="6">
        <f t="shared" si="771"/>
        <v>6.4375</v>
      </c>
      <c r="L4549" s="1" t="s">
        <v>1805</v>
      </c>
      <c r="M4549" s="1" t="s">
        <v>231</v>
      </c>
      <c r="N4549" s="1" t="s">
        <v>231</v>
      </c>
      <c r="P4549" s="1" t="s">
        <v>195</v>
      </c>
      <c r="Q4549" s="1" t="s">
        <v>2122</v>
      </c>
      <c r="R4549" s="1" t="s">
        <v>110</v>
      </c>
      <c r="S4549" s="1" t="s">
        <v>1763</v>
      </c>
    </row>
    <row r="4550" spans="1:19" x14ac:dyDescent="0.3">
      <c r="A4550" s="1">
        <v>1</v>
      </c>
      <c r="B4550" s="2" t="s">
        <v>125</v>
      </c>
      <c r="C4550" s="1" t="s">
        <v>2110</v>
      </c>
      <c r="D4550" s="1" t="s">
        <v>2121</v>
      </c>
      <c r="E4550" s="1" t="s">
        <v>2129</v>
      </c>
      <c r="F4550" s="6">
        <f t="shared" si="769"/>
        <v>6.4375</v>
      </c>
      <c r="G4550" s="1">
        <v>6</v>
      </c>
      <c r="H4550" s="1">
        <v>5</v>
      </c>
      <c r="I4550" s="1">
        <f t="shared" si="773"/>
        <v>0.25</v>
      </c>
      <c r="J4550" s="1">
        <f t="shared" si="770"/>
        <v>77.25</v>
      </c>
      <c r="K4550" s="6">
        <f t="shared" si="771"/>
        <v>6.4375</v>
      </c>
      <c r="L4550" s="1" t="s">
        <v>1805</v>
      </c>
      <c r="M4550" s="1" t="s">
        <v>231</v>
      </c>
      <c r="N4550" s="1" t="s">
        <v>231</v>
      </c>
      <c r="P4550" s="1" t="s">
        <v>192</v>
      </c>
      <c r="Q4550" s="1" t="s">
        <v>2122</v>
      </c>
      <c r="R4550" s="1" t="s">
        <v>110</v>
      </c>
      <c r="S4550" s="1" t="s">
        <v>1763</v>
      </c>
    </row>
    <row r="4551" spans="1:19" x14ac:dyDescent="0.3">
      <c r="A4551" s="1">
        <v>1</v>
      </c>
      <c r="B4551" s="2" t="s">
        <v>598</v>
      </c>
      <c r="C4551" s="1" t="s">
        <v>2110</v>
      </c>
      <c r="D4551" s="1" t="s">
        <v>2132</v>
      </c>
      <c r="E4551" s="1" t="s">
        <v>2129</v>
      </c>
      <c r="F4551" s="6">
        <f t="shared" si="769"/>
        <v>6.447916666666667</v>
      </c>
      <c r="G4551" s="1">
        <v>6</v>
      </c>
      <c r="H4551" s="1">
        <v>5</v>
      </c>
      <c r="I4551" s="1">
        <f>3/8</f>
        <v>0.375</v>
      </c>
      <c r="J4551" s="1">
        <f t="shared" si="770"/>
        <v>77.375</v>
      </c>
      <c r="K4551" s="6">
        <f t="shared" si="771"/>
        <v>6.447916666666667</v>
      </c>
      <c r="L4551" s="1" t="s">
        <v>1230</v>
      </c>
      <c r="M4551" s="1" t="str">
        <f>N4551</f>
        <v>48"</v>
      </c>
      <c r="N4551" s="1" t="s">
        <v>59</v>
      </c>
      <c r="P4551" s="1" t="s">
        <v>408</v>
      </c>
      <c r="Q4551" s="1" t="s">
        <v>2123</v>
      </c>
      <c r="R4551" s="1" t="s">
        <v>12</v>
      </c>
      <c r="S4551" s="1" t="s">
        <v>593</v>
      </c>
    </row>
    <row r="4552" spans="1:19" x14ac:dyDescent="0.3">
      <c r="A4552" s="1">
        <v>1</v>
      </c>
      <c r="B4552" s="2" t="s">
        <v>229</v>
      </c>
      <c r="C4552" s="1" t="s">
        <v>2110</v>
      </c>
      <c r="D4552" s="1" t="s">
        <v>2121</v>
      </c>
      <c r="E4552" s="1" t="s">
        <v>2129</v>
      </c>
      <c r="F4552" s="6">
        <f t="shared" si="769"/>
        <v>6.434895833333333</v>
      </c>
      <c r="G4552" s="1">
        <v>6</v>
      </c>
      <c r="H4552" s="1">
        <v>5</v>
      </c>
      <c r="I4552" s="1">
        <f t="shared" ref="I4552:I4561" si="774">7/32</f>
        <v>0.21875</v>
      </c>
      <c r="J4552" s="1">
        <f t="shared" si="770"/>
        <v>77.21875</v>
      </c>
      <c r="K4552" s="6">
        <f t="shared" si="771"/>
        <v>6.434895833333333</v>
      </c>
      <c r="L4552" s="1" t="s">
        <v>235</v>
      </c>
      <c r="M4552" s="1" t="s">
        <v>231</v>
      </c>
      <c r="N4552" s="1" t="s">
        <v>231</v>
      </c>
      <c r="P4552" s="1" t="s">
        <v>189</v>
      </c>
      <c r="Q4552" s="1" t="s">
        <v>2122</v>
      </c>
      <c r="R4552" s="1" t="s">
        <v>184</v>
      </c>
      <c r="S4552" s="1" t="s">
        <v>232</v>
      </c>
    </row>
    <row r="4553" spans="1:19" x14ac:dyDescent="0.3">
      <c r="A4553" s="1">
        <v>1</v>
      </c>
      <c r="B4553" s="2" t="s">
        <v>229</v>
      </c>
      <c r="C4553" s="1" t="s">
        <v>2110</v>
      </c>
      <c r="D4553" s="1" t="s">
        <v>2121</v>
      </c>
      <c r="E4553" s="1" t="s">
        <v>2129</v>
      </c>
      <c r="F4553" s="6">
        <f t="shared" si="769"/>
        <v>6.434895833333333</v>
      </c>
      <c r="G4553" s="1">
        <v>6</v>
      </c>
      <c r="H4553" s="1">
        <v>5</v>
      </c>
      <c r="I4553" s="1">
        <f t="shared" si="774"/>
        <v>0.21875</v>
      </c>
      <c r="J4553" s="1">
        <f t="shared" si="770"/>
        <v>77.21875</v>
      </c>
      <c r="K4553" s="6">
        <f t="shared" si="771"/>
        <v>6.434895833333333</v>
      </c>
      <c r="L4553" s="1" t="s">
        <v>235</v>
      </c>
      <c r="M4553" s="1" t="s">
        <v>231</v>
      </c>
      <c r="N4553" s="1" t="s">
        <v>231</v>
      </c>
      <c r="P4553" s="1" t="s">
        <v>189</v>
      </c>
      <c r="Q4553" s="1" t="s">
        <v>2122</v>
      </c>
      <c r="R4553" s="1" t="s">
        <v>184</v>
      </c>
      <c r="S4553" s="1" t="s">
        <v>232</v>
      </c>
    </row>
    <row r="4554" spans="1:19" x14ac:dyDescent="0.3">
      <c r="A4554" s="1">
        <v>1</v>
      </c>
      <c r="B4554" s="2" t="s">
        <v>125</v>
      </c>
      <c r="C4554" s="1" t="s">
        <v>2110</v>
      </c>
      <c r="D4554" s="1" t="s">
        <v>2121</v>
      </c>
      <c r="E4554" s="1" t="s">
        <v>2129</v>
      </c>
      <c r="F4554" s="6">
        <f t="shared" si="769"/>
        <v>6.434895833333333</v>
      </c>
      <c r="G4554" s="1">
        <v>6</v>
      </c>
      <c r="H4554" s="1">
        <v>5</v>
      </c>
      <c r="I4554" s="1">
        <f t="shared" si="774"/>
        <v>0.21875</v>
      </c>
      <c r="J4554" s="1">
        <f t="shared" si="770"/>
        <v>77.21875</v>
      </c>
      <c r="K4554" s="6">
        <f t="shared" si="771"/>
        <v>6.434895833333333</v>
      </c>
      <c r="L4554" s="1" t="s">
        <v>235</v>
      </c>
      <c r="M4554" s="1" t="s">
        <v>231</v>
      </c>
      <c r="N4554" s="1" t="s">
        <v>231</v>
      </c>
      <c r="P4554" s="1" t="s">
        <v>192</v>
      </c>
      <c r="Q4554" s="1" t="s">
        <v>2122</v>
      </c>
      <c r="R4554" s="1" t="s">
        <v>184</v>
      </c>
      <c r="S4554" s="1" t="s">
        <v>232</v>
      </c>
    </row>
    <row r="4555" spans="1:19" x14ac:dyDescent="0.3">
      <c r="A4555" s="1">
        <v>1</v>
      </c>
      <c r="B4555" s="2" t="s">
        <v>125</v>
      </c>
      <c r="C4555" s="1" t="s">
        <v>2110</v>
      </c>
      <c r="D4555" s="1" t="s">
        <v>2121</v>
      </c>
      <c r="E4555" s="1" t="s">
        <v>2129</v>
      </c>
      <c r="F4555" s="6">
        <f t="shared" si="769"/>
        <v>6.434895833333333</v>
      </c>
      <c r="G4555" s="1">
        <v>6</v>
      </c>
      <c r="H4555" s="1">
        <v>5</v>
      </c>
      <c r="I4555" s="1">
        <f t="shared" si="774"/>
        <v>0.21875</v>
      </c>
      <c r="J4555" s="1">
        <f t="shared" si="770"/>
        <v>77.21875</v>
      </c>
      <c r="K4555" s="6">
        <f t="shared" si="771"/>
        <v>6.434895833333333</v>
      </c>
      <c r="L4555" s="1" t="s">
        <v>235</v>
      </c>
      <c r="M4555" s="1" t="s">
        <v>231</v>
      </c>
      <c r="N4555" s="1" t="s">
        <v>231</v>
      </c>
      <c r="P4555" s="1" t="s">
        <v>192</v>
      </c>
      <c r="Q4555" s="1" t="s">
        <v>2122</v>
      </c>
      <c r="R4555" s="1" t="s">
        <v>184</v>
      </c>
      <c r="S4555" s="1" t="s">
        <v>232</v>
      </c>
    </row>
    <row r="4556" spans="1:19" x14ac:dyDescent="0.3">
      <c r="A4556" s="1">
        <v>1</v>
      </c>
      <c r="B4556" s="2" t="s">
        <v>125</v>
      </c>
      <c r="C4556" s="1" t="s">
        <v>2110</v>
      </c>
      <c r="D4556" s="1" t="s">
        <v>2121</v>
      </c>
      <c r="E4556" s="1" t="s">
        <v>2129</v>
      </c>
      <c r="F4556" s="6">
        <f t="shared" si="769"/>
        <v>6.434895833333333</v>
      </c>
      <c r="G4556" s="1">
        <v>6</v>
      </c>
      <c r="H4556" s="1">
        <v>5</v>
      </c>
      <c r="I4556" s="1">
        <f t="shared" si="774"/>
        <v>0.21875</v>
      </c>
      <c r="J4556" s="1">
        <f t="shared" si="770"/>
        <v>77.21875</v>
      </c>
      <c r="K4556" s="6">
        <f t="shared" si="771"/>
        <v>6.434895833333333</v>
      </c>
      <c r="L4556" s="1" t="s">
        <v>235</v>
      </c>
      <c r="M4556" s="1" t="s">
        <v>231</v>
      </c>
      <c r="N4556" s="1" t="s">
        <v>231</v>
      </c>
      <c r="P4556" s="1" t="s">
        <v>195</v>
      </c>
      <c r="Q4556" s="1" t="s">
        <v>2122</v>
      </c>
      <c r="R4556" s="1" t="s">
        <v>184</v>
      </c>
      <c r="S4556" s="1" t="s">
        <v>232</v>
      </c>
    </row>
    <row r="4557" spans="1:19" x14ac:dyDescent="0.3">
      <c r="A4557" s="1">
        <v>1</v>
      </c>
      <c r="B4557" s="2" t="s">
        <v>125</v>
      </c>
      <c r="C4557" s="1" t="s">
        <v>2110</v>
      </c>
      <c r="D4557" s="1" t="s">
        <v>2121</v>
      </c>
      <c r="E4557" s="1" t="s">
        <v>2129</v>
      </c>
      <c r="F4557" s="6">
        <f t="shared" si="769"/>
        <v>6.434895833333333</v>
      </c>
      <c r="G4557" s="1">
        <v>6</v>
      </c>
      <c r="H4557" s="1">
        <v>5</v>
      </c>
      <c r="I4557" s="1">
        <f t="shared" si="774"/>
        <v>0.21875</v>
      </c>
      <c r="J4557" s="1">
        <f t="shared" si="770"/>
        <v>77.21875</v>
      </c>
      <c r="K4557" s="6">
        <f t="shared" si="771"/>
        <v>6.434895833333333</v>
      </c>
      <c r="L4557" s="1" t="s">
        <v>235</v>
      </c>
      <c r="M4557" s="1" t="s">
        <v>231</v>
      </c>
      <c r="N4557" s="1" t="s">
        <v>231</v>
      </c>
      <c r="P4557" s="1" t="s">
        <v>195</v>
      </c>
      <c r="Q4557" s="1" t="s">
        <v>2122</v>
      </c>
      <c r="R4557" s="1" t="s">
        <v>184</v>
      </c>
      <c r="S4557" s="1" t="s">
        <v>232</v>
      </c>
    </row>
    <row r="4558" spans="1:19" x14ac:dyDescent="0.3">
      <c r="A4558" s="1">
        <v>1</v>
      </c>
      <c r="B4558" s="2" t="s">
        <v>125</v>
      </c>
      <c r="C4558" s="1" t="s">
        <v>2110</v>
      </c>
      <c r="D4558" s="1" t="s">
        <v>2121</v>
      </c>
      <c r="E4558" s="1" t="s">
        <v>2129</v>
      </c>
      <c r="F4558" s="6">
        <f t="shared" si="769"/>
        <v>6.434895833333333</v>
      </c>
      <c r="G4558" s="1">
        <v>6</v>
      </c>
      <c r="H4558" s="1">
        <v>5</v>
      </c>
      <c r="I4558" s="1">
        <f t="shared" si="774"/>
        <v>0.21875</v>
      </c>
      <c r="J4558" s="1">
        <f t="shared" si="770"/>
        <v>77.21875</v>
      </c>
      <c r="K4558" s="6">
        <f t="shared" si="771"/>
        <v>6.434895833333333</v>
      </c>
      <c r="L4558" s="1" t="s">
        <v>235</v>
      </c>
      <c r="M4558" s="1" t="s">
        <v>231</v>
      </c>
      <c r="N4558" s="1" t="s">
        <v>231</v>
      </c>
      <c r="P4558" s="1" t="s">
        <v>198</v>
      </c>
      <c r="Q4558" s="1" t="s">
        <v>2122</v>
      </c>
      <c r="R4558" s="1" t="s">
        <v>184</v>
      </c>
      <c r="S4558" s="1" t="s">
        <v>232</v>
      </c>
    </row>
    <row r="4559" spans="1:19" x14ac:dyDescent="0.3">
      <c r="A4559" s="1">
        <v>1</v>
      </c>
      <c r="B4559" s="2" t="s">
        <v>125</v>
      </c>
      <c r="C4559" s="1" t="s">
        <v>2110</v>
      </c>
      <c r="D4559" s="1" t="s">
        <v>2121</v>
      </c>
      <c r="E4559" s="1" t="s">
        <v>2129</v>
      </c>
      <c r="F4559" s="6">
        <f t="shared" si="769"/>
        <v>6.434895833333333</v>
      </c>
      <c r="G4559" s="1">
        <v>6</v>
      </c>
      <c r="H4559" s="1">
        <v>5</v>
      </c>
      <c r="I4559" s="1">
        <f t="shared" si="774"/>
        <v>0.21875</v>
      </c>
      <c r="J4559" s="1">
        <f t="shared" si="770"/>
        <v>77.21875</v>
      </c>
      <c r="K4559" s="6">
        <f t="shared" si="771"/>
        <v>6.434895833333333</v>
      </c>
      <c r="L4559" s="1" t="s">
        <v>235</v>
      </c>
      <c r="M4559" s="1" t="s">
        <v>231</v>
      </c>
      <c r="N4559" s="1" t="s">
        <v>231</v>
      </c>
      <c r="P4559" s="1" t="s">
        <v>198</v>
      </c>
      <c r="Q4559" s="1" t="s">
        <v>2122</v>
      </c>
      <c r="R4559" s="1" t="s">
        <v>184</v>
      </c>
      <c r="S4559" s="1" t="s">
        <v>232</v>
      </c>
    </row>
    <row r="4560" spans="1:19" x14ac:dyDescent="0.3">
      <c r="A4560" s="1">
        <v>1</v>
      </c>
      <c r="B4560" s="2" t="s">
        <v>125</v>
      </c>
      <c r="C4560" s="1" t="s">
        <v>2110</v>
      </c>
      <c r="D4560" s="1" t="s">
        <v>2121</v>
      </c>
      <c r="E4560" s="1" t="s">
        <v>2129</v>
      </c>
      <c r="F4560" s="6">
        <f t="shared" si="769"/>
        <v>6.434895833333333</v>
      </c>
      <c r="G4560" s="1">
        <v>6</v>
      </c>
      <c r="H4560" s="1">
        <v>5</v>
      </c>
      <c r="I4560" s="1">
        <f t="shared" si="774"/>
        <v>0.21875</v>
      </c>
      <c r="J4560" s="1">
        <f t="shared" si="770"/>
        <v>77.21875</v>
      </c>
      <c r="K4560" s="6">
        <f t="shared" si="771"/>
        <v>6.434895833333333</v>
      </c>
      <c r="L4560" s="1" t="s">
        <v>235</v>
      </c>
      <c r="M4560" s="1" t="s">
        <v>231</v>
      </c>
      <c r="N4560" s="1" t="s">
        <v>231</v>
      </c>
      <c r="P4560" s="1" t="s">
        <v>195</v>
      </c>
      <c r="Q4560" s="1" t="s">
        <v>2122</v>
      </c>
      <c r="R4560" s="1" t="s">
        <v>110</v>
      </c>
      <c r="S4560" s="1" t="s">
        <v>1763</v>
      </c>
    </row>
    <row r="4561" spans="1:19" x14ac:dyDescent="0.3">
      <c r="A4561" s="1">
        <v>1</v>
      </c>
      <c r="B4561" s="2" t="s">
        <v>125</v>
      </c>
      <c r="C4561" s="1" t="s">
        <v>2110</v>
      </c>
      <c r="D4561" s="1" t="s">
        <v>2121</v>
      </c>
      <c r="E4561" s="1" t="s">
        <v>2129</v>
      </c>
      <c r="F4561" s="6">
        <f t="shared" si="769"/>
        <v>6.434895833333333</v>
      </c>
      <c r="G4561" s="1">
        <v>6</v>
      </c>
      <c r="H4561" s="1">
        <v>5</v>
      </c>
      <c r="I4561" s="1">
        <f t="shared" si="774"/>
        <v>0.21875</v>
      </c>
      <c r="J4561" s="1">
        <f t="shared" si="770"/>
        <v>77.21875</v>
      </c>
      <c r="K4561" s="6">
        <f t="shared" si="771"/>
        <v>6.434895833333333</v>
      </c>
      <c r="L4561" s="1" t="s">
        <v>235</v>
      </c>
      <c r="M4561" s="1" t="s">
        <v>231</v>
      </c>
      <c r="N4561" s="1" t="s">
        <v>231</v>
      </c>
      <c r="P4561" s="1" t="s">
        <v>192</v>
      </c>
      <c r="Q4561" s="1" t="s">
        <v>2122</v>
      </c>
      <c r="R4561" s="1" t="s">
        <v>110</v>
      </c>
      <c r="S4561" s="1" t="s">
        <v>1763</v>
      </c>
    </row>
    <row r="4562" spans="1:19" x14ac:dyDescent="0.3">
      <c r="A4562" s="1">
        <v>1</v>
      </c>
      <c r="B4562" s="2" t="s">
        <v>1939</v>
      </c>
      <c r="C4562" s="1" t="s">
        <v>2110</v>
      </c>
      <c r="D4562" s="1" t="s">
        <v>2121</v>
      </c>
      <c r="E4562" s="1" t="s">
        <v>2129</v>
      </c>
      <c r="F4562" s="6">
        <f t="shared" si="769"/>
        <v>6.489583333333333</v>
      </c>
      <c r="G4562" s="1">
        <v>6</v>
      </c>
      <c r="H4562" s="1">
        <v>5</v>
      </c>
      <c r="I4562" s="1">
        <f>7/8</f>
        <v>0.875</v>
      </c>
      <c r="J4562" s="1">
        <f t="shared" si="770"/>
        <v>77.875</v>
      </c>
      <c r="K4562" s="6">
        <f t="shared" si="771"/>
        <v>6.489583333333333</v>
      </c>
      <c r="L4562" s="1" t="s">
        <v>1942</v>
      </c>
      <c r="M4562" s="1" t="s">
        <v>650</v>
      </c>
      <c r="N4562" s="1" t="s">
        <v>650</v>
      </c>
      <c r="P4562" s="1" t="s">
        <v>187</v>
      </c>
      <c r="Q4562" s="1" t="s">
        <v>2122</v>
      </c>
      <c r="R4562" s="1" t="s">
        <v>160</v>
      </c>
      <c r="S4562" s="1" t="s">
        <v>1935</v>
      </c>
    </row>
    <row r="4563" spans="1:19" x14ac:dyDescent="0.3">
      <c r="A4563" s="1">
        <v>1</v>
      </c>
      <c r="B4563" s="2" t="s">
        <v>632</v>
      </c>
      <c r="C4563" s="1" t="s">
        <v>2110</v>
      </c>
      <c r="D4563" s="1" t="s">
        <v>2132</v>
      </c>
      <c r="E4563" s="1" t="s">
        <v>2129</v>
      </c>
      <c r="F4563" s="6">
        <f t="shared" si="769"/>
        <v>6.416666666666667</v>
      </c>
      <c r="G4563" s="1">
        <v>6</v>
      </c>
      <c r="H4563" s="1">
        <v>5</v>
      </c>
      <c r="I4563" s="1">
        <v>0</v>
      </c>
      <c r="J4563" s="1">
        <f t="shared" si="770"/>
        <v>77</v>
      </c>
      <c r="K4563" s="6">
        <f t="shared" si="771"/>
        <v>6.416666666666667</v>
      </c>
      <c r="L4563" s="1" t="s">
        <v>1014</v>
      </c>
      <c r="M4563" s="1" t="s">
        <v>72</v>
      </c>
      <c r="N4563" s="1" t="s">
        <v>72</v>
      </c>
      <c r="P4563" s="1" t="s">
        <v>465</v>
      </c>
      <c r="Q4563" s="1" t="s">
        <v>2123</v>
      </c>
      <c r="R4563" s="1" t="s">
        <v>17</v>
      </c>
      <c r="S4563" s="1" t="s">
        <v>593</v>
      </c>
    </row>
    <row r="4564" spans="1:19" x14ac:dyDescent="0.3">
      <c r="A4564" s="1">
        <v>1</v>
      </c>
      <c r="B4564" s="2" t="s">
        <v>1623</v>
      </c>
      <c r="C4564" s="1" t="s">
        <v>2110</v>
      </c>
      <c r="D4564" s="1" t="s">
        <v>2132</v>
      </c>
      <c r="E4564" s="1" t="s">
        <v>2129</v>
      </c>
      <c r="F4564" s="6">
        <f t="shared" si="769"/>
        <v>6.541666666666667</v>
      </c>
      <c r="G4564" s="1">
        <v>6</v>
      </c>
      <c r="H4564" s="1">
        <v>6</v>
      </c>
      <c r="I4564" s="1">
        <v>0.5</v>
      </c>
      <c r="J4564" s="1">
        <f t="shared" si="770"/>
        <v>78.5</v>
      </c>
      <c r="K4564" s="6">
        <f t="shared" si="771"/>
        <v>6.541666666666667</v>
      </c>
      <c r="L4564" s="1" t="s">
        <v>1679</v>
      </c>
      <c r="M4564" s="1" t="str">
        <f>N4564</f>
        <v>2"</v>
      </c>
      <c r="N4564" s="1" t="s">
        <v>244</v>
      </c>
      <c r="P4564" s="1" t="s">
        <v>429</v>
      </c>
      <c r="Q4564" s="1" t="s">
        <v>2123</v>
      </c>
      <c r="R4564" s="1" t="s">
        <v>18</v>
      </c>
      <c r="S4564" s="1" t="s">
        <v>593</v>
      </c>
    </row>
    <row r="4565" spans="1:19" x14ac:dyDescent="0.3">
      <c r="A4565" s="1">
        <v>1</v>
      </c>
      <c r="B4565" s="2" t="s">
        <v>598</v>
      </c>
      <c r="C4565" s="1" t="s">
        <v>2110</v>
      </c>
      <c r="D4565" s="1" t="s">
        <v>2132</v>
      </c>
      <c r="E4565" s="1" t="s">
        <v>2129</v>
      </c>
      <c r="F4565" s="6">
        <f t="shared" si="769"/>
        <v>6.520833333333333</v>
      </c>
      <c r="G4565" s="1">
        <v>6</v>
      </c>
      <c r="H4565" s="1">
        <v>6</v>
      </c>
      <c r="I4565" s="1">
        <f>1/4</f>
        <v>0.25</v>
      </c>
      <c r="J4565" s="1">
        <f t="shared" si="770"/>
        <v>78.25</v>
      </c>
      <c r="K4565" s="6">
        <f t="shared" si="771"/>
        <v>6.520833333333333</v>
      </c>
      <c r="L4565" s="1" t="s">
        <v>1120</v>
      </c>
      <c r="M4565" s="1" t="str">
        <f>N4565</f>
        <v>48"</v>
      </c>
      <c r="N4565" s="1" t="s">
        <v>59</v>
      </c>
      <c r="P4565" s="1" t="s">
        <v>195</v>
      </c>
      <c r="Q4565" s="1" t="s">
        <v>2123</v>
      </c>
      <c r="R4565" s="1" t="s">
        <v>18</v>
      </c>
      <c r="S4565" s="1" t="s">
        <v>593</v>
      </c>
    </row>
    <row r="4566" spans="1:19" x14ac:dyDescent="0.3">
      <c r="A4566" s="1">
        <v>1</v>
      </c>
      <c r="B4566" s="2" t="s">
        <v>638</v>
      </c>
      <c r="C4566" s="1" t="s">
        <v>2110</v>
      </c>
      <c r="D4566" s="1" t="s">
        <v>2132</v>
      </c>
      <c r="E4566" s="1" t="s">
        <v>2129</v>
      </c>
      <c r="F4566" s="6">
        <f t="shared" si="769"/>
        <v>6.510416666666667</v>
      </c>
      <c r="G4566" s="1">
        <v>6</v>
      </c>
      <c r="H4566" s="1">
        <v>6</v>
      </c>
      <c r="I4566" s="1">
        <f>1/8</f>
        <v>0.125</v>
      </c>
      <c r="J4566" s="1">
        <f t="shared" si="770"/>
        <v>78.125</v>
      </c>
      <c r="K4566" s="6">
        <f t="shared" si="771"/>
        <v>6.510416666666667</v>
      </c>
      <c r="L4566" s="1" t="s">
        <v>1170</v>
      </c>
      <c r="M4566" s="1" t="str">
        <f>N4566</f>
        <v>10"</v>
      </c>
      <c r="N4566" s="1" t="s">
        <v>231</v>
      </c>
      <c r="P4566" s="1" t="s">
        <v>210</v>
      </c>
      <c r="Q4566" s="1" t="s">
        <v>2123</v>
      </c>
      <c r="R4566" s="1" t="s">
        <v>10</v>
      </c>
      <c r="S4566" s="1" t="s">
        <v>593</v>
      </c>
    </row>
    <row r="4567" spans="1:19" x14ac:dyDescent="0.3">
      <c r="A4567" s="1">
        <v>1</v>
      </c>
      <c r="B4567" s="2" t="s">
        <v>598</v>
      </c>
      <c r="C4567" s="1" t="s">
        <v>2110</v>
      </c>
      <c r="D4567" s="1" t="s">
        <v>2132</v>
      </c>
      <c r="E4567" s="1" t="s">
        <v>2129</v>
      </c>
      <c r="F4567" s="6">
        <f t="shared" si="769"/>
        <v>6.578125</v>
      </c>
      <c r="G4567" s="1">
        <v>6</v>
      </c>
      <c r="H4567" s="1">
        <v>6</v>
      </c>
      <c r="I4567" s="1">
        <f>15/16</f>
        <v>0.9375</v>
      </c>
      <c r="J4567" s="1">
        <f t="shared" si="770"/>
        <v>78.9375</v>
      </c>
      <c r="K4567" s="6">
        <f t="shared" si="771"/>
        <v>6.578125</v>
      </c>
      <c r="L4567" s="1" t="s">
        <v>1202</v>
      </c>
      <c r="M4567" s="1" t="str">
        <f>N4567</f>
        <v>30"</v>
      </c>
      <c r="N4567" s="1" t="s">
        <v>722</v>
      </c>
      <c r="P4567" s="1" t="s">
        <v>443</v>
      </c>
      <c r="Q4567" s="1" t="s">
        <v>2123</v>
      </c>
      <c r="R4567" s="1" t="s">
        <v>17</v>
      </c>
      <c r="S4567" s="1" t="s">
        <v>593</v>
      </c>
    </row>
    <row r="4568" spans="1:19" x14ac:dyDescent="0.3">
      <c r="A4568" s="1">
        <v>1</v>
      </c>
      <c r="B4568" s="2" t="s">
        <v>598</v>
      </c>
      <c r="C4568" s="1" t="s">
        <v>2110</v>
      </c>
      <c r="D4568" s="1" t="s">
        <v>2132</v>
      </c>
      <c r="E4568" s="1" t="s">
        <v>2129</v>
      </c>
      <c r="F4568" s="6">
        <f t="shared" si="769"/>
        <v>6.53125</v>
      </c>
      <c r="G4568" s="1">
        <v>6</v>
      </c>
      <c r="H4568" s="1">
        <v>6</v>
      </c>
      <c r="I4568" s="1">
        <f>3/8</f>
        <v>0.375</v>
      </c>
      <c r="J4568" s="1">
        <f t="shared" si="770"/>
        <v>78.375</v>
      </c>
      <c r="K4568" s="6">
        <f t="shared" si="771"/>
        <v>6.53125</v>
      </c>
      <c r="L4568" s="1" t="s">
        <v>1142</v>
      </c>
      <c r="M4568" s="1" t="str">
        <f>N4568</f>
        <v>48"</v>
      </c>
      <c r="N4568" s="1" t="s">
        <v>59</v>
      </c>
      <c r="P4568" s="1" t="s">
        <v>436</v>
      </c>
      <c r="Q4568" s="1" t="s">
        <v>2123</v>
      </c>
      <c r="R4568" s="1" t="s">
        <v>21</v>
      </c>
      <c r="S4568" s="1" t="s">
        <v>593</v>
      </c>
    </row>
    <row r="4569" spans="1:19" x14ac:dyDescent="0.3">
      <c r="A4569" s="1">
        <v>1</v>
      </c>
      <c r="B4569" s="2" t="s">
        <v>229</v>
      </c>
      <c r="C4569" s="1" t="s">
        <v>2110</v>
      </c>
      <c r="D4569" s="1" t="s">
        <v>2121</v>
      </c>
      <c r="E4569" s="1" t="s">
        <v>2129</v>
      </c>
      <c r="F4569" s="6">
        <f t="shared" si="769"/>
        <v>6.5</v>
      </c>
      <c r="G4569" s="1">
        <v>6</v>
      </c>
      <c r="H4569" s="1">
        <v>6</v>
      </c>
      <c r="I4569" s="1">
        <v>0</v>
      </c>
      <c r="J4569" s="1">
        <f t="shared" si="770"/>
        <v>78</v>
      </c>
      <c r="K4569" s="6">
        <f t="shared" si="771"/>
        <v>6.5</v>
      </c>
      <c r="L4569" s="1" t="s">
        <v>1831</v>
      </c>
      <c r="M4569" s="1" t="s">
        <v>231</v>
      </c>
      <c r="N4569" s="1" t="s">
        <v>231</v>
      </c>
      <c r="P4569" s="1" t="s">
        <v>187</v>
      </c>
      <c r="Q4569" s="1" t="s">
        <v>2122</v>
      </c>
      <c r="R4569" s="1" t="s">
        <v>106</v>
      </c>
      <c r="S4569" s="1" t="s">
        <v>1763</v>
      </c>
    </row>
    <row r="4570" spans="1:19" hidden="1" x14ac:dyDescent="0.3">
      <c r="A4570" s="1">
        <v>1</v>
      </c>
      <c r="B4570" s="2" t="s">
        <v>329</v>
      </c>
      <c r="C4570" s="1" t="s">
        <v>2118</v>
      </c>
      <c r="D4570" s="1" t="s">
        <v>2121</v>
      </c>
      <c r="E4570" s="1" t="s">
        <v>2128</v>
      </c>
      <c r="F4570" s="1">
        <v>1</v>
      </c>
      <c r="L4570" s="1" t="s">
        <v>1796</v>
      </c>
      <c r="M4570" s="1" t="s">
        <v>672</v>
      </c>
      <c r="N4570" s="1" t="s">
        <v>672</v>
      </c>
      <c r="P4570" s="1" t="s">
        <v>215</v>
      </c>
      <c r="Q4570" s="1" t="s">
        <v>2122</v>
      </c>
      <c r="R4570" s="1" t="s">
        <v>106</v>
      </c>
      <c r="S4570" s="1" t="s">
        <v>1763</v>
      </c>
    </row>
    <row r="4571" spans="1:19" x14ac:dyDescent="0.3">
      <c r="A4571" s="1">
        <v>1</v>
      </c>
      <c r="B4571" s="2" t="s">
        <v>596</v>
      </c>
      <c r="C4571" s="1" t="s">
        <v>2110</v>
      </c>
      <c r="D4571" s="1" t="s">
        <v>2132</v>
      </c>
      <c r="E4571" s="1" t="s">
        <v>2129</v>
      </c>
      <c r="F4571" s="6">
        <f t="shared" ref="F4571:F4610" si="775">K4571</f>
        <v>6.671875</v>
      </c>
      <c r="G4571" s="1">
        <v>6</v>
      </c>
      <c r="H4571" s="1">
        <v>8</v>
      </c>
      <c r="I4571" s="1">
        <f t="shared" ref="I4571:I4572" si="776">1/16</f>
        <v>6.25E-2</v>
      </c>
      <c r="J4571" s="1">
        <f t="shared" ref="J4571:J4610" si="777">G4571*12+H4571+I4571</f>
        <v>80.0625</v>
      </c>
      <c r="K4571" s="6">
        <f t="shared" ref="K4571:K4610" si="778">J4571/12</f>
        <v>6.671875</v>
      </c>
      <c r="L4571" s="1" t="s">
        <v>1477</v>
      </c>
      <c r="M4571" s="1" t="str">
        <f>N4571</f>
        <v>48"</v>
      </c>
      <c r="N4571" s="1" t="s">
        <v>59</v>
      </c>
      <c r="P4571" s="1" t="s">
        <v>503</v>
      </c>
      <c r="Q4571" s="1" t="s">
        <v>2123</v>
      </c>
      <c r="R4571" s="1" t="s">
        <v>10</v>
      </c>
      <c r="S4571" s="1" t="s">
        <v>593</v>
      </c>
    </row>
    <row r="4572" spans="1:19" x14ac:dyDescent="0.3">
      <c r="A4572" s="1">
        <v>1</v>
      </c>
      <c r="B4572" s="2" t="s">
        <v>598</v>
      </c>
      <c r="C4572" s="1" t="s">
        <v>2110</v>
      </c>
      <c r="D4572" s="1" t="s">
        <v>2132</v>
      </c>
      <c r="E4572" s="1" t="s">
        <v>2129</v>
      </c>
      <c r="F4572" s="6">
        <f t="shared" si="775"/>
        <v>6.671875</v>
      </c>
      <c r="G4572" s="1">
        <v>6</v>
      </c>
      <c r="H4572" s="1">
        <v>8</v>
      </c>
      <c r="I4572" s="1">
        <f t="shared" si="776"/>
        <v>6.25E-2</v>
      </c>
      <c r="J4572" s="1">
        <f t="shared" si="777"/>
        <v>80.0625</v>
      </c>
      <c r="K4572" s="6">
        <f t="shared" si="778"/>
        <v>6.671875</v>
      </c>
      <c r="L4572" s="1" t="s">
        <v>1477</v>
      </c>
      <c r="M4572" s="1" t="s">
        <v>59</v>
      </c>
      <c r="N4572" s="1" t="s">
        <v>59</v>
      </c>
      <c r="P4572" s="1" t="s">
        <v>38</v>
      </c>
      <c r="Q4572" s="1" t="s">
        <v>2123</v>
      </c>
      <c r="R4572" s="1" t="s">
        <v>21</v>
      </c>
      <c r="S4572" s="1" t="s">
        <v>2045</v>
      </c>
    </row>
    <row r="4573" spans="1:19" x14ac:dyDescent="0.3">
      <c r="A4573" s="1">
        <v>1</v>
      </c>
      <c r="B4573" s="2" t="s">
        <v>596</v>
      </c>
      <c r="C4573" s="1" t="s">
        <v>2110</v>
      </c>
      <c r="D4573" s="1" t="s">
        <v>2132</v>
      </c>
      <c r="E4573" s="1" t="s">
        <v>2129</v>
      </c>
      <c r="F4573" s="6">
        <f t="shared" si="775"/>
        <v>6.6875</v>
      </c>
      <c r="G4573" s="1">
        <v>6</v>
      </c>
      <c r="H4573" s="1">
        <v>8</v>
      </c>
      <c r="I4573" s="1">
        <f>1/4</f>
        <v>0.25</v>
      </c>
      <c r="J4573" s="1">
        <f t="shared" si="777"/>
        <v>80.25</v>
      </c>
      <c r="K4573" s="6">
        <f t="shared" si="778"/>
        <v>6.6875</v>
      </c>
      <c r="L4573" s="1" t="s">
        <v>1478</v>
      </c>
      <c r="M4573" s="1" t="str">
        <f>N4573</f>
        <v>48"</v>
      </c>
      <c r="N4573" s="1" t="s">
        <v>59</v>
      </c>
      <c r="P4573" s="1" t="s">
        <v>392</v>
      </c>
      <c r="Q4573" s="1" t="s">
        <v>2123</v>
      </c>
      <c r="R4573" s="1" t="s">
        <v>10</v>
      </c>
      <c r="S4573" s="1" t="s">
        <v>593</v>
      </c>
    </row>
    <row r="4574" spans="1:19" x14ac:dyDescent="0.3">
      <c r="A4574" s="1">
        <v>1</v>
      </c>
      <c r="B4574" s="2" t="s">
        <v>596</v>
      </c>
      <c r="C4574" s="1" t="s">
        <v>2110</v>
      </c>
      <c r="D4574" s="1" t="s">
        <v>2132</v>
      </c>
      <c r="E4574" s="1" t="s">
        <v>2129</v>
      </c>
      <c r="F4574" s="6">
        <f t="shared" si="775"/>
        <v>6.677083333333333</v>
      </c>
      <c r="G4574" s="1">
        <v>6</v>
      </c>
      <c r="H4574" s="1">
        <v>8</v>
      </c>
      <c r="I4574" s="1">
        <f>1/8</f>
        <v>0.125</v>
      </c>
      <c r="J4574" s="1">
        <f t="shared" si="777"/>
        <v>80.125</v>
      </c>
      <c r="K4574" s="6">
        <f t="shared" si="778"/>
        <v>6.677083333333333</v>
      </c>
      <c r="L4574" s="1" t="s">
        <v>1052</v>
      </c>
      <c r="M4574" s="1" t="s">
        <v>1275</v>
      </c>
      <c r="N4574" s="1" t="s">
        <v>722</v>
      </c>
      <c r="P4574" s="1" t="s">
        <v>25</v>
      </c>
      <c r="Q4574" s="1" t="s">
        <v>2123</v>
      </c>
      <c r="R4574" s="1" t="s">
        <v>21</v>
      </c>
      <c r="S4574" s="1" t="s">
        <v>593</v>
      </c>
    </row>
    <row r="4575" spans="1:19" x14ac:dyDescent="0.3">
      <c r="A4575" s="1">
        <v>1</v>
      </c>
      <c r="B4575" s="2" t="s">
        <v>596</v>
      </c>
      <c r="C4575" s="1" t="s">
        <v>2110</v>
      </c>
      <c r="D4575" s="1" t="s">
        <v>2132</v>
      </c>
      <c r="E4575" s="1" t="s">
        <v>2129</v>
      </c>
      <c r="F4575" s="6">
        <f t="shared" si="775"/>
        <v>6.723958333333333</v>
      </c>
      <c r="G4575" s="1">
        <v>6</v>
      </c>
      <c r="H4575" s="1">
        <v>8</v>
      </c>
      <c r="I4575" s="1">
        <f>11/16</f>
        <v>0.6875</v>
      </c>
      <c r="J4575" s="1">
        <f t="shared" si="777"/>
        <v>80.6875</v>
      </c>
      <c r="K4575" s="6">
        <f t="shared" si="778"/>
        <v>6.723958333333333</v>
      </c>
      <c r="L4575" s="1" t="s">
        <v>726</v>
      </c>
      <c r="M4575" s="1" t="s">
        <v>722</v>
      </c>
      <c r="N4575" s="1" t="s">
        <v>722</v>
      </c>
      <c r="P4575" s="1" t="s">
        <v>425</v>
      </c>
      <c r="Q4575" s="1" t="s">
        <v>2123</v>
      </c>
      <c r="R4575" s="1" t="s">
        <v>16</v>
      </c>
      <c r="S4575" s="1" t="s">
        <v>593</v>
      </c>
    </row>
    <row r="4576" spans="1:19" x14ac:dyDescent="0.3">
      <c r="A4576" s="1">
        <v>1</v>
      </c>
      <c r="B4576" s="2" t="s">
        <v>596</v>
      </c>
      <c r="C4576" s="1" t="s">
        <v>2110</v>
      </c>
      <c r="D4576" s="1" t="s">
        <v>2132</v>
      </c>
      <c r="E4576" s="1" t="s">
        <v>2129</v>
      </c>
      <c r="F4576" s="6">
        <f t="shared" si="775"/>
        <v>6.729166666666667</v>
      </c>
      <c r="G4576" s="1">
        <v>6</v>
      </c>
      <c r="H4576" s="1">
        <v>8</v>
      </c>
      <c r="I4576" s="1">
        <f t="shared" ref="I4576:I4586" si="779">3/4</f>
        <v>0.75</v>
      </c>
      <c r="J4576" s="1">
        <f t="shared" si="777"/>
        <v>80.75</v>
      </c>
      <c r="K4576" s="6">
        <f t="shared" si="778"/>
        <v>6.729166666666667</v>
      </c>
      <c r="L4576" s="1" t="s">
        <v>1039</v>
      </c>
      <c r="M4576" s="1" t="s">
        <v>1028</v>
      </c>
      <c r="N4576" s="1" t="s">
        <v>722</v>
      </c>
      <c r="P4576" s="1" t="s">
        <v>434</v>
      </c>
      <c r="Q4576" s="1" t="s">
        <v>2123</v>
      </c>
      <c r="R4576" s="1" t="s">
        <v>16</v>
      </c>
      <c r="S4576" s="1" t="s">
        <v>593</v>
      </c>
    </row>
    <row r="4577" spans="1:19" x14ac:dyDescent="0.3">
      <c r="A4577" s="1">
        <v>1</v>
      </c>
      <c r="B4577" s="2" t="s">
        <v>638</v>
      </c>
      <c r="C4577" s="1" t="s">
        <v>2110</v>
      </c>
      <c r="D4577" s="1" t="s">
        <v>2132</v>
      </c>
      <c r="E4577" s="1" t="s">
        <v>2129</v>
      </c>
      <c r="F4577" s="6">
        <f t="shared" si="775"/>
        <v>6.729166666666667</v>
      </c>
      <c r="G4577" s="1">
        <v>6</v>
      </c>
      <c r="H4577" s="1">
        <v>8</v>
      </c>
      <c r="I4577" s="1">
        <f t="shared" si="779"/>
        <v>0.75</v>
      </c>
      <c r="J4577" s="1">
        <f t="shared" si="777"/>
        <v>80.75</v>
      </c>
      <c r="K4577" s="6">
        <f t="shared" si="778"/>
        <v>6.729166666666667</v>
      </c>
      <c r="L4577" s="1" t="s">
        <v>1039</v>
      </c>
      <c r="M4577" s="1" t="s">
        <v>672</v>
      </c>
      <c r="N4577" s="1" t="s">
        <v>672</v>
      </c>
      <c r="P4577" s="1" t="s">
        <v>220</v>
      </c>
      <c r="Q4577" s="1" t="s">
        <v>2123</v>
      </c>
      <c r="R4577" s="1" t="s">
        <v>18</v>
      </c>
      <c r="S4577" s="1" t="s">
        <v>593</v>
      </c>
    </row>
    <row r="4578" spans="1:19" x14ac:dyDescent="0.3">
      <c r="A4578" s="1">
        <v>1</v>
      </c>
      <c r="B4578" s="2" t="s">
        <v>638</v>
      </c>
      <c r="C4578" s="1" t="s">
        <v>2110</v>
      </c>
      <c r="D4578" s="1" t="s">
        <v>2132</v>
      </c>
      <c r="E4578" s="1" t="s">
        <v>2129</v>
      </c>
      <c r="F4578" s="6">
        <f t="shared" si="775"/>
        <v>6.729166666666667</v>
      </c>
      <c r="G4578" s="1">
        <v>6</v>
      </c>
      <c r="H4578" s="1">
        <v>8</v>
      </c>
      <c r="I4578" s="1">
        <f t="shared" si="779"/>
        <v>0.75</v>
      </c>
      <c r="J4578" s="1">
        <f t="shared" si="777"/>
        <v>80.75</v>
      </c>
      <c r="K4578" s="6">
        <f t="shared" si="778"/>
        <v>6.729166666666667</v>
      </c>
      <c r="L4578" s="1" t="s">
        <v>1039</v>
      </c>
      <c r="M4578" s="1" t="s">
        <v>672</v>
      </c>
      <c r="N4578" s="1" t="s">
        <v>672</v>
      </c>
      <c r="P4578" s="1" t="s">
        <v>220</v>
      </c>
      <c r="Q4578" s="1" t="s">
        <v>2123</v>
      </c>
      <c r="R4578" s="1" t="s">
        <v>18</v>
      </c>
      <c r="S4578" s="1" t="s">
        <v>593</v>
      </c>
    </row>
    <row r="4579" spans="1:19" x14ac:dyDescent="0.3">
      <c r="A4579" s="1">
        <v>1</v>
      </c>
      <c r="B4579" s="2" t="s">
        <v>598</v>
      </c>
      <c r="C4579" s="1" t="s">
        <v>2110</v>
      </c>
      <c r="D4579" s="1" t="s">
        <v>2132</v>
      </c>
      <c r="E4579" s="1" t="s">
        <v>2129</v>
      </c>
      <c r="F4579" s="6">
        <f t="shared" si="775"/>
        <v>6.729166666666667</v>
      </c>
      <c r="G4579" s="1">
        <v>6</v>
      </c>
      <c r="H4579" s="1">
        <v>8</v>
      </c>
      <c r="I4579" s="1">
        <f t="shared" si="779"/>
        <v>0.75</v>
      </c>
      <c r="J4579" s="1">
        <f t="shared" si="777"/>
        <v>80.75</v>
      </c>
      <c r="K4579" s="6">
        <f t="shared" si="778"/>
        <v>6.729166666666667</v>
      </c>
      <c r="L4579" s="1" t="s">
        <v>1039</v>
      </c>
      <c r="M4579" s="1" t="str">
        <f t="shared" ref="M4579:M4588" si="780">N4579</f>
        <v>30"</v>
      </c>
      <c r="N4579" s="1" t="s">
        <v>722</v>
      </c>
      <c r="P4579" s="1" t="s">
        <v>402</v>
      </c>
      <c r="Q4579" s="1" t="s">
        <v>2123</v>
      </c>
      <c r="R4579" s="1" t="s">
        <v>17</v>
      </c>
      <c r="S4579" s="1" t="s">
        <v>593</v>
      </c>
    </row>
    <row r="4580" spans="1:19" x14ac:dyDescent="0.3">
      <c r="A4580" s="1">
        <v>1</v>
      </c>
      <c r="B4580" s="2" t="s">
        <v>598</v>
      </c>
      <c r="C4580" s="1" t="s">
        <v>2110</v>
      </c>
      <c r="D4580" s="1" t="s">
        <v>2132</v>
      </c>
      <c r="E4580" s="1" t="s">
        <v>2129</v>
      </c>
      <c r="F4580" s="6">
        <f t="shared" si="775"/>
        <v>6.729166666666667</v>
      </c>
      <c r="G4580" s="1">
        <v>6</v>
      </c>
      <c r="H4580" s="1">
        <v>8</v>
      </c>
      <c r="I4580" s="1">
        <f t="shared" si="779"/>
        <v>0.75</v>
      </c>
      <c r="J4580" s="1">
        <f t="shared" si="777"/>
        <v>80.75</v>
      </c>
      <c r="K4580" s="6">
        <f t="shared" si="778"/>
        <v>6.729166666666667</v>
      </c>
      <c r="L4580" s="1" t="s">
        <v>1039</v>
      </c>
      <c r="M4580" s="1" t="str">
        <f t="shared" si="780"/>
        <v>30"</v>
      </c>
      <c r="N4580" s="1" t="s">
        <v>722</v>
      </c>
      <c r="P4580" s="1" t="s">
        <v>454</v>
      </c>
      <c r="Q4580" s="1" t="s">
        <v>2123</v>
      </c>
      <c r="R4580" s="1" t="s">
        <v>17</v>
      </c>
      <c r="S4580" s="1" t="s">
        <v>593</v>
      </c>
    </row>
    <row r="4581" spans="1:19" x14ac:dyDescent="0.3">
      <c r="A4581" s="1">
        <v>1</v>
      </c>
      <c r="B4581" s="2" t="s">
        <v>598</v>
      </c>
      <c r="C4581" s="1" t="s">
        <v>2110</v>
      </c>
      <c r="D4581" s="1" t="s">
        <v>2132</v>
      </c>
      <c r="E4581" s="1" t="s">
        <v>2129</v>
      </c>
      <c r="F4581" s="6">
        <f t="shared" si="775"/>
        <v>6.729166666666667</v>
      </c>
      <c r="G4581" s="1">
        <v>6</v>
      </c>
      <c r="H4581" s="1">
        <v>8</v>
      </c>
      <c r="I4581" s="1">
        <f t="shared" si="779"/>
        <v>0.75</v>
      </c>
      <c r="J4581" s="1">
        <f t="shared" si="777"/>
        <v>80.75</v>
      </c>
      <c r="K4581" s="6">
        <f t="shared" si="778"/>
        <v>6.729166666666667</v>
      </c>
      <c r="L4581" s="1" t="s">
        <v>1039</v>
      </c>
      <c r="M4581" s="1" t="str">
        <f t="shared" si="780"/>
        <v>30"</v>
      </c>
      <c r="N4581" s="1" t="s">
        <v>722</v>
      </c>
      <c r="P4581" s="1" t="s">
        <v>441</v>
      </c>
      <c r="Q4581" s="1" t="s">
        <v>2123</v>
      </c>
      <c r="R4581" s="1" t="s">
        <v>17</v>
      </c>
      <c r="S4581" s="1" t="s">
        <v>593</v>
      </c>
    </row>
    <row r="4582" spans="1:19" x14ac:dyDescent="0.3">
      <c r="A4582" s="1">
        <v>1</v>
      </c>
      <c r="B4582" s="2" t="s">
        <v>598</v>
      </c>
      <c r="C4582" s="1" t="s">
        <v>2110</v>
      </c>
      <c r="D4582" s="1" t="s">
        <v>2132</v>
      </c>
      <c r="E4582" s="1" t="s">
        <v>2129</v>
      </c>
      <c r="F4582" s="6">
        <f t="shared" si="775"/>
        <v>6.729166666666667</v>
      </c>
      <c r="G4582" s="1">
        <v>6</v>
      </c>
      <c r="H4582" s="1">
        <v>8</v>
      </c>
      <c r="I4582" s="1">
        <f t="shared" si="779"/>
        <v>0.75</v>
      </c>
      <c r="J4582" s="1">
        <f t="shared" si="777"/>
        <v>80.75</v>
      </c>
      <c r="K4582" s="6">
        <f t="shared" si="778"/>
        <v>6.729166666666667</v>
      </c>
      <c r="L4582" s="1" t="s">
        <v>1039</v>
      </c>
      <c r="M4582" s="1" t="str">
        <f t="shared" si="780"/>
        <v>30"</v>
      </c>
      <c r="N4582" s="1" t="s">
        <v>722</v>
      </c>
      <c r="P4582" s="1" t="s">
        <v>402</v>
      </c>
      <c r="Q4582" s="1" t="s">
        <v>2123</v>
      </c>
      <c r="R4582" s="1" t="s">
        <v>16</v>
      </c>
      <c r="S4582" s="1" t="s">
        <v>593</v>
      </c>
    </row>
    <row r="4583" spans="1:19" x14ac:dyDescent="0.3">
      <c r="A4583" s="1">
        <v>1</v>
      </c>
      <c r="B4583" s="2" t="s">
        <v>598</v>
      </c>
      <c r="C4583" s="1" t="s">
        <v>2110</v>
      </c>
      <c r="D4583" s="1" t="s">
        <v>2132</v>
      </c>
      <c r="E4583" s="1" t="s">
        <v>2129</v>
      </c>
      <c r="F4583" s="6">
        <f t="shared" si="775"/>
        <v>6.729166666666667</v>
      </c>
      <c r="G4583" s="1">
        <v>6</v>
      </c>
      <c r="H4583" s="1">
        <v>8</v>
      </c>
      <c r="I4583" s="1">
        <f t="shared" si="779"/>
        <v>0.75</v>
      </c>
      <c r="J4583" s="1">
        <f t="shared" si="777"/>
        <v>80.75</v>
      </c>
      <c r="K4583" s="6">
        <f t="shared" si="778"/>
        <v>6.729166666666667</v>
      </c>
      <c r="L4583" s="1" t="s">
        <v>1039</v>
      </c>
      <c r="M4583" s="1" t="str">
        <f t="shared" si="780"/>
        <v>30"</v>
      </c>
      <c r="N4583" s="1" t="s">
        <v>722</v>
      </c>
      <c r="P4583" s="1" t="s">
        <v>439</v>
      </c>
      <c r="Q4583" s="1" t="s">
        <v>2123</v>
      </c>
      <c r="R4583" s="1" t="s">
        <v>16</v>
      </c>
      <c r="S4583" s="1" t="s">
        <v>593</v>
      </c>
    </row>
    <row r="4584" spans="1:19" x14ac:dyDescent="0.3">
      <c r="A4584" s="1">
        <v>1</v>
      </c>
      <c r="B4584" s="2" t="s">
        <v>596</v>
      </c>
      <c r="C4584" s="1" t="s">
        <v>2110</v>
      </c>
      <c r="D4584" s="1" t="s">
        <v>2132</v>
      </c>
      <c r="E4584" s="1" t="s">
        <v>2129</v>
      </c>
      <c r="F4584" s="6">
        <f t="shared" si="775"/>
        <v>6.729166666666667</v>
      </c>
      <c r="G4584" s="1">
        <v>6</v>
      </c>
      <c r="H4584" s="1">
        <v>8</v>
      </c>
      <c r="I4584" s="1">
        <f t="shared" si="779"/>
        <v>0.75</v>
      </c>
      <c r="J4584" s="1">
        <f t="shared" si="777"/>
        <v>80.75</v>
      </c>
      <c r="K4584" s="6">
        <f t="shared" si="778"/>
        <v>6.729166666666667</v>
      </c>
      <c r="L4584" s="1" t="s">
        <v>1039</v>
      </c>
      <c r="M4584" s="1" t="str">
        <f t="shared" si="780"/>
        <v>30"</v>
      </c>
      <c r="N4584" s="1" t="s">
        <v>722</v>
      </c>
      <c r="P4584" s="1" t="s">
        <v>434</v>
      </c>
      <c r="Q4584" s="1" t="s">
        <v>2123</v>
      </c>
      <c r="R4584" s="1" t="s">
        <v>17</v>
      </c>
      <c r="S4584" s="1" t="s">
        <v>593</v>
      </c>
    </row>
    <row r="4585" spans="1:19" x14ac:dyDescent="0.3">
      <c r="A4585" s="1">
        <v>1</v>
      </c>
      <c r="B4585" s="2" t="s">
        <v>598</v>
      </c>
      <c r="C4585" s="1" t="s">
        <v>2110</v>
      </c>
      <c r="D4585" s="1" t="s">
        <v>2132</v>
      </c>
      <c r="E4585" s="1" t="s">
        <v>2129</v>
      </c>
      <c r="F4585" s="6">
        <f t="shared" si="775"/>
        <v>6.729166666666667</v>
      </c>
      <c r="G4585" s="1">
        <v>6</v>
      </c>
      <c r="H4585" s="1">
        <v>8</v>
      </c>
      <c r="I4585" s="1">
        <f t="shared" si="779"/>
        <v>0.75</v>
      </c>
      <c r="J4585" s="1">
        <f t="shared" si="777"/>
        <v>80.75</v>
      </c>
      <c r="K4585" s="6">
        <f t="shared" si="778"/>
        <v>6.729166666666667</v>
      </c>
      <c r="L4585" s="1" t="s">
        <v>1039</v>
      </c>
      <c r="M4585" s="1" t="str">
        <f t="shared" si="780"/>
        <v>30"</v>
      </c>
      <c r="N4585" s="1" t="s">
        <v>722</v>
      </c>
      <c r="P4585" s="1" t="s">
        <v>402</v>
      </c>
      <c r="Q4585" s="1" t="s">
        <v>2123</v>
      </c>
      <c r="R4585" s="1" t="s">
        <v>17</v>
      </c>
      <c r="S4585" s="1" t="s">
        <v>593</v>
      </c>
    </row>
    <row r="4586" spans="1:19" x14ac:dyDescent="0.3">
      <c r="A4586" s="1">
        <v>1</v>
      </c>
      <c r="B4586" s="2" t="s">
        <v>598</v>
      </c>
      <c r="C4586" s="1" t="s">
        <v>2110</v>
      </c>
      <c r="D4586" s="1" t="s">
        <v>2132</v>
      </c>
      <c r="E4586" s="1" t="s">
        <v>2129</v>
      </c>
      <c r="F4586" s="6">
        <f t="shared" si="775"/>
        <v>6.729166666666667</v>
      </c>
      <c r="G4586" s="1">
        <v>6</v>
      </c>
      <c r="H4586" s="1">
        <v>8</v>
      </c>
      <c r="I4586" s="1">
        <f t="shared" si="779"/>
        <v>0.75</v>
      </c>
      <c r="J4586" s="1">
        <f t="shared" si="777"/>
        <v>80.75</v>
      </c>
      <c r="K4586" s="6">
        <f t="shared" si="778"/>
        <v>6.729166666666667</v>
      </c>
      <c r="L4586" s="1" t="s">
        <v>1039</v>
      </c>
      <c r="M4586" s="1" t="str">
        <f t="shared" si="780"/>
        <v>30"</v>
      </c>
      <c r="N4586" s="1" t="s">
        <v>722</v>
      </c>
      <c r="P4586" s="1" t="s">
        <v>454</v>
      </c>
      <c r="Q4586" s="1" t="s">
        <v>2123</v>
      </c>
      <c r="R4586" s="1" t="s">
        <v>16</v>
      </c>
      <c r="S4586" s="1" t="s">
        <v>593</v>
      </c>
    </row>
    <row r="4587" spans="1:19" x14ac:dyDescent="0.3">
      <c r="A4587" s="1">
        <v>1</v>
      </c>
      <c r="B4587" s="2" t="s">
        <v>598</v>
      </c>
      <c r="C4587" s="1" t="s">
        <v>2110</v>
      </c>
      <c r="D4587" s="1" t="s">
        <v>2132</v>
      </c>
      <c r="E4587" s="1" t="s">
        <v>2129</v>
      </c>
      <c r="F4587" s="6">
        <f t="shared" si="775"/>
        <v>6.739583333333333</v>
      </c>
      <c r="G4587" s="1">
        <v>6</v>
      </c>
      <c r="H4587" s="1">
        <v>8</v>
      </c>
      <c r="I4587" s="1">
        <f>7/8</f>
        <v>0.875</v>
      </c>
      <c r="J4587" s="1">
        <f t="shared" si="777"/>
        <v>80.875</v>
      </c>
      <c r="K4587" s="6">
        <f t="shared" si="778"/>
        <v>6.739583333333333</v>
      </c>
      <c r="L4587" s="1" t="s">
        <v>1539</v>
      </c>
      <c r="M4587" s="1" t="str">
        <f t="shared" si="780"/>
        <v>30"</v>
      </c>
      <c r="N4587" s="1" t="s">
        <v>722</v>
      </c>
      <c r="P4587" s="1" t="s">
        <v>402</v>
      </c>
      <c r="Q4587" s="1" t="s">
        <v>2123</v>
      </c>
      <c r="R4587" s="1" t="s">
        <v>16</v>
      </c>
      <c r="S4587" s="1" t="s">
        <v>593</v>
      </c>
    </row>
    <row r="4588" spans="1:19" x14ac:dyDescent="0.3">
      <c r="A4588" s="1">
        <v>1</v>
      </c>
      <c r="B4588" s="2" t="s">
        <v>596</v>
      </c>
      <c r="C4588" s="1" t="s">
        <v>2110</v>
      </c>
      <c r="D4588" s="1" t="s">
        <v>2132</v>
      </c>
      <c r="E4588" s="1" t="s">
        <v>2129</v>
      </c>
      <c r="F4588" s="6">
        <f t="shared" si="775"/>
        <v>6.713541666666667</v>
      </c>
      <c r="G4588" s="1">
        <v>6</v>
      </c>
      <c r="H4588" s="1">
        <v>8</v>
      </c>
      <c r="I4588" s="1">
        <f>9/16</f>
        <v>0.5625</v>
      </c>
      <c r="J4588" s="1">
        <f t="shared" si="777"/>
        <v>80.5625</v>
      </c>
      <c r="K4588" s="6">
        <f t="shared" si="778"/>
        <v>6.713541666666667</v>
      </c>
      <c r="L4588" s="1" t="s">
        <v>1328</v>
      </c>
      <c r="M4588" s="1" t="str">
        <f t="shared" si="780"/>
        <v>48"</v>
      </c>
      <c r="N4588" s="1" t="s">
        <v>59</v>
      </c>
      <c r="P4588" s="1" t="s">
        <v>422</v>
      </c>
      <c r="Q4588" s="1" t="s">
        <v>2123</v>
      </c>
      <c r="R4588" s="1" t="s">
        <v>18</v>
      </c>
      <c r="S4588" s="1" t="s">
        <v>593</v>
      </c>
    </row>
    <row r="4589" spans="1:19" x14ac:dyDescent="0.3">
      <c r="A4589" s="1">
        <v>1</v>
      </c>
      <c r="B4589" s="2" t="s">
        <v>1939</v>
      </c>
      <c r="C4589" s="1" t="s">
        <v>2110</v>
      </c>
      <c r="D4589" s="1" t="s">
        <v>2121</v>
      </c>
      <c r="E4589" s="1" t="s">
        <v>2129</v>
      </c>
      <c r="F4589" s="6">
        <f t="shared" si="775"/>
        <v>6.760416666666667</v>
      </c>
      <c r="G4589" s="1">
        <v>6</v>
      </c>
      <c r="H4589" s="1">
        <v>9</v>
      </c>
      <c r="I4589" s="1">
        <f>1/8</f>
        <v>0.125</v>
      </c>
      <c r="J4589" s="1">
        <f t="shared" si="777"/>
        <v>81.125</v>
      </c>
      <c r="K4589" s="6">
        <f t="shared" si="778"/>
        <v>6.760416666666667</v>
      </c>
      <c r="L4589" s="1" t="s">
        <v>1946</v>
      </c>
      <c r="M4589" s="1" t="s">
        <v>231</v>
      </c>
      <c r="N4589" s="1" t="s">
        <v>231</v>
      </c>
      <c r="P4589" s="1" t="s">
        <v>183</v>
      </c>
      <c r="Q4589" s="1" t="s">
        <v>2122</v>
      </c>
      <c r="R4589" s="1" t="s">
        <v>160</v>
      </c>
      <c r="S4589" s="1" t="s">
        <v>1935</v>
      </c>
    </row>
    <row r="4590" spans="1:19" x14ac:dyDescent="0.3">
      <c r="A4590" s="1">
        <v>1</v>
      </c>
      <c r="B4590" s="2" t="s">
        <v>638</v>
      </c>
      <c r="C4590" s="1" t="s">
        <v>2110</v>
      </c>
      <c r="D4590" s="1" t="s">
        <v>2132</v>
      </c>
      <c r="E4590" s="1" t="s">
        <v>2129</v>
      </c>
      <c r="F4590" s="6">
        <f t="shared" si="775"/>
        <v>6.807291666666667</v>
      </c>
      <c r="G4590" s="1">
        <v>6</v>
      </c>
      <c r="H4590" s="1">
        <v>9</v>
      </c>
      <c r="I4590" s="1">
        <f>11/16</f>
        <v>0.6875</v>
      </c>
      <c r="J4590" s="1">
        <f t="shared" si="777"/>
        <v>81.6875</v>
      </c>
      <c r="K4590" s="6">
        <f t="shared" si="778"/>
        <v>6.807291666666667</v>
      </c>
      <c r="L4590" s="1" t="s">
        <v>1109</v>
      </c>
      <c r="M4590" s="1" t="s">
        <v>672</v>
      </c>
      <c r="N4590" s="1" t="s">
        <v>672</v>
      </c>
      <c r="P4590" s="1" t="s">
        <v>195</v>
      </c>
      <c r="Q4590" s="1" t="s">
        <v>2123</v>
      </c>
      <c r="R4590" s="1" t="s">
        <v>18</v>
      </c>
      <c r="S4590" s="1" t="s">
        <v>593</v>
      </c>
    </row>
    <row r="4591" spans="1:19" x14ac:dyDescent="0.3">
      <c r="A4591" s="1">
        <v>1</v>
      </c>
      <c r="B4591" s="2" t="s">
        <v>638</v>
      </c>
      <c r="C4591" s="1" t="s">
        <v>2110</v>
      </c>
      <c r="D4591" s="1" t="s">
        <v>2132</v>
      </c>
      <c r="E4591" s="1" t="s">
        <v>2129</v>
      </c>
      <c r="F4591" s="6">
        <f t="shared" si="775"/>
        <v>6.8125</v>
      </c>
      <c r="G4591" s="1">
        <v>6</v>
      </c>
      <c r="H4591" s="1">
        <v>9</v>
      </c>
      <c r="I4591" s="1">
        <f t="shared" ref="I4591:I4599" si="781">3/4</f>
        <v>0.75</v>
      </c>
      <c r="J4591" s="1">
        <f t="shared" si="777"/>
        <v>81.75</v>
      </c>
      <c r="K4591" s="6">
        <f t="shared" si="778"/>
        <v>6.8125</v>
      </c>
      <c r="L4591" s="1" t="s">
        <v>1056</v>
      </c>
      <c r="M4591" s="1" t="s">
        <v>721</v>
      </c>
      <c r="N4591" s="1" t="s">
        <v>672</v>
      </c>
      <c r="P4591" s="1" t="s">
        <v>194</v>
      </c>
      <c r="Q4591" s="1" t="s">
        <v>2123</v>
      </c>
      <c r="R4591" s="1" t="s">
        <v>10</v>
      </c>
      <c r="S4591" s="1" t="s">
        <v>593</v>
      </c>
    </row>
    <row r="4592" spans="1:19" x14ac:dyDescent="0.3">
      <c r="A4592" s="1">
        <v>1</v>
      </c>
      <c r="B4592" s="2" t="s">
        <v>638</v>
      </c>
      <c r="C4592" s="1" t="s">
        <v>2110</v>
      </c>
      <c r="D4592" s="1" t="s">
        <v>2132</v>
      </c>
      <c r="E4592" s="1" t="s">
        <v>2129</v>
      </c>
      <c r="F4592" s="6">
        <f t="shared" si="775"/>
        <v>6.8125</v>
      </c>
      <c r="G4592" s="1">
        <v>6</v>
      </c>
      <c r="H4592" s="1">
        <v>9</v>
      </c>
      <c r="I4592" s="1">
        <f t="shared" si="781"/>
        <v>0.75</v>
      </c>
      <c r="J4592" s="1">
        <f t="shared" si="777"/>
        <v>81.75</v>
      </c>
      <c r="K4592" s="6">
        <f t="shared" si="778"/>
        <v>6.8125</v>
      </c>
      <c r="L4592" s="1" t="s">
        <v>1056</v>
      </c>
      <c r="M4592" s="1" t="s">
        <v>672</v>
      </c>
      <c r="N4592" s="1" t="s">
        <v>672</v>
      </c>
      <c r="P4592" s="1" t="s">
        <v>194</v>
      </c>
      <c r="Q4592" s="1" t="s">
        <v>2123</v>
      </c>
      <c r="R4592" s="1" t="s">
        <v>18</v>
      </c>
      <c r="S4592" s="1" t="s">
        <v>593</v>
      </c>
    </row>
    <row r="4593" spans="1:19" x14ac:dyDescent="0.3">
      <c r="A4593" s="1">
        <v>1</v>
      </c>
      <c r="B4593" s="2" t="s">
        <v>638</v>
      </c>
      <c r="C4593" s="1" t="s">
        <v>2110</v>
      </c>
      <c r="D4593" s="1" t="s">
        <v>2132</v>
      </c>
      <c r="E4593" s="1" t="s">
        <v>2129</v>
      </c>
      <c r="F4593" s="6">
        <f t="shared" si="775"/>
        <v>6.8125</v>
      </c>
      <c r="G4593" s="1">
        <v>6</v>
      </c>
      <c r="H4593" s="1">
        <v>9</v>
      </c>
      <c r="I4593" s="1">
        <f t="shared" si="781"/>
        <v>0.75</v>
      </c>
      <c r="J4593" s="1">
        <f t="shared" si="777"/>
        <v>81.75</v>
      </c>
      <c r="K4593" s="6">
        <f t="shared" si="778"/>
        <v>6.8125</v>
      </c>
      <c r="L4593" s="1" t="s">
        <v>1056</v>
      </c>
      <c r="M4593" s="1" t="s">
        <v>672</v>
      </c>
      <c r="N4593" s="1" t="s">
        <v>672</v>
      </c>
      <c r="P4593" s="1" t="s">
        <v>194</v>
      </c>
      <c r="Q4593" s="1" t="s">
        <v>2123</v>
      </c>
      <c r="R4593" s="1" t="s">
        <v>18</v>
      </c>
      <c r="S4593" s="1" t="s">
        <v>593</v>
      </c>
    </row>
    <row r="4594" spans="1:19" x14ac:dyDescent="0.3">
      <c r="A4594" s="1">
        <v>1</v>
      </c>
      <c r="B4594" s="2" t="s">
        <v>638</v>
      </c>
      <c r="C4594" s="1" t="s">
        <v>2110</v>
      </c>
      <c r="D4594" s="1" t="s">
        <v>2132</v>
      </c>
      <c r="E4594" s="1" t="s">
        <v>2129</v>
      </c>
      <c r="F4594" s="6">
        <f t="shared" si="775"/>
        <v>6.8125</v>
      </c>
      <c r="G4594" s="1">
        <v>6</v>
      </c>
      <c r="H4594" s="1">
        <v>9</v>
      </c>
      <c r="I4594" s="1">
        <f t="shared" si="781"/>
        <v>0.75</v>
      </c>
      <c r="J4594" s="1">
        <f t="shared" si="777"/>
        <v>81.75</v>
      </c>
      <c r="K4594" s="6">
        <f t="shared" si="778"/>
        <v>6.8125</v>
      </c>
      <c r="L4594" s="1" t="s">
        <v>1056</v>
      </c>
      <c r="M4594" s="1" t="s">
        <v>672</v>
      </c>
      <c r="N4594" s="1" t="s">
        <v>672</v>
      </c>
      <c r="P4594" s="1" t="s">
        <v>194</v>
      </c>
      <c r="Q4594" s="1" t="s">
        <v>2123</v>
      </c>
      <c r="R4594" s="1" t="s">
        <v>18</v>
      </c>
      <c r="S4594" s="1" t="s">
        <v>593</v>
      </c>
    </row>
    <row r="4595" spans="1:19" x14ac:dyDescent="0.3">
      <c r="A4595" s="1">
        <v>1</v>
      </c>
      <c r="B4595" s="2" t="s">
        <v>638</v>
      </c>
      <c r="C4595" s="1" t="s">
        <v>2110</v>
      </c>
      <c r="D4595" s="1" t="s">
        <v>2132</v>
      </c>
      <c r="E4595" s="1" t="s">
        <v>2129</v>
      </c>
      <c r="F4595" s="6">
        <f t="shared" si="775"/>
        <v>6.8125</v>
      </c>
      <c r="G4595" s="1">
        <v>6</v>
      </c>
      <c r="H4595" s="1">
        <v>9</v>
      </c>
      <c r="I4595" s="1">
        <f t="shared" si="781"/>
        <v>0.75</v>
      </c>
      <c r="J4595" s="1">
        <f t="shared" si="777"/>
        <v>81.75</v>
      </c>
      <c r="K4595" s="6">
        <f t="shared" si="778"/>
        <v>6.8125</v>
      </c>
      <c r="L4595" s="1" t="s">
        <v>1056</v>
      </c>
      <c r="M4595" s="1" t="s">
        <v>672</v>
      </c>
      <c r="N4595" s="1" t="s">
        <v>672</v>
      </c>
      <c r="P4595" s="1" t="s">
        <v>195</v>
      </c>
      <c r="Q4595" s="1" t="s">
        <v>2123</v>
      </c>
      <c r="R4595" s="1" t="s">
        <v>18</v>
      </c>
      <c r="S4595" s="1" t="s">
        <v>593</v>
      </c>
    </row>
    <row r="4596" spans="1:19" x14ac:dyDescent="0.3">
      <c r="A4596" s="1">
        <v>1</v>
      </c>
      <c r="B4596" s="2" t="s">
        <v>638</v>
      </c>
      <c r="C4596" s="1" t="s">
        <v>2110</v>
      </c>
      <c r="D4596" s="1" t="s">
        <v>2132</v>
      </c>
      <c r="E4596" s="1" t="s">
        <v>2129</v>
      </c>
      <c r="F4596" s="6">
        <f t="shared" si="775"/>
        <v>6.8125</v>
      </c>
      <c r="G4596" s="1">
        <v>6</v>
      </c>
      <c r="H4596" s="1">
        <v>9</v>
      </c>
      <c r="I4596" s="1">
        <f t="shared" si="781"/>
        <v>0.75</v>
      </c>
      <c r="J4596" s="1">
        <f t="shared" si="777"/>
        <v>81.75</v>
      </c>
      <c r="K4596" s="6">
        <f t="shared" si="778"/>
        <v>6.8125</v>
      </c>
      <c r="L4596" s="1" t="s">
        <v>1056</v>
      </c>
      <c r="M4596" s="1" t="s">
        <v>672</v>
      </c>
      <c r="N4596" s="1" t="s">
        <v>672</v>
      </c>
      <c r="P4596" s="1" t="s">
        <v>195</v>
      </c>
      <c r="Q4596" s="1" t="s">
        <v>2123</v>
      </c>
      <c r="R4596" s="1" t="s">
        <v>18</v>
      </c>
      <c r="S4596" s="1" t="s">
        <v>593</v>
      </c>
    </row>
    <row r="4597" spans="1:19" x14ac:dyDescent="0.3">
      <c r="A4597" s="1">
        <v>1</v>
      </c>
      <c r="B4597" s="2" t="s">
        <v>638</v>
      </c>
      <c r="C4597" s="1" t="s">
        <v>2110</v>
      </c>
      <c r="D4597" s="1" t="s">
        <v>2132</v>
      </c>
      <c r="E4597" s="1" t="s">
        <v>2129</v>
      </c>
      <c r="F4597" s="6">
        <f t="shared" si="775"/>
        <v>6.8125</v>
      </c>
      <c r="G4597" s="1">
        <v>6</v>
      </c>
      <c r="H4597" s="1">
        <v>9</v>
      </c>
      <c r="I4597" s="1">
        <f t="shared" si="781"/>
        <v>0.75</v>
      </c>
      <c r="J4597" s="1">
        <f t="shared" si="777"/>
        <v>81.75</v>
      </c>
      <c r="K4597" s="6">
        <f t="shared" si="778"/>
        <v>6.8125</v>
      </c>
      <c r="L4597" s="1" t="s">
        <v>1056</v>
      </c>
      <c r="M4597" s="1" t="s">
        <v>672</v>
      </c>
      <c r="N4597" s="1" t="s">
        <v>672</v>
      </c>
      <c r="P4597" s="1" t="s">
        <v>195</v>
      </c>
      <c r="Q4597" s="1" t="s">
        <v>2123</v>
      </c>
      <c r="R4597" s="1" t="s">
        <v>18</v>
      </c>
      <c r="S4597" s="1" t="s">
        <v>593</v>
      </c>
    </row>
    <row r="4598" spans="1:19" x14ac:dyDescent="0.3">
      <c r="A4598" s="1">
        <v>1</v>
      </c>
      <c r="B4598" s="2" t="s">
        <v>638</v>
      </c>
      <c r="C4598" s="1" t="s">
        <v>2110</v>
      </c>
      <c r="D4598" s="1" t="s">
        <v>2132</v>
      </c>
      <c r="E4598" s="1" t="s">
        <v>2129</v>
      </c>
      <c r="F4598" s="6">
        <f t="shared" si="775"/>
        <v>6.8125</v>
      </c>
      <c r="G4598" s="1">
        <v>6</v>
      </c>
      <c r="H4598" s="1">
        <v>9</v>
      </c>
      <c r="I4598" s="1">
        <f t="shared" si="781"/>
        <v>0.75</v>
      </c>
      <c r="J4598" s="1">
        <f t="shared" si="777"/>
        <v>81.75</v>
      </c>
      <c r="K4598" s="6">
        <f t="shared" si="778"/>
        <v>6.8125</v>
      </c>
      <c r="L4598" s="1" t="s">
        <v>1056</v>
      </c>
      <c r="M4598" s="1" t="str">
        <f>N4598</f>
        <v>4"</v>
      </c>
      <c r="N4598" s="1" t="s">
        <v>672</v>
      </c>
      <c r="P4598" s="1" t="s">
        <v>195</v>
      </c>
      <c r="Q4598" s="1" t="s">
        <v>2123</v>
      </c>
      <c r="R4598" s="1" t="s">
        <v>10</v>
      </c>
      <c r="S4598" s="1" t="s">
        <v>593</v>
      </c>
    </row>
    <row r="4599" spans="1:19" x14ac:dyDescent="0.3">
      <c r="A4599" s="1">
        <v>1</v>
      </c>
      <c r="B4599" s="2" t="s">
        <v>634</v>
      </c>
      <c r="C4599" s="1" t="s">
        <v>2110</v>
      </c>
      <c r="D4599" s="1" t="s">
        <v>2132</v>
      </c>
      <c r="E4599" s="1" t="s">
        <v>2129</v>
      </c>
      <c r="F4599" s="6">
        <f t="shared" si="775"/>
        <v>6.8125</v>
      </c>
      <c r="G4599" s="1">
        <v>6</v>
      </c>
      <c r="H4599" s="1">
        <v>9</v>
      </c>
      <c r="I4599" s="1">
        <f t="shared" si="781"/>
        <v>0.75</v>
      </c>
      <c r="J4599" s="1">
        <f t="shared" si="777"/>
        <v>81.75</v>
      </c>
      <c r="K4599" s="6">
        <f t="shared" si="778"/>
        <v>6.8125</v>
      </c>
      <c r="L4599" s="1" t="s">
        <v>1056</v>
      </c>
      <c r="M4599" s="1" t="str">
        <f>N4599</f>
        <v>10"</v>
      </c>
      <c r="N4599" s="1" t="s">
        <v>231</v>
      </c>
      <c r="P4599" s="1" t="s">
        <v>210</v>
      </c>
      <c r="Q4599" s="1" t="s">
        <v>2123</v>
      </c>
      <c r="R4599" s="1" t="s">
        <v>12</v>
      </c>
      <c r="S4599" s="1" t="s">
        <v>593</v>
      </c>
    </row>
    <row r="4600" spans="1:19" x14ac:dyDescent="0.3">
      <c r="A4600" s="1">
        <v>1</v>
      </c>
      <c r="B4600" s="2" t="s">
        <v>596</v>
      </c>
      <c r="C4600" s="1" t="s">
        <v>2110</v>
      </c>
      <c r="D4600" s="1" t="s">
        <v>2132</v>
      </c>
      <c r="E4600" s="1" t="s">
        <v>2129</v>
      </c>
      <c r="F4600" s="6">
        <f t="shared" si="775"/>
        <v>60.020833333333336</v>
      </c>
      <c r="G4600" s="1">
        <v>60</v>
      </c>
      <c r="H4600" s="1">
        <v>0</v>
      </c>
      <c r="I4600" s="1">
        <f>1/4</f>
        <v>0.25</v>
      </c>
      <c r="J4600" s="1">
        <f t="shared" si="777"/>
        <v>720.25</v>
      </c>
      <c r="K4600" s="6">
        <f t="shared" si="778"/>
        <v>60.020833333333336</v>
      </c>
      <c r="L4600" s="1" t="s">
        <v>1514</v>
      </c>
      <c r="M4600" s="1" t="str">
        <f>N4600</f>
        <v>48"</v>
      </c>
      <c r="N4600" s="1" t="s">
        <v>59</v>
      </c>
      <c r="P4600" s="1" t="s">
        <v>420</v>
      </c>
      <c r="Q4600" s="1" t="s">
        <v>2123</v>
      </c>
      <c r="R4600" s="1" t="s">
        <v>12</v>
      </c>
      <c r="S4600" s="1" t="s">
        <v>593</v>
      </c>
    </row>
    <row r="4601" spans="1:19" x14ac:dyDescent="0.3">
      <c r="A4601" s="1">
        <v>1</v>
      </c>
      <c r="B4601" s="2" t="s">
        <v>596</v>
      </c>
      <c r="C4601" s="1" t="s">
        <v>2110</v>
      </c>
      <c r="D4601" s="1" t="s">
        <v>2132</v>
      </c>
      <c r="E4601" s="1" t="s">
        <v>2129</v>
      </c>
      <c r="F4601" s="6">
        <f t="shared" si="775"/>
        <v>61.182291666666664</v>
      </c>
      <c r="G4601" s="1">
        <v>61</v>
      </c>
      <c r="H4601" s="1">
        <v>2</v>
      </c>
      <c r="I4601" s="1">
        <f>3/16</f>
        <v>0.1875</v>
      </c>
      <c r="J4601" s="1">
        <f t="shared" si="777"/>
        <v>734.1875</v>
      </c>
      <c r="K4601" s="6">
        <f t="shared" si="778"/>
        <v>61.182291666666664</v>
      </c>
      <c r="L4601" s="1" t="s">
        <v>1053</v>
      </c>
      <c r="M4601" s="1" t="s">
        <v>1275</v>
      </c>
      <c r="N4601" s="1" t="s">
        <v>722</v>
      </c>
      <c r="P4601" s="1" t="s">
        <v>25</v>
      </c>
      <c r="Q4601" s="1" t="s">
        <v>2123</v>
      </c>
      <c r="R4601" s="1" t="s">
        <v>21</v>
      </c>
      <c r="S4601" s="1" t="s">
        <v>593</v>
      </c>
    </row>
    <row r="4602" spans="1:19" x14ac:dyDescent="0.3">
      <c r="A4602" s="1">
        <v>1</v>
      </c>
      <c r="B4602" s="2" t="s">
        <v>632</v>
      </c>
      <c r="C4602" s="1" t="s">
        <v>2110</v>
      </c>
      <c r="D4602" s="1" t="s">
        <v>2132</v>
      </c>
      <c r="E4602" s="1" t="s">
        <v>2129</v>
      </c>
      <c r="F4602" s="6">
        <f t="shared" si="775"/>
        <v>62.010416666666664</v>
      </c>
      <c r="G4602" s="1">
        <v>62</v>
      </c>
      <c r="H4602" s="1">
        <v>0</v>
      </c>
      <c r="I4602" s="1">
        <f>1/8</f>
        <v>0.125</v>
      </c>
      <c r="J4602" s="1">
        <f t="shared" si="777"/>
        <v>744.125</v>
      </c>
      <c r="K4602" s="6">
        <f t="shared" si="778"/>
        <v>62.010416666666664</v>
      </c>
      <c r="L4602" s="1" t="s">
        <v>1515</v>
      </c>
      <c r="M4602" s="1" t="str">
        <f>N4602</f>
        <v>18"</v>
      </c>
      <c r="N4602" s="1" t="s">
        <v>881</v>
      </c>
      <c r="P4602" s="1" t="s">
        <v>420</v>
      </c>
      <c r="Q4602" s="1" t="s">
        <v>2123</v>
      </c>
      <c r="R4602" s="1" t="s">
        <v>12</v>
      </c>
      <c r="S4602" s="1" t="s">
        <v>593</v>
      </c>
    </row>
    <row r="4603" spans="1:19" x14ac:dyDescent="0.3">
      <c r="A4603" s="1">
        <v>1</v>
      </c>
      <c r="B4603" s="2" t="s">
        <v>125</v>
      </c>
      <c r="C4603" s="1" t="s">
        <v>2110</v>
      </c>
      <c r="D4603" s="1" t="s">
        <v>2121</v>
      </c>
      <c r="E4603" s="1" t="s">
        <v>2129</v>
      </c>
      <c r="F4603" s="6">
        <f t="shared" si="775"/>
        <v>64.963541666666671</v>
      </c>
      <c r="G4603" s="1">
        <v>64</v>
      </c>
      <c r="H4603" s="1">
        <v>11</v>
      </c>
      <c r="I4603" s="1">
        <f>9/16</f>
        <v>0.5625</v>
      </c>
      <c r="J4603" s="1">
        <f t="shared" si="777"/>
        <v>779.5625</v>
      </c>
      <c r="K4603" s="6">
        <f t="shared" si="778"/>
        <v>64.963541666666671</v>
      </c>
      <c r="L4603" s="1" t="s">
        <v>324</v>
      </c>
      <c r="M4603" s="1" t="s">
        <v>231</v>
      </c>
      <c r="N4603" s="1" t="s">
        <v>231</v>
      </c>
      <c r="P4603" s="1" t="s">
        <v>190</v>
      </c>
      <c r="Q4603" s="1" t="s">
        <v>2122</v>
      </c>
      <c r="R4603" s="1" t="s">
        <v>184</v>
      </c>
      <c r="S4603" s="1" t="s">
        <v>232</v>
      </c>
    </row>
    <row r="4604" spans="1:19" x14ac:dyDescent="0.3">
      <c r="A4604" s="1">
        <v>1</v>
      </c>
      <c r="B4604" s="2" t="s">
        <v>125</v>
      </c>
      <c r="C4604" s="1" t="s">
        <v>2110</v>
      </c>
      <c r="D4604" s="1" t="s">
        <v>2121</v>
      </c>
      <c r="E4604" s="1" t="s">
        <v>2129</v>
      </c>
      <c r="F4604" s="6">
        <f t="shared" si="775"/>
        <v>65.75</v>
      </c>
      <c r="G4604" s="1">
        <v>65</v>
      </c>
      <c r="H4604" s="1">
        <v>9</v>
      </c>
      <c r="I4604" s="1">
        <v>0</v>
      </c>
      <c r="J4604" s="1">
        <f t="shared" si="777"/>
        <v>789</v>
      </c>
      <c r="K4604" s="6">
        <f t="shared" si="778"/>
        <v>65.75</v>
      </c>
      <c r="L4604" s="1" t="s">
        <v>257</v>
      </c>
      <c r="M4604" s="1" t="s">
        <v>231</v>
      </c>
      <c r="N4604" s="1" t="s">
        <v>231</v>
      </c>
      <c r="P4604" s="1" t="s">
        <v>191</v>
      </c>
      <c r="Q4604" s="1" t="s">
        <v>2122</v>
      </c>
      <c r="R4604" s="1" t="s">
        <v>184</v>
      </c>
      <c r="S4604" s="1" t="s">
        <v>232</v>
      </c>
    </row>
    <row r="4605" spans="1:19" x14ac:dyDescent="0.3">
      <c r="A4605" s="1">
        <v>1</v>
      </c>
      <c r="B4605" s="2" t="s">
        <v>125</v>
      </c>
      <c r="C4605" s="1" t="s">
        <v>2110</v>
      </c>
      <c r="D4605" s="1" t="s">
        <v>2121</v>
      </c>
      <c r="E4605" s="1" t="s">
        <v>2129</v>
      </c>
      <c r="F4605" s="6">
        <f t="shared" si="775"/>
        <v>66.966145833333329</v>
      </c>
      <c r="G4605" s="1">
        <v>66</v>
      </c>
      <c r="H4605" s="1">
        <v>11</v>
      </c>
      <c r="I4605" s="1">
        <f>19/32</f>
        <v>0.59375</v>
      </c>
      <c r="J4605" s="1">
        <f t="shared" si="777"/>
        <v>803.59375</v>
      </c>
      <c r="K4605" s="6">
        <f t="shared" si="778"/>
        <v>66.966145833333329</v>
      </c>
      <c r="L4605" s="1" t="s">
        <v>303</v>
      </c>
      <c r="M4605" s="1" t="s">
        <v>231</v>
      </c>
      <c r="N4605" s="1" t="s">
        <v>231</v>
      </c>
      <c r="P4605" s="1" t="s">
        <v>196</v>
      </c>
      <c r="Q4605" s="1" t="s">
        <v>2122</v>
      </c>
      <c r="R4605" s="1" t="s">
        <v>184</v>
      </c>
      <c r="S4605" s="1" t="s">
        <v>232</v>
      </c>
    </row>
    <row r="4606" spans="1:19" x14ac:dyDescent="0.3">
      <c r="A4606" s="1">
        <v>1</v>
      </c>
      <c r="B4606" s="2" t="s">
        <v>125</v>
      </c>
      <c r="C4606" s="1" t="s">
        <v>2110</v>
      </c>
      <c r="D4606" s="1" t="s">
        <v>2121</v>
      </c>
      <c r="E4606" s="1" t="s">
        <v>2129</v>
      </c>
      <c r="F4606" s="6">
        <f t="shared" si="775"/>
        <v>67.7578125</v>
      </c>
      <c r="G4606" s="1">
        <v>67</v>
      </c>
      <c r="H4606" s="1">
        <v>9</v>
      </c>
      <c r="I4606" s="1">
        <f>3/32</f>
        <v>9.375E-2</v>
      </c>
      <c r="J4606" s="1">
        <f t="shared" si="777"/>
        <v>813.09375</v>
      </c>
      <c r="K4606" s="6">
        <f t="shared" si="778"/>
        <v>67.7578125</v>
      </c>
      <c r="L4606" s="1" t="s">
        <v>298</v>
      </c>
      <c r="M4606" s="1" t="s">
        <v>231</v>
      </c>
      <c r="N4606" s="1" t="s">
        <v>231</v>
      </c>
      <c r="P4606" s="1" t="s">
        <v>193</v>
      </c>
      <c r="Q4606" s="1" t="s">
        <v>2122</v>
      </c>
      <c r="R4606" s="1" t="s">
        <v>184</v>
      </c>
      <c r="S4606" s="1" t="s">
        <v>232</v>
      </c>
    </row>
    <row r="4607" spans="1:19" x14ac:dyDescent="0.3">
      <c r="A4607" s="1">
        <v>1</v>
      </c>
      <c r="B4607" s="2" t="s">
        <v>598</v>
      </c>
      <c r="C4607" s="1" t="s">
        <v>2110</v>
      </c>
      <c r="D4607" s="1" t="s">
        <v>2132</v>
      </c>
      <c r="E4607" s="1" t="s">
        <v>2129</v>
      </c>
      <c r="F4607" s="6">
        <f t="shared" si="775"/>
        <v>7.005208333333333</v>
      </c>
      <c r="G4607" s="1">
        <v>7</v>
      </c>
      <c r="H4607" s="1">
        <v>0</v>
      </c>
      <c r="I4607" s="1">
        <f t="shared" ref="I4607:I4609" si="782">1/16</f>
        <v>6.25E-2</v>
      </c>
      <c r="J4607" s="1">
        <f t="shared" si="777"/>
        <v>84.0625</v>
      </c>
      <c r="K4607" s="6">
        <f t="shared" si="778"/>
        <v>7.005208333333333</v>
      </c>
      <c r="L4607" s="1" t="s">
        <v>1221</v>
      </c>
      <c r="M4607" s="1" t="str">
        <f>N4607</f>
        <v>48"</v>
      </c>
      <c r="N4607" s="1" t="s">
        <v>59</v>
      </c>
      <c r="P4607" s="1" t="s">
        <v>214</v>
      </c>
      <c r="Q4607" s="1" t="s">
        <v>2123</v>
      </c>
      <c r="R4607" s="1" t="s">
        <v>21</v>
      </c>
      <c r="S4607" s="1" t="s">
        <v>593</v>
      </c>
    </row>
    <row r="4608" spans="1:19" x14ac:dyDescent="0.3">
      <c r="A4608" s="1">
        <v>1</v>
      </c>
      <c r="B4608" s="2" t="s">
        <v>596</v>
      </c>
      <c r="C4608" s="1" t="s">
        <v>2110</v>
      </c>
      <c r="D4608" s="1" t="s">
        <v>2132</v>
      </c>
      <c r="E4608" s="1" t="s">
        <v>2129</v>
      </c>
      <c r="F4608" s="6">
        <f t="shared" si="775"/>
        <v>7.005208333333333</v>
      </c>
      <c r="G4608" s="1">
        <v>7</v>
      </c>
      <c r="H4608" s="1">
        <v>0</v>
      </c>
      <c r="I4608" s="1">
        <f t="shared" si="782"/>
        <v>6.25E-2</v>
      </c>
      <c r="J4608" s="1">
        <f t="shared" si="777"/>
        <v>84.0625</v>
      </c>
      <c r="K4608" s="6">
        <f t="shared" si="778"/>
        <v>7.005208333333333</v>
      </c>
      <c r="L4608" s="1" t="s">
        <v>1221</v>
      </c>
      <c r="M4608" s="1" t="str">
        <f>N4608</f>
        <v>48"</v>
      </c>
      <c r="N4608" s="1" t="s">
        <v>59</v>
      </c>
      <c r="P4608" s="1" t="s">
        <v>373</v>
      </c>
      <c r="Q4608" s="1" t="s">
        <v>2123</v>
      </c>
      <c r="R4608" s="1" t="s">
        <v>12</v>
      </c>
      <c r="S4608" s="1" t="s">
        <v>593</v>
      </c>
    </row>
    <row r="4609" spans="1:19" x14ac:dyDescent="0.3">
      <c r="A4609" s="1">
        <v>1</v>
      </c>
      <c r="B4609" s="2" t="s">
        <v>596</v>
      </c>
      <c r="C4609" s="1" t="s">
        <v>2110</v>
      </c>
      <c r="D4609" s="1" t="s">
        <v>2132</v>
      </c>
      <c r="E4609" s="1" t="s">
        <v>2129</v>
      </c>
      <c r="F4609" s="6">
        <f t="shared" si="775"/>
        <v>7.005208333333333</v>
      </c>
      <c r="G4609" s="1">
        <v>7</v>
      </c>
      <c r="H4609" s="1">
        <v>0</v>
      </c>
      <c r="I4609" s="1">
        <f t="shared" si="782"/>
        <v>6.25E-2</v>
      </c>
      <c r="J4609" s="1">
        <f t="shared" si="777"/>
        <v>84.0625</v>
      </c>
      <c r="K4609" s="6">
        <f t="shared" si="778"/>
        <v>7.005208333333333</v>
      </c>
      <c r="L4609" s="1" t="s">
        <v>1221</v>
      </c>
      <c r="M4609" s="1" t="str">
        <f>N4609</f>
        <v>48"</v>
      </c>
      <c r="N4609" s="1" t="s">
        <v>59</v>
      </c>
      <c r="P4609" s="1" t="s">
        <v>209</v>
      </c>
      <c r="Q4609" s="1" t="s">
        <v>2123</v>
      </c>
      <c r="R4609" s="1" t="s">
        <v>12</v>
      </c>
      <c r="S4609" s="1" t="s">
        <v>593</v>
      </c>
    </row>
    <row r="4610" spans="1:19" x14ac:dyDescent="0.3">
      <c r="A4610" s="1">
        <v>1</v>
      </c>
      <c r="B4610" s="2" t="s">
        <v>125</v>
      </c>
      <c r="C4610" s="1" t="s">
        <v>2110</v>
      </c>
      <c r="D4610" s="1" t="s">
        <v>2121</v>
      </c>
      <c r="E4610" s="1" t="s">
        <v>2129</v>
      </c>
      <c r="F4610" s="6">
        <f t="shared" si="775"/>
        <v>7.002604166666667</v>
      </c>
      <c r="G4610" s="1">
        <v>7</v>
      </c>
      <c r="H4610" s="1">
        <v>0</v>
      </c>
      <c r="I4610" s="1">
        <f>1/32</f>
        <v>3.125E-2</v>
      </c>
      <c r="J4610" s="1">
        <f t="shared" si="777"/>
        <v>84.03125</v>
      </c>
      <c r="K4610" s="6">
        <f t="shared" si="778"/>
        <v>7.002604166666667</v>
      </c>
      <c r="L4610" s="1" t="s">
        <v>1884</v>
      </c>
      <c r="M4610" s="1" t="s">
        <v>127</v>
      </c>
      <c r="N4610" s="1" t="s">
        <v>127</v>
      </c>
      <c r="P4610" s="1" t="s">
        <v>381</v>
      </c>
      <c r="Q4610" s="1" t="s">
        <v>2122</v>
      </c>
      <c r="R4610" s="1" t="s">
        <v>110</v>
      </c>
      <c r="S4610" s="1" t="s">
        <v>1763</v>
      </c>
    </row>
    <row r="4611" spans="1:19" hidden="1" x14ac:dyDescent="0.3">
      <c r="A4611" s="1">
        <v>1</v>
      </c>
      <c r="B4611" s="2" t="s">
        <v>594</v>
      </c>
      <c r="C4611" s="1" t="s">
        <v>2109</v>
      </c>
      <c r="D4611" s="1" t="s">
        <v>2132</v>
      </c>
      <c r="E4611" s="1" t="s">
        <v>2128</v>
      </c>
      <c r="F4611" s="1">
        <v>1</v>
      </c>
      <c r="L4611" s="1" t="s">
        <v>621</v>
      </c>
      <c r="M4611" s="1" t="s">
        <v>620</v>
      </c>
      <c r="N4611" s="1" t="s">
        <v>620</v>
      </c>
      <c r="P4611" s="1" t="s">
        <v>531</v>
      </c>
      <c r="Q4611" s="1" t="s">
        <v>2123</v>
      </c>
      <c r="R4611" s="1" t="s">
        <v>21</v>
      </c>
      <c r="S4611" s="1" t="s">
        <v>593</v>
      </c>
    </row>
    <row r="4612" spans="1:19" hidden="1" x14ac:dyDescent="0.3">
      <c r="A4612" s="1">
        <v>1</v>
      </c>
      <c r="B4612" s="2" t="s">
        <v>594</v>
      </c>
      <c r="C4612" s="1" t="s">
        <v>2109</v>
      </c>
      <c r="D4612" s="1" t="s">
        <v>2132</v>
      </c>
      <c r="E4612" s="1" t="s">
        <v>2128</v>
      </c>
      <c r="F4612" s="1">
        <v>1</v>
      </c>
      <c r="L4612" s="1" t="s">
        <v>621</v>
      </c>
      <c r="M4612" s="1" t="s">
        <v>620</v>
      </c>
      <c r="N4612" s="1" t="s">
        <v>620</v>
      </c>
      <c r="P4612" s="1" t="s">
        <v>424</v>
      </c>
      <c r="Q4612" s="1" t="s">
        <v>2123</v>
      </c>
      <c r="R4612" s="1" t="s">
        <v>21</v>
      </c>
      <c r="S4612" s="1" t="s">
        <v>593</v>
      </c>
    </row>
    <row r="4613" spans="1:19" hidden="1" x14ac:dyDescent="0.3">
      <c r="A4613" s="1">
        <v>1</v>
      </c>
      <c r="B4613" s="2" t="s">
        <v>594</v>
      </c>
      <c r="C4613" s="1" t="s">
        <v>2109</v>
      </c>
      <c r="D4613" s="1" t="s">
        <v>2132</v>
      </c>
      <c r="E4613" s="1" t="s">
        <v>2128</v>
      </c>
      <c r="F4613" s="1">
        <v>1</v>
      </c>
      <c r="L4613" s="1" t="s">
        <v>621</v>
      </c>
      <c r="M4613" s="1" t="s">
        <v>620</v>
      </c>
      <c r="N4613" s="1" t="s">
        <v>620</v>
      </c>
      <c r="P4613" s="1" t="s">
        <v>424</v>
      </c>
      <c r="Q4613" s="1" t="s">
        <v>2123</v>
      </c>
      <c r="R4613" s="1" t="s">
        <v>21</v>
      </c>
      <c r="S4613" s="1" t="s">
        <v>593</v>
      </c>
    </row>
    <row r="4614" spans="1:19" hidden="1" x14ac:dyDescent="0.3">
      <c r="A4614" s="1">
        <v>1</v>
      </c>
      <c r="B4614" s="2" t="s">
        <v>594</v>
      </c>
      <c r="C4614" s="1" t="s">
        <v>2109</v>
      </c>
      <c r="D4614" s="1" t="s">
        <v>2132</v>
      </c>
      <c r="E4614" s="1" t="s">
        <v>2128</v>
      </c>
      <c r="F4614" s="1">
        <v>1</v>
      </c>
      <c r="L4614" s="1" t="s">
        <v>621</v>
      </c>
      <c r="M4614" s="1" t="s">
        <v>620</v>
      </c>
      <c r="N4614" s="1" t="s">
        <v>620</v>
      </c>
      <c r="P4614" s="1" t="s">
        <v>424</v>
      </c>
      <c r="Q4614" s="1" t="s">
        <v>2123</v>
      </c>
      <c r="R4614" s="1" t="s">
        <v>21</v>
      </c>
      <c r="S4614" s="1" t="s">
        <v>593</v>
      </c>
    </row>
    <row r="4615" spans="1:19" hidden="1" x14ac:dyDescent="0.3">
      <c r="A4615" s="1">
        <v>1</v>
      </c>
      <c r="B4615" s="2" t="s">
        <v>594</v>
      </c>
      <c r="C4615" s="1" t="s">
        <v>2109</v>
      </c>
      <c r="D4615" s="1" t="s">
        <v>2132</v>
      </c>
      <c r="E4615" s="1" t="s">
        <v>2128</v>
      </c>
      <c r="F4615" s="1">
        <v>1</v>
      </c>
      <c r="L4615" s="1" t="s">
        <v>621</v>
      </c>
      <c r="M4615" s="1" t="s">
        <v>620</v>
      </c>
      <c r="N4615" s="1" t="s">
        <v>620</v>
      </c>
      <c r="P4615" s="1" t="s">
        <v>424</v>
      </c>
      <c r="Q4615" s="1" t="s">
        <v>2123</v>
      </c>
      <c r="R4615" s="1" t="s">
        <v>21</v>
      </c>
      <c r="S4615" s="1" t="s">
        <v>593</v>
      </c>
    </row>
    <row r="4616" spans="1:19" hidden="1" x14ac:dyDescent="0.3">
      <c r="A4616" s="1">
        <v>1</v>
      </c>
      <c r="B4616" s="2" t="s">
        <v>594</v>
      </c>
      <c r="C4616" s="1" t="s">
        <v>2109</v>
      </c>
      <c r="D4616" s="1" t="s">
        <v>2132</v>
      </c>
      <c r="E4616" s="1" t="s">
        <v>2128</v>
      </c>
      <c r="F4616" s="1">
        <v>1</v>
      </c>
      <c r="L4616" s="1" t="s">
        <v>621</v>
      </c>
      <c r="M4616" s="1" t="s">
        <v>620</v>
      </c>
      <c r="N4616" s="1" t="s">
        <v>620</v>
      </c>
      <c r="P4616" s="1" t="s">
        <v>574</v>
      </c>
      <c r="Q4616" s="1" t="s">
        <v>2123</v>
      </c>
      <c r="R4616" s="1" t="s">
        <v>21</v>
      </c>
      <c r="S4616" s="1" t="s">
        <v>593</v>
      </c>
    </row>
    <row r="4617" spans="1:19" hidden="1" x14ac:dyDescent="0.3">
      <c r="A4617" s="1">
        <v>1</v>
      </c>
      <c r="B4617" s="2" t="s">
        <v>594</v>
      </c>
      <c r="C4617" s="1" t="s">
        <v>2109</v>
      </c>
      <c r="D4617" s="1" t="s">
        <v>2132</v>
      </c>
      <c r="E4617" s="1" t="s">
        <v>2128</v>
      </c>
      <c r="F4617" s="1">
        <v>1</v>
      </c>
      <c r="L4617" s="1" t="s">
        <v>621</v>
      </c>
      <c r="M4617" s="1" t="s">
        <v>620</v>
      </c>
      <c r="N4617" s="1" t="s">
        <v>620</v>
      </c>
      <c r="P4617" s="1" t="s">
        <v>183</v>
      </c>
      <c r="Q4617" s="1" t="s">
        <v>2123</v>
      </c>
      <c r="R4617" s="1" t="s">
        <v>18</v>
      </c>
      <c r="S4617" s="1" t="s">
        <v>593</v>
      </c>
    </row>
    <row r="4618" spans="1:19" hidden="1" x14ac:dyDescent="0.3">
      <c r="A4618" s="1">
        <v>1</v>
      </c>
      <c r="B4618" s="2" t="s">
        <v>594</v>
      </c>
      <c r="C4618" s="1" t="s">
        <v>2109</v>
      </c>
      <c r="D4618" s="1" t="s">
        <v>2132</v>
      </c>
      <c r="E4618" s="1" t="s">
        <v>2128</v>
      </c>
      <c r="F4618" s="1">
        <v>1</v>
      </c>
      <c r="L4618" s="1" t="s">
        <v>621</v>
      </c>
      <c r="M4618" s="1" t="s">
        <v>620</v>
      </c>
      <c r="N4618" s="1" t="s">
        <v>620</v>
      </c>
      <c r="P4618" s="1" t="s">
        <v>533</v>
      </c>
      <c r="Q4618" s="1" t="s">
        <v>2123</v>
      </c>
      <c r="R4618" s="1" t="s">
        <v>18</v>
      </c>
      <c r="S4618" s="1" t="s">
        <v>593</v>
      </c>
    </row>
    <row r="4619" spans="1:19" hidden="1" x14ac:dyDescent="0.3">
      <c r="A4619" s="1">
        <v>1</v>
      </c>
      <c r="B4619" s="2" t="s">
        <v>594</v>
      </c>
      <c r="C4619" s="1" t="s">
        <v>2109</v>
      </c>
      <c r="D4619" s="1" t="s">
        <v>2132</v>
      </c>
      <c r="E4619" s="1" t="s">
        <v>2128</v>
      </c>
      <c r="F4619" s="1">
        <v>1</v>
      </c>
      <c r="L4619" s="1" t="s">
        <v>621</v>
      </c>
      <c r="M4619" s="1" t="s">
        <v>620</v>
      </c>
      <c r="N4619" s="1" t="s">
        <v>620</v>
      </c>
      <c r="P4619" s="1" t="s">
        <v>373</v>
      </c>
      <c r="Q4619" s="1" t="s">
        <v>2123</v>
      </c>
      <c r="R4619" s="1" t="s">
        <v>18</v>
      </c>
      <c r="S4619" s="1" t="s">
        <v>593</v>
      </c>
    </row>
    <row r="4620" spans="1:19" hidden="1" x14ac:dyDescent="0.3">
      <c r="A4620" s="1">
        <v>1</v>
      </c>
      <c r="B4620" s="2" t="s">
        <v>594</v>
      </c>
      <c r="C4620" s="1" t="s">
        <v>2109</v>
      </c>
      <c r="D4620" s="1" t="s">
        <v>2132</v>
      </c>
      <c r="E4620" s="1" t="s">
        <v>2128</v>
      </c>
      <c r="F4620" s="1">
        <v>1</v>
      </c>
      <c r="L4620" s="1" t="s">
        <v>621</v>
      </c>
      <c r="M4620" s="1" t="s">
        <v>620</v>
      </c>
      <c r="N4620" s="1" t="s">
        <v>620</v>
      </c>
      <c r="P4620" s="1" t="s">
        <v>373</v>
      </c>
      <c r="Q4620" s="1" t="s">
        <v>2123</v>
      </c>
      <c r="R4620" s="1" t="s">
        <v>21</v>
      </c>
      <c r="S4620" s="1" t="s">
        <v>593</v>
      </c>
    </row>
    <row r="4621" spans="1:19" hidden="1" x14ac:dyDescent="0.3">
      <c r="A4621" s="1">
        <v>1</v>
      </c>
      <c r="B4621" s="2" t="s">
        <v>594</v>
      </c>
      <c r="C4621" s="1" t="s">
        <v>2109</v>
      </c>
      <c r="D4621" s="1" t="s">
        <v>2132</v>
      </c>
      <c r="E4621" s="1" t="s">
        <v>2128</v>
      </c>
      <c r="F4621" s="1">
        <v>1</v>
      </c>
      <c r="L4621" s="1" t="s">
        <v>621</v>
      </c>
      <c r="M4621" s="1" t="s">
        <v>620</v>
      </c>
      <c r="N4621" s="1" t="s">
        <v>620</v>
      </c>
      <c r="P4621" s="1" t="s">
        <v>209</v>
      </c>
      <c r="Q4621" s="1" t="s">
        <v>2123</v>
      </c>
      <c r="R4621" s="1" t="s">
        <v>21</v>
      </c>
      <c r="S4621" s="1" t="s">
        <v>593</v>
      </c>
    </row>
    <row r="4622" spans="1:19" hidden="1" x14ac:dyDescent="0.3">
      <c r="A4622" s="1">
        <v>1</v>
      </c>
      <c r="B4622" s="2" t="s">
        <v>594</v>
      </c>
      <c r="C4622" s="1" t="s">
        <v>2109</v>
      </c>
      <c r="D4622" s="1" t="s">
        <v>2132</v>
      </c>
      <c r="E4622" s="1" t="s">
        <v>2128</v>
      </c>
      <c r="F4622" s="1">
        <v>1</v>
      </c>
      <c r="L4622" s="1" t="s">
        <v>621</v>
      </c>
      <c r="M4622" s="1" t="s">
        <v>620</v>
      </c>
      <c r="N4622" s="1" t="s">
        <v>620</v>
      </c>
      <c r="P4622" s="1" t="s">
        <v>420</v>
      </c>
      <c r="Q4622" s="1" t="s">
        <v>2123</v>
      </c>
      <c r="R4622" s="1" t="s">
        <v>10</v>
      </c>
      <c r="S4622" s="1" t="s">
        <v>593</v>
      </c>
    </row>
    <row r="4623" spans="1:19" hidden="1" x14ac:dyDescent="0.3">
      <c r="A4623" s="1">
        <v>1</v>
      </c>
      <c r="B4623" s="2" t="s">
        <v>594</v>
      </c>
      <c r="C4623" s="1" t="s">
        <v>2109</v>
      </c>
      <c r="D4623" s="1" t="s">
        <v>2132</v>
      </c>
      <c r="E4623" s="1" t="s">
        <v>2128</v>
      </c>
      <c r="F4623" s="1">
        <v>1</v>
      </c>
      <c r="L4623" s="1" t="s">
        <v>621</v>
      </c>
      <c r="M4623" s="1" t="s">
        <v>620</v>
      </c>
      <c r="N4623" s="1" t="s">
        <v>620</v>
      </c>
      <c r="P4623" s="1" t="s">
        <v>422</v>
      </c>
      <c r="Q4623" s="1" t="s">
        <v>2123</v>
      </c>
      <c r="R4623" s="1" t="s">
        <v>10</v>
      </c>
      <c r="S4623" s="1" t="s">
        <v>593</v>
      </c>
    </row>
    <row r="4624" spans="1:19" hidden="1" x14ac:dyDescent="0.3">
      <c r="A4624" s="1">
        <v>1</v>
      </c>
      <c r="B4624" s="2" t="s">
        <v>594</v>
      </c>
      <c r="C4624" s="1" t="s">
        <v>2109</v>
      </c>
      <c r="D4624" s="1" t="s">
        <v>2132</v>
      </c>
      <c r="E4624" s="1" t="s">
        <v>2128</v>
      </c>
      <c r="F4624" s="1">
        <v>1</v>
      </c>
      <c r="L4624" s="1" t="s">
        <v>621</v>
      </c>
      <c r="M4624" s="1" t="s">
        <v>620</v>
      </c>
      <c r="N4624" s="1" t="s">
        <v>620</v>
      </c>
      <c r="P4624" s="1" t="s">
        <v>422</v>
      </c>
      <c r="Q4624" s="1" t="s">
        <v>2123</v>
      </c>
      <c r="R4624" s="1" t="s">
        <v>10</v>
      </c>
      <c r="S4624" s="1" t="s">
        <v>593</v>
      </c>
    </row>
    <row r="4625" spans="1:19" hidden="1" x14ac:dyDescent="0.3">
      <c r="A4625" s="1">
        <v>1</v>
      </c>
      <c r="B4625" s="2" t="s">
        <v>594</v>
      </c>
      <c r="C4625" s="1" t="s">
        <v>2109</v>
      </c>
      <c r="D4625" s="1" t="s">
        <v>2132</v>
      </c>
      <c r="E4625" s="1" t="s">
        <v>2128</v>
      </c>
      <c r="F4625" s="1">
        <v>1</v>
      </c>
      <c r="L4625" s="1" t="s">
        <v>621</v>
      </c>
      <c r="M4625" s="1" t="s">
        <v>620</v>
      </c>
      <c r="N4625" s="1" t="s">
        <v>620</v>
      </c>
      <c r="P4625" s="1" t="s">
        <v>423</v>
      </c>
      <c r="Q4625" s="1" t="s">
        <v>2123</v>
      </c>
      <c r="R4625" s="1" t="s">
        <v>10</v>
      </c>
      <c r="S4625" s="1" t="s">
        <v>593</v>
      </c>
    </row>
    <row r="4626" spans="1:19" hidden="1" x14ac:dyDescent="0.3">
      <c r="A4626" s="1">
        <v>1</v>
      </c>
      <c r="B4626" s="2" t="s">
        <v>594</v>
      </c>
      <c r="C4626" s="1" t="s">
        <v>2109</v>
      </c>
      <c r="D4626" s="1" t="s">
        <v>2132</v>
      </c>
      <c r="E4626" s="1" t="s">
        <v>2128</v>
      </c>
      <c r="F4626" s="1">
        <v>1</v>
      </c>
      <c r="L4626" s="1" t="s">
        <v>621</v>
      </c>
      <c r="M4626" s="1" t="s">
        <v>620</v>
      </c>
      <c r="N4626" s="1" t="s">
        <v>620</v>
      </c>
      <c r="P4626" s="1" t="s">
        <v>533</v>
      </c>
      <c r="Q4626" s="1" t="s">
        <v>2123</v>
      </c>
      <c r="R4626" s="1" t="s">
        <v>10</v>
      </c>
      <c r="S4626" s="1" t="s">
        <v>593</v>
      </c>
    </row>
    <row r="4627" spans="1:19" hidden="1" x14ac:dyDescent="0.3">
      <c r="A4627" s="1">
        <v>1</v>
      </c>
      <c r="B4627" s="2" t="s">
        <v>594</v>
      </c>
      <c r="C4627" s="1" t="s">
        <v>2109</v>
      </c>
      <c r="D4627" s="1" t="s">
        <v>2132</v>
      </c>
      <c r="E4627" s="1" t="s">
        <v>2128</v>
      </c>
      <c r="F4627" s="1">
        <v>1</v>
      </c>
      <c r="L4627" s="1" t="s">
        <v>621</v>
      </c>
      <c r="M4627" s="1" t="s">
        <v>620</v>
      </c>
      <c r="N4627" s="1" t="s">
        <v>620</v>
      </c>
      <c r="P4627" s="1" t="s">
        <v>533</v>
      </c>
      <c r="Q4627" s="1" t="s">
        <v>2123</v>
      </c>
      <c r="R4627" s="1" t="s">
        <v>10</v>
      </c>
      <c r="S4627" s="1" t="s">
        <v>593</v>
      </c>
    </row>
    <row r="4628" spans="1:19" hidden="1" x14ac:dyDescent="0.3">
      <c r="A4628" s="1">
        <v>1</v>
      </c>
      <c r="B4628" s="2" t="s">
        <v>594</v>
      </c>
      <c r="C4628" s="1" t="s">
        <v>2109</v>
      </c>
      <c r="D4628" s="1" t="s">
        <v>2132</v>
      </c>
      <c r="E4628" s="1" t="s">
        <v>2128</v>
      </c>
      <c r="F4628" s="1">
        <v>1</v>
      </c>
      <c r="L4628" s="1" t="s">
        <v>621</v>
      </c>
      <c r="M4628" s="1" t="s">
        <v>620</v>
      </c>
      <c r="N4628" s="1" t="s">
        <v>620</v>
      </c>
      <c r="P4628" s="1" t="s">
        <v>420</v>
      </c>
      <c r="Q4628" s="1" t="s">
        <v>2123</v>
      </c>
      <c r="R4628" s="1" t="s">
        <v>12</v>
      </c>
      <c r="S4628" s="1" t="s">
        <v>593</v>
      </c>
    </row>
    <row r="4629" spans="1:19" hidden="1" x14ac:dyDescent="0.3">
      <c r="A4629" s="1">
        <v>1</v>
      </c>
      <c r="B4629" s="2" t="s">
        <v>594</v>
      </c>
      <c r="C4629" s="1" t="s">
        <v>2109</v>
      </c>
      <c r="D4629" s="1" t="s">
        <v>2132</v>
      </c>
      <c r="E4629" s="1" t="s">
        <v>2128</v>
      </c>
      <c r="F4629" s="1">
        <v>1</v>
      </c>
      <c r="L4629" s="1" t="s">
        <v>621</v>
      </c>
      <c r="M4629" s="1" t="s">
        <v>620</v>
      </c>
      <c r="N4629" s="1" t="s">
        <v>620</v>
      </c>
      <c r="P4629" s="1" t="s">
        <v>574</v>
      </c>
      <c r="Q4629" s="1" t="s">
        <v>2123</v>
      </c>
      <c r="R4629" s="1" t="s">
        <v>12</v>
      </c>
      <c r="S4629" s="1" t="s">
        <v>593</v>
      </c>
    </row>
    <row r="4630" spans="1:19" hidden="1" x14ac:dyDescent="0.3">
      <c r="A4630" s="1">
        <v>1</v>
      </c>
      <c r="B4630" s="2" t="s">
        <v>594</v>
      </c>
      <c r="C4630" s="1" t="s">
        <v>2109</v>
      </c>
      <c r="D4630" s="1" t="s">
        <v>2132</v>
      </c>
      <c r="E4630" s="1" t="s">
        <v>2128</v>
      </c>
      <c r="F4630" s="1">
        <v>1</v>
      </c>
      <c r="L4630" s="1" t="s">
        <v>621</v>
      </c>
      <c r="M4630" s="1" t="s">
        <v>620</v>
      </c>
      <c r="N4630" s="1" t="s">
        <v>620</v>
      </c>
      <c r="P4630" s="1" t="s">
        <v>420</v>
      </c>
      <c r="Q4630" s="1" t="s">
        <v>2123</v>
      </c>
      <c r="R4630" s="1" t="s">
        <v>12</v>
      </c>
      <c r="S4630" s="1" t="s">
        <v>593</v>
      </c>
    </row>
    <row r="4631" spans="1:19" hidden="1" x14ac:dyDescent="0.3">
      <c r="A4631" s="1">
        <v>1</v>
      </c>
      <c r="B4631" s="2" t="s">
        <v>594</v>
      </c>
      <c r="C4631" s="1" t="s">
        <v>2109</v>
      </c>
      <c r="D4631" s="1" t="s">
        <v>2132</v>
      </c>
      <c r="E4631" s="1" t="s">
        <v>2128</v>
      </c>
      <c r="F4631" s="1">
        <v>1</v>
      </c>
      <c r="L4631" s="1" t="s">
        <v>621</v>
      </c>
      <c r="M4631" s="1" t="s">
        <v>620</v>
      </c>
      <c r="N4631" s="1" t="s">
        <v>620</v>
      </c>
      <c r="P4631" s="1" t="s">
        <v>420</v>
      </c>
      <c r="Q4631" s="1" t="s">
        <v>2123</v>
      </c>
      <c r="R4631" s="1" t="s">
        <v>12</v>
      </c>
      <c r="S4631" s="1" t="s">
        <v>593</v>
      </c>
    </row>
    <row r="4632" spans="1:19" hidden="1" x14ac:dyDescent="0.3">
      <c r="A4632" s="1">
        <v>1</v>
      </c>
      <c r="B4632" s="2" t="s">
        <v>594</v>
      </c>
      <c r="C4632" s="1" t="s">
        <v>2109</v>
      </c>
      <c r="D4632" s="1" t="s">
        <v>2132</v>
      </c>
      <c r="E4632" s="1" t="s">
        <v>2128</v>
      </c>
      <c r="F4632" s="1">
        <v>1</v>
      </c>
      <c r="L4632" s="1" t="s">
        <v>621</v>
      </c>
      <c r="M4632" s="1" t="s">
        <v>620</v>
      </c>
      <c r="N4632" s="1" t="s">
        <v>620</v>
      </c>
      <c r="P4632" s="1" t="s">
        <v>420</v>
      </c>
      <c r="Q4632" s="1" t="s">
        <v>2123</v>
      </c>
      <c r="R4632" s="1" t="s">
        <v>12</v>
      </c>
      <c r="S4632" s="1" t="s">
        <v>593</v>
      </c>
    </row>
    <row r="4633" spans="1:19" hidden="1" x14ac:dyDescent="0.3">
      <c r="A4633" s="1">
        <v>1</v>
      </c>
      <c r="B4633" s="2" t="s">
        <v>594</v>
      </c>
      <c r="C4633" s="1" t="s">
        <v>2109</v>
      </c>
      <c r="D4633" s="1" t="s">
        <v>2132</v>
      </c>
      <c r="E4633" s="1" t="s">
        <v>2128</v>
      </c>
      <c r="F4633" s="1">
        <v>1</v>
      </c>
      <c r="L4633" s="1" t="s">
        <v>621</v>
      </c>
      <c r="M4633" s="1" t="s">
        <v>620</v>
      </c>
      <c r="N4633" s="1" t="s">
        <v>620</v>
      </c>
      <c r="P4633" s="1" t="s">
        <v>213</v>
      </c>
      <c r="Q4633" s="1" t="s">
        <v>2123</v>
      </c>
      <c r="R4633" s="1" t="s">
        <v>10</v>
      </c>
      <c r="S4633" s="1" t="s">
        <v>593</v>
      </c>
    </row>
    <row r="4634" spans="1:19" hidden="1" x14ac:dyDescent="0.3">
      <c r="A4634" s="1">
        <v>1</v>
      </c>
      <c r="B4634" s="2" t="s">
        <v>594</v>
      </c>
      <c r="C4634" s="1" t="s">
        <v>2109</v>
      </c>
      <c r="D4634" s="1" t="s">
        <v>2132</v>
      </c>
      <c r="E4634" s="1" t="s">
        <v>2128</v>
      </c>
      <c r="F4634" s="1">
        <v>1</v>
      </c>
      <c r="L4634" s="1" t="s">
        <v>621</v>
      </c>
      <c r="M4634" s="1" t="s">
        <v>620</v>
      </c>
      <c r="N4634" s="1" t="s">
        <v>620</v>
      </c>
      <c r="P4634" s="1" t="s">
        <v>213</v>
      </c>
      <c r="Q4634" s="1" t="s">
        <v>2123</v>
      </c>
      <c r="R4634" s="1" t="s">
        <v>12</v>
      </c>
      <c r="S4634" s="1" t="s">
        <v>593</v>
      </c>
    </row>
    <row r="4635" spans="1:19" hidden="1" x14ac:dyDescent="0.3">
      <c r="A4635" s="1">
        <v>1</v>
      </c>
      <c r="B4635" s="2" t="s">
        <v>594</v>
      </c>
      <c r="C4635" s="1" t="s">
        <v>2109</v>
      </c>
      <c r="D4635" s="1" t="s">
        <v>2132</v>
      </c>
      <c r="E4635" s="1" t="s">
        <v>2128</v>
      </c>
      <c r="F4635" s="1">
        <v>1</v>
      </c>
      <c r="L4635" s="1" t="s">
        <v>621</v>
      </c>
      <c r="M4635" s="1" t="str">
        <f t="shared" ref="M4635:M4641" si="783">N4635</f>
        <v>36"</v>
      </c>
      <c r="N4635" s="1" t="s">
        <v>620</v>
      </c>
      <c r="P4635" s="1" t="s">
        <v>505</v>
      </c>
      <c r="Q4635" s="1" t="s">
        <v>2123</v>
      </c>
      <c r="R4635" s="1" t="s">
        <v>10</v>
      </c>
      <c r="S4635" s="1" t="s">
        <v>593</v>
      </c>
    </row>
    <row r="4636" spans="1:19" hidden="1" x14ac:dyDescent="0.3">
      <c r="A4636" s="1">
        <v>1</v>
      </c>
      <c r="B4636" s="2" t="s">
        <v>594</v>
      </c>
      <c r="C4636" s="1" t="s">
        <v>2109</v>
      </c>
      <c r="D4636" s="1" t="s">
        <v>2132</v>
      </c>
      <c r="E4636" s="1" t="s">
        <v>2128</v>
      </c>
      <c r="F4636" s="1">
        <v>1</v>
      </c>
      <c r="L4636" s="1" t="s">
        <v>621</v>
      </c>
      <c r="M4636" s="1" t="str">
        <f t="shared" si="783"/>
        <v>36"</v>
      </c>
      <c r="N4636" s="1" t="s">
        <v>620</v>
      </c>
      <c r="P4636" s="1" t="s">
        <v>505</v>
      </c>
      <c r="Q4636" s="1" t="s">
        <v>2123</v>
      </c>
      <c r="R4636" s="1" t="s">
        <v>12</v>
      </c>
      <c r="S4636" s="1" t="s">
        <v>593</v>
      </c>
    </row>
    <row r="4637" spans="1:19" hidden="1" x14ac:dyDescent="0.3">
      <c r="A4637" s="1">
        <v>1</v>
      </c>
      <c r="B4637" s="2" t="s">
        <v>594</v>
      </c>
      <c r="C4637" s="1" t="s">
        <v>2109</v>
      </c>
      <c r="D4637" s="1" t="s">
        <v>2132</v>
      </c>
      <c r="E4637" s="1" t="s">
        <v>2128</v>
      </c>
      <c r="F4637" s="1">
        <v>1</v>
      </c>
      <c r="L4637" s="1" t="s">
        <v>621</v>
      </c>
      <c r="M4637" s="1" t="str">
        <f t="shared" si="783"/>
        <v>36"</v>
      </c>
      <c r="N4637" s="1" t="s">
        <v>620</v>
      </c>
      <c r="P4637" s="1" t="s">
        <v>504</v>
      </c>
      <c r="Q4637" s="1" t="s">
        <v>2123</v>
      </c>
      <c r="R4637" s="1" t="s">
        <v>12</v>
      </c>
      <c r="S4637" s="1" t="s">
        <v>593</v>
      </c>
    </row>
    <row r="4638" spans="1:19" hidden="1" x14ac:dyDescent="0.3">
      <c r="A4638" s="1">
        <v>1</v>
      </c>
      <c r="B4638" s="2" t="s">
        <v>594</v>
      </c>
      <c r="C4638" s="1" t="s">
        <v>2109</v>
      </c>
      <c r="D4638" s="1" t="s">
        <v>2132</v>
      </c>
      <c r="E4638" s="1" t="s">
        <v>2128</v>
      </c>
      <c r="F4638" s="1">
        <v>1</v>
      </c>
      <c r="L4638" s="1" t="s">
        <v>621</v>
      </c>
      <c r="M4638" s="1" t="str">
        <f t="shared" si="783"/>
        <v>36"</v>
      </c>
      <c r="N4638" s="1" t="s">
        <v>620</v>
      </c>
      <c r="P4638" s="1" t="s">
        <v>504</v>
      </c>
      <c r="Q4638" s="1" t="s">
        <v>2123</v>
      </c>
      <c r="R4638" s="1" t="s">
        <v>12</v>
      </c>
      <c r="S4638" s="1" t="s">
        <v>593</v>
      </c>
    </row>
    <row r="4639" spans="1:19" hidden="1" x14ac:dyDescent="0.3">
      <c r="A4639" s="1">
        <v>1</v>
      </c>
      <c r="B4639" s="2" t="s">
        <v>594</v>
      </c>
      <c r="C4639" s="1" t="s">
        <v>2109</v>
      </c>
      <c r="D4639" s="1" t="s">
        <v>2132</v>
      </c>
      <c r="E4639" s="1" t="s">
        <v>2128</v>
      </c>
      <c r="F4639" s="1">
        <v>1</v>
      </c>
      <c r="L4639" s="1" t="s">
        <v>621</v>
      </c>
      <c r="M4639" s="1" t="str">
        <f t="shared" si="783"/>
        <v>36"</v>
      </c>
      <c r="N4639" s="1" t="s">
        <v>620</v>
      </c>
      <c r="P4639" s="1" t="s">
        <v>373</v>
      </c>
      <c r="Q4639" s="1" t="s">
        <v>2123</v>
      </c>
      <c r="R4639" s="1" t="s">
        <v>18</v>
      </c>
      <c r="S4639" s="1" t="s">
        <v>593</v>
      </c>
    </row>
    <row r="4640" spans="1:19" hidden="1" x14ac:dyDescent="0.3">
      <c r="A4640" s="1">
        <v>1</v>
      </c>
      <c r="B4640" s="2" t="s">
        <v>594</v>
      </c>
      <c r="C4640" s="1" t="s">
        <v>2109</v>
      </c>
      <c r="D4640" s="1" t="s">
        <v>2132</v>
      </c>
      <c r="E4640" s="1" t="s">
        <v>2128</v>
      </c>
      <c r="F4640" s="1">
        <v>1</v>
      </c>
      <c r="L4640" s="1" t="s">
        <v>621</v>
      </c>
      <c r="M4640" s="1" t="str">
        <f t="shared" si="783"/>
        <v>36"</v>
      </c>
      <c r="N4640" s="1" t="s">
        <v>620</v>
      </c>
      <c r="P4640" s="1" t="s">
        <v>420</v>
      </c>
      <c r="Q4640" s="1" t="s">
        <v>2123</v>
      </c>
      <c r="R4640" s="1" t="s">
        <v>12</v>
      </c>
      <c r="S4640" s="1" t="s">
        <v>593</v>
      </c>
    </row>
    <row r="4641" spans="1:19" hidden="1" x14ac:dyDescent="0.3">
      <c r="A4641" s="1">
        <v>1</v>
      </c>
      <c r="B4641" s="2" t="s">
        <v>594</v>
      </c>
      <c r="C4641" s="1" t="s">
        <v>2109</v>
      </c>
      <c r="D4641" s="1" t="s">
        <v>2132</v>
      </c>
      <c r="E4641" s="1" t="s">
        <v>2128</v>
      </c>
      <c r="F4641" s="1">
        <v>1</v>
      </c>
      <c r="L4641" s="1" t="s">
        <v>621</v>
      </c>
      <c r="M4641" s="1" t="str">
        <f t="shared" si="783"/>
        <v>36"</v>
      </c>
      <c r="N4641" s="1" t="s">
        <v>620</v>
      </c>
      <c r="P4641" s="1" t="s">
        <v>505</v>
      </c>
      <c r="Q4641" s="1" t="s">
        <v>2123</v>
      </c>
      <c r="R4641" s="1" t="s">
        <v>10</v>
      </c>
      <c r="S4641" s="1" t="s">
        <v>593</v>
      </c>
    </row>
    <row r="4642" spans="1:19" x14ac:dyDescent="0.3">
      <c r="A4642" s="1">
        <v>1</v>
      </c>
      <c r="B4642" s="2" t="s">
        <v>634</v>
      </c>
      <c r="C4642" s="1" t="s">
        <v>2110</v>
      </c>
      <c r="D4642" s="1" t="s">
        <v>2132</v>
      </c>
      <c r="E4642" s="1" t="s">
        <v>2129</v>
      </c>
      <c r="F4642" s="6">
        <f t="shared" ref="F4642:F4674" si="784">K4642</f>
        <v>7.03125</v>
      </c>
      <c r="G4642" s="1">
        <v>7</v>
      </c>
      <c r="H4642" s="1">
        <v>0</v>
      </c>
      <c r="I4642" s="1">
        <f>3/8</f>
        <v>0.375</v>
      </c>
      <c r="J4642" s="1">
        <f t="shared" ref="J4642:J4674" si="785">G4642*12+H4642+I4642</f>
        <v>84.375</v>
      </c>
      <c r="K4642" s="6">
        <f t="shared" ref="K4642:K4674" si="786">J4642/12</f>
        <v>7.03125</v>
      </c>
      <c r="L4642" s="1" t="s">
        <v>954</v>
      </c>
      <c r="M4642" s="1" t="s">
        <v>127</v>
      </c>
      <c r="N4642" s="1" t="s">
        <v>127</v>
      </c>
      <c r="P4642" s="1" t="s">
        <v>25</v>
      </c>
      <c r="Q4642" s="1" t="s">
        <v>2123</v>
      </c>
      <c r="R4642" s="1" t="s">
        <v>16</v>
      </c>
      <c r="S4642" s="1" t="s">
        <v>593</v>
      </c>
    </row>
    <row r="4643" spans="1:19" x14ac:dyDescent="0.3">
      <c r="A4643" s="1">
        <v>1</v>
      </c>
      <c r="B4643" s="2" t="s">
        <v>125</v>
      </c>
      <c r="C4643" s="1" t="s">
        <v>2110</v>
      </c>
      <c r="D4643" s="1" t="s">
        <v>2121</v>
      </c>
      <c r="E4643" s="1" t="s">
        <v>2129</v>
      </c>
      <c r="F4643" s="6">
        <f t="shared" si="784"/>
        <v>7.046875</v>
      </c>
      <c r="G4643" s="1">
        <v>7</v>
      </c>
      <c r="H4643" s="1">
        <v>0</v>
      </c>
      <c r="I4643" s="1">
        <f>9/16</f>
        <v>0.5625</v>
      </c>
      <c r="J4643" s="1">
        <f t="shared" si="785"/>
        <v>84.5625</v>
      </c>
      <c r="K4643" s="6">
        <f t="shared" si="786"/>
        <v>7.046875</v>
      </c>
      <c r="L4643" s="1" t="s">
        <v>136</v>
      </c>
      <c r="M4643" s="1" t="s">
        <v>133</v>
      </c>
      <c r="N4643" s="1" t="s">
        <v>133</v>
      </c>
      <c r="P4643" s="1" t="s">
        <v>20</v>
      </c>
      <c r="Q4643" s="1" t="s">
        <v>2122</v>
      </c>
      <c r="R4643" s="1" t="s">
        <v>106</v>
      </c>
      <c r="S4643" s="1" t="s">
        <v>128</v>
      </c>
    </row>
    <row r="4644" spans="1:19" x14ac:dyDescent="0.3">
      <c r="A4644" s="1">
        <v>1</v>
      </c>
      <c r="B4644" s="2" t="s">
        <v>638</v>
      </c>
      <c r="C4644" s="1" t="s">
        <v>2110</v>
      </c>
      <c r="D4644" s="1" t="s">
        <v>2132</v>
      </c>
      <c r="E4644" s="1" t="s">
        <v>2129</v>
      </c>
      <c r="F4644" s="6">
        <f t="shared" si="784"/>
        <v>7</v>
      </c>
      <c r="G4644" s="1">
        <v>7</v>
      </c>
      <c r="H4644" s="1">
        <v>0</v>
      </c>
      <c r="I4644" s="1">
        <v>0</v>
      </c>
      <c r="J4644" s="1">
        <f t="shared" si="785"/>
        <v>84</v>
      </c>
      <c r="K4644" s="6">
        <f t="shared" si="786"/>
        <v>7</v>
      </c>
      <c r="L4644" s="1" t="s">
        <v>1117</v>
      </c>
      <c r="M4644" s="1" t="s">
        <v>672</v>
      </c>
      <c r="N4644" s="1" t="s">
        <v>672</v>
      </c>
      <c r="P4644" s="1" t="s">
        <v>220</v>
      </c>
      <c r="Q4644" s="1" t="s">
        <v>2123</v>
      </c>
      <c r="R4644" s="1" t="s">
        <v>18</v>
      </c>
      <c r="S4644" s="1" t="s">
        <v>593</v>
      </c>
    </row>
    <row r="4645" spans="1:19" x14ac:dyDescent="0.3">
      <c r="A4645" s="1">
        <v>1</v>
      </c>
      <c r="B4645" s="2" t="s">
        <v>638</v>
      </c>
      <c r="C4645" s="1" t="s">
        <v>2110</v>
      </c>
      <c r="D4645" s="1" t="s">
        <v>2132</v>
      </c>
      <c r="E4645" s="1" t="s">
        <v>2129</v>
      </c>
      <c r="F4645" s="6">
        <f t="shared" si="784"/>
        <v>7</v>
      </c>
      <c r="G4645" s="1">
        <v>7</v>
      </c>
      <c r="H4645" s="1">
        <v>0</v>
      </c>
      <c r="I4645" s="1">
        <v>0</v>
      </c>
      <c r="J4645" s="1">
        <f t="shared" si="785"/>
        <v>84</v>
      </c>
      <c r="K4645" s="6">
        <f t="shared" si="786"/>
        <v>7</v>
      </c>
      <c r="L4645" s="1" t="s">
        <v>1117</v>
      </c>
      <c r="M4645" s="1" t="s">
        <v>672</v>
      </c>
      <c r="N4645" s="1" t="s">
        <v>672</v>
      </c>
      <c r="P4645" s="1" t="s">
        <v>220</v>
      </c>
      <c r="Q4645" s="1" t="s">
        <v>2123</v>
      </c>
      <c r="R4645" s="1" t="s">
        <v>18</v>
      </c>
      <c r="S4645" s="1" t="s">
        <v>593</v>
      </c>
    </row>
    <row r="4646" spans="1:19" x14ac:dyDescent="0.3">
      <c r="A4646" s="1">
        <v>1</v>
      </c>
      <c r="B4646" s="2" t="s">
        <v>598</v>
      </c>
      <c r="C4646" s="1" t="s">
        <v>2110</v>
      </c>
      <c r="D4646" s="1" t="s">
        <v>2132</v>
      </c>
      <c r="E4646" s="1" t="s">
        <v>2129</v>
      </c>
      <c r="F4646" s="6">
        <f t="shared" si="784"/>
        <v>7.104166666666667</v>
      </c>
      <c r="G4646" s="1">
        <v>7</v>
      </c>
      <c r="H4646" s="1">
        <v>1</v>
      </c>
      <c r="I4646" s="1">
        <f t="shared" ref="I4646:I4647" si="787">1/4</f>
        <v>0.25</v>
      </c>
      <c r="J4646" s="1">
        <f t="shared" si="785"/>
        <v>85.25</v>
      </c>
      <c r="K4646" s="6">
        <f t="shared" si="786"/>
        <v>7.104166666666667</v>
      </c>
      <c r="L4646" s="1" t="s">
        <v>790</v>
      </c>
      <c r="M4646" s="1" t="s">
        <v>59</v>
      </c>
      <c r="N4646" s="1" t="s">
        <v>59</v>
      </c>
      <c r="P4646" s="1" t="s">
        <v>457</v>
      </c>
      <c r="Q4646" s="1" t="s">
        <v>2123</v>
      </c>
      <c r="R4646" s="1" t="s">
        <v>10</v>
      </c>
      <c r="S4646" s="1" t="s">
        <v>593</v>
      </c>
    </row>
    <row r="4647" spans="1:19" x14ac:dyDescent="0.3">
      <c r="A4647" s="1">
        <v>1</v>
      </c>
      <c r="B4647" s="2" t="s">
        <v>598</v>
      </c>
      <c r="C4647" s="1" t="s">
        <v>2110</v>
      </c>
      <c r="D4647" s="1" t="s">
        <v>2132</v>
      </c>
      <c r="E4647" s="1" t="s">
        <v>2129</v>
      </c>
      <c r="F4647" s="6">
        <f t="shared" si="784"/>
        <v>7.104166666666667</v>
      </c>
      <c r="G4647" s="1">
        <v>7</v>
      </c>
      <c r="H4647" s="1">
        <v>1</v>
      </c>
      <c r="I4647" s="1">
        <f t="shared" si="787"/>
        <v>0.25</v>
      </c>
      <c r="J4647" s="1">
        <f t="shared" si="785"/>
        <v>85.25</v>
      </c>
      <c r="K4647" s="6">
        <f t="shared" si="786"/>
        <v>7.104166666666667</v>
      </c>
      <c r="L4647" s="1" t="s">
        <v>790</v>
      </c>
      <c r="M4647" s="1" t="s">
        <v>59</v>
      </c>
      <c r="N4647" s="1" t="s">
        <v>59</v>
      </c>
      <c r="P4647" s="1" t="s">
        <v>457</v>
      </c>
      <c r="Q4647" s="1" t="s">
        <v>2123</v>
      </c>
      <c r="R4647" s="1" t="s">
        <v>12</v>
      </c>
      <c r="S4647" s="1" t="s">
        <v>593</v>
      </c>
    </row>
    <row r="4648" spans="1:19" x14ac:dyDescent="0.3">
      <c r="A4648" s="1">
        <v>1</v>
      </c>
      <c r="B4648" s="2" t="s">
        <v>598</v>
      </c>
      <c r="C4648" s="1" t="s">
        <v>2110</v>
      </c>
      <c r="D4648" s="1" t="s">
        <v>2132</v>
      </c>
      <c r="E4648" s="1" t="s">
        <v>2129</v>
      </c>
      <c r="F4648" s="6">
        <f t="shared" si="784"/>
        <v>7.151041666666667</v>
      </c>
      <c r="G4648" s="1">
        <v>7</v>
      </c>
      <c r="H4648" s="1">
        <v>1</v>
      </c>
      <c r="I4648" s="1">
        <f>13/16</f>
        <v>0.8125</v>
      </c>
      <c r="J4648" s="1">
        <f t="shared" si="785"/>
        <v>85.8125</v>
      </c>
      <c r="K4648" s="6">
        <f t="shared" si="786"/>
        <v>7.151041666666667</v>
      </c>
      <c r="L4648" s="1" t="s">
        <v>1492</v>
      </c>
      <c r="M4648" s="1" t="str">
        <f>N4648</f>
        <v>48"</v>
      </c>
      <c r="N4648" s="1" t="s">
        <v>59</v>
      </c>
      <c r="P4648" s="1" t="s">
        <v>505</v>
      </c>
      <c r="Q4648" s="1" t="s">
        <v>2123</v>
      </c>
      <c r="R4648" s="1" t="s">
        <v>10</v>
      </c>
      <c r="S4648" s="1" t="s">
        <v>593</v>
      </c>
    </row>
    <row r="4649" spans="1:19" x14ac:dyDescent="0.3">
      <c r="A4649" s="1">
        <v>1</v>
      </c>
      <c r="B4649" s="2" t="s">
        <v>125</v>
      </c>
      <c r="C4649" s="1" t="s">
        <v>2110</v>
      </c>
      <c r="D4649" s="1" t="s">
        <v>2121</v>
      </c>
      <c r="E4649" s="1" t="s">
        <v>2129</v>
      </c>
      <c r="F4649" s="6">
        <f t="shared" si="784"/>
        <v>7.1171875</v>
      </c>
      <c r="G4649" s="1">
        <v>7</v>
      </c>
      <c r="H4649" s="1">
        <v>1</v>
      </c>
      <c r="I4649" s="1">
        <f>13/32</f>
        <v>0.40625</v>
      </c>
      <c r="J4649" s="1">
        <f t="shared" si="785"/>
        <v>85.40625</v>
      </c>
      <c r="K4649" s="6">
        <f t="shared" si="786"/>
        <v>7.1171875</v>
      </c>
      <c r="L4649" s="1" t="s">
        <v>131</v>
      </c>
      <c r="M4649" s="1" t="s">
        <v>127</v>
      </c>
      <c r="N4649" s="1" t="s">
        <v>127</v>
      </c>
      <c r="P4649" s="1" t="s">
        <v>20</v>
      </c>
      <c r="Q4649" s="1" t="s">
        <v>2122</v>
      </c>
      <c r="R4649" s="1" t="s">
        <v>110</v>
      </c>
      <c r="S4649" s="1" t="s">
        <v>128</v>
      </c>
    </row>
    <row r="4650" spans="1:19" x14ac:dyDescent="0.3">
      <c r="A4650" s="1">
        <v>1</v>
      </c>
      <c r="B4650" s="2" t="s">
        <v>125</v>
      </c>
      <c r="C4650" s="1" t="s">
        <v>2110</v>
      </c>
      <c r="D4650" s="1" t="s">
        <v>2121</v>
      </c>
      <c r="E4650" s="1" t="s">
        <v>2129</v>
      </c>
      <c r="F4650" s="6">
        <f t="shared" si="784"/>
        <v>7.145833333333333</v>
      </c>
      <c r="G4650" s="1">
        <v>7</v>
      </c>
      <c r="H4650" s="1">
        <v>1</v>
      </c>
      <c r="I4650" s="1">
        <f t="shared" ref="I4650:I4651" si="788">3/4</f>
        <v>0.75</v>
      </c>
      <c r="J4650" s="1">
        <f t="shared" si="785"/>
        <v>85.75</v>
      </c>
      <c r="K4650" s="6">
        <f t="shared" si="786"/>
        <v>7.145833333333333</v>
      </c>
      <c r="L4650" s="1" t="s">
        <v>141</v>
      </c>
      <c r="M4650" s="1" t="s">
        <v>133</v>
      </c>
      <c r="N4650" s="1" t="s">
        <v>133</v>
      </c>
      <c r="P4650" s="1" t="s">
        <v>27</v>
      </c>
      <c r="Q4650" s="1" t="s">
        <v>2122</v>
      </c>
      <c r="R4650" s="1" t="s">
        <v>106</v>
      </c>
      <c r="S4650" s="1" t="s">
        <v>128</v>
      </c>
    </row>
    <row r="4651" spans="1:19" x14ac:dyDescent="0.3">
      <c r="A4651" s="1">
        <v>1</v>
      </c>
      <c r="B4651" s="2" t="s">
        <v>638</v>
      </c>
      <c r="C4651" s="1" t="s">
        <v>2110</v>
      </c>
      <c r="D4651" s="1" t="s">
        <v>2132</v>
      </c>
      <c r="E4651" s="1" t="s">
        <v>2129</v>
      </c>
      <c r="F4651" s="6">
        <f t="shared" si="784"/>
        <v>7.145833333333333</v>
      </c>
      <c r="G4651" s="1">
        <v>7</v>
      </c>
      <c r="H4651" s="1">
        <v>1</v>
      </c>
      <c r="I4651" s="1">
        <f t="shared" si="788"/>
        <v>0.75</v>
      </c>
      <c r="J4651" s="1">
        <f t="shared" si="785"/>
        <v>85.75</v>
      </c>
      <c r="K4651" s="6">
        <f t="shared" si="786"/>
        <v>7.145833333333333</v>
      </c>
      <c r="L4651" s="1" t="s">
        <v>141</v>
      </c>
      <c r="M4651" s="1" t="s">
        <v>672</v>
      </c>
      <c r="N4651" s="1" t="s">
        <v>672</v>
      </c>
      <c r="P4651" s="1" t="s">
        <v>194</v>
      </c>
      <c r="Q4651" s="1" t="s">
        <v>2123</v>
      </c>
      <c r="R4651" s="1" t="s">
        <v>18</v>
      </c>
      <c r="S4651" s="1" t="s">
        <v>593</v>
      </c>
    </row>
    <row r="4652" spans="1:19" x14ac:dyDescent="0.3">
      <c r="A4652" s="1">
        <v>1</v>
      </c>
      <c r="B4652" s="2" t="s">
        <v>634</v>
      </c>
      <c r="C4652" s="1" t="s">
        <v>2110</v>
      </c>
      <c r="D4652" s="1" t="s">
        <v>2132</v>
      </c>
      <c r="E4652" s="1" t="s">
        <v>2129</v>
      </c>
      <c r="F4652" s="6">
        <f t="shared" si="784"/>
        <v>7.875</v>
      </c>
      <c r="G4652" s="1">
        <v>7</v>
      </c>
      <c r="H4652" s="1">
        <v>10</v>
      </c>
      <c r="I4652" s="1">
        <v>0.5</v>
      </c>
      <c r="J4652" s="1">
        <f t="shared" si="785"/>
        <v>94.5</v>
      </c>
      <c r="K4652" s="6">
        <f t="shared" si="786"/>
        <v>7.875</v>
      </c>
      <c r="L4652" s="1" t="s">
        <v>953</v>
      </c>
      <c r="M4652" s="1" t="s">
        <v>127</v>
      </c>
      <c r="N4652" s="1" t="s">
        <v>127</v>
      </c>
      <c r="P4652" s="1" t="s">
        <v>25</v>
      </c>
      <c r="Q4652" s="1" t="s">
        <v>2123</v>
      </c>
      <c r="R4652" s="1" t="s">
        <v>16</v>
      </c>
      <c r="S4652" s="1" t="s">
        <v>593</v>
      </c>
    </row>
    <row r="4653" spans="1:19" x14ac:dyDescent="0.3">
      <c r="A4653" s="1">
        <v>1</v>
      </c>
      <c r="B4653" s="2" t="s">
        <v>638</v>
      </c>
      <c r="C4653" s="1" t="s">
        <v>2110</v>
      </c>
      <c r="D4653" s="1" t="s">
        <v>2132</v>
      </c>
      <c r="E4653" s="1" t="s">
        <v>2129</v>
      </c>
      <c r="F4653" s="6">
        <f t="shared" si="784"/>
        <v>7.901041666666667</v>
      </c>
      <c r="G4653" s="1">
        <v>7</v>
      </c>
      <c r="H4653" s="1">
        <v>10</v>
      </c>
      <c r="I4653" s="1">
        <f>13/16</f>
        <v>0.8125</v>
      </c>
      <c r="J4653" s="1">
        <f t="shared" si="785"/>
        <v>94.8125</v>
      </c>
      <c r="K4653" s="6">
        <f t="shared" si="786"/>
        <v>7.901041666666667</v>
      </c>
      <c r="L4653" s="1" t="s">
        <v>1067</v>
      </c>
      <c r="M4653" s="1" t="s">
        <v>1670</v>
      </c>
      <c r="N4653" s="1" t="s">
        <v>672</v>
      </c>
      <c r="P4653" s="1" t="s">
        <v>458</v>
      </c>
      <c r="Q4653" s="1" t="s">
        <v>2123</v>
      </c>
      <c r="R4653" s="1" t="s">
        <v>16</v>
      </c>
      <c r="S4653" s="1" t="s">
        <v>593</v>
      </c>
    </row>
    <row r="4654" spans="1:19" x14ac:dyDescent="0.3">
      <c r="A4654" s="1">
        <v>1</v>
      </c>
      <c r="B4654" s="2" t="s">
        <v>70</v>
      </c>
      <c r="C4654" s="1" t="s">
        <v>2110</v>
      </c>
      <c r="D4654" s="1" t="s">
        <v>2132</v>
      </c>
      <c r="E4654" s="1" t="s">
        <v>2129</v>
      </c>
      <c r="F4654" s="6">
        <f t="shared" si="784"/>
        <v>7.895833333333333</v>
      </c>
      <c r="G4654" s="1">
        <v>7</v>
      </c>
      <c r="H4654" s="1">
        <v>10</v>
      </c>
      <c r="I4654" s="1">
        <f t="shared" ref="I4654:I4657" si="789">3/4</f>
        <v>0.75</v>
      </c>
      <c r="J4654" s="1">
        <f t="shared" si="785"/>
        <v>94.75</v>
      </c>
      <c r="K4654" s="6">
        <f t="shared" si="786"/>
        <v>7.895833333333333</v>
      </c>
      <c r="L4654" s="1" t="s">
        <v>81</v>
      </c>
      <c r="M4654" s="1" t="s">
        <v>72</v>
      </c>
      <c r="N4654" s="1" t="s">
        <v>72</v>
      </c>
      <c r="P4654" s="1" t="s">
        <v>36</v>
      </c>
      <c r="Q4654" s="1" t="s">
        <v>2123</v>
      </c>
      <c r="R4654" s="1" t="s">
        <v>17</v>
      </c>
      <c r="S4654" s="1" t="s">
        <v>60</v>
      </c>
    </row>
    <row r="4655" spans="1:19" x14ac:dyDescent="0.3">
      <c r="A4655" s="1">
        <v>1</v>
      </c>
      <c r="B4655" s="2" t="s">
        <v>596</v>
      </c>
      <c r="C4655" s="1" t="s">
        <v>2110</v>
      </c>
      <c r="D4655" s="1" t="s">
        <v>2132</v>
      </c>
      <c r="E4655" s="1" t="s">
        <v>2129</v>
      </c>
      <c r="F4655" s="6">
        <f t="shared" si="784"/>
        <v>7.895833333333333</v>
      </c>
      <c r="G4655" s="1">
        <v>7</v>
      </c>
      <c r="H4655" s="1">
        <v>10</v>
      </c>
      <c r="I4655" s="1">
        <f t="shared" si="789"/>
        <v>0.75</v>
      </c>
      <c r="J4655" s="1">
        <f t="shared" si="785"/>
        <v>94.75</v>
      </c>
      <c r="K4655" s="6">
        <f t="shared" si="786"/>
        <v>7.895833333333333</v>
      </c>
      <c r="L4655" s="1" t="s">
        <v>81</v>
      </c>
      <c r="M4655" s="1" t="s">
        <v>620</v>
      </c>
      <c r="N4655" s="1" t="s">
        <v>620</v>
      </c>
      <c r="P4655" s="1" t="s">
        <v>373</v>
      </c>
      <c r="Q4655" s="1" t="s">
        <v>2123</v>
      </c>
      <c r="R4655" s="1" t="s">
        <v>18</v>
      </c>
      <c r="S4655" s="1" t="s">
        <v>593</v>
      </c>
    </row>
    <row r="4656" spans="1:19" x14ac:dyDescent="0.3">
      <c r="A4656" s="1">
        <v>1</v>
      </c>
      <c r="B4656" s="2" t="s">
        <v>638</v>
      </c>
      <c r="C4656" s="1" t="s">
        <v>2110</v>
      </c>
      <c r="D4656" s="1" t="s">
        <v>2132</v>
      </c>
      <c r="E4656" s="1" t="s">
        <v>2129</v>
      </c>
      <c r="F4656" s="6">
        <f t="shared" si="784"/>
        <v>7.895833333333333</v>
      </c>
      <c r="G4656" s="1">
        <v>7</v>
      </c>
      <c r="H4656" s="1">
        <v>10</v>
      </c>
      <c r="I4656" s="1">
        <f t="shared" si="789"/>
        <v>0.75</v>
      </c>
      <c r="J4656" s="1">
        <f t="shared" si="785"/>
        <v>94.75</v>
      </c>
      <c r="K4656" s="6">
        <f t="shared" si="786"/>
        <v>7.895833333333333</v>
      </c>
      <c r="L4656" s="1" t="s">
        <v>81</v>
      </c>
      <c r="M4656" s="1" t="s">
        <v>672</v>
      </c>
      <c r="N4656" s="1" t="s">
        <v>672</v>
      </c>
      <c r="P4656" s="1" t="s">
        <v>220</v>
      </c>
      <c r="Q4656" s="1" t="s">
        <v>2123</v>
      </c>
      <c r="R4656" s="1" t="s">
        <v>18</v>
      </c>
      <c r="S4656" s="1" t="s">
        <v>593</v>
      </c>
    </row>
    <row r="4657" spans="1:19" x14ac:dyDescent="0.3">
      <c r="A4657" s="1">
        <v>1</v>
      </c>
      <c r="B4657" s="2" t="s">
        <v>638</v>
      </c>
      <c r="C4657" s="1" t="s">
        <v>2110</v>
      </c>
      <c r="D4657" s="1" t="s">
        <v>2132</v>
      </c>
      <c r="E4657" s="1" t="s">
        <v>2129</v>
      </c>
      <c r="F4657" s="6">
        <f t="shared" si="784"/>
        <v>7.895833333333333</v>
      </c>
      <c r="G4657" s="1">
        <v>7</v>
      </c>
      <c r="H4657" s="1">
        <v>10</v>
      </c>
      <c r="I4657" s="1">
        <f t="shared" si="789"/>
        <v>0.75</v>
      </c>
      <c r="J4657" s="1">
        <f t="shared" si="785"/>
        <v>94.75</v>
      </c>
      <c r="K4657" s="6">
        <f t="shared" si="786"/>
        <v>7.895833333333333</v>
      </c>
      <c r="L4657" s="1" t="s">
        <v>81</v>
      </c>
      <c r="M4657" s="1" t="s">
        <v>672</v>
      </c>
      <c r="N4657" s="1" t="s">
        <v>672</v>
      </c>
      <c r="P4657" s="1" t="s">
        <v>220</v>
      </c>
      <c r="Q4657" s="1" t="s">
        <v>2123</v>
      </c>
      <c r="R4657" s="1" t="s">
        <v>18</v>
      </c>
      <c r="S4657" s="1" t="s">
        <v>593</v>
      </c>
    </row>
    <row r="4658" spans="1:19" x14ac:dyDescent="0.3">
      <c r="A4658" s="1">
        <v>1</v>
      </c>
      <c r="B4658" s="2" t="s">
        <v>1939</v>
      </c>
      <c r="C4658" s="1" t="s">
        <v>2110</v>
      </c>
      <c r="D4658" s="1" t="s">
        <v>2121</v>
      </c>
      <c r="E4658" s="1" t="s">
        <v>2129</v>
      </c>
      <c r="F4658" s="6">
        <f t="shared" si="784"/>
        <v>7.846354166666667</v>
      </c>
      <c r="G4658" s="1">
        <v>7</v>
      </c>
      <c r="H4658" s="1">
        <v>10</v>
      </c>
      <c r="I4658" s="1">
        <f>5/32</f>
        <v>0.15625</v>
      </c>
      <c r="J4658" s="1">
        <f t="shared" si="785"/>
        <v>94.15625</v>
      </c>
      <c r="K4658" s="6">
        <f t="shared" si="786"/>
        <v>7.846354166666667</v>
      </c>
      <c r="L4658" s="1" t="s">
        <v>1947</v>
      </c>
      <c r="M4658" s="1" t="s">
        <v>231</v>
      </c>
      <c r="N4658" s="1" t="s">
        <v>231</v>
      </c>
      <c r="P4658" s="1" t="s">
        <v>187</v>
      </c>
      <c r="Q4658" s="1" t="s">
        <v>2122</v>
      </c>
      <c r="R4658" s="1" t="s">
        <v>160</v>
      </c>
      <c r="S4658" s="1" t="s">
        <v>1935</v>
      </c>
    </row>
    <row r="4659" spans="1:19" x14ac:dyDescent="0.3">
      <c r="A4659" s="1">
        <v>1</v>
      </c>
      <c r="B4659" s="2" t="s">
        <v>70</v>
      </c>
      <c r="C4659" s="1" t="s">
        <v>2110</v>
      </c>
      <c r="D4659" s="1" t="s">
        <v>2132</v>
      </c>
      <c r="E4659" s="1" t="s">
        <v>2129</v>
      </c>
      <c r="F4659" s="6">
        <f t="shared" si="784"/>
        <v>7.9375</v>
      </c>
      <c r="G4659" s="1">
        <v>7</v>
      </c>
      <c r="H4659" s="1">
        <v>11</v>
      </c>
      <c r="I4659" s="1">
        <f>1/4</f>
        <v>0.25</v>
      </c>
      <c r="J4659" s="1">
        <f t="shared" si="785"/>
        <v>95.25</v>
      </c>
      <c r="K4659" s="6">
        <f t="shared" si="786"/>
        <v>7.9375</v>
      </c>
      <c r="L4659" s="1" t="s">
        <v>80</v>
      </c>
      <c r="M4659" s="1" t="s">
        <v>72</v>
      </c>
      <c r="N4659" s="1" t="s">
        <v>72</v>
      </c>
      <c r="P4659" s="1" t="s">
        <v>36</v>
      </c>
      <c r="Q4659" s="1" t="s">
        <v>2123</v>
      </c>
      <c r="R4659" s="1" t="s">
        <v>16</v>
      </c>
      <c r="S4659" s="1" t="s">
        <v>60</v>
      </c>
    </row>
    <row r="4660" spans="1:19" x14ac:dyDescent="0.3">
      <c r="A4660" s="1">
        <v>1</v>
      </c>
      <c r="B4660" s="2" t="s">
        <v>125</v>
      </c>
      <c r="C4660" s="1" t="s">
        <v>2110</v>
      </c>
      <c r="D4660" s="1" t="s">
        <v>2121</v>
      </c>
      <c r="E4660" s="1" t="s">
        <v>2129</v>
      </c>
      <c r="F4660" s="6">
        <f t="shared" si="784"/>
        <v>7.971354166666667</v>
      </c>
      <c r="G4660" s="1">
        <v>7</v>
      </c>
      <c r="H4660" s="1">
        <v>11</v>
      </c>
      <c r="I4660" s="1">
        <f>21/32</f>
        <v>0.65625</v>
      </c>
      <c r="J4660" s="1">
        <f t="shared" si="785"/>
        <v>95.65625</v>
      </c>
      <c r="K4660" s="6">
        <f t="shared" si="786"/>
        <v>7.971354166666667</v>
      </c>
      <c r="L4660" s="1" t="s">
        <v>1811</v>
      </c>
      <c r="M4660" s="1" t="s">
        <v>231</v>
      </c>
      <c r="N4660" s="1" t="s">
        <v>231</v>
      </c>
      <c r="P4660" s="1" t="s">
        <v>192</v>
      </c>
      <c r="Q4660" s="1" t="s">
        <v>2122</v>
      </c>
      <c r="R4660" s="1" t="s">
        <v>110</v>
      </c>
      <c r="S4660" s="1" t="s">
        <v>1763</v>
      </c>
    </row>
    <row r="4661" spans="1:19" x14ac:dyDescent="0.3">
      <c r="A4661" s="1">
        <v>1</v>
      </c>
      <c r="B4661" s="2" t="s">
        <v>596</v>
      </c>
      <c r="C4661" s="1" t="s">
        <v>2110</v>
      </c>
      <c r="D4661" s="1" t="s">
        <v>2132</v>
      </c>
      <c r="E4661" s="1" t="s">
        <v>2129</v>
      </c>
      <c r="F4661" s="6">
        <f t="shared" si="784"/>
        <v>7.979166666666667</v>
      </c>
      <c r="G4661" s="1">
        <v>7</v>
      </c>
      <c r="H4661" s="1">
        <v>11</v>
      </c>
      <c r="I4661" s="1">
        <f>3/4</f>
        <v>0.75</v>
      </c>
      <c r="J4661" s="1">
        <f t="shared" si="785"/>
        <v>95.75</v>
      </c>
      <c r="K4661" s="6">
        <f t="shared" si="786"/>
        <v>7.979166666666667</v>
      </c>
      <c r="L4661" s="1" t="s">
        <v>943</v>
      </c>
      <c r="M4661" s="1" t="s">
        <v>722</v>
      </c>
      <c r="N4661" s="1" t="s">
        <v>722</v>
      </c>
      <c r="P4661" s="1" t="s">
        <v>25</v>
      </c>
      <c r="Q4661" s="1" t="s">
        <v>2123</v>
      </c>
      <c r="R4661" s="1" t="s">
        <v>18</v>
      </c>
      <c r="S4661" s="1" t="s">
        <v>593</v>
      </c>
    </row>
    <row r="4662" spans="1:19" x14ac:dyDescent="0.3">
      <c r="A4662" s="1">
        <v>1</v>
      </c>
      <c r="B4662" s="2" t="s">
        <v>125</v>
      </c>
      <c r="C4662" s="1" t="s">
        <v>2110</v>
      </c>
      <c r="D4662" s="1" t="s">
        <v>2121</v>
      </c>
      <c r="E4662" s="1" t="s">
        <v>2129</v>
      </c>
      <c r="F4662" s="6">
        <f t="shared" si="784"/>
        <v>7.96875</v>
      </c>
      <c r="G4662" s="1">
        <v>7</v>
      </c>
      <c r="H4662" s="1">
        <v>11</v>
      </c>
      <c r="I4662" s="1">
        <f>5/8</f>
        <v>0.625</v>
      </c>
      <c r="J4662" s="1">
        <f t="shared" si="785"/>
        <v>95.625</v>
      </c>
      <c r="K4662" s="6">
        <f t="shared" si="786"/>
        <v>7.96875</v>
      </c>
      <c r="L4662" s="1" t="s">
        <v>290</v>
      </c>
      <c r="M4662" s="1" t="s">
        <v>231</v>
      </c>
      <c r="N4662" s="1" t="s">
        <v>231</v>
      </c>
      <c r="P4662" s="1" t="s">
        <v>206</v>
      </c>
      <c r="Q4662" s="1" t="s">
        <v>2122</v>
      </c>
      <c r="R4662" s="1" t="s">
        <v>184</v>
      </c>
      <c r="S4662" s="1" t="s">
        <v>232</v>
      </c>
    </row>
    <row r="4663" spans="1:19" x14ac:dyDescent="0.3">
      <c r="A4663" s="1">
        <v>1</v>
      </c>
      <c r="B4663" s="2" t="s">
        <v>596</v>
      </c>
      <c r="C4663" s="1" t="s">
        <v>2110</v>
      </c>
      <c r="D4663" s="1" t="s">
        <v>2132</v>
      </c>
      <c r="E4663" s="1" t="s">
        <v>2129</v>
      </c>
      <c r="F4663" s="6">
        <f t="shared" si="784"/>
        <v>7.177083333333333</v>
      </c>
      <c r="G4663" s="1">
        <v>7</v>
      </c>
      <c r="H4663" s="1">
        <v>2</v>
      </c>
      <c r="I4663" s="1">
        <f>1/8</f>
        <v>0.125</v>
      </c>
      <c r="J4663" s="1">
        <f t="shared" si="785"/>
        <v>86.125</v>
      </c>
      <c r="K4663" s="6">
        <f t="shared" si="786"/>
        <v>7.177083333333333</v>
      </c>
      <c r="L4663" s="1" t="s">
        <v>626</v>
      </c>
      <c r="M4663" s="1" t="s">
        <v>620</v>
      </c>
      <c r="N4663" s="1" t="s">
        <v>620</v>
      </c>
      <c r="P4663" s="1" t="s">
        <v>574</v>
      </c>
      <c r="Q4663" s="1" t="s">
        <v>2123</v>
      </c>
      <c r="R4663" s="1" t="s">
        <v>21</v>
      </c>
      <c r="S4663" s="1" t="s">
        <v>593</v>
      </c>
    </row>
    <row r="4664" spans="1:19" x14ac:dyDescent="0.3">
      <c r="A4664" s="1">
        <v>1</v>
      </c>
      <c r="B4664" s="2" t="s">
        <v>632</v>
      </c>
      <c r="C4664" s="1" t="s">
        <v>2110</v>
      </c>
      <c r="D4664" s="1" t="s">
        <v>2132</v>
      </c>
      <c r="E4664" s="1" t="s">
        <v>2129</v>
      </c>
      <c r="F4664" s="6">
        <f t="shared" si="784"/>
        <v>7.234375</v>
      </c>
      <c r="G4664" s="1">
        <v>7</v>
      </c>
      <c r="H4664" s="1">
        <v>2</v>
      </c>
      <c r="I4664" s="1">
        <f>13/16</f>
        <v>0.8125</v>
      </c>
      <c r="J4664" s="1">
        <f t="shared" si="785"/>
        <v>86.8125</v>
      </c>
      <c r="K4664" s="6">
        <f t="shared" si="786"/>
        <v>7.234375</v>
      </c>
      <c r="L4664" s="1" t="s">
        <v>1556</v>
      </c>
      <c r="M4664" s="1" t="str">
        <f>N4664</f>
        <v>18"</v>
      </c>
      <c r="N4664" s="1" t="s">
        <v>881</v>
      </c>
      <c r="P4664" s="1" t="s">
        <v>420</v>
      </c>
      <c r="Q4664" s="1" t="s">
        <v>2123</v>
      </c>
      <c r="R4664" s="1" t="s">
        <v>10</v>
      </c>
      <c r="S4664" s="1" t="s">
        <v>593</v>
      </c>
    </row>
    <row r="4665" spans="1:19" x14ac:dyDescent="0.3">
      <c r="A4665" s="1">
        <v>1</v>
      </c>
      <c r="B4665" s="2" t="s">
        <v>638</v>
      </c>
      <c r="C4665" s="1" t="s">
        <v>2110</v>
      </c>
      <c r="D4665" s="1" t="s">
        <v>2132</v>
      </c>
      <c r="E4665" s="1" t="s">
        <v>2129</v>
      </c>
      <c r="F4665" s="6">
        <f t="shared" si="784"/>
        <v>7.197916666666667</v>
      </c>
      <c r="G4665" s="1">
        <v>7</v>
      </c>
      <c r="H4665" s="1">
        <v>2</v>
      </c>
      <c r="I4665" s="1">
        <f t="shared" ref="I4665:I4666" si="790">3/8</f>
        <v>0.375</v>
      </c>
      <c r="J4665" s="1">
        <f t="shared" si="785"/>
        <v>86.375</v>
      </c>
      <c r="K4665" s="6">
        <f t="shared" si="786"/>
        <v>7.197916666666667</v>
      </c>
      <c r="L4665" s="1" t="s">
        <v>897</v>
      </c>
      <c r="M4665" s="1" t="s">
        <v>636</v>
      </c>
      <c r="N4665" s="1" t="s">
        <v>636</v>
      </c>
      <c r="P4665" s="1" t="s">
        <v>212</v>
      </c>
      <c r="Q4665" s="1" t="s">
        <v>2123</v>
      </c>
      <c r="R4665" s="1" t="s">
        <v>12</v>
      </c>
      <c r="S4665" s="1" t="s">
        <v>593</v>
      </c>
    </row>
    <row r="4666" spans="1:19" x14ac:dyDescent="0.3">
      <c r="A4666" s="1">
        <v>1</v>
      </c>
      <c r="B4666" s="2" t="s">
        <v>125</v>
      </c>
      <c r="C4666" s="1" t="s">
        <v>2110</v>
      </c>
      <c r="D4666" s="1" t="s">
        <v>2121</v>
      </c>
      <c r="E4666" s="1" t="s">
        <v>2129</v>
      </c>
      <c r="F4666" s="6">
        <f t="shared" si="784"/>
        <v>7.197916666666667</v>
      </c>
      <c r="G4666" s="1">
        <v>7</v>
      </c>
      <c r="H4666" s="1">
        <v>2</v>
      </c>
      <c r="I4666" s="1">
        <f t="shared" si="790"/>
        <v>0.375</v>
      </c>
      <c r="J4666" s="1">
        <f t="shared" si="785"/>
        <v>86.375</v>
      </c>
      <c r="K4666" s="6">
        <f t="shared" si="786"/>
        <v>7.197916666666667</v>
      </c>
      <c r="L4666" s="1" t="s">
        <v>897</v>
      </c>
      <c r="M4666" s="1" t="s">
        <v>127</v>
      </c>
      <c r="N4666" s="1" t="s">
        <v>127</v>
      </c>
      <c r="P4666" s="1" t="s">
        <v>187</v>
      </c>
      <c r="Q4666" s="1" t="s">
        <v>2122</v>
      </c>
      <c r="R4666" s="1" t="s">
        <v>110</v>
      </c>
      <c r="S4666" s="1" t="s">
        <v>1763</v>
      </c>
    </row>
    <row r="4667" spans="1:19" x14ac:dyDescent="0.3">
      <c r="A4667" s="1">
        <v>1</v>
      </c>
      <c r="B4667" s="2" t="s">
        <v>634</v>
      </c>
      <c r="C4667" s="1" t="s">
        <v>2110</v>
      </c>
      <c r="D4667" s="1" t="s">
        <v>2132</v>
      </c>
      <c r="E4667" s="1" t="s">
        <v>2129</v>
      </c>
      <c r="F4667" s="6">
        <f t="shared" si="784"/>
        <v>7.21875</v>
      </c>
      <c r="G4667" s="1">
        <v>7</v>
      </c>
      <c r="H4667" s="1">
        <v>2</v>
      </c>
      <c r="I4667" s="1">
        <f>5/8</f>
        <v>0.625</v>
      </c>
      <c r="J4667" s="1">
        <f t="shared" si="785"/>
        <v>86.625</v>
      </c>
      <c r="K4667" s="6">
        <f t="shared" si="786"/>
        <v>7.21875</v>
      </c>
      <c r="L4667" s="1" t="s">
        <v>830</v>
      </c>
      <c r="M4667" s="1" t="s">
        <v>231</v>
      </c>
      <c r="N4667" s="1" t="s">
        <v>231</v>
      </c>
      <c r="P4667" s="1" t="s">
        <v>209</v>
      </c>
      <c r="Q4667" s="1" t="s">
        <v>2123</v>
      </c>
      <c r="R4667" s="1" t="s">
        <v>21</v>
      </c>
      <c r="S4667" s="1" t="s">
        <v>593</v>
      </c>
    </row>
    <row r="4668" spans="1:19" x14ac:dyDescent="0.3">
      <c r="A4668" s="1">
        <v>1</v>
      </c>
      <c r="B4668" s="2" t="s">
        <v>168</v>
      </c>
      <c r="C4668" s="1" t="s">
        <v>2110</v>
      </c>
      <c r="D4668" s="1" t="s">
        <v>2121</v>
      </c>
      <c r="E4668" s="1" t="s">
        <v>2129</v>
      </c>
      <c r="F4668" s="6">
        <f t="shared" si="784"/>
        <v>7.166666666666667</v>
      </c>
      <c r="G4668" s="1">
        <v>7</v>
      </c>
      <c r="H4668" s="1">
        <v>2</v>
      </c>
      <c r="I4668" s="1">
        <v>0</v>
      </c>
      <c r="J4668" s="1">
        <f t="shared" si="785"/>
        <v>86</v>
      </c>
      <c r="K4668" s="6">
        <f t="shared" si="786"/>
        <v>7.166666666666667</v>
      </c>
      <c r="L4668" s="1" t="s">
        <v>1963</v>
      </c>
      <c r="M4668" s="1" t="s">
        <v>127</v>
      </c>
      <c r="N4668" s="1" t="s">
        <v>127</v>
      </c>
      <c r="P4668" s="1" t="s">
        <v>392</v>
      </c>
      <c r="Q4668" s="1" t="s">
        <v>2122</v>
      </c>
      <c r="R4668" s="1" t="s">
        <v>160</v>
      </c>
      <c r="S4668" s="1" t="s">
        <v>1935</v>
      </c>
    </row>
    <row r="4669" spans="1:19" x14ac:dyDescent="0.3">
      <c r="A4669" s="1">
        <v>1</v>
      </c>
      <c r="B4669" s="2" t="s">
        <v>168</v>
      </c>
      <c r="C4669" s="1" t="s">
        <v>2110</v>
      </c>
      <c r="D4669" s="1" t="s">
        <v>2121</v>
      </c>
      <c r="E4669" s="1" t="s">
        <v>2129</v>
      </c>
      <c r="F4669" s="6">
        <f t="shared" si="784"/>
        <v>7.265625</v>
      </c>
      <c r="G4669" s="1">
        <v>7</v>
      </c>
      <c r="H4669" s="1">
        <v>3</v>
      </c>
      <c r="I4669" s="1">
        <f>3/16</f>
        <v>0.1875</v>
      </c>
      <c r="J4669" s="1">
        <f t="shared" si="785"/>
        <v>87.1875</v>
      </c>
      <c r="K4669" s="6">
        <f t="shared" si="786"/>
        <v>7.265625</v>
      </c>
      <c r="L4669" s="1" t="s">
        <v>1964</v>
      </c>
      <c r="M4669" s="1" t="s">
        <v>127</v>
      </c>
      <c r="N4669" s="1" t="s">
        <v>127</v>
      </c>
      <c r="P4669" s="1" t="s">
        <v>392</v>
      </c>
      <c r="Q4669" s="1" t="s">
        <v>2122</v>
      </c>
      <c r="R4669" s="1" t="s">
        <v>160</v>
      </c>
      <c r="S4669" s="1" t="s">
        <v>1935</v>
      </c>
    </row>
    <row r="4670" spans="1:19" x14ac:dyDescent="0.3">
      <c r="A4670" s="1">
        <v>1</v>
      </c>
      <c r="B4670" s="2" t="s">
        <v>632</v>
      </c>
      <c r="C4670" s="1" t="s">
        <v>2110</v>
      </c>
      <c r="D4670" s="1" t="s">
        <v>2132</v>
      </c>
      <c r="E4670" s="1" t="s">
        <v>2129</v>
      </c>
      <c r="F4670" s="6">
        <f t="shared" si="784"/>
        <v>7.322916666666667</v>
      </c>
      <c r="G4670" s="1">
        <v>7</v>
      </c>
      <c r="H4670" s="1">
        <v>3</v>
      </c>
      <c r="I4670" s="1">
        <f>7/8</f>
        <v>0.875</v>
      </c>
      <c r="J4670" s="1">
        <f t="shared" si="785"/>
        <v>87.875</v>
      </c>
      <c r="K4670" s="6">
        <f t="shared" si="786"/>
        <v>7.322916666666667</v>
      </c>
      <c r="L4670" s="1" t="s">
        <v>932</v>
      </c>
      <c r="M4670" s="1" t="s">
        <v>72</v>
      </c>
      <c r="N4670" s="1" t="s">
        <v>72</v>
      </c>
      <c r="P4670" s="1" t="s">
        <v>465</v>
      </c>
      <c r="Q4670" s="1" t="s">
        <v>2123</v>
      </c>
      <c r="R4670" s="1" t="s">
        <v>16</v>
      </c>
      <c r="S4670" s="1" t="s">
        <v>593</v>
      </c>
    </row>
    <row r="4671" spans="1:19" x14ac:dyDescent="0.3">
      <c r="A4671" s="1">
        <v>1</v>
      </c>
      <c r="B4671" s="2" t="s">
        <v>598</v>
      </c>
      <c r="C4671" s="1" t="s">
        <v>2110</v>
      </c>
      <c r="D4671" s="1" t="s">
        <v>2132</v>
      </c>
      <c r="E4671" s="1" t="s">
        <v>2129</v>
      </c>
      <c r="F4671" s="6">
        <f t="shared" si="784"/>
        <v>7.296875</v>
      </c>
      <c r="G4671" s="1">
        <v>7</v>
      </c>
      <c r="H4671" s="1">
        <v>3</v>
      </c>
      <c r="I4671" s="1">
        <f>9/16</f>
        <v>0.5625</v>
      </c>
      <c r="J4671" s="1">
        <f t="shared" si="785"/>
        <v>87.5625</v>
      </c>
      <c r="K4671" s="6">
        <f t="shared" si="786"/>
        <v>7.296875</v>
      </c>
      <c r="L4671" s="1" t="s">
        <v>2048</v>
      </c>
      <c r="M4671" s="1" t="s">
        <v>59</v>
      </c>
      <c r="N4671" s="1" t="s">
        <v>59</v>
      </c>
      <c r="P4671" s="1" t="s">
        <v>36</v>
      </c>
      <c r="Q4671" s="1" t="s">
        <v>2123</v>
      </c>
      <c r="R4671" s="1" t="s">
        <v>10</v>
      </c>
      <c r="S4671" s="1" t="s">
        <v>2045</v>
      </c>
    </row>
    <row r="4672" spans="1:19" x14ac:dyDescent="0.3">
      <c r="A4672" s="1">
        <v>1</v>
      </c>
      <c r="B4672" s="2" t="s">
        <v>1623</v>
      </c>
      <c r="C4672" s="1" t="s">
        <v>2110</v>
      </c>
      <c r="D4672" s="1" t="s">
        <v>2132</v>
      </c>
      <c r="E4672" s="1" t="s">
        <v>2129</v>
      </c>
      <c r="F4672" s="6">
        <f t="shared" si="784"/>
        <v>7.338541666666667</v>
      </c>
      <c r="G4672" s="1">
        <v>7</v>
      </c>
      <c r="H4672" s="1">
        <v>4</v>
      </c>
      <c r="I4672" s="1">
        <f>1/16</f>
        <v>6.25E-2</v>
      </c>
      <c r="J4672" s="1">
        <f t="shared" si="785"/>
        <v>88.0625</v>
      </c>
      <c r="K4672" s="6">
        <f t="shared" si="786"/>
        <v>7.338541666666667</v>
      </c>
      <c r="L4672" s="1" t="s">
        <v>1685</v>
      </c>
      <c r="M4672" s="1" t="str">
        <f>N4672</f>
        <v>2"</v>
      </c>
      <c r="N4672" s="1" t="s">
        <v>244</v>
      </c>
      <c r="P4672" s="1" t="s">
        <v>208</v>
      </c>
      <c r="Q4672" s="1" t="s">
        <v>2123</v>
      </c>
      <c r="R4672" s="1" t="s">
        <v>21</v>
      </c>
      <c r="S4672" s="1" t="s">
        <v>593</v>
      </c>
    </row>
    <row r="4673" spans="1:19" x14ac:dyDescent="0.3">
      <c r="A4673" s="1">
        <v>1</v>
      </c>
      <c r="B4673" s="2" t="s">
        <v>125</v>
      </c>
      <c r="C4673" s="1" t="s">
        <v>2110</v>
      </c>
      <c r="D4673" s="1" t="s">
        <v>2121</v>
      </c>
      <c r="E4673" s="1" t="s">
        <v>2129</v>
      </c>
      <c r="F4673" s="6">
        <f t="shared" si="784"/>
        <v>7.40625</v>
      </c>
      <c r="G4673" s="1">
        <v>7</v>
      </c>
      <c r="H4673" s="1">
        <v>4</v>
      </c>
      <c r="I4673" s="1">
        <f>7/8</f>
        <v>0.875</v>
      </c>
      <c r="J4673" s="1">
        <f t="shared" si="785"/>
        <v>88.875</v>
      </c>
      <c r="K4673" s="6">
        <f t="shared" si="786"/>
        <v>7.40625</v>
      </c>
      <c r="L4673" s="1" t="s">
        <v>153</v>
      </c>
      <c r="M4673" s="1" t="s">
        <v>127</v>
      </c>
      <c r="N4673" s="1" t="s">
        <v>127</v>
      </c>
      <c r="P4673" s="1" t="s">
        <v>36</v>
      </c>
      <c r="Q4673" s="1" t="s">
        <v>2122</v>
      </c>
      <c r="R4673" s="1" t="s">
        <v>110</v>
      </c>
      <c r="S4673" s="1" t="s">
        <v>128</v>
      </c>
    </row>
    <row r="4674" spans="1:19" x14ac:dyDescent="0.3">
      <c r="A4674" s="1">
        <v>1</v>
      </c>
      <c r="B4674" s="2" t="s">
        <v>168</v>
      </c>
      <c r="C4674" s="1" t="s">
        <v>2110</v>
      </c>
      <c r="D4674" s="1" t="s">
        <v>2121</v>
      </c>
      <c r="E4674" s="1" t="s">
        <v>2129</v>
      </c>
      <c r="F4674" s="6">
        <f t="shared" si="784"/>
        <v>7.380208333333333</v>
      </c>
      <c r="G4674" s="1">
        <v>7</v>
      </c>
      <c r="H4674" s="1">
        <v>4</v>
      </c>
      <c r="I4674" s="1">
        <f>9/16</f>
        <v>0.5625</v>
      </c>
      <c r="J4674" s="1">
        <f t="shared" si="785"/>
        <v>88.5625</v>
      </c>
      <c r="K4674" s="6">
        <f t="shared" si="786"/>
        <v>7.380208333333333</v>
      </c>
      <c r="L4674" s="1" t="s">
        <v>1970</v>
      </c>
      <c r="M4674" s="1" t="s">
        <v>127</v>
      </c>
      <c r="N4674" s="1" t="s">
        <v>127</v>
      </c>
      <c r="P4674" s="1" t="s">
        <v>400</v>
      </c>
      <c r="Q4674" s="1" t="s">
        <v>2122</v>
      </c>
      <c r="R4674" s="1" t="s">
        <v>160</v>
      </c>
      <c r="S4674" s="1" t="s">
        <v>1935</v>
      </c>
    </row>
    <row r="4675" spans="1:19" hidden="1" x14ac:dyDescent="0.3">
      <c r="A4675" s="1">
        <v>1</v>
      </c>
      <c r="B4675" s="2" t="s">
        <v>242</v>
      </c>
      <c r="C4675" s="1" t="s">
        <v>2118</v>
      </c>
      <c r="D4675" s="1" t="s">
        <v>2121</v>
      </c>
      <c r="E4675" s="1" t="s">
        <v>2128</v>
      </c>
      <c r="F4675" s="1">
        <v>1</v>
      </c>
      <c r="L4675" s="1" t="s">
        <v>266</v>
      </c>
      <c r="M4675" s="1" t="str">
        <f>N4675</f>
        <v>2"</v>
      </c>
      <c r="N4675" s="1" t="s">
        <v>244</v>
      </c>
      <c r="P4675" s="1" t="s">
        <v>189</v>
      </c>
      <c r="Q4675" s="1" t="s">
        <v>2122</v>
      </c>
      <c r="R4675" s="1" t="s">
        <v>184</v>
      </c>
      <c r="S4675" s="1" t="s">
        <v>232</v>
      </c>
    </row>
    <row r="4676" spans="1:19" x14ac:dyDescent="0.3">
      <c r="A4676" s="1">
        <v>1</v>
      </c>
      <c r="B4676" s="2" t="s">
        <v>1623</v>
      </c>
      <c r="C4676" s="1" t="s">
        <v>2110</v>
      </c>
      <c r="D4676" s="1" t="s">
        <v>2132</v>
      </c>
      <c r="E4676" s="1" t="s">
        <v>2129</v>
      </c>
      <c r="F4676" s="6">
        <f t="shared" ref="F4676:F4696" si="791">K4676</f>
        <v>7.427083333333333</v>
      </c>
      <c r="G4676" s="1">
        <v>7</v>
      </c>
      <c r="H4676" s="1">
        <v>5</v>
      </c>
      <c r="I4676" s="1">
        <f>1/8</f>
        <v>0.125</v>
      </c>
      <c r="J4676" s="1">
        <f t="shared" ref="J4676:J4696" si="792">G4676*12+H4676+I4676</f>
        <v>89.125</v>
      </c>
      <c r="K4676" s="6">
        <f t="shared" ref="K4676:K4696" si="793">J4676/12</f>
        <v>7.427083333333333</v>
      </c>
      <c r="L4676" s="1" t="s">
        <v>266</v>
      </c>
      <c r="M4676" s="1" t="str">
        <f>N4676</f>
        <v>2"</v>
      </c>
      <c r="N4676" s="1" t="s">
        <v>244</v>
      </c>
      <c r="P4676" s="1" t="s">
        <v>208</v>
      </c>
      <c r="Q4676" s="1" t="s">
        <v>2123</v>
      </c>
      <c r="R4676" s="1" t="s">
        <v>18</v>
      </c>
      <c r="S4676" s="1" t="s">
        <v>593</v>
      </c>
    </row>
    <row r="4677" spans="1:19" x14ac:dyDescent="0.3">
      <c r="A4677" s="1">
        <v>1</v>
      </c>
      <c r="B4677" s="2" t="s">
        <v>229</v>
      </c>
      <c r="C4677" s="1" t="s">
        <v>2110</v>
      </c>
      <c r="D4677" s="1" t="s">
        <v>2121</v>
      </c>
      <c r="E4677" s="1" t="s">
        <v>2129</v>
      </c>
      <c r="F4677" s="6">
        <f t="shared" si="791"/>
        <v>7.486979166666667</v>
      </c>
      <c r="G4677" s="1">
        <v>7</v>
      </c>
      <c r="H4677" s="1">
        <v>5</v>
      </c>
      <c r="I4677" s="1">
        <f>27/32</f>
        <v>0.84375</v>
      </c>
      <c r="J4677" s="1">
        <f t="shared" si="792"/>
        <v>89.84375</v>
      </c>
      <c r="K4677" s="6">
        <f t="shared" si="793"/>
        <v>7.486979166666667</v>
      </c>
      <c r="L4677" s="1" t="s">
        <v>1822</v>
      </c>
      <c r="M4677" s="1" t="s">
        <v>127</v>
      </c>
      <c r="N4677" s="1" t="s">
        <v>127</v>
      </c>
      <c r="P4677" s="1" t="s">
        <v>187</v>
      </c>
      <c r="Q4677" s="1" t="s">
        <v>2122</v>
      </c>
      <c r="R4677" s="1" t="s">
        <v>110</v>
      </c>
      <c r="S4677" s="1" t="s">
        <v>1763</v>
      </c>
    </row>
    <row r="4678" spans="1:19" x14ac:dyDescent="0.3">
      <c r="A4678" s="1">
        <v>1</v>
      </c>
      <c r="B4678" s="2" t="s">
        <v>229</v>
      </c>
      <c r="C4678" s="1" t="s">
        <v>2110</v>
      </c>
      <c r="D4678" s="1" t="s">
        <v>2121</v>
      </c>
      <c r="E4678" s="1" t="s">
        <v>2129</v>
      </c>
      <c r="F4678" s="6">
        <f t="shared" si="791"/>
        <v>7.442708333333333</v>
      </c>
      <c r="G4678" s="1">
        <v>7</v>
      </c>
      <c r="H4678" s="1">
        <v>5</v>
      </c>
      <c r="I4678" s="1">
        <f>5/16</f>
        <v>0.3125</v>
      </c>
      <c r="J4678" s="1">
        <f t="shared" si="792"/>
        <v>89.3125</v>
      </c>
      <c r="K4678" s="6">
        <f t="shared" si="793"/>
        <v>7.442708333333333</v>
      </c>
      <c r="L4678" s="1" t="s">
        <v>334</v>
      </c>
      <c r="M4678" s="1" t="s">
        <v>231</v>
      </c>
      <c r="N4678" s="1" t="s">
        <v>231</v>
      </c>
      <c r="P4678" s="1" t="s">
        <v>187</v>
      </c>
      <c r="Q4678" s="1" t="s">
        <v>2122</v>
      </c>
      <c r="R4678" s="1" t="s">
        <v>184</v>
      </c>
      <c r="S4678" s="1" t="s">
        <v>232</v>
      </c>
    </row>
    <row r="4679" spans="1:19" x14ac:dyDescent="0.3">
      <c r="A4679" s="1">
        <v>1</v>
      </c>
      <c r="B4679" s="2" t="s">
        <v>596</v>
      </c>
      <c r="C4679" s="1" t="s">
        <v>2110</v>
      </c>
      <c r="D4679" s="1" t="s">
        <v>2132</v>
      </c>
      <c r="E4679" s="1" t="s">
        <v>2129</v>
      </c>
      <c r="F4679" s="6">
        <f t="shared" si="791"/>
        <v>7.46875</v>
      </c>
      <c r="G4679" s="1">
        <v>7</v>
      </c>
      <c r="H4679" s="1">
        <v>5</v>
      </c>
      <c r="I4679" s="1">
        <f>5/8</f>
        <v>0.625</v>
      </c>
      <c r="J4679" s="1">
        <f t="shared" si="792"/>
        <v>89.625</v>
      </c>
      <c r="K4679" s="6">
        <f t="shared" si="793"/>
        <v>7.46875</v>
      </c>
      <c r="L4679" s="1" t="s">
        <v>918</v>
      </c>
      <c r="M4679" s="1" t="s">
        <v>620</v>
      </c>
      <c r="N4679" s="1" t="s">
        <v>620</v>
      </c>
      <c r="P4679" s="1" t="s">
        <v>420</v>
      </c>
      <c r="Q4679" s="1" t="s">
        <v>2123</v>
      </c>
      <c r="R4679" s="1" t="s">
        <v>12</v>
      </c>
      <c r="S4679" s="1" t="s">
        <v>593</v>
      </c>
    </row>
    <row r="4680" spans="1:19" x14ac:dyDescent="0.3">
      <c r="A4680" s="1">
        <v>1</v>
      </c>
      <c r="B4680" s="2" t="s">
        <v>591</v>
      </c>
      <c r="C4680" s="1" t="s">
        <v>2110</v>
      </c>
      <c r="D4680" s="1" t="s">
        <v>2132</v>
      </c>
      <c r="E4680" s="1" t="s">
        <v>2129</v>
      </c>
      <c r="F4680" s="6">
        <f t="shared" si="791"/>
        <v>7.489583333333333</v>
      </c>
      <c r="G4680" s="1">
        <v>7</v>
      </c>
      <c r="H4680" s="1">
        <v>5</v>
      </c>
      <c r="I4680" s="1">
        <f>7/8</f>
        <v>0.875</v>
      </c>
      <c r="J4680" s="1">
        <f t="shared" si="792"/>
        <v>89.875</v>
      </c>
      <c r="K4680" s="6">
        <f t="shared" si="793"/>
        <v>7.489583333333333</v>
      </c>
      <c r="L4680" s="1" t="s">
        <v>683</v>
      </c>
      <c r="M4680" s="1" t="s">
        <v>650</v>
      </c>
      <c r="N4680" s="1" t="s">
        <v>650</v>
      </c>
      <c r="P4680" s="1" t="s">
        <v>494</v>
      </c>
      <c r="Q4680" s="1" t="s">
        <v>2123</v>
      </c>
      <c r="R4680" s="1" t="s">
        <v>18</v>
      </c>
      <c r="S4680" s="1" t="s">
        <v>593</v>
      </c>
    </row>
    <row r="4681" spans="1:19" x14ac:dyDescent="0.3">
      <c r="A4681" s="1">
        <v>1</v>
      </c>
      <c r="B4681" s="2" t="s">
        <v>598</v>
      </c>
      <c r="C4681" s="1" t="s">
        <v>2110</v>
      </c>
      <c r="D4681" s="1" t="s">
        <v>2132</v>
      </c>
      <c r="E4681" s="1" t="s">
        <v>2129</v>
      </c>
      <c r="F4681" s="6">
        <f t="shared" si="791"/>
        <v>7.463541666666667</v>
      </c>
      <c r="G4681" s="1">
        <v>7</v>
      </c>
      <c r="H4681" s="1">
        <v>5</v>
      </c>
      <c r="I4681" s="1">
        <f>9/16</f>
        <v>0.5625</v>
      </c>
      <c r="J4681" s="1">
        <f t="shared" si="792"/>
        <v>89.5625</v>
      </c>
      <c r="K4681" s="6">
        <f t="shared" si="793"/>
        <v>7.463541666666667</v>
      </c>
      <c r="L4681" s="1" t="s">
        <v>910</v>
      </c>
      <c r="M4681" s="1" t="s">
        <v>620</v>
      </c>
      <c r="N4681" s="1" t="s">
        <v>620</v>
      </c>
      <c r="P4681" s="1" t="s">
        <v>420</v>
      </c>
      <c r="Q4681" s="1" t="s">
        <v>2123</v>
      </c>
      <c r="R4681" s="1" t="s">
        <v>10</v>
      </c>
      <c r="S4681" s="1" t="s">
        <v>593</v>
      </c>
    </row>
    <row r="4682" spans="1:19" x14ac:dyDescent="0.3">
      <c r="A4682" s="1">
        <v>1</v>
      </c>
      <c r="B4682" s="2" t="s">
        <v>125</v>
      </c>
      <c r="C4682" s="1" t="s">
        <v>2110</v>
      </c>
      <c r="D4682" s="1" t="s">
        <v>2121</v>
      </c>
      <c r="E4682" s="1" t="s">
        <v>2129</v>
      </c>
      <c r="F4682" s="6">
        <f t="shared" si="791"/>
        <v>7.416666666666667</v>
      </c>
      <c r="G4682" s="1">
        <v>7</v>
      </c>
      <c r="H4682" s="1">
        <v>5</v>
      </c>
      <c r="I4682" s="1">
        <v>0</v>
      </c>
      <c r="J4682" s="1">
        <f t="shared" si="792"/>
        <v>89</v>
      </c>
      <c r="K4682" s="6">
        <f t="shared" si="793"/>
        <v>7.416666666666667</v>
      </c>
      <c r="L4682" s="1" t="s">
        <v>2085</v>
      </c>
      <c r="M4682" s="1" t="s">
        <v>127</v>
      </c>
      <c r="N4682" s="1" t="s">
        <v>127</v>
      </c>
      <c r="P4682" s="1" t="s">
        <v>36</v>
      </c>
      <c r="Q4682" s="1" t="s">
        <v>2122</v>
      </c>
      <c r="R4682" s="1" t="s">
        <v>110</v>
      </c>
      <c r="S4682" s="1" t="s">
        <v>2081</v>
      </c>
    </row>
    <row r="4683" spans="1:19" x14ac:dyDescent="0.3">
      <c r="A4683" s="1">
        <v>1</v>
      </c>
      <c r="B4683" s="2" t="s">
        <v>634</v>
      </c>
      <c r="C4683" s="1" t="s">
        <v>2110</v>
      </c>
      <c r="D4683" s="1" t="s">
        <v>2132</v>
      </c>
      <c r="E4683" s="1" t="s">
        <v>2129</v>
      </c>
      <c r="F4683" s="6">
        <f t="shared" si="791"/>
        <v>7.541666666666667</v>
      </c>
      <c r="G4683" s="1">
        <v>7</v>
      </c>
      <c r="H4683" s="1">
        <v>6</v>
      </c>
      <c r="I4683" s="1">
        <v>0.5</v>
      </c>
      <c r="J4683" s="1">
        <f t="shared" si="792"/>
        <v>90.5</v>
      </c>
      <c r="K4683" s="6">
        <f t="shared" si="793"/>
        <v>7.541666666666667</v>
      </c>
      <c r="L4683" s="1" t="s">
        <v>983</v>
      </c>
      <c r="M4683" s="1" t="s">
        <v>127</v>
      </c>
      <c r="N4683" s="1" t="s">
        <v>127</v>
      </c>
      <c r="P4683" s="1" t="s">
        <v>27</v>
      </c>
      <c r="Q4683" s="1" t="s">
        <v>2123</v>
      </c>
      <c r="R4683" s="1" t="s">
        <v>17</v>
      </c>
      <c r="S4683" s="1" t="s">
        <v>593</v>
      </c>
    </row>
    <row r="4684" spans="1:19" x14ac:dyDescent="0.3">
      <c r="A4684" s="1">
        <v>1</v>
      </c>
      <c r="B4684" s="2" t="s">
        <v>125</v>
      </c>
      <c r="C4684" s="1" t="s">
        <v>2110</v>
      </c>
      <c r="D4684" s="1" t="s">
        <v>2121</v>
      </c>
      <c r="E4684" s="1" t="s">
        <v>2129</v>
      </c>
      <c r="F4684" s="6">
        <f t="shared" si="791"/>
        <v>7.510416666666667</v>
      </c>
      <c r="G4684" s="1">
        <v>7</v>
      </c>
      <c r="H4684" s="1">
        <v>6</v>
      </c>
      <c r="I4684" s="1">
        <f>1/8</f>
        <v>0.125</v>
      </c>
      <c r="J4684" s="1">
        <f t="shared" si="792"/>
        <v>90.125</v>
      </c>
      <c r="K4684" s="6">
        <f t="shared" si="793"/>
        <v>7.510416666666667</v>
      </c>
      <c r="L4684" s="1" t="s">
        <v>1872</v>
      </c>
      <c r="M4684" s="1" t="s">
        <v>722</v>
      </c>
      <c r="N4684" s="1" t="s">
        <v>722</v>
      </c>
      <c r="P4684" s="1" t="s">
        <v>381</v>
      </c>
      <c r="Q4684" s="1" t="s">
        <v>2122</v>
      </c>
      <c r="R4684" s="1" t="s">
        <v>106</v>
      </c>
      <c r="S4684" s="1" t="s">
        <v>1763</v>
      </c>
    </row>
    <row r="4685" spans="1:19" x14ac:dyDescent="0.3">
      <c r="A4685" s="1">
        <v>1</v>
      </c>
      <c r="B4685" s="2" t="s">
        <v>634</v>
      </c>
      <c r="C4685" s="1" t="s">
        <v>2110</v>
      </c>
      <c r="D4685" s="1" t="s">
        <v>2132</v>
      </c>
      <c r="E4685" s="1" t="s">
        <v>2129</v>
      </c>
      <c r="F4685" s="6">
        <f t="shared" si="791"/>
        <v>7.557291666666667</v>
      </c>
      <c r="G4685" s="1">
        <v>7</v>
      </c>
      <c r="H4685" s="1">
        <v>6</v>
      </c>
      <c r="I4685" s="1">
        <f>11/16</f>
        <v>0.6875</v>
      </c>
      <c r="J4685" s="1">
        <f t="shared" si="792"/>
        <v>90.6875</v>
      </c>
      <c r="K4685" s="6">
        <f t="shared" si="793"/>
        <v>7.557291666666667</v>
      </c>
      <c r="L4685" s="1" t="s">
        <v>879</v>
      </c>
      <c r="M4685" s="1" t="s">
        <v>127</v>
      </c>
      <c r="N4685" s="1" t="s">
        <v>127</v>
      </c>
      <c r="P4685" s="1" t="s">
        <v>213</v>
      </c>
      <c r="Q4685" s="1" t="s">
        <v>2123</v>
      </c>
      <c r="R4685" s="1" t="s">
        <v>10</v>
      </c>
      <c r="S4685" s="1" t="s">
        <v>593</v>
      </c>
    </row>
    <row r="4686" spans="1:19" x14ac:dyDescent="0.3">
      <c r="A4686" s="1">
        <v>1</v>
      </c>
      <c r="B4686" s="2" t="s">
        <v>125</v>
      </c>
      <c r="C4686" s="1" t="s">
        <v>2110</v>
      </c>
      <c r="D4686" s="1" t="s">
        <v>2121</v>
      </c>
      <c r="E4686" s="1" t="s">
        <v>2129</v>
      </c>
      <c r="F4686" s="6">
        <f t="shared" si="791"/>
        <v>7.528645833333333</v>
      </c>
      <c r="G4686" s="1">
        <v>7</v>
      </c>
      <c r="H4686" s="1">
        <v>6</v>
      </c>
      <c r="I4686" s="1">
        <f>11/32</f>
        <v>0.34375</v>
      </c>
      <c r="J4686" s="1">
        <f t="shared" si="792"/>
        <v>90.34375</v>
      </c>
      <c r="K4686" s="6">
        <f t="shared" si="793"/>
        <v>7.528645833333333</v>
      </c>
      <c r="L4686" s="1" t="s">
        <v>1857</v>
      </c>
      <c r="M4686" s="1" t="s">
        <v>722</v>
      </c>
      <c r="N4686" s="1" t="s">
        <v>722</v>
      </c>
      <c r="P4686" s="1" t="s">
        <v>388</v>
      </c>
      <c r="Q4686" s="1" t="s">
        <v>2122</v>
      </c>
      <c r="R4686" s="1" t="s">
        <v>106</v>
      </c>
      <c r="S4686" s="1" t="s">
        <v>1763</v>
      </c>
    </row>
    <row r="4687" spans="1:19" x14ac:dyDescent="0.3">
      <c r="A4687" s="1">
        <v>1</v>
      </c>
      <c r="B4687" s="2" t="s">
        <v>638</v>
      </c>
      <c r="C4687" s="1" t="s">
        <v>2110</v>
      </c>
      <c r="D4687" s="1" t="s">
        <v>2132</v>
      </c>
      <c r="E4687" s="1" t="s">
        <v>2129</v>
      </c>
      <c r="F4687" s="6">
        <f t="shared" si="791"/>
        <v>7.5625</v>
      </c>
      <c r="G4687" s="1">
        <v>7</v>
      </c>
      <c r="H4687" s="1">
        <v>6</v>
      </c>
      <c r="I4687" s="1">
        <f>3/4</f>
        <v>0.75</v>
      </c>
      <c r="J4687" s="1">
        <f t="shared" si="792"/>
        <v>90.75</v>
      </c>
      <c r="K4687" s="6">
        <f t="shared" si="793"/>
        <v>7.5625</v>
      </c>
      <c r="L4687" s="1" t="s">
        <v>1580</v>
      </c>
      <c r="M4687" s="1" t="str">
        <f>N4687</f>
        <v>4"</v>
      </c>
      <c r="N4687" s="1" t="s">
        <v>672</v>
      </c>
      <c r="P4687" s="1" t="s">
        <v>215</v>
      </c>
      <c r="Q4687" s="1" t="s">
        <v>2123</v>
      </c>
      <c r="R4687" s="1" t="s">
        <v>10</v>
      </c>
      <c r="S4687" s="1" t="s">
        <v>593</v>
      </c>
    </row>
    <row r="4688" spans="1:19" x14ac:dyDescent="0.3">
      <c r="A4688" s="1">
        <v>1</v>
      </c>
      <c r="B4688" s="2" t="s">
        <v>634</v>
      </c>
      <c r="C4688" s="1" t="s">
        <v>2110</v>
      </c>
      <c r="D4688" s="1" t="s">
        <v>2132</v>
      </c>
      <c r="E4688" s="1" t="s">
        <v>2129</v>
      </c>
      <c r="F4688" s="6">
        <f t="shared" si="791"/>
        <v>7.552083333333333</v>
      </c>
      <c r="G4688" s="1">
        <v>7</v>
      </c>
      <c r="H4688" s="1">
        <v>6</v>
      </c>
      <c r="I4688" s="1">
        <f t="shared" ref="I4688:I4689" si="794">5/8</f>
        <v>0.625</v>
      </c>
      <c r="J4688" s="1">
        <f t="shared" si="792"/>
        <v>90.625</v>
      </c>
      <c r="K4688" s="6">
        <f t="shared" si="793"/>
        <v>7.552083333333333</v>
      </c>
      <c r="L4688" s="1" t="s">
        <v>900</v>
      </c>
      <c r="M4688" s="1" t="s">
        <v>127</v>
      </c>
      <c r="N4688" s="1" t="s">
        <v>127</v>
      </c>
      <c r="P4688" s="1" t="s">
        <v>213</v>
      </c>
      <c r="Q4688" s="1" t="s">
        <v>2123</v>
      </c>
      <c r="R4688" s="1" t="s">
        <v>12</v>
      </c>
      <c r="S4688" s="1" t="s">
        <v>593</v>
      </c>
    </row>
    <row r="4689" spans="1:19" x14ac:dyDescent="0.3">
      <c r="A4689" s="1">
        <v>1</v>
      </c>
      <c r="B4689" s="2" t="s">
        <v>638</v>
      </c>
      <c r="C4689" s="1" t="s">
        <v>2110</v>
      </c>
      <c r="D4689" s="1" t="s">
        <v>2132</v>
      </c>
      <c r="E4689" s="1" t="s">
        <v>2129</v>
      </c>
      <c r="F4689" s="6">
        <f t="shared" si="791"/>
        <v>7.552083333333333</v>
      </c>
      <c r="G4689" s="1">
        <v>7</v>
      </c>
      <c r="H4689" s="1">
        <v>6</v>
      </c>
      <c r="I4689" s="1">
        <f t="shared" si="794"/>
        <v>0.625</v>
      </c>
      <c r="J4689" s="1">
        <f t="shared" si="792"/>
        <v>90.625</v>
      </c>
      <c r="K4689" s="6">
        <f t="shared" si="793"/>
        <v>7.552083333333333</v>
      </c>
      <c r="L4689" s="1" t="s">
        <v>900</v>
      </c>
      <c r="M4689" s="1" t="str">
        <f>N4689</f>
        <v>4"</v>
      </c>
      <c r="N4689" s="1" t="s">
        <v>672</v>
      </c>
      <c r="P4689" s="1" t="s">
        <v>215</v>
      </c>
      <c r="Q4689" s="1" t="s">
        <v>2123</v>
      </c>
      <c r="R4689" s="1" t="s">
        <v>10</v>
      </c>
      <c r="S4689" s="1" t="s">
        <v>593</v>
      </c>
    </row>
    <row r="4690" spans="1:19" x14ac:dyDescent="0.3">
      <c r="A4690" s="1">
        <v>1</v>
      </c>
      <c r="B4690" s="2" t="s">
        <v>632</v>
      </c>
      <c r="C4690" s="1" t="s">
        <v>2110</v>
      </c>
      <c r="D4690" s="1" t="s">
        <v>2132</v>
      </c>
      <c r="E4690" s="1" t="s">
        <v>2129</v>
      </c>
      <c r="F4690" s="6">
        <f t="shared" si="791"/>
        <v>7.59375</v>
      </c>
      <c r="G4690" s="1">
        <v>7</v>
      </c>
      <c r="H4690" s="1">
        <v>7</v>
      </c>
      <c r="I4690" s="1">
        <f>1/8</f>
        <v>0.125</v>
      </c>
      <c r="J4690" s="1">
        <f t="shared" si="792"/>
        <v>91.125</v>
      </c>
      <c r="K4690" s="6">
        <f t="shared" si="793"/>
        <v>7.59375</v>
      </c>
      <c r="L4690" s="1" t="s">
        <v>1027</v>
      </c>
      <c r="M4690" s="1" t="s">
        <v>881</v>
      </c>
      <c r="N4690" s="1" t="s">
        <v>881</v>
      </c>
      <c r="P4690" s="1" t="s">
        <v>27</v>
      </c>
      <c r="Q4690" s="1" t="s">
        <v>2123</v>
      </c>
      <c r="R4690" s="1" t="s">
        <v>12</v>
      </c>
      <c r="S4690" s="1" t="s">
        <v>593</v>
      </c>
    </row>
    <row r="4691" spans="1:19" x14ac:dyDescent="0.3">
      <c r="A4691" s="1">
        <v>1</v>
      </c>
      <c r="B4691" s="2" t="s">
        <v>168</v>
      </c>
      <c r="C4691" s="1" t="s">
        <v>2110</v>
      </c>
      <c r="D4691" s="1" t="s">
        <v>2121</v>
      </c>
      <c r="E4691" s="1" t="s">
        <v>2129</v>
      </c>
      <c r="F4691" s="6">
        <f t="shared" si="791"/>
        <v>7.627604166666667</v>
      </c>
      <c r="G4691" s="1">
        <v>7</v>
      </c>
      <c r="H4691" s="1">
        <v>7</v>
      </c>
      <c r="I4691" s="1">
        <f>17/32</f>
        <v>0.53125</v>
      </c>
      <c r="J4691" s="1">
        <f t="shared" si="792"/>
        <v>91.53125</v>
      </c>
      <c r="K4691" s="6">
        <f t="shared" si="793"/>
        <v>7.627604166666667</v>
      </c>
      <c r="L4691" s="1" t="s">
        <v>1971</v>
      </c>
      <c r="M4691" s="1" t="s">
        <v>127</v>
      </c>
      <c r="N4691" s="1" t="s">
        <v>127</v>
      </c>
      <c r="P4691" s="1" t="s">
        <v>400</v>
      </c>
      <c r="Q4691" s="1" t="s">
        <v>2122</v>
      </c>
      <c r="R4691" s="1" t="s">
        <v>160</v>
      </c>
      <c r="S4691" s="1" t="s">
        <v>1935</v>
      </c>
    </row>
    <row r="4692" spans="1:19" x14ac:dyDescent="0.3">
      <c r="A4692" s="1">
        <v>1</v>
      </c>
      <c r="B4692" s="2" t="s">
        <v>632</v>
      </c>
      <c r="C4692" s="1" t="s">
        <v>2110</v>
      </c>
      <c r="D4692" s="1" t="s">
        <v>2132</v>
      </c>
      <c r="E4692" s="1" t="s">
        <v>2129</v>
      </c>
      <c r="F4692" s="6">
        <f t="shared" si="791"/>
        <v>7.619791666666667</v>
      </c>
      <c r="G4692" s="1">
        <v>7</v>
      </c>
      <c r="H4692" s="1">
        <v>7</v>
      </c>
      <c r="I4692" s="1">
        <f>7/16</f>
        <v>0.4375</v>
      </c>
      <c r="J4692" s="1">
        <f t="shared" si="792"/>
        <v>91.4375</v>
      </c>
      <c r="K4692" s="6">
        <f t="shared" si="793"/>
        <v>7.619791666666667</v>
      </c>
      <c r="L4692" s="1" t="s">
        <v>782</v>
      </c>
      <c r="M4692" s="1" t="s">
        <v>650</v>
      </c>
      <c r="N4692" s="1" t="s">
        <v>650</v>
      </c>
      <c r="P4692" s="1" t="s">
        <v>209</v>
      </c>
      <c r="Q4692" s="1" t="s">
        <v>2123</v>
      </c>
      <c r="R4692" s="1" t="s">
        <v>17</v>
      </c>
      <c r="S4692" s="1" t="s">
        <v>593</v>
      </c>
    </row>
    <row r="4693" spans="1:19" x14ac:dyDescent="0.3">
      <c r="A4693" s="1">
        <v>1</v>
      </c>
      <c r="B4693" s="2" t="s">
        <v>168</v>
      </c>
      <c r="C4693" s="1" t="s">
        <v>2110</v>
      </c>
      <c r="D4693" s="1" t="s">
        <v>2121</v>
      </c>
      <c r="E4693" s="1" t="s">
        <v>2129</v>
      </c>
      <c r="F4693" s="6">
        <f t="shared" si="791"/>
        <v>7.671875</v>
      </c>
      <c r="G4693" s="1">
        <v>7</v>
      </c>
      <c r="H4693" s="1">
        <v>8</v>
      </c>
      <c r="I4693" s="1">
        <f>1/16</f>
        <v>6.25E-2</v>
      </c>
      <c r="J4693" s="1">
        <f t="shared" si="792"/>
        <v>92.0625</v>
      </c>
      <c r="K4693" s="6">
        <f t="shared" si="793"/>
        <v>7.671875</v>
      </c>
      <c r="L4693" s="1" t="s">
        <v>176</v>
      </c>
      <c r="M4693" s="1" t="s">
        <v>127</v>
      </c>
      <c r="N4693" s="1" t="s">
        <v>127</v>
      </c>
      <c r="P4693" s="1" t="s">
        <v>53</v>
      </c>
      <c r="Q4693" s="1" t="s">
        <v>2122</v>
      </c>
      <c r="R4693" s="1" t="s">
        <v>160</v>
      </c>
      <c r="S4693" s="1" t="s">
        <v>170</v>
      </c>
    </row>
    <row r="4694" spans="1:19" x14ac:dyDescent="0.3">
      <c r="A4694" s="1">
        <v>1</v>
      </c>
      <c r="B4694" s="2" t="s">
        <v>634</v>
      </c>
      <c r="C4694" s="1" t="s">
        <v>2110</v>
      </c>
      <c r="D4694" s="1" t="s">
        <v>2132</v>
      </c>
      <c r="E4694" s="1" t="s">
        <v>2129</v>
      </c>
      <c r="F4694" s="6">
        <f t="shared" si="791"/>
        <v>7.708333333333333</v>
      </c>
      <c r="G4694" s="1">
        <v>7</v>
      </c>
      <c r="H4694" s="1">
        <v>8</v>
      </c>
      <c r="I4694" s="1">
        <v>0.5</v>
      </c>
      <c r="J4694" s="1">
        <f t="shared" si="792"/>
        <v>92.5</v>
      </c>
      <c r="K4694" s="6">
        <f t="shared" si="793"/>
        <v>7.708333333333333</v>
      </c>
      <c r="L4694" s="1" t="s">
        <v>982</v>
      </c>
      <c r="M4694" s="1" t="s">
        <v>127</v>
      </c>
      <c r="N4694" s="1" t="s">
        <v>127</v>
      </c>
      <c r="P4694" s="1" t="s">
        <v>27</v>
      </c>
      <c r="Q4694" s="1" t="s">
        <v>2123</v>
      </c>
      <c r="R4694" s="1" t="s">
        <v>17</v>
      </c>
      <c r="S4694" s="1" t="s">
        <v>593</v>
      </c>
    </row>
    <row r="4695" spans="1:19" x14ac:dyDescent="0.3">
      <c r="A4695" s="1">
        <v>1</v>
      </c>
      <c r="B4695" s="2" t="s">
        <v>598</v>
      </c>
      <c r="C4695" s="1" t="s">
        <v>2110</v>
      </c>
      <c r="D4695" s="1" t="s">
        <v>2132</v>
      </c>
      <c r="E4695" s="1" t="s">
        <v>2129</v>
      </c>
      <c r="F4695" s="6">
        <f t="shared" si="791"/>
        <v>7.708333333333333</v>
      </c>
      <c r="G4695" s="1">
        <v>7</v>
      </c>
      <c r="H4695" s="1">
        <v>8</v>
      </c>
      <c r="I4695" s="1">
        <v>0.5</v>
      </c>
      <c r="J4695" s="1">
        <f t="shared" si="792"/>
        <v>92.5</v>
      </c>
      <c r="K4695" s="6">
        <f t="shared" si="793"/>
        <v>7.708333333333333</v>
      </c>
      <c r="L4695" s="1" t="s">
        <v>982</v>
      </c>
      <c r="M4695" s="1" t="s">
        <v>59</v>
      </c>
      <c r="N4695" s="1" t="s">
        <v>59</v>
      </c>
      <c r="P4695" s="1" t="s">
        <v>435</v>
      </c>
      <c r="Q4695" s="1" t="s">
        <v>2123</v>
      </c>
      <c r="R4695" s="1" t="s">
        <v>18</v>
      </c>
      <c r="S4695" s="1" t="s">
        <v>593</v>
      </c>
    </row>
    <row r="4696" spans="1:19" x14ac:dyDescent="0.3">
      <c r="A4696" s="1">
        <v>1</v>
      </c>
      <c r="B4696" s="2" t="s">
        <v>632</v>
      </c>
      <c r="C4696" s="1" t="s">
        <v>2110</v>
      </c>
      <c r="D4696" s="1" t="s">
        <v>2132</v>
      </c>
      <c r="E4696" s="1" t="s">
        <v>2129</v>
      </c>
      <c r="F4696" s="6">
        <f t="shared" si="791"/>
        <v>7.677083333333333</v>
      </c>
      <c r="G4696" s="1">
        <v>7</v>
      </c>
      <c r="H4696" s="1">
        <v>8</v>
      </c>
      <c r="I4696" s="1">
        <f>1/8</f>
        <v>0.125</v>
      </c>
      <c r="J4696" s="1">
        <f t="shared" si="792"/>
        <v>92.125</v>
      </c>
      <c r="K4696" s="6">
        <f t="shared" si="793"/>
        <v>7.677083333333333</v>
      </c>
      <c r="L4696" s="1" t="s">
        <v>1034</v>
      </c>
      <c r="M4696" s="1" t="s">
        <v>881</v>
      </c>
      <c r="N4696" s="1" t="s">
        <v>881</v>
      </c>
      <c r="P4696" s="1" t="s">
        <v>25</v>
      </c>
      <c r="Q4696" s="1" t="s">
        <v>2123</v>
      </c>
      <c r="R4696" s="1" t="s">
        <v>12</v>
      </c>
      <c r="S4696" s="1" t="s">
        <v>593</v>
      </c>
    </row>
    <row r="4697" spans="1:19" hidden="1" x14ac:dyDescent="0.3">
      <c r="A4697" s="1">
        <v>1</v>
      </c>
      <c r="B4697" s="2" t="s">
        <v>329</v>
      </c>
      <c r="C4697" s="1" t="s">
        <v>2118</v>
      </c>
      <c r="D4697" s="1" t="s">
        <v>2121</v>
      </c>
      <c r="E4697" s="1" t="s">
        <v>2128</v>
      </c>
      <c r="F4697" s="1">
        <v>1</v>
      </c>
      <c r="L4697" s="1" t="s">
        <v>1958</v>
      </c>
      <c r="M4697" s="1" t="s">
        <v>672</v>
      </c>
      <c r="N4697" s="1" t="s">
        <v>672</v>
      </c>
      <c r="P4697" s="1" t="s">
        <v>27</v>
      </c>
      <c r="Q4697" s="1" t="s">
        <v>2122</v>
      </c>
      <c r="R4697" s="1" t="s">
        <v>160</v>
      </c>
      <c r="S4697" s="1" t="s">
        <v>1935</v>
      </c>
    </row>
    <row r="4698" spans="1:19" x14ac:dyDescent="0.3">
      <c r="A4698" s="1">
        <v>1</v>
      </c>
      <c r="B4698" s="2" t="s">
        <v>632</v>
      </c>
      <c r="C4698" s="1" t="s">
        <v>2110</v>
      </c>
      <c r="D4698" s="1" t="s">
        <v>2132</v>
      </c>
      <c r="E4698" s="1" t="s">
        <v>2129</v>
      </c>
      <c r="F4698" s="6">
        <f t="shared" ref="F4698:F4700" si="795">K4698</f>
        <v>7.729166666666667</v>
      </c>
      <c r="G4698" s="1">
        <v>7</v>
      </c>
      <c r="H4698" s="1">
        <v>8</v>
      </c>
      <c r="I4698" s="1">
        <f>3/4</f>
        <v>0.75</v>
      </c>
      <c r="J4698" s="1">
        <f t="shared" ref="J4698:J4700" si="796">G4698*12+H4698+I4698</f>
        <v>92.75</v>
      </c>
      <c r="K4698" s="6">
        <f t="shared" ref="K4698:K4700" si="797">J4698/12</f>
        <v>7.729166666666667</v>
      </c>
      <c r="L4698" s="1" t="s">
        <v>633</v>
      </c>
      <c r="M4698" s="1" t="s">
        <v>59</v>
      </c>
      <c r="N4698" s="1" t="s">
        <v>59</v>
      </c>
      <c r="P4698" s="1" t="s">
        <v>427</v>
      </c>
      <c r="Q4698" s="1" t="s">
        <v>2123</v>
      </c>
      <c r="R4698" s="1" t="s">
        <v>18</v>
      </c>
      <c r="S4698" s="1" t="s">
        <v>593</v>
      </c>
    </row>
    <row r="4699" spans="1:19" x14ac:dyDescent="0.3">
      <c r="A4699" s="1">
        <v>1</v>
      </c>
      <c r="B4699" s="2" t="s">
        <v>598</v>
      </c>
      <c r="C4699" s="1" t="s">
        <v>2110</v>
      </c>
      <c r="D4699" s="1" t="s">
        <v>2132</v>
      </c>
      <c r="E4699" s="1" t="s">
        <v>2129</v>
      </c>
      <c r="F4699" s="6">
        <f t="shared" si="795"/>
        <v>7.71875</v>
      </c>
      <c r="G4699" s="1">
        <v>7</v>
      </c>
      <c r="H4699" s="1">
        <v>8</v>
      </c>
      <c r="I4699" s="1">
        <f>5/8</f>
        <v>0.625</v>
      </c>
      <c r="J4699" s="1">
        <f t="shared" si="796"/>
        <v>92.625</v>
      </c>
      <c r="K4699" s="6">
        <f t="shared" si="797"/>
        <v>7.71875</v>
      </c>
      <c r="L4699" s="1" t="s">
        <v>1153</v>
      </c>
      <c r="M4699" s="1" t="str">
        <f>N4699</f>
        <v>48"</v>
      </c>
      <c r="N4699" s="1" t="s">
        <v>59</v>
      </c>
      <c r="P4699" s="1" t="s">
        <v>435</v>
      </c>
      <c r="Q4699" s="1" t="s">
        <v>2123</v>
      </c>
      <c r="R4699" s="1" t="s">
        <v>21</v>
      </c>
      <c r="S4699" s="1" t="s">
        <v>593</v>
      </c>
    </row>
    <row r="4700" spans="1:19" x14ac:dyDescent="0.3">
      <c r="A4700" s="1">
        <v>1</v>
      </c>
      <c r="B4700" s="2" t="s">
        <v>596</v>
      </c>
      <c r="C4700" s="1" t="s">
        <v>2110</v>
      </c>
      <c r="D4700" s="1" t="s">
        <v>2132</v>
      </c>
      <c r="E4700" s="1" t="s">
        <v>2129</v>
      </c>
      <c r="F4700" s="6">
        <f t="shared" si="795"/>
        <v>7.791666666666667</v>
      </c>
      <c r="G4700" s="1">
        <v>7</v>
      </c>
      <c r="H4700" s="1">
        <v>9</v>
      </c>
      <c r="I4700" s="1">
        <v>0.5</v>
      </c>
      <c r="J4700" s="1">
        <f t="shared" si="796"/>
        <v>93.5</v>
      </c>
      <c r="K4700" s="6">
        <f t="shared" si="797"/>
        <v>7.791666666666667</v>
      </c>
      <c r="L4700" s="1" t="s">
        <v>1620</v>
      </c>
      <c r="M4700" s="1" t="str">
        <f>N4700</f>
        <v>48"</v>
      </c>
      <c r="N4700" s="1" t="s">
        <v>59</v>
      </c>
      <c r="P4700" s="1" t="s">
        <v>429</v>
      </c>
      <c r="Q4700" s="1" t="s">
        <v>2123</v>
      </c>
      <c r="R4700" s="1" t="s">
        <v>18</v>
      </c>
      <c r="S4700" s="1" t="s">
        <v>593</v>
      </c>
    </row>
    <row r="4701" spans="1:19" hidden="1" x14ac:dyDescent="0.3">
      <c r="A4701" s="1">
        <v>1</v>
      </c>
      <c r="B4701" s="2" t="s">
        <v>329</v>
      </c>
      <c r="C4701" s="1" t="s">
        <v>2118</v>
      </c>
      <c r="D4701" s="1" t="s">
        <v>2121</v>
      </c>
      <c r="E4701" s="1" t="s">
        <v>2128</v>
      </c>
      <c r="F4701" s="1">
        <v>1</v>
      </c>
      <c r="L4701" s="1" t="s">
        <v>363</v>
      </c>
      <c r="M4701" s="1" t="str">
        <f>N4701</f>
        <v>2"</v>
      </c>
      <c r="N4701" s="1" t="s">
        <v>244</v>
      </c>
      <c r="P4701" s="1" t="s">
        <v>193</v>
      </c>
      <c r="Q4701" s="1" t="s">
        <v>2122</v>
      </c>
      <c r="R4701" s="1" t="s">
        <v>184</v>
      </c>
      <c r="S4701" s="1" t="s">
        <v>232</v>
      </c>
    </row>
    <row r="4702" spans="1:19" x14ac:dyDescent="0.3">
      <c r="A4702" s="1">
        <v>1</v>
      </c>
      <c r="B4702" s="2" t="s">
        <v>632</v>
      </c>
      <c r="C4702" s="1" t="s">
        <v>2110</v>
      </c>
      <c r="D4702" s="1" t="s">
        <v>2132</v>
      </c>
      <c r="E4702" s="1" t="s">
        <v>2129</v>
      </c>
      <c r="F4702" s="6">
        <f t="shared" ref="F4702:F4705" si="798">K4702</f>
        <v>8.0052083333333339</v>
      </c>
      <c r="G4702" s="1">
        <v>8</v>
      </c>
      <c r="H4702" s="1">
        <v>0</v>
      </c>
      <c r="I4702" s="1">
        <f>1/16</f>
        <v>6.25E-2</v>
      </c>
      <c r="J4702" s="1">
        <f t="shared" ref="J4702:J4705" si="799">G4702*12+H4702+I4702</f>
        <v>96.0625</v>
      </c>
      <c r="K4702" s="6">
        <f t="shared" ref="K4702:K4705" si="800">J4702/12</f>
        <v>8.0052083333333339</v>
      </c>
      <c r="L4702" s="1" t="s">
        <v>1348</v>
      </c>
      <c r="M4702" s="1" t="str">
        <f>N4702</f>
        <v>20"</v>
      </c>
      <c r="N4702" s="1" t="s">
        <v>72</v>
      </c>
      <c r="P4702" s="1" t="s">
        <v>415</v>
      </c>
      <c r="Q4702" s="1" t="s">
        <v>2123</v>
      </c>
      <c r="R4702" s="1" t="s">
        <v>17</v>
      </c>
      <c r="S4702" s="1" t="s">
        <v>593</v>
      </c>
    </row>
    <row r="4703" spans="1:19" x14ac:dyDescent="0.3">
      <c r="A4703" s="1">
        <v>1</v>
      </c>
      <c r="B4703" s="2" t="s">
        <v>168</v>
      </c>
      <c r="C4703" s="1" t="s">
        <v>2110</v>
      </c>
      <c r="D4703" s="1" t="s">
        <v>2121</v>
      </c>
      <c r="E4703" s="1" t="s">
        <v>2129</v>
      </c>
      <c r="F4703" s="6">
        <f t="shared" si="798"/>
        <v>8.0026041666666661</v>
      </c>
      <c r="G4703" s="1">
        <v>8</v>
      </c>
      <c r="H4703" s="1">
        <v>0</v>
      </c>
      <c r="I4703" s="1">
        <f t="shared" ref="I4703" si="801">1/32</f>
        <v>3.125E-2</v>
      </c>
      <c r="J4703" s="1">
        <f t="shared" si="799"/>
        <v>96.03125</v>
      </c>
      <c r="K4703" s="6">
        <f t="shared" si="800"/>
        <v>8.0026041666666661</v>
      </c>
      <c r="L4703" s="1" t="s">
        <v>2009</v>
      </c>
      <c r="M4703" s="1" t="s">
        <v>231</v>
      </c>
      <c r="N4703" s="1" t="s">
        <v>231</v>
      </c>
      <c r="P4703" s="1" t="s">
        <v>379</v>
      </c>
      <c r="Q4703" s="1" t="s">
        <v>2122</v>
      </c>
      <c r="R4703" s="1" t="s">
        <v>160</v>
      </c>
      <c r="S4703" s="1" t="s">
        <v>1935</v>
      </c>
    </row>
    <row r="4704" spans="1:19" x14ac:dyDescent="0.3">
      <c r="A4704" s="1">
        <v>1</v>
      </c>
      <c r="B4704" s="2" t="s">
        <v>634</v>
      </c>
      <c r="C4704" s="1" t="s">
        <v>2110</v>
      </c>
      <c r="D4704" s="1" t="s">
        <v>2132</v>
      </c>
      <c r="E4704" s="1" t="s">
        <v>2129</v>
      </c>
      <c r="F4704" s="6">
        <f t="shared" si="798"/>
        <v>8.0104166666666661</v>
      </c>
      <c r="G4704" s="1">
        <v>8</v>
      </c>
      <c r="H4704" s="1">
        <v>0</v>
      </c>
      <c r="I4704" s="1">
        <f>1/8</f>
        <v>0.125</v>
      </c>
      <c r="J4704" s="1">
        <f t="shared" si="799"/>
        <v>96.125</v>
      </c>
      <c r="K4704" s="6">
        <f t="shared" si="800"/>
        <v>8.0104166666666661</v>
      </c>
      <c r="L4704" s="1" t="s">
        <v>692</v>
      </c>
      <c r="M4704" s="1" t="s">
        <v>672</v>
      </c>
      <c r="N4704" s="1" t="s">
        <v>672</v>
      </c>
      <c r="P4704" s="1" t="s">
        <v>209</v>
      </c>
      <c r="Q4704" s="1" t="s">
        <v>2123</v>
      </c>
      <c r="R4704" s="1" t="s">
        <v>18</v>
      </c>
      <c r="S4704" s="1" t="s">
        <v>593</v>
      </c>
    </row>
    <row r="4705" spans="1:19" x14ac:dyDescent="0.3">
      <c r="A4705" s="1">
        <v>1</v>
      </c>
      <c r="B4705" s="2" t="s">
        <v>1939</v>
      </c>
      <c r="C4705" s="1" t="s">
        <v>2110</v>
      </c>
      <c r="D4705" s="1" t="s">
        <v>2121</v>
      </c>
      <c r="E4705" s="1" t="s">
        <v>2129</v>
      </c>
      <c r="F4705" s="6">
        <f t="shared" si="798"/>
        <v>8.0703125</v>
      </c>
      <c r="G4705" s="1">
        <v>8</v>
      </c>
      <c r="H4705" s="1">
        <v>0</v>
      </c>
      <c r="I4705" s="1">
        <f>27/32</f>
        <v>0.84375</v>
      </c>
      <c r="J4705" s="1">
        <f t="shared" si="799"/>
        <v>96.84375</v>
      </c>
      <c r="K4705" s="6">
        <f t="shared" si="800"/>
        <v>8.0703125</v>
      </c>
      <c r="L4705" s="1" t="s">
        <v>1941</v>
      </c>
      <c r="M4705" s="1" t="s">
        <v>650</v>
      </c>
      <c r="N4705" s="1" t="s">
        <v>650</v>
      </c>
      <c r="P4705" s="1" t="s">
        <v>187</v>
      </c>
      <c r="Q4705" s="1" t="s">
        <v>2122</v>
      </c>
      <c r="R4705" s="1" t="s">
        <v>160</v>
      </c>
      <c r="S4705" s="1" t="s">
        <v>1935</v>
      </c>
    </row>
    <row r="4706" spans="1:19" hidden="1" x14ac:dyDescent="0.3">
      <c r="A4706" s="1">
        <v>1</v>
      </c>
      <c r="B4706" s="2" t="s">
        <v>242</v>
      </c>
      <c r="C4706" s="1" t="s">
        <v>2118</v>
      </c>
      <c r="D4706" s="1" t="s">
        <v>2121</v>
      </c>
      <c r="E4706" s="1" t="s">
        <v>2128</v>
      </c>
      <c r="F4706" s="1">
        <v>1</v>
      </c>
      <c r="L4706" s="1" t="s">
        <v>258</v>
      </c>
      <c r="M4706" s="1" t="str">
        <f>N4706</f>
        <v>2"</v>
      </c>
      <c r="N4706" s="1" t="s">
        <v>244</v>
      </c>
      <c r="P4706" s="1" t="s">
        <v>187</v>
      </c>
      <c r="Q4706" s="1" t="s">
        <v>2122</v>
      </c>
      <c r="R4706" s="1" t="s">
        <v>184</v>
      </c>
      <c r="S4706" s="1" t="s">
        <v>232</v>
      </c>
    </row>
    <row r="4707" spans="1:19" x14ac:dyDescent="0.3">
      <c r="A4707" s="1">
        <v>1</v>
      </c>
      <c r="B4707" s="2" t="s">
        <v>634</v>
      </c>
      <c r="C4707" s="1" t="s">
        <v>2110</v>
      </c>
      <c r="D4707" s="1" t="s">
        <v>2132</v>
      </c>
      <c r="E4707" s="1" t="s">
        <v>2129</v>
      </c>
      <c r="F4707" s="6">
        <f t="shared" ref="F4707:F4714" si="802">K4707</f>
        <v>8.0520833333333339</v>
      </c>
      <c r="G4707" s="1">
        <v>8</v>
      </c>
      <c r="H4707" s="1">
        <v>0</v>
      </c>
      <c r="I4707" s="1">
        <f t="shared" ref="I4707:I4708" si="803">5/8</f>
        <v>0.625</v>
      </c>
      <c r="J4707" s="1">
        <f t="shared" ref="J4707:J4714" si="804">G4707*12+H4707+I4707</f>
        <v>96.625</v>
      </c>
      <c r="K4707" s="6">
        <f t="shared" ref="K4707:K4714" si="805">J4707/12</f>
        <v>8.0520833333333339</v>
      </c>
      <c r="L4707" s="1" t="s">
        <v>749</v>
      </c>
      <c r="M4707" s="1" t="s">
        <v>672</v>
      </c>
      <c r="N4707" s="1" t="s">
        <v>672</v>
      </c>
      <c r="P4707" s="1" t="s">
        <v>209</v>
      </c>
      <c r="Q4707" s="1" t="s">
        <v>2123</v>
      </c>
      <c r="R4707" s="1" t="s">
        <v>16</v>
      </c>
      <c r="S4707" s="1" t="s">
        <v>593</v>
      </c>
    </row>
    <row r="4708" spans="1:19" x14ac:dyDescent="0.3">
      <c r="A4708" s="1">
        <v>1</v>
      </c>
      <c r="B4708" s="2" t="s">
        <v>634</v>
      </c>
      <c r="C4708" s="1" t="s">
        <v>2110</v>
      </c>
      <c r="D4708" s="1" t="s">
        <v>2132</v>
      </c>
      <c r="E4708" s="1" t="s">
        <v>2129</v>
      </c>
      <c r="F4708" s="6">
        <f t="shared" si="802"/>
        <v>8.0520833333333339</v>
      </c>
      <c r="G4708" s="1">
        <v>8</v>
      </c>
      <c r="H4708" s="1">
        <v>0</v>
      </c>
      <c r="I4708" s="1">
        <f t="shared" si="803"/>
        <v>0.625</v>
      </c>
      <c r="J4708" s="1">
        <f t="shared" si="804"/>
        <v>96.625</v>
      </c>
      <c r="K4708" s="6">
        <f t="shared" si="805"/>
        <v>8.0520833333333339</v>
      </c>
      <c r="L4708" s="1" t="s">
        <v>749</v>
      </c>
      <c r="M4708" s="1" t="s">
        <v>672</v>
      </c>
      <c r="N4708" s="1" t="s">
        <v>672</v>
      </c>
      <c r="P4708" s="1" t="s">
        <v>209</v>
      </c>
      <c r="Q4708" s="1" t="s">
        <v>2123</v>
      </c>
      <c r="R4708" s="1" t="s">
        <v>17</v>
      </c>
      <c r="S4708" s="1" t="s">
        <v>593</v>
      </c>
    </row>
    <row r="4709" spans="1:19" x14ac:dyDescent="0.3">
      <c r="A4709" s="1">
        <v>1</v>
      </c>
      <c r="B4709" s="2" t="s">
        <v>634</v>
      </c>
      <c r="C4709" s="1" t="s">
        <v>2110</v>
      </c>
      <c r="D4709" s="1" t="s">
        <v>2132</v>
      </c>
      <c r="E4709" s="1" t="s">
        <v>2129</v>
      </c>
      <c r="F4709" s="6">
        <f t="shared" si="802"/>
        <v>8.0364583333333339</v>
      </c>
      <c r="G4709" s="1">
        <v>8</v>
      </c>
      <c r="H4709" s="1">
        <v>0</v>
      </c>
      <c r="I4709" s="1">
        <f t="shared" ref="I4709:I4714" si="806">7/16</f>
        <v>0.4375</v>
      </c>
      <c r="J4709" s="1">
        <f t="shared" si="804"/>
        <v>96.4375</v>
      </c>
      <c r="K4709" s="6">
        <f t="shared" si="805"/>
        <v>8.0364583333333339</v>
      </c>
      <c r="L4709" s="1" t="s">
        <v>691</v>
      </c>
      <c r="M4709" s="1" t="s">
        <v>672</v>
      </c>
      <c r="N4709" s="1" t="s">
        <v>672</v>
      </c>
      <c r="P4709" s="1" t="s">
        <v>209</v>
      </c>
      <c r="Q4709" s="1" t="s">
        <v>2123</v>
      </c>
      <c r="R4709" s="1" t="s">
        <v>18</v>
      </c>
      <c r="S4709" s="1" t="s">
        <v>593</v>
      </c>
    </row>
    <row r="4710" spans="1:19" x14ac:dyDescent="0.3">
      <c r="A4710" s="1">
        <v>1</v>
      </c>
      <c r="B4710" s="2" t="s">
        <v>634</v>
      </c>
      <c r="C4710" s="1" t="s">
        <v>2110</v>
      </c>
      <c r="D4710" s="1" t="s">
        <v>2132</v>
      </c>
      <c r="E4710" s="1" t="s">
        <v>2129</v>
      </c>
      <c r="F4710" s="6">
        <f t="shared" si="802"/>
        <v>8.0364583333333339</v>
      </c>
      <c r="G4710" s="1">
        <v>8</v>
      </c>
      <c r="H4710" s="1">
        <v>0</v>
      </c>
      <c r="I4710" s="1">
        <f t="shared" si="806"/>
        <v>0.4375</v>
      </c>
      <c r="J4710" s="1">
        <f t="shared" si="804"/>
        <v>96.4375</v>
      </c>
      <c r="K4710" s="6">
        <f t="shared" si="805"/>
        <v>8.0364583333333339</v>
      </c>
      <c r="L4710" s="1" t="s">
        <v>691</v>
      </c>
      <c r="M4710" s="1" t="s">
        <v>672</v>
      </c>
      <c r="N4710" s="1" t="s">
        <v>672</v>
      </c>
      <c r="P4710" s="1" t="s">
        <v>209</v>
      </c>
      <c r="Q4710" s="1" t="s">
        <v>2123</v>
      </c>
      <c r="R4710" s="1" t="s">
        <v>18</v>
      </c>
      <c r="S4710" s="1" t="s">
        <v>593</v>
      </c>
    </row>
    <row r="4711" spans="1:19" x14ac:dyDescent="0.3">
      <c r="A4711" s="1">
        <v>1</v>
      </c>
      <c r="B4711" s="2" t="s">
        <v>634</v>
      </c>
      <c r="C4711" s="1" t="s">
        <v>2110</v>
      </c>
      <c r="D4711" s="1" t="s">
        <v>2132</v>
      </c>
      <c r="E4711" s="1" t="s">
        <v>2129</v>
      </c>
      <c r="F4711" s="6">
        <f t="shared" si="802"/>
        <v>8.0364583333333339</v>
      </c>
      <c r="G4711" s="1">
        <v>8</v>
      </c>
      <c r="H4711" s="1">
        <v>0</v>
      </c>
      <c r="I4711" s="1">
        <f t="shared" si="806"/>
        <v>0.4375</v>
      </c>
      <c r="J4711" s="1">
        <f t="shared" si="804"/>
        <v>96.4375</v>
      </c>
      <c r="K4711" s="6">
        <f t="shared" si="805"/>
        <v>8.0364583333333339</v>
      </c>
      <c r="L4711" s="1" t="s">
        <v>691</v>
      </c>
      <c r="M4711" s="1" t="s">
        <v>672</v>
      </c>
      <c r="N4711" s="1" t="s">
        <v>672</v>
      </c>
      <c r="P4711" s="1" t="s">
        <v>209</v>
      </c>
      <c r="Q4711" s="1" t="s">
        <v>2123</v>
      </c>
      <c r="R4711" s="1" t="s">
        <v>18</v>
      </c>
      <c r="S4711" s="1" t="s">
        <v>593</v>
      </c>
    </row>
    <row r="4712" spans="1:19" x14ac:dyDescent="0.3">
      <c r="A4712" s="1">
        <v>1</v>
      </c>
      <c r="B4712" s="2" t="s">
        <v>634</v>
      </c>
      <c r="C4712" s="1" t="s">
        <v>2110</v>
      </c>
      <c r="D4712" s="1" t="s">
        <v>2132</v>
      </c>
      <c r="E4712" s="1" t="s">
        <v>2129</v>
      </c>
      <c r="F4712" s="6">
        <f t="shared" si="802"/>
        <v>8.0364583333333339</v>
      </c>
      <c r="G4712" s="1">
        <v>8</v>
      </c>
      <c r="H4712" s="1">
        <v>0</v>
      </c>
      <c r="I4712" s="1">
        <f t="shared" si="806"/>
        <v>0.4375</v>
      </c>
      <c r="J4712" s="1">
        <f t="shared" si="804"/>
        <v>96.4375</v>
      </c>
      <c r="K4712" s="6">
        <f t="shared" si="805"/>
        <v>8.0364583333333339</v>
      </c>
      <c r="L4712" s="1" t="s">
        <v>691</v>
      </c>
      <c r="M4712" s="1" t="s">
        <v>672</v>
      </c>
      <c r="N4712" s="1" t="s">
        <v>672</v>
      </c>
      <c r="P4712" s="1" t="s">
        <v>209</v>
      </c>
      <c r="Q4712" s="1" t="s">
        <v>2123</v>
      </c>
      <c r="R4712" s="1" t="s">
        <v>18</v>
      </c>
      <c r="S4712" s="1" t="s">
        <v>593</v>
      </c>
    </row>
    <row r="4713" spans="1:19" x14ac:dyDescent="0.3">
      <c r="A4713" s="1">
        <v>1</v>
      </c>
      <c r="B4713" s="2" t="s">
        <v>634</v>
      </c>
      <c r="C4713" s="1" t="s">
        <v>2110</v>
      </c>
      <c r="D4713" s="1" t="s">
        <v>2132</v>
      </c>
      <c r="E4713" s="1" t="s">
        <v>2129</v>
      </c>
      <c r="F4713" s="6">
        <f t="shared" si="802"/>
        <v>8.0364583333333339</v>
      </c>
      <c r="G4713" s="1">
        <v>8</v>
      </c>
      <c r="H4713" s="1">
        <v>0</v>
      </c>
      <c r="I4713" s="1">
        <f t="shared" si="806"/>
        <v>0.4375</v>
      </c>
      <c r="J4713" s="1">
        <f t="shared" si="804"/>
        <v>96.4375</v>
      </c>
      <c r="K4713" s="6">
        <f t="shared" si="805"/>
        <v>8.0364583333333339</v>
      </c>
      <c r="L4713" s="1" t="s">
        <v>691</v>
      </c>
      <c r="M4713" s="1" t="s">
        <v>672</v>
      </c>
      <c r="N4713" s="1" t="s">
        <v>672</v>
      </c>
      <c r="P4713" s="1" t="s">
        <v>209</v>
      </c>
      <c r="Q4713" s="1" t="s">
        <v>2123</v>
      </c>
      <c r="R4713" s="1" t="s">
        <v>18</v>
      </c>
      <c r="S4713" s="1" t="s">
        <v>593</v>
      </c>
    </row>
    <row r="4714" spans="1:19" x14ac:dyDescent="0.3">
      <c r="A4714" s="1">
        <v>1</v>
      </c>
      <c r="B4714" s="2" t="s">
        <v>634</v>
      </c>
      <c r="C4714" s="1" t="s">
        <v>2110</v>
      </c>
      <c r="D4714" s="1" t="s">
        <v>2132</v>
      </c>
      <c r="E4714" s="1" t="s">
        <v>2129</v>
      </c>
      <c r="F4714" s="6">
        <f t="shared" si="802"/>
        <v>8.0364583333333339</v>
      </c>
      <c r="G4714" s="1">
        <v>8</v>
      </c>
      <c r="H4714" s="1">
        <v>0</v>
      </c>
      <c r="I4714" s="1">
        <f t="shared" si="806"/>
        <v>0.4375</v>
      </c>
      <c r="J4714" s="1">
        <f t="shared" si="804"/>
        <v>96.4375</v>
      </c>
      <c r="K4714" s="6">
        <f t="shared" si="805"/>
        <v>8.0364583333333339</v>
      </c>
      <c r="L4714" s="1" t="s">
        <v>691</v>
      </c>
      <c r="M4714" s="1" t="s">
        <v>672</v>
      </c>
      <c r="N4714" s="1" t="s">
        <v>672</v>
      </c>
      <c r="P4714" s="1" t="s">
        <v>209</v>
      </c>
      <c r="Q4714" s="1" t="s">
        <v>2123</v>
      </c>
      <c r="R4714" s="1" t="s">
        <v>18</v>
      </c>
      <c r="S4714" s="1" t="s">
        <v>593</v>
      </c>
    </row>
    <row r="4715" spans="1:19" hidden="1" x14ac:dyDescent="0.3">
      <c r="A4715" s="1">
        <v>1</v>
      </c>
      <c r="B4715" s="2" t="s">
        <v>329</v>
      </c>
      <c r="C4715" s="1" t="s">
        <v>2118</v>
      </c>
      <c r="D4715" s="1" t="s">
        <v>2121</v>
      </c>
      <c r="E4715" s="1" t="s">
        <v>2128</v>
      </c>
      <c r="F4715" s="1">
        <v>1</v>
      </c>
      <c r="L4715" s="1" t="s">
        <v>364</v>
      </c>
      <c r="M4715" s="1" t="str">
        <f>N4715</f>
        <v>2"</v>
      </c>
      <c r="N4715" s="1" t="s">
        <v>244</v>
      </c>
      <c r="P4715" s="1" t="s">
        <v>197</v>
      </c>
      <c r="Q4715" s="1" t="s">
        <v>2122</v>
      </c>
      <c r="R4715" s="1" t="s">
        <v>184</v>
      </c>
      <c r="S4715" s="1" t="s">
        <v>232</v>
      </c>
    </row>
    <row r="4716" spans="1:19" x14ac:dyDescent="0.3">
      <c r="A4716" s="1">
        <v>1</v>
      </c>
      <c r="B4716" s="2" t="s">
        <v>632</v>
      </c>
      <c r="C4716" s="1" t="s">
        <v>2110</v>
      </c>
      <c r="D4716" s="1" t="s">
        <v>2132</v>
      </c>
      <c r="E4716" s="1" t="s">
        <v>2129</v>
      </c>
      <c r="F4716" s="6">
        <f t="shared" ref="F4716:F4724" si="807">K4716</f>
        <v>8</v>
      </c>
      <c r="G4716" s="1">
        <v>8</v>
      </c>
      <c r="H4716" s="1">
        <v>0</v>
      </c>
      <c r="I4716" s="1">
        <v>0</v>
      </c>
      <c r="J4716" s="1">
        <f t="shared" ref="J4716:J4724" si="808">G4716*12+H4716+I4716</f>
        <v>96</v>
      </c>
      <c r="K4716" s="6">
        <f t="shared" ref="K4716:K4724" si="809">J4716/12</f>
        <v>8</v>
      </c>
      <c r="L4716" s="1" t="s">
        <v>1534</v>
      </c>
      <c r="M4716" s="1" t="str">
        <f>N4716</f>
        <v>20"</v>
      </c>
      <c r="N4716" s="1" t="s">
        <v>72</v>
      </c>
      <c r="P4716" s="1" t="s">
        <v>415</v>
      </c>
      <c r="Q4716" s="1" t="s">
        <v>2123</v>
      </c>
      <c r="R4716" s="1" t="s">
        <v>16</v>
      </c>
      <c r="S4716" s="1" t="s">
        <v>593</v>
      </c>
    </row>
    <row r="4717" spans="1:19" x14ac:dyDescent="0.3">
      <c r="A4717" s="1">
        <v>1</v>
      </c>
      <c r="B4717" s="2" t="s">
        <v>632</v>
      </c>
      <c r="C4717" s="1" t="s">
        <v>2110</v>
      </c>
      <c r="D4717" s="1" t="s">
        <v>2132</v>
      </c>
      <c r="E4717" s="1" t="s">
        <v>2129</v>
      </c>
      <c r="F4717" s="6">
        <f t="shared" si="807"/>
        <v>8</v>
      </c>
      <c r="G4717" s="1">
        <v>8</v>
      </c>
      <c r="H4717" s="1">
        <v>0</v>
      </c>
      <c r="I4717" s="1">
        <v>0</v>
      </c>
      <c r="J4717" s="1">
        <f t="shared" si="808"/>
        <v>96</v>
      </c>
      <c r="K4717" s="6">
        <f t="shared" si="809"/>
        <v>8</v>
      </c>
      <c r="L4717" s="1" t="s">
        <v>1534</v>
      </c>
      <c r="M4717" s="1" t="str">
        <f>N4717</f>
        <v>18"</v>
      </c>
      <c r="N4717" s="1" t="s">
        <v>881</v>
      </c>
      <c r="P4717" s="1" t="s">
        <v>420</v>
      </c>
      <c r="Q4717" s="1" t="s">
        <v>2123</v>
      </c>
      <c r="R4717" s="1" t="s">
        <v>10</v>
      </c>
      <c r="S4717" s="1" t="s">
        <v>593</v>
      </c>
    </row>
    <row r="4718" spans="1:19" x14ac:dyDescent="0.3">
      <c r="A4718" s="1">
        <v>1</v>
      </c>
      <c r="B4718" s="2" t="s">
        <v>125</v>
      </c>
      <c r="C4718" s="1" t="s">
        <v>2110</v>
      </c>
      <c r="D4718" s="1" t="s">
        <v>2121</v>
      </c>
      <c r="E4718" s="1" t="s">
        <v>2129</v>
      </c>
      <c r="F4718" s="6">
        <f t="shared" si="807"/>
        <v>8.0859375</v>
      </c>
      <c r="G4718" s="1">
        <v>8</v>
      </c>
      <c r="H4718" s="1">
        <v>1</v>
      </c>
      <c r="I4718" s="1">
        <f>1/32</f>
        <v>3.125E-2</v>
      </c>
      <c r="J4718" s="1">
        <f t="shared" si="808"/>
        <v>97.03125</v>
      </c>
      <c r="K4718" s="6">
        <f t="shared" si="809"/>
        <v>8.0859375</v>
      </c>
      <c r="L4718" s="1" t="s">
        <v>1869</v>
      </c>
      <c r="M4718" s="1" t="s">
        <v>722</v>
      </c>
      <c r="N4718" s="1" t="s">
        <v>722</v>
      </c>
      <c r="P4718" s="1" t="s">
        <v>465</v>
      </c>
      <c r="Q4718" s="1" t="s">
        <v>2122</v>
      </c>
      <c r="R4718" s="1" t="s">
        <v>106</v>
      </c>
      <c r="S4718" s="1" t="s">
        <v>1763</v>
      </c>
    </row>
    <row r="4719" spans="1:19" x14ac:dyDescent="0.3">
      <c r="A4719" s="1">
        <v>1</v>
      </c>
      <c r="B4719" s="2" t="s">
        <v>634</v>
      </c>
      <c r="C4719" s="1" t="s">
        <v>2110</v>
      </c>
      <c r="D4719" s="1" t="s">
        <v>2132</v>
      </c>
      <c r="E4719" s="1" t="s">
        <v>2129</v>
      </c>
      <c r="F4719" s="6">
        <f t="shared" si="807"/>
        <v>8.1041666666666661</v>
      </c>
      <c r="G4719" s="1">
        <v>8</v>
      </c>
      <c r="H4719" s="1">
        <v>1</v>
      </c>
      <c r="I4719" s="1">
        <f>1/4</f>
        <v>0.25</v>
      </c>
      <c r="J4719" s="1">
        <f t="shared" si="808"/>
        <v>97.25</v>
      </c>
      <c r="K4719" s="6">
        <f t="shared" si="809"/>
        <v>8.1041666666666661</v>
      </c>
      <c r="L4719" s="1" t="s">
        <v>894</v>
      </c>
      <c r="M4719" s="1" t="s">
        <v>672</v>
      </c>
      <c r="N4719" s="1" t="s">
        <v>672</v>
      </c>
      <c r="P4719" s="1" t="s">
        <v>209</v>
      </c>
      <c r="Q4719" s="1" t="s">
        <v>2123</v>
      </c>
      <c r="R4719" s="1" t="s">
        <v>12</v>
      </c>
      <c r="S4719" s="1" t="s">
        <v>593</v>
      </c>
    </row>
    <row r="4720" spans="1:19" x14ac:dyDescent="0.3">
      <c r="A4720" s="1">
        <v>1</v>
      </c>
      <c r="B4720" s="2" t="s">
        <v>632</v>
      </c>
      <c r="C4720" s="1" t="s">
        <v>2110</v>
      </c>
      <c r="D4720" s="1" t="s">
        <v>2132</v>
      </c>
      <c r="E4720" s="1" t="s">
        <v>2129</v>
      </c>
      <c r="F4720" s="6">
        <f t="shared" si="807"/>
        <v>8.1510416666666661</v>
      </c>
      <c r="G4720" s="1">
        <v>8</v>
      </c>
      <c r="H4720" s="1">
        <v>1</v>
      </c>
      <c r="I4720" s="1">
        <f>13/16</f>
        <v>0.8125</v>
      </c>
      <c r="J4720" s="1">
        <f t="shared" si="808"/>
        <v>97.8125</v>
      </c>
      <c r="K4720" s="6">
        <f t="shared" si="809"/>
        <v>8.1510416666666661</v>
      </c>
      <c r="L4720" s="1" t="s">
        <v>823</v>
      </c>
      <c r="M4720" s="1" t="s">
        <v>650</v>
      </c>
      <c r="N4720" s="1" t="s">
        <v>650</v>
      </c>
      <c r="P4720" s="1" t="s">
        <v>425</v>
      </c>
      <c r="Q4720" s="1" t="s">
        <v>2123</v>
      </c>
      <c r="R4720" s="1" t="s">
        <v>21</v>
      </c>
      <c r="S4720" s="1" t="s">
        <v>593</v>
      </c>
    </row>
    <row r="4721" spans="1:19" x14ac:dyDescent="0.3">
      <c r="A4721" s="1">
        <v>1</v>
      </c>
      <c r="B4721" s="2" t="s">
        <v>634</v>
      </c>
      <c r="C4721" s="1" t="s">
        <v>2110</v>
      </c>
      <c r="D4721" s="1" t="s">
        <v>2132</v>
      </c>
      <c r="E4721" s="1" t="s">
        <v>2129</v>
      </c>
      <c r="F4721" s="6">
        <f t="shared" si="807"/>
        <v>8.0989583333333339</v>
      </c>
      <c r="G4721" s="1">
        <v>8</v>
      </c>
      <c r="H4721" s="1">
        <v>1</v>
      </c>
      <c r="I4721" s="1">
        <f>3/16</f>
        <v>0.1875</v>
      </c>
      <c r="J4721" s="1">
        <f t="shared" si="808"/>
        <v>97.1875</v>
      </c>
      <c r="K4721" s="6">
        <f t="shared" si="809"/>
        <v>8.0989583333333339</v>
      </c>
      <c r="L4721" s="1" t="s">
        <v>867</v>
      </c>
      <c r="M4721" s="1" t="s">
        <v>672</v>
      </c>
      <c r="N4721" s="1" t="s">
        <v>672</v>
      </c>
      <c r="P4721" s="1" t="s">
        <v>209</v>
      </c>
      <c r="Q4721" s="1" t="s">
        <v>2123</v>
      </c>
      <c r="R4721" s="1" t="s">
        <v>10</v>
      </c>
      <c r="S4721" s="1" t="s">
        <v>593</v>
      </c>
    </row>
    <row r="4722" spans="1:19" x14ac:dyDescent="0.3">
      <c r="A4722" s="1">
        <v>1</v>
      </c>
      <c r="B4722" s="2" t="s">
        <v>596</v>
      </c>
      <c r="C4722" s="1" t="s">
        <v>2110</v>
      </c>
      <c r="D4722" s="1" t="s">
        <v>2132</v>
      </c>
      <c r="E4722" s="1" t="s">
        <v>2129</v>
      </c>
      <c r="F4722" s="6">
        <f t="shared" si="807"/>
        <v>8.1458333333333339</v>
      </c>
      <c r="G4722" s="1">
        <v>8</v>
      </c>
      <c r="H4722" s="1">
        <v>1</v>
      </c>
      <c r="I4722" s="1">
        <f t="shared" ref="I4722:I4723" si="810">3/4</f>
        <v>0.75</v>
      </c>
      <c r="J4722" s="1">
        <f t="shared" si="808"/>
        <v>97.75</v>
      </c>
      <c r="K4722" s="6">
        <f t="shared" si="809"/>
        <v>8.1458333333333339</v>
      </c>
      <c r="L4722" s="1" t="s">
        <v>624</v>
      </c>
      <c r="M4722" s="1" t="s">
        <v>620</v>
      </c>
      <c r="N4722" s="1" t="s">
        <v>620</v>
      </c>
      <c r="P4722" s="1" t="s">
        <v>424</v>
      </c>
      <c r="Q4722" s="1" t="s">
        <v>2123</v>
      </c>
      <c r="R4722" s="1" t="s">
        <v>21</v>
      </c>
      <c r="S4722" s="1" t="s">
        <v>593</v>
      </c>
    </row>
    <row r="4723" spans="1:19" x14ac:dyDescent="0.3">
      <c r="A4723" s="1">
        <v>1</v>
      </c>
      <c r="B4723" s="2" t="s">
        <v>591</v>
      </c>
      <c r="C4723" s="1" t="s">
        <v>2110</v>
      </c>
      <c r="D4723" s="1" t="s">
        <v>2132</v>
      </c>
      <c r="E4723" s="1" t="s">
        <v>2129</v>
      </c>
      <c r="F4723" s="6">
        <f t="shared" si="807"/>
        <v>8.1458333333333339</v>
      </c>
      <c r="G4723" s="1">
        <v>8</v>
      </c>
      <c r="H4723" s="1">
        <v>1</v>
      </c>
      <c r="I4723" s="1">
        <f t="shared" si="810"/>
        <v>0.75</v>
      </c>
      <c r="J4723" s="1">
        <f t="shared" si="808"/>
        <v>97.75</v>
      </c>
      <c r="K4723" s="6">
        <f t="shared" si="809"/>
        <v>8.1458333333333339</v>
      </c>
      <c r="L4723" s="1" t="s">
        <v>624</v>
      </c>
      <c r="M4723" s="1" t="str">
        <f>N4723</f>
        <v>24"</v>
      </c>
      <c r="N4723" s="1" t="s">
        <v>650</v>
      </c>
      <c r="P4723" s="1" t="s">
        <v>425</v>
      </c>
      <c r="Q4723" s="1" t="s">
        <v>2123</v>
      </c>
      <c r="R4723" s="1" t="s">
        <v>21</v>
      </c>
      <c r="S4723" s="1" t="s">
        <v>593</v>
      </c>
    </row>
    <row r="4724" spans="1:19" x14ac:dyDescent="0.3">
      <c r="A4724" s="1">
        <v>1</v>
      </c>
      <c r="B4724" s="2" t="s">
        <v>598</v>
      </c>
      <c r="C4724" s="1" t="s">
        <v>2110</v>
      </c>
      <c r="D4724" s="1" t="s">
        <v>2132</v>
      </c>
      <c r="E4724" s="1" t="s">
        <v>2129</v>
      </c>
      <c r="F4724" s="6">
        <f t="shared" si="807"/>
        <v>8.1145833333333339</v>
      </c>
      <c r="G4724" s="1">
        <v>8</v>
      </c>
      <c r="H4724" s="1">
        <v>1</v>
      </c>
      <c r="I4724" s="1">
        <f>3/8</f>
        <v>0.375</v>
      </c>
      <c r="J4724" s="1">
        <f t="shared" si="808"/>
        <v>97.375</v>
      </c>
      <c r="K4724" s="6">
        <f t="shared" si="809"/>
        <v>8.1145833333333339</v>
      </c>
      <c r="L4724" s="1" t="s">
        <v>603</v>
      </c>
      <c r="M4724" s="1" t="s">
        <v>59</v>
      </c>
      <c r="N4724" s="1" t="s">
        <v>59</v>
      </c>
      <c r="P4724" s="1" t="s">
        <v>378</v>
      </c>
      <c r="Q4724" s="1" t="s">
        <v>2123</v>
      </c>
      <c r="R4724" s="1" t="s">
        <v>12</v>
      </c>
      <c r="S4724" s="1" t="s">
        <v>593</v>
      </c>
    </row>
    <row r="4725" spans="1:19" hidden="1" x14ac:dyDescent="0.3">
      <c r="A4725" s="1">
        <v>1</v>
      </c>
      <c r="B4725" s="2" t="s">
        <v>242</v>
      </c>
      <c r="C4725" s="1" t="s">
        <v>2118</v>
      </c>
      <c r="D4725" s="1" t="s">
        <v>2121</v>
      </c>
      <c r="E4725" s="1" t="s">
        <v>2128</v>
      </c>
      <c r="F4725" s="1">
        <v>1</v>
      </c>
      <c r="L4725" s="1" t="s">
        <v>262</v>
      </c>
      <c r="M4725" s="1" t="str">
        <f t="shared" ref="M4725:M4733" si="811">N4725</f>
        <v>2"</v>
      </c>
      <c r="N4725" s="1" t="s">
        <v>244</v>
      </c>
      <c r="P4725" s="1" t="s">
        <v>189</v>
      </c>
      <c r="Q4725" s="1" t="s">
        <v>2122</v>
      </c>
      <c r="R4725" s="1" t="s">
        <v>184</v>
      </c>
      <c r="S4725" s="1" t="s">
        <v>232</v>
      </c>
    </row>
    <row r="4726" spans="1:19" hidden="1" x14ac:dyDescent="0.3">
      <c r="A4726" s="1">
        <v>1</v>
      </c>
      <c r="B4726" s="2" t="s">
        <v>242</v>
      </c>
      <c r="C4726" s="1" t="s">
        <v>2118</v>
      </c>
      <c r="D4726" s="1" t="s">
        <v>2121</v>
      </c>
      <c r="E4726" s="1" t="s">
        <v>2128</v>
      </c>
      <c r="F4726" s="1">
        <v>1</v>
      </c>
      <c r="L4726" s="1" t="s">
        <v>262</v>
      </c>
      <c r="M4726" s="1" t="str">
        <f t="shared" si="811"/>
        <v>2"</v>
      </c>
      <c r="N4726" s="1" t="s">
        <v>244</v>
      </c>
      <c r="P4726" s="1" t="s">
        <v>189</v>
      </c>
      <c r="Q4726" s="1" t="s">
        <v>2122</v>
      </c>
      <c r="R4726" s="1" t="s">
        <v>184</v>
      </c>
      <c r="S4726" s="1" t="s">
        <v>232</v>
      </c>
    </row>
    <row r="4727" spans="1:19" hidden="1" x14ac:dyDescent="0.3">
      <c r="A4727" s="1">
        <v>1</v>
      </c>
      <c r="B4727" s="2" t="s">
        <v>242</v>
      </c>
      <c r="C4727" s="1" t="s">
        <v>2118</v>
      </c>
      <c r="D4727" s="1" t="s">
        <v>2121</v>
      </c>
      <c r="E4727" s="1" t="s">
        <v>2128</v>
      </c>
      <c r="F4727" s="1">
        <v>1</v>
      </c>
      <c r="L4727" s="1" t="s">
        <v>262</v>
      </c>
      <c r="M4727" s="1" t="str">
        <f t="shared" si="811"/>
        <v>2"</v>
      </c>
      <c r="N4727" s="1" t="s">
        <v>244</v>
      </c>
      <c r="P4727" s="1" t="s">
        <v>192</v>
      </c>
      <c r="Q4727" s="1" t="s">
        <v>2122</v>
      </c>
      <c r="R4727" s="1" t="s">
        <v>184</v>
      </c>
      <c r="S4727" s="1" t="s">
        <v>232</v>
      </c>
    </row>
    <row r="4728" spans="1:19" hidden="1" x14ac:dyDescent="0.3">
      <c r="A4728" s="1">
        <v>1</v>
      </c>
      <c r="B4728" s="2" t="s">
        <v>242</v>
      </c>
      <c r="C4728" s="1" t="s">
        <v>2118</v>
      </c>
      <c r="D4728" s="1" t="s">
        <v>2121</v>
      </c>
      <c r="E4728" s="1" t="s">
        <v>2128</v>
      </c>
      <c r="F4728" s="1">
        <v>1</v>
      </c>
      <c r="L4728" s="1" t="s">
        <v>262</v>
      </c>
      <c r="M4728" s="1" t="str">
        <f t="shared" si="811"/>
        <v>2"</v>
      </c>
      <c r="N4728" s="1" t="s">
        <v>244</v>
      </c>
      <c r="P4728" s="1" t="s">
        <v>192</v>
      </c>
      <c r="Q4728" s="1" t="s">
        <v>2122</v>
      </c>
      <c r="R4728" s="1" t="s">
        <v>184</v>
      </c>
      <c r="S4728" s="1" t="s">
        <v>232</v>
      </c>
    </row>
    <row r="4729" spans="1:19" hidden="1" x14ac:dyDescent="0.3">
      <c r="A4729" s="1">
        <v>1</v>
      </c>
      <c r="B4729" s="2" t="s">
        <v>242</v>
      </c>
      <c r="C4729" s="1" t="s">
        <v>2118</v>
      </c>
      <c r="D4729" s="1" t="s">
        <v>2121</v>
      </c>
      <c r="E4729" s="1" t="s">
        <v>2128</v>
      </c>
      <c r="F4729" s="1">
        <v>1</v>
      </c>
      <c r="L4729" s="1" t="s">
        <v>262</v>
      </c>
      <c r="M4729" s="1" t="str">
        <f t="shared" si="811"/>
        <v>2"</v>
      </c>
      <c r="N4729" s="1" t="s">
        <v>244</v>
      </c>
      <c r="P4729" s="1" t="s">
        <v>195</v>
      </c>
      <c r="Q4729" s="1" t="s">
        <v>2122</v>
      </c>
      <c r="R4729" s="1" t="s">
        <v>184</v>
      </c>
      <c r="S4729" s="1" t="s">
        <v>232</v>
      </c>
    </row>
    <row r="4730" spans="1:19" hidden="1" x14ac:dyDescent="0.3">
      <c r="A4730" s="1">
        <v>1</v>
      </c>
      <c r="B4730" s="2" t="s">
        <v>242</v>
      </c>
      <c r="C4730" s="1" t="s">
        <v>2118</v>
      </c>
      <c r="D4730" s="1" t="s">
        <v>2121</v>
      </c>
      <c r="E4730" s="1" t="s">
        <v>2128</v>
      </c>
      <c r="F4730" s="1">
        <v>1</v>
      </c>
      <c r="L4730" s="1" t="s">
        <v>262</v>
      </c>
      <c r="M4730" s="1" t="str">
        <f t="shared" si="811"/>
        <v>2"</v>
      </c>
      <c r="N4730" s="1" t="s">
        <v>244</v>
      </c>
      <c r="P4730" s="1" t="s">
        <v>195</v>
      </c>
      <c r="Q4730" s="1" t="s">
        <v>2122</v>
      </c>
      <c r="R4730" s="1" t="s">
        <v>184</v>
      </c>
      <c r="S4730" s="1" t="s">
        <v>232</v>
      </c>
    </row>
    <row r="4731" spans="1:19" hidden="1" x14ac:dyDescent="0.3">
      <c r="A4731" s="1">
        <v>1</v>
      </c>
      <c r="B4731" s="2" t="s">
        <v>242</v>
      </c>
      <c r="C4731" s="1" t="s">
        <v>2118</v>
      </c>
      <c r="D4731" s="1" t="s">
        <v>2121</v>
      </c>
      <c r="E4731" s="1" t="s">
        <v>2128</v>
      </c>
      <c r="F4731" s="1">
        <v>1</v>
      </c>
      <c r="L4731" s="1" t="s">
        <v>262</v>
      </c>
      <c r="M4731" s="1" t="str">
        <f t="shared" si="811"/>
        <v>2"</v>
      </c>
      <c r="N4731" s="1" t="s">
        <v>244</v>
      </c>
      <c r="P4731" s="1" t="s">
        <v>198</v>
      </c>
      <c r="Q4731" s="1" t="s">
        <v>2122</v>
      </c>
      <c r="R4731" s="1" t="s">
        <v>184</v>
      </c>
      <c r="S4731" s="1" t="s">
        <v>232</v>
      </c>
    </row>
    <row r="4732" spans="1:19" hidden="1" x14ac:dyDescent="0.3">
      <c r="A4732" s="1">
        <v>1</v>
      </c>
      <c r="B4732" s="2" t="s">
        <v>242</v>
      </c>
      <c r="C4732" s="1" t="s">
        <v>2118</v>
      </c>
      <c r="D4732" s="1" t="s">
        <v>2121</v>
      </c>
      <c r="E4732" s="1" t="s">
        <v>2128</v>
      </c>
      <c r="F4732" s="1">
        <v>1</v>
      </c>
      <c r="L4732" s="1" t="s">
        <v>262</v>
      </c>
      <c r="M4732" s="1" t="str">
        <f t="shared" si="811"/>
        <v>2"</v>
      </c>
      <c r="N4732" s="1" t="s">
        <v>244</v>
      </c>
      <c r="P4732" s="1" t="s">
        <v>198</v>
      </c>
      <c r="Q4732" s="1" t="s">
        <v>2122</v>
      </c>
      <c r="R4732" s="1" t="s">
        <v>184</v>
      </c>
      <c r="S4732" s="1" t="s">
        <v>232</v>
      </c>
    </row>
    <row r="4733" spans="1:19" x14ac:dyDescent="0.3">
      <c r="A4733" s="1">
        <v>1</v>
      </c>
      <c r="B4733" s="2" t="s">
        <v>598</v>
      </c>
      <c r="C4733" s="1" t="s">
        <v>2110</v>
      </c>
      <c r="D4733" s="1" t="s">
        <v>2132</v>
      </c>
      <c r="E4733" s="1" t="s">
        <v>2129</v>
      </c>
      <c r="F4733" s="6">
        <f>K4733</f>
        <v>8.84375</v>
      </c>
      <c r="G4733" s="1">
        <v>8</v>
      </c>
      <c r="H4733" s="1">
        <v>10</v>
      </c>
      <c r="I4733" s="1">
        <f>1/8</f>
        <v>0.125</v>
      </c>
      <c r="J4733" s="1">
        <f>G4733*12+H4733+I4733</f>
        <v>106.125</v>
      </c>
      <c r="K4733" s="6">
        <f>J4733/12</f>
        <v>8.84375</v>
      </c>
      <c r="L4733" s="1" t="s">
        <v>1428</v>
      </c>
      <c r="M4733" s="1" t="str">
        <f t="shared" si="811"/>
        <v>48"</v>
      </c>
      <c r="N4733" s="1" t="s">
        <v>59</v>
      </c>
      <c r="P4733" s="1" t="s">
        <v>441</v>
      </c>
      <c r="Q4733" s="1" t="s">
        <v>2123</v>
      </c>
      <c r="R4733" s="1" t="s">
        <v>18</v>
      </c>
      <c r="S4733" s="1" t="s">
        <v>593</v>
      </c>
    </row>
    <row r="4734" spans="1:19" hidden="1" x14ac:dyDescent="0.3">
      <c r="A4734" s="1">
        <v>1</v>
      </c>
      <c r="B4734" s="2" t="s">
        <v>242</v>
      </c>
      <c r="C4734" s="1" t="s">
        <v>2118</v>
      </c>
      <c r="D4734" s="1" t="s">
        <v>2121</v>
      </c>
      <c r="E4734" s="1" t="s">
        <v>2128</v>
      </c>
      <c r="F4734" s="1">
        <v>1</v>
      </c>
      <c r="L4734" s="1" t="s">
        <v>285</v>
      </c>
      <c r="M4734" s="1" t="s">
        <v>271</v>
      </c>
      <c r="N4734" s="1" t="s">
        <v>271</v>
      </c>
      <c r="P4734" s="1" t="s">
        <v>213</v>
      </c>
      <c r="Q4734" s="1" t="s">
        <v>2122</v>
      </c>
      <c r="R4734" s="1" t="s">
        <v>184</v>
      </c>
      <c r="S4734" s="1" t="s">
        <v>232</v>
      </c>
    </row>
    <row r="4735" spans="1:19" x14ac:dyDescent="0.3">
      <c r="A4735" s="1">
        <v>1</v>
      </c>
      <c r="B4735" s="2" t="s">
        <v>596</v>
      </c>
      <c r="C4735" s="1" t="s">
        <v>2110</v>
      </c>
      <c r="D4735" s="1" t="s">
        <v>2132</v>
      </c>
      <c r="E4735" s="1" t="s">
        <v>2129</v>
      </c>
      <c r="F4735" s="6">
        <f t="shared" ref="F4735:F4746" si="812">K4735</f>
        <v>8.9739583333333339</v>
      </c>
      <c r="G4735" s="1">
        <v>8</v>
      </c>
      <c r="H4735" s="1">
        <v>11</v>
      </c>
      <c r="I4735" s="1">
        <f>11/16</f>
        <v>0.6875</v>
      </c>
      <c r="J4735" s="1">
        <f t="shared" ref="J4735:J4746" si="813">G4735*12+H4735+I4735</f>
        <v>107.6875</v>
      </c>
      <c r="K4735" s="6">
        <f t="shared" ref="K4735:K4746" si="814">J4735/12</f>
        <v>8.9739583333333339</v>
      </c>
      <c r="L4735" s="1" t="s">
        <v>2054</v>
      </c>
      <c r="M4735" s="1" t="s">
        <v>59</v>
      </c>
      <c r="N4735" s="1" t="s">
        <v>59</v>
      </c>
      <c r="P4735" s="1" t="s">
        <v>37</v>
      </c>
      <c r="Q4735" s="1" t="s">
        <v>2123</v>
      </c>
      <c r="R4735" s="1" t="s">
        <v>18</v>
      </c>
      <c r="S4735" s="1" t="s">
        <v>2045</v>
      </c>
    </row>
    <row r="4736" spans="1:19" x14ac:dyDescent="0.3">
      <c r="A4736" s="1">
        <v>1</v>
      </c>
      <c r="B4736" s="2" t="s">
        <v>596</v>
      </c>
      <c r="C4736" s="1" t="s">
        <v>2110</v>
      </c>
      <c r="D4736" s="1" t="s">
        <v>2132</v>
      </c>
      <c r="E4736" s="1" t="s">
        <v>2129</v>
      </c>
      <c r="F4736" s="6">
        <f t="shared" si="812"/>
        <v>8.984375</v>
      </c>
      <c r="G4736" s="1">
        <v>8</v>
      </c>
      <c r="H4736" s="1">
        <v>11</v>
      </c>
      <c r="I4736" s="1">
        <f t="shared" ref="I4736:I4738" si="815">13/16</f>
        <v>0.8125</v>
      </c>
      <c r="J4736" s="1">
        <f t="shared" si="813"/>
        <v>107.8125</v>
      </c>
      <c r="K4736" s="6">
        <f t="shared" si="814"/>
        <v>8.984375</v>
      </c>
      <c r="L4736" s="1" t="s">
        <v>2047</v>
      </c>
      <c r="M4736" s="1" t="s">
        <v>59</v>
      </c>
      <c r="N4736" s="1" t="s">
        <v>59</v>
      </c>
      <c r="P4736" s="1" t="s">
        <v>36</v>
      </c>
      <c r="Q4736" s="1" t="s">
        <v>2123</v>
      </c>
      <c r="R4736" s="1" t="s">
        <v>10</v>
      </c>
      <c r="S4736" s="1" t="s">
        <v>2045</v>
      </c>
    </row>
    <row r="4737" spans="1:19" x14ac:dyDescent="0.3">
      <c r="A4737" s="1">
        <v>1</v>
      </c>
      <c r="B4737" s="2" t="s">
        <v>596</v>
      </c>
      <c r="C4737" s="1" t="s">
        <v>2110</v>
      </c>
      <c r="D4737" s="1" t="s">
        <v>2132</v>
      </c>
      <c r="E4737" s="1" t="s">
        <v>2129</v>
      </c>
      <c r="F4737" s="6">
        <f t="shared" si="812"/>
        <v>8.984375</v>
      </c>
      <c r="G4737" s="1">
        <v>8</v>
      </c>
      <c r="H4737" s="1">
        <v>11</v>
      </c>
      <c r="I4737" s="1">
        <f t="shared" si="815"/>
        <v>0.8125</v>
      </c>
      <c r="J4737" s="1">
        <f t="shared" si="813"/>
        <v>107.8125</v>
      </c>
      <c r="K4737" s="6">
        <f t="shared" si="814"/>
        <v>8.984375</v>
      </c>
      <c r="L4737" s="1" t="s">
        <v>2047</v>
      </c>
      <c r="M4737" s="1" t="s">
        <v>59</v>
      </c>
      <c r="N4737" s="1" t="s">
        <v>59</v>
      </c>
      <c r="P4737" s="1" t="s">
        <v>38</v>
      </c>
      <c r="Q4737" s="1" t="s">
        <v>2123</v>
      </c>
      <c r="R4737" s="1" t="s">
        <v>21</v>
      </c>
      <c r="S4737" s="1" t="s">
        <v>2045</v>
      </c>
    </row>
    <row r="4738" spans="1:19" x14ac:dyDescent="0.3">
      <c r="A4738" s="1">
        <v>1</v>
      </c>
      <c r="B4738" s="2" t="s">
        <v>596</v>
      </c>
      <c r="C4738" s="1" t="s">
        <v>2110</v>
      </c>
      <c r="D4738" s="1" t="s">
        <v>2132</v>
      </c>
      <c r="E4738" s="1" t="s">
        <v>2129</v>
      </c>
      <c r="F4738" s="6">
        <f t="shared" si="812"/>
        <v>8.984375</v>
      </c>
      <c r="G4738" s="1">
        <v>8</v>
      </c>
      <c r="H4738" s="1">
        <v>11</v>
      </c>
      <c r="I4738" s="1">
        <f t="shared" si="815"/>
        <v>0.8125</v>
      </c>
      <c r="J4738" s="1">
        <f t="shared" si="813"/>
        <v>107.8125</v>
      </c>
      <c r="K4738" s="6">
        <f t="shared" si="814"/>
        <v>8.984375</v>
      </c>
      <c r="L4738" s="1" t="s">
        <v>2047</v>
      </c>
      <c r="M4738" s="1" t="s">
        <v>59</v>
      </c>
      <c r="N4738" s="1" t="s">
        <v>59</v>
      </c>
      <c r="P4738" s="1" t="s">
        <v>37</v>
      </c>
      <c r="Q4738" s="1" t="s">
        <v>2123</v>
      </c>
      <c r="R4738" s="1" t="s">
        <v>21</v>
      </c>
      <c r="S4738" s="1" t="s">
        <v>2045</v>
      </c>
    </row>
    <row r="4739" spans="1:19" x14ac:dyDescent="0.3">
      <c r="A4739" s="1">
        <v>1</v>
      </c>
      <c r="B4739" s="2" t="s">
        <v>598</v>
      </c>
      <c r="C4739" s="1" t="s">
        <v>2110</v>
      </c>
      <c r="D4739" s="1" t="s">
        <v>2132</v>
      </c>
      <c r="E4739" s="1" t="s">
        <v>2129</v>
      </c>
      <c r="F4739" s="6">
        <f t="shared" si="812"/>
        <v>8.9947916666666661</v>
      </c>
      <c r="G4739" s="1">
        <v>8</v>
      </c>
      <c r="H4739" s="1">
        <v>11</v>
      </c>
      <c r="I4739" s="1">
        <f>15/16</f>
        <v>0.9375</v>
      </c>
      <c r="J4739" s="1">
        <f t="shared" si="813"/>
        <v>107.9375</v>
      </c>
      <c r="K4739" s="6">
        <f t="shared" si="814"/>
        <v>8.9947916666666661</v>
      </c>
      <c r="L4739" s="1" t="s">
        <v>1342</v>
      </c>
      <c r="M4739" s="1" t="str">
        <f>N4739</f>
        <v>48"</v>
      </c>
      <c r="N4739" s="1" t="s">
        <v>59</v>
      </c>
      <c r="P4739" s="1" t="s">
        <v>422</v>
      </c>
      <c r="Q4739" s="1" t="s">
        <v>2123</v>
      </c>
      <c r="R4739" s="1" t="s">
        <v>18</v>
      </c>
      <c r="S4739" s="1" t="s">
        <v>593</v>
      </c>
    </row>
    <row r="4740" spans="1:19" x14ac:dyDescent="0.3">
      <c r="A4740" s="1">
        <v>1</v>
      </c>
      <c r="B4740" s="2" t="s">
        <v>638</v>
      </c>
      <c r="C4740" s="1" t="s">
        <v>2110</v>
      </c>
      <c r="D4740" s="1" t="s">
        <v>2132</v>
      </c>
      <c r="E4740" s="1" t="s">
        <v>2129</v>
      </c>
      <c r="F4740" s="6">
        <f t="shared" si="812"/>
        <v>8.9791666666666661</v>
      </c>
      <c r="G4740" s="1">
        <v>8</v>
      </c>
      <c r="H4740" s="1">
        <v>11</v>
      </c>
      <c r="I4740" s="1">
        <f t="shared" ref="I4740:I4742" si="816">3/4</f>
        <v>0.75</v>
      </c>
      <c r="J4740" s="1">
        <f t="shared" si="813"/>
        <v>107.75</v>
      </c>
      <c r="K4740" s="6">
        <f t="shared" si="814"/>
        <v>8.9791666666666661</v>
      </c>
      <c r="L4740" s="1" t="s">
        <v>1456</v>
      </c>
      <c r="M4740" s="1" t="str">
        <f>N4740</f>
        <v>4"</v>
      </c>
      <c r="N4740" s="1" t="s">
        <v>672</v>
      </c>
      <c r="P4740" s="1" t="s">
        <v>193</v>
      </c>
      <c r="Q4740" s="1" t="s">
        <v>2123</v>
      </c>
      <c r="R4740" s="1" t="s">
        <v>16</v>
      </c>
      <c r="S4740" s="1" t="s">
        <v>593</v>
      </c>
    </row>
    <row r="4741" spans="1:19" x14ac:dyDescent="0.3">
      <c r="A4741" s="1">
        <v>1</v>
      </c>
      <c r="B4741" s="2" t="s">
        <v>596</v>
      </c>
      <c r="C4741" s="1" t="s">
        <v>2110</v>
      </c>
      <c r="D4741" s="1" t="s">
        <v>2132</v>
      </c>
      <c r="E4741" s="1" t="s">
        <v>2129</v>
      </c>
      <c r="F4741" s="6">
        <f t="shared" si="812"/>
        <v>8.9791666666666661</v>
      </c>
      <c r="G4741" s="1">
        <v>8</v>
      </c>
      <c r="H4741" s="1">
        <v>11</v>
      </c>
      <c r="I4741" s="1">
        <f t="shared" si="816"/>
        <v>0.75</v>
      </c>
      <c r="J4741" s="1">
        <f t="shared" si="813"/>
        <v>107.75</v>
      </c>
      <c r="K4741" s="6">
        <f t="shared" si="814"/>
        <v>8.9791666666666661</v>
      </c>
      <c r="L4741" s="1" t="s">
        <v>1456</v>
      </c>
      <c r="M4741" s="1" t="s">
        <v>59</v>
      </c>
      <c r="N4741" s="1" t="s">
        <v>59</v>
      </c>
      <c r="P4741" s="1" t="s">
        <v>53</v>
      </c>
      <c r="Q4741" s="1" t="s">
        <v>2123</v>
      </c>
      <c r="R4741" s="1" t="s">
        <v>18</v>
      </c>
      <c r="S4741" s="1" t="s">
        <v>2045</v>
      </c>
    </row>
    <row r="4742" spans="1:19" x14ac:dyDescent="0.3">
      <c r="A4742" s="1">
        <v>1</v>
      </c>
      <c r="B4742" s="2" t="s">
        <v>596</v>
      </c>
      <c r="C4742" s="1" t="s">
        <v>2110</v>
      </c>
      <c r="D4742" s="1" t="s">
        <v>2132</v>
      </c>
      <c r="E4742" s="1" t="s">
        <v>2129</v>
      </c>
      <c r="F4742" s="6">
        <f t="shared" si="812"/>
        <v>8.9791666666666661</v>
      </c>
      <c r="G4742" s="1">
        <v>8</v>
      </c>
      <c r="H4742" s="1">
        <v>11</v>
      </c>
      <c r="I4742" s="1">
        <f t="shared" si="816"/>
        <v>0.75</v>
      </c>
      <c r="J4742" s="1">
        <f t="shared" si="813"/>
        <v>107.75</v>
      </c>
      <c r="K4742" s="6">
        <f t="shared" si="814"/>
        <v>8.9791666666666661</v>
      </c>
      <c r="L4742" s="1" t="s">
        <v>1456</v>
      </c>
      <c r="M4742" s="1" t="s">
        <v>59</v>
      </c>
      <c r="N4742" s="1" t="s">
        <v>59</v>
      </c>
      <c r="P4742" s="1" t="s">
        <v>36</v>
      </c>
      <c r="Q4742" s="1" t="s">
        <v>2123</v>
      </c>
      <c r="R4742" s="1" t="s">
        <v>12</v>
      </c>
      <c r="S4742" s="1" t="s">
        <v>2045</v>
      </c>
    </row>
    <row r="4743" spans="1:19" x14ac:dyDescent="0.3">
      <c r="A4743" s="1">
        <v>1</v>
      </c>
      <c r="B4743" s="2" t="s">
        <v>598</v>
      </c>
      <c r="C4743" s="1" t="s">
        <v>2110</v>
      </c>
      <c r="D4743" s="1" t="s">
        <v>2132</v>
      </c>
      <c r="E4743" s="1" t="s">
        <v>2129</v>
      </c>
      <c r="F4743" s="6">
        <f t="shared" si="812"/>
        <v>8.9635416666666661</v>
      </c>
      <c r="G4743" s="1">
        <v>8</v>
      </c>
      <c r="H4743" s="1">
        <v>11</v>
      </c>
      <c r="I4743" s="1">
        <f>9/16</f>
        <v>0.5625</v>
      </c>
      <c r="J4743" s="1">
        <f t="shared" si="813"/>
        <v>107.5625</v>
      </c>
      <c r="K4743" s="6">
        <f t="shared" si="814"/>
        <v>8.9635416666666661</v>
      </c>
      <c r="L4743" s="1" t="s">
        <v>924</v>
      </c>
      <c r="M4743" s="1" t="s">
        <v>59</v>
      </c>
      <c r="N4743" s="1" t="s">
        <v>59</v>
      </c>
      <c r="P4743" s="1" t="s">
        <v>212</v>
      </c>
      <c r="Q4743" s="1" t="s">
        <v>2123</v>
      </c>
      <c r="R4743" s="1" t="s">
        <v>18</v>
      </c>
      <c r="S4743" s="1" t="s">
        <v>593</v>
      </c>
    </row>
    <row r="4744" spans="1:19" x14ac:dyDescent="0.3">
      <c r="A4744" s="1">
        <v>1</v>
      </c>
      <c r="B4744" s="2" t="s">
        <v>632</v>
      </c>
      <c r="C4744" s="1" t="s">
        <v>2110</v>
      </c>
      <c r="D4744" s="1" t="s">
        <v>2132</v>
      </c>
      <c r="E4744" s="1" t="s">
        <v>2129</v>
      </c>
      <c r="F4744" s="6">
        <f t="shared" si="812"/>
        <v>8.2239583333333339</v>
      </c>
      <c r="G4744" s="1">
        <v>8</v>
      </c>
      <c r="H4744" s="1">
        <v>2</v>
      </c>
      <c r="I4744" s="1">
        <f t="shared" ref="I4744:I4746" si="817">11/16</f>
        <v>0.6875</v>
      </c>
      <c r="J4744" s="1">
        <f t="shared" si="813"/>
        <v>98.6875</v>
      </c>
      <c r="K4744" s="6">
        <f t="shared" si="814"/>
        <v>8.2239583333333339</v>
      </c>
      <c r="L4744" s="1" t="s">
        <v>1026</v>
      </c>
      <c r="M4744" s="1" t="s">
        <v>881</v>
      </c>
      <c r="N4744" s="1" t="s">
        <v>881</v>
      </c>
      <c r="P4744" s="1" t="s">
        <v>378</v>
      </c>
      <c r="Q4744" s="1" t="s">
        <v>2123</v>
      </c>
      <c r="R4744" s="1" t="s">
        <v>12</v>
      </c>
      <c r="S4744" s="1" t="s">
        <v>593</v>
      </c>
    </row>
    <row r="4745" spans="1:19" x14ac:dyDescent="0.3">
      <c r="A4745" s="1">
        <v>1</v>
      </c>
      <c r="B4745" s="2" t="s">
        <v>632</v>
      </c>
      <c r="C4745" s="1" t="s">
        <v>2110</v>
      </c>
      <c r="D4745" s="1" t="s">
        <v>2132</v>
      </c>
      <c r="E4745" s="1" t="s">
        <v>2129</v>
      </c>
      <c r="F4745" s="6">
        <f t="shared" si="812"/>
        <v>8.2239583333333339</v>
      </c>
      <c r="G4745" s="1">
        <v>8</v>
      </c>
      <c r="H4745" s="1">
        <v>2</v>
      </c>
      <c r="I4745" s="1">
        <f t="shared" si="817"/>
        <v>0.6875</v>
      </c>
      <c r="J4745" s="1">
        <f t="shared" si="813"/>
        <v>98.6875</v>
      </c>
      <c r="K4745" s="6">
        <f t="shared" si="814"/>
        <v>8.2239583333333339</v>
      </c>
      <c r="L4745" s="1" t="s">
        <v>1026</v>
      </c>
      <c r="M4745" s="1" t="str">
        <f>N4745</f>
        <v>18"</v>
      </c>
      <c r="N4745" s="1" t="s">
        <v>881</v>
      </c>
      <c r="P4745" s="1" t="s">
        <v>378</v>
      </c>
      <c r="Q4745" s="1" t="s">
        <v>2123</v>
      </c>
      <c r="R4745" s="1" t="s">
        <v>10</v>
      </c>
      <c r="S4745" s="1" t="s">
        <v>593</v>
      </c>
    </row>
    <row r="4746" spans="1:19" x14ac:dyDescent="0.3">
      <c r="A4746" s="1">
        <v>1</v>
      </c>
      <c r="B4746" s="2" t="s">
        <v>591</v>
      </c>
      <c r="C4746" s="1" t="s">
        <v>2110</v>
      </c>
      <c r="D4746" s="1" t="s">
        <v>2132</v>
      </c>
      <c r="E4746" s="1" t="s">
        <v>2129</v>
      </c>
      <c r="F4746" s="6">
        <f t="shared" si="812"/>
        <v>8.2239583333333339</v>
      </c>
      <c r="G4746" s="1">
        <v>8</v>
      </c>
      <c r="H4746" s="1">
        <v>2</v>
      </c>
      <c r="I4746" s="1">
        <f t="shared" si="817"/>
        <v>0.6875</v>
      </c>
      <c r="J4746" s="1">
        <f t="shared" si="813"/>
        <v>98.6875</v>
      </c>
      <c r="K4746" s="6">
        <f t="shared" si="814"/>
        <v>8.2239583333333339</v>
      </c>
      <c r="L4746" s="1" t="s">
        <v>1026</v>
      </c>
      <c r="M4746" s="1" t="str">
        <f>N4746</f>
        <v>18"</v>
      </c>
      <c r="N4746" s="1" t="s">
        <v>881</v>
      </c>
      <c r="P4746" s="1" t="s">
        <v>380</v>
      </c>
      <c r="Q4746" s="1" t="s">
        <v>2123</v>
      </c>
      <c r="R4746" s="1" t="s">
        <v>10</v>
      </c>
      <c r="S4746" s="1" t="s">
        <v>593</v>
      </c>
    </row>
    <row r="4747" spans="1:19" hidden="1" x14ac:dyDescent="0.3">
      <c r="A4747" s="1">
        <v>1</v>
      </c>
      <c r="B4747" s="2" t="s">
        <v>594</v>
      </c>
      <c r="C4747" s="1" t="s">
        <v>2109</v>
      </c>
      <c r="D4747" s="1" t="s">
        <v>2132</v>
      </c>
      <c r="E4747" s="1" t="s">
        <v>2128</v>
      </c>
      <c r="F4747" s="1">
        <v>1</v>
      </c>
      <c r="L4747" s="1" t="s">
        <v>1012</v>
      </c>
      <c r="M4747" s="1" t="s">
        <v>1010</v>
      </c>
      <c r="N4747" s="1" t="s">
        <v>1010</v>
      </c>
      <c r="P4747" s="1" t="s">
        <v>213</v>
      </c>
      <c r="Q4747" s="1" t="s">
        <v>2123</v>
      </c>
      <c r="R4747" s="1" t="s">
        <v>18</v>
      </c>
      <c r="S4747" s="1" t="s">
        <v>593</v>
      </c>
    </row>
    <row r="4748" spans="1:19" hidden="1" x14ac:dyDescent="0.3">
      <c r="A4748" s="1">
        <v>1</v>
      </c>
      <c r="B4748" s="2" t="s">
        <v>594</v>
      </c>
      <c r="C4748" s="1" t="s">
        <v>2109</v>
      </c>
      <c r="D4748" s="1" t="s">
        <v>2132</v>
      </c>
      <c r="E4748" s="1" t="s">
        <v>2128</v>
      </c>
      <c r="F4748" s="1">
        <v>1</v>
      </c>
      <c r="L4748" s="1" t="s">
        <v>1012</v>
      </c>
      <c r="M4748" s="1" t="s">
        <v>1010</v>
      </c>
      <c r="N4748" s="1" t="s">
        <v>1010</v>
      </c>
      <c r="P4748" s="1" t="s">
        <v>213</v>
      </c>
      <c r="Q4748" s="1" t="s">
        <v>2123</v>
      </c>
      <c r="R4748" s="1" t="s">
        <v>21</v>
      </c>
      <c r="S4748" s="1" t="s">
        <v>593</v>
      </c>
    </row>
    <row r="4749" spans="1:19" hidden="1" x14ac:dyDescent="0.3">
      <c r="A4749" s="1">
        <v>1</v>
      </c>
      <c r="B4749" s="2" t="s">
        <v>594</v>
      </c>
      <c r="C4749" s="1" t="s">
        <v>2109</v>
      </c>
      <c r="D4749" s="1" t="s">
        <v>2132</v>
      </c>
      <c r="E4749" s="1" t="s">
        <v>2128</v>
      </c>
      <c r="F4749" s="1">
        <v>1</v>
      </c>
      <c r="L4749" s="1" t="s">
        <v>1012</v>
      </c>
      <c r="M4749" s="1" t="s">
        <v>1010</v>
      </c>
      <c r="N4749" s="1" t="s">
        <v>1010</v>
      </c>
      <c r="P4749" s="1" t="s">
        <v>505</v>
      </c>
      <c r="Q4749" s="1" t="s">
        <v>2123</v>
      </c>
      <c r="R4749" s="1" t="s">
        <v>21</v>
      </c>
      <c r="S4749" s="1" t="s">
        <v>593</v>
      </c>
    </row>
    <row r="4750" spans="1:19" hidden="1" x14ac:dyDescent="0.3">
      <c r="A4750" s="1">
        <v>1</v>
      </c>
      <c r="B4750" s="2" t="s">
        <v>594</v>
      </c>
      <c r="C4750" s="1" t="s">
        <v>2109</v>
      </c>
      <c r="D4750" s="1" t="s">
        <v>2132</v>
      </c>
      <c r="E4750" s="1" t="s">
        <v>2128</v>
      </c>
      <c r="F4750" s="1">
        <v>1</v>
      </c>
      <c r="L4750" s="1" t="s">
        <v>1012</v>
      </c>
      <c r="M4750" s="1" t="s">
        <v>1670</v>
      </c>
      <c r="N4750" s="1" t="s">
        <v>1010</v>
      </c>
      <c r="P4750" s="1" t="s">
        <v>472</v>
      </c>
      <c r="Q4750" s="1" t="s">
        <v>2123</v>
      </c>
      <c r="R4750" s="1" t="s">
        <v>12</v>
      </c>
      <c r="S4750" s="1" t="s">
        <v>593</v>
      </c>
    </row>
    <row r="4751" spans="1:19" hidden="1" x14ac:dyDescent="0.3">
      <c r="A4751" s="1">
        <v>1</v>
      </c>
      <c r="B4751" s="2" t="s">
        <v>594</v>
      </c>
      <c r="C4751" s="1" t="s">
        <v>2109</v>
      </c>
      <c r="D4751" s="1" t="s">
        <v>2132</v>
      </c>
      <c r="E4751" s="1" t="s">
        <v>2128</v>
      </c>
      <c r="F4751" s="1">
        <v>1</v>
      </c>
      <c r="L4751" s="1" t="s">
        <v>1012</v>
      </c>
      <c r="M4751" s="1" t="s">
        <v>1965</v>
      </c>
      <c r="N4751" s="1" t="s">
        <v>1010</v>
      </c>
      <c r="P4751" s="1" t="s">
        <v>505</v>
      </c>
      <c r="Q4751" s="1" t="s">
        <v>2123</v>
      </c>
      <c r="R4751" s="1" t="s">
        <v>18</v>
      </c>
      <c r="S4751" s="1" t="s">
        <v>593</v>
      </c>
    </row>
    <row r="4752" spans="1:19" x14ac:dyDescent="0.3">
      <c r="A4752" s="1">
        <v>1</v>
      </c>
      <c r="B4752" s="2" t="s">
        <v>598</v>
      </c>
      <c r="C4752" s="1" t="s">
        <v>2110</v>
      </c>
      <c r="D4752" s="1" t="s">
        <v>2132</v>
      </c>
      <c r="E4752" s="1" t="s">
        <v>2129</v>
      </c>
      <c r="F4752" s="6">
        <f>K4752</f>
        <v>8.2447916666666661</v>
      </c>
      <c r="G4752" s="1">
        <v>8</v>
      </c>
      <c r="H4752" s="1">
        <v>2</v>
      </c>
      <c r="I4752" s="1">
        <f>15/16</f>
        <v>0.9375</v>
      </c>
      <c r="J4752" s="1">
        <f>G4752*12+H4752+I4752</f>
        <v>98.9375</v>
      </c>
      <c r="K4752" s="6">
        <f>J4752/12</f>
        <v>8.2447916666666661</v>
      </c>
      <c r="L4752" s="1" t="s">
        <v>1012</v>
      </c>
      <c r="M4752" s="1" t="s">
        <v>1010</v>
      </c>
      <c r="N4752" s="1" t="s">
        <v>1010</v>
      </c>
      <c r="P4752" s="1" t="s">
        <v>457</v>
      </c>
      <c r="Q4752" s="1" t="s">
        <v>2123</v>
      </c>
      <c r="R4752" s="1" t="s">
        <v>18</v>
      </c>
      <c r="S4752" s="1" t="s">
        <v>593</v>
      </c>
    </row>
    <row r="4753" spans="1:19" hidden="1" x14ac:dyDescent="0.3">
      <c r="A4753" s="1">
        <v>1</v>
      </c>
      <c r="B4753" s="2" t="s">
        <v>594</v>
      </c>
      <c r="C4753" s="1" t="s">
        <v>2109</v>
      </c>
      <c r="D4753" s="1" t="s">
        <v>2132</v>
      </c>
      <c r="E4753" s="1" t="s">
        <v>2128</v>
      </c>
      <c r="F4753" s="1">
        <v>1</v>
      </c>
      <c r="L4753" s="1" t="s">
        <v>1012</v>
      </c>
      <c r="M4753" s="1" t="str">
        <f>N4753</f>
        <v>42"</v>
      </c>
      <c r="N4753" s="1" t="s">
        <v>1010</v>
      </c>
      <c r="P4753" s="1" t="s">
        <v>506</v>
      </c>
      <c r="Q4753" s="1" t="s">
        <v>2123</v>
      </c>
      <c r="R4753" s="1" t="s">
        <v>12</v>
      </c>
      <c r="S4753" s="1" t="s">
        <v>593</v>
      </c>
    </row>
    <row r="4754" spans="1:19" hidden="1" x14ac:dyDescent="0.3">
      <c r="A4754" s="1">
        <v>1</v>
      </c>
      <c r="B4754" s="2" t="s">
        <v>329</v>
      </c>
      <c r="C4754" s="1" t="s">
        <v>2118</v>
      </c>
      <c r="D4754" s="1" t="s">
        <v>2121</v>
      </c>
      <c r="E4754" s="1" t="s">
        <v>2128</v>
      </c>
      <c r="F4754" s="1">
        <v>1</v>
      </c>
      <c r="L4754" s="1" t="s">
        <v>347</v>
      </c>
      <c r="M4754" s="1" t="str">
        <f>N4754</f>
        <v>2"</v>
      </c>
      <c r="N4754" s="1" t="s">
        <v>244</v>
      </c>
      <c r="P4754" s="1" t="s">
        <v>215</v>
      </c>
      <c r="Q4754" s="1" t="s">
        <v>2122</v>
      </c>
      <c r="R4754" s="1" t="s">
        <v>184</v>
      </c>
      <c r="S4754" s="1" t="s">
        <v>232</v>
      </c>
    </row>
    <row r="4755" spans="1:19" x14ac:dyDescent="0.3">
      <c r="A4755" s="1">
        <v>1</v>
      </c>
      <c r="B4755" s="2" t="s">
        <v>596</v>
      </c>
      <c r="C4755" s="1" t="s">
        <v>2110</v>
      </c>
      <c r="D4755" s="1" t="s">
        <v>2132</v>
      </c>
      <c r="E4755" s="1" t="s">
        <v>2129</v>
      </c>
      <c r="F4755" s="6">
        <f t="shared" ref="F4755:F4759" si="818">K4755</f>
        <v>8.2395833333333339</v>
      </c>
      <c r="G4755" s="1">
        <v>8</v>
      </c>
      <c r="H4755" s="1">
        <v>2</v>
      </c>
      <c r="I4755" s="1">
        <f>7/8</f>
        <v>0.875</v>
      </c>
      <c r="J4755" s="1">
        <f t="shared" ref="J4755:J4759" si="819">G4755*12+H4755+I4755</f>
        <v>98.875</v>
      </c>
      <c r="K4755" s="6">
        <f t="shared" ref="K4755:K4759" si="820">J4755/12</f>
        <v>8.2395833333333339</v>
      </c>
      <c r="L4755" s="1" t="s">
        <v>1288</v>
      </c>
      <c r="M4755" s="1" t="str">
        <f>N4755</f>
        <v>48"</v>
      </c>
      <c r="N4755" s="1" t="s">
        <v>59</v>
      </c>
      <c r="P4755" s="1" t="s">
        <v>378</v>
      </c>
      <c r="Q4755" s="1" t="s">
        <v>2123</v>
      </c>
      <c r="R4755" s="1" t="s">
        <v>10</v>
      </c>
      <c r="S4755" s="1" t="s">
        <v>593</v>
      </c>
    </row>
    <row r="4756" spans="1:19" x14ac:dyDescent="0.3">
      <c r="A4756" s="1">
        <v>1</v>
      </c>
      <c r="B4756" s="2" t="s">
        <v>598</v>
      </c>
      <c r="C4756" s="1" t="s">
        <v>2110</v>
      </c>
      <c r="D4756" s="1" t="s">
        <v>2132</v>
      </c>
      <c r="E4756" s="1" t="s">
        <v>2129</v>
      </c>
      <c r="F4756" s="6">
        <f t="shared" si="818"/>
        <v>8.2604166666666661</v>
      </c>
      <c r="G4756" s="1">
        <v>8</v>
      </c>
      <c r="H4756" s="1">
        <v>3</v>
      </c>
      <c r="I4756" s="1">
        <f>1/8</f>
        <v>0.125</v>
      </c>
      <c r="J4756" s="1">
        <f t="shared" si="819"/>
        <v>99.125</v>
      </c>
      <c r="K4756" s="6">
        <f t="shared" si="820"/>
        <v>8.2604166666666661</v>
      </c>
      <c r="L4756" s="1" t="s">
        <v>1087</v>
      </c>
      <c r="M4756" s="1" t="s">
        <v>1010</v>
      </c>
      <c r="N4756" s="1" t="s">
        <v>1010</v>
      </c>
      <c r="P4756" s="1" t="s">
        <v>472</v>
      </c>
      <c r="Q4756" s="1" t="s">
        <v>2123</v>
      </c>
      <c r="R4756" s="1" t="s">
        <v>18</v>
      </c>
      <c r="S4756" s="1" t="s">
        <v>593</v>
      </c>
    </row>
    <row r="4757" spans="1:19" x14ac:dyDescent="0.3">
      <c r="A4757" s="1">
        <v>1</v>
      </c>
      <c r="B4757" s="2" t="s">
        <v>598</v>
      </c>
      <c r="C4757" s="1" t="s">
        <v>2110</v>
      </c>
      <c r="D4757" s="1" t="s">
        <v>2132</v>
      </c>
      <c r="E4757" s="1" t="s">
        <v>2129</v>
      </c>
      <c r="F4757" s="6">
        <f t="shared" si="818"/>
        <v>8.2760416666666661</v>
      </c>
      <c r="G4757" s="1">
        <v>8</v>
      </c>
      <c r="H4757" s="1">
        <v>3</v>
      </c>
      <c r="I4757" s="1">
        <f>5/16</f>
        <v>0.3125</v>
      </c>
      <c r="J4757" s="1">
        <f t="shared" si="819"/>
        <v>99.3125</v>
      </c>
      <c r="K4757" s="6">
        <f t="shared" si="820"/>
        <v>8.2760416666666661</v>
      </c>
      <c r="L4757" s="1" t="s">
        <v>1254</v>
      </c>
      <c r="M4757" s="1" t="str">
        <f>N4757</f>
        <v>42"</v>
      </c>
      <c r="N4757" s="1" t="s">
        <v>1010</v>
      </c>
      <c r="P4757" s="1" t="s">
        <v>457</v>
      </c>
      <c r="Q4757" s="1" t="s">
        <v>2123</v>
      </c>
      <c r="R4757" s="1" t="s">
        <v>12</v>
      </c>
      <c r="S4757" s="1" t="s">
        <v>593</v>
      </c>
    </row>
    <row r="4758" spans="1:19" x14ac:dyDescent="0.3">
      <c r="A4758" s="1">
        <v>1</v>
      </c>
      <c r="B4758" s="2" t="s">
        <v>598</v>
      </c>
      <c r="C4758" s="1" t="s">
        <v>2110</v>
      </c>
      <c r="D4758" s="1" t="s">
        <v>2132</v>
      </c>
      <c r="E4758" s="1" t="s">
        <v>2129</v>
      </c>
      <c r="F4758" s="6">
        <f t="shared" si="818"/>
        <v>8.3020833333333339</v>
      </c>
      <c r="G4758" s="1">
        <v>8</v>
      </c>
      <c r="H4758" s="1">
        <v>3</v>
      </c>
      <c r="I4758" s="1">
        <f t="shared" ref="I4758:I4759" si="821">5/8</f>
        <v>0.625</v>
      </c>
      <c r="J4758" s="1">
        <f t="shared" si="819"/>
        <v>99.625</v>
      </c>
      <c r="K4758" s="6">
        <f t="shared" si="820"/>
        <v>8.3020833333333339</v>
      </c>
      <c r="L4758" s="1" t="s">
        <v>1063</v>
      </c>
      <c r="M4758" s="1" t="s">
        <v>1670</v>
      </c>
      <c r="N4758" s="1" t="s">
        <v>1010</v>
      </c>
      <c r="P4758" s="1" t="s">
        <v>472</v>
      </c>
      <c r="Q4758" s="1" t="s">
        <v>2123</v>
      </c>
      <c r="R4758" s="1" t="s">
        <v>12</v>
      </c>
      <c r="S4758" s="1" t="s">
        <v>593</v>
      </c>
    </row>
    <row r="4759" spans="1:19" x14ac:dyDescent="0.3">
      <c r="A4759" s="1">
        <v>1</v>
      </c>
      <c r="B4759" s="2" t="s">
        <v>598</v>
      </c>
      <c r="C4759" s="1" t="s">
        <v>2110</v>
      </c>
      <c r="D4759" s="1" t="s">
        <v>2132</v>
      </c>
      <c r="E4759" s="1" t="s">
        <v>2129</v>
      </c>
      <c r="F4759" s="6">
        <f t="shared" si="818"/>
        <v>8.3020833333333339</v>
      </c>
      <c r="G4759" s="1">
        <v>8</v>
      </c>
      <c r="H4759" s="1">
        <v>3</v>
      </c>
      <c r="I4759" s="1">
        <f t="shared" si="821"/>
        <v>0.625</v>
      </c>
      <c r="J4759" s="1">
        <f t="shared" si="819"/>
        <v>99.625</v>
      </c>
      <c r="K4759" s="6">
        <f t="shared" si="820"/>
        <v>8.3020833333333339</v>
      </c>
      <c r="L4759" s="1" t="s">
        <v>1063</v>
      </c>
      <c r="M4759" s="1" t="str">
        <f>N4759</f>
        <v>48"</v>
      </c>
      <c r="N4759" s="1" t="s">
        <v>59</v>
      </c>
      <c r="P4759" s="1" t="s">
        <v>454</v>
      </c>
      <c r="Q4759" s="1" t="s">
        <v>2123</v>
      </c>
      <c r="R4759" s="1" t="s">
        <v>21</v>
      </c>
      <c r="S4759" s="1" t="s">
        <v>593</v>
      </c>
    </row>
    <row r="4760" spans="1:19" hidden="1" x14ac:dyDescent="0.3">
      <c r="A4760" s="1">
        <v>1</v>
      </c>
      <c r="B4760" s="2" t="s">
        <v>329</v>
      </c>
      <c r="C4760" s="1" t="s">
        <v>2118</v>
      </c>
      <c r="D4760" s="1" t="s">
        <v>2121</v>
      </c>
      <c r="E4760" s="1" t="s">
        <v>2128</v>
      </c>
      <c r="F4760" s="1">
        <v>1</v>
      </c>
      <c r="L4760" s="1" t="s">
        <v>1785</v>
      </c>
      <c r="M4760" s="1" t="str">
        <f>N4760</f>
        <v>2"</v>
      </c>
      <c r="N4760" s="1" t="s">
        <v>244</v>
      </c>
      <c r="P4760" s="1" t="s">
        <v>401</v>
      </c>
      <c r="Q4760" s="1" t="s">
        <v>2122</v>
      </c>
      <c r="R4760" s="1" t="s">
        <v>106</v>
      </c>
      <c r="S4760" s="1" t="s">
        <v>1763</v>
      </c>
    </row>
    <row r="4761" spans="1:19" x14ac:dyDescent="0.3">
      <c r="A4761" s="1">
        <v>1</v>
      </c>
      <c r="B4761" s="2" t="s">
        <v>632</v>
      </c>
      <c r="C4761" s="1" t="s">
        <v>2110</v>
      </c>
      <c r="D4761" s="1" t="s">
        <v>2132</v>
      </c>
      <c r="E4761" s="1" t="s">
        <v>2129</v>
      </c>
      <c r="F4761" s="6">
        <f t="shared" ref="F4761:F4763" si="822">K4761</f>
        <v>8.3541666666666661</v>
      </c>
      <c r="G4761" s="1">
        <v>8</v>
      </c>
      <c r="H4761" s="1">
        <v>4</v>
      </c>
      <c r="I4761" s="1">
        <f>1/4</f>
        <v>0.25</v>
      </c>
      <c r="J4761" s="1">
        <f t="shared" ref="J4761:J4763" si="823">G4761*12+H4761+I4761</f>
        <v>100.25</v>
      </c>
      <c r="K4761" s="6">
        <f t="shared" ref="K4761:K4763" si="824">J4761/12</f>
        <v>8.3541666666666661</v>
      </c>
      <c r="L4761" s="1" t="s">
        <v>1033</v>
      </c>
      <c r="M4761" s="1" t="s">
        <v>881</v>
      </c>
      <c r="N4761" s="1" t="s">
        <v>881</v>
      </c>
      <c r="P4761" s="1" t="s">
        <v>27</v>
      </c>
      <c r="Q4761" s="1" t="s">
        <v>2123</v>
      </c>
      <c r="R4761" s="1" t="s">
        <v>12</v>
      </c>
      <c r="S4761" s="1" t="s">
        <v>593</v>
      </c>
    </row>
    <row r="4762" spans="1:19" x14ac:dyDescent="0.3">
      <c r="A4762" s="1">
        <v>1</v>
      </c>
      <c r="B4762" s="2" t="s">
        <v>591</v>
      </c>
      <c r="C4762" s="1" t="s">
        <v>2110</v>
      </c>
      <c r="D4762" s="1" t="s">
        <v>2132</v>
      </c>
      <c r="E4762" s="1" t="s">
        <v>2129</v>
      </c>
      <c r="F4762" s="6">
        <f t="shared" si="822"/>
        <v>8.3489583333333339</v>
      </c>
      <c r="G4762" s="1">
        <v>8</v>
      </c>
      <c r="H4762" s="1">
        <v>4</v>
      </c>
      <c r="I4762" s="1">
        <f>3/16</f>
        <v>0.1875</v>
      </c>
      <c r="J4762" s="1">
        <f t="shared" si="823"/>
        <v>100.1875</v>
      </c>
      <c r="K4762" s="6">
        <f t="shared" si="824"/>
        <v>8.3489583333333339</v>
      </c>
      <c r="L4762" s="1" t="s">
        <v>1600</v>
      </c>
      <c r="M4762" s="1" t="str">
        <f>N4762</f>
        <v>18"</v>
      </c>
      <c r="N4762" s="1" t="s">
        <v>881</v>
      </c>
      <c r="P4762" s="1" t="s">
        <v>380</v>
      </c>
      <c r="Q4762" s="1" t="s">
        <v>2123</v>
      </c>
      <c r="R4762" s="1" t="s">
        <v>12</v>
      </c>
      <c r="S4762" s="1" t="s">
        <v>593</v>
      </c>
    </row>
    <row r="4763" spans="1:19" x14ac:dyDescent="0.3">
      <c r="A4763" s="1">
        <v>1</v>
      </c>
      <c r="B4763" s="2" t="s">
        <v>229</v>
      </c>
      <c r="C4763" s="1" t="s">
        <v>2110</v>
      </c>
      <c r="D4763" s="1" t="s">
        <v>2121</v>
      </c>
      <c r="E4763" s="1" t="s">
        <v>2129</v>
      </c>
      <c r="F4763" s="6">
        <f t="shared" si="822"/>
        <v>8.359375</v>
      </c>
      <c r="G4763" s="1">
        <v>8</v>
      </c>
      <c r="H4763" s="1">
        <v>4</v>
      </c>
      <c r="I4763" s="1">
        <f>5/16</f>
        <v>0.3125</v>
      </c>
      <c r="J4763" s="1">
        <f t="shared" si="823"/>
        <v>100.3125</v>
      </c>
      <c r="K4763" s="6">
        <f t="shared" si="824"/>
        <v>8.359375</v>
      </c>
      <c r="L4763" s="1" t="s">
        <v>1823</v>
      </c>
      <c r="M4763" s="1" t="s">
        <v>127</v>
      </c>
      <c r="N4763" s="1" t="s">
        <v>127</v>
      </c>
      <c r="P4763" s="1" t="s">
        <v>187</v>
      </c>
      <c r="Q4763" s="1" t="s">
        <v>2122</v>
      </c>
      <c r="R4763" s="1" t="s">
        <v>110</v>
      </c>
      <c r="S4763" s="1" t="s">
        <v>1763</v>
      </c>
    </row>
    <row r="4764" spans="1:19" hidden="1" x14ac:dyDescent="0.3">
      <c r="A4764" s="1">
        <v>1</v>
      </c>
      <c r="B4764" s="2" t="s">
        <v>242</v>
      </c>
      <c r="C4764" s="1" t="s">
        <v>2118</v>
      </c>
      <c r="D4764" s="1" t="s">
        <v>2121</v>
      </c>
      <c r="E4764" s="1" t="s">
        <v>2128</v>
      </c>
      <c r="F4764" s="1">
        <v>1</v>
      </c>
      <c r="L4764" s="1" t="s">
        <v>335</v>
      </c>
      <c r="M4764" s="1" t="str">
        <f>N4764</f>
        <v>2"</v>
      </c>
      <c r="N4764" s="1" t="s">
        <v>244</v>
      </c>
      <c r="P4764" s="1" t="s">
        <v>195</v>
      </c>
      <c r="Q4764" s="1" t="s">
        <v>2122</v>
      </c>
      <c r="R4764" s="1" t="s">
        <v>184</v>
      </c>
      <c r="S4764" s="1" t="s">
        <v>232</v>
      </c>
    </row>
    <row r="4765" spans="1:19" x14ac:dyDescent="0.3">
      <c r="A4765" s="1">
        <v>1</v>
      </c>
      <c r="B4765" s="2" t="s">
        <v>598</v>
      </c>
      <c r="C4765" s="1" t="s">
        <v>2110</v>
      </c>
      <c r="D4765" s="1" t="s">
        <v>2132</v>
      </c>
      <c r="E4765" s="1" t="s">
        <v>2129</v>
      </c>
      <c r="F4765" s="6">
        <f t="shared" ref="F4765:F4769" si="825">K4765</f>
        <v>8.4739583333333339</v>
      </c>
      <c r="G4765" s="1">
        <v>8</v>
      </c>
      <c r="H4765" s="1">
        <v>5</v>
      </c>
      <c r="I4765" s="1">
        <f>11/16</f>
        <v>0.6875</v>
      </c>
      <c r="J4765" s="1">
        <f t="shared" ref="J4765:J4769" si="826">G4765*12+H4765+I4765</f>
        <v>101.6875</v>
      </c>
      <c r="K4765" s="6">
        <f t="shared" ref="K4765:K4769" si="827">J4765/12</f>
        <v>8.4739583333333339</v>
      </c>
      <c r="L4765" s="1" t="s">
        <v>335</v>
      </c>
      <c r="M4765" s="1" t="s">
        <v>1010</v>
      </c>
      <c r="N4765" s="1" t="s">
        <v>1010</v>
      </c>
      <c r="P4765" s="1" t="s">
        <v>214</v>
      </c>
      <c r="Q4765" s="1" t="s">
        <v>2123</v>
      </c>
      <c r="R4765" s="1" t="s">
        <v>18</v>
      </c>
      <c r="S4765" s="1" t="s">
        <v>593</v>
      </c>
    </row>
    <row r="4766" spans="1:19" x14ac:dyDescent="0.3">
      <c r="A4766" s="1">
        <v>1</v>
      </c>
      <c r="B4766" s="2" t="s">
        <v>596</v>
      </c>
      <c r="C4766" s="1" t="s">
        <v>2110</v>
      </c>
      <c r="D4766" s="1" t="s">
        <v>2132</v>
      </c>
      <c r="E4766" s="1" t="s">
        <v>2129</v>
      </c>
      <c r="F4766" s="6">
        <f t="shared" si="825"/>
        <v>8.46875</v>
      </c>
      <c r="G4766" s="1">
        <v>8</v>
      </c>
      <c r="H4766" s="1">
        <v>5</v>
      </c>
      <c r="I4766" s="1">
        <f>5/8</f>
        <v>0.625</v>
      </c>
      <c r="J4766" s="1">
        <f t="shared" si="826"/>
        <v>101.625</v>
      </c>
      <c r="K4766" s="6">
        <f t="shared" si="827"/>
        <v>8.46875</v>
      </c>
      <c r="L4766" s="1" t="s">
        <v>1605</v>
      </c>
      <c r="M4766" s="1" t="str">
        <f>N4766</f>
        <v>48"</v>
      </c>
      <c r="N4766" s="1" t="s">
        <v>59</v>
      </c>
      <c r="P4766" s="1" t="s">
        <v>373</v>
      </c>
      <c r="Q4766" s="1" t="s">
        <v>2123</v>
      </c>
      <c r="R4766" s="1" t="s">
        <v>12</v>
      </c>
      <c r="S4766" s="1" t="s">
        <v>593</v>
      </c>
    </row>
    <row r="4767" spans="1:19" x14ac:dyDescent="0.3">
      <c r="A4767" s="1">
        <v>1</v>
      </c>
      <c r="B4767" s="2" t="s">
        <v>125</v>
      </c>
      <c r="C4767" s="1" t="s">
        <v>2110</v>
      </c>
      <c r="D4767" s="1" t="s">
        <v>2121</v>
      </c>
      <c r="E4767" s="1" t="s">
        <v>2129</v>
      </c>
      <c r="F4767" s="6">
        <f t="shared" si="825"/>
        <v>8.453125</v>
      </c>
      <c r="G4767" s="1">
        <v>8</v>
      </c>
      <c r="H4767" s="1">
        <v>5</v>
      </c>
      <c r="I4767" s="1">
        <f t="shared" ref="I4767:I4768" si="828">7/16</f>
        <v>0.4375</v>
      </c>
      <c r="J4767" s="1">
        <f t="shared" si="826"/>
        <v>101.4375</v>
      </c>
      <c r="K4767" s="6">
        <f t="shared" si="827"/>
        <v>8.453125</v>
      </c>
      <c r="L4767" s="1" t="s">
        <v>336</v>
      </c>
      <c r="M4767" s="1" t="s">
        <v>231</v>
      </c>
      <c r="N4767" s="1" t="s">
        <v>231</v>
      </c>
      <c r="P4767" s="1" t="s">
        <v>195</v>
      </c>
      <c r="Q4767" s="1" t="s">
        <v>2122</v>
      </c>
      <c r="R4767" s="1" t="s">
        <v>184</v>
      </c>
      <c r="S4767" s="1" t="s">
        <v>232</v>
      </c>
    </row>
    <row r="4768" spans="1:19" x14ac:dyDescent="0.3">
      <c r="A4768" s="1">
        <v>1</v>
      </c>
      <c r="B4768" s="2" t="s">
        <v>598</v>
      </c>
      <c r="C4768" s="1" t="s">
        <v>2110</v>
      </c>
      <c r="D4768" s="1" t="s">
        <v>2132</v>
      </c>
      <c r="E4768" s="1" t="s">
        <v>2129</v>
      </c>
      <c r="F4768" s="6">
        <f t="shared" si="825"/>
        <v>8.453125</v>
      </c>
      <c r="G4768" s="1">
        <v>8</v>
      </c>
      <c r="H4768" s="1">
        <v>5</v>
      </c>
      <c r="I4768" s="1">
        <f t="shared" si="828"/>
        <v>0.4375</v>
      </c>
      <c r="J4768" s="1">
        <f t="shared" si="826"/>
        <v>101.4375</v>
      </c>
      <c r="K4768" s="6">
        <f t="shared" si="827"/>
        <v>8.453125</v>
      </c>
      <c r="L4768" s="1" t="s">
        <v>336</v>
      </c>
      <c r="M4768" s="1" t="s">
        <v>1010</v>
      </c>
      <c r="N4768" s="1" t="s">
        <v>1010</v>
      </c>
      <c r="P4768" s="1" t="s">
        <v>442</v>
      </c>
      <c r="Q4768" s="1" t="s">
        <v>2123</v>
      </c>
      <c r="R4768" s="1" t="s">
        <v>18</v>
      </c>
      <c r="S4768" s="1" t="s">
        <v>593</v>
      </c>
    </row>
    <row r="4769" spans="1:19" x14ac:dyDescent="0.3">
      <c r="A4769" s="1">
        <v>1</v>
      </c>
      <c r="B4769" s="2" t="s">
        <v>598</v>
      </c>
      <c r="C4769" s="1" t="s">
        <v>2110</v>
      </c>
      <c r="D4769" s="1" t="s">
        <v>2132</v>
      </c>
      <c r="E4769" s="1" t="s">
        <v>2129</v>
      </c>
      <c r="F4769" s="6">
        <f t="shared" si="825"/>
        <v>8.5104166666666661</v>
      </c>
      <c r="G4769" s="1">
        <v>8</v>
      </c>
      <c r="H4769" s="1">
        <v>6</v>
      </c>
      <c r="I4769" s="1">
        <f>1/8</f>
        <v>0.125</v>
      </c>
      <c r="J4769" s="1">
        <f t="shared" si="826"/>
        <v>102.125</v>
      </c>
      <c r="K4769" s="6">
        <f t="shared" si="827"/>
        <v>8.5104166666666661</v>
      </c>
      <c r="L4769" s="1" t="s">
        <v>1366</v>
      </c>
      <c r="M4769" s="1" t="str">
        <f>N4769</f>
        <v>48"</v>
      </c>
      <c r="N4769" s="1" t="s">
        <v>59</v>
      </c>
      <c r="P4769" s="1" t="s">
        <v>440</v>
      </c>
      <c r="Q4769" s="1" t="s">
        <v>2123</v>
      </c>
      <c r="R4769" s="1" t="s">
        <v>21</v>
      </c>
      <c r="S4769" s="1" t="s">
        <v>593</v>
      </c>
    </row>
    <row r="4770" spans="1:19" hidden="1" x14ac:dyDescent="0.3">
      <c r="A4770" s="1">
        <v>1</v>
      </c>
      <c r="B4770" s="2" t="s">
        <v>329</v>
      </c>
      <c r="C4770" s="1" t="s">
        <v>2118</v>
      </c>
      <c r="D4770" s="1" t="s">
        <v>2121</v>
      </c>
      <c r="E4770" s="1" t="s">
        <v>2128</v>
      </c>
      <c r="F4770" s="1">
        <v>1</v>
      </c>
      <c r="L4770" s="1" t="s">
        <v>1791</v>
      </c>
      <c r="M4770" s="1" t="str">
        <f>N4770</f>
        <v>2"</v>
      </c>
      <c r="N4770" s="1" t="s">
        <v>244</v>
      </c>
      <c r="P4770" s="1" t="s">
        <v>213</v>
      </c>
      <c r="Q4770" s="1" t="s">
        <v>2122</v>
      </c>
      <c r="R4770" s="1" t="s">
        <v>106</v>
      </c>
      <c r="S4770" s="1" t="s">
        <v>1763</v>
      </c>
    </row>
    <row r="4771" spans="1:19" x14ac:dyDescent="0.3">
      <c r="A4771" s="1">
        <v>1</v>
      </c>
      <c r="B4771" s="2" t="s">
        <v>2096</v>
      </c>
      <c r="C4771" s="1" t="s">
        <v>2110</v>
      </c>
      <c r="D4771" s="1" t="s">
        <v>2121</v>
      </c>
      <c r="E4771" s="1" t="s">
        <v>2129</v>
      </c>
      <c r="F4771" s="6">
        <f t="shared" ref="F4771:F4772" si="829">K4771</f>
        <v>8.5520833333333339</v>
      </c>
      <c r="G4771" s="1">
        <v>8</v>
      </c>
      <c r="H4771" s="1">
        <v>6</v>
      </c>
      <c r="I4771" s="1">
        <f>5/8</f>
        <v>0.625</v>
      </c>
      <c r="J4771" s="1">
        <f t="shared" ref="J4771:J4772" si="830">G4771*12+H4771+I4771</f>
        <v>102.625</v>
      </c>
      <c r="K4771" s="6">
        <f t="shared" ref="K4771:K4772" si="831">J4771/12</f>
        <v>8.5520833333333339</v>
      </c>
      <c r="L4771" s="1" t="s">
        <v>2099</v>
      </c>
      <c r="M4771" s="1" t="s">
        <v>636</v>
      </c>
      <c r="N4771" s="1" t="s">
        <v>636</v>
      </c>
      <c r="P4771" s="1" t="s">
        <v>53</v>
      </c>
      <c r="Q4771" s="1" t="s">
        <v>2122</v>
      </c>
      <c r="R4771" s="1" t="s">
        <v>160</v>
      </c>
      <c r="S4771" s="1" t="s">
        <v>2097</v>
      </c>
    </row>
    <row r="4772" spans="1:19" x14ac:dyDescent="0.3">
      <c r="A4772" s="1">
        <v>1</v>
      </c>
      <c r="B4772" s="2" t="s">
        <v>596</v>
      </c>
      <c r="C4772" s="1" t="s">
        <v>2110</v>
      </c>
      <c r="D4772" s="1" t="s">
        <v>2132</v>
      </c>
      <c r="E4772" s="1" t="s">
        <v>2129</v>
      </c>
      <c r="F4772" s="6">
        <f t="shared" si="829"/>
        <v>8.5</v>
      </c>
      <c r="G4772" s="1">
        <v>8</v>
      </c>
      <c r="H4772" s="1">
        <v>6</v>
      </c>
      <c r="I4772" s="1">
        <v>0</v>
      </c>
      <c r="J4772" s="1">
        <f t="shared" si="830"/>
        <v>102</v>
      </c>
      <c r="K4772" s="6">
        <f t="shared" si="831"/>
        <v>8.5</v>
      </c>
      <c r="L4772" s="1" t="s">
        <v>1703</v>
      </c>
      <c r="M4772" s="1" t="str">
        <f>N4772</f>
        <v>48"</v>
      </c>
      <c r="N4772" s="1" t="s">
        <v>59</v>
      </c>
      <c r="P4772" s="1" t="s">
        <v>489</v>
      </c>
      <c r="Q4772" s="1" t="s">
        <v>2123</v>
      </c>
      <c r="R4772" s="1" t="s">
        <v>18</v>
      </c>
      <c r="S4772" s="1" t="s">
        <v>593</v>
      </c>
    </row>
    <row r="4773" spans="1:19" hidden="1" x14ac:dyDescent="0.3">
      <c r="A4773" s="1">
        <v>1</v>
      </c>
      <c r="B4773" s="2" t="s">
        <v>242</v>
      </c>
      <c r="C4773" s="1" t="s">
        <v>2118</v>
      </c>
      <c r="D4773" s="1" t="s">
        <v>2121</v>
      </c>
      <c r="E4773" s="1" t="s">
        <v>2128</v>
      </c>
      <c r="F4773" s="1">
        <v>1</v>
      </c>
      <c r="L4773" s="1" t="s">
        <v>248</v>
      </c>
      <c r="M4773" s="1" t="s">
        <v>2125</v>
      </c>
      <c r="N4773" s="1" t="s">
        <v>244</v>
      </c>
      <c r="P4773" s="1" t="s">
        <v>210</v>
      </c>
      <c r="Q4773" s="1" t="s">
        <v>2122</v>
      </c>
      <c r="R4773" s="1" t="s">
        <v>184</v>
      </c>
      <c r="S4773" s="1" t="s">
        <v>232</v>
      </c>
    </row>
    <row r="4774" spans="1:19" x14ac:dyDescent="0.3">
      <c r="A4774" s="1">
        <v>1</v>
      </c>
      <c r="B4774" s="2" t="s">
        <v>632</v>
      </c>
      <c r="C4774" s="1" t="s">
        <v>2110</v>
      </c>
      <c r="D4774" s="1" t="s">
        <v>2132</v>
      </c>
      <c r="E4774" s="1" t="s">
        <v>2129</v>
      </c>
      <c r="F4774" s="6">
        <f t="shared" ref="F4774:F4780" si="832">K4774</f>
        <v>8.6614583333333339</v>
      </c>
      <c r="G4774" s="1">
        <v>8</v>
      </c>
      <c r="H4774" s="1">
        <v>7</v>
      </c>
      <c r="I4774" s="1">
        <f>15/16</f>
        <v>0.9375</v>
      </c>
      <c r="J4774" s="1">
        <f t="shared" ref="J4774:J4780" si="833">G4774*12+H4774+I4774</f>
        <v>103.9375</v>
      </c>
      <c r="K4774" s="6">
        <f t="shared" ref="K4774:K4780" si="834">J4774/12</f>
        <v>8.6614583333333339</v>
      </c>
      <c r="L4774" s="1" t="s">
        <v>657</v>
      </c>
      <c r="M4774" s="1" t="s">
        <v>650</v>
      </c>
      <c r="N4774" s="1" t="s">
        <v>650</v>
      </c>
      <c r="P4774" s="1" t="s">
        <v>190</v>
      </c>
      <c r="Q4774" s="1" t="s">
        <v>2123</v>
      </c>
      <c r="R4774" s="1" t="s">
        <v>18</v>
      </c>
      <c r="S4774" s="1" t="s">
        <v>593</v>
      </c>
    </row>
    <row r="4775" spans="1:19" x14ac:dyDescent="0.3">
      <c r="A4775" s="1">
        <v>1</v>
      </c>
      <c r="B4775" s="2" t="s">
        <v>598</v>
      </c>
      <c r="C4775" s="1" t="s">
        <v>2110</v>
      </c>
      <c r="D4775" s="1" t="s">
        <v>2132</v>
      </c>
      <c r="E4775" s="1" t="s">
        <v>2129</v>
      </c>
      <c r="F4775" s="6">
        <f t="shared" si="832"/>
        <v>8.6302083333333339</v>
      </c>
      <c r="G4775" s="1">
        <v>8</v>
      </c>
      <c r="H4775" s="1">
        <v>7</v>
      </c>
      <c r="I4775" s="1">
        <f>9/16</f>
        <v>0.5625</v>
      </c>
      <c r="J4775" s="1">
        <f t="shared" si="833"/>
        <v>103.5625</v>
      </c>
      <c r="K4775" s="6">
        <f t="shared" si="834"/>
        <v>8.6302083333333339</v>
      </c>
      <c r="L4775" s="1" t="s">
        <v>1526</v>
      </c>
      <c r="M4775" s="1" t="str">
        <f>N4775</f>
        <v>48"</v>
      </c>
      <c r="N4775" s="1" t="s">
        <v>59</v>
      </c>
      <c r="P4775" s="1" t="s">
        <v>207</v>
      </c>
      <c r="Q4775" s="1" t="s">
        <v>2123</v>
      </c>
      <c r="R4775" s="1" t="s">
        <v>18</v>
      </c>
      <c r="S4775" s="1" t="s">
        <v>593</v>
      </c>
    </row>
    <row r="4776" spans="1:19" x14ac:dyDescent="0.3">
      <c r="A4776" s="1">
        <v>1</v>
      </c>
      <c r="B4776" s="2" t="s">
        <v>638</v>
      </c>
      <c r="C4776" s="1" t="s">
        <v>2110</v>
      </c>
      <c r="D4776" s="1" t="s">
        <v>2132</v>
      </c>
      <c r="E4776" s="1" t="s">
        <v>2129</v>
      </c>
      <c r="F4776" s="6">
        <f t="shared" si="832"/>
        <v>8.7083333333333339</v>
      </c>
      <c r="G4776" s="1">
        <v>8</v>
      </c>
      <c r="H4776" s="1">
        <v>8</v>
      </c>
      <c r="I4776" s="1">
        <v>0.5</v>
      </c>
      <c r="J4776" s="1">
        <f t="shared" si="833"/>
        <v>104.5</v>
      </c>
      <c r="K4776" s="6">
        <f t="shared" si="834"/>
        <v>8.7083333333333339</v>
      </c>
      <c r="L4776" s="1" t="s">
        <v>829</v>
      </c>
      <c r="M4776" s="1" t="s">
        <v>231</v>
      </c>
      <c r="N4776" s="1" t="s">
        <v>231</v>
      </c>
      <c r="P4776" s="1" t="s">
        <v>209</v>
      </c>
      <c r="Q4776" s="1" t="s">
        <v>2123</v>
      </c>
      <c r="R4776" s="1" t="s">
        <v>21</v>
      </c>
      <c r="S4776" s="1" t="s">
        <v>593</v>
      </c>
    </row>
    <row r="4777" spans="1:19" x14ac:dyDescent="0.3">
      <c r="A4777" s="1">
        <v>1</v>
      </c>
      <c r="B4777" s="2" t="s">
        <v>638</v>
      </c>
      <c r="C4777" s="1" t="s">
        <v>2110</v>
      </c>
      <c r="D4777" s="1" t="s">
        <v>2132</v>
      </c>
      <c r="E4777" s="1" t="s">
        <v>2129</v>
      </c>
      <c r="F4777" s="6">
        <f t="shared" si="832"/>
        <v>8.7083333333333339</v>
      </c>
      <c r="G4777" s="1">
        <v>8</v>
      </c>
      <c r="H4777" s="1">
        <v>8</v>
      </c>
      <c r="I4777" s="1">
        <v>0.5</v>
      </c>
      <c r="J4777" s="1">
        <f t="shared" si="833"/>
        <v>104.5</v>
      </c>
      <c r="K4777" s="6">
        <f t="shared" si="834"/>
        <v>8.7083333333333339</v>
      </c>
      <c r="L4777" s="1" t="s">
        <v>829</v>
      </c>
      <c r="M4777" s="1" t="str">
        <f t="shared" ref="M4777:M4783" si="835">N4777</f>
        <v>4"</v>
      </c>
      <c r="N4777" s="1" t="s">
        <v>672</v>
      </c>
      <c r="P4777" s="1" t="s">
        <v>192</v>
      </c>
      <c r="Q4777" s="1" t="s">
        <v>2123</v>
      </c>
      <c r="R4777" s="1" t="s">
        <v>18</v>
      </c>
      <c r="S4777" s="1" t="s">
        <v>593</v>
      </c>
    </row>
    <row r="4778" spans="1:19" x14ac:dyDescent="0.3">
      <c r="A4778" s="1">
        <v>1</v>
      </c>
      <c r="B4778" s="2" t="s">
        <v>638</v>
      </c>
      <c r="C4778" s="1" t="s">
        <v>2110</v>
      </c>
      <c r="D4778" s="1" t="s">
        <v>2132</v>
      </c>
      <c r="E4778" s="1" t="s">
        <v>2129</v>
      </c>
      <c r="F4778" s="6">
        <f t="shared" si="832"/>
        <v>8.7083333333333339</v>
      </c>
      <c r="G4778" s="1">
        <v>8</v>
      </c>
      <c r="H4778" s="1">
        <v>8</v>
      </c>
      <c r="I4778" s="1">
        <v>0.5</v>
      </c>
      <c r="J4778" s="1">
        <f t="shared" si="833"/>
        <v>104.5</v>
      </c>
      <c r="K4778" s="6">
        <f t="shared" si="834"/>
        <v>8.7083333333333339</v>
      </c>
      <c r="L4778" s="1" t="s">
        <v>829</v>
      </c>
      <c r="M4778" s="1" t="str">
        <f t="shared" si="835"/>
        <v>4"</v>
      </c>
      <c r="N4778" s="1" t="s">
        <v>672</v>
      </c>
      <c r="P4778" s="1" t="s">
        <v>192</v>
      </c>
      <c r="Q4778" s="1" t="s">
        <v>2123</v>
      </c>
      <c r="R4778" s="1" t="s">
        <v>18</v>
      </c>
      <c r="S4778" s="1" t="s">
        <v>593</v>
      </c>
    </row>
    <row r="4779" spans="1:19" x14ac:dyDescent="0.3">
      <c r="A4779" s="1">
        <v>1</v>
      </c>
      <c r="B4779" s="2" t="s">
        <v>638</v>
      </c>
      <c r="C4779" s="1" t="s">
        <v>2110</v>
      </c>
      <c r="D4779" s="1" t="s">
        <v>2132</v>
      </c>
      <c r="E4779" s="1" t="s">
        <v>2129</v>
      </c>
      <c r="F4779" s="6">
        <f t="shared" si="832"/>
        <v>8.7083333333333339</v>
      </c>
      <c r="G4779" s="1">
        <v>8</v>
      </c>
      <c r="H4779" s="1">
        <v>8</v>
      </c>
      <c r="I4779" s="1">
        <v>0.5</v>
      </c>
      <c r="J4779" s="1">
        <f t="shared" si="833"/>
        <v>104.5</v>
      </c>
      <c r="K4779" s="6">
        <f t="shared" si="834"/>
        <v>8.7083333333333339</v>
      </c>
      <c r="L4779" s="1" t="s">
        <v>829</v>
      </c>
      <c r="M4779" s="1" t="str">
        <f t="shared" si="835"/>
        <v>4"</v>
      </c>
      <c r="N4779" s="1" t="s">
        <v>672</v>
      </c>
      <c r="P4779" s="1" t="s">
        <v>192</v>
      </c>
      <c r="Q4779" s="1" t="s">
        <v>2123</v>
      </c>
      <c r="R4779" s="1" t="s">
        <v>18</v>
      </c>
      <c r="S4779" s="1" t="s">
        <v>593</v>
      </c>
    </row>
    <row r="4780" spans="1:19" x14ac:dyDescent="0.3">
      <c r="A4780" s="1">
        <v>1</v>
      </c>
      <c r="B4780" s="2" t="s">
        <v>638</v>
      </c>
      <c r="C4780" s="1" t="s">
        <v>2110</v>
      </c>
      <c r="D4780" s="1" t="s">
        <v>2132</v>
      </c>
      <c r="E4780" s="1" t="s">
        <v>2129</v>
      </c>
      <c r="F4780" s="6">
        <f t="shared" si="832"/>
        <v>8.7083333333333339</v>
      </c>
      <c r="G4780" s="1">
        <v>8</v>
      </c>
      <c r="H4780" s="1">
        <v>8</v>
      </c>
      <c r="I4780" s="1">
        <v>0.5</v>
      </c>
      <c r="J4780" s="1">
        <f t="shared" si="833"/>
        <v>104.5</v>
      </c>
      <c r="K4780" s="6">
        <f t="shared" si="834"/>
        <v>8.7083333333333339</v>
      </c>
      <c r="L4780" s="1" t="s">
        <v>829</v>
      </c>
      <c r="M4780" s="1" t="str">
        <f t="shared" si="835"/>
        <v>4"</v>
      </c>
      <c r="N4780" s="1" t="s">
        <v>672</v>
      </c>
      <c r="P4780" s="1" t="s">
        <v>192</v>
      </c>
      <c r="Q4780" s="1" t="s">
        <v>2123</v>
      </c>
      <c r="R4780" s="1" t="s">
        <v>18</v>
      </c>
      <c r="S4780" s="1" t="s">
        <v>593</v>
      </c>
    </row>
    <row r="4781" spans="1:19" hidden="1" x14ac:dyDescent="0.3">
      <c r="A4781" s="1">
        <v>1</v>
      </c>
      <c r="B4781" s="2" t="s">
        <v>242</v>
      </c>
      <c r="C4781" s="1" t="s">
        <v>2118</v>
      </c>
      <c r="D4781" s="1" t="s">
        <v>2121</v>
      </c>
      <c r="E4781" s="1" t="s">
        <v>2128</v>
      </c>
      <c r="F4781" s="1">
        <v>1</v>
      </c>
      <c r="L4781" s="1" t="s">
        <v>295</v>
      </c>
      <c r="M4781" s="1" t="str">
        <f t="shared" si="835"/>
        <v>2"</v>
      </c>
      <c r="N4781" s="1" t="s">
        <v>244</v>
      </c>
      <c r="P4781" s="1" t="s">
        <v>213</v>
      </c>
      <c r="Q4781" s="1" t="s">
        <v>2122</v>
      </c>
      <c r="R4781" s="1" t="s">
        <v>184</v>
      </c>
      <c r="S4781" s="1" t="s">
        <v>232</v>
      </c>
    </row>
    <row r="4782" spans="1:19" x14ac:dyDescent="0.3">
      <c r="A4782" s="1">
        <v>1</v>
      </c>
      <c r="B4782" s="2" t="s">
        <v>638</v>
      </c>
      <c r="C4782" s="1" t="s">
        <v>2110</v>
      </c>
      <c r="D4782" s="1" t="s">
        <v>2132</v>
      </c>
      <c r="E4782" s="1" t="s">
        <v>2129</v>
      </c>
      <c r="F4782" s="6">
        <f t="shared" ref="F4782:F4783" si="836">K4782</f>
        <v>8.7291666666666661</v>
      </c>
      <c r="G4782" s="1">
        <v>8</v>
      </c>
      <c r="H4782" s="1">
        <v>8</v>
      </c>
      <c r="I4782" s="1">
        <f t="shared" ref="I4782:I4783" si="837">3/4</f>
        <v>0.75</v>
      </c>
      <c r="J4782" s="1">
        <f t="shared" ref="J4782:J4783" si="838">G4782*12+H4782+I4782</f>
        <v>104.75</v>
      </c>
      <c r="K4782" s="6">
        <f t="shared" ref="K4782:K4783" si="839">J4782/12</f>
        <v>8.7291666666666661</v>
      </c>
      <c r="L4782" s="1" t="s">
        <v>1579</v>
      </c>
      <c r="M4782" s="1" t="str">
        <f t="shared" si="835"/>
        <v>4"</v>
      </c>
      <c r="N4782" s="1" t="s">
        <v>672</v>
      </c>
      <c r="P4782" s="1" t="s">
        <v>215</v>
      </c>
      <c r="Q4782" s="1" t="s">
        <v>2123</v>
      </c>
      <c r="R4782" s="1" t="s">
        <v>10</v>
      </c>
      <c r="S4782" s="1" t="s">
        <v>593</v>
      </c>
    </row>
    <row r="4783" spans="1:19" x14ac:dyDescent="0.3">
      <c r="A4783" s="1">
        <v>1</v>
      </c>
      <c r="B4783" s="2" t="s">
        <v>638</v>
      </c>
      <c r="C4783" s="1" t="s">
        <v>2110</v>
      </c>
      <c r="D4783" s="1" t="s">
        <v>2132</v>
      </c>
      <c r="E4783" s="1" t="s">
        <v>2129</v>
      </c>
      <c r="F4783" s="6">
        <f t="shared" si="836"/>
        <v>8.7291666666666661</v>
      </c>
      <c r="G4783" s="1">
        <v>8</v>
      </c>
      <c r="H4783" s="1">
        <v>8</v>
      </c>
      <c r="I4783" s="1">
        <f t="shared" si="837"/>
        <v>0.75</v>
      </c>
      <c r="J4783" s="1">
        <f t="shared" si="838"/>
        <v>104.75</v>
      </c>
      <c r="K4783" s="6">
        <f t="shared" si="839"/>
        <v>8.7291666666666661</v>
      </c>
      <c r="L4783" s="1" t="s">
        <v>1579</v>
      </c>
      <c r="M4783" s="1" t="str">
        <f t="shared" si="835"/>
        <v>4"</v>
      </c>
      <c r="N4783" s="1" t="s">
        <v>672</v>
      </c>
      <c r="P4783" s="1" t="s">
        <v>215</v>
      </c>
      <c r="Q4783" s="1" t="s">
        <v>2123</v>
      </c>
      <c r="R4783" s="1" t="s">
        <v>10</v>
      </c>
      <c r="S4783" s="1" t="s">
        <v>593</v>
      </c>
    </row>
    <row r="4784" spans="1:19" hidden="1" x14ac:dyDescent="0.3">
      <c r="A4784" s="1">
        <v>1</v>
      </c>
      <c r="B4784" s="2" t="s">
        <v>242</v>
      </c>
      <c r="C4784" s="1" t="s">
        <v>2118</v>
      </c>
      <c r="D4784" s="1" t="s">
        <v>2121</v>
      </c>
      <c r="E4784" s="1" t="s">
        <v>2128</v>
      </c>
      <c r="F4784" s="1">
        <v>1</v>
      </c>
      <c r="L4784" s="1" t="s">
        <v>274</v>
      </c>
      <c r="M4784" s="1" t="s">
        <v>271</v>
      </c>
      <c r="N4784" s="1" t="s">
        <v>271</v>
      </c>
      <c r="P4784" s="1" t="s">
        <v>210</v>
      </c>
      <c r="Q4784" s="1" t="s">
        <v>2122</v>
      </c>
      <c r="R4784" s="1" t="s">
        <v>184</v>
      </c>
      <c r="S4784" s="1" t="s">
        <v>232</v>
      </c>
    </row>
    <row r="4785" spans="1:19" x14ac:dyDescent="0.3">
      <c r="A4785" s="1">
        <v>1</v>
      </c>
      <c r="B4785" s="2" t="s">
        <v>598</v>
      </c>
      <c r="C4785" s="1" t="s">
        <v>2110</v>
      </c>
      <c r="D4785" s="1" t="s">
        <v>2132</v>
      </c>
      <c r="E4785" s="1" t="s">
        <v>2129</v>
      </c>
      <c r="F4785" s="6">
        <f t="shared" ref="F4785:F4807" si="840">K4785</f>
        <v>8.8177083333333339</v>
      </c>
      <c r="G4785" s="1">
        <v>8</v>
      </c>
      <c r="H4785" s="1">
        <v>9</v>
      </c>
      <c r="I4785" s="1">
        <f>13/16</f>
        <v>0.8125</v>
      </c>
      <c r="J4785" s="1">
        <f t="shared" ref="J4785:J4807" si="841">G4785*12+H4785+I4785</f>
        <v>105.8125</v>
      </c>
      <c r="K4785" s="6">
        <f t="shared" ref="K4785:K4807" si="842">J4785/12</f>
        <v>8.8177083333333339</v>
      </c>
      <c r="L4785" s="1" t="s">
        <v>1482</v>
      </c>
      <c r="M4785" s="1" t="str">
        <f>N4785</f>
        <v>48"</v>
      </c>
      <c r="N4785" s="1" t="s">
        <v>59</v>
      </c>
      <c r="P4785" s="1" t="s">
        <v>220</v>
      </c>
      <c r="Q4785" s="1" t="s">
        <v>2123</v>
      </c>
      <c r="R4785" s="1" t="s">
        <v>10</v>
      </c>
      <c r="S4785" s="1" t="s">
        <v>593</v>
      </c>
    </row>
    <row r="4786" spans="1:19" x14ac:dyDescent="0.3">
      <c r="A4786" s="1">
        <v>1</v>
      </c>
      <c r="B4786" s="2" t="s">
        <v>598</v>
      </c>
      <c r="C4786" s="1" t="s">
        <v>2110</v>
      </c>
      <c r="D4786" s="1" t="s">
        <v>2132</v>
      </c>
      <c r="E4786" s="1" t="s">
        <v>2129</v>
      </c>
      <c r="F4786" s="6">
        <f t="shared" si="840"/>
        <v>9.046875</v>
      </c>
      <c r="G4786" s="1">
        <v>9</v>
      </c>
      <c r="H4786" s="1">
        <v>0</v>
      </c>
      <c r="I4786" s="1">
        <f>9/16</f>
        <v>0.5625</v>
      </c>
      <c r="J4786" s="1">
        <f t="shared" si="841"/>
        <v>108.5625</v>
      </c>
      <c r="K4786" s="6">
        <f t="shared" si="842"/>
        <v>9.046875</v>
      </c>
      <c r="L4786" s="1" t="s">
        <v>1235</v>
      </c>
      <c r="M4786" s="1" t="str">
        <f>N4786</f>
        <v>48"</v>
      </c>
      <c r="N4786" s="1" t="s">
        <v>59</v>
      </c>
      <c r="P4786" s="1" t="s">
        <v>408</v>
      </c>
      <c r="Q4786" s="1" t="s">
        <v>2123</v>
      </c>
      <c r="R4786" s="1" t="s">
        <v>10</v>
      </c>
      <c r="S4786" s="1" t="s">
        <v>593</v>
      </c>
    </row>
    <row r="4787" spans="1:19" x14ac:dyDescent="0.3">
      <c r="A4787" s="1">
        <v>1</v>
      </c>
      <c r="B4787" s="2" t="s">
        <v>596</v>
      </c>
      <c r="C4787" s="1" t="s">
        <v>2110</v>
      </c>
      <c r="D4787" s="1" t="s">
        <v>2132</v>
      </c>
      <c r="E4787" s="1" t="s">
        <v>2129</v>
      </c>
      <c r="F4787" s="6">
        <f t="shared" si="840"/>
        <v>9</v>
      </c>
      <c r="G4787" s="1">
        <v>9</v>
      </c>
      <c r="H4787" s="1">
        <v>0</v>
      </c>
      <c r="I4787" s="1">
        <v>0</v>
      </c>
      <c r="J4787" s="1">
        <f t="shared" si="841"/>
        <v>108</v>
      </c>
      <c r="K4787" s="6">
        <f t="shared" si="842"/>
        <v>9</v>
      </c>
      <c r="L4787" s="1" t="s">
        <v>1389</v>
      </c>
      <c r="M4787" s="1" t="str">
        <f>N4787</f>
        <v>48"</v>
      </c>
      <c r="N4787" s="1" t="s">
        <v>59</v>
      </c>
      <c r="P4787" s="1" t="s">
        <v>202</v>
      </c>
      <c r="Q4787" s="1" t="s">
        <v>2123</v>
      </c>
      <c r="R4787" s="1" t="s">
        <v>18</v>
      </c>
      <c r="S4787" s="1" t="s">
        <v>593</v>
      </c>
    </row>
    <row r="4788" spans="1:19" x14ac:dyDescent="0.3">
      <c r="A4788" s="1">
        <v>1</v>
      </c>
      <c r="B4788" s="2" t="s">
        <v>632</v>
      </c>
      <c r="C4788" s="1" t="s">
        <v>2110</v>
      </c>
      <c r="D4788" s="1" t="s">
        <v>2132</v>
      </c>
      <c r="E4788" s="1" t="s">
        <v>2129</v>
      </c>
      <c r="F4788" s="6">
        <f t="shared" si="840"/>
        <v>9.1041666666666661</v>
      </c>
      <c r="G4788" s="1">
        <v>9</v>
      </c>
      <c r="H4788" s="1">
        <v>1</v>
      </c>
      <c r="I4788" s="1">
        <f t="shared" ref="I4788:I4789" si="843">1/4</f>
        <v>0.25</v>
      </c>
      <c r="J4788" s="1">
        <f t="shared" si="841"/>
        <v>109.25</v>
      </c>
      <c r="K4788" s="6">
        <f t="shared" si="842"/>
        <v>9.1041666666666661</v>
      </c>
      <c r="L4788" s="1" t="s">
        <v>826</v>
      </c>
      <c r="M4788" s="1" t="s">
        <v>650</v>
      </c>
      <c r="N4788" s="1" t="s">
        <v>650</v>
      </c>
      <c r="P4788" s="1" t="s">
        <v>189</v>
      </c>
      <c r="Q4788" s="1" t="s">
        <v>2123</v>
      </c>
      <c r="R4788" s="1" t="s">
        <v>21</v>
      </c>
      <c r="S4788" s="1" t="s">
        <v>593</v>
      </c>
    </row>
    <row r="4789" spans="1:19" x14ac:dyDescent="0.3">
      <c r="A4789" s="1">
        <v>1</v>
      </c>
      <c r="B4789" s="2" t="s">
        <v>596</v>
      </c>
      <c r="C4789" s="1" t="s">
        <v>2110</v>
      </c>
      <c r="D4789" s="1" t="s">
        <v>2132</v>
      </c>
      <c r="E4789" s="1" t="s">
        <v>2129</v>
      </c>
      <c r="F4789" s="6">
        <f t="shared" si="840"/>
        <v>9.1041666666666661</v>
      </c>
      <c r="G4789" s="1">
        <v>9</v>
      </c>
      <c r="H4789" s="1">
        <v>1</v>
      </c>
      <c r="I4789" s="1">
        <f t="shared" si="843"/>
        <v>0.25</v>
      </c>
      <c r="J4789" s="1">
        <f t="shared" si="841"/>
        <v>109.25</v>
      </c>
      <c r="K4789" s="6">
        <f t="shared" si="842"/>
        <v>9.1041666666666661</v>
      </c>
      <c r="L4789" s="1" t="s">
        <v>826</v>
      </c>
      <c r="M4789" s="1" t="s">
        <v>59</v>
      </c>
      <c r="N4789" s="1" t="s">
        <v>59</v>
      </c>
      <c r="P4789" s="1" t="s">
        <v>30</v>
      </c>
      <c r="Q4789" s="1" t="s">
        <v>2123</v>
      </c>
      <c r="R4789" s="1" t="s">
        <v>18</v>
      </c>
      <c r="S4789" s="1" t="s">
        <v>593</v>
      </c>
    </row>
    <row r="4790" spans="1:19" x14ac:dyDescent="0.3">
      <c r="A4790" s="1">
        <v>1</v>
      </c>
      <c r="B4790" s="2" t="s">
        <v>596</v>
      </c>
      <c r="C4790" s="1" t="s">
        <v>2110</v>
      </c>
      <c r="D4790" s="1" t="s">
        <v>2132</v>
      </c>
      <c r="E4790" s="1" t="s">
        <v>2129</v>
      </c>
      <c r="F4790" s="6">
        <f t="shared" si="840"/>
        <v>9.09375</v>
      </c>
      <c r="G4790" s="1">
        <v>9</v>
      </c>
      <c r="H4790" s="1">
        <v>1</v>
      </c>
      <c r="I4790" s="1">
        <f>1/8</f>
        <v>0.125</v>
      </c>
      <c r="J4790" s="1">
        <f t="shared" si="841"/>
        <v>109.125</v>
      </c>
      <c r="K4790" s="6">
        <f t="shared" si="842"/>
        <v>9.09375</v>
      </c>
      <c r="L4790" s="1" t="s">
        <v>604</v>
      </c>
      <c r="M4790" s="1" t="s">
        <v>59</v>
      </c>
      <c r="N4790" s="1" t="s">
        <v>59</v>
      </c>
      <c r="P4790" s="1" t="s">
        <v>27</v>
      </c>
      <c r="Q4790" s="1" t="s">
        <v>2123</v>
      </c>
      <c r="R4790" s="1" t="s">
        <v>12</v>
      </c>
      <c r="S4790" s="1" t="s">
        <v>593</v>
      </c>
    </row>
    <row r="4791" spans="1:19" x14ac:dyDescent="0.3">
      <c r="A4791" s="1">
        <v>1</v>
      </c>
      <c r="B4791" s="2" t="s">
        <v>598</v>
      </c>
      <c r="C4791" s="1" t="s">
        <v>2110</v>
      </c>
      <c r="D4791" s="1" t="s">
        <v>2132</v>
      </c>
      <c r="E4791" s="1" t="s">
        <v>2129</v>
      </c>
      <c r="F4791" s="6">
        <f t="shared" si="840"/>
        <v>9.1614583333333339</v>
      </c>
      <c r="G4791" s="1">
        <v>9</v>
      </c>
      <c r="H4791" s="1">
        <v>1</v>
      </c>
      <c r="I4791" s="1">
        <f>15/16</f>
        <v>0.9375</v>
      </c>
      <c r="J4791" s="1">
        <f t="shared" si="841"/>
        <v>109.9375</v>
      </c>
      <c r="K4791" s="6">
        <f t="shared" si="842"/>
        <v>9.1614583333333339</v>
      </c>
      <c r="L4791" s="1" t="s">
        <v>2063</v>
      </c>
      <c r="M4791" s="1" t="s">
        <v>59</v>
      </c>
      <c r="N4791" s="1" t="s">
        <v>59</v>
      </c>
      <c r="P4791" s="1" t="s">
        <v>53</v>
      </c>
      <c r="Q4791" s="1" t="s">
        <v>2123</v>
      </c>
      <c r="R4791" s="1" t="s">
        <v>18</v>
      </c>
      <c r="S4791" s="1" t="s">
        <v>2045</v>
      </c>
    </row>
    <row r="4792" spans="1:19" x14ac:dyDescent="0.3">
      <c r="A4792" s="1">
        <v>1</v>
      </c>
      <c r="B4792" s="2" t="s">
        <v>125</v>
      </c>
      <c r="C4792" s="1" t="s">
        <v>2110</v>
      </c>
      <c r="D4792" s="1" t="s">
        <v>2121</v>
      </c>
      <c r="E4792" s="1" t="s">
        <v>2129</v>
      </c>
      <c r="F4792" s="6">
        <f t="shared" si="840"/>
        <v>9.1432291666666661</v>
      </c>
      <c r="G4792" s="1">
        <v>9</v>
      </c>
      <c r="H4792" s="1">
        <v>1</v>
      </c>
      <c r="I4792" s="1">
        <f>23/32</f>
        <v>0.71875</v>
      </c>
      <c r="J4792" s="1">
        <f t="shared" si="841"/>
        <v>109.71875</v>
      </c>
      <c r="K4792" s="6">
        <f t="shared" si="842"/>
        <v>9.1432291666666661</v>
      </c>
      <c r="L4792" s="1" t="s">
        <v>150</v>
      </c>
      <c r="M4792" s="1" t="s">
        <v>127</v>
      </c>
      <c r="N4792" s="1" t="s">
        <v>127</v>
      </c>
      <c r="P4792" s="1" t="s">
        <v>27</v>
      </c>
      <c r="Q4792" s="1" t="s">
        <v>2122</v>
      </c>
      <c r="R4792" s="1" t="s">
        <v>110</v>
      </c>
      <c r="S4792" s="1" t="s">
        <v>128</v>
      </c>
    </row>
    <row r="4793" spans="1:19" x14ac:dyDescent="0.3">
      <c r="A4793" s="1">
        <v>1</v>
      </c>
      <c r="B4793" s="2" t="s">
        <v>632</v>
      </c>
      <c r="C4793" s="1" t="s">
        <v>2110</v>
      </c>
      <c r="D4793" s="1" t="s">
        <v>2132</v>
      </c>
      <c r="E4793" s="1" t="s">
        <v>2129</v>
      </c>
      <c r="F4793" s="6">
        <f t="shared" si="840"/>
        <v>9.1145833333333339</v>
      </c>
      <c r="G4793" s="1">
        <v>9</v>
      </c>
      <c r="H4793" s="1">
        <v>1</v>
      </c>
      <c r="I4793" s="1">
        <f>3/8</f>
        <v>0.375</v>
      </c>
      <c r="J4793" s="1">
        <f t="shared" si="841"/>
        <v>109.375</v>
      </c>
      <c r="K4793" s="6">
        <f t="shared" si="842"/>
        <v>9.1145833333333339</v>
      </c>
      <c r="L4793" s="1" t="s">
        <v>1263</v>
      </c>
      <c r="M4793" s="1" t="str">
        <f>N4793</f>
        <v>24"</v>
      </c>
      <c r="N4793" s="1" t="s">
        <v>650</v>
      </c>
      <c r="P4793" s="1" t="s">
        <v>189</v>
      </c>
      <c r="Q4793" s="1" t="s">
        <v>2123</v>
      </c>
      <c r="R4793" s="1" t="s">
        <v>21</v>
      </c>
      <c r="S4793" s="1" t="s">
        <v>593</v>
      </c>
    </row>
    <row r="4794" spans="1:19" x14ac:dyDescent="0.3">
      <c r="A4794" s="1">
        <v>1</v>
      </c>
      <c r="B4794" s="2" t="s">
        <v>596</v>
      </c>
      <c r="C4794" s="1" t="s">
        <v>2110</v>
      </c>
      <c r="D4794" s="1" t="s">
        <v>2132</v>
      </c>
      <c r="E4794" s="1" t="s">
        <v>2129</v>
      </c>
      <c r="F4794" s="6">
        <f t="shared" si="840"/>
        <v>9.15625</v>
      </c>
      <c r="G4794" s="1">
        <v>9</v>
      </c>
      <c r="H4794" s="1">
        <v>1</v>
      </c>
      <c r="I4794" s="1">
        <f>7/8</f>
        <v>0.875</v>
      </c>
      <c r="J4794" s="1">
        <f t="shared" si="841"/>
        <v>109.875</v>
      </c>
      <c r="K4794" s="6">
        <f t="shared" si="842"/>
        <v>9.15625</v>
      </c>
      <c r="L4794" s="1" t="s">
        <v>622</v>
      </c>
      <c r="M4794" s="1" t="s">
        <v>620</v>
      </c>
      <c r="N4794" s="1" t="s">
        <v>620</v>
      </c>
      <c r="P4794" s="1" t="s">
        <v>531</v>
      </c>
      <c r="Q4794" s="1" t="s">
        <v>2123</v>
      </c>
      <c r="R4794" s="1" t="s">
        <v>21</v>
      </c>
      <c r="S4794" s="1" t="s">
        <v>593</v>
      </c>
    </row>
    <row r="4795" spans="1:19" x14ac:dyDescent="0.3">
      <c r="A4795" s="1">
        <v>1</v>
      </c>
      <c r="B4795" s="2" t="s">
        <v>125</v>
      </c>
      <c r="C4795" s="1" t="s">
        <v>2110</v>
      </c>
      <c r="D4795" s="1" t="s">
        <v>2121</v>
      </c>
      <c r="E4795" s="1" t="s">
        <v>2129</v>
      </c>
      <c r="F4795" s="6">
        <f t="shared" si="840"/>
        <v>9.8515625</v>
      </c>
      <c r="G4795" s="1">
        <v>9</v>
      </c>
      <c r="H4795" s="1">
        <v>10</v>
      </c>
      <c r="I4795" s="1">
        <f>7/32</f>
        <v>0.21875</v>
      </c>
      <c r="J4795" s="1">
        <f t="shared" si="841"/>
        <v>118.21875</v>
      </c>
      <c r="K4795" s="6">
        <f t="shared" si="842"/>
        <v>9.8515625</v>
      </c>
      <c r="L4795" s="1" t="s">
        <v>1814</v>
      </c>
      <c r="M4795" s="1" t="s">
        <v>231</v>
      </c>
      <c r="N4795" s="1" t="s">
        <v>231</v>
      </c>
      <c r="P4795" s="1" t="s">
        <v>189</v>
      </c>
      <c r="Q4795" s="1" t="s">
        <v>2122</v>
      </c>
      <c r="R4795" s="1" t="s">
        <v>110</v>
      </c>
      <c r="S4795" s="1" t="s">
        <v>1763</v>
      </c>
    </row>
    <row r="4796" spans="1:19" x14ac:dyDescent="0.3">
      <c r="A4796" s="1">
        <v>1</v>
      </c>
      <c r="B4796" s="2" t="s">
        <v>125</v>
      </c>
      <c r="C4796" s="1" t="s">
        <v>2110</v>
      </c>
      <c r="D4796" s="1" t="s">
        <v>2121</v>
      </c>
      <c r="E4796" s="1" t="s">
        <v>2129</v>
      </c>
      <c r="F4796" s="6">
        <f t="shared" si="840"/>
        <v>9.8567708333333339</v>
      </c>
      <c r="G4796" s="1">
        <v>9</v>
      </c>
      <c r="H4796" s="1">
        <v>10</v>
      </c>
      <c r="I4796" s="1">
        <f>9/32</f>
        <v>0.28125</v>
      </c>
      <c r="J4796" s="1">
        <f t="shared" si="841"/>
        <v>118.28125</v>
      </c>
      <c r="K4796" s="6">
        <f t="shared" si="842"/>
        <v>9.8567708333333339</v>
      </c>
      <c r="L4796" s="1" t="s">
        <v>236</v>
      </c>
      <c r="M4796" s="1" t="s">
        <v>231</v>
      </c>
      <c r="N4796" s="1" t="s">
        <v>231</v>
      </c>
      <c r="P4796" s="1" t="s">
        <v>207</v>
      </c>
      <c r="Q4796" s="1" t="s">
        <v>2122</v>
      </c>
      <c r="R4796" s="1" t="s">
        <v>184</v>
      </c>
      <c r="S4796" s="1" t="s">
        <v>232</v>
      </c>
    </row>
    <row r="4797" spans="1:19" x14ac:dyDescent="0.3">
      <c r="A4797" s="1">
        <v>1</v>
      </c>
      <c r="B4797" s="2" t="s">
        <v>634</v>
      </c>
      <c r="C4797" s="1" t="s">
        <v>2110</v>
      </c>
      <c r="D4797" s="1" t="s">
        <v>2132</v>
      </c>
      <c r="E4797" s="1" t="s">
        <v>2129</v>
      </c>
      <c r="F4797" s="6">
        <f t="shared" si="840"/>
        <v>9.953125</v>
      </c>
      <c r="G4797" s="1">
        <v>9</v>
      </c>
      <c r="H4797" s="1">
        <v>11</v>
      </c>
      <c r="I4797" s="1">
        <f>7/16</f>
        <v>0.4375</v>
      </c>
      <c r="J4797" s="1">
        <f t="shared" si="841"/>
        <v>119.4375</v>
      </c>
      <c r="K4797" s="6">
        <f t="shared" si="842"/>
        <v>9.953125</v>
      </c>
      <c r="L4797" s="1" t="s">
        <v>896</v>
      </c>
      <c r="M4797" s="1" t="s">
        <v>636</v>
      </c>
      <c r="N4797" s="1" t="s">
        <v>636</v>
      </c>
      <c r="P4797" s="1" t="s">
        <v>209</v>
      </c>
      <c r="Q4797" s="1" t="s">
        <v>2123</v>
      </c>
      <c r="R4797" s="1" t="s">
        <v>12</v>
      </c>
      <c r="S4797" s="1" t="s">
        <v>593</v>
      </c>
    </row>
    <row r="4798" spans="1:19" x14ac:dyDescent="0.3">
      <c r="A4798" s="1">
        <v>1</v>
      </c>
      <c r="B4798" s="2" t="s">
        <v>638</v>
      </c>
      <c r="C4798" s="1" t="s">
        <v>2110</v>
      </c>
      <c r="D4798" s="1" t="s">
        <v>2132</v>
      </c>
      <c r="E4798" s="1" t="s">
        <v>2129</v>
      </c>
      <c r="F4798" s="6">
        <f t="shared" si="840"/>
        <v>9.1875</v>
      </c>
      <c r="G4798" s="1">
        <v>9</v>
      </c>
      <c r="H4798" s="1">
        <v>2</v>
      </c>
      <c r="I4798" s="1">
        <f>1/4</f>
        <v>0.25</v>
      </c>
      <c r="J4798" s="1">
        <f t="shared" si="841"/>
        <v>110.25</v>
      </c>
      <c r="K4798" s="6">
        <f t="shared" si="842"/>
        <v>9.1875</v>
      </c>
      <c r="L4798" s="1" t="s">
        <v>971</v>
      </c>
      <c r="M4798" s="1" t="s">
        <v>672</v>
      </c>
      <c r="N4798" s="1" t="s">
        <v>672</v>
      </c>
      <c r="P4798" s="1" t="s">
        <v>400</v>
      </c>
      <c r="Q4798" s="1" t="s">
        <v>2123</v>
      </c>
      <c r="R4798" s="1" t="s">
        <v>10</v>
      </c>
      <c r="S4798" s="1" t="s">
        <v>593</v>
      </c>
    </row>
    <row r="4799" spans="1:19" x14ac:dyDescent="0.3">
      <c r="A4799" s="1">
        <v>1</v>
      </c>
      <c r="B4799" s="2" t="s">
        <v>638</v>
      </c>
      <c r="C4799" s="1" t="s">
        <v>2110</v>
      </c>
      <c r="D4799" s="1" t="s">
        <v>2132</v>
      </c>
      <c r="E4799" s="1" t="s">
        <v>2129</v>
      </c>
      <c r="F4799" s="6">
        <f t="shared" si="840"/>
        <v>9.1770833333333339</v>
      </c>
      <c r="G4799" s="1">
        <v>9</v>
      </c>
      <c r="H4799" s="1">
        <v>2</v>
      </c>
      <c r="I4799" s="1">
        <f t="shared" ref="I4799:I4802" si="844">1/8</f>
        <v>0.125</v>
      </c>
      <c r="J4799" s="1">
        <f t="shared" si="841"/>
        <v>110.125</v>
      </c>
      <c r="K4799" s="6">
        <f t="shared" si="842"/>
        <v>9.1770833333333339</v>
      </c>
      <c r="L4799" s="1" t="s">
        <v>966</v>
      </c>
      <c r="M4799" s="1" t="s">
        <v>672</v>
      </c>
      <c r="N4799" s="1" t="s">
        <v>672</v>
      </c>
      <c r="P4799" s="1" t="s">
        <v>400</v>
      </c>
      <c r="Q4799" s="1" t="s">
        <v>2123</v>
      </c>
      <c r="R4799" s="1" t="s">
        <v>10</v>
      </c>
      <c r="S4799" s="1" t="s">
        <v>593</v>
      </c>
    </row>
    <row r="4800" spans="1:19" x14ac:dyDescent="0.3">
      <c r="A4800" s="1">
        <v>1</v>
      </c>
      <c r="B4800" s="2" t="s">
        <v>638</v>
      </c>
      <c r="C4800" s="1" t="s">
        <v>2110</v>
      </c>
      <c r="D4800" s="1" t="s">
        <v>2132</v>
      </c>
      <c r="E4800" s="1" t="s">
        <v>2129</v>
      </c>
      <c r="F4800" s="6">
        <f t="shared" si="840"/>
        <v>9.1770833333333339</v>
      </c>
      <c r="G4800" s="1">
        <v>9</v>
      </c>
      <c r="H4800" s="1">
        <v>2</v>
      </c>
      <c r="I4800" s="1">
        <f t="shared" si="844"/>
        <v>0.125</v>
      </c>
      <c r="J4800" s="1">
        <f t="shared" si="841"/>
        <v>110.125</v>
      </c>
      <c r="K4800" s="6">
        <f t="shared" si="842"/>
        <v>9.1770833333333339</v>
      </c>
      <c r="L4800" s="1" t="s">
        <v>966</v>
      </c>
      <c r="M4800" s="1" t="s">
        <v>672</v>
      </c>
      <c r="N4800" s="1" t="s">
        <v>672</v>
      </c>
      <c r="P4800" s="1" t="s">
        <v>400</v>
      </c>
      <c r="Q4800" s="1" t="s">
        <v>2123</v>
      </c>
      <c r="R4800" s="1" t="s">
        <v>10</v>
      </c>
      <c r="S4800" s="1" t="s">
        <v>593</v>
      </c>
    </row>
    <row r="4801" spans="1:19" x14ac:dyDescent="0.3">
      <c r="A4801" s="1">
        <v>1</v>
      </c>
      <c r="B4801" s="2" t="s">
        <v>638</v>
      </c>
      <c r="C4801" s="1" t="s">
        <v>2110</v>
      </c>
      <c r="D4801" s="1" t="s">
        <v>2132</v>
      </c>
      <c r="E4801" s="1" t="s">
        <v>2129</v>
      </c>
      <c r="F4801" s="6">
        <f t="shared" si="840"/>
        <v>9.1770833333333339</v>
      </c>
      <c r="G4801" s="1">
        <v>9</v>
      </c>
      <c r="H4801" s="1">
        <v>2</v>
      </c>
      <c r="I4801" s="1">
        <f t="shared" si="844"/>
        <v>0.125</v>
      </c>
      <c r="J4801" s="1">
        <f t="shared" si="841"/>
        <v>110.125</v>
      </c>
      <c r="K4801" s="6">
        <f t="shared" si="842"/>
        <v>9.1770833333333339</v>
      </c>
      <c r="L4801" s="1" t="s">
        <v>966</v>
      </c>
      <c r="M4801" s="1" t="s">
        <v>1054</v>
      </c>
      <c r="N4801" s="1" t="s">
        <v>672</v>
      </c>
      <c r="P4801" s="1" t="s">
        <v>400</v>
      </c>
      <c r="Q4801" s="1" t="s">
        <v>2123</v>
      </c>
      <c r="R4801" s="1" t="s">
        <v>16</v>
      </c>
      <c r="S4801" s="1" t="s">
        <v>593</v>
      </c>
    </row>
    <row r="4802" spans="1:19" x14ac:dyDescent="0.3">
      <c r="A4802" s="1">
        <v>1</v>
      </c>
      <c r="B4802" s="2" t="s">
        <v>638</v>
      </c>
      <c r="C4802" s="1" t="s">
        <v>2110</v>
      </c>
      <c r="D4802" s="1" t="s">
        <v>2132</v>
      </c>
      <c r="E4802" s="1" t="s">
        <v>2129</v>
      </c>
      <c r="F4802" s="6">
        <f t="shared" si="840"/>
        <v>9.1770833333333339</v>
      </c>
      <c r="G4802" s="1">
        <v>9</v>
      </c>
      <c r="H4802" s="1">
        <v>2</v>
      </c>
      <c r="I4802" s="1">
        <f t="shared" si="844"/>
        <v>0.125</v>
      </c>
      <c r="J4802" s="1">
        <f t="shared" si="841"/>
        <v>110.125</v>
      </c>
      <c r="K4802" s="6">
        <f t="shared" si="842"/>
        <v>9.1770833333333339</v>
      </c>
      <c r="L4802" s="1" t="s">
        <v>966</v>
      </c>
      <c r="M4802" s="1" t="s">
        <v>1054</v>
      </c>
      <c r="N4802" s="1" t="s">
        <v>672</v>
      </c>
      <c r="P4802" s="1" t="s">
        <v>400</v>
      </c>
      <c r="Q4802" s="1" t="s">
        <v>2123</v>
      </c>
      <c r="R4802" s="1" t="s">
        <v>16</v>
      </c>
      <c r="S4802" s="1" t="s">
        <v>593</v>
      </c>
    </row>
    <row r="4803" spans="1:19" x14ac:dyDescent="0.3">
      <c r="A4803" s="1">
        <v>1</v>
      </c>
      <c r="B4803" s="2" t="s">
        <v>598</v>
      </c>
      <c r="C4803" s="1" t="s">
        <v>2110</v>
      </c>
      <c r="D4803" s="1" t="s">
        <v>2132</v>
      </c>
      <c r="E4803" s="1" t="s">
        <v>2129</v>
      </c>
      <c r="F4803" s="6">
        <f t="shared" si="840"/>
        <v>9.234375</v>
      </c>
      <c r="G4803" s="1">
        <v>9</v>
      </c>
      <c r="H4803" s="1">
        <v>2</v>
      </c>
      <c r="I4803" s="1">
        <f>13/16</f>
        <v>0.8125</v>
      </c>
      <c r="J4803" s="1">
        <f t="shared" si="841"/>
        <v>110.8125</v>
      </c>
      <c r="K4803" s="6">
        <f t="shared" si="842"/>
        <v>9.234375</v>
      </c>
      <c r="L4803" s="1" t="s">
        <v>623</v>
      </c>
      <c r="M4803" s="1" t="s">
        <v>620</v>
      </c>
      <c r="N4803" s="1" t="s">
        <v>620</v>
      </c>
      <c r="P4803" s="1" t="s">
        <v>424</v>
      </c>
      <c r="Q4803" s="1" t="s">
        <v>2123</v>
      </c>
      <c r="R4803" s="1" t="s">
        <v>21</v>
      </c>
      <c r="S4803" s="1" t="s">
        <v>593</v>
      </c>
    </row>
    <row r="4804" spans="1:19" x14ac:dyDescent="0.3">
      <c r="A4804" s="1">
        <v>1</v>
      </c>
      <c r="B4804" s="2" t="s">
        <v>634</v>
      </c>
      <c r="C4804" s="1" t="s">
        <v>2110</v>
      </c>
      <c r="D4804" s="1" t="s">
        <v>2132</v>
      </c>
      <c r="E4804" s="1" t="s">
        <v>2129</v>
      </c>
      <c r="F4804" s="6">
        <f t="shared" si="840"/>
        <v>9.1822916666666661</v>
      </c>
      <c r="G4804" s="1">
        <v>9</v>
      </c>
      <c r="H4804" s="1">
        <v>2</v>
      </c>
      <c r="I4804" s="1">
        <f>3/16</f>
        <v>0.1875</v>
      </c>
      <c r="J4804" s="1">
        <f t="shared" si="841"/>
        <v>110.1875</v>
      </c>
      <c r="K4804" s="6">
        <f t="shared" si="842"/>
        <v>9.1822916666666661</v>
      </c>
      <c r="L4804" s="1" t="s">
        <v>972</v>
      </c>
      <c r="M4804" s="1" t="s">
        <v>672</v>
      </c>
      <c r="N4804" s="1" t="s">
        <v>672</v>
      </c>
      <c r="P4804" s="1" t="s">
        <v>213</v>
      </c>
      <c r="Q4804" s="1" t="s">
        <v>2123</v>
      </c>
      <c r="R4804" s="1" t="s">
        <v>10</v>
      </c>
      <c r="S4804" s="1" t="s">
        <v>593</v>
      </c>
    </row>
    <row r="4805" spans="1:19" x14ac:dyDescent="0.3">
      <c r="A4805" s="1">
        <v>1</v>
      </c>
      <c r="B4805" s="2" t="s">
        <v>638</v>
      </c>
      <c r="C4805" s="1" t="s">
        <v>2110</v>
      </c>
      <c r="D4805" s="1" t="s">
        <v>2132</v>
      </c>
      <c r="E4805" s="1" t="s">
        <v>2129</v>
      </c>
      <c r="F4805" s="6">
        <f t="shared" si="840"/>
        <v>9.3072916666666661</v>
      </c>
      <c r="G4805" s="1">
        <v>9</v>
      </c>
      <c r="H4805" s="1">
        <v>3</v>
      </c>
      <c r="I4805" s="1">
        <f t="shared" ref="I4805:I4806" si="845">11/16</f>
        <v>0.6875</v>
      </c>
      <c r="J4805" s="1">
        <f t="shared" si="841"/>
        <v>111.6875</v>
      </c>
      <c r="K4805" s="6">
        <f t="shared" si="842"/>
        <v>9.3072916666666661</v>
      </c>
      <c r="L4805" s="1" t="s">
        <v>1578</v>
      </c>
      <c r="M4805" s="1" t="str">
        <f>N4805</f>
        <v>4"</v>
      </c>
      <c r="N4805" s="1" t="s">
        <v>672</v>
      </c>
      <c r="P4805" s="1" t="s">
        <v>215</v>
      </c>
      <c r="Q4805" s="1" t="s">
        <v>2123</v>
      </c>
      <c r="R4805" s="1" t="s">
        <v>10</v>
      </c>
      <c r="S4805" s="1" t="s">
        <v>593</v>
      </c>
    </row>
    <row r="4806" spans="1:19" x14ac:dyDescent="0.3">
      <c r="A4806" s="1">
        <v>1</v>
      </c>
      <c r="B4806" s="2" t="s">
        <v>638</v>
      </c>
      <c r="C4806" s="1" t="s">
        <v>2110</v>
      </c>
      <c r="D4806" s="1" t="s">
        <v>2132</v>
      </c>
      <c r="E4806" s="1" t="s">
        <v>2129</v>
      </c>
      <c r="F4806" s="6">
        <f t="shared" si="840"/>
        <v>9.3072916666666661</v>
      </c>
      <c r="G4806" s="1">
        <v>9</v>
      </c>
      <c r="H4806" s="1">
        <v>3</v>
      </c>
      <c r="I4806" s="1">
        <f t="shared" si="845"/>
        <v>0.6875</v>
      </c>
      <c r="J4806" s="1">
        <f t="shared" si="841"/>
        <v>111.6875</v>
      </c>
      <c r="K4806" s="6">
        <f t="shared" si="842"/>
        <v>9.3072916666666661</v>
      </c>
      <c r="L4806" s="1" t="s">
        <v>1578</v>
      </c>
      <c r="M4806" s="1" t="str">
        <f>N4806</f>
        <v>4"</v>
      </c>
      <c r="N4806" s="1" t="s">
        <v>672</v>
      </c>
      <c r="P4806" s="1" t="s">
        <v>215</v>
      </c>
      <c r="Q4806" s="1" t="s">
        <v>2123</v>
      </c>
      <c r="R4806" s="1" t="s">
        <v>10</v>
      </c>
      <c r="S4806" s="1" t="s">
        <v>593</v>
      </c>
    </row>
    <row r="4807" spans="1:19" x14ac:dyDescent="0.3">
      <c r="A4807" s="1">
        <v>1</v>
      </c>
      <c r="B4807" s="2" t="s">
        <v>168</v>
      </c>
      <c r="C4807" s="1" t="s">
        <v>2110</v>
      </c>
      <c r="D4807" s="1" t="s">
        <v>2121</v>
      </c>
      <c r="E4807" s="1" t="s">
        <v>2129</v>
      </c>
      <c r="F4807" s="6">
        <f t="shared" si="840"/>
        <v>9.375</v>
      </c>
      <c r="G4807" s="1">
        <v>9</v>
      </c>
      <c r="H4807" s="1">
        <v>4</v>
      </c>
      <c r="I4807" s="1">
        <v>0.5</v>
      </c>
      <c r="J4807" s="1">
        <f t="shared" si="841"/>
        <v>112.5</v>
      </c>
      <c r="K4807" s="6">
        <f t="shared" si="842"/>
        <v>9.375</v>
      </c>
      <c r="L4807" s="1" t="s">
        <v>2005</v>
      </c>
      <c r="M4807" s="1" t="s">
        <v>72</v>
      </c>
      <c r="N4807" s="1" t="s">
        <v>72</v>
      </c>
      <c r="P4807" s="1" t="s">
        <v>388</v>
      </c>
      <c r="Q4807" s="1" t="s">
        <v>2122</v>
      </c>
      <c r="R4807" s="1" t="s">
        <v>160</v>
      </c>
      <c r="S4807" s="1" t="s">
        <v>1935</v>
      </c>
    </row>
    <row r="4808" spans="1:19" hidden="1" x14ac:dyDescent="0.3">
      <c r="A4808" s="1">
        <v>1</v>
      </c>
      <c r="B4808" s="2" t="s">
        <v>329</v>
      </c>
      <c r="C4808" s="1" t="s">
        <v>2118</v>
      </c>
      <c r="D4808" s="1" t="s">
        <v>2121</v>
      </c>
      <c r="E4808" s="1" t="s">
        <v>2128</v>
      </c>
      <c r="F4808" s="1">
        <v>1</v>
      </c>
      <c r="L4808" s="1" t="s">
        <v>1788</v>
      </c>
      <c r="M4808" s="1" t="str">
        <f>N4808</f>
        <v>2"</v>
      </c>
      <c r="N4808" s="1" t="s">
        <v>244</v>
      </c>
      <c r="P4808" s="1" t="s">
        <v>213</v>
      </c>
      <c r="Q4808" s="1" t="s">
        <v>2122</v>
      </c>
      <c r="R4808" s="1" t="s">
        <v>106</v>
      </c>
      <c r="S4808" s="1" t="s">
        <v>1763</v>
      </c>
    </row>
    <row r="4809" spans="1:19" x14ac:dyDescent="0.3">
      <c r="A4809" s="1">
        <v>1</v>
      </c>
      <c r="B4809" s="2" t="s">
        <v>632</v>
      </c>
      <c r="C4809" s="1" t="s">
        <v>2110</v>
      </c>
      <c r="D4809" s="1" t="s">
        <v>2132</v>
      </c>
      <c r="E4809" s="1" t="s">
        <v>2129</v>
      </c>
      <c r="F4809" s="6">
        <f t="shared" ref="F4809:F4810" si="846">K4809</f>
        <v>9.34375</v>
      </c>
      <c r="G4809" s="1">
        <v>9</v>
      </c>
      <c r="H4809" s="1">
        <v>4</v>
      </c>
      <c r="I4809" s="1">
        <f>1/8</f>
        <v>0.125</v>
      </c>
      <c r="J4809" s="1">
        <f t="shared" ref="J4809:J4810" si="847">G4809*12+H4809+I4809</f>
        <v>112.125</v>
      </c>
      <c r="K4809" s="6">
        <f t="shared" ref="K4809:K4810" si="848">J4809/12</f>
        <v>9.34375</v>
      </c>
      <c r="L4809" s="1" t="s">
        <v>1271</v>
      </c>
      <c r="M4809" s="1" t="str">
        <f>N4809</f>
        <v>24"</v>
      </c>
      <c r="N4809" s="1" t="s">
        <v>650</v>
      </c>
      <c r="P4809" s="1" t="s">
        <v>207</v>
      </c>
      <c r="Q4809" s="1" t="s">
        <v>2123</v>
      </c>
      <c r="R4809" s="1" t="s">
        <v>21</v>
      </c>
      <c r="S4809" s="1" t="s">
        <v>593</v>
      </c>
    </row>
    <row r="4810" spans="1:19" x14ac:dyDescent="0.3">
      <c r="A4810" s="1">
        <v>1</v>
      </c>
      <c r="B4810" s="2" t="s">
        <v>70</v>
      </c>
      <c r="C4810" s="1" t="s">
        <v>2110</v>
      </c>
      <c r="D4810" s="1" t="s">
        <v>2132</v>
      </c>
      <c r="E4810" s="1" t="s">
        <v>2129</v>
      </c>
      <c r="F4810" s="6">
        <f t="shared" si="846"/>
        <v>9.3697916666666661</v>
      </c>
      <c r="G4810" s="1">
        <v>9</v>
      </c>
      <c r="H4810" s="1">
        <v>4</v>
      </c>
      <c r="I4810" s="1">
        <f>7/16</f>
        <v>0.4375</v>
      </c>
      <c r="J4810" s="1">
        <f t="shared" si="847"/>
        <v>112.4375</v>
      </c>
      <c r="K4810" s="6">
        <f t="shared" si="848"/>
        <v>9.3697916666666661</v>
      </c>
      <c r="L4810" s="1" t="s">
        <v>75</v>
      </c>
      <c r="M4810" s="1" t="s">
        <v>72</v>
      </c>
      <c r="N4810" s="1" t="s">
        <v>72</v>
      </c>
      <c r="P4810" s="1" t="s">
        <v>40</v>
      </c>
      <c r="Q4810" s="1" t="s">
        <v>2123</v>
      </c>
      <c r="R4810" s="1" t="s">
        <v>16</v>
      </c>
      <c r="S4810" s="1" t="s">
        <v>60</v>
      </c>
    </row>
    <row r="4811" spans="1:19" hidden="1" x14ac:dyDescent="0.3">
      <c r="A4811" s="1">
        <v>1</v>
      </c>
      <c r="B4811" s="2" t="s">
        <v>594</v>
      </c>
      <c r="C4811" s="1" t="s">
        <v>2109</v>
      </c>
      <c r="D4811" s="1" t="s">
        <v>2132</v>
      </c>
      <c r="E4811" s="1" t="s">
        <v>2128</v>
      </c>
      <c r="F4811" s="1">
        <v>1</v>
      </c>
      <c r="L4811" s="1" t="s">
        <v>595</v>
      </c>
      <c r="M4811" s="1" t="s">
        <v>59</v>
      </c>
      <c r="N4811" s="1" t="s">
        <v>59</v>
      </c>
      <c r="P4811" s="1" t="s">
        <v>531</v>
      </c>
      <c r="Q4811" s="1" t="s">
        <v>2123</v>
      </c>
      <c r="R4811" s="1" t="s">
        <v>12</v>
      </c>
      <c r="S4811" s="1" t="s">
        <v>593</v>
      </c>
    </row>
    <row r="4812" spans="1:19" hidden="1" x14ac:dyDescent="0.3">
      <c r="A4812" s="1">
        <v>1</v>
      </c>
      <c r="B4812" s="2" t="s">
        <v>594</v>
      </c>
      <c r="C4812" s="1" t="s">
        <v>2109</v>
      </c>
      <c r="D4812" s="1" t="s">
        <v>2132</v>
      </c>
      <c r="E4812" s="1" t="s">
        <v>2128</v>
      </c>
      <c r="F4812" s="1">
        <v>1</v>
      </c>
      <c r="L4812" s="1" t="s">
        <v>595</v>
      </c>
      <c r="M4812" s="1" t="s">
        <v>59</v>
      </c>
      <c r="N4812" s="1" t="s">
        <v>59</v>
      </c>
      <c r="P4812" s="1" t="s">
        <v>398</v>
      </c>
      <c r="Q4812" s="1" t="s">
        <v>2123</v>
      </c>
      <c r="R4812" s="1" t="s">
        <v>12</v>
      </c>
      <c r="S4812" s="1" t="s">
        <v>593</v>
      </c>
    </row>
    <row r="4813" spans="1:19" hidden="1" x14ac:dyDescent="0.3">
      <c r="A4813" s="1">
        <v>1</v>
      </c>
      <c r="B4813" s="2" t="s">
        <v>594</v>
      </c>
      <c r="C4813" s="1" t="s">
        <v>2109</v>
      </c>
      <c r="D4813" s="1" t="s">
        <v>2132</v>
      </c>
      <c r="E4813" s="1" t="s">
        <v>2128</v>
      </c>
      <c r="F4813" s="1">
        <v>1</v>
      </c>
      <c r="L4813" s="1" t="s">
        <v>595</v>
      </c>
      <c r="M4813" s="1" t="s">
        <v>59</v>
      </c>
      <c r="N4813" s="1" t="s">
        <v>59</v>
      </c>
      <c r="P4813" s="1" t="s">
        <v>213</v>
      </c>
      <c r="Q4813" s="1" t="s">
        <v>2123</v>
      </c>
      <c r="R4813" s="1" t="s">
        <v>12</v>
      </c>
      <c r="S4813" s="1" t="s">
        <v>593</v>
      </c>
    </row>
    <row r="4814" spans="1:19" hidden="1" x14ac:dyDescent="0.3">
      <c r="A4814" s="1">
        <v>1</v>
      </c>
      <c r="B4814" s="2" t="s">
        <v>594</v>
      </c>
      <c r="C4814" s="1" t="s">
        <v>2109</v>
      </c>
      <c r="D4814" s="1" t="s">
        <v>2132</v>
      </c>
      <c r="E4814" s="1" t="s">
        <v>2128</v>
      </c>
      <c r="F4814" s="1">
        <v>1</v>
      </c>
      <c r="L4814" s="1" t="s">
        <v>595</v>
      </c>
      <c r="M4814" s="1" t="s">
        <v>59</v>
      </c>
      <c r="N4814" s="1" t="s">
        <v>59</v>
      </c>
      <c r="P4814" s="1" t="s">
        <v>213</v>
      </c>
      <c r="Q4814" s="1" t="s">
        <v>2123</v>
      </c>
      <c r="R4814" s="1" t="s">
        <v>12</v>
      </c>
      <c r="S4814" s="1" t="s">
        <v>593</v>
      </c>
    </row>
    <row r="4815" spans="1:19" hidden="1" x14ac:dyDescent="0.3">
      <c r="A4815" s="1">
        <v>1</v>
      </c>
      <c r="B4815" s="2" t="s">
        <v>594</v>
      </c>
      <c r="C4815" s="1" t="s">
        <v>2109</v>
      </c>
      <c r="D4815" s="1" t="s">
        <v>2132</v>
      </c>
      <c r="E4815" s="1" t="s">
        <v>2128</v>
      </c>
      <c r="F4815" s="1">
        <v>1</v>
      </c>
      <c r="L4815" s="1" t="s">
        <v>595</v>
      </c>
      <c r="M4815" s="1" t="s">
        <v>59</v>
      </c>
      <c r="N4815" s="1" t="s">
        <v>59</v>
      </c>
      <c r="P4815" s="1" t="s">
        <v>213</v>
      </c>
      <c r="Q4815" s="1" t="s">
        <v>2123</v>
      </c>
      <c r="R4815" s="1" t="s">
        <v>12</v>
      </c>
      <c r="S4815" s="1" t="s">
        <v>593</v>
      </c>
    </row>
    <row r="4816" spans="1:19" hidden="1" x14ac:dyDescent="0.3">
      <c r="A4816" s="1">
        <v>1</v>
      </c>
      <c r="B4816" s="2" t="s">
        <v>594</v>
      </c>
      <c r="C4816" s="1" t="s">
        <v>2109</v>
      </c>
      <c r="D4816" s="1" t="s">
        <v>2132</v>
      </c>
      <c r="E4816" s="1" t="s">
        <v>2128</v>
      </c>
      <c r="F4816" s="1">
        <v>1</v>
      </c>
      <c r="L4816" s="1" t="s">
        <v>595</v>
      </c>
      <c r="M4816" s="1" t="s">
        <v>59</v>
      </c>
      <c r="N4816" s="1" t="s">
        <v>59</v>
      </c>
      <c r="P4816" s="1" t="s">
        <v>403</v>
      </c>
      <c r="Q4816" s="1" t="s">
        <v>2123</v>
      </c>
      <c r="R4816" s="1" t="s">
        <v>12</v>
      </c>
      <c r="S4816" s="1" t="s">
        <v>593</v>
      </c>
    </row>
    <row r="4817" spans="1:19" hidden="1" x14ac:dyDescent="0.3">
      <c r="A4817" s="1">
        <v>1</v>
      </c>
      <c r="B4817" s="2" t="s">
        <v>594</v>
      </c>
      <c r="C4817" s="1" t="s">
        <v>2109</v>
      </c>
      <c r="D4817" s="1" t="s">
        <v>2132</v>
      </c>
      <c r="E4817" s="1" t="s">
        <v>2128</v>
      </c>
      <c r="F4817" s="1">
        <v>1</v>
      </c>
      <c r="L4817" s="1" t="s">
        <v>595</v>
      </c>
      <c r="M4817" s="1" t="s">
        <v>59</v>
      </c>
      <c r="N4817" s="1" t="s">
        <v>59</v>
      </c>
      <c r="P4817" s="1" t="s">
        <v>403</v>
      </c>
      <c r="Q4817" s="1" t="s">
        <v>2123</v>
      </c>
      <c r="R4817" s="1" t="s">
        <v>12</v>
      </c>
      <c r="S4817" s="1" t="s">
        <v>593</v>
      </c>
    </row>
    <row r="4818" spans="1:19" hidden="1" x14ac:dyDescent="0.3">
      <c r="A4818" s="1">
        <v>1</v>
      </c>
      <c r="B4818" s="2" t="s">
        <v>594</v>
      </c>
      <c r="C4818" s="1" t="s">
        <v>2109</v>
      </c>
      <c r="D4818" s="1" t="s">
        <v>2132</v>
      </c>
      <c r="E4818" s="1" t="s">
        <v>2128</v>
      </c>
      <c r="F4818" s="1">
        <v>1</v>
      </c>
      <c r="L4818" s="1" t="s">
        <v>595</v>
      </c>
      <c r="M4818" s="1" t="s">
        <v>59</v>
      </c>
      <c r="N4818" s="1" t="s">
        <v>59</v>
      </c>
      <c r="P4818" s="1" t="s">
        <v>220</v>
      </c>
      <c r="Q4818" s="1" t="s">
        <v>2123</v>
      </c>
      <c r="R4818" s="1" t="s">
        <v>12</v>
      </c>
      <c r="S4818" s="1" t="s">
        <v>593</v>
      </c>
    </row>
    <row r="4819" spans="1:19" hidden="1" x14ac:dyDescent="0.3">
      <c r="A4819" s="1">
        <v>1</v>
      </c>
      <c r="B4819" s="2" t="s">
        <v>594</v>
      </c>
      <c r="C4819" s="1" t="s">
        <v>2109</v>
      </c>
      <c r="D4819" s="1" t="s">
        <v>2132</v>
      </c>
      <c r="E4819" s="1" t="s">
        <v>2128</v>
      </c>
      <c r="F4819" s="1">
        <v>1</v>
      </c>
      <c r="L4819" s="1" t="s">
        <v>595</v>
      </c>
      <c r="M4819" s="1" t="s">
        <v>59</v>
      </c>
      <c r="N4819" s="1" t="s">
        <v>59</v>
      </c>
      <c r="P4819" s="1" t="s">
        <v>220</v>
      </c>
      <c r="Q4819" s="1" t="s">
        <v>2123</v>
      </c>
      <c r="R4819" s="1" t="s">
        <v>12</v>
      </c>
      <c r="S4819" s="1" t="s">
        <v>593</v>
      </c>
    </row>
    <row r="4820" spans="1:19" hidden="1" x14ac:dyDescent="0.3">
      <c r="A4820" s="1">
        <v>1</v>
      </c>
      <c r="B4820" s="2" t="s">
        <v>594</v>
      </c>
      <c r="C4820" s="1" t="s">
        <v>2109</v>
      </c>
      <c r="D4820" s="1" t="s">
        <v>2132</v>
      </c>
      <c r="E4820" s="1" t="s">
        <v>2128</v>
      </c>
      <c r="F4820" s="1">
        <v>1</v>
      </c>
      <c r="L4820" s="1" t="s">
        <v>595</v>
      </c>
      <c r="M4820" s="1" t="s">
        <v>59</v>
      </c>
      <c r="N4820" s="1" t="s">
        <v>59</v>
      </c>
      <c r="P4820" s="1" t="s">
        <v>422</v>
      </c>
      <c r="Q4820" s="1" t="s">
        <v>2123</v>
      </c>
      <c r="R4820" s="1" t="s">
        <v>12</v>
      </c>
      <c r="S4820" s="1" t="s">
        <v>593</v>
      </c>
    </row>
    <row r="4821" spans="1:19" hidden="1" x14ac:dyDescent="0.3">
      <c r="A4821" s="1">
        <v>1</v>
      </c>
      <c r="B4821" s="2" t="s">
        <v>594</v>
      </c>
      <c r="C4821" s="1" t="s">
        <v>2109</v>
      </c>
      <c r="D4821" s="1" t="s">
        <v>2132</v>
      </c>
      <c r="E4821" s="1" t="s">
        <v>2128</v>
      </c>
      <c r="F4821" s="1">
        <v>1</v>
      </c>
      <c r="L4821" s="1" t="s">
        <v>595</v>
      </c>
      <c r="M4821" s="1" t="s">
        <v>59</v>
      </c>
      <c r="N4821" s="1" t="s">
        <v>59</v>
      </c>
      <c r="P4821" s="1" t="s">
        <v>420</v>
      </c>
      <c r="Q4821" s="1" t="s">
        <v>2123</v>
      </c>
      <c r="R4821" s="1" t="s">
        <v>12</v>
      </c>
      <c r="S4821" s="1" t="s">
        <v>593</v>
      </c>
    </row>
    <row r="4822" spans="1:19" hidden="1" x14ac:dyDescent="0.3">
      <c r="A4822" s="1">
        <v>1</v>
      </c>
      <c r="B4822" s="2" t="s">
        <v>594</v>
      </c>
      <c r="C4822" s="1" t="s">
        <v>2109</v>
      </c>
      <c r="D4822" s="1" t="s">
        <v>2132</v>
      </c>
      <c r="E4822" s="1" t="s">
        <v>2128</v>
      </c>
      <c r="F4822" s="1">
        <v>1</v>
      </c>
      <c r="L4822" s="1" t="s">
        <v>595</v>
      </c>
      <c r="M4822" s="1" t="s">
        <v>59</v>
      </c>
      <c r="N4822" s="1" t="s">
        <v>59</v>
      </c>
      <c r="P4822" s="1" t="s">
        <v>380</v>
      </c>
      <c r="Q4822" s="1" t="s">
        <v>2123</v>
      </c>
      <c r="R4822" s="1" t="s">
        <v>12</v>
      </c>
      <c r="S4822" s="1" t="s">
        <v>593</v>
      </c>
    </row>
    <row r="4823" spans="1:19" hidden="1" x14ac:dyDescent="0.3">
      <c r="A4823" s="1">
        <v>1</v>
      </c>
      <c r="B4823" s="2" t="s">
        <v>594</v>
      </c>
      <c r="C4823" s="1" t="s">
        <v>2109</v>
      </c>
      <c r="D4823" s="1" t="s">
        <v>2132</v>
      </c>
      <c r="E4823" s="1" t="s">
        <v>2128</v>
      </c>
      <c r="F4823" s="1">
        <v>1</v>
      </c>
      <c r="L4823" s="1" t="s">
        <v>595</v>
      </c>
      <c r="M4823" s="1" t="s">
        <v>59</v>
      </c>
      <c r="N4823" s="1" t="s">
        <v>59</v>
      </c>
      <c r="P4823" s="1" t="s">
        <v>378</v>
      </c>
      <c r="Q4823" s="1" t="s">
        <v>2123</v>
      </c>
      <c r="R4823" s="1" t="s">
        <v>12</v>
      </c>
      <c r="S4823" s="1" t="s">
        <v>593</v>
      </c>
    </row>
    <row r="4824" spans="1:19" hidden="1" x14ac:dyDescent="0.3">
      <c r="A4824" s="1">
        <v>1</v>
      </c>
      <c r="B4824" s="2" t="s">
        <v>594</v>
      </c>
      <c r="C4824" s="1" t="s">
        <v>2109</v>
      </c>
      <c r="D4824" s="1" t="s">
        <v>2132</v>
      </c>
      <c r="E4824" s="1" t="s">
        <v>2128</v>
      </c>
      <c r="F4824" s="1">
        <v>1</v>
      </c>
      <c r="L4824" s="1" t="s">
        <v>595</v>
      </c>
      <c r="M4824" s="1" t="s">
        <v>59</v>
      </c>
      <c r="N4824" s="1" t="s">
        <v>59</v>
      </c>
      <c r="P4824" s="1" t="s">
        <v>397</v>
      </c>
      <c r="Q4824" s="1" t="s">
        <v>2123</v>
      </c>
      <c r="R4824" s="1" t="s">
        <v>21</v>
      </c>
      <c r="S4824" s="1" t="s">
        <v>593</v>
      </c>
    </row>
    <row r="4825" spans="1:19" hidden="1" x14ac:dyDescent="0.3">
      <c r="A4825" s="1">
        <v>1</v>
      </c>
      <c r="B4825" s="2" t="s">
        <v>594</v>
      </c>
      <c r="C4825" s="1" t="s">
        <v>2109</v>
      </c>
      <c r="D4825" s="1" t="s">
        <v>2132</v>
      </c>
      <c r="E4825" s="1" t="s">
        <v>2128</v>
      </c>
      <c r="F4825" s="1">
        <v>1</v>
      </c>
      <c r="L4825" s="1" t="s">
        <v>595</v>
      </c>
      <c r="M4825" s="1" t="s">
        <v>59</v>
      </c>
      <c r="N4825" s="1" t="s">
        <v>59</v>
      </c>
      <c r="P4825" s="1" t="s">
        <v>401</v>
      </c>
      <c r="Q4825" s="1" t="s">
        <v>2123</v>
      </c>
      <c r="R4825" s="1" t="s">
        <v>21</v>
      </c>
      <c r="S4825" s="1" t="s">
        <v>593</v>
      </c>
    </row>
    <row r="4826" spans="1:19" hidden="1" x14ac:dyDescent="0.3">
      <c r="A4826" s="1">
        <v>1</v>
      </c>
      <c r="B4826" s="2" t="s">
        <v>594</v>
      </c>
      <c r="C4826" s="1" t="s">
        <v>2109</v>
      </c>
      <c r="D4826" s="1" t="s">
        <v>2132</v>
      </c>
      <c r="E4826" s="1" t="s">
        <v>2128</v>
      </c>
      <c r="F4826" s="1">
        <v>1</v>
      </c>
      <c r="L4826" s="1" t="s">
        <v>595</v>
      </c>
      <c r="M4826" s="1" t="s">
        <v>59</v>
      </c>
      <c r="N4826" s="1" t="s">
        <v>59</v>
      </c>
      <c r="P4826" s="1" t="s">
        <v>401</v>
      </c>
      <c r="Q4826" s="1" t="s">
        <v>2123</v>
      </c>
      <c r="R4826" s="1" t="s">
        <v>21</v>
      </c>
      <c r="S4826" s="1" t="s">
        <v>593</v>
      </c>
    </row>
    <row r="4827" spans="1:19" hidden="1" x14ac:dyDescent="0.3">
      <c r="A4827" s="1">
        <v>1</v>
      </c>
      <c r="B4827" s="2" t="s">
        <v>594</v>
      </c>
      <c r="C4827" s="1" t="s">
        <v>2109</v>
      </c>
      <c r="D4827" s="1" t="s">
        <v>2132</v>
      </c>
      <c r="E4827" s="1" t="s">
        <v>2128</v>
      </c>
      <c r="F4827" s="1">
        <v>1</v>
      </c>
      <c r="L4827" s="1" t="s">
        <v>595</v>
      </c>
      <c r="M4827" s="1" t="s">
        <v>59</v>
      </c>
      <c r="N4827" s="1" t="s">
        <v>59</v>
      </c>
      <c r="P4827" s="1" t="s">
        <v>401</v>
      </c>
      <c r="Q4827" s="1" t="s">
        <v>2123</v>
      </c>
      <c r="R4827" s="1" t="s">
        <v>21</v>
      </c>
      <c r="S4827" s="1" t="s">
        <v>593</v>
      </c>
    </row>
    <row r="4828" spans="1:19" hidden="1" x14ac:dyDescent="0.3">
      <c r="A4828" s="1">
        <v>1</v>
      </c>
      <c r="B4828" s="2" t="s">
        <v>594</v>
      </c>
      <c r="C4828" s="1" t="s">
        <v>2109</v>
      </c>
      <c r="D4828" s="1" t="s">
        <v>2132</v>
      </c>
      <c r="E4828" s="1" t="s">
        <v>2128</v>
      </c>
      <c r="F4828" s="1">
        <v>1</v>
      </c>
      <c r="L4828" s="1" t="s">
        <v>595</v>
      </c>
      <c r="M4828" s="1" t="s">
        <v>59</v>
      </c>
      <c r="N4828" s="1" t="s">
        <v>59</v>
      </c>
      <c r="P4828" s="1" t="s">
        <v>397</v>
      </c>
      <c r="Q4828" s="1" t="s">
        <v>2123</v>
      </c>
      <c r="R4828" s="1" t="s">
        <v>21</v>
      </c>
      <c r="S4828" s="1" t="s">
        <v>593</v>
      </c>
    </row>
    <row r="4829" spans="1:19" hidden="1" x14ac:dyDescent="0.3">
      <c r="A4829" s="1">
        <v>1</v>
      </c>
      <c r="B4829" s="2" t="s">
        <v>594</v>
      </c>
      <c r="C4829" s="1" t="s">
        <v>2109</v>
      </c>
      <c r="D4829" s="1" t="s">
        <v>2132</v>
      </c>
      <c r="E4829" s="1" t="s">
        <v>2128</v>
      </c>
      <c r="F4829" s="1">
        <v>1</v>
      </c>
      <c r="L4829" s="1" t="s">
        <v>595</v>
      </c>
      <c r="M4829" s="1" t="s">
        <v>59</v>
      </c>
      <c r="N4829" s="1" t="s">
        <v>59</v>
      </c>
      <c r="P4829" s="1" t="s">
        <v>402</v>
      </c>
      <c r="Q4829" s="1" t="s">
        <v>2123</v>
      </c>
      <c r="R4829" s="1" t="s">
        <v>21</v>
      </c>
      <c r="S4829" s="1" t="s">
        <v>593</v>
      </c>
    </row>
    <row r="4830" spans="1:19" hidden="1" x14ac:dyDescent="0.3">
      <c r="A4830" s="1">
        <v>1</v>
      </c>
      <c r="B4830" s="2" t="s">
        <v>594</v>
      </c>
      <c r="C4830" s="1" t="s">
        <v>2109</v>
      </c>
      <c r="D4830" s="1" t="s">
        <v>2132</v>
      </c>
      <c r="E4830" s="1" t="s">
        <v>2128</v>
      </c>
      <c r="F4830" s="1">
        <v>1</v>
      </c>
      <c r="L4830" s="1" t="s">
        <v>595</v>
      </c>
      <c r="M4830" s="1" t="s">
        <v>59</v>
      </c>
      <c r="N4830" s="1" t="s">
        <v>59</v>
      </c>
      <c r="P4830" s="1" t="s">
        <v>402</v>
      </c>
      <c r="Q4830" s="1" t="s">
        <v>2123</v>
      </c>
      <c r="R4830" s="1" t="s">
        <v>21</v>
      </c>
      <c r="S4830" s="1" t="s">
        <v>593</v>
      </c>
    </row>
    <row r="4831" spans="1:19" hidden="1" x14ac:dyDescent="0.3">
      <c r="A4831" s="1">
        <v>1</v>
      </c>
      <c r="B4831" s="2" t="s">
        <v>594</v>
      </c>
      <c r="C4831" s="1" t="s">
        <v>2109</v>
      </c>
      <c r="D4831" s="1" t="s">
        <v>2132</v>
      </c>
      <c r="E4831" s="1" t="s">
        <v>2128</v>
      </c>
      <c r="F4831" s="1">
        <v>1</v>
      </c>
      <c r="L4831" s="1" t="s">
        <v>595</v>
      </c>
      <c r="M4831" s="1" t="s">
        <v>59</v>
      </c>
      <c r="N4831" s="1" t="s">
        <v>59</v>
      </c>
      <c r="P4831" s="1" t="s">
        <v>402</v>
      </c>
      <c r="Q4831" s="1" t="s">
        <v>2123</v>
      </c>
      <c r="R4831" s="1" t="s">
        <v>21</v>
      </c>
      <c r="S4831" s="1" t="s">
        <v>593</v>
      </c>
    </row>
    <row r="4832" spans="1:19" hidden="1" x14ac:dyDescent="0.3">
      <c r="A4832" s="1">
        <v>1</v>
      </c>
      <c r="B4832" s="2" t="s">
        <v>594</v>
      </c>
      <c r="C4832" s="1" t="s">
        <v>2109</v>
      </c>
      <c r="D4832" s="1" t="s">
        <v>2132</v>
      </c>
      <c r="E4832" s="1" t="s">
        <v>2128</v>
      </c>
      <c r="F4832" s="1">
        <v>1</v>
      </c>
      <c r="L4832" s="1" t="s">
        <v>595</v>
      </c>
      <c r="M4832" s="1" t="s">
        <v>59</v>
      </c>
      <c r="N4832" s="1" t="s">
        <v>59</v>
      </c>
      <c r="P4832" s="1" t="s">
        <v>454</v>
      </c>
      <c r="Q4832" s="1" t="s">
        <v>2123</v>
      </c>
      <c r="R4832" s="1" t="s">
        <v>21</v>
      </c>
      <c r="S4832" s="1" t="s">
        <v>593</v>
      </c>
    </row>
    <row r="4833" spans="1:19" hidden="1" x14ac:dyDescent="0.3">
      <c r="A4833" s="1">
        <v>1</v>
      </c>
      <c r="B4833" s="2" t="s">
        <v>594</v>
      </c>
      <c r="C4833" s="1" t="s">
        <v>2109</v>
      </c>
      <c r="D4833" s="1" t="s">
        <v>2132</v>
      </c>
      <c r="E4833" s="1" t="s">
        <v>2128</v>
      </c>
      <c r="F4833" s="1">
        <v>1</v>
      </c>
      <c r="L4833" s="1" t="s">
        <v>595</v>
      </c>
      <c r="M4833" s="1" t="s">
        <v>59</v>
      </c>
      <c r="N4833" s="1" t="s">
        <v>59</v>
      </c>
      <c r="P4833" s="1" t="s">
        <v>454</v>
      </c>
      <c r="Q4833" s="1" t="s">
        <v>2123</v>
      </c>
      <c r="R4833" s="1" t="s">
        <v>21</v>
      </c>
      <c r="S4833" s="1" t="s">
        <v>593</v>
      </c>
    </row>
    <row r="4834" spans="1:19" hidden="1" x14ac:dyDescent="0.3">
      <c r="A4834" s="1">
        <v>1</v>
      </c>
      <c r="B4834" s="2" t="s">
        <v>594</v>
      </c>
      <c r="C4834" s="1" t="s">
        <v>2109</v>
      </c>
      <c r="D4834" s="1" t="s">
        <v>2132</v>
      </c>
      <c r="E4834" s="1" t="s">
        <v>2128</v>
      </c>
      <c r="F4834" s="1">
        <v>1</v>
      </c>
      <c r="L4834" s="1" t="s">
        <v>595</v>
      </c>
      <c r="M4834" s="1" t="s">
        <v>59</v>
      </c>
      <c r="N4834" s="1" t="s">
        <v>59</v>
      </c>
      <c r="P4834" s="1" t="s">
        <v>454</v>
      </c>
      <c r="Q4834" s="1" t="s">
        <v>2123</v>
      </c>
      <c r="R4834" s="1" t="s">
        <v>21</v>
      </c>
      <c r="S4834" s="1" t="s">
        <v>593</v>
      </c>
    </row>
    <row r="4835" spans="1:19" hidden="1" x14ac:dyDescent="0.3">
      <c r="A4835" s="1">
        <v>1</v>
      </c>
      <c r="B4835" s="2" t="s">
        <v>594</v>
      </c>
      <c r="C4835" s="1" t="s">
        <v>2109</v>
      </c>
      <c r="D4835" s="1" t="s">
        <v>2132</v>
      </c>
      <c r="E4835" s="1" t="s">
        <v>2128</v>
      </c>
      <c r="F4835" s="1">
        <v>1</v>
      </c>
      <c r="L4835" s="1" t="s">
        <v>595</v>
      </c>
      <c r="M4835" s="1" t="s">
        <v>59</v>
      </c>
      <c r="N4835" s="1" t="s">
        <v>59</v>
      </c>
      <c r="P4835" s="1" t="s">
        <v>454</v>
      </c>
      <c r="Q4835" s="1" t="s">
        <v>2123</v>
      </c>
      <c r="R4835" s="1" t="s">
        <v>21</v>
      </c>
      <c r="S4835" s="1" t="s">
        <v>593</v>
      </c>
    </row>
    <row r="4836" spans="1:19" hidden="1" x14ac:dyDescent="0.3">
      <c r="A4836" s="1">
        <v>1</v>
      </c>
      <c r="B4836" s="2" t="s">
        <v>594</v>
      </c>
      <c r="C4836" s="1" t="s">
        <v>2109</v>
      </c>
      <c r="D4836" s="1" t="s">
        <v>2132</v>
      </c>
      <c r="E4836" s="1" t="s">
        <v>2128</v>
      </c>
      <c r="F4836" s="1">
        <v>1</v>
      </c>
      <c r="L4836" s="1" t="s">
        <v>595</v>
      </c>
      <c r="M4836" s="1" t="s">
        <v>59</v>
      </c>
      <c r="N4836" s="1" t="s">
        <v>59</v>
      </c>
      <c r="P4836" s="1" t="s">
        <v>183</v>
      </c>
      <c r="Q4836" s="1" t="s">
        <v>2123</v>
      </c>
      <c r="R4836" s="1" t="s">
        <v>21</v>
      </c>
      <c r="S4836" s="1" t="s">
        <v>593</v>
      </c>
    </row>
    <row r="4837" spans="1:19" hidden="1" x14ac:dyDescent="0.3">
      <c r="A4837" s="1">
        <v>1</v>
      </c>
      <c r="B4837" s="2" t="s">
        <v>594</v>
      </c>
      <c r="C4837" s="1" t="s">
        <v>2109</v>
      </c>
      <c r="D4837" s="1" t="s">
        <v>2132</v>
      </c>
      <c r="E4837" s="1" t="s">
        <v>2128</v>
      </c>
      <c r="F4837" s="1">
        <v>1</v>
      </c>
      <c r="L4837" s="1" t="s">
        <v>595</v>
      </c>
      <c r="M4837" s="1" t="s">
        <v>59</v>
      </c>
      <c r="N4837" s="1" t="s">
        <v>59</v>
      </c>
      <c r="P4837" s="1" t="s">
        <v>183</v>
      </c>
      <c r="Q4837" s="1" t="s">
        <v>2123</v>
      </c>
      <c r="R4837" s="1" t="s">
        <v>21</v>
      </c>
      <c r="S4837" s="1" t="s">
        <v>593</v>
      </c>
    </row>
    <row r="4838" spans="1:19" hidden="1" x14ac:dyDescent="0.3">
      <c r="A4838" s="1">
        <v>1</v>
      </c>
      <c r="B4838" s="2" t="s">
        <v>594</v>
      </c>
      <c r="C4838" s="1" t="s">
        <v>2109</v>
      </c>
      <c r="D4838" s="1" t="s">
        <v>2132</v>
      </c>
      <c r="E4838" s="1" t="s">
        <v>2128</v>
      </c>
      <c r="F4838" s="1">
        <v>1</v>
      </c>
      <c r="L4838" s="1" t="s">
        <v>595</v>
      </c>
      <c r="M4838" s="1" t="s">
        <v>59</v>
      </c>
      <c r="N4838" s="1" t="s">
        <v>59</v>
      </c>
      <c r="P4838" s="1" t="s">
        <v>423</v>
      </c>
      <c r="Q4838" s="1" t="s">
        <v>2123</v>
      </c>
      <c r="R4838" s="1" t="s">
        <v>21</v>
      </c>
      <c r="S4838" s="1" t="s">
        <v>593</v>
      </c>
    </row>
    <row r="4839" spans="1:19" hidden="1" x14ac:dyDescent="0.3">
      <c r="A4839" s="1">
        <v>1</v>
      </c>
      <c r="B4839" s="2" t="s">
        <v>594</v>
      </c>
      <c r="C4839" s="1" t="s">
        <v>2109</v>
      </c>
      <c r="D4839" s="1" t="s">
        <v>2132</v>
      </c>
      <c r="E4839" s="1" t="s">
        <v>2128</v>
      </c>
      <c r="F4839" s="1">
        <v>1</v>
      </c>
      <c r="L4839" s="1" t="s">
        <v>595</v>
      </c>
      <c r="M4839" s="1" t="s">
        <v>59</v>
      </c>
      <c r="N4839" s="1" t="s">
        <v>59</v>
      </c>
      <c r="P4839" s="1" t="s">
        <v>421</v>
      </c>
      <c r="Q4839" s="1" t="s">
        <v>2123</v>
      </c>
      <c r="R4839" s="1" t="s">
        <v>21</v>
      </c>
      <c r="S4839" s="1" t="s">
        <v>593</v>
      </c>
    </row>
    <row r="4840" spans="1:19" hidden="1" x14ac:dyDescent="0.3">
      <c r="A4840" s="1">
        <v>1</v>
      </c>
      <c r="B4840" s="2" t="s">
        <v>594</v>
      </c>
      <c r="C4840" s="1" t="s">
        <v>2109</v>
      </c>
      <c r="D4840" s="1" t="s">
        <v>2132</v>
      </c>
      <c r="E4840" s="1" t="s">
        <v>2128</v>
      </c>
      <c r="F4840" s="1">
        <v>1</v>
      </c>
      <c r="L4840" s="1" t="s">
        <v>595</v>
      </c>
      <c r="M4840" s="1" t="s">
        <v>59</v>
      </c>
      <c r="N4840" s="1" t="s">
        <v>59</v>
      </c>
      <c r="P4840" s="1" t="s">
        <v>379</v>
      </c>
      <c r="Q4840" s="1" t="s">
        <v>2123</v>
      </c>
      <c r="R4840" s="1" t="s">
        <v>21</v>
      </c>
      <c r="S4840" s="1" t="s">
        <v>593</v>
      </c>
    </row>
    <row r="4841" spans="1:19" hidden="1" x14ac:dyDescent="0.3">
      <c r="A4841" s="1">
        <v>1</v>
      </c>
      <c r="B4841" s="2" t="s">
        <v>594</v>
      </c>
      <c r="C4841" s="1" t="s">
        <v>2109</v>
      </c>
      <c r="D4841" s="1" t="s">
        <v>2132</v>
      </c>
      <c r="E4841" s="1" t="s">
        <v>2128</v>
      </c>
      <c r="F4841" s="1">
        <v>1</v>
      </c>
      <c r="L4841" s="1" t="s">
        <v>595</v>
      </c>
      <c r="M4841" s="1" t="s">
        <v>59</v>
      </c>
      <c r="N4841" s="1" t="s">
        <v>59</v>
      </c>
      <c r="P4841" s="1" t="s">
        <v>379</v>
      </c>
      <c r="Q4841" s="1" t="s">
        <v>2123</v>
      </c>
      <c r="R4841" s="1" t="s">
        <v>21</v>
      </c>
      <c r="S4841" s="1" t="s">
        <v>593</v>
      </c>
    </row>
    <row r="4842" spans="1:19" hidden="1" x14ac:dyDescent="0.3">
      <c r="A4842" s="1">
        <v>1</v>
      </c>
      <c r="B4842" s="2" t="s">
        <v>594</v>
      </c>
      <c r="C4842" s="1" t="s">
        <v>2109</v>
      </c>
      <c r="D4842" s="1" t="s">
        <v>2132</v>
      </c>
      <c r="E4842" s="1" t="s">
        <v>2128</v>
      </c>
      <c r="F4842" s="1">
        <v>1</v>
      </c>
      <c r="L4842" s="1" t="s">
        <v>595</v>
      </c>
      <c r="M4842" s="1" t="s">
        <v>59</v>
      </c>
      <c r="N4842" s="1" t="s">
        <v>59</v>
      </c>
      <c r="P4842" s="1" t="s">
        <v>465</v>
      </c>
      <c r="Q4842" s="1" t="s">
        <v>2123</v>
      </c>
      <c r="R4842" s="1" t="s">
        <v>21</v>
      </c>
      <c r="S4842" s="1" t="s">
        <v>593</v>
      </c>
    </row>
    <row r="4843" spans="1:19" hidden="1" x14ac:dyDescent="0.3">
      <c r="A4843" s="1">
        <v>1</v>
      </c>
      <c r="B4843" s="2" t="s">
        <v>594</v>
      </c>
      <c r="C4843" s="1" t="s">
        <v>2109</v>
      </c>
      <c r="D4843" s="1" t="s">
        <v>2132</v>
      </c>
      <c r="E4843" s="1" t="s">
        <v>2128</v>
      </c>
      <c r="F4843" s="1">
        <v>1</v>
      </c>
      <c r="L4843" s="1" t="s">
        <v>595</v>
      </c>
      <c r="M4843" s="1" t="s">
        <v>59</v>
      </c>
      <c r="N4843" s="1" t="s">
        <v>59</v>
      </c>
      <c r="P4843" s="1" t="s">
        <v>465</v>
      </c>
      <c r="Q4843" s="1" t="s">
        <v>2123</v>
      </c>
      <c r="R4843" s="1" t="s">
        <v>21</v>
      </c>
      <c r="S4843" s="1" t="s">
        <v>593</v>
      </c>
    </row>
    <row r="4844" spans="1:19" hidden="1" x14ac:dyDescent="0.3">
      <c r="A4844" s="1">
        <v>1</v>
      </c>
      <c r="B4844" s="2" t="s">
        <v>594</v>
      </c>
      <c r="C4844" s="1" t="s">
        <v>2109</v>
      </c>
      <c r="D4844" s="1" t="s">
        <v>2132</v>
      </c>
      <c r="E4844" s="1" t="s">
        <v>2128</v>
      </c>
      <c r="F4844" s="1">
        <v>1</v>
      </c>
      <c r="L4844" s="1" t="s">
        <v>595</v>
      </c>
      <c r="M4844" s="1" t="s">
        <v>59</v>
      </c>
      <c r="N4844" s="1" t="s">
        <v>59</v>
      </c>
      <c r="P4844" s="1" t="s">
        <v>424</v>
      </c>
      <c r="Q4844" s="1" t="s">
        <v>2123</v>
      </c>
      <c r="R4844" s="1" t="s">
        <v>18</v>
      </c>
      <c r="S4844" s="1" t="s">
        <v>593</v>
      </c>
    </row>
    <row r="4845" spans="1:19" hidden="1" x14ac:dyDescent="0.3">
      <c r="A4845" s="1">
        <v>1</v>
      </c>
      <c r="B4845" s="2" t="s">
        <v>594</v>
      </c>
      <c r="C4845" s="1" t="s">
        <v>2109</v>
      </c>
      <c r="D4845" s="1" t="s">
        <v>2132</v>
      </c>
      <c r="E4845" s="1" t="s">
        <v>2128</v>
      </c>
      <c r="F4845" s="1">
        <v>1</v>
      </c>
      <c r="L4845" s="1" t="s">
        <v>595</v>
      </c>
      <c r="M4845" s="1" t="s">
        <v>59</v>
      </c>
      <c r="N4845" s="1" t="s">
        <v>59</v>
      </c>
      <c r="P4845" s="1" t="s">
        <v>422</v>
      </c>
      <c r="Q4845" s="1" t="s">
        <v>2123</v>
      </c>
      <c r="R4845" s="1" t="s">
        <v>18</v>
      </c>
      <c r="S4845" s="1" t="s">
        <v>593</v>
      </c>
    </row>
    <row r="4846" spans="1:19" hidden="1" x14ac:dyDescent="0.3">
      <c r="A4846" s="1">
        <v>1</v>
      </c>
      <c r="B4846" s="2" t="s">
        <v>594</v>
      </c>
      <c r="C4846" s="1" t="s">
        <v>2109</v>
      </c>
      <c r="D4846" s="1" t="s">
        <v>2132</v>
      </c>
      <c r="E4846" s="1" t="s">
        <v>2128</v>
      </c>
      <c r="F4846" s="1">
        <v>1</v>
      </c>
      <c r="L4846" s="1" t="s">
        <v>595</v>
      </c>
      <c r="M4846" s="1" t="s">
        <v>59</v>
      </c>
      <c r="N4846" s="1" t="s">
        <v>59</v>
      </c>
      <c r="P4846" s="1" t="s">
        <v>422</v>
      </c>
      <c r="Q4846" s="1" t="s">
        <v>2123</v>
      </c>
      <c r="R4846" s="1" t="s">
        <v>18</v>
      </c>
      <c r="S4846" s="1" t="s">
        <v>593</v>
      </c>
    </row>
    <row r="4847" spans="1:19" hidden="1" x14ac:dyDescent="0.3">
      <c r="A4847" s="1">
        <v>1</v>
      </c>
      <c r="B4847" s="2" t="s">
        <v>594</v>
      </c>
      <c r="C4847" s="1" t="s">
        <v>2109</v>
      </c>
      <c r="D4847" s="1" t="s">
        <v>2132</v>
      </c>
      <c r="E4847" s="1" t="s">
        <v>2128</v>
      </c>
      <c r="F4847" s="1">
        <v>1</v>
      </c>
      <c r="L4847" s="1" t="s">
        <v>595</v>
      </c>
      <c r="M4847" s="1" t="s">
        <v>59</v>
      </c>
      <c r="N4847" s="1" t="s">
        <v>59</v>
      </c>
      <c r="P4847" s="1" t="s">
        <v>208</v>
      </c>
      <c r="Q4847" s="1" t="s">
        <v>2123</v>
      </c>
      <c r="R4847" s="1" t="s">
        <v>18</v>
      </c>
      <c r="S4847" s="1" t="s">
        <v>593</v>
      </c>
    </row>
    <row r="4848" spans="1:19" hidden="1" x14ac:dyDescent="0.3">
      <c r="A4848" s="1">
        <v>1</v>
      </c>
      <c r="B4848" s="2" t="s">
        <v>594</v>
      </c>
      <c r="C4848" s="1" t="s">
        <v>2109</v>
      </c>
      <c r="D4848" s="1" t="s">
        <v>2132</v>
      </c>
      <c r="E4848" s="1" t="s">
        <v>2128</v>
      </c>
      <c r="F4848" s="1">
        <v>1</v>
      </c>
      <c r="L4848" s="1" t="s">
        <v>595</v>
      </c>
      <c r="M4848" s="1" t="s">
        <v>59</v>
      </c>
      <c r="N4848" s="1" t="s">
        <v>59</v>
      </c>
      <c r="P4848" s="1" t="s">
        <v>213</v>
      </c>
      <c r="Q4848" s="1" t="s">
        <v>2123</v>
      </c>
      <c r="R4848" s="1" t="s">
        <v>18</v>
      </c>
      <c r="S4848" s="1" t="s">
        <v>593</v>
      </c>
    </row>
    <row r="4849" spans="1:19" hidden="1" x14ac:dyDescent="0.3">
      <c r="A4849" s="1">
        <v>1</v>
      </c>
      <c r="B4849" s="2" t="s">
        <v>594</v>
      </c>
      <c r="C4849" s="1" t="s">
        <v>2109</v>
      </c>
      <c r="D4849" s="1" t="s">
        <v>2132</v>
      </c>
      <c r="E4849" s="1" t="s">
        <v>2128</v>
      </c>
      <c r="F4849" s="1">
        <v>1</v>
      </c>
      <c r="L4849" s="1" t="s">
        <v>595</v>
      </c>
      <c r="M4849" s="1" t="s">
        <v>59</v>
      </c>
      <c r="N4849" s="1" t="s">
        <v>59</v>
      </c>
      <c r="P4849" s="1" t="s">
        <v>423</v>
      </c>
      <c r="Q4849" s="1" t="s">
        <v>2123</v>
      </c>
      <c r="R4849" s="1" t="s">
        <v>18</v>
      </c>
      <c r="S4849" s="1" t="s">
        <v>593</v>
      </c>
    </row>
    <row r="4850" spans="1:19" hidden="1" x14ac:dyDescent="0.3">
      <c r="A4850" s="1">
        <v>1</v>
      </c>
      <c r="B4850" s="2" t="s">
        <v>594</v>
      </c>
      <c r="C4850" s="1" t="s">
        <v>2109</v>
      </c>
      <c r="D4850" s="1" t="s">
        <v>2132</v>
      </c>
      <c r="E4850" s="1" t="s">
        <v>2128</v>
      </c>
      <c r="F4850" s="1">
        <v>1</v>
      </c>
      <c r="L4850" s="1" t="s">
        <v>595</v>
      </c>
      <c r="M4850" s="1" t="s">
        <v>59</v>
      </c>
      <c r="N4850" s="1" t="s">
        <v>59</v>
      </c>
      <c r="P4850" s="1" t="s">
        <v>423</v>
      </c>
      <c r="Q4850" s="1" t="s">
        <v>2123</v>
      </c>
      <c r="R4850" s="1" t="s">
        <v>18</v>
      </c>
      <c r="S4850" s="1" t="s">
        <v>593</v>
      </c>
    </row>
    <row r="4851" spans="1:19" hidden="1" x14ac:dyDescent="0.3">
      <c r="A4851" s="1">
        <v>1</v>
      </c>
      <c r="B4851" s="2" t="s">
        <v>594</v>
      </c>
      <c r="C4851" s="1" t="s">
        <v>2109</v>
      </c>
      <c r="D4851" s="1" t="s">
        <v>2132</v>
      </c>
      <c r="E4851" s="1" t="s">
        <v>2128</v>
      </c>
      <c r="F4851" s="1">
        <v>1</v>
      </c>
      <c r="L4851" s="1" t="s">
        <v>595</v>
      </c>
      <c r="M4851" s="1" t="s">
        <v>59</v>
      </c>
      <c r="N4851" s="1" t="s">
        <v>59</v>
      </c>
      <c r="P4851" s="1" t="s">
        <v>187</v>
      </c>
      <c r="Q4851" s="1" t="s">
        <v>2123</v>
      </c>
      <c r="R4851" s="1" t="s">
        <v>18</v>
      </c>
      <c r="S4851" s="1" t="s">
        <v>593</v>
      </c>
    </row>
    <row r="4852" spans="1:19" hidden="1" x14ac:dyDescent="0.3">
      <c r="A4852" s="1">
        <v>1</v>
      </c>
      <c r="B4852" s="2" t="s">
        <v>594</v>
      </c>
      <c r="C4852" s="1" t="s">
        <v>2109</v>
      </c>
      <c r="D4852" s="1" t="s">
        <v>2132</v>
      </c>
      <c r="E4852" s="1" t="s">
        <v>2128</v>
      </c>
      <c r="F4852" s="1">
        <v>1</v>
      </c>
      <c r="L4852" s="1" t="s">
        <v>595</v>
      </c>
      <c r="M4852" s="1" t="s">
        <v>59</v>
      </c>
      <c r="N4852" s="1" t="s">
        <v>59</v>
      </c>
      <c r="P4852" s="1" t="s">
        <v>187</v>
      </c>
      <c r="Q4852" s="1" t="s">
        <v>2123</v>
      </c>
      <c r="R4852" s="1" t="s">
        <v>18</v>
      </c>
      <c r="S4852" s="1" t="s">
        <v>593</v>
      </c>
    </row>
    <row r="4853" spans="1:19" hidden="1" x14ac:dyDescent="0.3">
      <c r="A4853" s="1">
        <v>1</v>
      </c>
      <c r="B4853" s="2" t="s">
        <v>594</v>
      </c>
      <c r="C4853" s="1" t="s">
        <v>2109</v>
      </c>
      <c r="D4853" s="1" t="s">
        <v>2132</v>
      </c>
      <c r="E4853" s="1" t="s">
        <v>2128</v>
      </c>
      <c r="F4853" s="1">
        <v>1</v>
      </c>
      <c r="L4853" s="1" t="s">
        <v>595</v>
      </c>
      <c r="M4853" s="1" t="s">
        <v>59</v>
      </c>
      <c r="N4853" s="1" t="s">
        <v>59</v>
      </c>
      <c r="P4853" s="1" t="s">
        <v>429</v>
      </c>
      <c r="Q4853" s="1" t="s">
        <v>2123</v>
      </c>
      <c r="R4853" s="1" t="s">
        <v>18</v>
      </c>
      <c r="S4853" s="1" t="s">
        <v>593</v>
      </c>
    </row>
    <row r="4854" spans="1:19" hidden="1" x14ac:dyDescent="0.3">
      <c r="A4854" s="1">
        <v>1</v>
      </c>
      <c r="B4854" s="2" t="s">
        <v>594</v>
      </c>
      <c r="C4854" s="1" t="s">
        <v>2109</v>
      </c>
      <c r="D4854" s="1" t="s">
        <v>2132</v>
      </c>
      <c r="E4854" s="1" t="s">
        <v>2128</v>
      </c>
      <c r="F4854" s="1">
        <v>1</v>
      </c>
      <c r="L4854" s="1" t="s">
        <v>595</v>
      </c>
      <c r="M4854" s="1" t="s">
        <v>59</v>
      </c>
      <c r="N4854" s="1" t="s">
        <v>59</v>
      </c>
      <c r="P4854" s="1" t="s">
        <v>401</v>
      </c>
      <c r="Q4854" s="1" t="s">
        <v>2123</v>
      </c>
      <c r="R4854" s="1" t="s">
        <v>18</v>
      </c>
      <c r="S4854" s="1" t="s">
        <v>593</v>
      </c>
    </row>
    <row r="4855" spans="1:19" hidden="1" x14ac:dyDescent="0.3">
      <c r="A4855" s="1">
        <v>1</v>
      </c>
      <c r="B4855" s="2" t="s">
        <v>594</v>
      </c>
      <c r="C4855" s="1" t="s">
        <v>2109</v>
      </c>
      <c r="D4855" s="1" t="s">
        <v>2132</v>
      </c>
      <c r="E4855" s="1" t="s">
        <v>2128</v>
      </c>
      <c r="F4855" s="1">
        <v>1</v>
      </c>
      <c r="L4855" s="1" t="s">
        <v>595</v>
      </c>
      <c r="M4855" s="1" t="s">
        <v>59</v>
      </c>
      <c r="N4855" s="1" t="s">
        <v>59</v>
      </c>
      <c r="P4855" s="1" t="s">
        <v>430</v>
      </c>
      <c r="Q4855" s="1" t="s">
        <v>2123</v>
      </c>
      <c r="R4855" s="1" t="s">
        <v>21</v>
      </c>
      <c r="S4855" s="1" t="s">
        <v>593</v>
      </c>
    </row>
    <row r="4856" spans="1:19" hidden="1" x14ac:dyDescent="0.3">
      <c r="A4856" s="1">
        <v>1</v>
      </c>
      <c r="B4856" s="2" t="s">
        <v>594</v>
      </c>
      <c r="C4856" s="1" t="s">
        <v>2109</v>
      </c>
      <c r="D4856" s="1" t="s">
        <v>2132</v>
      </c>
      <c r="E4856" s="1" t="s">
        <v>2128</v>
      </c>
      <c r="F4856" s="1">
        <v>1</v>
      </c>
      <c r="L4856" s="1" t="s">
        <v>595</v>
      </c>
      <c r="M4856" s="1" t="s">
        <v>59</v>
      </c>
      <c r="N4856" s="1" t="s">
        <v>59</v>
      </c>
      <c r="P4856" s="1" t="s">
        <v>213</v>
      </c>
      <c r="Q4856" s="1" t="s">
        <v>2123</v>
      </c>
      <c r="R4856" s="1" t="s">
        <v>21</v>
      </c>
      <c r="S4856" s="1" t="s">
        <v>593</v>
      </c>
    </row>
    <row r="4857" spans="1:19" hidden="1" x14ac:dyDescent="0.3">
      <c r="A4857" s="1">
        <v>1</v>
      </c>
      <c r="B4857" s="2" t="s">
        <v>594</v>
      </c>
      <c r="C4857" s="1" t="s">
        <v>2109</v>
      </c>
      <c r="D4857" s="1" t="s">
        <v>2132</v>
      </c>
      <c r="E4857" s="1" t="s">
        <v>2128</v>
      </c>
      <c r="F4857" s="1">
        <v>1</v>
      </c>
      <c r="L4857" s="1" t="s">
        <v>595</v>
      </c>
      <c r="M4857" s="1" t="s">
        <v>59</v>
      </c>
      <c r="N4857" s="1" t="s">
        <v>59</v>
      </c>
      <c r="P4857" s="1" t="s">
        <v>213</v>
      </c>
      <c r="Q4857" s="1" t="s">
        <v>2123</v>
      </c>
      <c r="R4857" s="1" t="s">
        <v>21</v>
      </c>
      <c r="S4857" s="1" t="s">
        <v>593</v>
      </c>
    </row>
    <row r="4858" spans="1:19" hidden="1" x14ac:dyDescent="0.3">
      <c r="A4858" s="1">
        <v>1</v>
      </c>
      <c r="B4858" s="2" t="s">
        <v>594</v>
      </c>
      <c r="C4858" s="1" t="s">
        <v>2109</v>
      </c>
      <c r="D4858" s="1" t="s">
        <v>2132</v>
      </c>
      <c r="E4858" s="1" t="s">
        <v>2128</v>
      </c>
      <c r="F4858" s="1">
        <v>1</v>
      </c>
      <c r="L4858" s="1" t="s">
        <v>595</v>
      </c>
      <c r="M4858" s="1" t="s">
        <v>59</v>
      </c>
      <c r="N4858" s="1" t="s">
        <v>59</v>
      </c>
      <c r="P4858" s="1" t="s">
        <v>212</v>
      </c>
      <c r="Q4858" s="1" t="s">
        <v>2123</v>
      </c>
      <c r="R4858" s="1" t="s">
        <v>21</v>
      </c>
      <c r="S4858" s="1" t="s">
        <v>593</v>
      </c>
    </row>
    <row r="4859" spans="1:19" hidden="1" x14ac:dyDescent="0.3">
      <c r="A4859" s="1">
        <v>1</v>
      </c>
      <c r="B4859" s="2" t="s">
        <v>594</v>
      </c>
      <c r="C4859" s="1" t="s">
        <v>2109</v>
      </c>
      <c r="D4859" s="1" t="s">
        <v>2132</v>
      </c>
      <c r="E4859" s="1" t="s">
        <v>2128</v>
      </c>
      <c r="F4859" s="1">
        <v>1</v>
      </c>
      <c r="L4859" s="1" t="s">
        <v>595</v>
      </c>
      <c r="M4859" s="1" t="s">
        <v>59</v>
      </c>
      <c r="N4859" s="1" t="s">
        <v>59</v>
      </c>
      <c r="P4859" s="1" t="s">
        <v>430</v>
      </c>
      <c r="Q4859" s="1" t="s">
        <v>2123</v>
      </c>
      <c r="R4859" s="1" t="s">
        <v>21</v>
      </c>
      <c r="S4859" s="1" t="s">
        <v>593</v>
      </c>
    </row>
    <row r="4860" spans="1:19" hidden="1" x14ac:dyDescent="0.3">
      <c r="A4860" s="1">
        <v>1</v>
      </c>
      <c r="B4860" s="2" t="s">
        <v>594</v>
      </c>
      <c r="C4860" s="1" t="s">
        <v>2109</v>
      </c>
      <c r="D4860" s="1" t="s">
        <v>2132</v>
      </c>
      <c r="E4860" s="1" t="s">
        <v>2128</v>
      </c>
      <c r="F4860" s="1">
        <v>1</v>
      </c>
      <c r="L4860" s="1" t="s">
        <v>595</v>
      </c>
      <c r="M4860" s="1" t="s">
        <v>59</v>
      </c>
      <c r="N4860" s="1" t="s">
        <v>59</v>
      </c>
      <c r="P4860" s="1" t="s">
        <v>435</v>
      </c>
      <c r="Q4860" s="1" t="s">
        <v>2123</v>
      </c>
      <c r="R4860" s="1" t="s">
        <v>21</v>
      </c>
      <c r="S4860" s="1" t="s">
        <v>593</v>
      </c>
    </row>
    <row r="4861" spans="1:19" hidden="1" x14ac:dyDescent="0.3">
      <c r="A4861" s="1">
        <v>1</v>
      </c>
      <c r="B4861" s="2" t="s">
        <v>594</v>
      </c>
      <c r="C4861" s="1" t="s">
        <v>2109</v>
      </c>
      <c r="D4861" s="1" t="s">
        <v>2132</v>
      </c>
      <c r="E4861" s="1" t="s">
        <v>2128</v>
      </c>
      <c r="F4861" s="1">
        <v>1</v>
      </c>
      <c r="L4861" s="1" t="s">
        <v>595</v>
      </c>
      <c r="M4861" s="1" t="s">
        <v>59</v>
      </c>
      <c r="N4861" s="1" t="s">
        <v>59</v>
      </c>
      <c r="P4861" s="1" t="s">
        <v>435</v>
      </c>
      <c r="Q4861" s="1" t="s">
        <v>2123</v>
      </c>
      <c r="R4861" s="1" t="s">
        <v>21</v>
      </c>
      <c r="S4861" s="1" t="s">
        <v>593</v>
      </c>
    </row>
    <row r="4862" spans="1:19" hidden="1" x14ac:dyDescent="0.3">
      <c r="A4862" s="1">
        <v>1</v>
      </c>
      <c r="B4862" s="2" t="s">
        <v>594</v>
      </c>
      <c r="C4862" s="1" t="s">
        <v>2109</v>
      </c>
      <c r="D4862" s="1" t="s">
        <v>2132</v>
      </c>
      <c r="E4862" s="1" t="s">
        <v>2128</v>
      </c>
      <c r="F4862" s="1">
        <v>1</v>
      </c>
      <c r="L4862" s="1" t="s">
        <v>595</v>
      </c>
      <c r="M4862" s="1" t="s">
        <v>59</v>
      </c>
      <c r="N4862" s="1" t="s">
        <v>59</v>
      </c>
      <c r="P4862" s="1" t="s">
        <v>440</v>
      </c>
      <c r="Q4862" s="1" t="s">
        <v>2123</v>
      </c>
      <c r="R4862" s="1" t="s">
        <v>21</v>
      </c>
      <c r="S4862" s="1" t="s">
        <v>593</v>
      </c>
    </row>
    <row r="4863" spans="1:19" hidden="1" x14ac:dyDescent="0.3">
      <c r="A4863" s="1">
        <v>1</v>
      </c>
      <c r="B4863" s="2" t="s">
        <v>594</v>
      </c>
      <c r="C4863" s="1" t="s">
        <v>2109</v>
      </c>
      <c r="D4863" s="1" t="s">
        <v>2132</v>
      </c>
      <c r="E4863" s="1" t="s">
        <v>2128</v>
      </c>
      <c r="F4863" s="1">
        <v>1</v>
      </c>
      <c r="L4863" s="1" t="s">
        <v>595</v>
      </c>
      <c r="M4863" s="1" t="s">
        <v>59</v>
      </c>
      <c r="N4863" s="1" t="s">
        <v>59</v>
      </c>
      <c r="P4863" s="1" t="s">
        <v>440</v>
      </c>
      <c r="Q4863" s="1" t="s">
        <v>2123</v>
      </c>
      <c r="R4863" s="1" t="s">
        <v>21</v>
      </c>
      <c r="S4863" s="1" t="s">
        <v>593</v>
      </c>
    </row>
    <row r="4864" spans="1:19" hidden="1" x14ac:dyDescent="0.3">
      <c r="A4864" s="1">
        <v>1</v>
      </c>
      <c r="B4864" s="2" t="s">
        <v>594</v>
      </c>
      <c r="C4864" s="1" t="s">
        <v>2109</v>
      </c>
      <c r="D4864" s="1" t="s">
        <v>2132</v>
      </c>
      <c r="E4864" s="1" t="s">
        <v>2128</v>
      </c>
      <c r="F4864" s="1">
        <v>1</v>
      </c>
      <c r="L4864" s="1" t="s">
        <v>595</v>
      </c>
      <c r="M4864" s="1" t="s">
        <v>59</v>
      </c>
      <c r="N4864" s="1" t="s">
        <v>59</v>
      </c>
      <c r="P4864" s="1" t="s">
        <v>440</v>
      </c>
      <c r="Q4864" s="1" t="s">
        <v>2123</v>
      </c>
      <c r="R4864" s="1" t="s">
        <v>21</v>
      </c>
      <c r="S4864" s="1" t="s">
        <v>593</v>
      </c>
    </row>
    <row r="4865" spans="1:19" hidden="1" x14ac:dyDescent="0.3">
      <c r="A4865" s="1">
        <v>1</v>
      </c>
      <c r="B4865" s="2" t="s">
        <v>594</v>
      </c>
      <c r="C4865" s="1" t="s">
        <v>2109</v>
      </c>
      <c r="D4865" s="1" t="s">
        <v>2132</v>
      </c>
      <c r="E4865" s="1" t="s">
        <v>2128</v>
      </c>
      <c r="F4865" s="1">
        <v>1</v>
      </c>
      <c r="L4865" s="1" t="s">
        <v>595</v>
      </c>
      <c r="M4865" s="1" t="s">
        <v>59</v>
      </c>
      <c r="N4865" s="1" t="s">
        <v>59</v>
      </c>
      <c r="P4865" s="1" t="s">
        <v>440</v>
      </c>
      <c r="Q4865" s="1" t="s">
        <v>2123</v>
      </c>
      <c r="R4865" s="1" t="s">
        <v>21</v>
      </c>
      <c r="S4865" s="1" t="s">
        <v>593</v>
      </c>
    </row>
    <row r="4866" spans="1:19" hidden="1" x14ac:dyDescent="0.3">
      <c r="A4866" s="1">
        <v>1</v>
      </c>
      <c r="B4866" s="2" t="s">
        <v>594</v>
      </c>
      <c r="C4866" s="1" t="s">
        <v>2109</v>
      </c>
      <c r="D4866" s="1" t="s">
        <v>2132</v>
      </c>
      <c r="E4866" s="1" t="s">
        <v>2128</v>
      </c>
      <c r="F4866" s="1">
        <v>1</v>
      </c>
      <c r="L4866" s="1" t="s">
        <v>595</v>
      </c>
      <c r="M4866" s="1" t="s">
        <v>59</v>
      </c>
      <c r="N4866" s="1" t="s">
        <v>59</v>
      </c>
      <c r="P4866" s="1" t="s">
        <v>424</v>
      </c>
      <c r="Q4866" s="1" t="s">
        <v>2123</v>
      </c>
      <c r="R4866" s="1" t="s">
        <v>21</v>
      </c>
      <c r="S4866" s="1" t="s">
        <v>593</v>
      </c>
    </row>
    <row r="4867" spans="1:19" hidden="1" x14ac:dyDescent="0.3">
      <c r="A4867" s="1">
        <v>1</v>
      </c>
      <c r="B4867" s="2" t="s">
        <v>594</v>
      </c>
      <c r="C4867" s="1" t="s">
        <v>2109</v>
      </c>
      <c r="D4867" s="1" t="s">
        <v>2132</v>
      </c>
      <c r="E4867" s="1" t="s">
        <v>2128</v>
      </c>
      <c r="F4867" s="1">
        <v>1</v>
      </c>
      <c r="L4867" s="1" t="s">
        <v>595</v>
      </c>
      <c r="M4867" s="1" t="s">
        <v>59</v>
      </c>
      <c r="N4867" s="1" t="s">
        <v>59</v>
      </c>
      <c r="P4867" s="1" t="s">
        <v>424</v>
      </c>
      <c r="Q4867" s="1" t="s">
        <v>2123</v>
      </c>
      <c r="R4867" s="1" t="s">
        <v>21</v>
      </c>
      <c r="S4867" s="1" t="s">
        <v>593</v>
      </c>
    </row>
    <row r="4868" spans="1:19" hidden="1" x14ac:dyDescent="0.3">
      <c r="A4868" s="1">
        <v>1</v>
      </c>
      <c r="B4868" s="2" t="s">
        <v>594</v>
      </c>
      <c r="C4868" s="1" t="s">
        <v>2109</v>
      </c>
      <c r="D4868" s="1" t="s">
        <v>2132</v>
      </c>
      <c r="E4868" s="1" t="s">
        <v>2128</v>
      </c>
      <c r="F4868" s="1">
        <v>1</v>
      </c>
      <c r="L4868" s="1" t="s">
        <v>595</v>
      </c>
      <c r="M4868" s="1" t="s">
        <v>59</v>
      </c>
      <c r="N4868" s="1" t="s">
        <v>59</v>
      </c>
      <c r="P4868" s="1" t="s">
        <v>422</v>
      </c>
      <c r="Q4868" s="1" t="s">
        <v>2123</v>
      </c>
      <c r="R4868" s="1" t="s">
        <v>21</v>
      </c>
      <c r="S4868" s="1" t="s">
        <v>593</v>
      </c>
    </row>
    <row r="4869" spans="1:19" hidden="1" x14ac:dyDescent="0.3">
      <c r="A4869" s="1">
        <v>1</v>
      </c>
      <c r="B4869" s="2" t="s">
        <v>594</v>
      </c>
      <c r="C4869" s="1" t="s">
        <v>2109</v>
      </c>
      <c r="D4869" s="1" t="s">
        <v>2132</v>
      </c>
      <c r="E4869" s="1" t="s">
        <v>2128</v>
      </c>
      <c r="F4869" s="1">
        <v>1</v>
      </c>
      <c r="L4869" s="1" t="s">
        <v>595</v>
      </c>
      <c r="M4869" s="1" t="s">
        <v>59</v>
      </c>
      <c r="N4869" s="1" t="s">
        <v>59</v>
      </c>
      <c r="P4869" s="1" t="s">
        <v>422</v>
      </c>
      <c r="Q4869" s="1" t="s">
        <v>2123</v>
      </c>
      <c r="R4869" s="1" t="s">
        <v>21</v>
      </c>
      <c r="S4869" s="1" t="s">
        <v>593</v>
      </c>
    </row>
    <row r="4870" spans="1:19" hidden="1" x14ac:dyDescent="0.3">
      <c r="A4870" s="1">
        <v>1</v>
      </c>
      <c r="B4870" s="2" t="s">
        <v>594</v>
      </c>
      <c r="C4870" s="1" t="s">
        <v>2109</v>
      </c>
      <c r="D4870" s="1" t="s">
        <v>2132</v>
      </c>
      <c r="E4870" s="1" t="s">
        <v>2128</v>
      </c>
      <c r="F4870" s="1">
        <v>1</v>
      </c>
      <c r="L4870" s="1" t="s">
        <v>595</v>
      </c>
      <c r="M4870" s="1" t="s">
        <v>59</v>
      </c>
      <c r="N4870" s="1" t="s">
        <v>59</v>
      </c>
      <c r="P4870" s="1" t="s">
        <v>412</v>
      </c>
      <c r="Q4870" s="1" t="s">
        <v>2123</v>
      </c>
      <c r="R4870" s="1" t="s">
        <v>21</v>
      </c>
      <c r="S4870" s="1" t="s">
        <v>593</v>
      </c>
    </row>
    <row r="4871" spans="1:19" hidden="1" x14ac:dyDescent="0.3">
      <c r="A4871" s="1">
        <v>1</v>
      </c>
      <c r="B4871" s="2" t="s">
        <v>594</v>
      </c>
      <c r="C4871" s="1" t="s">
        <v>2109</v>
      </c>
      <c r="D4871" s="1" t="s">
        <v>2132</v>
      </c>
      <c r="E4871" s="1" t="s">
        <v>2128</v>
      </c>
      <c r="F4871" s="1">
        <v>1</v>
      </c>
      <c r="L4871" s="1" t="s">
        <v>595</v>
      </c>
      <c r="M4871" s="1" t="s">
        <v>59</v>
      </c>
      <c r="N4871" s="1" t="s">
        <v>59</v>
      </c>
      <c r="P4871" s="1" t="s">
        <v>378</v>
      </c>
      <c r="Q4871" s="1" t="s">
        <v>2123</v>
      </c>
      <c r="R4871" s="1" t="s">
        <v>21</v>
      </c>
      <c r="S4871" s="1" t="s">
        <v>593</v>
      </c>
    </row>
    <row r="4872" spans="1:19" hidden="1" x14ac:dyDescent="0.3">
      <c r="A4872" s="1">
        <v>1</v>
      </c>
      <c r="B4872" s="2" t="s">
        <v>594</v>
      </c>
      <c r="C4872" s="1" t="s">
        <v>2109</v>
      </c>
      <c r="D4872" s="1" t="s">
        <v>2132</v>
      </c>
      <c r="E4872" s="1" t="s">
        <v>2128</v>
      </c>
      <c r="F4872" s="1">
        <v>1</v>
      </c>
      <c r="L4872" s="1" t="s">
        <v>595</v>
      </c>
      <c r="M4872" s="1" t="s">
        <v>59</v>
      </c>
      <c r="N4872" s="1" t="s">
        <v>59</v>
      </c>
      <c r="P4872" s="1" t="s">
        <v>378</v>
      </c>
      <c r="Q4872" s="1" t="s">
        <v>2123</v>
      </c>
      <c r="R4872" s="1" t="s">
        <v>21</v>
      </c>
      <c r="S4872" s="1" t="s">
        <v>593</v>
      </c>
    </row>
    <row r="4873" spans="1:19" hidden="1" x14ac:dyDescent="0.3">
      <c r="A4873" s="1">
        <v>1</v>
      </c>
      <c r="B4873" s="2" t="s">
        <v>594</v>
      </c>
      <c r="C4873" s="1" t="s">
        <v>2109</v>
      </c>
      <c r="D4873" s="1" t="s">
        <v>2132</v>
      </c>
      <c r="E4873" s="1" t="s">
        <v>2128</v>
      </c>
      <c r="F4873" s="1">
        <v>1</v>
      </c>
      <c r="L4873" s="1" t="s">
        <v>595</v>
      </c>
      <c r="M4873" s="1" t="s">
        <v>59</v>
      </c>
      <c r="N4873" s="1" t="s">
        <v>59</v>
      </c>
      <c r="P4873" s="1" t="s">
        <v>410</v>
      </c>
      <c r="Q4873" s="1" t="s">
        <v>2123</v>
      </c>
      <c r="R4873" s="1" t="s">
        <v>21</v>
      </c>
      <c r="S4873" s="1" t="s">
        <v>593</v>
      </c>
    </row>
    <row r="4874" spans="1:19" hidden="1" x14ac:dyDescent="0.3">
      <c r="A4874" s="1">
        <v>1</v>
      </c>
      <c r="B4874" s="2" t="s">
        <v>594</v>
      </c>
      <c r="C4874" s="1" t="s">
        <v>2109</v>
      </c>
      <c r="D4874" s="1" t="s">
        <v>2132</v>
      </c>
      <c r="E4874" s="1" t="s">
        <v>2128</v>
      </c>
      <c r="F4874" s="1">
        <v>1</v>
      </c>
      <c r="L4874" s="1" t="s">
        <v>595</v>
      </c>
      <c r="M4874" s="1" t="s">
        <v>59</v>
      </c>
      <c r="N4874" s="1" t="s">
        <v>59</v>
      </c>
      <c r="P4874" s="1" t="s">
        <v>189</v>
      </c>
      <c r="Q4874" s="1" t="s">
        <v>2123</v>
      </c>
      <c r="R4874" s="1" t="s">
        <v>18</v>
      </c>
      <c r="S4874" s="1" t="s">
        <v>593</v>
      </c>
    </row>
    <row r="4875" spans="1:19" hidden="1" x14ac:dyDescent="0.3">
      <c r="A4875" s="1">
        <v>1</v>
      </c>
      <c r="B4875" s="2" t="s">
        <v>594</v>
      </c>
      <c r="C4875" s="1" t="s">
        <v>2109</v>
      </c>
      <c r="D4875" s="1" t="s">
        <v>2132</v>
      </c>
      <c r="E4875" s="1" t="s">
        <v>2128</v>
      </c>
      <c r="F4875" s="1">
        <v>1</v>
      </c>
      <c r="L4875" s="1" t="s">
        <v>595</v>
      </c>
      <c r="M4875" s="1" t="s">
        <v>59</v>
      </c>
      <c r="N4875" s="1" t="s">
        <v>59</v>
      </c>
      <c r="P4875" s="1" t="s">
        <v>531</v>
      </c>
      <c r="Q4875" s="1" t="s">
        <v>2123</v>
      </c>
      <c r="R4875" s="1" t="s">
        <v>10</v>
      </c>
      <c r="S4875" s="1" t="s">
        <v>593</v>
      </c>
    </row>
    <row r="4876" spans="1:19" hidden="1" x14ac:dyDescent="0.3">
      <c r="A4876" s="1">
        <v>1</v>
      </c>
      <c r="B4876" s="2" t="s">
        <v>594</v>
      </c>
      <c r="C4876" s="1" t="s">
        <v>2109</v>
      </c>
      <c r="D4876" s="1" t="s">
        <v>2132</v>
      </c>
      <c r="E4876" s="1" t="s">
        <v>2128</v>
      </c>
      <c r="F4876" s="1">
        <v>1</v>
      </c>
      <c r="L4876" s="1" t="s">
        <v>595</v>
      </c>
      <c r="M4876" s="1" t="s">
        <v>59</v>
      </c>
      <c r="N4876" s="1" t="s">
        <v>59</v>
      </c>
      <c r="P4876" s="1" t="s">
        <v>209</v>
      </c>
      <c r="Q4876" s="1" t="s">
        <v>2123</v>
      </c>
      <c r="R4876" s="1" t="s">
        <v>10</v>
      </c>
      <c r="S4876" s="1" t="s">
        <v>593</v>
      </c>
    </row>
    <row r="4877" spans="1:19" hidden="1" x14ac:dyDescent="0.3">
      <c r="A4877" s="1">
        <v>1</v>
      </c>
      <c r="B4877" s="2" t="s">
        <v>594</v>
      </c>
      <c r="C4877" s="1" t="s">
        <v>2109</v>
      </c>
      <c r="D4877" s="1" t="s">
        <v>2132</v>
      </c>
      <c r="E4877" s="1" t="s">
        <v>2128</v>
      </c>
      <c r="F4877" s="1">
        <v>1</v>
      </c>
      <c r="L4877" s="1" t="s">
        <v>595</v>
      </c>
      <c r="M4877" s="1" t="s">
        <v>59</v>
      </c>
      <c r="N4877" s="1" t="s">
        <v>59</v>
      </c>
      <c r="P4877" s="1" t="s">
        <v>213</v>
      </c>
      <c r="Q4877" s="1" t="s">
        <v>2123</v>
      </c>
      <c r="R4877" s="1" t="s">
        <v>10</v>
      </c>
      <c r="S4877" s="1" t="s">
        <v>593</v>
      </c>
    </row>
    <row r="4878" spans="1:19" hidden="1" x14ac:dyDescent="0.3">
      <c r="A4878" s="1">
        <v>1</v>
      </c>
      <c r="B4878" s="2" t="s">
        <v>594</v>
      </c>
      <c r="C4878" s="1" t="s">
        <v>2109</v>
      </c>
      <c r="D4878" s="1" t="s">
        <v>2132</v>
      </c>
      <c r="E4878" s="1" t="s">
        <v>2128</v>
      </c>
      <c r="F4878" s="1">
        <v>1</v>
      </c>
      <c r="L4878" s="1" t="s">
        <v>595</v>
      </c>
      <c r="M4878" s="1" t="s">
        <v>59</v>
      </c>
      <c r="N4878" s="1" t="s">
        <v>59</v>
      </c>
      <c r="P4878" s="1" t="s">
        <v>213</v>
      </c>
      <c r="Q4878" s="1" t="s">
        <v>2123</v>
      </c>
      <c r="R4878" s="1" t="s">
        <v>10</v>
      </c>
      <c r="S4878" s="1" t="s">
        <v>593</v>
      </c>
    </row>
    <row r="4879" spans="1:19" hidden="1" x14ac:dyDescent="0.3">
      <c r="A4879" s="1">
        <v>1</v>
      </c>
      <c r="B4879" s="2" t="s">
        <v>594</v>
      </c>
      <c r="C4879" s="1" t="s">
        <v>2109</v>
      </c>
      <c r="D4879" s="1" t="s">
        <v>2132</v>
      </c>
      <c r="E4879" s="1" t="s">
        <v>2128</v>
      </c>
      <c r="F4879" s="1">
        <v>1</v>
      </c>
      <c r="L4879" s="1" t="s">
        <v>595</v>
      </c>
      <c r="M4879" s="1" t="s">
        <v>59</v>
      </c>
      <c r="N4879" s="1" t="s">
        <v>59</v>
      </c>
      <c r="P4879" s="1" t="s">
        <v>213</v>
      </c>
      <c r="Q4879" s="1" t="s">
        <v>2123</v>
      </c>
      <c r="R4879" s="1" t="s">
        <v>10</v>
      </c>
      <c r="S4879" s="1" t="s">
        <v>593</v>
      </c>
    </row>
    <row r="4880" spans="1:19" hidden="1" x14ac:dyDescent="0.3">
      <c r="A4880" s="1">
        <v>1</v>
      </c>
      <c r="B4880" s="2" t="s">
        <v>594</v>
      </c>
      <c r="C4880" s="1" t="s">
        <v>2109</v>
      </c>
      <c r="D4880" s="1" t="s">
        <v>2132</v>
      </c>
      <c r="E4880" s="1" t="s">
        <v>2128</v>
      </c>
      <c r="F4880" s="1">
        <v>1</v>
      </c>
      <c r="L4880" s="1" t="s">
        <v>595</v>
      </c>
      <c r="M4880" s="1" t="s">
        <v>59</v>
      </c>
      <c r="N4880" s="1" t="s">
        <v>59</v>
      </c>
      <c r="P4880" s="1" t="s">
        <v>403</v>
      </c>
      <c r="Q4880" s="1" t="s">
        <v>2123</v>
      </c>
      <c r="R4880" s="1" t="s">
        <v>10</v>
      </c>
      <c r="S4880" s="1" t="s">
        <v>593</v>
      </c>
    </row>
    <row r="4881" spans="1:19" hidden="1" x14ac:dyDescent="0.3">
      <c r="A4881" s="1">
        <v>1</v>
      </c>
      <c r="B4881" s="2" t="s">
        <v>594</v>
      </c>
      <c r="C4881" s="1" t="s">
        <v>2109</v>
      </c>
      <c r="D4881" s="1" t="s">
        <v>2132</v>
      </c>
      <c r="E4881" s="1" t="s">
        <v>2128</v>
      </c>
      <c r="F4881" s="1">
        <v>1</v>
      </c>
      <c r="L4881" s="1" t="s">
        <v>595</v>
      </c>
      <c r="M4881" s="1" t="s">
        <v>59</v>
      </c>
      <c r="N4881" s="1" t="s">
        <v>59</v>
      </c>
      <c r="P4881" s="1" t="s">
        <v>403</v>
      </c>
      <c r="Q4881" s="1" t="s">
        <v>2123</v>
      </c>
      <c r="R4881" s="1" t="s">
        <v>10</v>
      </c>
      <c r="S4881" s="1" t="s">
        <v>593</v>
      </c>
    </row>
    <row r="4882" spans="1:19" hidden="1" x14ac:dyDescent="0.3">
      <c r="A4882" s="1">
        <v>1</v>
      </c>
      <c r="B4882" s="2" t="s">
        <v>594</v>
      </c>
      <c r="C4882" s="1" t="s">
        <v>2109</v>
      </c>
      <c r="D4882" s="1" t="s">
        <v>2132</v>
      </c>
      <c r="E4882" s="1" t="s">
        <v>2128</v>
      </c>
      <c r="F4882" s="1">
        <v>1</v>
      </c>
      <c r="L4882" s="1" t="s">
        <v>595</v>
      </c>
      <c r="M4882" s="1" t="s">
        <v>59</v>
      </c>
      <c r="N4882" s="1" t="s">
        <v>59</v>
      </c>
      <c r="P4882" s="1" t="s">
        <v>220</v>
      </c>
      <c r="Q4882" s="1" t="s">
        <v>2123</v>
      </c>
      <c r="R4882" s="1" t="s">
        <v>10</v>
      </c>
      <c r="S4882" s="1" t="s">
        <v>593</v>
      </c>
    </row>
    <row r="4883" spans="1:19" hidden="1" x14ac:dyDescent="0.3">
      <c r="A4883" s="1">
        <v>1</v>
      </c>
      <c r="B4883" s="2" t="s">
        <v>594</v>
      </c>
      <c r="C4883" s="1" t="s">
        <v>2109</v>
      </c>
      <c r="D4883" s="1" t="s">
        <v>2132</v>
      </c>
      <c r="E4883" s="1" t="s">
        <v>2128</v>
      </c>
      <c r="F4883" s="1">
        <v>1</v>
      </c>
      <c r="L4883" s="1" t="s">
        <v>595</v>
      </c>
      <c r="M4883" s="1" t="s">
        <v>59</v>
      </c>
      <c r="N4883" s="1" t="s">
        <v>59</v>
      </c>
      <c r="P4883" s="1" t="s">
        <v>220</v>
      </c>
      <c r="Q4883" s="1" t="s">
        <v>2123</v>
      </c>
      <c r="R4883" s="1" t="s">
        <v>10</v>
      </c>
      <c r="S4883" s="1" t="s">
        <v>593</v>
      </c>
    </row>
    <row r="4884" spans="1:19" hidden="1" x14ac:dyDescent="0.3">
      <c r="A4884" s="1">
        <v>1</v>
      </c>
      <c r="B4884" s="2" t="s">
        <v>594</v>
      </c>
      <c r="C4884" s="1" t="s">
        <v>2109</v>
      </c>
      <c r="D4884" s="1" t="s">
        <v>2132</v>
      </c>
      <c r="E4884" s="1" t="s">
        <v>2128</v>
      </c>
      <c r="F4884" s="1">
        <v>1</v>
      </c>
      <c r="L4884" s="1" t="s">
        <v>595</v>
      </c>
      <c r="M4884" s="1" t="s">
        <v>59</v>
      </c>
      <c r="N4884" s="1" t="s">
        <v>59</v>
      </c>
      <c r="P4884" s="1" t="s">
        <v>202</v>
      </c>
      <c r="Q4884" s="1" t="s">
        <v>2123</v>
      </c>
      <c r="R4884" s="1" t="s">
        <v>18</v>
      </c>
      <c r="S4884" s="1" t="s">
        <v>593</v>
      </c>
    </row>
    <row r="4885" spans="1:19" hidden="1" x14ac:dyDescent="0.3">
      <c r="A4885" s="1">
        <v>1</v>
      </c>
      <c r="B4885" s="2" t="s">
        <v>594</v>
      </c>
      <c r="C4885" s="1" t="s">
        <v>2109</v>
      </c>
      <c r="D4885" s="1" t="s">
        <v>2132</v>
      </c>
      <c r="E4885" s="1" t="s">
        <v>2128</v>
      </c>
      <c r="F4885" s="1">
        <v>1</v>
      </c>
      <c r="L4885" s="1" t="s">
        <v>595</v>
      </c>
      <c r="M4885" s="1" t="s">
        <v>59</v>
      </c>
      <c r="N4885" s="1" t="s">
        <v>59</v>
      </c>
      <c r="P4885" s="1" t="s">
        <v>212</v>
      </c>
      <c r="Q4885" s="1" t="s">
        <v>2123</v>
      </c>
      <c r="R4885" s="1" t="s">
        <v>18</v>
      </c>
      <c r="S4885" s="1" t="s">
        <v>593</v>
      </c>
    </row>
    <row r="4886" spans="1:19" hidden="1" x14ac:dyDescent="0.3">
      <c r="A4886" s="1">
        <v>1</v>
      </c>
      <c r="B4886" s="2" t="s">
        <v>594</v>
      </c>
      <c r="C4886" s="1" t="s">
        <v>2109</v>
      </c>
      <c r="D4886" s="1" t="s">
        <v>2132</v>
      </c>
      <c r="E4886" s="1" t="s">
        <v>2128</v>
      </c>
      <c r="F4886" s="1">
        <v>1</v>
      </c>
      <c r="L4886" s="1" t="s">
        <v>595</v>
      </c>
      <c r="M4886" s="1" t="s">
        <v>59</v>
      </c>
      <c r="N4886" s="1" t="s">
        <v>59</v>
      </c>
      <c r="P4886" s="1" t="s">
        <v>373</v>
      </c>
      <c r="Q4886" s="1" t="s">
        <v>2123</v>
      </c>
      <c r="R4886" s="1" t="s">
        <v>10</v>
      </c>
      <c r="S4886" s="1" t="s">
        <v>593</v>
      </c>
    </row>
    <row r="4887" spans="1:19" hidden="1" x14ac:dyDescent="0.3">
      <c r="A4887" s="1">
        <v>1</v>
      </c>
      <c r="B4887" s="2" t="s">
        <v>594</v>
      </c>
      <c r="C4887" s="1" t="s">
        <v>2109</v>
      </c>
      <c r="D4887" s="1" t="s">
        <v>2132</v>
      </c>
      <c r="E4887" s="1" t="s">
        <v>2128</v>
      </c>
      <c r="F4887" s="1">
        <v>1</v>
      </c>
      <c r="L4887" s="1" t="s">
        <v>595</v>
      </c>
      <c r="M4887" s="1" t="s">
        <v>59</v>
      </c>
      <c r="N4887" s="1" t="s">
        <v>59</v>
      </c>
      <c r="P4887" s="1" t="s">
        <v>201</v>
      </c>
      <c r="Q4887" s="1" t="s">
        <v>2123</v>
      </c>
      <c r="R4887" s="1" t="s">
        <v>10</v>
      </c>
      <c r="S4887" s="1" t="s">
        <v>593</v>
      </c>
    </row>
    <row r="4888" spans="1:19" hidden="1" x14ac:dyDescent="0.3">
      <c r="A4888" s="1">
        <v>1</v>
      </c>
      <c r="B4888" s="2" t="s">
        <v>594</v>
      </c>
      <c r="C4888" s="1" t="s">
        <v>2109</v>
      </c>
      <c r="D4888" s="1" t="s">
        <v>2132</v>
      </c>
      <c r="E4888" s="1" t="s">
        <v>2128</v>
      </c>
      <c r="F4888" s="1">
        <v>1</v>
      </c>
      <c r="L4888" s="1" t="s">
        <v>595</v>
      </c>
      <c r="M4888" s="1" t="s">
        <v>59</v>
      </c>
      <c r="N4888" s="1" t="s">
        <v>59</v>
      </c>
      <c r="P4888" s="1" t="s">
        <v>505</v>
      </c>
      <c r="Q4888" s="1" t="s">
        <v>2123</v>
      </c>
      <c r="R4888" s="1" t="s">
        <v>10</v>
      </c>
      <c r="S4888" s="1" t="s">
        <v>593</v>
      </c>
    </row>
    <row r="4889" spans="1:19" hidden="1" x14ac:dyDescent="0.3">
      <c r="A4889" s="1">
        <v>1</v>
      </c>
      <c r="B4889" s="2" t="s">
        <v>594</v>
      </c>
      <c r="C4889" s="1" t="s">
        <v>2109</v>
      </c>
      <c r="D4889" s="1" t="s">
        <v>2132</v>
      </c>
      <c r="E4889" s="1" t="s">
        <v>2128</v>
      </c>
      <c r="F4889" s="1">
        <v>1</v>
      </c>
      <c r="L4889" s="1" t="s">
        <v>595</v>
      </c>
      <c r="M4889" s="1" t="s">
        <v>59</v>
      </c>
      <c r="N4889" s="1" t="s">
        <v>59</v>
      </c>
      <c r="P4889" s="1" t="s">
        <v>505</v>
      </c>
      <c r="Q4889" s="1" t="s">
        <v>2123</v>
      </c>
      <c r="R4889" s="1" t="s">
        <v>10</v>
      </c>
      <c r="S4889" s="1" t="s">
        <v>593</v>
      </c>
    </row>
    <row r="4890" spans="1:19" hidden="1" x14ac:dyDescent="0.3">
      <c r="A4890" s="1">
        <v>1</v>
      </c>
      <c r="B4890" s="2" t="s">
        <v>594</v>
      </c>
      <c r="C4890" s="1" t="s">
        <v>2109</v>
      </c>
      <c r="D4890" s="1" t="s">
        <v>2132</v>
      </c>
      <c r="E4890" s="1" t="s">
        <v>2128</v>
      </c>
      <c r="F4890" s="1">
        <v>1</v>
      </c>
      <c r="L4890" s="1" t="s">
        <v>595</v>
      </c>
      <c r="M4890" s="1" t="s">
        <v>59</v>
      </c>
      <c r="N4890" s="1" t="s">
        <v>59</v>
      </c>
      <c r="P4890" s="1" t="s">
        <v>457</v>
      </c>
      <c r="Q4890" s="1" t="s">
        <v>2123</v>
      </c>
      <c r="R4890" s="1" t="s">
        <v>10</v>
      </c>
      <c r="S4890" s="1" t="s">
        <v>593</v>
      </c>
    </row>
    <row r="4891" spans="1:19" hidden="1" x14ac:dyDescent="0.3">
      <c r="A4891" s="1">
        <v>1</v>
      </c>
      <c r="B4891" s="2" t="s">
        <v>594</v>
      </c>
      <c r="C4891" s="1" t="s">
        <v>2109</v>
      </c>
      <c r="D4891" s="1" t="s">
        <v>2132</v>
      </c>
      <c r="E4891" s="1" t="s">
        <v>2128</v>
      </c>
      <c r="F4891" s="1">
        <v>1</v>
      </c>
      <c r="L4891" s="1" t="s">
        <v>595</v>
      </c>
      <c r="M4891" s="1" t="s">
        <v>59</v>
      </c>
      <c r="N4891" s="1" t="s">
        <v>59</v>
      </c>
      <c r="P4891" s="1" t="s">
        <v>457</v>
      </c>
      <c r="Q4891" s="1" t="s">
        <v>2123</v>
      </c>
      <c r="R4891" s="1" t="s">
        <v>10</v>
      </c>
      <c r="S4891" s="1" t="s">
        <v>593</v>
      </c>
    </row>
    <row r="4892" spans="1:19" hidden="1" x14ac:dyDescent="0.3">
      <c r="A4892" s="1">
        <v>1</v>
      </c>
      <c r="B4892" s="2" t="s">
        <v>594</v>
      </c>
      <c r="C4892" s="1" t="s">
        <v>2109</v>
      </c>
      <c r="D4892" s="1" t="s">
        <v>2132</v>
      </c>
      <c r="E4892" s="1" t="s">
        <v>2128</v>
      </c>
      <c r="F4892" s="1">
        <v>1</v>
      </c>
      <c r="L4892" s="1" t="s">
        <v>595</v>
      </c>
      <c r="M4892" s="1" t="s">
        <v>59</v>
      </c>
      <c r="N4892" s="1" t="s">
        <v>59</v>
      </c>
      <c r="P4892" s="1" t="s">
        <v>457</v>
      </c>
      <c r="Q4892" s="1" t="s">
        <v>2123</v>
      </c>
      <c r="R4892" s="1" t="s">
        <v>10</v>
      </c>
      <c r="S4892" s="1" t="s">
        <v>593</v>
      </c>
    </row>
    <row r="4893" spans="1:19" hidden="1" x14ac:dyDescent="0.3">
      <c r="A4893" s="1">
        <v>1</v>
      </c>
      <c r="B4893" s="2" t="s">
        <v>594</v>
      </c>
      <c r="C4893" s="1" t="s">
        <v>2109</v>
      </c>
      <c r="D4893" s="1" t="s">
        <v>2132</v>
      </c>
      <c r="E4893" s="1" t="s">
        <v>2128</v>
      </c>
      <c r="F4893" s="1">
        <v>1</v>
      </c>
      <c r="L4893" s="1" t="s">
        <v>595</v>
      </c>
      <c r="M4893" s="1" t="s">
        <v>59</v>
      </c>
      <c r="N4893" s="1" t="s">
        <v>59</v>
      </c>
      <c r="P4893" s="1" t="s">
        <v>457</v>
      </c>
      <c r="Q4893" s="1" t="s">
        <v>2123</v>
      </c>
      <c r="R4893" s="1" t="s">
        <v>10</v>
      </c>
      <c r="S4893" s="1" t="s">
        <v>593</v>
      </c>
    </row>
    <row r="4894" spans="1:19" hidden="1" x14ac:dyDescent="0.3">
      <c r="A4894" s="1">
        <v>1</v>
      </c>
      <c r="B4894" s="2" t="s">
        <v>594</v>
      </c>
      <c r="C4894" s="1" t="s">
        <v>2109</v>
      </c>
      <c r="D4894" s="1" t="s">
        <v>2132</v>
      </c>
      <c r="E4894" s="1" t="s">
        <v>2128</v>
      </c>
      <c r="F4894" s="1">
        <v>1</v>
      </c>
      <c r="L4894" s="1" t="s">
        <v>595</v>
      </c>
      <c r="M4894" s="1" t="s">
        <v>59</v>
      </c>
      <c r="N4894" s="1" t="s">
        <v>59</v>
      </c>
      <c r="P4894" s="1" t="s">
        <v>520</v>
      </c>
      <c r="Q4894" s="1" t="s">
        <v>2123</v>
      </c>
      <c r="R4894" s="1" t="s">
        <v>10</v>
      </c>
      <c r="S4894" s="1" t="s">
        <v>593</v>
      </c>
    </row>
    <row r="4895" spans="1:19" hidden="1" x14ac:dyDescent="0.3">
      <c r="A4895" s="1">
        <v>1</v>
      </c>
      <c r="B4895" s="2" t="s">
        <v>594</v>
      </c>
      <c r="C4895" s="1" t="s">
        <v>2109</v>
      </c>
      <c r="D4895" s="1" t="s">
        <v>2132</v>
      </c>
      <c r="E4895" s="1" t="s">
        <v>2128</v>
      </c>
      <c r="F4895" s="1">
        <v>1</v>
      </c>
      <c r="L4895" s="1" t="s">
        <v>595</v>
      </c>
      <c r="M4895" s="1" t="s">
        <v>59</v>
      </c>
      <c r="N4895" s="1" t="s">
        <v>59</v>
      </c>
      <c r="P4895" s="1" t="s">
        <v>520</v>
      </c>
      <c r="Q4895" s="1" t="s">
        <v>2123</v>
      </c>
      <c r="R4895" s="1" t="s">
        <v>10</v>
      </c>
      <c r="S4895" s="1" t="s">
        <v>593</v>
      </c>
    </row>
    <row r="4896" spans="1:19" hidden="1" x14ac:dyDescent="0.3">
      <c r="A4896" s="1">
        <v>1</v>
      </c>
      <c r="B4896" s="2" t="s">
        <v>594</v>
      </c>
      <c r="C4896" s="1" t="s">
        <v>2109</v>
      </c>
      <c r="D4896" s="1" t="s">
        <v>2132</v>
      </c>
      <c r="E4896" s="1" t="s">
        <v>2128</v>
      </c>
      <c r="F4896" s="1">
        <v>1</v>
      </c>
      <c r="L4896" s="1" t="s">
        <v>595</v>
      </c>
      <c r="M4896" s="1" t="s">
        <v>59</v>
      </c>
      <c r="N4896" s="1" t="s">
        <v>59</v>
      </c>
      <c r="P4896" s="1" t="s">
        <v>520</v>
      </c>
      <c r="Q4896" s="1" t="s">
        <v>2123</v>
      </c>
      <c r="R4896" s="1" t="s">
        <v>10</v>
      </c>
      <c r="S4896" s="1" t="s">
        <v>593</v>
      </c>
    </row>
    <row r="4897" spans="1:19" hidden="1" x14ac:dyDescent="0.3">
      <c r="A4897" s="1">
        <v>1</v>
      </c>
      <c r="B4897" s="2" t="s">
        <v>594</v>
      </c>
      <c r="C4897" s="1" t="s">
        <v>2109</v>
      </c>
      <c r="D4897" s="1" t="s">
        <v>2132</v>
      </c>
      <c r="E4897" s="1" t="s">
        <v>2128</v>
      </c>
      <c r="F4897" s="1">
        <v>1</v>
      </c>
      <c r="L4897" s="1" t="s">
        <v>595</v>
      </c>
      <c r="M4897" s="1" t="s">
        <v>59</v>
      </c>
      <c r="N4897" s="1" t="s">
        <v>59</v>
      </c>
      <c r="P4897" s="1" t="s">
        <v>522</v>
      </c>
      <c r="Q4897" s="1" t="s">
        <v>2123</v>
      </c>
      <c r="R4897" s="1" t="s">
        <v>10</v>
      </c>
      <c r="S4897" s="1" t="s">
        <v>593</v>
      </c>
    </row>
    <row r="4898" spans="1:19" hidden="1" x14ac:dyDescent="0.3">
      <c r="A4898" s="1">
        <v>1</v>
      </c>
      <c r="B4898" s="2" t="s">
        <v>594</v>
      </c>
      <c r="C4898" s="1" t="s">
        <v>2109</v>
      </c>
      <c r="D4898" s="1" t="s">
        <v>2132</v>
      </c>
      <c r="E4898" s="1" t="s">
        <v>2128</v>
      </c>
      <c r="F4898" s="1">
        <v>1</v>
      </c>
      <c r="L4898" s="1" t="s">
        <v>595</v>
      </c>
      <c r="M4898" s="1" t="s">
        <v>59</v>
      </c>
      <c r="N4898" s="1" t="s">
        <v>59</v>
      </c>
      <c r="P4898" s="1" t="s">
        <v>422</v>
      </c>
      <c r="Q4898" s="1" t="s">
        <v>2123</v>
      </c>
      <c r="R4898" s="1" t="s">
        <v>10</v>
      </c>
      <c r="S4898" s="1" t="s">
        <v>593</v>
      </c>
    </row>
    <row r="4899" spans="1:19" hidden="1" x14ac:dyDescent="0.3">
      <c r="A4899" s="1">
        <v>1</v>
      </c>
      <c r="B4899" s="2" t="s">
        <v>594</v>
      </c>
      <c r="C4899" s="1" t="s">
        <v>2109</v>
      </c>
      <c r="D4899" s="1" t="s">
        <v>2132</v>
      </c>
      <c r="E4899" s="1" t="s">
        <v>2128</v>
      </c>
      <c r="F4899" s="1">
        <v>1</v>
      </c>
      <c r="L4899" s="1" t="s">
        <v>595</v>
      </c>
      <c r="M4899" s="1" t="s">
        <v>59</v>
      </c>
      <c r="N4899" s="1" t="s">
        <v>59</v>
      </c>
      <c r="P4899" s="1" t="s">
        <v>420</v>
      </c>
      <c r="Q4899" s="1" t="s">
        <v>2123</v>
      </c>
      <c r="R4899" s="1" t="s">
        <v>10</v>
      </c>
      <c r="S4899" s="1" t="s">
        <v>593</v>
      </c>
    </row>
    <row r="4900" spans="1:19" hidden="1" x14ac:dyDescent="0.3">
      <c r="A4900" s="1">
        <v>1</v>
      </c>
      <c r="B4900" s="2" t="s">
        <v>594</v>
      </c>
      <c r="C4900" s="1" t="s">
        <v>2109</v>
      </c>
      <c r="D4900" s="1" t="s">
        <v>2132</v>
      </c>
      <c r="E4900" s="1" t="s">
        <v>2128</v>
      </c>
      <c r="F4900" s="1">
        <v>1</v>
      </c>
      <c r="L4900" s="1" t="s">
        <v>595</v>
      </c>
      <c r="M4900" s="1" t="s">
        <v>59</v>
      </c>
      <c r="N4900" s="1" t="s">
        <v>59</v>
      </c>
      <c r="P4900" s="1" t="s">
        <v>459</v>
      </c>
      <c r="Q4900" s="1" t="s">
        <v>2123</v>
      </c>
      <c r="R4900" s="1" t="s">
        <v>12</v>
      </c>
      <c r="S4900" s="1" t="s">
        <v>593</v>
      </c>
    </row>
    <row r="4901" spans="1:19" hidden="1" x14ac:dyDescent="0.3">
      <c r="A4901" s="1">
        <v>1</v>
      </c>
      <c r="B4901" s="2" t="s">
        <v>594</v>
      </c>
      <c r="C4901" s="1" t="s">
        <v>2109</v>
      </c>
      <c r="D4901" s="1" t="s">
        <v>2132</v>
      </c>
      <c r="E4901" s="1" t="s">
        <v>2128</v>
      </c>
      <c r="F4901" s="1">
        <v>1</v>
      </c>
      <c r="L4901" s="1" t="s">
        <v>595</v>
      </c>
      <c r="M4901" s="1" t="s">
        <v>59</v>
      </c>
      <c r="N4901" s="1" t="s">
        <v>59</v>
      </c>
      <c r="P4901" s="1" t="s">
        <v>201</v>
      </c>
      <c r="Q4901" s="1" t="s">
        <v>2123</v>
      </c>
      <c r="R4901" s="1" t="s">
        <v>12</v>
      </c>
      <c r="S4901" s="1" t="s">
        <v>593</v>
      </c>
    </row>
    <row r="4902" spans="1:19" hidden="1" x14ac:dyDescent="0.3">
      <c r="A4902" s="1">
        <v>1</v>
      </c>
      <c r="B4902" s="2" t="s">
        <v>594</v>
      </c>
      <c r="C4902" s="1" t="s">
        <v>2109</v>
      </c>
      <c r="D4902" s="1" t="s">
        <v>2132</v>
      </c>
      <c r="E4902" s="1" t="s">
        <v>2128</v>
      </c>
      <c r="F4902" s="1">
        <v>1</v>
      </c>
      <c r="L4902" s="1" t="s">
        <v>595</v>
      </c>
      <c r="M4902" s="1" t="s">
        <v>59</v>
      </c>
      <c r="N4902" s="1" t="s">
        <v>59</v>
      </c>
      <c r="P4902" s="1" t="s">
        <v>505</v>
      </c>
      <c r="Q4902" s="1" t="s">
        <v>2123</v>
      </c>
      <c r="R4902" s="1" t="s">
        <v>12</v>
      </c>
      <c r="S4902" s="1" t="s">
        <v>593</v>
      </c>
    </row>
    <row r="4903" spans="1:19" hidden="1" x14ac:dyDescent="0.3">
      <c r="A4903" s="1">
        <v>1</v>
      </c>
      <c r="B4903" s="2" t="s">
        <v>594</v>
      </c>
      <c r="C4903" s="1" t="s">
        <v>2109</v>
      </c>
      <c r="D4903" s="1" t="s">
        <v>2132</v>
      </c>
      <c r="E4903" s="1" t="s">
        <v>2128</v>
      </c>
      <c r="F4903" s="1">
        <v>1</v>
      </c>
      <c r="L4903" s="1" t="s">
        <v>595</v>
      </c>
      <c r="M4903" s="1" t="s">
        <v>59</v>
      </c>
      <c r="N4903" s="1" t="s">
        <v>59</v>
      </c>
      <c r="P4903" s="1" t="s">
        <v>505</v>
      </c>
      <c r="Q4903" s="1" t="s">
        <v>2123</v>
      </c>
      <c r="R4903" s="1" t="s">
        <v>12</v>
      </c>
      <c r="S4903" s="1" t="s">
        <v>593</v>
      </c>
    </row>
    <row r="4904" spans="1:19" hidden="1" x14ac:dyDescent="0.3">
      <c r="A4904" s="1">
        <v>1</v>
      </c>
      <c r="B4904" s="2" t="s">
        <v>594</v>
      </c>
      <c r="C4904" s="1" t="s">
        <v>2109</v>
      </c>
      <c r="D4904" s="1" t="s">
        <v>2132</v>
      </c>
      <c r="E4904" s="1" t="s">
        <v>2128</v>
      </c>
      <c r="F4904" s="1">
        <v>1</v>
      </c>
      <c r="L4904" s="1" t="s">
        <v>595</v>
      </c>
      <c r="M4904" s="1" t="s">
        <v>59</v>
      </c>
      <c r="N4904" s="1" t="s">
        <v>59</v>
      </c>
      <c r="P4904" s="1" t="s">
        <v>457</v>
      </c>
      <c r="Q4904" s="1" t="s">
        <v>2123</v>
      </c>
      <c r="R4904" s="1" t="s">
        <v>12</v>
      </c>
      <c r="S4904" s="1" t="s">
        <v>593</v>
      </c>
    </row>
    <row r="4905" spans="1:19" hidden="1" x14ac:dyDescent="0.3">
      <c r="A4905" s="1">
        <v>1</v>
      </c>
      <c r="B4905" s="2" t="s">
        <v>594</v>
      </c>
      <c r="C4905" s="1" t="s">
        <v>2109</v>
      </c>
      <c r="D4905" s="1" t="s">
        <v>2132</v>
      </c>
      <c r="E4905" s="1" t="s">
        <v>2128</v>
      </c>
      <c r="F4905" s="1">
        <v>1</v>
      </c>
      <c r="L4905" s="1" t="s">
        <v>595</v>
      </c>
      <c r="M4905" s="1" t="s">
        <v>59</v>
      </c>
      <c r="N4905" s="1" t="s">
        <v>59</v>
      </c>
      <c r="P4905" s="1" t="s">
        <v>457</v>
      </c>
      <c r="Q4905" s="1" t="s">
        <v>2123</v>
      </c>
      <c r="R4905" s="1" t="s">
        <v>12</v>
      </c>
      <c r="S4905" s="1" t="s">
        <v>593</v>
      </c>
    </row>
    <row r="4906" spans="1:19" hidden="1" x14ac:dyDescent="0.3">
      <c r="A4906" s="1">
        <v>1</v>
      </c>
      <c r="B4906" s="2" t="s">
        <v>594</v>
      </c>
      <c r="C4906" s="1" t="s">
        <v>2109</v>
      </c>
      <c r="D4906" s="1" t="s">
        <v>2132</v>
      </c>
      <c r="E4906" s="1" t="s">
        <v>2128</v>
      </c>
      <c r="F4906" s="1">
        <v>1</v>
      </c>
      <c r="L4906" s="1" t="s">
        <v>595</v>
      </c>
      <c r="M4906" s="1" t="s">
        <v>59</v>
      </c>
      <c r="N4906" s="1" t="s">
        <v>59</v>
      </c>
      <c r="P4906" s="1" t="s">
        <v>457</v>
      </c>
      <c r="Q4906" s="1" t="s">
        <v>2123</v>
      </c>
      <c r="R4906" s="1" t="s">
        <v>12</v>
      </c>
      <c r="S4906" s="1" t="s">
        <v>593</v>
      </c>
    </row>
    <row r="4907" spans="1:19" hidden="1" x14ac:dyDescent="0.3">
      <c r="A4907" s="1">
        <v>1</v>
      </c>
      <c r="B4907" s="2" t="s">
        <v>594</v>
      </c>
      <c r="C4907" s="1" t="s">
        <v>2109</v>
      </c>
      <c r="D4907" s="1" t="s">
        <v>2132</v>
      </c>
      <c r="E4907" s="1" t="s">
        <v>2128</v>
      </c>
      <c r="F4907" s="1">
        <v>1</v>
      </c>
      <c r="L4907" s="1" t="s">
        <v>595</v>
      </c>
      <c r="M4907" s="1" t="s">
        <v>59</v>
      </c>
      <c r="N4907" s="1" t="s">
        <v>59</v>
      </c>
      <c r="P4907" s="1" t="s">
        <v>457</v>
      </c>
      <c r="Q4907" s="1" t="s">
        <v>2123</v>
      </c>
      <c r="R4907" s="1" t="s">
        <v>12</v>
      </c>
      <c r="S4907" s="1" t="s">
        <v>593</v>
      </c>
    </row>
    <row r="4908" spans="1:19" hidden="1" x14ac:dyDescent="0.3">
      <c r="A4908" s="1">
        <v>1</v>
      </c>
      <c r="B4908" s="2" t="s">
        <v>594</v>
      </c>
      <c r="C4908" s="1" t="s">
        <v>2109</v>
      </c>
      <c r="D4908" s="1" t="s">
        <v>2132</v>
      </c>
      <c r="E4908" s="1" t="s">
        <v>2128</v>
      </c>
      <c r="F4908" s="1">
        <v>1</v>
      </c>
      <c r="L4908" s="1" t="s">
        <v>595</v>
      </c>
      <c r="M4908" s="1" t="s">
        <v>59</v>
      </c>
      <c r="N4908" s="1" t="s">
        <v>59</v>
      </c>
      <c r="P4908" s="1" t="s">
        <v>520</v>
      </c>
      <c r="Q4908" s="1" t="s">
        <v>2123</v>
      </c>
      <c r="R4908" s="1" t="s">
        <v>12</v>
      </c>
      <c r="S4908" s="1" t="s">
        <v>593</v>
      </c>
    </row>
    <row r="4909" spans="1:19" hidden="1" x14ac:dyDescent="0.3">
      <c r="A4909" s="1">
        <v>1</v>
      </c>
      <c r="B4909" s="2" t="s">
        <v>594</v>
      </c>
      <c r="C4909" s="1" t="s">
        <v>2109</v>
      </c>
      <c r="D4909" s="1" t="s">
        <v>2132</v>
      </c>
      <c r="E4909" s="1" t="s">
        <v>2128</v>
      </c>
      <c r="F4909" s="1">
        <v>1</v>
      </c>
      <c r="L4909" s="1" t="s">
        <v>595</v>
      </c>
      <c r="M4909" s="1" t="s">
        <v>59</v>
      </c>
      <c r="N4909" s="1" t="s">
        <v>59</v>
      </c>
      <c r="P4909" s="1" t="s">
        <v>520</v>
      </c>
      <c r="Q4909" s="1" t="s">
        <v>2123</v>
      </c>
      <c r="R4909" s="1" t="s">
        <v>12</v>
      </c>
      <c r="S4909" s="1" t="s">
        <v>593</v>
      </c>
    </row>
    <row r="4910" spans="1:19" hidden="1" x14ac:dyDescent="0.3">
      <c r="A4910" s="1">
        <v>1</v>
      </c>
      <c r="B4910" s="2" t="s">
        <v>594</v>
      </c>
      <c r="C4910" s="1" t="s">
        <v>2109</v>
      </c>
      <c r="D4910" s="1" t="s">
        <v>2132</v>
      </c>
      <c r="E4910" s="1" t="s">
        <v>2128</v>
      </c>
      <c r="F4910" s="1">
        <v>1</v>
      </c>
      <c r="L4910" s="1" t="s">
        <v>595</v>
      </c>
      <c r="M4910" s="1" t="s">
        <v>59</v>
      </c>
      <c r="N4910" s="1" t="s">
        <v>59</v>
      </c>
      <c r="P4910" s="1" t="s">
        <v>192</v>
      </c>
      <c r="Q4910" s="1" t="s">
        <v>2123</v>
      </c>
      <c r="R4910" s="1" t="s">
        <v>18</v>
      </c>
      <c r="S4910" s="1" t="s">
        <v>593</v>
      </c>
    </row>
    <row r="4911" spans="1:19" hidden="1" x14ac:dyDescent="0.3">
      <c r="A4911" s="1">
        <v>1</v>
      </c>
      <c r="B4911" s="2" t="s">
        <v>594</v>
      </c>
      <c r="C4911" s="1" t="s">
        <v>2109</v>
      </c>
      <c r="D4911" s="1" t="s">
        <v>2132</v>
      </c>
      <c r="E4911" s="1" t="s">
        <v>2128</v>
      </c>
      <c r="F4911" s="1">
        <v>1</v>
      </c>
      <c r="L4911" s="1" t="s">
        <v>595</v>
      </c>
      <c r="M4911" s="1" t="s">
        <v>59</v>
      </c>
      <c r="N4911" s="1" t="s">
        <v>59</v>
      </c>
      <c r="P4911" s="1" t="s">
        <v>206</v>
      </c>
      <c r="Q4911" s="1" t="s">
        <v>2123</v>
      </c>
      <c r="R4911" s="1" t="s">
        <v>18</v>
      </c>
      <c r="S4911" s="1" t="s">
        <v>593</v>
      </c>
    </row>
    <row r="4912" spans="1:19" hidden="1" x14ac:dyDescent="0.3">
      <c r="A4912" s="1">
        <v>1</v>
      </c>
      <c r="B4912" s="2" t="s">
        <v>594</v>
      </c>
      <c r="C4912" s="1" t="s">
        <v>2109</v>
      </c>
      <c r="D4912" s="1" t="s">
        <v>2132</v>
      </c>
      <c r="E4912" s="1" t="s">
        <v>2128</v>
      </c>
      <c r="F4912" s="1">
        <v>1</v>
      </c>
      <c r="L4912" s="1" t="s">
        <v>595</v>
      </c>
      <c r="M4912" s="1" t="s">
        <v>59</v>
      </c>
      <c r="N4912" s="1" t="s">
        <v>59</v>
      </c>
      <c r="P4912" s="1" t="s">
        <v>194</v>
      </c>
      <c r="Q4912" s="1" t="s">
        <v>2123</v>
      </c>
      <c r="R4912" s="1" t="s">
        <v>21</v>
      </c>
      <c r="S4912" s="1" t="s">
        <v>593</v>
      </c>
    </row>
    <row r="4913" spans="1:19" hidden="1" x14ac:dyDescent="0.3">
      <c r="A4913" s="1">
        <v>1</v>
      </c>
      <c r="B4913" s="2" t="s">
        <v>594</v>
      </c>
      <c r="C4913" s="1" t="s">
        <v>2109</v>
      </c>
      <c r="D4913" s="1" t="s">
        <v>2132</v>
      </c>
      <c r="E4913" s="1" t="s">
        <v>2128</v>
      </c>
      <c r="F4913" s="1">
        <v>1</v>
      </c>
      <c r="L4913" s="1" t="s">
        <v>595</v>
      </c>
      <c r="M4913" s="1" t="s">
        <v>59</v>
      </c>
      <c r="N4913" s="1" t="s">
        <v>59</v>
      </c>
      <c r="P4913" s="1" t="s">
        <v>434</v>
      </c>
      <c r="Q4913" s="1" t="s">
        <v>2123</v>
      </c>
      <c r="R4913" s="1" t="s">
        <v>21</v>
      </c>
      <c r="S4913" s="1" t="s">
        <v>593</v>
      </c>
    </row>
    <row r="4914" spans="1:19" hidden="1" x14ac:dyDescent="0.3">
      <c r="A4914" s="1">
        <v>1</v>
      </c>
      <c r="B4914" s="2" t="s">
        <v>594</v>
      </c>
      <c r="C4914" s="1" t="s">
        <v>2109</v>
      </c>
      <c r="D4914" s="1" t="s">
        <v>2132</v>
      </c>
      <c r="E4914" s="1" t="s">
        <v>2128</v>
      </c>
      <c r="F4914" s="1">
        <v>1</v>
      </c>
      <c r="L4914" s="1" t="s">
        <v>595</v>
      </c>
      <c r="M4914" s="1" t="s">
        <v>59</v>
      </c>
      <c r="N4914" s="1" t="s">
        <v>59</v>
      </c>
      <c r="P4914" s="1" t="s">
        <v>459</v>
      </c>
      <c r="Q4914" s="1" t="s">
        <v>2123</v>
      </c>
      <c r="R4914" s="1" t="s">
        <v>21</v>
      </c>
      <c r="S4914" s="1" t="s">
        <v>593</v>
      </c>
    </row>
    <row r="4915" spans="1:19" hidden="1" x14ac:dyDescent="0.3">
      <c r="A4915" s="1">
        <v>1</v>
      </c>
      <c r="B4915" s="2" t="s">
        <v>594</v>
      </c>
      <c r="C4915" s="1" t="s">
        <v>2109</v>
      </c>
      <c r="D4915" s="1" t="s">
        <v>2132</v>
      </c>
      <c r="E4915" s="1" t="s">
        <v>2128</v>
      </c>
      <c r="F4915" s="1">
        <v>1</v>
      </c>
      <c r="L4915" s="1" t="s">
        <v>595</v>
      </c>
      <c r="M4915" s="1" t="s">
        <v>59</v>
      </c>
      <c r="N4915" s="1" t="s">
        <v>59</v>
      </c>
      <c r="P4915" s="1" t="s">
        <v>212</v>
      </c>
      <c r="Q4915" s="1" t="s">
        <v>2123</v>
      </c>
      <c r="R4915" s="1" t="s">
        <v>21</v>
      </c>
      <c r="S4915" s="1" t="s">
        <v>593</v>
      </c>
    </row>
    <row r="4916" spans="1:19" hidden="1" x14ac:dyDescent="0.3">
      <c r="A4916" s="1">
        <v>1</v>
      </c>
      <c r="B4916" s="2" t="s">
        <v>594</v>
      </c>
      <c r="C4916" s="1" t="s">
        <v>2109</v>
      </c>
      <c r="D4916" s="1" t="s">
        <v>2132</v>
      </c>
      <c r="E4916" s="1" t="s">
        <v>2128</v>
      </c>
      <c r="F4916" s="1">
        <v>1</v>
      </c>
      <c r="L4916" s="1" t="s">
        <v>595</v>
      </c>
      <c r="M4916" s="1" t="s">
        <v>59</v>
      </c>
      <c r="N4916" s="1" t="s">
        <v>59</v>
      </c>
      <c r="P4916" s="1" t="s">
        <v>212</v>
      </c>
      <c r="Q4916" s="1" t="s">
        <v>2123</v>
      </c>
      <c r="R4916" s="1" t="s">
        <v>18</v>
      </c>
      <c r="S4916" s="1" t="s">
        <v>593</v>
      </c>
    </row>
    <row r="4917" spans="1:19" hidden="1" x14ac:dyDescent="0.3">
      <c r="A4917" s="1">
        <v>1</v>
      </c>
      <c r="B4917" s="2" t="s">
        <v>594</v>
      </c>
      <c r="C4917" s="1" t="s">
        <v>2109</v>
      </c>
      <c r="D4917" s="1" t="s">
        <v>2132</v>
      </c>
      <c r="E4917" s="1" t="s">
        <v>2128</v>
      </c>
      <c r="F4917" s="1">
        <v>1</v>
      </c>
      <c r="L4917" s="1" t="s">
        <v>595</v>
      </c>
      <c r="M4917" s="1" t="s">
        <v>59</v>
      </c>
      <c r="N4917" s="1" t="s">
        <v>59</v>
      </c>
      <c r="P4917" s="1" t="s">
        <v>201</v>
      </c>
      <c r="Q4917" s="1" t="s">
        <v>2123</v>
      </c>
      <c r="R4917" s="1" t="s">
        <v>18</v>
      </c>
      <c r="S4917" s="1" t="s">
        <v>593</v>
      </c>
    </row>
    <row r="4918" spans="1:19" hidden="1" x14ac:dyDescent="0.3">
      <c r="A4918" s="1">
        <v>1</v>
      </c>
      <c r="B4918" s="2" t="s">
        <v>594</v>
      </c>
      <c r="C4918" s="1" t="s">
        <v>2109</v>
      </c>
      <c r="D4918" s="1" t="s">
        <v>2132</v>
      </c>
      <c r="E4918" s="1" t="s">
        <v>2128</v>
      </c>
      <c r="F4918" s="1">
        <v>1</v>
      </c>
      <c r="L4918" s="1" t="s">
        <v>595</v>
      </c>
      <c r="M4918" s="1" t="s">
        <v>59</v>
      </c>
      <c r="N4918" s="1" t="s">
        <v>59</v>
      </c>
      <c r="P4918" s="1" t="s">
        <v>213</v>
      </c>
      <c r="Q4918" s="1" t="s">
        <v>2123</v>
      </c>
      <c r="R4918" s="1" t="s">
        <v>18</v>
      </c>
      <c r="S4918" s="1" t="s">
        <v>593</v>
      </c>
    </row>
    <row r="4919" spans="1:19" hidden="1" x14ac:dyDescent="0.3">
      <c r="A4919" s="1">
        <v>1</v>
      </c>
      <c r="B4919" s="2" t="s">
        <v>594</v>
      </c>
      <c r="C4919" s="1" t="s">
        <v>2109</v>
      </c>
      <c r="D4919" s="1" t="s">
        <v>2132</v>
      </c>
      <c r="E4919" s="1" t="s">
        <v>2128</v>
      </c>
      <c r="F4919" s="1">
        <v>1</v>
      </c>
      <c r="L4919" s="1" t="s">
        <v>595</v>
      </c>
      <c r="M4919" s="1" t="s">
        <v>59</v>
      </c>
      <c r="N4919" s="1" t="s">
        <v>59</v>
      </c>
      <c r="P4919" s="1" t="s">
        <v>212</v>
      </c>
      <c r="Q4919" s="1" t="s">
        <v>2123</v>
      </c>
      <c r="R4919" s="1" t="s">
        <v>18</v>
      </c>
      <c r="S4919" s="1" t="s">
        <v>593</v>
      </c>
    </row>
    <row r="4920" spans="1:19" hidden="1" x14ac:dyDescent="0.3">
      <c r="A4920" s="1">
        <v>1</v>
      </c>
      <c r="B4920" s="2" t="s">
        <v>594</v>
      </c>
      <c r="C4920" s="1" t="s">
        <v>2109</v>
      </c>
      <c r="D4920" s="1" t="s">
        <v>2132</v>
      </c>
      <c r="E4920" s="1" t="s">
        <v>2128</v>
      </c>
      <c r="F4920" s="1">
        <v>1</v>
      </c>
      <c r="L4920" s="1" t="s">
        <v>595</v>
      </c>
      <c r="M4920" s="1" t="s">
        <v>59</v>
      </c>
      <c r="N4920" s="1" t="s">
        <v>59</v>
      </c>
      <c r="P4920" s="1" t="s">
        <v>465</v>
      </c>
      <c r="Q4920" s="1" t="s">
        <v>2123</v>
      </c>
      <c r="R4920" s="1" t="s">
        <v>18</v>
      </c>
      <c r="S4920" s="1" t="s">
        <v>593</v>
      </c>
    </row>
    <row r="4921" spans="1:19" hidden="1" x14ac:dyDescent="0.3">
      <c r="A4921" s="1">
        <v>1</v>
      </c>
      <c r="B4921" s="2" t="s">
        <v>594</v>
      </c>
      <c r="C4921" s="1" t="s">
        <v>2109</v>
      </c>
      <c r="D4921" s="1" t="s">
        <v>2132</v>
      </c>
      <c r="E4921" s="1" t="s">
        <v>2128</v>
      </c>
      <c r="F4921" s="1">
        <v>1</v>
      </c>
      <c r="L4921" s="1" t="s">
        <v>595</v>
      </c>
      <c r="M4921" s="1" t="s">
        <v>59</v>
      </c>
      <c r="N4921" s="1" t="s">
        <v>59</v>
      </c>
      <c r="P4921" s="1" t="s">
        <v>465</v>
      </c>
      <c r="Q4921" s="1" t="s">
        <v>2123</v>
      </c>
      <c r="R4921" s="1" t="s">
        <v>18</v>
      </c>
      <c r="S4921" s="1" t="s">
        <v>593</v>
      </c>
    </row>
    <row r="4922" spans="1:19" hidden="1" x14ac:dyDescent="0.3">
      <c r="A4922" s="1">
        <v>1</v>
      </c>
      <c r="B4922" s="2" t="s">
        <v>594</v>
      </c>
      <c r="C4922" s="1" t="s">
        <v>2109</v>
      </c>
      <c r="D4922" s="1" t="s">
        <v>2132</v>
      </c>
      <c r="E4922" s="1" t="s">
        <v>2128</v>
      </c>
      <c r="F4922" s="1">
        <v>1</v>
      </c>
      <c r="L4922" s="1" t="s">
        <v>595</v>
      </c>
      <c r="M4922" s="1" t="s">
        <v>59</v>
      </c>
      <c r="N4922" s="1" t="s">
        <v>59</v>
      </c>
      <c r="P4922" s="1" t="s">
        <v>378</v>
      </c>
      <c r="Q4922" s="1" t="s">
        <v>2123</v>
      </c>
      <c r="R4922" s="1" t="s">
        <v>18</v>
      </c>
      <c r="S4922" s="1" t="s">
        <v>593</v>
      </c>
    </row>
    <row r="4923" spans="1:19" hidden="1" x14ac:dyDescent="0.3">
      <c r="A4923" s="1">
        <v>1</v>
      </c>
      <c r="B4923" s="2" t="s">
        <v>594</v>
      </c>
      <c r="C4923" s="1" t="s">
        <v>2109</v>
      </c>
      <c r="D4923" s="1" t="s">
        <v>2132</v>
      </c>
      <c r="E4923" s="1" t="s">
        <v>2128</v>
      </c>
      <c r="F4923" s="1">
        <v>1</v>
      </c>
      <c r="L4923" s="1" t="s">
        <v>595</v>
      </c>
      <c r="M4923" s="1" t="s">
        <v>59</v>
      </c>
      <c r="N4923" s="1" t="s">
        <v>59</v>
      </c>
      <c r="P4923" s="1" t="s">
        <v>378</v>
      </c>
      <c r="Q4923" s="1" t="s">
        <v>2123</v>
      </c>
      <c r="R4923" s="1" t="s">
        <v>18</v>
      </c>
      <c r="S4923" s="1" t="s">
        <v>593</v>
      </c>
    </row>
    <row r="4924" spans="1:19" hidden="1" x14ac:dyDescent="0.3">
      <c r="A4924" s="1">
        <v>1</v>
      </c>
      <c r="B4924" s="2" t="s">
        <v>594</v>
      </c>
      <c r="C4924" s="1" t="s">
        <v>2109</v>
      </c>
      <c r="D4924" s="1" t="s">
        <v>2132</v>
      </c>
      <c r="E4924" s="1" t="s">
        <v>2128</v>
      </c>
      <c r="F4924" s="1">
        <v>1</v>
      </c>
      <c r="L4924" s="1" t="s">
        <v>595</v>
      </c>
      <c r="M4924" s="1" t="s">
        <v>59</v>
      </c>
      <c r="N4924" s="1" t="s">
        <v>59</v>
      </c>
      <c r="P4924" s="1" t="s">
        <v>410</v>
      </c>
      <c r="Q4924" s="1" t="s">
        <v>2123</v>
      </c>
      <c r="R4924" s="1" t="s">
        <v>18</v>
      </c>
      <c r="S4924" s="1" t="s">
        <v>593</v>
      </c>
    </row>
    <row r="4925" spans="1:19" hidden="1" x14ac:dyDescent="0.3">
      <c r="A4925" s="1">
        <v>1</v>
      </c>
      <c r="B4925" s="2" t="s">
        <v>594</v>
      </c>
      <c r="C4925" s="1" t="s">
        <v>2109</v>
      </c>
      <c r="D4925" s="1" t="s">
        <v>2132</v>
      </c>
      <c r="E4925" s="1" t="s">
        <v>2128</v>
      </c>
      <c r="F4925" s="1">
        <v>1</v>
      </c>
      <c r="L4925" s="1" t="s">
        <v>595</v>
      </c>
      <c r="M4925" s="1" t="s">
        <v>59</v>
      </c>
      <c r="N4925" s="1" t="s">
        <v>59</v>
      </c>
      <c r="P4925" s="1" t="s">
        <v>410</v>
      </c>
      <c r="Q4925" s="1" t="s">
        <v>2123</v>
      </c>
      <c r="R4925" s="1" t="s">
        <v>18</v>
      </c>
      <c r="S4925" s="1" t="s">
        <v>593</v>
      </c>
    </row>
    <row r="4926" spans="1:19" hidden="1" x14ac:dyDescent="0.3">
      <c r="A4926" s="1">
        <v>1</v>
      </c>
      <c r="B4926" s="2" t="s">
        <v>594</v>
      </c>
      <c r="C4926" s="1" t="s">
        <v>2109</v>
      </c>
      <c r="D4926" s="1" t="s">
        <v>2132</v>
      </c>
      <c r="E4926" s="1" t="s">
        <v>2128</v>
      </c>
      <c r="F4926" s="1">
        <v>1</v>
      </c>
      <c r="L4926" s="1" t="s">
        <v>595</v>
      </c>
      <c r="M4926" s="1" t="s">
        <v>59</v>
      </c>
      <c r="N4926" s="1" t="s">
        <v>59</v>
      </c>
      <c r="P4926" s="1" t="s">
        <v>31</v>
      </c>
      <c r="Q4926" s="1" t="s">
        <v>2123</v>
      </c>
      <c r="R4926" s="1" t="s">
        <v>18</v>
      </c>
      <c r="S4926" s="1" t="s">
        <v>593</v>
      </c>
    </row>
    <row r="4927" spans="1:19" hidden="1" x14ac:dyDescent="0.3">
      <c r="A4927" s="1">
        <v>1</v>
      </c>
      <c r="B4927" s="2" t="s">
        <v>594</v>
      </c>
      <c r="C4927" s="1" t="s">
        <v>2109</v>
      </c>
      <c r="D4927" s="1" t="s">
        <v>2132</v>
      </c>
      <c r="E4927" s="1" t="s">
        <v>2128</v>
      </c>
      <c r="F4927" s="1">
        <v>1</v>
      </c>
      <c r="L4927" s="1" t="s">
        <v>595</v>
      </c>
      <c r="M4927" s="1" t="s">
        <v>59</v>
      </c>
      <c r="N4927" s="1" t="s">
        <v>59</v>
      </c>
      <c r="P4927" s="1" t="s">
        <v>413</v>
      </c>
      <c r="Q4927" s="1" t="s">
        <v>2123</v>
      </c>
      <c r="R4927" s="1" t="s">
        <v>18</v>
      </c>
      <c r="S4927" s="1" t="s">
        <v>593</v>
      </c>
    </row>
    <row r="4928" spans="1:19" hidden="1" x14ac:dyDescent="0.3">
      <c r="A4928" s="1">
        <v>1</v>
      </c>
      <c r="B4928" s="2" t="s">
        <v>594</v>
      </c>
      <c r="C4928" s="1" t="s">
        <v>2109</v>
      </c>
      <c r="D4928" s="1" t="s">
        <v>2132</v>
      </c>
      <c r="E4928" s="1" t="s">
        <v>2128</v>
      </c>
      <c r="F4928" s="1">
        <v>1</v>
      </c>
      <c r="L4928" s="1" t="s">
        <v>595</v>
      </c>
      <c r="M4928" s="1" t="s">
        <v>59</v>
      </c>
      <c r="N4928" s="1" t="s">
        <v>59</v>
      </c>
      <c r="P4928" s="1" t="s">
        <v>411</v>
      </c>
      <c r="Q4928" s="1" t="s">
        <v>2123</v>
      </c>
      <c r="R4928" s="1" t="s">
        <v>18</v>
      </c>
      <c r="S4928" s="1" t="s">
        <v>593</v>
      </c>
    </row>
    <row r="4929" spans="1:19" hidden="1" x14ac:dyDescent="0.3">
      <c r="A4929" s="1">
        <v>1</v>
      </c>
      <c r="B4929" s="2" t="s">
        <v>594</v>
      </c>
      <c r="C4929" s="1" t="s">
        <v>2109</v>
      </c>
      <c r="D4929" s="1" t="s">
        <v>2132</v>
      </c>
      <c r="E4929" s="1" t="s">
        <v>2128</v>
      </c>
      <c r="F4929" s="1">
        <v>1</v>
      </c>
      <c r="L4929" s="1" t="s">
        <v>595</v>
      </c>
      <c r="M4929" s="1" t="s">
        <v>59</v>
      </c>
      <c r="N4929" s="1" t="s">
        <v>59</v>
      </c>
      <c r="P4929" s="1" t="s">
        <v>30</v>
      </c>
      <c r="Q4929" s="1" t="s">
        <v>2123</v>
      </c>
      <c r="R4929" s="1" t="s">
        <v>18</v>
      </c>
      <c r="S4929" s="1" t="s">
        <v>593</v>
      </c>
    </row>
    <row r="4930" spans="1:19" hidden="1" x14ac:dyDescent="0.3">
      <c r="A4930" s="1">
        <v>1</v>
      </c>
      <c r="B4930" s="2" t="s">
        <v>594</v>
      </c>
      <c r="C4930" s="1" t="s">
        <v>2109</v>
      </c>
      <c r="D4930" s="1" t="s">
        <v>2132</v>
      </c>
      <c r="E4930" s="1" t="s">
        <v>2128</v>
      </c>
      <c r="F4930" s="1">
        <v>1</v>
      </c>
      <c r="L4930" s="1" t="s">
        <v>595</v>
      </c>
      <c r="M4930" s="1" t="s">
        <v>59</v>
      </c>
      <c r="N4930" s="1" t="s">
        <v>59</v>
      </c>
      <c r="P4930" s="1" t="s">
        <v>401</v>
      </c>
      <c r="Q4930" s="1" t="s">
        <v>2123</v>
      </c>
      <c r="R4930" s="1" t="s">
        <v>18</v>
      </c>
      <c r="S4930" s="1" t="s">
        <v>593</v>
      </c>
    </row>
    <row r="4931" spans="1:19" hidden="1" x14ac:dyDescent="0.3">
      <c r="A4931" s="1">
        <v>1</v>
      </c>
      <c r="B4931" s="2" t="s">
        <v>594</v>
      </c>
      <c r="C4931" s="1" t="s">
        <v>2109</v>
      </c>
      <c r="D4931" s="1" t="s">
        <v>2132</v>
      </c>
      <c r="E4931" s="1" t="s">
        <v>2128</v>
      </c>
      <c r="F4931" s="1">
        <v>1</v>
      </c>
      <c r="L4931" s="1" t="s">
        <v>595</v>
      </c>
      <c r="M4931" s="1" t="s">
        <v>59</v>
      </c>
      <c r="N4931" s="1" t="s">
        <v>59</v>
      </c>
      <c r="P4931" s="1" t="s">
        <v>434</v>
      </c>
      <c r="Q4931" s="1" t="s">
        <v>2123</v>
      </c>
      <c r="R4931" s="1" t="s">
        <v>18</v>
      </c>
      <c r="S4931" s="1" t="s">
        <v>593</v>
      </c>
    </row>
    <row r="4932" spans="1:19" hidden="1" x14ac:dyDescent="0.3">
      <c r="A4932" s="1">
        <v>1</v>
      </c>
      <c r="B4932" s="2" t="s">
        <v>594</v>
      </c>
      <c r="C4932" s="1" t="s">
        <v>2109</v>
      </c>
      <c r="D4932" s="1" t="s">
        <v>2132</v>
      </c>
      <c r="E4932" s="1" t="s">
        <v>2128</v>
      </c>
      <c r="F4932" s="1">
        <v>1</v>
      </c>
      <c r="L4932" s="1" t="s">
        <v>595</v>
      </c>
      <c r="M4932" s="1" t="s">
        <v>59</v>
      </c>
      <c r="N4932" s="1" t="s">
        <v>59</v>
      </c>
      <c r="P4932" s="1" t="s">
        <v>206</v>
      </c>
      <c r="Q4932" s="1" t="s">
        <v>2123</v>
      </c>
      <c r="R4932" s="1" t="s">
        <v>18</v>
      </c>
      <c r="S4932" s="1" t="s">
        <v>593</v>
      </c>
    </row>
    <row r="4933" spans="1:19" hidden="1" x14ac:dyDescent="0.3">
      <c r="A4933" s="1">
        <v>1</v>
      </c>
      <c r="B4933" s="2" t="s">
        <v>594</v>
      </c>
      <c r="C4933" s="1" t="s">
        <v>2109</v>
      </c>
      <c r="D4933" s="1" t="s">
        <v>2132</v>
      </c>
      <c r="E4933" s="1" t="s">
        <v>2128</v>
      </c>
      <c r="F4933" s="1">
        <v>1</v>
      </c>
      <c r="L4933" s="1" t="s">
        <v>595</v>
      </c>
      <c r="M4933" s="1" t="s">
        <v>59</v>
      </c>
      <c r="N4933" s="1" t="s">
        <v>59</v>
      </c>
      <c r="P4933" s="1" t="s">
        <v>212</v>
      </c>
      <c r="Q4933" s="1" t="s">
        <v>2123</v>
      </c>
      <c r="R4933" s="1" t="s">
        <v>21</v>
      </c>
      <c r="S4933" s="1" t="s">
        <v>593</v>
      </c>
    </row>
    <row r="4934" spans="1:19" hidden="1" x14ac:dyDescent="0.3">
      <c r="A4934" s="1">
        <v>1</v>
      </c>
      <c r="B4934" s="2" t="s">
        <v>594</v>
      </c>
      <c r="C4934" s="1" t="s">
        <v>2109</v>
      </c>
      <c r="D4934" s="1" t="s">
        <v>2132</v>
      </c>
      <c r="E4934" s="1" t="s">
        <v>2128</v>
      </c>
      <c r="F4934" s="1">
        <v>1</v>
      </c>
      <c r="L4934" s="1" t="s">
        <v>595</v>
      </c>
      <c r="M4934" s="1" t="s">
        <v>59</v>
      </c>
      <c r="N4934" s="1" t="s">
        <v>59</v>
      </c>
      <c r="P4934" s="1" t="s">
        <v>201</v>
      </c>
      <c r="Q4934" s="1" t="s">
        <v>2123</v>
      </c>
      <c r="R4934" s="1" t="s">
        <v>21</v>
      </c>
      <c r="S4934" s="1" t="s">
        <v>593</v>
      </c>
    </row>
    <row r="4935" spans="1:19" hidden="1" x14ac:dyDescent="0.3">
      <c r="A4935" s="1">
        <v>1</v>
      </c>
      <c r="B4935" s="2" t="s">
        <v>594</v>
      </c>
      <c r="C4935" s="1" t="s">
        <v>2109</v>
      </c>
      <c r="D4935" s="1" t="s">
        <v>2132</v>
      </c>
      <c r="E4935" s="1" t="s">
        <v>2128</v>
      </c>
      <c r="F4935" s="1">
        <v>1</v>
      </c>
      <c r="L4935" s="1" t="s">
        <v>595</v>
      </c>
      <c r="M4935" s="1" t="s">
        <v>59</v>
      </c>
      <c r="N4935" s="1" t="s">
        <v>59</v>
      </c>
      <c r="P4935" s="1" t="s">
        <v>25</v>
      </c>
      <c r="Q4935" s="1" t="s">
        <v>2123</v>
      </c>
      <c r="R4935" s="1" t="s">
        <v>12</v>
      </c>
      <c r="S4935" s="1" t="s">
        <v>593</v>
      </c>
    </row>
    <row r="4936" spans="1:19" hidden="1" x14ac:dyDescent="0.3">
      <c r="A4936" s="1">
        <v>1</v>
      </c>
      <c r="B4936" s="2" t="s">
        <v>594</v>
      </c>
      <c r="C4936" s="1" t="s">
        <v>2109</v>
      </c>
      <c r="D4936" s="1" t="s">
        <v>2132</v>
      </c>
      <c r="E4936" s="1" t="s">
        <v>2128</v>
      </c>
      <c r="F4936" s="1">
        <v>1</v>
      </c>
      <c r="L4936" s="1" t="s">
        <v>595</v>
      </c>
      <c r="M4936" s="1" t="s">
        <v>59</v>
      </c>
      <c r="N4936" s="1" t="s">
        <v>59</v>
      </c>
      <c r="P4936" s="1" t="s">
        <v>434</v>
      </c>
      <c r="Q4936" s="1" t="s">
        <v>2123</v>
      </c>
      <c r="R4936" s="1" t="s">
        <v>21</v>
      </c>
      <c r="S4936" s="1" t="s">
        <v>593</v>
      </c>
    </row>
    <row r="4937" spans="1:19" hidden="1" x14ac:dyDescent="0.3">
      <c r="A4937" s="1">
        <v>1</v>
      </c>
      <c r="B4937" s="2" t="s">
        <v>594</v>
      </c>
      <c r="C4937" s="1" t="s">
        <v>2109</v>
      </c>
      <c r="D4937" s="1" t="s">
        <v>2132</v>
      </c>
      <c r="E4937" s="1" t="s">
        <v>2128</v>
      </c>
      <c r="F4937" s="1">
        <v>1</v>
      </c>
      <c r="L4937" s="1" t="s">
        <v>595</v>
      </c>
      <c r="M4937" s="1" t="s">
        <v>59</v>
      </c>
      <c r="N4937" s="1" t="s">
        <v>59</v>
      </c>
      <c r="P4937" s="1" t="s">
        <v>192</v>
      </c>
      <c r="Q4937" s="1" t="s">
        <v>2123</v>
      </c>
      <c r="R4937" s="1" t="s">
        <v>21</v>
      </c>
      <c r="S4937" s="1" t="s">
        <v>593</v>
      </c>
    </row>
    <row r="4938" spans="1:19" hidden="1" x14ac:dyDescent="0.3">
      <c r="A4938" s="1">
        <v>1</v>
      </c>
      <c r="B4938" s="2" t="s">
        <v>594</v>
      </c>
      <c r="C4938" s="1" t="s">
        <v>2109</v>
      </c>
      <c r="D4938" s="1" t="s">
        <v>2132</v>
      </c>
      <c r="E4938" s="1" t="s">
        <v>2128</v>
      </c>
      <c r="F4938" s="1">
        <v>1</v>
      </c>
      <c r="L4938" s="1" t="s">
        <v>595</v>
      </c>
      <c r="M4938" s="1" t="s">
        <v>59</v>
      </c>
      <c r="N4938" s="1" t="s">
        <v>59</v>
      </c>
      <c r="P4938" s="1" t="s">
        <v>194</v>
      </c>
      <c r="Q4938" s="1" t="s">
        <v>2123</v>
      </c>
      <c r="R4938" s="1" t="s">
        <v>21</v>
      </c>
      <c r="S4938" s="1" t="s">
        <v>593</v>
      </c>
    </row>
    <row r="4939" spans="1:19" hidden="1" x14ac:dyDescent="0.3">
      <c r="A4939" s="1">
        <v>1</v>
      </c>
      <c r="B4939" s="2" t="s">
        <v>594</v>
      </c>
      <c r="C4939" s="1" t="s">
        <v>2109</v>
      </c>
      <c r="D4939" s="1" t="s">
        <v>2132</v>
      </c>
      <c r="E4939" s="1" t="s">
        <v>2128</v>
      </c>
      <c r="F4939" s="1">
        <v>1</v>
      </c>
      <c r="L4939" s="1" t="s">
        <v>595</v>
      </c>
      <c r="M4939" s="1" t="s">
        <v>59</v>
      </c>
      <c r="N4939" s="1" t="s">
        <v>59</v>
      </c>
      <c r="P4939" s="1" t="s">
        <v>195</v>
      </c>
      <c r="Q4939" s="1" t="s">
        <v>2123</v>
      </c>
      <c r="R4939" s="1" t="s">
        <v>21</v>
      </c>
      <c r="S4939" s="1" t="s">
        <v>593</v>
      </c>
    </row>
    <row r="4940" spans="1:19" hidden="1" x14ac:dyDescent="0.3">
      <c r="A4940" s="1">
        <v>1</v>
      </c>
      <c r="B4940" s="2" t="s">
        <v>594</v>
      </c>
      <c r="C4940" s="1" t="s">
        <v>2109</v>
      </c>
      <c r="D4940" s="1" t="s">
        <v>2132</v>
      </c>
      <c r="E4940" s="1" t="s">
        <v>2128</v>
      </c>
      <c r="F4940" s="1">
        <v>1</v>
      </c>
      <c r="L4940" s="1" t="s">
        <v>595</v>
      </c>
      <c r="M4940" s="1" t="s">
        <v>753</v>
      </c>
      <c r="N4940" s="1" t="s">
        <v>59</v>
      </c>
      <c r="P4940" s="1" t="s">
        <v>27</v>
      </c>
      <c r="Q4940" s="1" t="s">
        <v>2123</v>
      </c>
      <c r="R4940" s="1" t="s">
        <v>21</v>
      </c>
      <c r="S4940" s="1" t="s">
        <v>593</v>
      </c>
    </row>
    <row r="4941" spans="1:19" hidden="1" x14ac:dyDescent="0.3">
      <c r="A4941" s="1">
        <v>1</v>
      </c>
      <c r="B4941" s="2" t="s">
        <v>594</v>
      </c>
      <c r="C4941" s="1" t="s">
        <v>2109</v>
      </c>
      <c r="D4941" s="1" t="s">
        <v>2132</v>
      </c>
      <c r="E4941" s="1" t="s">
        <v>2128</v>
      </c>
      <c r="F4941" s="1">
        <v>1</v>
      </c>
      <c r="L4941" s="1" t="s">
        <v>595</v>
      </c>
      <c r="M4941" s="1" t="s">
        <v>1028</v>
      </c>
      <c r="N4941" s="1" t="s">
        <v>59</v>
      </c>
      <c r="P4941" s="1" t="s">
        <v>31</v>
      </c>
      <c r="Q4941" s="1" t="s">
        <v>2123</v>
      </c>
      <c r="R4941" s="1" t="s">
        <v>21</v>
      </c>
      <c r="S4941" s="1" t="s">
        <v>593</v>
      </c>
    </row>
    <row r="4942" spans="1:19" hidden="1" x14ac:dyDescent="0.3">
      <c r="A4942" s="1">
        <v>1</v>
      </c>
      <c r="B4942" s="2" t="s">
        <v>594</v>
      </c>
      <c r="C4942" s="1" t="s">
        <v>2109</v>
      </c>
      <c r="D4942" s="1" t="s">
        <v>2132</v>
      </c>
      <c r="E4942" s="1" t="s">
        <v>2128</v>
      </c>
      <c r="F4942" s="1">
        <v>1</v>
      </c>
      <c r="L4942" s="1" t="s">
        <v>595</v>
      </c>
      <c r="M4942" s="1" t="s">
        <v>721</v>
      </c>
      <c r="N4942" s="1" t="s">
        <v>59</v>
      </c>
      <c r="P4942" s="1" t="s">
        <v>430</v>
      </c>
      <c r="Q4942" s="1" t="s">
        <v>2123</v>
      </c>
      <c r="R4942" s="1" t="s">
        <v>18</v>
      </c>
      <c r="S4942" s="1" t="s">
        <v>593</v>
      </c>
    </row>
    <row r="4943" spans="1:19" hidden="1" x14ac:dyDescent="0.3">
      <c r="A4943" s="1">
        <v>1</v>
      </c>
      <c r="B4943" s="2" t="s">
        <v>594</v>
      </c>
      <c r="C4943" s="1" t="s">
        <v>2109</v>
      </c>
      <c r="D4943" s="1" t="s">
        <v>2132</v>
      </c>
      <c r="E4943" s="1" t="s">
        <v>2128</v>
      </c>
      <c r="F4943" s="1">
        <v>1</v>
      </c>
      <c r="L4943" s="1" t="s">
        <v>595</v>
      </c>
      <c r="M4943" s="1" t="s">
        <v>1853</v>
      </c>
      <c r="N4943" s="1" t="s">
        <v>59</v>
      </c>
      <c r="P4943" s="1" t="s">
        <v>403</v>
      </c>
      <c r="Q4943" s="1" t="s">
        <v>2123</v>
      </c>
      <c r="R4943" s="1" t="s">
        <v>18</v>
      </c>
      <c r="S4943" s="1" t="s">
        <v>593</v>
      </c>
    </row>
    <row r="4944" spans="1:19" hidden="1" x14ac:dyDescent="0.3">
      <c r="A4944" s="1">
        <v>1</v>
      </c>
      <c r="B4944" s="2" t="s">
        <v>594</v>
      </c>
      <c r="C4944" s="1" t="s">
        <v>2109</v>
      </c>
      <c r="D4944" s="1" t="s">
        <v>2132</v>
      </c>
      <c r="E4944" s="1" t="s">
        <v>2128</v>
      </c>
      <c r="F4944" s="1">
        <v>1</v>
      </c>
      <c r="L4944" s="1" t="s">
        <v>595</v>
      </c>
      <c r="M4944" s="1" t="s">
        <v>753</v>
      </c>
      <c r="N4944" s="1" t="s">
        <v>59</v>
      </c>
      <c r="P4944" s="1" t="s">
        <v>435</v>
      </c>
      <c r="Q4944" s="1" t="s">
        <v>2123</v>
      </c>
      <c r="R4944" s="1" t="s">
        <v>18</v>
      </c>
      <c r="S4944" s="1" t="s">
        <v>593</v>
      </c>
    </row>
    <row r="4945" spans="1:19" hidden="1" x14ac:dyDescent="0.3">
      <c r="A4945" s="1">
        <v>1</v>
      </c>
      <c r="B4945" s="2" t="s">
        <v>594</v>
      </c>
      <c r="C4945" s="1" t="s">
        <v>2109</v>
      </c>
      <c r="D4945" s="1" t="s">
        <v>2132</v>
      </c>
      <c r="E4945" s="1" t="s">
        <v>2128</v>
      </c>
      <c r="F4945" s="1">
        <v>1</v>
      </c>
      <c r="L4945" s="1" t="s">
        <v>595</v>
      </c>
      <c r="M4945" s="1" t="s">
        <v>753</v>
      </c>
      <c r="N4945" s="1" t="s">
        <v>59</v>
      </c>
      <c r="P4945" s="1" t="s">
        <v>403</v>
      </c>
      <c r="Q4945" s="1" t="s">
        <v>2123</v>
      </c>
      <c r="R4945" s="1" t="s">
        <v>18</v>
      </c>
      <c r="S4945" s="1" t="s">
        <v>593</v>
      </c>
    </row>
    <row r="4946" spans="1:19" hidden="1" x14ac:dyDescent="0.3">
      <c r="A4946" s="1">
        <v>1</v>
      </c>
      <c r="B4946" s="2" t="s">
        <v>594</v>
      </c>
      <c r="C4946" s="1" t="s">
        <v>2109</v>
      </c>
      <c r="D4946" s="1" t="s">
        <v>2132</v>
      </c>
      <c r="E4946" s="1" t="s">
        <v>2128</v>
      </c>
      <c r="F4946" s="1">
        <v>1</v>
      </c>
      <c r="L4946" s="1" t="s">
        <v>595</v>
      </c>
      <c r="M4946" s="1" t="s">
        <v>753</v>
      </c>
      <c r="N4946" s="1" t="s">
        <v>59</v>
      </c>
      <c r="P4946" s="1" t="s">
        <v>214</v>
      </c>
      <c r="Q4946" s="1" t="s">
        <v>2123</v>
      </c>
      <c r="R4946" s="1" t="s">
        <v>18</v>
      </c>
      <c r="S4946" s="1" t="s">
        <v>593</v>
      </c>
    </row>
    <row r="4947" spans="1:19" hidden="1" x14ac:dyDescent="0.3">
      <c r="A4947" s="1">
        <v>1</v>
      </c>
      <c r="B4947" s="2" t="s">
        <v>594</v>
      </c>
      <c r="C4947" s="1" t="s">
        <v>2109</v>
      </c>
      <c r="D4947" s="1" t="s">
        <v>2132</v>
      </c>
      <c r="E4947" s="1" t="s">
        <v>2128</v>
      </c>
      <c r="F4947" s="1">
        <v>1</v>
      </c>
      <c r="L4947" s="1" t="s">
        <v>595</v>
      </c>
      <c r="M4947" s="1" t="s">
        <v>241</v>
      </c>
      <c r="N4947" s="1" t="s">
        <v>59</v>
      </c>
      <c r="P4947" s="1" t="s">
        <v>220</v>
      </c>
      <c r="Q4947" s="1" t="s">
        <v>2123</v>
      </c>
      <c r="R4947" s="1" t="s">
        <v>18</v>
      </c>
      <c r="S4947" s="1" t="s">
        <v>593</v>
      </c>
    </row>
    <row r="4948" spans="1:19" hidden="1" x14ac:dyDescent="0.3">
      <c r="A4948" s="1">
        <v>1</v>
      </c>
      <c r="B4948" s="2" t="s">
        <v>594</v>
      </c>
      <c r="C4948" s="1" t="s">
        <v>2109</v>
      </c>
      <c r="D4948" s="1" t="s">
        <v>2132</v>
      </c>
      <c r="E4948" s="1" t="s">
        <v>2128</v>
      </c>
      <c r="F4948" s="1">
        <v>1</v>
      </c>
      <c r="L4948" s="1" t="s">
        <v>595</v>
      </c>
      <c r="M4948" s="1" t="s">
        <v>241</v>
      </c>
      <c r="N4948" s="1" t="s">
        <v>59</v>
      </c>
      <c r="P4948" s="1" t="s">
        <v>440</v>
      </c>
      <c r="Q4948" s="1" t="s">
        <v>2123</v>
      </c>
      <c r="R4948" s="1" t="s">
        <v>18</v>
      </c>
      <c r="S4948" s="1" t="s">
        <v>593</v>
      </c>
    </row>
    <row r="4949" spans="1:19" hidden="1" x14ac:dyDescent="0.3">
      <c r="A4949" s="1">
        <v>1</v>
      </c>
      <c r="B4949" s="2" t="s">
        <v>594</v>
      </c>
      <c r="C4949" s="1" t="s">
        <v>2109</v>
      </c>
      <c r="D4949" s="1" t="s">
        <v>2132</v>
      </c>
      <c r="E4949" s="1" t="s">
        <v>2128</v>
      </c>
      <c r="F4949" s="1">
        <v>1</v>
      </c>
      <c r="L4949" s="1" t="s">
        <v>595</v>
      </c>
      <c r="M4949" s="1" t="s">
        <v>1965</v>
      </c>
      <c r="N4949" s="1" t="s">
        <v>59</v>
      </c>
      <c r="P4949" s="1" t="s">
        <v>220</v>
      </c>
      <c r="Q4949" s="1" t="s">
        <v>2123</v>
      </c>
      <c r="R4949" s="1" t="s">
        <v>18</v>
      </c>
      <c r="S4949" s="1" t="s">
        <v>593</v>
      </c>
    </row>
    <row r="4950" spans="1:19" hidden="1" x14ac:dyDescent="0.3">
      <c r="A4950" s="1">
        <v>1</v>
      </c>
      <c r="B4950" s="2" t="s">
        <v>594</v>
      </c>
      <c r="C4950" s="1" t="s">
        <v>2109</v>
      </c>
      <c r="D4950" s="1" t="s">
        <v>2132</v>
      </c>
      <c r="E4950" s="1" t="s">
        <v>2128</v>
      </c>
      <c r="F4950" s="1">
        <v>1</v>
      </c>
      <c r="L4950" s="1" t="s">
        <v>595</v>
      </c>
      <c r="M4950" s="1" t="s">
        <v>730</v>
      </c>
      <c r="N4950" s="1" t="s">
        <v>59</v>
      </c>
      <c r="P4950" s="1" t="s">
        <v>459</v>
      </c>
      <c r="Q4950" s="1" t="s">
        <v>2123</v>
      </c>
      <c r="R4950" s="1" t="s">
        <v>18</v>
      </c>
      <c r="S4950" s="1" t="s">
        <v>593</v>
      </c>
    </row>
    <row r="4951" spans="1:19" hidden="1" x14ac:dyDescent="0.3">
      <c r="A4951" s="1">
        <v>1</v>
      </c>
      <c r="B4951" s="2" t="s">
        <v>594</v>
      </c>
      <c r="C4951" s="1" t="s">
        <v>2109</v>
      </c>
      <c r="D4951" s="1" t="s">
        <v>2132</v>
      </c>
      <c r="E4951" s="1" t="s">
        <v>2128</v>
      </c>
      <c r="F4951" s="1">
        <v>1</v>
      </c>
      <c r="L4951" s="1" t="s">
        <v>595</v>
      </c>
      <c r="M4951" s="1" t="s">
        <v>59</v>
      </c>
      <c r="N4951" s="1" t="s">
        <v>59</v>
      </c>
      <c r="P4951" s="1" t="s">
        <v>435</v>
      </c>
      <c r="Q4951" s="1" t="s">
        <v>2123</v>
      </c>
      <c r="R4951" s="1" t="s">
        <v>18</v>
      </c>
      <c r="S4951" s="1" t="s">
        <v>593</v>
      </c>
    </row>
    <row r="4952" spans="1:19" hidden="1" x14ac:dyDescent="0.3">
      <c r="A4952" s="1">
        <v>1</v>
      </c>
      <c r="B4952" s="2" t="s">
        <v>594</v>
      </c>
      <c r="C4952" s="1" t="s">
        <v>2109</v>
      </c>
      <c r="D4952" s="1" t="s">
        <v>2132</v>
      </c>
      <c r="E4952" s="1" t="s">
        <v>2128</v>
      </c>
      <c r="F4952" s="1">
        <v>1</v>
      </c>
      <c r="L4952" s="1" t="s">
        <v>595</v>
      </c>
      <c r="M4952" s="1" t="s">
        <v>59</v>
      </c>
      <c r="N4952" s="1" t="s">
        <v>59</v>
      </c>
      <c r="P4952" s="1" t="s">
        <v>435</v>
      </c>
      <c r="Q4952" s="1" t="s">
        <v>2123</v>
      </c>
      <c r="R4952" s="1" t="s">
        <v>18</v>
      </c>
      <c r="S4952" s="1" t="s">
        <v>593</v>
      </c>
    </row>
    <row r="4953" spans="1:19" hidden="1" x14ac:dyDescent="0.3">
      <c r="A4953" s="1">
        <v>1</v>
      </c>
      <c r="B4953" s="2" t="s">
        <v>594</v>
      </c>
      <c r="C4953" s="1" t="s">
        <v>2109</v>
      </c>
      <c r="D4953" s="1" t="s">
        <v>2132</v>
      </c>
      <c r="E4953" s="1" t="s">
        <v>2128</v>
      </c>
      <c r="F4953" s="1">
        <v>1</v>
      </c>
      <c r="L4953" s="1" t="s">
        <v>595</v>
      </c>
      <c r="M4953" s="1" t="s">
        <v>59</v>
      </c>
      <c r="N4953" s="1" t="s">
        <v>59</v>
      </c>
      <c r="P4953" s="1" t="s">
        <v>457</v>
      </c>
      <c r="Q4953" s="1" t="s">
        <v>2123</v>
      </c>
      <c r="R4953" s="1" t="s">
        <v>18</v>
      </c>
      <c r="S4953" s="1" t="s">
        <v>593</v>
      </c>
    </row>
    <row r="4954" spans="1:19" hidden="1" x14ac:dyDescent="0.3">
      <c r="A4954" s="1">
        <v>1</v>
      </c>
      <c r="B4954" s="2" t="s">
        <v>594</v>
      </c>
      <c r="C4954" s="1" t="s">
        <v>2109</v>
      </c>
      <c r="D4954" s="1" t="s">
        <v>2132</v>
      </c>
      <c r="E4954" s="1" t="s">
        <v>2128</v>
      </c>
      <c r="F4954" s="1">
        <v>1</v>
      </c>
      <c r="L4954" s="1" t="s">
        <v>595</v>
      </c>
      <c r="M4954" s="1" t="s">
        <v>59</v>
      </c>
      <c r="N4954" s="1" t="s">
        <v>59</v>
      </c>
      <c r="P4954" s="1" t="s">
        <v>520</v>
      </c>
      <c r="Q4954" s="1" t="s">
        <v>2123</v>
      </c>
      <c r="R4954" s="1" t="s">
        <v>18</v>
      </c>
      <c r="S4954" s="1" t="s">
        <v>593</v>
      </c>
    </row>
    <row r="4955" spans="1:19" hidden="1" x14ac:dyDescent="0.3">
      <c r="A4955" s="1">
        <v>1</v>
      </c>
      <c r="B4955" s="2" t="s">
        <v>594</v>
      </c>
      <c r="C4955" s="1" t="s">
        <v>2109</v>
      </c>
      <c r="D4955" s="1" t="s">
        <v>2132</v>
      </c>
      <c r="E4955" s="1" t="s">
        <v>2128</v>
      </c>
      <c r="F4955" s="1">
        <v>1</v>
      </c>
      <c r="L4955" s="1" t="s">
        <v>595</v>
      </c>
      <c r="M4955" s="1" t="s">
        <v>59</v>
      </c>
      <c r="N4955" s="1" t="s">
        <v>59</v>
      </c>
      <c r="P4955" s="1" t="s">
        <v>440</v>
      </c>
      <c r="Q4955" s="1" t="s">
        <v>2123</v>
      </c>
      <c r="R4955" s="1" t="s">
        <v>18</v>
      </c>
      <c r="S4955" s="1" t="s">
        <v>593</v>
      </c>
    </row>
    <row r="4956" spans="1:19" hidden="1" x14ac:dyDescent="0.3">
      <c r="A4956" s="1">
        <v>1</v>
      </c>
      <c r="B4956" s="2" t="s">
        <v>594</v>
      </c>
      <c r="C4956" s="1" t="s">
        <v>2109</v>
      </c>
      <c r="D4956" s="1" t="s">
        <v>2132</v>
      </c>
      <c r="E4956" s="1" t="s">
        <v>2128</v>
      </c>
      <c r="F4956" s="1">
        <v>1</v>
      </c>
      <c r="L4956" s="1" t="s">
        <v>595</v>
      </c>
      <c r="M4956" s="1" t="s">
        <v>59</v>
      </c>
      <c r="N4956" s="1" t="s">
        <v>59</v>
      </c>
      <c r="P4956" s="1" t="s">
        <v>520</v>
      </c>
      <c r="Q4956" s="1" t="s">
        <v>2123</v>
      </c>
      <c r="R4956" s="1" t="s">
        <v>18</v>
      </c>
      <c r="S4956" s="1" t="s">
        <v>593</v>
      </c>
    </row>
    <row r="4957" spans="1:19" hidden="1" x14ac:dyDescent="0.3">
      <c r="A4957" s="1">
        <v>1</v>
      </c>
      <c r="B4957" s="2" t="s">
        <v>594</v>
      </c>
      <c r="C4957" s="1" t="s">
        <v>2109</v>
      </c>
      <c r="D4957" s="1" t="s">
        <v>2132</v>
      </c>
      <c r="E4957" s="1" t="s">
        <v>2128</v>
      </c>
      <c r="F4957" s="1">
        <v>1</v>
      </c>
      <c r="L4957" s="1" t="s">
        <v>595</v>
      </c>
      <c r="M4957" s="1" t="s">
        <v>59</v>
      </c>
      <c r="N4957" s="1" t="s">
        <v>59</v>
      </c>
      <c r="P4957" s="1" t="s">
        <v>440</v>
      </c>
      <c r="Q4957" s="1" t="s">
        <v>2123</v>
      </c>
      <c r="R4957" s="1" t="s">
        <v>18</v>
      </c>
      <c r="S4957" s="1" t="s">
        <v>593</v>
      </c>
    </row>
    <row r="4958" spans="1:19" hidden="1" x14ac:dyDescent="0.3">
      <c r="A4958" s="1">
        <v>1</v>
      </c>
      <c r="B4958" s="2" t="s">
        <v>594</v>
      </c>
      <c r="C4958" s="1" t="s">
        <v>2109</v>
      </c>
      <c r="D4958" s="1" t="s">
        <v>2132</v>
      </c>
      <c r="E4958" s="1" t="s">
        <v>2128</v>
      </c>
      <c r="F4958" s="1">
        <v>1</v>
      </c>
      <c r="L4958" s="1" t="s">
        <v>595</v>
      </c>
      <c r="M4958" s="1" t="str">
        <f t="shared" ref="M4958:M4989" si="849">N4958</f>
        <v>48"</v>
      </c>
      <c r="N4958" s="1" t="s">
        <v>59</v>
      </c>
      <c r="P4958" s="1" t="s">
        <v>487</v>
      </c>
      <c r="Q4958" s="1" t="s">
        <v>2123</v>
      </c>
      <c r="R4958" s="1" t="s">
        <v>18</v>
      </c>
      <c r="S4958" s="1" t="s">
        <v>593</v>
      </c>
    </row>
    <row r="4959" spans="1:19" hidden="1" x14ac:dyDescent="0.3">
      <c r="A4959" s="1">
        <v>1</v>
      </c>
      <c r="B4959" s="2" t="s">
        <v>594</v>
      </c>
      <c r="C4959" s="1" t="s">
        <v>2109</v>
      </c>
      <c r="D4959" s="1" t="s">
        <v>2132</v>
      </c>
      <c r="E4959" s="1" t="s">
        <v>2128</v>
      </c>
      <c r="F4959" s="1">
        <v>1</v>
      </c>
      <c r="L4959" s="1" t="s">
        <v>595</v>
      </c>
      <c r="M4959" s="1" t="str">
        <f t="shared" si="849"/>
        <v>48"</v>
      </c>
      <c r="N4959" s="1" t="s">
        <v>59</v>
      </c>
      <c r="P4959" s="1" t="s">
        <v>195</v>
      </c>
      <c r="Q4959" s="1" t="s">
        <v>2123</v>
      </c>
      <c r="R4959" s="1" t="s">
        <v>18</v>
      </c>
      <c r="S4959" s="1" t="s">
        <v>593</v>
      </c>
    </row>
    <row r="4960" spans="1:19" hidden="1" x14ac:dyDescent="0.3">
      <c r="A4960" s="1">
        <v>1</v>
      </c>
      <c r="B4960" s="2" t="s">
        <v>594</v>
      </c>
      <c r="C4960" s="1" t="s">
        <v>2109</v>
      </c>
      <c r="D4960" s="1" t="s">
        <v>2132</v>
      </c>
      <c r="E4960" s="1" t="s">
        <v>2128</v>
      </c>
      <c r="F4960" s="1">
        <v>1</v>
      </c>
      <c r="L4960" s="1" t="s">
        <v>595</v>
      </c>
      <c r="M4960" s="1" t="str">
        <f t="shared" si="849"/>
        <v>48"</v>
      </c>
      <c r="N4960" s="1" t="s">
        <v>59</v>
      </c>
      <c r="P4960" s="1" t="s">
        <v>195</v>
      </c>
      <c r="Q4960" s="1" t="s">
        <v>2123</v>
      </c>
      <c r="R4960" s="1" t="s">
        <v>18</v>
      </c>
      <c r="S4960" s="1" t="s">
        <v>593</v>
      </c>
    </row>
    <row r="4961" spans="1:19" hidden="1" x14ac:dyDescent="0.3">
      <c r="A4961" s="1">
        <v>1</v>
      </c>
      <c r="B4961" s="2" t="s">
        <v>594</v>
      </c>
      <c r="C4961" s="1" t="s">
        <v>2109</v>
      </c>
      <c r="D4961" s="1" t="s">
        <v>2132</v>
      </c>
      <c r="E4961" s="1" t="s">
        <v>2128</v>
      </c>
      <c r="F4961" s="1">
        <v>1</v>
      </c>
      <c r="L4961" s="1" t="s">
        <v>595</v>
      </c>
      <c r="M4961" s="1" t="str">
        <f t="shared" si="849"/>
        <v>48"</v>
      </c>
      <c r="N4961" s="1" t="s">
        <v>59</v>
      </c>
      <c r="P4961" s="1" t="s">
        <v>205</v>
      </c>
      <c r="Q4961" s="1" t="s">
        <v>2123</v>
      </c>
      <c r="R4961" s="1" t="s">
        <v>18</v>
      </c>
      <c r="S4961" s="1" t="s">
        <v>593</v>
      </c>
    </row>
    <row r="4962" spans="1:19" hidden="1" x14ac:dyDescent="0.3">
      <c r="A4962" s="1">
        <v>1</v>
      </c>
      <c r="B4962" s="2" t="s">
        <v>594</v>
      </c>
      <c r="C4962" s="1" t="s">
        <v>2109</v>
      </c>
      <c r="D4962" s="1" t="s">
        <v>2132</v>
      </c>
      <c r="E4962" s="1" t="s">
        <v>2128</v>
      </c>
      <c r="F4962" s="1">
        <v>1</v>
      </c>
      <c r="L4962" s="1" t="s">
        <v>595</v>
      </c>
      <c r="M4962" s="1" t="str">
        <f t="shared" si="849"/>
        <v>48"</v>
      </c>
      <c r="N4962" s="1" t="s">
        <v>59</v>
      </c>
      <c r="P4962" s="1" t="s">
        <v>204</v>
      </c>
      <c r="Q4962" s="1" t="s">
        <v>2123</v>
      </c>
      <c r="R4962" s="1" t="s">
        <v>18</v>
      </c>
      <c r="S4962" s="1" t="s">
        <v>593</v>
      </c>
    </row>
    <row r="4963" spans="1:19" hidden="1" x14ac:dyDescent="0.3">
      <c r="A4963" s="1">
        <v>1</v>
      </c>
      <c r="B4963" s="2" t="s">
        <v>594</v>
      </c>
      <c r="C4963" s="1" t="s">
        <v>2109</v>
      </c>
      <c r="D4963" s="1" t="s">
        <v>2132</v>
      </c>
      <c r="E4963" s="1" t="s">
        <v>2128</v>
      </c>
      <c r="F4963" s="1">
        <v>1</v>
      </c>
      <c r="L4963" s="1" t="s">
        <v>595</v>
      </c>
      <c r="M4963" s="1" t="str">
        <f t="shared" si="849"/>
        <v>48"</v>
      </c>
      <c r="N4963" s="1" t="s">
        <v>59</v>
      </c>
      <c r="P4963" s="1" t="s">
        <v>198</v>
      </c>
      <c r="Q4963" s="1" t="s">
        <v>2123</v>
      </c>
      <c r="R4963" s="1" t="s">
        <v>18</v>
      </c>
      <c r="S4963" s="1" t="s">
        <v>593</v>
      </c>
    </row>
    <row r="4964" spans="1:19" hidden="1" x14ac:dyDescent="0.3">
      <c r="A4964" s="1">
        <v>1</v>
      </c>
      <c r="B4964" s="2" t="s">
        <v>594</v>
      </c>
      <c r="C4964" s="1" t="s">
        <v>2109</v>
      </c>
      <c r="D4964" s="1" t="s">
        <v>2132</v>
      </c>
      <c r="E4964" s="1" t="s">
        <v>2128</v>
      </c>
      <c r="F4964" s="1">
        <v>1</v>
      </c>
      <c r="L4964" s="1" t="s">
        <v>595</v>
      </c>
      <c r="M4964" s="1" t="str">
        <f t="shared" si="849"/>
        <v>48"</v>
      </c>
      <c r="N4964" s="1" t="s">
        <v>59</v>
      </c>
      <c r="P4964" s="1" t="s">
        <v>431</v>
      </c>
      <c r="Q4964" s="1" t="s">
        <v>2123</v>
      </c>
      <c r="R4964" s="1" t="s">
        <v>18</v>
      </c>
      <c r="S4964" s="1" t="s">
        <v>593</v>
      </c>
    </row>
    <row r="4965" spans="1:19" hidden="1" x14ac:dyDescent="0.3">
      <c r="A4965" s="1">
        <v>1</v>
      </c>
      <c r="B4965" s="2" t="s">
        <v>594</v>
      </c>
      <c r="C4965" s="1" t="s">
        <v>2109</v>
      </c>
      <c r="D4965" s="1" t="s">
        <v>2132</v>
      </c>
      <c r="E4965" s="1" t="s">
        <v>2128</v>
      </c>
      <c r="F4965" s="1">
        <v>1</v>
      </c>
      <c r="L4965" s="1" t="s">
        <v>595</v>
      </c>
      <c r="M4965" s="1" t="str">
        <f t="shared" si="849"/>
        <v>48"</v>
      </c>
      <c r="N4965" s="1" t="s">
        <v>59</v>
      </c>
      <c r="P4965" s="1" t="s">
        <v>402</v>
      </c>
      <c r="Q4965" s="1" t="s">
        <v>2123</v>
      </c>
      <c r="R4965" s="1" t="s">
        <v>18</v>
      </c>
      <c r="S4965" s="1" t="s">
        <v>593</v>
      </c>
    </row>
    <row r="4966" spans="1:19" hidden="1" x14ac:dyDescent="0.3">
      <c r="A4966" s="1">
        <v>1</v>
      </c>
      <c r="B4966" s="2" t="s">
        <v>594</v>
      </c>
      <c r="C4966" s="1" t="s">
        <v>2109</v>
      </c>
      <c r="D4966" s="1" t="s">
        <v>2132</v>
      </c>
      <c r="E4966" s="1" t="s">
        <v>2128</v>
      </c>
      <c r="F4966" s="1">
        <v>1</v>
      </c>
      <c r="L4966" s="1" t="s">
        <v>595</v>
      </c>
      <c r="M4966" s="1" t="str">
        <f t="shared" si="849"/>
        <v>48"</v>
      </c>
      <c r="N4966" s="1" t="s">
        <v>59</v>
      </c>
      <c r="P4966" s="1" t="s">
        <v>402</v>
      </c>
      <c r="Q4966" s="1" t="s">
        <v>2123</v>
      </c>
      <c r="R4966" s="1" t="s">
        <v>18</v>
      </c>
      <c r="S4966" s="1" t="s">
        <v>593</v>
      </c>
    </row>
    <row r="4967" spans="1:19" hidden="1" x14ac:dyDescent="0.3">
      <c r="A4967" s="1">
        <v>1</v>
      </c>
      <c r="B4967" s="2" t="s">
        <v>594</v>
      </c>
      <c r="C4967" s="1" t="s">
        <v>2109</v>
      </c>
      <c r="D4967" s="1" t="s">
        <v>2132</v>
      </c>
      <c r="E4967" s="1" t="s">
        <v>2128</v>
      </c>
      <c r="F4967" s="1">
        <v>1</v>
      </c>
      <c r="L4967" s="1" t="s">
        <v>595</v>
      </c>
      <c r="M4967" s="1" t="str">
        <f t="shared" si="849"/>
        <v>48"</v>
      </c>
      <c r="N4967" s="1" t="s">
        <v>59</v>
      </c>
      <c r="P4967" s="1" t="s">
        <v>436</v>
      </c>
      <c r="Q4967" s="1" t="s">
        <v>2123</v>
      </c>
      <c r="R4967" s="1" t="s">
        <v>18</v>
      </c>
      <c r="S4967" s="1" t="s">
        <v>593</v>
      </c>
    </row>
    <row r="4968" spans="1:19" hidden="1" x14ac:dyDescent="0.3">
      <c r="A4968" s="1">
        <v>1</v>
      </c>
      <c r="B4968" s="2" t="s">
        <v>594</v>
      </c>
      <c r="C4968" s="1" t="s">
        <v>2109</v>
      </c>
      <c r="D4968" s="1" t="s">
        <v>2132</v>
      </c>
      <c r="E4968" s="1" t="s">
        <v>2128</v>
      </c>
      <c r="F4968" s="1">
        <v>1</v>
      </c>
      <c r="L4968" s="1" t="s">
        <v>595</v>
      </c>
      <c r="M4968" s="1" t="str">
        <f t="shared" si="849"/>
        <v>48"</v>
      </c>
      <c r="N4968" s="1" t="s">
        <v>59</v>
      </c>
      <c r="P4968" s="1" t="s">
        <v>198</v>
      </c>
      <c r="Q4968" s="1" t="s">
        <v>2123</v>
      </c>
      <c r="R4968" s="1" t="s">
        <v>18</v>
      </c>
      <c r="S4968" s="1" t="s">
        <v>593</v>
      </c>
    </row>
    <row r="4969" spans="1:19" hidden="1" x14ac:dyDescent="0.3">
      <c r="A4969" s="1">
        <v>1</v>
      </c>
      <c r="B4969" s="2" t="s">
        <v>594</v>
      </c>
      <c r="C4969" s="1" t="s">
        <v>2109</v>
      </c>
      <c r="D4969" s="1" t="s">
        <v>2132</v>
      </c>
      <c r="E4969" s="1" t="s">
        <v>2128</v>
      </c>
      <c r="F4969" s="1">
        <v>1</v>
      </c>
      <c r="L4969" s="1" t="s">
        <v>595</v>
      </c>
      <c r="M4969" s="1" t="str">
        <f t="shared" si="849"/>
        <v>48"</v>
      </c>
      <c r="N4969" s="1" t="s">
        <v>59</v>
      </c>
      <c r="P4969" s="1" t="s">
        <v>204</v>
      </c>
      <c r="Q4969" s="1" t="s">
        <v>2123</v>
      </c>
      <c r="R4969" s="1" t="s">
        <v>18</v>
      </c>
      <c r="S4969" s="1" t="s">
        <v>593</v>
      </c>
    </row>
    <row r="4970" spans="1:19" hidden="1" x14ac:dyDescent="0.3">
      <c r="A4970" s="1">
        <v>1</v>
      </c>
      <c r="B4970" s="2" t="s">
        <v>594</v>
      </c>
      <c r="C4970" s="1" t="s">
        <v>2109</v>
      </c>
      <c r="D4970" s="1" t="s">
        <v>2132</v>
      </c>
      <c r="E4970" s="1" t="s">
        <v>2128</v>
      </c>
      <c r="F4970" s="1">
        <v>1</v>
      </c>
      <c r="L4970" s="1" t="s">
        <v>595</v>
      </c>
      <c r="M4970" s="1" t="str">
        <f t="shared" si="849"/>
        <v>48"</v>
      </c>
      <c r="N4970" s="1" t="s">
        <v>59</v>
      </c>
      <c r="P4970" s="1" t="s">
        <v>439</v>
      </c>
      <c r="Q4970" s="1" t="s">
        <v>2123</v>
      </c>
      <c r="R4970" s="1" t="s">
        <v>18</v>
      </c>
      <c r="S4970" s="1" t="s">
        <v>593</v>
      </c>
    </row>
    <row r="4971" spans="1:19" hidden="1" x14ac:dyDescent="0.3">
      <c r="A4971" s="1">
        <v>1</v>
      </c>
      <c r="B4971" s="2" t="s">
        <v>594</v>
      </c>
      <c r="C4971" s="1" t="s">
        <v>2109</v>
      </c>
      <c r="D4971" s="1" t="s">
        <v>2132</v>
      </c>
      <c r="E4971" s="1" t="s">
        <v>2128</v>
      </c>
      <c r="F4971" s="1">
        <v>1</v>
      </c>
      <c r="L4971" s="1" t="s">
        <v>595</v>
      </c>
      <c r="M4971" s="1" t="str">
        <f t="shared" si="849"/>
        <v>48"</v>
      </c>
      <c r="N4971" s="1" t="s">
        <v>59</v>
      </c>
      <c r="P4971" s="1" t="s">
        <v>454</v>
      </c>
      <c r="Q4971" s="1" t="s">
        <v>2123</v>
      </c>
      <c r="R4971" s="1" t="s">
        <v>18</v>
      </c>
      <c r="S4971" s="1" t="s">
        <v>593</v>
      </c>
    </row>
    <row r="4972" spans="1:19" hidden="1" x14ac:dyDescent="0.3">
      <c r="A4972" s="1">
        <v>1</v>
      </c>
      <c r="B4972" s="2" t="s">
        <v>594</v>
      </c>
      <c r="C4972" s="1" t="s">
        <v>2109</v>
      </c>
      <c r="D4972" s="1" t="s">
        <v>2132</v>
      </c>
      <c r="E4972" s="1" t="s">
        <v>2128</v>
      </c>
      <c r="F4972" s="1">
        <v>1</v>
      </c>
      <c r="L4972" s="1" t="s">
        <v>595</v>
      </c>
      <c r="M4972" s="1" t="str">
        <f t="shared" si="849"/>
        <v>48"</v>
      </c>
      <c r="N4972" s="1" t="s">
        <v>59</v>
      </c>
      <c r="P4972" s="1" t="s">
        <v>454</v>
      </c>
      <c r="Q4972" s="1" t="s">
        <v>2123</v>
      </c>
      <c r="R4972" s="1" t="s">
        <v>18</v>
      </c>
      <c r="S4972" s="1" t="s">
        <v>593</v>
      </c>
    </row>
    <row r="4973" spans="1:19" hidden="1" x14ac:dyDescent="0.3">
      <c r="A4973" s="1">
        <v>1</v>
      </c>
      <c r="B4973" s="2" t="s">
        <v>594</v>
      </c>
      <c r="C4973" s="1" t="s">
        <v>2109</v>
      </c>
      <c r="D4973" s="1" t="s">
        <v>2132</v>
      </c>
      <c r="E4973" s="1" t="s">
        <v>2128</v>
      </c>
      <c r="F4973" s="1">
        <v>1</v>
      </c>
      <c r="L4973" s="1" t="s">
        <v>595</v>
      </c>
      <c r="M4973" s="1" t="str">
        <f t="shared" si="849"/>
        <v>48"</v>
      </c>
      <c r="N4973" s="1" t="s">
        <v>59</v>
      </c>
      <c r="P4973" s="1" t="s">
        <v>441</v>
      </c>
      <c r="Q4973" s="1" t="s">
        <v>2123</v>
      </c>
      <c r="R4973" s="1" t="s">
        <v>18</v>
      </c>
      <c r="S4973" s="1" t="s">
        <v>593</v>
      </c>
    </row>
    <row r="4974" spans="1:19" hidden="1" x14ac:dyDescent="0.3">
      <c r="A4974" s="1">
        <v>1</v>
      </c>
      <c r="B4974" s="2" t="s">
        <v>594</v>
      </c>
      <c r="C4974" s="1" t="s">
        <v>2109</v>
      </c>
      <c r="D4974" s="1" t="s">
        <v>2132</v>
      </c>
      <c r="E4974" s="1" t="s">
        <v>2128</v>
      </c>
      <c r="F4974" s="1">
        <v>1</v>
      </c>
      <c r="L4974" s="1" t="s">
        <v>595</v>
      </c>
      <c r="M4974" s="1" t="str">
        <f t="shared" si="849"/>
        <v>48"</v>
      </c>
      <c r="N4974" s="1" t="s">
        <v>59</v>
      </c>
      <c r="P4974" s="1" t="s">
        <v>195</v>
      </c>
      <c r="Q4974" s="1" t="s">
        <v>2123</v>
      </c>
      <c r="R4974" s="1" t="s">
        <v>21</v>
      </c>
      <c r="S4974" s="1" t="s">
        <v>593</v>
      </c>
    </row>
    <row r="4975" spans="1:19" hidden="1" x14ac:dyDescent="0.3">
      <c r="A4975" s="1">
        <v>1</v>
      </c>
      <c r="B4975" s="2" t="s">
        <v>594</v>
      </c>
      <c r="C4975" s="1" t="s">
        <v>2109</v>
      </c>
      <c r="D4975" s="1" t="s">
        <v>2132</v>
      </c>
      <c r="E4975" s="1" t="s">
        <v>2128</v>
      </c>
      <c r="F4975" s="1">
        <v>1</v>
      </c>
      <c r="L4975" s="1" t="s">
        <v>595</v>
      </c>
      <c r="M4975" s="1" t="str">
        <f t="shared" si="849"/>
        <v>48"</v>
      </c>
      <c r="N4975" s="1" t="s">
        <v>59</v>
      </c>
      <c r="P4975" s="1" t="s">
        <v>195</v>
      </c>
      <c r="Q4975" s="1" t="s">
        <v>2123</v>
      </c>
      <c r="R4975" s="1" t="s">
        <v>21</v>
      </c>
      <c r="S4975" s="1" t="s">
        <v>593</v>
      </c>
    </row>
    <row r="4976" spans="1:19" hidden="1" x14ac:dyDescent="0.3">
      <c r="A4976" s="1">
        <v>1</v>
      </c>
      <c r="B4976" s="2" t="s">
        <v>594</v>
      </c>
      <c r="C4976" s="1" t="s">
        <v>2109</v>
      </c>
      <c r="D4976" s="1" t="s">
        <v>2132</v>
      </c>
      <c r="E4976" s="1" t="s">
        <v>2128</v>
      </c>
      <c r="F4976" s="1">
        <v>1</v>
      </c>
      <c r="L4976" s="1" t="s">
        <v>595</v>
      </c>
      <c r="M4976" s="1" t="str">
        <f t="shared" si="849"/>
        <v>48"</v>
      </c>
      <c r="N4976" s="1" t="s">
        <v>59</v>
      </c>
      <c r="P4976" s="1" t="s">
        <v>198</v>
      </c>
      <c r="Q4976" s="1" t="s">
        <v>2123</v>
      </c>
      <c r="R4976" s="1" t="s">
        <v>21</v>
      </c>
      <c r="S4976" s="1" t="s">
        <v>593</v>
      </c>
    </row>
    <row r="4977" spans="1:19" hidden="1" x14ac:dyDescent="0.3">
      <c r="A4977" s="1">
        <v>1</v>
      </c>
      <c r="B4977" s="2" t="s">
        <v>594</v>
      </c>
      <c r="C4977" s="1" t="s">
        <v>2109</v>
      </c>
      <c r="D4977" s="1" t="s">
        <v>2132</v>
      </c>
      <c r="E4977" s="1" t="s">
        <v>2128</v>
      </c>
      <c r="F4977" s="1">
        <v>1</v>
      </c>
      <c r="L4977" s="1" t="s">
        <v>595</v>
      </c>
      <c r="M4977" s="1" t="str">
        <f t="shared" si="849"/>
        <v>48"</v>
      </c>
      <c r="N4977" s="1" t="s">
        <v>59</v>
      </c>
      <c r="P4977" s="1" t="s">
        <v>198</v>
      </c>
      <c r="Q4977" s="1" t="s">
        <v>2123</v>
      </c>
      <c r="R4977" s="1" t="s">
        <v>21</v>
      </c>
      <c r="S4977" s="1" t="s">
        <v>593</v>
      </c>
    </row>
    <row r="4978" spans="1:19" hidden="1" x14ac:dyDescent="0.3">
      <c r="A4978" s="1">
        <v>1</v>
      </c>
      <c r="B4978" s="2" t="s">
        <v>594</v>
      </c>
      <c r="C4978" s="1" t="s">
        <v>2109</v>
      </c>
      <c r="D4978" s="1" t="s">
        <v>2132</v>
      </c>
      <c r="E4978" s="1" t="s">
        <v>2128</v>
      </c>
      <c r="F4978" s="1">
        <v>1</v>
      </c>
      <c r="L4978" s="1" t="s">
        <v>595</v>
      </c>
      <c r="M4978" s="1" t="str">
        <f t="shared" si="849"/>
        <v>48"</v>
      </c>
      <c r="N4978" s="1" t="s">
        <v>59</v>
      </c>
      <c r="P4978" s="1" t="s">
        <v>198</v>
      </c>
      <c r="Q4978" s="1" t="s">
        <v>2123</v>
      </c>
      <c r="R4978" s="1" t="s">
        <v>21</v>
      </c>
      <c r="S4978" s="1" t="s">
        <v>593</v>
      </c>
    </row>
    <row r="4979" spans="1:19" hidden="1" x14ac:dyDescent="0.3">
      <c r="A4979" s="1">
        <v>1</v>
      </c>
      <c r="B4979" s="2" t="s">
        <v>594</v>
      </c>
      <c r="C4979" s="1" t="s">
        <v>2109</v>
      </c>
      <c r="D4979" s="1" t="s">
        <v>2132</v>
      </c>
      <c r="E4979" s="1" t="s">
        <v>2128</v>
      </c>
      <c r="F4979" s="1">
        <v>1</v>
      </c>
      <c r="L4979" s="1" t="s">
        <v>595</v>
      </c>
      <c r="M4979" s="1" t="str">
        <f t="shared" si="849"/>
        <v>48"</v>
      </c>
      <c r="N4979" s="1" t="s">
        <v>59</v>
      </c>
      <c r="P4979" s="1" t="s">
        <v>198</v>
      </c>
      <c r="Q4979" s="1" t="s">
        <v>2123</v>
      </c>
      <c r="R4979" s="1" t="s">
        <v>21</v>
      </c>
      <c r="S4979" s="1" t="s">
        <v>593</v>
      </c>
    </row>
    <row r="4980" spans="1:19" hidden="1" x14ac:dyDescent="0.3">
      <c r="A4980" s="1">
        <v>1</v>
      </c>
      <c r="B4980" s="2" t="s">
        <v>594</v>
      </c>
      <c r="C4980" s="1" t="s">
        <v>2109</v>
      </c>
      <c r="D4980" s="1" t="s">
        <v>2132</v>
      </c>
      <c r="E4980" s="1" t="s">
        <v>2128</v>
      </c>
      <c r="F4980" s="1">
        <v>1</v>
      </c>
      <c r="L4980" s="1" t="s">
        <v>595</v>
      </c>
      <c r="M4980" s="1" t="str">
        <f t="shared" si="849"/>
        <v>48"</v>
      </c>
      <c r="N4980" s="1" t="s">
        <v>59</v>
      </c>
      <c r="P4980" s="1" t="s">
        <v>459</v>
      </c>
      <c r="Q4980" s="1" t="s">
        <v>2123</v>
      </c>
      <c r="R4980" s="1" t="s">
        <v>21</v>
      </c>
      <c r="S4980" s="1" t="s">
        <v>593</v>
      </c>
    </row>
    <row r="4981" spans="1:19" hidden="1" x14ac:dyDescent="0.3">
      <c r="A4981" s="1">
        <v>1</v>
      </c>
      <c r="B4981" s="2" t="s">
        <v>594</v>
      </c>
      <c r="C4981" s="1" t="s">
        <v>2109</v>
      </c>
      <c r="D4981" s="1" t="s">
        <v>2132</v>
      </c>
      <c r="E4981" s="1" t="s">
        <v>2128</v>
      </c>
      <c r="F4981" s="1">
        <v>1</v>
      </c>
      <c r="L4981" s="1" t="s">
        <v>595</v>
      </c>
      <c r="M4981" s="1" t="str">
        <f t="shared" si="849"/>
        <v>48"</v>
      </c>
      <c r="N4981" s="1" t="s">
        <v>59</v>
      </c>
      <c r="P4981" s="1" t="s">
        <v>457</v>
      </c>
      <c r="Q4981" s="1" t="s">
        <v>2123</v>
      </c>
      <c r="R4981" s="1" t="s">
        <v>21</v>
      </c>
      <c r="S4981" s="1" t="s">
        <v>593</v>
      </c>
    </row>
    <row r="4982" spans="1:19" hidden="1" x14ac:dyDescent="0.3">
      <c r="A4982" s="1">
        <v>1</v>
      </c>
      <c r="B4982" s="2" t="s">
        <v>594</v>
      </c>
      <c r="C4982" s="1" t="s">
        <v>2109</v>
      </c>
      <c r="D4982" s="1" t="s">
        <v>2132</v>
      </c>
      <c r="E4982" s="1" t="s">
        <v>2128</v>
      </c>
      <c r="F4982" s="1">
        <v>1</v>
      </c>
      <c r="L4982" s="1" t="s">
        <v>595</v>
      </c>
      <c r="M4982" s="1" t="str">
        <f t="shared" si="849"/>
        <v>48"</v>
      </c>
      <c r="N4982" s="1" t="s">
        <v>59</v>
      </c>
      <c r="P4982" s="1" t="s">
        <v>457</v>
      </c>
      <c r="Q4982" s="1" t="s">
        <v>2123</v>
      </c>
      <c r="R4982" s="1" t="s">
        <v>21</v>
      </c>
      <c r="S4982" s="1" t="s">
        <v>593</v>
      </c>
    </row>
    <row r="4983" spans="1:19" hidden="1" x14ac:dyDescent="0.3">
      <c r="A4983" s="1">
        <v>1</v>
      </c>
      <c r="B4983" s="2" t="s">
        <v>594</v>
      </c>
      <c r="C4983" s="1" t="s">
        <v>2109</v>
      </c>
      <c r="D4983" s="1" t="s">
        <v>2132</v>
      </c>
      <c r="E4983" s="1" t="s">
        <v>2128</v>
      </c>
      <c r="F4983" s="1">
        <v>1</v>
      </c>
      <c r="L4983" s="1" t="s">
        <v>595</v>
      </c>
      <c r="M4983" s="1" t="str">
        <f t="shared" si="849"/>
        <v>48"</v>
      </c>
      <c r="N4983" s="1" t="s">
        <v>59</v>
      </c>
      <c r="P4983" s="1" t="s">
        <v>457</v>
      </c>
      <c r="Q4983" s="1" t="s">
        <v>2123</v>
      </c>
      <c r="R4983" s="1" t="s">
        <v>21</v>
      </c>
      <c r="S4983" s="1" t="s">
        <v>593</v>
      </c>
    </row>
    <row r="4984" spans="1:19" hidden="1" x14ac:dyDescent="0.3">
      <c r="A4984" s="1">
        <v>1</v>
      </c>
      <c r="B4984" s="2" t="s">
        <v>594</v>
      </c>
      <c r="C4984" s="1" t="s">
        <v>2109</v>
      </c>
      <c r="D4984" s="1" t="s">
        <v>2132</v>
      </c>
      <c r="E4984" s="1" t="s">
        <v>2128</v>
      </c>
      <c r="F4984" s="1">
        <v>1</v>
      </c>
      <c r="L4984" s="1" t="s">
        <v>595</v>
      </c>
      <c r="M4984" s="1" t="str">
        <f t="shared" si="849"/>
        <v>48"</v>
      </c>
      <c r="N4984" s="1" t="s">
        <v>59</v>
      </c>
      <c r="P4984" s="1" t="s">
        <v>520</v>
      </c>
      <c r="Q4984" s="1" t="s">
        <v>2123</v>
      </c>
      <c r="R4984" s="1" t="s">
        <v>21</v>
      </c>
      <c r="S4984" s="1" t="s">
        <v>593</v>
      </c>
    </row>
    <row r="4985" spans="1:19" hidden="1" x14ac:dyDescent="0.3">
      <c r="A4985" s="1">
        <v>1</v>
      </c>
      <c r="B4985" s="2" t="s">
        <v>594</v>
      </c>
      <c r="C4985" s="1" t="s">
        <v>2109</v>
      </c>
      <c r="D4985" s="1" t="s">
        <v>2132</v>
      </c>
      <c r="E4985" s="1" t="s">
        <v>2128</v>
      </c>
      <c r="F4985" s="1">
        <v>1</v>
      </c>
      <c r="L4985" s="1" t="s">
        <v>595</v>
      </c>
      <c r="M4985" s="1" t="str">
        <f t="shared" si="849"/>
        <v>48"</v>
      </c>
      <c r="N4985" s="1" t="s">
        <v>59</v>
      </c>
      <c r="P4985" s="1" t="s">
        <v>520</v>
      </c>
      <c r="Q4985" s="1" t="s">
        <v>2123</v>
      </c>
      <c r="R4985" s="1" t="s">
        <v>21</v>
      </c>
      <c r="S4985" s="1" t="s">
        <v>593</v>
      </c>
    </row>
    <row r="4986" spans="1:19" hidden="1" x14ac:dyDescent="0.3">
      <c r="A4986" s="1">
        <v>1</v>
      </c>
      <c r="B4986" s="2" t="s">
        <v>594</v>
      </c>
      <c r="C4986" s="1" t="s">
        <v>2109</v>
      </c>
      <c r="D4986" s="1" t="s">
        <v>2132</v>
      </c>
      <c r="E4986" s="1" t="s">
        <v>2128</v>
      </c>
      <c r="F4986" s="1">
        <v>1</v>
      </c>
      <c r="L4986" s="1" t="s">
        <v>595</v>
      </c>
      <c r="M4986" s="1" t="str">
        <f t="shared" si="849"/>
        <v>48"</v>
      </c>
      <c r="N4986" s="1" t="s">
        <v>59</v>
      </c>
      <c r="P4986" s="1" t="s">
        <v>520</v>
      </c>
      <c r="Q4986" s="1" t="s">
        <v>2123</v>
      </c>
      <c r="R4986" s="1" t="s">
        <v>21</v>
      </c>
      <c r="S4986" s="1" t="s">
        <v>593</v>
      </c>
    </row>
    <row r="4987" spans="1:19" hidden="1" x14ac:dyDescent="0.3">
      <c r="A4987" s="1">
        <v>1</v>
      </c>
      <c r="B4987" s="2" t="s">
        <v>594</v>
      </c>
      <c r="C4987" s="1" t="s">
        <v>2109</v>
      </c>
      <c r="D4987" s="1" t="s">
        <v>2132</v>
      </c>
      <c r="E4987" s="1" t="s">
        <v>2128</v>
      </c>
      <c r="F4987" s="1">
        <v>1</v>
      </c>
      <c r="L4987" s="1" t="s">
        <v>595</v>
      </c>
      <c r="M4987" s="1" t="str">
        <f t="shared" si="849"/>
        <v>48"</v>
      </c>
      <c r="N4987" s="1" t="s">
        <v>59</v>
      </c>
      <c r="P4987" s="1" t="s">
        <v>520</v>
      </c>
      <c r="Q4987" s="1" t="s">
        <v>2123</v>
      </c>
      <c r="R4987" s="1" t="s">
        <v>21</v>
      </c>
      <c r="S4987" s="1" t="s">
        <v>593</v>
      </c>
    </row>
    <row r="4988" spans="1:19" hidden="1" x14ac:dyDescent="0.3">
      <c r="A4988" s="1">
        <v>1</v>
      </c>
      <c r="B4988" s="2" t="s">
        <v>594</v>
      </c>
      <c r="C4988" s="1" t="s">
        <v>2109</v>
      </c>
      <c r="D4988" s="1" t="s">
        <v>2132</v>
      </c>
      <c r="E4988" s="1" t="s">
        <v>2128</v>
      </c>
      <c r="F4988" s="1">
        <v>1</v>
      </c>
      <c r="L4988" s="1" t="s">
        <v>595</v>
      </c>
      <c r="M4988" s="1" t="str">
        <f t="shared" si="849"/>
        <v>48"</v>
      </c>
      <c r="N4988" s="1" t="s">
        <v>59</v>
      </c>
      <c r="P4988" s="1" t="s">
        <v>516</v>
      </c>
      <c r="Q4988" s="1" t="s">
        <v>2123</v>
      </c>
      <c r="R4988" s="1" t="s">
        <v>10</v>
      </c>
      <c r="S4988" s="1" t="s">
        <v>593</v>
      </c>
    </row>
    <row r="4989" spans="1:19" hidden="1" x14ac:dyDescent="0.3">
      <c r="A4989" s="1">
        <v>1</v>
      </c>
      <c r="B4989" s="2" t="s">
        <v>594</v>
      </c>
      <c r="C4989" s="1" t="s">
        <v>2109</v>
      </c>
      <c r="D4989" s="1" t="s">
        <v>2132</v>
      </c>
      <c r="E4989" s="1" t="s">
        <v>2128</v>
      </c>
      <c r="F4989" s="1">
        <v>1</v>
      </c>
      <c r="L4989" s="1" t="s">
        <v>595</v>
      </c>
      <c r="M4989" s="1" t="str">
        <f t="shared" si="849"/>
        <v>48"</v>
      </c>
      <c r="N4989" s="1" t="s">
        <v>59</v>
      </c>
      <c r="P4989" s="1" t="s">
        <v>380</v>
      </c>
      <c r="Q4989" s="1" t="s">
        <v>2123</v>
      </c>
      <c r="R4989" s="1" t="s">
        <v>10</v>
      </c>
      <c r="S4989" s="1" t="s">
        <v>593</v>
      </c>
    </row>
    <row r="4990" spans="1:19" hidden="1" x14ac:dyDescent="0.3">
      <c r="A4990" s="1">
        <v>1</v>
      </c>
      <c r="B4990" s="2" t="s">
        <v>594</v>
      </c>
      <c r="C4990" s="1" t="s">
        <v>2109</v>
      </c>
      <c r="D4990" s="1" t="s">
        <v>2132</v>
      </c>
      <c r="E4990" s="1" t="s">
        <v>2128</v>
      </c>
      <c r="F4990" s="1">
        <v>1</v>
      </c>
      <c r="L4990" s="1" t="s">
        <v>595</v>
      </c>
      <c r="M4990" s="1" t="str">
        <f t="shared" ref="M4990:M5011" si="850">N4990</f>
        <v>48"</v>
      </c>
      <c r="N4990" s="1" t="s">
        <v>59</v>
      </c>
      <c r="P4990" s="1" t="s">
        <v>380</v>
      </c>
      <c r="Q4990" s="1" t="s">
        <v>2123</v>
      </c>
      <c r="R4990" s="1" t="s">
        <v>10</v>
      </c>
      <c r="S4990" s="1" t="s">
        <v>593</v>
      </c>
    </row>
    <row r="4991" spans="1:19" hidden="1" x14ac:dyDescent="0.3">
      <c r="A4991" s="1">
        <v>1</v>
      </c>
      <c r="B4991" s="2" t="s">
        <v>594</v>
      </c>
      <c r="C4991" s="1" t="s">
        <v>2109</v>
      </c>
      <c r="D4991" s="1" t="s">
        <v>2132</v>
      </c>
      <c r="E4991" s="1" t="s">
        <v>2128</v>
      </c>
      <c r="F4991" s="1">
        <v>1</v>
      </c>
      <c r="L4991" s="1" t="s">
        <v>595</v>
      </c>
      <c r="M4991" s="1" t="str">
        <f t="shared" si="850"/>
        <v>48"</v>
      </c>
      <c r="N4991" s="1" t="s">
        <v>59</v>
      </c>
      <c r="P4991" s="1" t="s">
        <v>378</v>
      </c>
      <c r="Q4991" s="1" t="s">
        <v>2123</v>
      </c>
      <c r="R4991" s="1" t="s">
        <v>10</v>
      </c>
      <c r="S4991" s="1" t="s">
        <v>593</v>
      </c>
    </row>
    <row r="4992" spans="1:19" hidden="1" x14ac:dyDescent="0.3">
      <c r="A4992" s="1">
        <v>1</v>
      </c>
      <c r="B4992" s="2" t="s">
        <v>594</v>
      </c>
      <c r="C4992" s="1" t="s">
        <v>2109</v>
      </c>
      <c r="D4992" s="1" t="s">
        <v>2132</v>
      </c>
      <c r="E4992" s="1" t="s">
        <v>2128</v>
      </c>
      <c r="F4992" s="1">
        <v>1</v>
      </c>
      <c r="L4992" s="1" t="s">
        <v>595</v>
      </c>
      <c r="M4992" s="1" t="str">
        <f t="shared" si="850"/>
        <v>48"</v>
      </c>
      <c r="N4992" s="1" t="s">
        <v>59</v>
      </c>
      <c r="P4992" s="1" t="s">
        <v>378</v>
      </c>
      <c r="Q4992" s="1" t="s">
        <v>2123</v>
      </c>
      <c r="R4992" s="1" t="s">
        <v>10</v>
      </c>
      <c r="S4992" s="1" t="s">
        <v>593</v>
      </c>
    </row>
    <row r="4993" spans="1:19" hidden="1" x14ac:dyDescent="0.3">
      <c r="A4993" s="1">
        <v>1</v>
      </c>
      <c r="B4993" s="2" t="s">
        <v>594</v>
      </c>
      <c r="C4993" s="1" t="s">
        <v>2109</v>
      </c>
      <c r="D4993" s="1" t="s">
        <v>2132</v>
      </c>
      <c r="E4993" s="1" t="s">
        <v>2128</v>
      </c>
      <c r="F4993" s="1">
        <v>1</v>
      </c>
      <c r="L4993" s="1" t="s">
        <v>595</v>
      </c>
      <c r="M4993" s="1" t="str">
        <f t="shared" si="850"/>
        <v>48"</v>
      </c>
      <c r="N4993" s="1" t="s">
        <v>59</v>
      </c>
      <c r="P4993" s="1" t="s">
        <v>25</v>
      </c>
      <c r="Q4993" s="1" t="s">
        <v>2123</v>
      </c>
      <c r="R4993" s="1" t="s">
        <v>10</v>
      </c>
      <c r="S4993" s="1" t="s">
        <v>593</v>
      </c>
    </row>
    <row r="4994" spans="1:19" hidden="1" x14ac:dyDescent="0.3">
      <c r="A4994" s="1">
        <v>1</v>
      </c>
      <c r="B4994" s="2" t="s">
        <v>594</v>
      </c>
      <c r="C4994" s="1" t="s">
        <v>2109</v>
      </c>
      <c r="D4994" s="1" t="s">
        <v>2132</v>
      </c>
      <c r="E4994" s="1" t="s">
        <v>2128</v>
      </c>
      <c r="F4994" s="1">
        <v>1</v>
      </c>
      <c r="L4994" s="1" t="s">
        <v>595</v>
      </c>
      <c r="M4994" s="1" t="str">
        <f t="shared" si="850"/>
        <v>48"</v>
      </c>
      <c r="N4994" s="1" t="s">
        <v>59</v>
      </c>
      <c r="P4994" s="1" t="s">
        <v>403</v>
      </c>
      <c r="Q4994" s="1" t="s">
        <v>2123</v>
      </c>
      <c r="R4994" s="1" t="s">
        <v>10</v>
      </c>
      <c r="S4994" s="1" t="s">
        <v>593</v>
      </c>
    </row>
    <row r="4995" spans="1:19" hidden="1" x14ac:dyDescent="0.3">
      <c r="A4995" s="1">
        <v>1</v>
      </c>
      <c r="B4995" s="2" t="s">
        <v>594</v>
      </c>
      <c r="C4995" s="1" t="s">
        <v>2109</v>
      </c>
      <c r="D4995" s="1" t="s">
        <v>2132</v>
      </c>
      <c r="E4995" s="1" t="s">
        <v>2128</v>
      </c>
      <c r="F4995" s="1">
        <v>1</v>
      </c>
      <c r="L4995" s="1" t="s">
        <v>595</v>
      </c>
      <c r="M4995" s="1" t="str">
        <f t="shared" si="850"/>
        <v>48"</v>
      </c>
      <c r="N4995" s="1" t="s">
        <v>59</v>
      </c>
      <c r="P4995" s="1" t="s">
        <v>403</v>
      </c>
      <c r="Q4995" s="1" t="s">
        <v>2123</v>
      </c>
      <c r="R4995" s="1" t="s">
        <v>10</v>
      </c>
      <c r="S4995" s="1" t="s">
        <v>593</v>
      </c>
    </row>
    <row r="4996" spans="1:19" hidden="1" x14ac:dyDescent="0.3">
      <c r="A4996" s="1">
        <v>1</v>
      </c>
      <c r="B4996" s="2" t="s">
        <v>594</v>
      </c>
      <c r="C4996" s="1" t="s">
        <v>2109</v>
      </c>
      <c r="D4996" s="1" t="s">
        <v>2132</v>
      </c>
      <c r="E4996" s="1" t="s">
        <v>2128</v>
      </c>
      <c r="F4996" s="1">
        <v>1</v>
      </c>
      <c r="L4996" s="1" t="s">
        <v>595</v>
      </c>
      <c r="M4996" s="1" t="str">
        <f t="shared" si="850"/>
        <v>48"</v>
      </c>
      <c r="N4996" s="1" t="s">
        <v>59</v>
      </c>
      <c r="P4996" s="1" t="s">
        <v>220</v>
      </c>
      <c r="Q4996" s="1" t="s">
        <v>2123</v>
      </c>
      <c r="R4996" s="1" t="s">
        <v>10</v>
      </c>
      <c r="S4996" s="1" t="s">
        <v>593</v>
      </c>
    </row>
    <row r="4997" spans="1:19" hidden="1" x14ac:dyDescent="0.3">
      <c r="A4997" s="1">
        <v>1</v>
      </c>
      <c r="B4997" s="2" t="s">
        <v>594</v>
      </c>
      <c r="C4997" s="1" t="s">
        <v>2109</v>
      </c>
      <c r="D4997" s="1" t="s">
        <v>2132</v>
      </c>
      <c r="E4997" s="1" t="s">
        <v>2128</v>
      </c>
      <c r="F4997" s="1">
        <v>1</v>
      </c>
      <c r="L4997" s="1" t="s">
        <v>595</v>
      </c>
      <c r="M4997" s="1" t="str">
        <f t="shared" si="850"/>
        <v>48"</v>
      </c>
      <c r="N4997" s="1" t="s">
        <v>59</v>
      </c>
      <c r="P4997" s="1" t="s">
        <v>220</v>
      </c>
      <c r="Q4997" s="1" t="s">
        <v>2123</v>
      </c>
      <c r="R4997" s="1" t="s">
        <v>10</v>
      </c>
      <c r="S4997" s="1" t="s">
        <v>593</v>
      </c>
    </row>
    <row r="4998" spans="1:19" hidden="1" x14ac:dyDescent="0.3">
      <c r="A4998" s="1">
        <v>1</v>
      </c>
      <c r="B4998" s="2" t="s">
        <v>594</v>
      </c>
      <c r="C4998" s="1" t="s">
        <v>2109</v>
      </c>
      <c r="D4998" s="1" t="s">
        <v>2132</v>
      </c>
      <c r="E4998" s="1" t="s">
        <v>2128</v>
      </c>
      <c r="F4998" s="1">
        <v>1</v>
      </c>
      <c r="L4998" s="1" t="s">
        <v>595</v>
      </c>
      <c r="M4998" s="1" t="str">
        <f t="shared" si="850"/>
        <v>48"</v>
      </c>
      <c r="N4998" s="1" t="s">
        <v>59</v>
      </c>
      <c r="P4998" s="1" t="s">
        <v>531</v>
      </c>
      <c r="Q4998" s="1" t="s">
        <v>2123</v>
      </c>
      <c r="R4998" s="1" t="s">
        <v>10</v>
      </c>
      <c r="S4998" s="1" t="s">
        <v>593</v>
      </c>
    </row>
    <row r="4999" spans="1:19" hidden="1" x14ac:dyDescent="0.3">
      <c r="A4999" s="1">
        <v>1</v>
      </c>
      <c r="B4999" s="2" t="s">
        <v>594</v>
      </c>
      <c r="C4999" s="1" t="s">
        <v>2109</v>
      </c>
      <c r="D4999" s="1" t="s">
        <v>2132</v>
      </c>
      <c r="E4999" s="1" t="s">
        <v>2128</v>
      </c>
      <c r="F4999" s="1">
        <v>1</v>
      </c>
      <c r="L4999" s="1" t="s">
        <v>595</v>
      </c>
      <c r="M4999" s="1" t="str">
        <f t="shared" si="850"/>
        <v>48"</v>
      </c>
      <c r="N4999" s="1" t="s">
        <v>59</v>
      </c>
      <c r="P4999" s="1" t="s">
        <v>522</v>
      </c>
      <c r="Q4999" s="1" t="s">
        <v>2123</v>
      </c>
      <c r="R4999" s="1" t="s">
        <v>12</v>
      </c>
      <c r="S4999" s="1" t="s">
        <v>593</v>
      </c>
    </row>
    <row r="5000" spans="1:19" hidden="1" x14ac:dyDescent="0.3">
      <c r="A5000" s="1">
        <v>1</v>
      </c>
      <c r="B5000" s="2" t="s">
        <v>594</v>
      </c>
      <c r="C5000" s="1" t="s">
        <v>2109</v>
      </c>
      <c r="D5000" s="1" t="s">
        <v>2132</v>
      </c>
      <c r="E5000" s="1" t="s">
        <v>2128</v>
      </c>
      <c r="F5000" s="1">
        <v>1</v>
      </c>
      <c r="L5000" s="1" t="s">
        <v>595</v>
      </c>
      <c r="M5000" s="1" t="str">
        <f t="shared" si="850"/>
        <v>48"</v>
      </c>
      <c r="N5000" s="1" t="s">
        <v>59</v>
      </c>
      <c r="P5000" s="1" t="s">
        <v>220</v>
      </c>
      <c r="Q5000" s="1" t="s">
        <v>2123</v>
      </c>
      <c r="R5000" s="1" t="s">
        <v>12</v>
      </c>
      <c r="S5000" s="1" t="s">
        <v>593</v>
      </c>
    </row>
    <row r="5001" spans="1:19" hidden="1" x14ac:dyDescent="0.3">
      <c r="A5001" s="1">
        <v>1</v>
      </c>
      <c r="B5001" s="2" t="s">
        <v>594</v>
      </c>
      <c r="C5001" s="1" t="s">
        <v>2109</v>
      </c>
      <c r="D5001" s="1" t="s">
        <v>2132</v>
      </c>
      <c r="E5001" s="1" t="s">
        <v>2128</v>
      </c>
      <c r="F5001" s="1">
        <v>1</v>
      </c>
      <c r="L5001" s="1" t="s">
        <v>595</v>
      </c>
      <c r="M5001" s="1" t="str">
        <f t="shared" si="850"/>
        <v>48"</v>
      </c>
      <c r="N5001" s="1" t="s">
        <v>59</v>
      </c>
      <c r="P5001" s="1" t="s">
        <v>220</v>
      </c>
      <c r="Q5001" s="1" t="s">
        <v>2123</v>
      </c>
      <c r="R5001" s="1" t="s">
        <v>12</v>
      </c>
      <c r="S5001" s="1" t="s">
        <v>593</v>
      </c>
    </row>
    <row r="5002" spans="1:19" hidden="1" x14ac:dyDescent="0.3">
      <c r="A5002" s="1">
        <v>1</v>
      </c>
      <c r="B5002" s="2" t="s">
        <v>594</v>
      </c>
      <c r="C5002" s="1" t="s">
        <v>2109</v>
      </c>
      <c r="D5002" s="1" t="s">
        <v>2132</v>
      </c>
      <c r="E5002" s="1" t="s">
        <v>2128</v>
      </c>
      <c r="F5002" s="1">
        <v>1</v>
      </c>
      <c r="L5002" s="1" t="s">
        <v>595</v>
      </c>
      <c r="M5002" s="1" t="str">
        <f t="shared" si="850"/>
        <v>48"</v>
      </c>
      <c r="N5002" s="1" t="s">
        <v>59</v>
      </c>
      <c r="P5002" s="1" t="s">
        <v>403</v>
      </c>
      <c r="Q5002" s="1" t="s">
        <v>2123</v>
      </c>
      <c r="R5002" s="1" t="s">
        <v>12</v>
      </c>
      <c r="S5002" s="1" t="s">
        <v>593</v>
      </c>
    </row>
    <row r="5003" spans="1:19" hidden="1" x14ac:dyDescent="0.3">
      <c r="A5003" s="1">
        <v>1</v>
      </c>
      <c r="B5003" s="2" t="s">
        <v>594</v>
      </c>
      <c r="C5003" s="1" t="s">
        <v>2109</v>
      </c>
      <c r="D5003" s="1" t="s">
        <v>2132</v>
      </c>
      <c r="E5003" s="1" t="s">
        <v>2128</v>
      </c>
      <c r="F5003" s="1">
        <v>1</v>
      </c>
      <c r="L5003" s="1" t="s">
        <v>595</v>
      </c>
      <c r="M5003" s="1" t="str">
        <f t="shared" si="850"/>
        <v>48"</v>
      </c>
      <c r="N5003" s="1" t="s">
        <v>59</v>
      </c>
      <c r="P5003" s="1" t="s">
        <v>520</v>
      </c>
      <c r="Q5003" s="1" t="s">
        <v>2123</v>
      </c>
      <c r="R5003" s="1" t="s">
        <v>12</v>
      </c>
      <c r="S5003" s="1" t="s">
        <v>593</v>
      </c>
    </row>
    <row r="5004" spans="1:19" hidden="1" x14ac:dyDescent="0.3">
      <c r="A5004" s="1">
        <v>1</v>
      </c>
      <c r="B5004" s="2" t="s">
        <v>594</v>
      </c>
      <c r="C5004" s="1" t="s">
        <v>2109</v>
      </c>
      <c r="D5004" s="1" t="s">
        <v>2132</v>
      </c>
      <c r="E5004" s="1" t="s">
        <v>2128</v>
      </c>
      <c r="F5004" s="1">
        <v>1</v>
      </c>
      <c r="L5004" s="1" t="s">
        <v>595</v>
      </c>
      <c r="M5004" s="1" t="str">
        <f t="shared" si="850"/>
        <v>48"</v>
      </c>
      <c r="N5004" s="1" t="s">
        <v>59</v>
      </c>
      <c r="P5004" s="1" t="s">
        <v>403</v>
      </c>
      <c r="Q5004" s="1" t="s">
        <v>2123</v>
      </c>
      <c r="R5004" s="1" t="s">
        <v>12</v>
      </c>
      <c r="S5004" s="1" t="s">
        <v>593</v>
      </c>
    </row>
    <row r="5005" spans="1:19" hidden="1" x14ac:dyDescent="0.3">
      <c r="A5005" s="1">
        <v>1</v>
      </c>
      <c r="B5005" s="2" t="s">
        <v>594</v>
      </c>
      <c r="C5005" s="1" t="s">
        <v>2109</v>
      </c>
      <c r="D5005" s="1" t="s">
        <v>2132</v>
      </c>
      <c r="E5005" s="1" t="s">
        <v>2128</v>
      </c>
      <c r="F5005" s="1">
        <v>1</v>
      </c>
      <c r="L5005" s="1" t="s">
        <v>595</v>
      </c>
      <c r="M5005" s="1" t="str">
        <f t="shared" si="850"/>
        <v>48"</v>
      </c>
      <c r="N5005" s="1" t="s">
        <v>59</v>
      </c>
      <c r="P5005" s="1" t="s">
        <v>207</v>
      </c>
      <c r="Q5005" s="1" t="s">
        <v>2123</v>
      </c>
      <c r="R5005" s="1" t="s">
        <v>12</v>
      </c>
      <c r="S5005" s="1" t="s">
        <v>593</v>
      </c>
    </row>
    <row r="5006" spans="1:19" hidden="1" x14ac:dyDescent="0.3">
      <c r="A5006" s="1">
        <v>1</v>
      </c>
      <c r="B5006" s="2" t="s">
        <v>594</v>
      </c>
      <c r="C5006" s="1" t="s">
        <v>2109</v>
      </c>
      <c r="D5006" s="1" t="s">
        <v>2132</v>
      </c>
      <c r="E5006" s="1" t="s">
        <v>2128</v>
      </c>
      <c r="F5006" s="1">
        <v>1</v>
      </c>
      <c r="L5006" s="1" t="s">
        <v>595</v>
      </c>
      <c r="M5006" s="1" t="str">
        <f t="shared" si="850"/>
        <v>48"</v>
      </c>
      <c r="N5006" s="1" t="s">
        <v>59</v>
      </c>
      <c r="P5006" s="1" t="s">
        <v>531</v>
      </c>
      <c r="Q5006" s="1" t="s">
        <v>2123</v>
      </c>
      <c r="R5006" s="1" t="s">
        <v>12</v>
      </c>
      <c r="S5006" s="1" t="s">
        <v>593</v>
      </c>
    </row>
    <row r="5007" spans="1:19" hidden="1" x14ac:dyDescent="0.3">
      <c r="A5007" s="1">
        <v>1</v>
      </c>
      <c r="B5007" s="2" t="s">
        <v>594</v>
      </c>
      <c r="C5007" s="1" t="s">
        <v>2109</v>
      </c>
      <c r="D5007" s="1" t="s">
        <v>2132</v>
      </c>
      <c r="E5007" s="1" t="s">
        <v>2128</v>
      </c>
      <c r="F5007" s="1">
        <v>1</v>
      </c>
      <c r="L5007" s="1" t="s">
        <v>595</v>
      </c>
      <c r="M5007" s="1" t="str">
        <f t="shared" si="850"/>
        <v>48"</v>
      </c>
      <c r="N5007" s="1" t="s">
        <v>59</v>
      </c>
      <c r="P5007" s="1" t="s">
        <v>378</v>
      </c>
      <c r="Q5007" s="1" t="s">
        <v>2123</v>
      </c>
      <c r="R5007" s="1" t="s">
        <v>12</v>
      </c>
      <c r="S5007" s="1" t="s">
        <v>593</v>
      </c>
    </row>
    <row r="5008" spans="1:19" hidden="1" x14ac:dyDescent="0.3">
      <c r="A5008" s="1">
        <v>1</v>
      </c>
      <c r="B5008" s="2" t="s">
        <v>594</v>
      </c>
      <c r="C5008" s="1" t="s">
        <v>2109</v>
      </c>
      <c r="D5008" s="1" t="s">
        <v>2132</v>
      </c>
      <c r="E5008" s="1" t="s">
        <v>2128</v>
      </c>
      <c r="F5008" s="1">
        <v>1</v>
      </c>
      <c r="L5008" s="1" t="s">
        <v>595</v>
      </c>
      <c r="M5008" s="1" t="str">
        <f t="shared" si="850"/>
        <v>48"</v>
      </c>
      <c r="N5008" s="1" t="s">
        <v>59</v>
      </c>
      <c r="P5008" s="1" t="s">
        <v>435</v>
      </c>
      <c r="Q5008" s="1" t="s">
        <v>2123</v>
      </c>
      <c r="R5008" s="1" t="s">
        <v>21</v>
      </c>
      <c r="S5008" s="1" t="s">
        <v>593</v>
      </c>
    </row>
    <row r="5009" spans="1:19" hidden="1" x14ac:dyDescent="0.3">
      <c r="A5009" s="1">
        <v>1</v>
      </c>
      <c r="B5009" s="2" t="s">
        <v>594</v>
      </c>
      <c r="C5009" s="1" t="s">
        <v>2109</v>
      </c>
      <c r="D5009" s="1" t="s">
        <v>2132</v>
      </c>
      <c r="E5009" s="1" t="s">
        <v>2128</v>
      </c>
      <c r="F5009" s="1">
        <v>1</v>
      </c>
      <c r="L5009" s="1" t="s">
        <v>595</v>
      </c>
      <c r="M5009" s="1" t="str">
        <f t="shared" si="850"/>
        <v>48"</v>
      </c>
      <c r="N5009" s="1" t="s">
        <v>59</v>
      </c>
      <c r="P5009" s="1" t="s">
        <v>424</v>
      </c>
      <c r="Q5009" s="1" t="s">
        <v>2123</v>
      </c>
      <c r="R5009" s="1" t="s">
        <v>18</v>
      </c>
      <c r="S5009" s="1" t="s">
        <v>593</v>
      </c>
    </row>
    <row r="5010" spans="1:19" hidden="1" x14ac:dyDescent="0.3">
      <c r="A5010" s="1">
        <v>1</v>
      </c>
      <c r="B5010" s="2" t="s">
        <v>594</v>
      </c>
      <c r="C5010" s="1" t="s">
        <v>2109</v>
      </c>
      <c r="D5010" s="1" t="s">
        <v>2132</v>
      </c>
      <c r="E5010" s="1" t="s">
        <v>2128</v>
      </c>
      <c r="F5010" s="1">
        <v>1</v>
      </c>
      <c r="L5010" s="1" t="s">
        <v>595</v>
      </c>
      <c r="M5010" s="1" t="str">
        <f t="shared" si="850"/>
        <v>48"</v>
      </c>
      <c r="N5010" s="1" t="s">
        <v>59</v>
      </c>
      <c r="P5010" s="1" t="s">
        <v>489</v>
      </c>
      <c r="Q5010" s="1" t="s">
        <v>2123</v>
      </c>
      <c r="R5010" s="1" t="s">
        <v>18</v>
      </c>
      <c r="S5010" s="1" t="s">
        <v>593</v>
      </c>
    </row>
    <row r="5011" spans="1:19" hidden="1" x14ac:dyDescent="0.3">
      <c r="A5011" s="1">
        <v>1</v>
      </c>
      <c r="B5011" s="2" t="s">
        <v>594</v>
      </c>
      <c r="C5011" s="1" t="s">
        <v>2109</v>
      </c>
      <c r="D5011" s="1" t="s">
        <v>2132</v>
      </c>
      <c r="E5011" s="1" t="s">
        <v>2128</v>
      </c>
      <c r="F5011" s="1">
        <v>1</v>
      </c>
      <c r="L5011" s="1" t="s">
        <v>595</v>
      </c>
      <c r="M5011" s="1" t="str">
        <f t="shared" si="850"/>
        <v>48"</v>
      </c>
      <c r="N5011" s="1" t="s">
        <v>59</v>
      </c>
      <c r="P5011" s="1" t="s">
        <v>380</v>
      </c>
      <c r="Q5011" s="1" t="s">
        <v>2123</v>
      </c>
      <c r="R5011" s="1" t="s">
        <v>12</v>
      </c>
      <c r="S5011" s="1" t="s">
        <v>593</v>
      </c>
    </row>
    <row r="5012" spans="1:19" hidden="1" x14ac:dyDescent="0.3">
      <c r="A5012" s="1">
        <v>1</v>
      </c>
      <c r="B5012" s="2" t="s">
        <v>594</v>
      </c>
      <c r="C5012" s="1" t="s">
        <v>2109</v>
      </c>
      <c r="D5012" s="1" t="s">
        <v>2132</v>
      </c>
      <c r="E5012" s="1" t="s">
        <v>2128</v>
      </c>
      <c r="F5012" s="1">
        <v>1</v>
      </c>
      <c r="L5012" s="1" t="s">
        <v>595</v>
      </c>
      <c r="M5012" s="1" t="s">
        <v>59</v>
      </c>
      <c r="N5012" s="1" t="s">
        <v>59</v>
      </c>
      <c r="P5012" s="1" t="s">
        <v>36</v>
      </c>
      <c r="Q5012" s="1" t="s">
        <v>2123</v>
      </c>
      <c r="R5012" s="1" t="s">
        <v>10</v>
      </c>
      <c r="S5012" s="1" t="s">
        <v>2045</v>
      </c>
    </row>
    <row r="5013" spans="1:19" hidden="1" x14ac:dyDescent="0.3">
      <c r="A5013" s="1">
        <v>1</v>
      </c>
      <c r="B5013" s="2" t="s">
        <v>594</v>
      </c>
      <c r="C5013" s="1" t="s">
        <v>2109</v>
      </c>
      <c r="D5013" s="1" t="s">
        <v>2132</v>
      </c>
      <c r="E5013" s="1" t="s">
        <v>2128</v>
      </c>
      <c r="F5013" s="1">
        <v>1</v>
      </c>
      <c r="L5013" s="1" t="s">
        <v>595</v>
      </c>
      <c r="M5013" s="1" t="s">
        <v>59</v>
      </c>
      <c r="N5013" s="1" t="s">
        <v>59</v>
      </c>
      <c r="P5013" s="1" t="s">
        <v>36</v>
      </c>
      <c r="Q5013" s="1" t="s">
        <v>2123</v>
      </c>
      <c r="R5013" s="1" t="s">
        <v>10</v>
      </c>
      <c r="S5013" s="1" t="s">
        <v>2045</v>
      </c>
    </row>
    <row r="5014" spans="1:19" hidden="1" x14ac:dyDescent="0.3">
      <c r="A5014" s="1">
        <v>1</v>
      </c>
      <c r="B5014" s="2" t="s">
        <v>594</v>
      </c>
      <c r="C5014" s="1" t="s">
        <v>2109</v>
      </c>
      <c r="D5014" s="1" t="s">
        <v>2132</v>
      </c>
      <c r="E5014" s="1" t="s">
        <v>2128</v>
      </c>
      <c r="F5014" s="1">
        <v>1</v>
      </c>
      <c r="L5014" s="1" t="s">
        <v>595</v>
      </c>
      <c r="M5014" s="1" t="s">
        <v>59</v>
      </c>
      <c r="N5014" s="1" t="s">
        <v>59</v>
      </c>
      <c r="P5014" s="1" t="s">
        <v>37</v>
      </c>
      <c r="Q5014" s="1" t="s">
        <v>2123</v>
      </c>
      <c r="R5014" s="1" t="s">
        <v>18</v>
      </c>
      <c r="S5014" s="1" t="s">
        <v>2045</v>
      </c>
    </row>
    <row r="5015" spans="1:19" hidden="1" x14ac:dyDescent="0.3">
      <c r="A5015" s="1">
        <v>1</v>
      </c>
      <c r="B5015" s="2" t="s">
        <v>594</v>
      </c>
      <c r="C5015" s="1" t="s">
        <v>2109</v>
      </c>
      <c r="D5015" s="1" t="s">
        <v>2132</v>
      </c>
      <c r="E5015" s="1" t="s">
        <v>2128</v>
      </c>
      <c r="F5015" s="1">
        <v>1</v>
      </c>
      <c r="L5015" s="1" t="s">
        <v>595</v>
      </c>
      <c r="M5015" s="1" t="s">
        <v>59</v>
      </c>
      <c r="N5015" s="1" t="s">
        <v>59</v>
      </c>
      <c r="P5015" s="1" t="s">
        <v>37</v>
      </c>
      <c r="Q5015" s="1" t="s">
        <v>2123</v>
      </c>
      <c r="R5015" s="1" t="s">
        <v>18</v>
      </c>
      <c r="S5015" s="1" t="s">
        <v>2045</v>
      </c>
    </row>
    <row r="5016" spans="1:19" hidden="1" x14ac:dyDescent="0.3">
      <c r="A5016" s="1">
        <v>1</v>
      </c>
      <c r="B5016" s="2" t="s">
        <v>594</v>
      </c>
      <c r="C5016" s="1" t="s">
        <v>2109</v>
      </c>
      <c r="D5016" s="1" t="s">
        <v>2132</v>
      </c>
      <c r="E5016" s="1" t="s">
        <v>2128</v>
      </c>
      <c r="F5016" s="1">
        <v>1</v>
      </c>
      <c r="L5016" s="1" t="s">
        <v>595</v>
      </c>
      <c r="M5016" s="1" t="s">
        <v>59</v>
      </c>
      <c r="N5016" s="1" t="s">
        <v>59</v>
      </c>
      <c r="P5016" s="1" t="s">
        <v>37</v>
      </c>
      <c r="Q5016" s="1" t="s">
        <v>2123</v>
      </c>
      <c r="R5016" s="1" t="s">
        <v>21</v>
      </c>
      <c r="S5016" s="1" t="s">
        <v>2045</v>
      </c>
    </row>
    <row r="5017" spans="1:19" hidden="1" x14ac:dyDescent="0.3">
      <c r="A5017" s="1">
        <v>1</v>
      </c>
      <c r="B5017" s="2" t="s">
        <v>594</v>
      </c>
      <c r="C5017" s="1" t="s">
        <v>2109</v>
      </c>
      <c r="D5017" s="1" t="s">
        <v>2132</v>
      </c>
      <c r="E5017" s="1" t="s">
        <v>2128</v>
      </c>
      <c r="F5017" s="1">
        <v>1</v>
      </c>
      <c r="L5017" s="1" t="s">
        <v>595</v>
      </c>
      <c r="M5017" s="1" t="s">
        <v>59</v>
      </c>
      <c r="N5017" s="1" t="s">
        <v>59</v>
      </c>
      <c r="P5017" s="1" t="s">
        <v>37</v>
      </c>
      <c r="Q5017" s="1" t="s">
        <v>2123</v>
      </c>
      <c r="R5017" s="1" t="s">
        <v>21</v>
      </c>
      <c r="S5017" s="1" t="s">
        <v>2045</v>
      </c>
    </row>
    <row r="5018" spans="1:19" hidden="1" x14ac:dyDescent="0.3">
      <c r="A5018" s="1">
        <v>1</v>
      </c>
      <c r="B5018" s="2" t="s">
        <v>594</v>
      </c>
      <c r="C5018" s="1" t="s">
        <v>2109</v>
      </c>
      <c r="D5018" s="1" t="s">
        <v>2132</v>
      </c>
      <c r="E5018" s="1" t="s">
        <v>2128</v>
      </c>
      <c r="F5018" s="1">
        <v>1</v>
      </c>
      <c r="L5018" s="1" t="s">
        <v>595</v>
      </c>
      <c r="M5018" s="1" t="s">
        <v>59</v>
      </c>
      <c r="N5018" s="1" t="s">
        <v>59</v>
      </c>
      <c r="P5018" s="1" t="s">
        <v>38</v>
      </c>
      <c r="Q5018" s="1" t="s">
        <v>2123</v>
      </c>
      <c r="R5018" s="1" t="s">
        <v>21</v>
      </c>
      <c r="S5018" s="1" t="s">
        <v>2045</v>
      </c>
    </row>
    <row r="5019" spans="1:19" hidden="1" x14ac:dyDescent="0.3">
      <c r="A5019" s="1">
        <v>1</v>
      </c>
      <c r="B5019" s="2" t="s">
        <v>594</v>
      </c>
      <c r="C5019" s="1" t="s">
        <v>2109</v>
      </c>
      <c r="D5019" s="1" t="s">
        <v>2132</v>
      </c>
      <c r="E5019" s="1" t="s">
        <v>2128</v>
      </c>
      <c r="F5019" s="1">
        <v>1</v>
      </c>
      <c r="L5019" s="1" t="s">
        <v>595</v>
      </c>
      <c r="M5019" s="1" t="s">
        <v>59</v>
      </c>
      <c r="N5019" s="1" t="s">
        <v>59</v>
      </c>
      <c r="P5019" s="1" t="s">
        <v>38</v>
      </c>
      <c r="Q5019" s="1" t="s">
        <v>2123</v>
      </c>
      <c r="R5019" s="1" t="s">
        <v>21</v>
      </c>
      <c r="S5019" s="1" t="s">
        <v>2045</v>
      </c>
    </row>
    <row r="5020" spans="1:19" hidden="1" x14ac:dyDescent="0.3">
      <c r="A5020" s="1">
        <v>1</v>
      </c>
      <c r="B5020" s="2" t="s">
        <v>594</v>
      </c>
      <c r="C5020" s="1" t="s">
        <v>2109</v>
      </c>
      <c r="D5020" s="1" t="s">
        <v>2132</v>
      </c>
      <c r="E5020" s="1" t="s">
        <v>2128</v>
      </c>
      <c r="F5020" s="1">
        <v>1</v>
      </c>
      <c r="L5020" s="1" t="s">
        <v>595</v>
      </c>
      <c r="M5020" s="1" t="s">
        <v>59</v>
      </c>
      <c r="N5020" s="1" t="s">
        <v>59</v>
      </c>
      <c r="P5020" s="1" t="s">
        <v>38</v>
      </c>
      <c r="Q5020" s="1" t="s">
        <v>2123</v>
      </c>
      <c r="R5020" s="1" t="s">
        <v>21</v>
      </c>
      <c r="S5020" s="1" t="s">
        <v>2045</v>
      </c>
    </row>
    <row r="5021" spans="1:19" hidden="1" x14ac:dyDescent="0.3">
      <c r="A5021" s="1">
        <v>1</v>
      </c>
      <c r="B5021" s="2" t="s">
        <v>594</v>
      </c>
      <c r="C5021" s="1" t="s">
        <v>2109</v>
      </c>
      <c r="D5021" s="1" t="s">
        <v>2132</v>
      </c>
      <c r="E5021" s="1" t="s">
        <v>2128</v>
      </c>
      <c r="F5021" s="1">
        <v>1</v>
      </c>
      <c r="L5021" s="1" t="s">
        <v>595</v>
      </c>
      <c r="M5021" s="1" t="s">
        <v>59</v>
      </c>
      <c r="N5021" s="1" t="s">
        <v>59</v>
      </c>
      <c r="P5021" s="1" t="s">
        <v>53</v>
      </c>
      <c r="Q5021" s="1" t="s">
        <v>2123</v>
      </c>
      <c r="R5021" s="1" t="s">
        <v>18</v>
      </c>
      <c r="S5021" s="1" t="s">
        <v>2045</v>
      </c>
    </row>
    <row r="5022" spans="1:19" hidden="1" x14ac:dyDescent="0.3">
      <c r="A5022" s="1">
        <v>1</v>
      </c>
      <c r="B5022" s="2" t="s">
        <v>594</v>
      </c>
      <c r="C5022" s="1" t="s">
        <v>2109</v>
      </c>
      <c r="D5022" s="1" t="s">
        <v>2132</v>
      </c>
      <c r="E5022" s="1" t="s">
        <v>2128</v>
      </c>
      <c r="F5022" s="1">
        <v>1</v>
      </c>
      <c r="L5022" s="1" t="s">
        <v>595</v>
      </c>
      <c r="M5022" s="1" t="s">
        <v>59</v>
      </c>
      <c r="N5022" s="1" t="s">
        <v>59</v>
      </c>
      <c r="P5022" s="1" t="s">
        <v>53</v>
      </c>
      <c r="Q5022" s="1" t="s">
        <v>2123</v>
      </c>
      <c r="R5022" s="1" t="s">
        <v>18</v>
      </c>
      <c r="S5022" s="1" t="s">
        <v>2045</v>
      </c>
    </row>
    <row r="5023" spans="1:19" hidden="1" x14ac:dyDescent="0.3">
      <c r="A5023" s="1">
        <v>1</v>
      </c>
      <c r="B5023" s="2" t="s">
        <v>594</v>
      </c>
      <c r="C5023" s="1" t="s">
        <v>2109</v>
      </c>
      <c r="D5023" s="1" t="s">
        <v>2132</v>
      </c>
      <c r="E5023" s="1" t="s">
        <v>2128</v>
      </c>
      <c r="F5023" s="1">
        <v>1</v>
      </c>
      <c r="L5023" s="1" t="s">
        <v>595</v>
      </c>
      <c r="M5023" s="1" t="s">
        <v>59</v>
      </c>
      <c r="N5023" s="1" t="s">
        <v>59</v>
      </c>
      <c r="P5023" s="1" t="s">
        <v>53</v>
      </c>
      <c r="Q5023" s="1" t="s">
        <v>2123</v>
      </c>
      <c r="R5023" s="1" t="s">
        <v>18</v>
      </c>
      <c r="S5023" s="1" t="s">
        <v>2045</v>
      </c>
    </row>
    <row r="5024" spans="1:19" hidden="1" x14ac:dyDescent="0.3">
      <c r="A5024" s="1">
        <v>1</v>
      </c>
      <c r="B5024" s="2" t="s">
        <v>594</v>
      </c>
      <c r="C5024" s="1" t="s">
        <v>2109</v>
      </c>
      <c r="D5024" s="1" t="s">
        <v>2132</v>
      </c>
      <c r="E5024" s="1" t="s">
        <v>2128</v>
      </c>
      <c r="F5024" s="1">
        <v>1</v>
      </c>
      <c r="L5024" s="1" t="s">
        <v>595</v>
      </c>
      <c r="M5024" s="1" t="s">
        <v>59</v>
      </c>
      <c r="N5024" s="1" t="s">
        <v>59</v>
      </c>
      <c r="P5024" s="1" t="s">
        <v>37</v>
      </c>
      <c r="Q5024" s="1" t="s">
        <v>2123</v>
      </c>
      <c r="R5024" s="1" t="s">
        <v>21</v>
      </c>
      <c r="S5024" s="1" t="s">
        <v>2045</v>
      </c>
    </row>
    <row r="5025" spans="1:19" hidden="1" x14ac:dyDescent="0.3">
      <c r="A5025" s="1">
        <v>1</v>
      </c>
      <c r="B5025" s="2" t="s">
        <v>594</v>
      </c>
      <c r="C5025" s="1" t="s">
        <v>2109</v>
      </c>
      <c r="D5025" s="1" t="s">
        <v>2132</v>
      </c>
      <c r="E5025" s="1" t="s">
        <v>2128</v>
      </c>
      <c r="F5025" s="1">
        <v>1</v>
      </c>
      <c r="L5025" s="1" t="s">
        <v>595</v>
      </c>
      <c r="M5025" s="1" t="s">
        <v>59</v>
      </c>
      <c r="N5025" s="1" t="s">
        <v>59</v>
      </c>
      <c r="P5025" s="1" t="s">
        <v>36</v>
      </c>
      <c r="Q5025" s="1" t="s">
        <v>2123</v>
      </c>
      <c r="R5025" s="1" t="s">
        <v>12</v>
      </c>
      <c r="S5025" s="1" t="s">
        <v>2045</v>
      </c>
    </row>
    <row r="5026" spans="1:19" hidden="1" x14ac:dyDescent="0.3">
      <c r="A5026" s="1">
        <v>1</v>
      </c>
      <c r="B5026" s="2" t="s">
        <v>594</v>
      </c>
      <c r="C5026" s="1" t="s">
        <v>2109</v>
      </c>
      <c r="D5026" s="1" t="s">
        <v>2132</v>
      </c>
      <c r="E5026" s="1" t="s">
        <v>2128</v>
      </c>
      <c r="F5026" s="1">
        <v>1</v>
      </c>
      <c r="L5026" s="1" t="s">
        <v>595</v>
      </c>
      <c r="M5026" s="1" t="s">
        <v>59</v>
      </c>
      <c r="N5026" s="1" t="s">
        <v>59</v>
      </c>
      <c r="P5026" s="1" t="s">
        <v>36</v>
      </c>
      <c r="Q5026" s="1" t="s">
        <v>2123</v>
      </c>
      <c r="R5026" s="1" t="s">
        <v>12</v>
      </c>
      <c r="S5026" s="1" t="s">
        <v>2045</v>
      </c>
    </row>
    <row r="5027" spans="1:19" hidden="1" x14ac:dyDescent="0.3">
      <c r="A5027" s="1">
        <v>1</v>
      </c>
      <c r="B5027" s="2" t="s">
        <v>64</v>
      </c>
      <c r="C5027" s="1" t="s">
        <v>2109</v>
      </c>
      <c r="D5027" s="1" t="s">
        <v>2132</v>
      </c>
      <c r="E5027" s="1" t="s">
        <v>2128</v>
      </c>
      <c r="F5027" s="1">
        <v>1</v>
      </c>
      <c r="L5027" s="1" t="s">
        <v>65</v>
      </c>
      <c r="M5027" s="1" t="s">
        <v>59</v>
      </c>
      <c r="N5027" s="1" t="s">
        <v>59</v>
      </c>
      <c r="P5027" s="1" t="s">
        <v>36</v>
      </c>
      <c r="Q5027" s="1" t="s">
        <v>2123</v>
      </c>
      <c r="R5027" s="1" t="s">
        <v>10</v>
      </c>
      <c r="S5027" s="1" t="s">
        <v>60</v>
      </c>
    </row>
    <row r="5028" spans="1:19" hidden="1" x14ac:dyDescent="0.3">
      <c r="A5028" s="1">
        <v>1</v>
      </c>
      <c r="B5028" s="2" t="s">
        <v>64</v>
      </c>
      <c r="C5028" s="1" t="s">
        <v>2109</v>
      </c>
      <c r="D5028" s="1" t="s">
        <v>2132</v>
      </c>
      <c r="E5028" s="1" t="s">
        <v>2128</v>
      </c>
      <c r="F5028" s="1">
        <v>1</v>
      </c>
      <c r="L5028" s="1" t="s">
        <v>65</v>
      </c>
      <c r="M5028" s="1" t="s">
        <v>59</v>
      </c>
      <c r="N5028" s="1" t="s">
        <v>59</v>
      </c>
      <c r="P5028" s="1" t="s">
        <v>27</v>
      </c>
      <c r="Q5028" s="1" t="s">
        <v>2123</v>
      </c>
      <c r="R5028" s="1" t="s">
        <v>10</v>
      </c>
      <c r="S5028" s="1" t="s">
        <v>60</v>
      </c>
    </row>
    <row r="5029" spans="1:19" hidden="1" x14ac:dyDescent="0.3">
      <c r="A5029" s="1">
        <v>1</v>
      </c>
      <c r="B5029" s="2" t="s">
        <v>64</v>
      </c>
      <c r="C5029" s="1" t="s">
        <v>2109</v>
      </c>
      <c r="D5029" s="1" t="s">
        <v>2132</v>
      </c>
      <c r="E5029" s="1" t="s">
        <v>2128</v>
      </c>
      <c r="F5029" s="1">
        <v>1</v>
      </c>
      <c r="L5029" s="1" t="s">
        <v>65</v>
      </c>
      <c r="M5029" s="1" t="s">
        <v>59</v>
      </c>
      <c r="N5029" s="1" t="s">
        <v>59</v>
      </c>
      <c r="P5029" s="1" t="s">
        <v>36</v>
      </c>
      <c r="Q5029" s="1" t="s">
        <v>2123</v>
      </c>
      <c r="R5029" s="1" t="s">
        <v>12</v>
      </c>
      <c r="S5029" s="1" t="s">
        <v>60</v>
      </c>
    </row>
    <row r="5030" spans="1:19" hidden="1" x14ac:dyDescent="0.3">
      <c r="A5030" s="1">
        <v>1</v>
      </c>
      <c r="B5030" s="2" t="s">
        <v>64</v>
      </c>
      <c r="C5030" s="1" t="s">
        <v>2109</v>
      </c>
      <c r="D5030" s="1" t="s">
        <v>2132</v>
      </c>
      <c r="E5030" s="1" t="s">
        <v>2128</v>
      </c>
      <c r="F5030" s="1">
        <v>1</v>
      </c>
      <c r="L5030" s="1" t="s">
        <v>65</v>
      </c>
      <c r="M5030" s="1" t="s">
        <v>59</v>
      </c>
      <c r="N5030" s="1" t="s">
        <v>59</v>
      </c>
      <c r="P5030" s="1" t="s">
        <v>27</v>
      </c>
      <c r="Q5030" s="1" t="s">
        <v>2123</v>
      </c>
      <c r="R5030" s="1" t="s">
        <v>12</v>
      </c>
      <c r="S5030" s="1" t="s">
        <v>60</v>
      </c>
    </row>
    <row r="5031" spans="1:19" hidden="1" x14ac:dyDescent="0.3">
      <c r="A5031" s="1">
        <v>1</v>
      </c>
      <c r="B5031" s="2" t="s">
        <v>64</v>
      </c>
      <c r="C5031" s="1" t="s">
        <v>2109</v>
      </c>
      <c r="D5031" s="1" t="s">
        <v>2132</v>
      </c>
      <c r="E5031" s="1" t="s">
        <v>2128</v>
      </c>
      <c r="F5031" s="1">
        <v>1</v>
      </c>
      <c r="L5031" s="1" t="s">
        <v>65</v>
      </c>
      <c r="M5031" s="1" t="s">
        <v>59</v>
      </c>
      <c r="N5031" s="1" t="s">
        <v>59</v>
      </c>
      <c r="P5031" s="1" t="s">
        <v>25</v>
      </c>
      <c r="Q5031" s="1" t="s">
        <v>2123</v>
      </c>
      <c r="R5031" s="1" t="s">
        <v>21</v>
      </c>
      <c r="S5031" s="1" t="s">
        <v>60</v>
      </c>
    </row>
    <row r="5032" spans="1:19" hidden="1" x14ac:dyDescent="0.3">
      <c r="A5032" s="1">
        <v>1</v>
      </c>
      <c r="B5032" s="2" t="s">
        <v>64</v>
      </c>
      <c r="C5032" s="1" t="s">
        <v>2109</v>
      </c>
      <c r="D5032" s="1" t="s">
        <v>2132</v>
      </c>
      <c r="E5032" s="1" t="s">
        <v>2128</v>
      </c>
      <c r="F5032" s="1">
        <v>1</v>
      </c>
      <c r="L5032" s="1" t="s">
        <v>65</v>
      </c>
      <c r="M5032" s="1" t="s">
        <v>59</v>
      </c>
      <c r="N5032" s="1" t="s">
        <v>59</v>
      </c>
      <c r="P5032" s="1" t="s">
        <v>53</v>
      </c>
      <c r="Q5032" s="1" t="s">
        <v>2123</v>
      </c>
      <c r="R5032" s="1" t="s">
        <v>21</v>
      </c>
      <c r="S5032" s="1" t="s">
        <v>60</v>
      </c>
    </row>
    <row r="5033" spans="1:19" hidden="1" x14ac:dyDescent="0.3">
      <c r="A5033" s="1">
        <v>1</v>
      </c>
      <c r="B5033" s="2" t="s">
        <v>64</v>
      </c>
      <c r="C5033" s="1" t="s">
        <v>2109</v>
      </c>
      <c r="D5033" s="1" t="s">
        <v>2132</v>
      </c>
      <c r="E5033" s="1" t="s">
        <v>2128</v>
      </c>
      <c r="F5033" s="1">
        <v>1</v>
      </c>
      <c r="L5033" s="1" t="s">
        <v>65</v>
      </c>
      <c r="M5033" s="1" t="s">
        <v>59</v>
      </c>
      <c r="N5033" s="1" t="s">
        <v>59</v>
      </c>
      <c r="P5033" s="1" t="s">
        <v>30</v>
      </c>
      <c r="Q5033" s="1" t="s">
        <v>2123</v>
      </c>
      <c r="R5033" s="1" t="s">
        <v>21</v>
      </c>
      <c r="S5033" s="1" t="s">
        <v>60</v>
      </c>
    </row>
    <row r="5034" spans="1:19" hidden="1" x14ac:dyDescent="0.3">
      <c r="A5034" s="1">
        <v>1</v>
      </c>
      <c r="B5034" s="2" t="s">
        <v>64</v>
      </c>
      <c r="C5034" s="1" t="s">
        <v>2109</v>
      </c>
      <c r="D5034" s="1" t="s">
        <v>2132</v>
      </c>
      <c r="E5034" s="1" t="s">
        <v>2128</v>
      </c>
      <c r="F5034" s="1">
        <v>1</v>
      </c>
      <c r="L5034" s="1" t="s">
        <v>65</v>
      </c>
      <c r="M5034" s="1" t="s">
        <v>59</v>
      </c>
      <c r="N5034" s="1" t="s">
        <v>59</v>
      </c>
      <c r="P5034" s="1" t="s">
        <v>41</v>
      </c>
      <c r="Q5034" s="1" t="s">
        <v>2123</v>
      </c>
      <c r="R5034" s="1" t="s">
        <v>21</v>
      </c>
      <c r="S5034" s="1" t="s">
        <v>60</v>
      </c>
    </row>
    <row r="5035" spans="1:19" hidden="1" x14ac:dyDescent="0.3">
      <c r="A5035" s="1">
        <v>1</v>
      </c>
      <c r="B5035" s="2" t="s">
        <v>64</v>
      </c>
      <c r="C5035" s="1" t="s">
        <v>2109</v>
      </c>
      <c r="D5035" s="1" t="s">
        <v>2132</v>
      </c>
      <c r="E5035" s="1" t="s">
        <v>2128</v>
      </c>
      <c r="F5035" s="1">
        <v>1</v>
      </c>
      <c r="L5035" s="1" t="s">
        <v>65</v>
      </c>
      <c r="M5035" s="1" t="s">
        <v>59</v>
      </c>
      <c r="N5035" s="1" t="s">
        <v>59</v>
      </c>
      <c r="P5035" s="1" t="s">
        <v>31</v>
      </c>
      <c r="Q5035" s="1" t="s">
        <v>2123</v>
      </c>
      <c r="R5035" s="1" t="s">
        <v>18</v>
      </c>
      <c r="S5035" s="1" t="s">
        <v>60</v>
      </c>
    </row>
    <row r="5036" spans="1:19" hidden="1" x14ac:dyDescent="0.3">
      <c r="A5036" s="1">
        <v>1</v>
      </c>
      <c r="B5036" s="2" t="s">
        <v>64</v>
      </c>
      <c r="C5036" s="1" t="s">
        <v>2109</v>
      </c>
      <c r="D5036" s="1" t="s">
        <v>2132</v>
      </c>
      <c r="E5036" s="1" t="s">
        <v>2128</v>
      </c>
      <c r="F5036" s="1">
        <v>1</v>
      </c>
      <c r="L5036" s="1" t="s">
        <v>65</v>
      </c>
      <c r="M5036" s="1" t="s">
        <v>59</v>
      </c>
      <c r="N5036" s="1" t="s">
        <v>59</v>
      </c>
      <c r="P5036" s="1" t="s">
        <v>54</v>
      </c>
      <c r="Q5036" s="1" t="s">
        <v>2123</v>
      </c>
      <c r="R5036" s="1" t="s">
        <v>18</v>
      </c>
      <c r="S5036" s="1" t="s">
        <v>60</v>
      </c>
    </row>
    <row r="5037" spans="1:19" hidden="1" x14ac:dyDescent="0.3">
      <c r="A5037" s="1">
        <v>1</v>
      </c>
      <c r="B5037" s="2" t="s">
        <v>64</v>
      </c>
      <c r="C5037" s="1" t="s">
        <v>2109</v>
      </c>
      <c r="D5037" s="1" t="s">
        <v>2132</v>
      </c>
      <c r="E5037" s="1" t="s">
        <v>2128</v>
      </c>
      <c r="F5037" s="1">
        <v>1</v>
      </c>
      <c r="L5037" s="1" t="s">
        <v>65</v>
      </c>
      <c r="M5037" s="1" t="s">
        <v>59</v>
      </c>
      <c r="N5037" s="1" t="s">
        <v>59</v>
      </c>
      <c r="P5037" s="1" t="s">
        <v>30</v>
      </c>
      <c r="Q5037" s="1" t="s">
        <v>2123</v>
      </c>
      <c r="R5037" s="1" t="s">
        <v>18</v>
      </c>
      <c r="S5037" s="1" t="s">
        <v>60</v>
      </c>
    </row>
    <row r="5038" spans="1:19" hidden="1" x14ac:dyDescent="0.3">
      <c r="A5038" s="1">
        <v>1</v>
      </c>
      <c r="B5038" s="2" t="s">
        <v>64</v>
      </c>
      <c r="C5038" s="1" t="s">
        <v>2109</v>
      </c>
      <c r="D5038" s="1" t="s">
        <v>2132</v>
      </c>
      <c r="E5038" s="1" t="s">
        <v>2128</v>
      </c>
      <c r="F5038" s="1">
        <v>1</v>
      </c>
      <c r="L5038" s="1" t="s">
        <v>65</v>
      </c>
      <c r="M5038" s="1" t="s">
        <v>59</v>
      </c>
      <c r="N5038" s="1" t="s">
        <v>59</v>
      </c>
      <c r="P5038" s="1" t="s">
        <v>41</v>
      </c>
      <c r="Q5038" s="1" t="s">
        <v>2123</v>
      </c>
      <c r="R5038" s="1" t="s">
        <v>18</v>
      </c>
      <c r="S5038" s="1" t="s">
        <v>60</v>
      </c>
    </row>
    <row r="5039" spans="1:19" x14ac:dyDescent="0.3">
      <c r="A5039" s="1">
        <v>1</v>
      </c>
      <c r="B5039" s="2" t="s">
        <v>1939</v>
      </c>
      <c r="C5039" s="1" t="s">
        <v>2110</v>
      </c>
      <c r="D5039" s="1" t="s">
        <v>2121</v>
      </c>
      <c r="E5039" s="1" t="s">
        <v>2129</v>
      </c>
      <c r="F5039" s="6">
        <f t="shared" ref="F5039:F5053" si="851">K5039</f>
        <v>9.4244791666666661</v>
      </c>
      <c r="G5039" s="1">
        <v>9</v>
      </c>
      <c r="H5039" s="1">
        <v>5</v>
      </c>
      <c r="I5039" s="1">
        <f>3/32</f>
        <v>9.375E-2</v>
      </c>
      <c r="J5039" s="1">
        <f t="shared" ref="J5039:J5053" si="852">G5039*12+H5039+I5039</f>
        <v>113.09375</v>
      </c>
      <c r="K5039" s="6">
        <f t="shared" ref="K5039:K5053" si="853">J5039/12</f>
        <v>9.4244791666666661</v>
      </c>
      <c r="L5039" s="1" t="s">
        <v>65</v>
      </c>
      <c r="M5039" s="1" t="s">
        <v>231</v>
      </c>
      <c r="N5039" s="1" t="s">
        <v>231</v>
      </c>
      <c r="P5039" s="1" t="s">
        <v>421</v>
      </c>
      <c r="Q5039" s="1" t="s">
        <v>2122</v>
      </c>
      <c r="R5039" s="1" t="s">
        <v>160</v>
      </c>
      <c r="S5039" s="1" t="s">
        <v>1935</v>
      </c>
    </row>
    <row r="5040" spans="1:19" x14ac:dyDescent="0.3">
      <c r="A5040" s="1">
        <v>1</v>
      </c>
      <c r="B5040" s="2" t="s">
        <v>638</v>
      </c>
      <c r="C5040" s="1" t="s">
        <v>2110</v>
      </c>
      <c r="D5040" s="1" t="s">
        <v>2132</v>
      </c>
      <c r="E5040" s="1" t="s">
        <v>2129</v>
      </c>
      <c r="F5040" s="6">
        <f t="shared" si="851"/>
        <v>9.5208333333333339</v>
      </c>
      <c r="G5040" s="1">
        <v>9</v>
      </c>
      <c r="H5040" s="1">
        <v>6</v>
      </c>
      <c r="I5040" s="1">
        <f>1/4</f>
        <v>0.25</v>
      </c>
      <c r="J5040" s="1">
        <f t="shared" si="852"/>
        <v>114.25</v>
      </c>
      <c r="K5040" s="6">
        <f t="shared" si="853"/>
        <v>9.5208333333333339</v>
      </c>
      <c r="L5040" s="1" t="s">
        <v>1521</v>
      </c>
      <c r="M5040" s="1" t="str">
        <f>N5040</f>
        <v>4"</v>
      </c>
      <c r="N5040" s="1" t="s">
        <v>672</v>
      </c>
      <c r="P5040" s="1" t="s">
        <v>458</v>
      </c>
      <c r="Q5040" s="1" t="s">
        <v>2123</v>
      </c>
      <c r="R5040" s="1" t="s">
        <v>10</v>
      </c>
      <c r="S5040" s="1" t="s">
        <v>593</v>
      </c>
    </row>
    <row r="5041" spans="1:19" x14ac:dyDescent="0.3">
      <c r="A5041" s="1">
        <v>1</v>
      </c>
      <c r="B5041" s="2" t="s">
        <v>598</v>
      </c>
      <c r="C5041" s="1" t="s">
        <v>2110</v>
      </c>
      <c r="D5041" s="1" t="s">
        <v>2132</v>
      </c>
      <c r="E5041" s="1" t="s">
        <v>2129</v>
      </c>
      <c r="F5041" s="6">
        <f t="shared" si="851"/>
        <v>9.5104166666666661</v>
      </c>
      <c r="G5041" s="1">
        <v>9</v>
      </c>
      <c r="H5041" s="1">
        <v>6</v>
      </c>
      <c r="I5041" s="1">
        <f>1/8</f>
        <v>0.125</v>
      </c>
      <c r="J5041" s="1">
        <f t="shared" si="852"/>
        <v>114.125</v>
      </c>
      <c r="K5041" s="6">
        <f t="shared" si="853"/>
        <v>9.5104166666666661</v>
      </c>
      <c r="L5041" s="1" t="s">
        <v>1045</v>
      </c>
      <c r="M5041" s="1" t="str">
        <f>N5041</f>
        <v>36"</v>
      </c>
      <c r="N5041" s="1" t="s">
        <v>620</v>
      </c>
      <c r="P5041" s="1" t="s">
        <v>505</v>
      </c>
      <c r="Q5041" s="1" t="s">
        <v>2123</v>
      </c>
      <c r="R5041" s="1" t="s">
        <v>10</v>
      </c>
      <c r="S5041" s="1" t="s">
        <v>593</v>
      </c>
    </row>
    <row r="5042" spans="1:19" x14ac:dyDescent="0.3">
      <c r="A5042" s="1">
        <v>1</v>
      </c>
      <c r="B5042" s="2" t="s">
        <v>125</v>
      </c>
      <c r="C5042" s="1" t="s">
        <v>2110</v>
      </c>
      <c r="D5042" s="1" t="s">
        <v>2121</v>
      </c>
      <c r="E5042" s="1" t="s">
        <v>2129</v>
      </c>
      <c r="F5042" s="6">
        <f t="shared" si="851"/>
        <v>9.5677083333333339</v>
      </c>
      <c r="G5042" s="1">
        <v>9</v>
      </c>
      <c r="H5042" s="1">
        <v>6</v>
      </c>
      <c r="I5042" s="1">
        <f t="shared" ref="I5042:I5043" si="854">13/16</f>
        <v>0.8125</v>
      </c>
      <c r="J5042" s="1">
        <f t="shared" si="852"/>
        <v>114.8125</v>
      </c>
      <c r="K5042" s="6">
        <f t="shared" si="853"/>
        <v>9.5677083333333339</v>
      </c>
      <c r="L5042" s="1" t="s">
        <v>307</v>
      </c>
      <c r="M5042" s="1" t="s">
        <v>231</v>
      </c>
      <c r="N5042" s="1" t="s">
        <v>231</v>
      </c>
      <c r="P5042" s="1" t="s">
        <v>204</v>
      </c>
      <c r="Q5042" s="1" t="s">
        <v>2122</v>
      </c>
      <c r="R5042" s="1" t="s">
        <v>184</v>
      </c>
      <c r="S5042" s="1" t="s">
        <v>232</v>
      </c>
    </row>
    <row r="5043" spans="1:19" x14ac:dyDescent="0.3">
      <c r="A5043" s="1">
        <v>1</v>
      </c>
      <c r="B5043" s="2" t="s">
        <v>125</v>
      </c>
      <c r="C5043" s="1" t="s">
        <v>2110</v>
      </c>
      <c r="D5043" s="1" t="s">
        <v>2121</v>
      </c>
      <c r="E5043" s="1" t="s">
        <v>2129</v>
      </c>
      <c r="F5043" s="6">
        <f t="shared" si="851"/>
        <v>9.5677083333333339</v>
      </c>
      <c r="G5043" s="1">
        <v>9</v>
      </c>
      <c r="H5043" s="1">
        <v>6</v>
      </c>
      <c r="I5043" s="1">
        <f t="shared" si="854"/>
        <v>0.8125</v>
      </c>
      <c r="J5043" s="1">
        <f t="shared" si="852"/>
        <v>114.8125</v>
      </c>
      <c r="K5043" s="6">
        <f t="shared" si="853"/>
        <v>9.5677083333333339</v>
      </c>
      <c r="L5043" s="1" t="s">
        <v>307</v>
      </c>
      <c r="M5043" s="1" t="s">
        <v>231</v>
      </c>
      <c r="N5043" s="1" t="s">
        <v>231</v>
      </c>
      <c r="P5043" s="1" t="s">
        <v>204</v>
      </c>
      <c r="Q5043" s="1" t="s">
        <v>2122</v>
      </c>
      <c r="R5043" s="1" t="s">
        <v>110</v>
      </c>
      <c r="S5043" s="1" t="s">
        <v>1763</v>
      </c>
    </row>
    <row r="5044" spans="1:19" x14ac:dyDescent="0.3">
      <c r="A5044" s="1">
        <v>1</v>
      </c>
      <c r="B5044" s="2" t="s">
        <v>125</v>
      </c>
      <c r="C5044" s="1" t="s">
        <v>2110</v>
      </c>
      <c r="D5044" s="1" t="s">
        <v>2121</v>
      </c>
      <c r="E5044" s="1" t="s">
        <v>2129</v>
      </c>
      <c r="F5044" s="6">
        <f t="shared" si="851"/>
        <v>9.5598958333333339</v>
      </c>
      <c r="G5044" s="1">
        <v>9</v>
      </c>
      <c r="H5044" s="1">
        <v>6</v>
      </c>
      <c r="I5044" s="1">
        <f t="shared" ref="I5044:I5045" si="855">23/32</f>
        <v>0.71875</v>
      </c>
      <c r="J5044" s="1">
        <f t="shared" si="852"/>
        <v>114.71875</v>
      </c>
      <c r="K5044" s="6">
        <f t="shared" si="853"/>
        <v>9.5598958333333339</v>
      </c>
      <c r="L5044" s="1" t="s">
        <v>1836</v>
      </c>
      <c r="M5044" s="1" t="s">
        <v>722</v>
      </c>
      <c r="N5044" s="1" t="s">
        <v>722</v>
      </c>
      <c r="P5044" s="1" t="s">
        <v>465</v>
      </c>
      <c r="Q5044" s="1" t="s">
        <v>2122</v>
      </c>
      <c r="R5044" s="1" t="s">
        <v>106</v>
      </c>
      <c r="S5044" s="1" t="s">
        <v>1763</v>
      </c>
    </row>
    <row r="5045" spans="1:19" x14ac:dyDescent="0.3">
      <c r="A5045" s="1">
        <v>1</v>
      </c>
      <c r="B5045" s="2" t="s">
        <v>125</v>
      </c>
      <c r="C5045" s="1" t="s">
        <v>2110</v>
      </c>
      <c r="D5045" s="1" t="s">
        <v>2121</v>
      </c>
      <c r="E5045" s="1" t="s">
        <v>2129</v>
      </c>
      <c r="F5045" s="6">
        <f t="shared" si="851"/>
        <v>9.5598958333333339</v>
      </c>
      <c r="G5045" s="1">
        <v>9</v>
      </c>
      <c r="H5045" s="1">
        <v>6</v>
      </c>
      <c r="I5045" s="1">
        <f t="shared" si="855"/>
        <v>0.71875</v>
      </c>
      <c r="J5045" s="1">
        <f t="shared" si="852"/>
        <v>114.71875</v>
      </c>
      <c r="K5045" s="6">
        <f t="shared" si="853"/>
        <v>9.5598958333333339</v>
      </c>
      <c r="L5045" s="1" t="s">
        <v>1836</v>
      </c>
      <c r="M5045" s="1" t="s">
        <v>722</v>
      </c>
      <c r="N5045" s="1" t="s">
        <v>722</v>
      </c>
      <c r="P5045" s="1" t="s">
        <v>379</v>
      </c>
      <c r="Q5045" s="1" t="s">
        <v>2122</v>
      </c>
      <c r="R5045" s="1" t="s">
        <v>106</v>
      </c>
      <c r="S5045" s="1" t="s">
        <v>1763</v>
      </c>
    </row>
    <row r="5046" spans="1:19" x14ac:dyDescent="0.3">
      <c r="A5046" s="1">
        <v>1</v>
      </c>
      <c r="B5046" s="2" t="s">
        <v>598</v>
      </c>
      <c r="C5046" s="1" t="s">
        <v>2110</v>
      </c>
      <c r="D5046" s="1" t="s">
        <v>2132</v>
      </c>
      <c r="E5046" s="1" t="s">
        <v>2129</v>
      </c>
      <c r="F5046" s="6">
        <f t="shared" si="851"/>
        <v>9.5625</v>
      </c>
      <c r="G5046" s="1">
        <v>9</v>
      </c>
      <c r="H5046" s="1">
        <v>6</v>
      </c>
      <c r="I5046" s="1">
        <f>3/4</f>
        <v>0.75</v>
      </c>
      <c r="J5046" s="1">
        <f t="shared" si="852"/>
        <v>114.75</v>
      </c>
      <c r="K5046" s="6">
        <f t="shared" si="853"/>
        <v>9.5625</v>
      </c>
      <c r="L5046" s="1" t="s">
        <v>794</v>
      </c>
      <c r="M5046" s="1" t="s">
        <v>59</v>
      </c>
      <c r="N5046" s="1" t="s">
        <v>59</v>
      </c>
      <c r="P5046" s="1" t="s">
        <v>520</v>
      </c>
      <c r="Q5046" s="1" t="s">
        <v>2123</v>
      </c>
      <c r="R5046" s="1" t="s">
        <v>12</v>
      </c>
      <c r="S5046" s="1" t="s">
        <v>593</v>
      </c>
    </row>
    <row r="5047" spans="1:19" x14ac:dyDescent="0.3">
      <c r="A5047" s="1">
        <v>1</v>
      </c>
      <c r="B5047" s="2" t="s">
        <v>598</v>
      </c>
      <c r="C5047" s="1" t="s">
        <v>2110</v>
      </c>
      <c r="D5047" s="1" t="s">
        <v>2132</v>
      </c>
      <c r="E5047" s="1" t="s">
        <v>2129</v>
      </c>
      <c r="F5047" s="6">
        <f t="shared" si="851"/>
        <v>9.5260416666666661</v>
      </c>
      <c r="G5047" s="1">
        <v>9</v>
      </c>
      <c r="H5047" s="1">
        <v>6</v>
      </c>
      <c r="I5047" s="1">
        <f>5/16</f>
        <v>0.3125</v>
      </c>
      <c r="J5047" s="1">
        <f t="shared" si="852"/>
        <v>114.3125</v>
      </c>
      <c r="K5047" s="6">
        <f t="shared" si="853"/>
        <v>9.5260416666666661</v>
      </c>
      <c r="L5047" s="1" t="s">
        <v>1072</v>
      </c>
      <c r="M5047" s="1" t="s">
        <v>730</v>
      </c>
      <c r="N5047" s="1" t="s">
        <v>1010</v>
      </c>
      <c r="P5047" s="1" t="s">
        <v>505</v>
      </c>
      <c r="Q5047" s="1" t="s">
        <v>2123</v>
      </c>
      <c r="R5047" s="1" t="s">
        <v>18</v>
      </c>
      <c r="S5047" s="1" t="s">
        <v>593</v>
      </c>
    </row>
    <row r="5048" spans="1:19" x14ac:dyDescent="0.3">
      <c r="A5048" s="1">
        <v>1</v>
      </c>
      <c r="B5048" s="2" t="s">
        <v>638</v>
      </c>
      <c r="C5048" s="1" t="s">
        <v>2110</v>
      </c>
      <c r="D5048" s="1" t="s">
        <v>2132</v>
      </c>
      <c r="E5048" s="1" t="s">
        <v>2129</v>
      </c>
      <c r="F5048" s="6">
        <f t="shared" si="851"/>
        <v>9.5520833333333339</v>
      </c>
      <c r="G5048" s="1">
        <v>9</v>
      </c>
      <c r="H5048" s="1">
        <v>6</v>
      </c>
      <c r="I5048" s="1">
        <f>5/8</f>
        <v>0.625</v>
      </c>
      <c r="J5048" s="1">
        <f t="shared" si="852"/>
        <v>114.625</v>
      </c>
      <c r="K5048" s="6">
        <f t="shared" si="853"/>
        <v>9.5520833333333339</v>
      </c>
      <c r="L5048" s="1" t="s">
        <v>1188</v>
      </c>
      <c r="M5048" s="1" t="str">
        <f>N5048</f>
        <v>4"</v>
      </c>
      <c r="N5048" s="1" t="s">
        <v>672</v>
      </c>
      <c r="P5048" s="1" t="s">
        <v>214</v>
      </c>
      <c r="Q5048" s="1" t="s">
        <v>2123</v>
      </c>
      <c r="R5048" s="1" t="s">
        <v>10</v>
      </c>
      <c r="S5048" s="1" t="s">
        <v>593</v>
      </c>
    </row>
    <row r="5049" spans="1:19" x14ac:dyDescent="0.3">
      <c r="A5049" s="1">
        <v>1</v>
      </c>
      <c r="B5049" s="2" t="s">
        <v>598</v>
      </c>
      <c r="C5049" s="1" t="s">
        <v>2110</v>
      </c>
      <c r="D5049" s="1" t="s">
        <v>2132</v>
      </c>
      <c r="E5049" s="1" t="s">
        <v>2129</v>
      </c>
      <c r="F5049" s="6">
        <f t="shared" si="851"/>
        <v>9.625</v>
      </c>
      <c r="G5049" s="1">
        <v>9</v>
      </c>
      <c r="H5049" s="1">
        <v>7</v>
      </c>
      <c r="I5049" s="1">
        <v>0.5</v>
      </c>
      <c r="J5049" s="1">
        <f t="shared" si="852"/>
        <v>115.5</v>
      </c>
      <c r="K5049" s="6">
        <f t="shared" si="853"/>
        <v>9.625</v>
      </c>
      <c r="L5049" s="1" t="s">
        <v>1370</v>
      </c>
      <c r="M5049" s="1" t="str">
        <f>N5049</f>
        <v>48"</v>
      </c>
      <c r="N5049" s="1" t="s">
        <v>59</v>
      </c>
      <c r="P5049" s="1" t="s">
        <v>192</v>
      </c>
      <c r="Q5049" s="1" t="s">
        <v>2123</v>
      </c>
      <c r="R5049" s="1" t="s">
        <v>21</v>
      </c>
      <c r="S5049" s="1" t="s">
        <v>593</v>
      </c>
    </row>
    <row r="5050" spans="1:19" x14ac:dyDescent="0.3">
      <c r="A5050" s="1">
        <v>1</v>
      </c>
      <c r="B5050" s="2" t="s">
        <v>638</v>
      </c>
      <c r="C5050" s="1" t="s">
        <v>2110</v>
      </c>
      <c r="D5050" s="1" t="s">
        <v>2132</v>
      </c>
      <c r="E5050" s="1" t="s">
        <v>2129</v>
      </c>
      <c r="F5050" s="6">
        <f t="shared" si="851"/>
        <v>9.59375</v>
      </c>
      <c r="G5050" s="1">
        <v>9</v>
      </c>
      <c r="H5050" s="1">
        <v>7</v>
      </c>
      <c r="I5050" s="1">
        <f>1/8</f>
        <v>0.125</v>
      </c>
      <c r="J5050" s="1">
        <f t="shared" si="852"/>
        <v>115.125</v>
      </c>
      <c r="K5050" s="6">
        <f t="shared" si="853"/>
        <v>9.59375</v>
      </c>
      <c r="L5050" s="1" t="s">
        <v>907</v>
      </c>
      <c r="M5050" s="1" t="s">
        <v>636</v>
      </c>
      <c r="N5050" s="1" t="s">
        <v>636</v>
      </c>
      <c r="P5050" s="1" t="s">
        <v>505</v>
      </c>
      <c r="Q5050" s="1" t="s">
        <v>2123</v>
      </c>
      <c r="R5050" s="1" t="s">
        <v>10</v>
      </c>
      <c r="S5050" s="1" t="s">
        <v>593</v>
      </c>
    </row>
    <row r="5051" spans="1:19" x14ac:dyDescent="0.3">
      <c r="A5051" s="1">
        <v>1</v>
      </c>
      <c r="B5051" s="2" t="s">
        <v>634</v>
      </c>
      <c r="C5051" s="1" t="s">
        <v>2110</v>
      </c>
      <c r="D5051" s="1" t="s">
        <v>2132</v>
      </c>
      <c r="E5051" s="1" t="s">
        <v>2129</v>
      </c>
      <c r="F5051" s="6">
        <f t="shared" si="851"/>
        <v>9.7239583333333339</v>
      </c>
      <c r="G5051" s="1">
        <v>9</v>
      </c>
      <c r="H5051" s="1">
        <v>8</v>
      </c>
      <c r="I5051" s="1">
        <f>11/16</f>
        <v>0.6875</v>
      </c>
      <c r="J5051" s="1">
        <f t="shared" si="852"/>
        <v>116.6875</v>
      </c>
      <c r="K5051" s="6">
        <f t="shared" si="853"/>
        <v>9.7239583333333339</v>
      </c>
      <c r="L5051" s="1" t="s">
        <v>1668</v>
      </c>
      <c r="M5051" s="1" t="str">
        <f>N5051</f>
        <v>4"</v>
      </c>
      <c r="N5051" s="1" t="s">
        <v>672</v>
      </c>
      <c r="P5051" s="1" t="s">
        <v>428</v>
      </c>
      <c r="Q5051" s="1" t="s">
        <v>2123</v>
      </c>
      <c r="R5051" s="1" t="s">
        <v>18</v>
      </c>
      <c r="S5051" s="1" t="s">
        <v>593</v>
      </c>
    </row>
    <row r="5052" spans="1:19" x14ac:dyDescent="0.3">
      <c r="A5052" s="1">
        <v>1</v>
      </c>
      <c r="B5052" s="2" t="s">
        <v>596</v>
      </c>
      <c r="C5052" s="1" t="s">
        <v>2110</v>
      </c>
      <c r="D5052" s="1" t="s">
        <v>2132</v>
      </c>
      <c r="E5052" s="1" t="s">
        <v>2129</v>
      </c>
      <c r="F5052" s="6">
        <f t="shared" si="851"/>
        <v>9.7447916666666661</v>
      </c>
      <c r="G5052" s="1">
        <v>9</v>
      </c>
      <c r="H5052" s="1">
        <v>8</v>
      </c>
      <c r="I5052" s="1">
        <f t="shared" ref="I5052:I5053" si="856">15/16</f>
        <v>0.9375</v>
      </c>
      <c r="J5052" s="1">
        <f t="shared" si="852"/>
        <v>116.9375</v>
      </c>
      <c r="K5052" s="6">
        <f t="shared" si="853"/>
        <v>9.7447916666666661</v>
      </c>
      <c r="L5052" s="1" t="s">
        <v>1002</v>
      </c>
      <c r="M5052" s="1" t="s">
        <v>59</v>
      </c>
      <c r="N5052" s="1" t="s">
        <v>59</v>
      </c>
      <c r="P5052" s="1" t="s">
        <v>30</v>
      </c>
      <c r="Q5052" s="1" t="s">
        <v>2123</v>
      </c>
      <c r="R5052" s="1" t="s">
        <v>18</v>
      </c>
      <c r="S5052" s="1" t="s">
        <v>593</v>
      </c>
    </row>
    <row r="5053" spans="1:19" x14ac:dyDescent="0.3">
      <c r="A5053" s="1">
        <v>1</v>
      </c>
      <c r="B5053" s="2" t="s">
        <v>634</v>
      </c>
      <c r="C5053" s="1" t="s">
        <v>2110</v>
      </c>
      <c r="D5053" s="1" t="s">
        <v>2132</v>
      </c>
      <c r="E5053" s="1" t="s">
        <v>2129</v>
      </c>
      <c r="F5053" s="6">
        <f t="shared" si="851"/>
        <v>9.7447916666666661</v>
      </c>
      <c r="G5053" s="1">
        <v>9</v>
      </c>
      <c r="H5053" s="1">
        <v>8</v>
      </c>
      <c r="I5053" s="1">
        <f t="shared" si="856"/>
        <v>0.9375</v>
      </c>
      <c r="J5053" s="1">
        <f t="shared" si="852"/>
        <v>116.9375</v>
      </c>
      <c r="K5053" s="6">
        <f t="shared" si="853"/>
        <v>9.7447916666666661</v>
      </c>
      <c r="L5053" s="1" t="s">
        <v>1002</v>
      </c>
      <c r="M5053" s="1" t="str">
        <f>N5053</f>
        <v>4"</v>
      </c>
      <c r="N5053" s="1" t="s">
        <v>672</v>
      </c>
      <c r="P5053" s="1" t="s">
        <v>192</v>
      </c>
      <c r="Q5053" s="1" t="s">
        <v>2123</v>
      </c>
      <c r="R5053" s="1" t="s">
        <v>10</v>
      </c>
      <c r="S5053" s="1" t="s">
        <v>593</v>
      </c>
    </row>
    <row r="5054" spans="1:19" hidden="1" x14ac:dyDescent="0.3">
      <c r="A5054" s="1">
        <v>1</v>
      </c>
      <c r="B5054" s="2" t="s">
        <v>242</v>
      </c>
      <c r="C5054" s="1" t="s">
        <v>2118</v>
      </c>
      <c r="D5054" s="1" t="s">
        <v>2121</v>
      </c>
      <c r="E5054" s="1" t="s">
        <v>2128</v>
      </c>
      <c r="F5054" s="1">
        <v>1</v>
      </c>
      <c r="L5054" s="1" t="s">
        <v>276</v>
      </c>
      <c r="M5054" s="1" t="str">
        <f>N5054</f>
        <v>2"</v>
      </c>
      <c r="N5054" s="1" t="s">
        <v>244</v>
      </c>
      <c r="P5054" s="1" t="s">
        <v>206</v>
      </c>
      <c r="Q5054" s="1" t="s">
        <v>2122</v>
      </c>
      <c r="R5054" s="1" t="s">
        <v>184</v>
      </c>
      <c r="S5054" s="1" t="s">
        <v>232</v>
      </c>
    </row>
    <row r="5055" spans="1:19" x14ac:dyDescent="0.3">
      <c r="A5055" s="1">
        <v>1</v>
      </c>
      <c r="B5055" s="2" t="s">
        <v>596</v>
      </c>
      <c r="C5055" s="1" t="s">
        <v>2110</v>
      </c>
      <c r="D5055" s="1" t="s">
        <v>2132</v>
      </c>
      <c r="E5055" s="1" t="s">
        <v>2129</v>
      </c>
      <c r="F5055" s="6">
        <f t="shared" ref="F5055:F5061" si="857">K5055</f>
        <v>9.703125</v>
      </c>
      <c r="G5055" s="1">
        <v>9</v>
      </c>
      <c r="H5055" s="1">
        <v>8</v>
      </c>
      <c r="I5055" s="1">
        <f t="shared" ref="I5055:I5061" si="858">7/16</f>
        <v>0.4375</v>
      </c>
      <c r="J5055" s="1">
        <f t="shared" ref="J5055:J5061" si="859">G5055*12+H5055+I5055</f>
        <v>116.4375</v>
      </c>
      <c r="K5055" s="6">
        <f t="shared" ref="K5055:K5061" si="860">J5055/12</f>
        <v>9.703125</v>
      </c>
      <c r="L5055" s="1" t="s">
        <v>597</v>
      </c>
      <c r="M5055" s="1" t="s">
        <v>59</v>
      </c>
      <c r="N5055" s="1" t="s">
        <v>59</v>
      </c>
      <c r="P5055" s="1" t="s">
        <v>398</v>
      </c>
      <c r="Q5055" s="1" t="s">
        <v>2123</v>
      </c>
      <c r="R5055" s="1" t="s">
        <v>12</v>
      </c>
      <c r="S5055" s="1" t="s">
        <v>593</v>
      </c>
    </row>
    <row r="5056" spans="1:19" x14ac:dyDescent="0.3">
      <c r="A5056" s="1">
        <v>1</v>
      </c>
      <c r="B5056" s="2" t="s">
        <v>598</v>
      </c>
      <c r="C5056" s="1" t="s">
        <v>2110</v>
      </c>
      <c r="D5056" s="1" t="s">
        <v>2132</v>
      </c>
      <c r="E5056" s="1" t="s">
        <v>2129</v>
      </c>
      <c r="F5056" s="6">
        <f t="shared" si="857"/>
        <v>9.703125</v>
      </c>
      <c r="G5056" s="1">
        <v>9</v>
      </c>
      <c r="H5056" s="1">
        <v>8</v>
      </c>
      <c r="I5056" s="1">
        <f t="shared" si="858"/>
        <v>0.4375</v>
      </c>
      <c r="J5056" s="1">
        <f t="shared" si="859"/>
        <v>116.4375</v>
      </c>
      <c r="K5056" s="6">
        <f t="shared" si="860"/>
        <v>9.703125</v>
      </c>
      <c r="L5056" s="1" t="s">
        <v>597</v>
      </c>
      <c r="M5056" s="1" t="s">
        <v>59</v>
      </c>
      <c r="N5056" s="1" t="s">
        <v>59</v>
      </c>
      <c r="P5056" s="1" t="s">
        <v>403</v>
      </c>
      <c r="Q5056" s="1" t="s">
        <v>2123</v>
      </c>
      <c r="R5056" s="1" t="s">
        <v>12</v>
      </c>
      <c r="S5056" s="1" t="s">
        <v>593</v>
      </c>
    </row>
    <row r="5057" spans="1:19" x14ac:dyDescent="0.3">
      <c r="A5057" s="1">
        <v>1</v>
      </c>
      <c r="B5057" s="2" t="s">
        <v>598</v>
      </c>
      <c r="C5057" s="1" t="s">
        <v>2110</v>
      </c>
      <c r="D5057" s="1" t="s">
        <v>2132</v>
      </c>
      <c r="E5057" s="1" t="s">
        <v>2129</v>
      </c>
      <c r="F5057" s="6">
        <f t="shared" si="857"/>
        <v>9.703125</v>
      </c>
      <c r="G5057" s="1">
        <v>9</v>
      </c>
      <c r="H5057" s="1">
        <v>8</v>
      </c>
      <c r="I5057" s="1">
        <f t="shared" si="858"/>
        <v>0.4375</v>
      </c>
      <c r="J5057" s="1">
        <f t="shared" si="859"/>
        <v>116.4375</v>
      </c>
      <c r="K5057" s="6">
        <f t="shared" si="860"/>
        <v>9.703125</v>
      </c>
      <c r="L5057" s="1" t="s">
        <v>597</v>
      </c>
      <c r="M5057" s="1" t="s">
        <v>59</v>
      </c>
      <c r="N5057" s="1" t="s">
        <v>59</v>
      </c>
      <c r="P5057" s="1" t="s">
        <v>403</v>
      </c>
      <c r="Q5057" s="1" t="s">
        <v>2123</v>
      </c>
      <c r="R5057" s="1" t="s">
        <v>12</v>
      </c>
      <c r="S5057" s="1" t="s">
        <v>593</v>
      </c>
    </row>
    <row r="5058" spans="1:19" x14ac:dyDescent="0.3">
      <c r="A5058" s="1">
        <v>1</v>
      </c>
      <c r="B5058" s="2" t="s">
        <v>598</v>
      </c>
      <c r="C5058" s="1" t="s">
        <v>2110</v>
      </c>
      <c r="D5058" s="1" t="s">
        <v>2132</v>
      </c>
      <c r="E5058" s="1" t="s">
        <v>2129</v>
      </c>
      <c r="F5058" s="6">
        <f t="shared" si="857"/>
        <v>9.703125</v>
      </c>
      <c r="G5058" s="1">
        <v>9</v>
      </c>
      <c r="H5058" s="1">
        <v>8</v>
      </c>
      <c r="I5058" s="1">
        <f t="shared" si="858"/>
        <v>0.4375</v>
      </c>
      <c r="J5058" s="1">
        <f t="shared" si="859"/>
        <v>116.4375</v>
      </c>
      <c r="K5058" s="6">
        <f t="shared" si="860"/>
        <v>9.703125</v>
      </c>
      <c r="L5058" s="1" t="s">
        <v>597</v>
      </c>
      <c r="M5058" s="1" t="s">
        <v>59</v>
      </c>
      <c r="N5058" s="1" t="s">
        <v>59</v>
      </c>
      <c r="P5058" s="1" t="s">
        <v>220</v>
      </c>
      <c r="Q5058" s="1" t="s">
        <v>2123</v>
      </c>
      <c r="R5058" s="1" t="s">
        <v>12</v>
      </c>
      <c r="S5058" s="1" t="s">
        <v>593</v>
      </c>
    </row>
    <row r="5059" spans="1:19" x14ac:dyDescent="0.3">
      <c r="A5059" s="1">
        <v>1</v>
      </c>
      <c r="B5059" s="2" t="s">
        <v>598</v>
      </c>
      <c r="C5059" s="1" t="s">
        <v>2110</v>
      </c>
      <c r="D5059" s="1" t="s">
        <v>2132</v>
      </c>
      <c r="E5059" s="1" t="s">
        <v>2129</v>
      </c>
      <c r="F5059" s="6">
        <f t="shared" si="857"/>
        <v>9.703125</v>
      </c>
      <c r="G5059" s="1">
        <v>9</v>
      </c>
      <c r="H5059" s="1">
        <v>8</v>
      </c>
      <c r="I5059" s="1">
        <f t="shared" si="858"/>
        <v>0.4375</v>
      </c>
      <c r="J5059" s="1">
        <f t="shared" si="859"/>
        <v>116.4375</v>
      </c>
      <c r="K5059" s="6">
        <f t="shared" si="860"/>
        <v>9.703125</v>
      </c>
      <c r="L5059" s="1" t="s">
        <v>597</v>
      </c>
      <c r="M5059" s="1" t="s">
        <v>59</v>
      </c>
      <c r="N5059" s="1" t="s">
        <v>59</v>
      </c>
      <c r="P5059" s="1" t="s">
        <v>220</v>
      </c>
      <c r="Q5059" s="1" t="s">
        <v>2123</v>
      </c>
      <c r="R5059" s="1" t="s">
        <v>12</v>
      </c>
      <c r="S5059" s="1" t="s">
        <v>593</v>
      </c>
    </row>
    <row r="5060" spans="1:19" x14ac:dyDescent="0.3">
      <c r="A5060" s="1">
        <v>1</v>
      </c>
      <c r="B5060" s="2" t="s">
        <v>632</v>
      </c>
      <c r="C5060" s="1" t="s">
        <v>2110</v>
      </c>
      <c r="D5060" s="1" t="s">
        <v>2132</v>
      </c>
      <c r="E5060" s="1" t="s">
        <v>2129</v>
      </c>
      <c r="F5060" s="6">
        <f t="shared" si="857"/>
        <v>9.703125</v>
      </c>
      <c r="G5060" s="1">
        <v>9</v>
      </c>
      <c r="H5060" s="1">
        <v>8</v>
      </c>
      <c r="I5060" s="1">
        <f t="shared" si="858"/>
        <v>0.4375</v>
      </c>
      <c r="J5060" s="1">
        <f t="shared" si="859"/>
        <v>116.4375</v>
      </c>
      <c r="K5060" s="6">
        <f t="shared" si="860"/>
        <v>9.703125</v>
      </c>
      <c r="L5060" s="1" t="s">
        <v>597</v>
      </c>
      <c r="M5060" s="1" t="s">
        <v>881</v>
      </c>
      <c r="N5060" s="1" t="s">
        <v>881</v>
      </c>
      <c r="P5060" s="1" t="s">
        <v>378</v>
      </c>
      <c r="Q5060" s="1" t="s">
        <v>2123</v>
      </c>
      <c r="R5060" s="1" t="s">
        <v>12</v>
      </c>
      <c r="S5060" s="1" t="s">
        <v>593</v>
      </c>
    </row>
    <row r="5061" spans="1:19" x14ac:dyDescent="0.3">
      <c r="A5061" s="1">
        <v>1</v>
      </c>
      <c r="B5061" s="2" t="s">
        <v>598</v>
      </c>
      <c r="C5061" s="1" t="s">
        <v>2110</v>
      </c>
      <c r="D5061" s="1" t="s">
        <v>2132</v>
      </c>
      <c r="E5061" s="1" t="s">
        <v>2129</v>
      </c>
      <c r="F5061" s="6">
        <f t="shared" si="857"/>
        <v>9.703125</v>
      </c>
      <c r="G5061" s="1">
        <v>9</v>
      </c>
      <c r="H5061" s="1">
        <v>8</v>
      </c>
      <c r="I5061" s="1">
        <f t="shared" si="858"/>
        <v>0.4375</v>
      </c>
      <c r="J5061" s="1">
        <f t="shared" si="859"/>
        <v>116.4375</v>
      </c>
      <c r="K5061" s="6">
        <f t="shared" si="860"/>
        <v>9.703125</v>
      </c>
      <c r="L5061" s="1" t="s">
        <v>597</v>
      </c>
      <c r="M5061" s="1" t="str">
        <f>N5061</f>
        <v>48"</v>
      </c>
      <c r="N5061" s="1" t="s">
        <v>59</v>
      </c>
      <c r="P5061" s="1" t="s">
        <v>213</v>
      </c>
      <c r="Q5061" s="1" t="s">
        <v>2123</v>
      </c>
      <c r="R5061" s="1" t="s">
        <v>12</v>
      </c>
      <c r="S5061" s="1" t="s">
        <v>593</v>
      </c>
    </row>
    <row r="5062" spans="1:19" hidden="1" x14ac:dyDescent="0.3">
      <c r="A5062" s="1">
        <v>1</v>
      </c>
      <c r="B5062" s="2" t="s">
        <v>242</v>
      </c>
      <c r="C5062" s="1" t="s">
        <v>2118</v>
      </c>
      <c r="D5062" s="1" t="s">
        <v>2121</v>
      </c>
      <c r="E5062" s="1" t="s">
        <v>2128</v>
      </c>
      <c r="F5062" s="1">
        <v>1</v>
      </c>
      <c r="L5062" s="1" t="s">
        <v>370</v>
      </c>
      <c r="M5062" s="1" t="str">
        <f>N5062</f>
        <v>2"</v>
      </c>
      <c r="N5062" s="1" t="s">
        <v>244</v>
      </c>
      <c r="P5062" s="1" t="s">
        <v>210</v>
      </c>
      <c r="Q5062" s="1" t="s">
        <v>2122</v>
      </c>
      <c r="R5062" s="1" t="s">
        <v>184</v>
      </c>
      <c r="S5062" s="1" t="s">
        <v>232</v>
      </c>
    </row>
    <row r="5063" spans="1:19" x14ac:dyDescent="0.3">
      <c r="A5063" s="1">
        <v>1</v>
      </c>
      <c r="B5063" s="2" t="s">
        <v>632</v>
      </c>
      <c r="C5063" s="1" t="s">
        <v>2110</v>
      </c>
      <c r="D5063" s="1" t="s">
        <v>2132</v>
      </c>
      <c r="E5063" s="1" t="s">
        <v>2129</v>
      </c>
      <c r="F5063" s="6">
        <f t="shared" ref="F5063:F5066" si="861">K5063</f>
        <v>9.7135416666666661</v>
      </c>
      <c r="G5063" s="1">
        <v>9</v>
      </c>
      <c r="H5063" s="1">
        <v>8</v>
      </c>
      <c r="I5063" s="1">
        <f>9/16</f>
        <v>0.5625</v>
      </c>
      <c r="J5063" s="1">
        <f t="shared" ref="J5063:J5067" si="862">G5063*12+H5063+I5063</f>
        <v>116.5625</v>
      </c>
      <c r="K5063" s="6">
        <f t="shared" ref="K5063:K5067" si="863">J5063/12</f>
        <v>9.7135416666666661</v>
      </c>
      <c r="L5063" s="1" t="s">
        <v>1290</v>
      </c>
      <c r="M5063" s="1" t="str">
        <f>N5063</f>
        <v>18"</v>
      </c>
      <c r="N5063" s="1" t="s">
        <v>881</v>
      </c>
      <c r="P5063" s="1" t="s">
        <v>378</v>
      </c>
      <c r="Q5063" s="1" t="s">
        <v>2123</v>
      </c>
      <c r="R5063" s="1" t="s">
        <v>10</v>
      </c>
      <c r="S5063" s="1" t="s">
        <v>593</v>
      </c>
    </row>
    <row r="5064" spans="1:19" x14ac:dyDescent="0.3">
      <c r="A5064" s="1">
        <v>1</v>
      </c>
      <c r="B5064" s="2" t="s">
        <v>638</v>
      </c>
      <c r="C5064" s="1" t="s">
        <v>2110</v>
      </c>
      <c r="D5064" s="1" t="s">
        <v>2132</v>
      </c>
      <c r="E5064" s="1" t="s">
        <v>2129</v>
      </c>
      <c r="F5064" s="6">
        <f t="shared" si="861"/>
        <v>9.7552083333333339</v>
      </c>
      <c r="G5064" s="1">
        <v>9</v>
      </c>
      <c r="H5064" s="1">
        <v>9</v>
      </c>
      <c r="I5064" s="1">
        <f>1/16</f>
        <v>6.25E-2</v>
      </c>
      <c r="J5064" s="1">
        <f t="shared" si="862"/>
        <v>117.0625</v>
      </c>
      <c r="K5064" s="6">
        <f t="shared" si="863"/>
        <v>9.7552083333333339</v>
      </c>
      <c r="L5064" s="1" t="s">
        <v>901</v>
      </c>
      <c r="M5064" s="1" t="s">
        <v>636</v>
      </c>
      <c r="N5064" s="1" t="s">
        <v>636</v>
      </c>
      <c r="P5064" s="1" t="s">
        <v>505</v>
      </c>
      <c r="Q5064" s="1" t="s">
        <v>2123</v>
      </c>
      <c r="R5064" s="1" t="s">
        <v>12</v>
      </c>
      <c r="S5064" s="1" t="s">
        <v>593</v>
      </c>
    </row>
    <row r="5065" spans="1:19" x14ac:dyDescent="0.3">
      <c r="A5065" s="1">
        <v>1</v>
      </c>
      <c r="B5065" s="2" t="s">
        <v>229</v>
      </c>
      <c r="C5065" s="1" t="s">
        <v>2110</v>
      </c>
      <c r="D5065" s="1" t="s">
        <v>2121</v>
      </c>
      <c r="E5065" s="1" t="s">
        <v>2129</v>
      </c>
      <c r="F5065" s="6">
        <f t="shared" si="861"/>
        <v>9.8307291666666661</v>
      </c>
      <c r="G5065" s="1">
        <v>9</v>
      </c>
      <c r="H5065" s="1">
        <v>9</v>
      </c>
      <c r="I5065" s="1">
        <f>31/32</f>
        <v>0.96875</v>
      </c>
      <c r="J5065" s="1">
        <f t="shared" si="862"/>
        <v>117.96875</v>
      </c>
      <c r="K5065" s="6">
        <f t="shared" si="863"/>
        <v>9.8307291666666661</v>
      </c>
      <c r="L5065" s="1" t="s">
        <v>1781</v>
      </c>
      <c r="M5065" s="1" t="s">
        <v>231</v>
      </c>
      <c r="N5065" s="1" t="s">
        <v>231</v>
      </c>
      <c r="P5065" s="1" t="s">
        <v>207</v>
      </c>
      <c r="Q5065" s="1" t="s">
        <v>2122</v>
      </c>
      <c r="R5065" s="1" t="s">
        <v>110</v>
      </c>
      <c r="S5065" s="1" t="s">
        <v>1763</v>
      </c>
    </row>
    <row r="5066" spans="1:19" x14ac:dyDescent="0.3">
      <c r="A5066" s="1">
        <v>1</v>
      </c>
      <c r="B5066" s="2" t="s">
        <v>638</v>
      </c>
      <c r="C5066" s="1" t="s">
        <v>2110</v>
      </c>
      <c r="D5066" s="1" t="s">
        <v>2132</v>
      </c>
      <c r="E5066" s="1" t="s">
        <v>2129</v>
      </c>
      <c r="F5066" s="6">
        <f t="shared" si="861"/>
        <v>9.7760416666666661</v>
      </c>
      <c r="G5066" s="1">
        <v>9</v>
      </c>
      <c r="H5066" s="1">
        <v>9</v>
      </c>
      <c r="I5066" s="1">
        <f>5/16</f>
        <v>0.3125</v>
      </c>
      <c r="J5066" s="1">
        <f t="shared" si="862"/>
        <v>117.3125</v>
      </c>
      <c r="K5066" s="6">
        <f t="shared" si="863"/>
        <v>9.7760416666666661</v>
      </c>
      <c r="L5066" s="1" t="s">
        <v>736</v>
      </c>
      <c r="M5066" s="1" t="s">
        <v>672</v>
      </c>
      <c r="N5066" s="1" t="s">
        <v>672</v>
      </c>
      <c r="P5066" s="1" t="s">
        <v>518</v>
      </c>
      <c r="Q5066" s="1" t="s">
        <v>2123</v>
      </c>
      <c r="R5066" s="1" t="s">
        <v>16</v>
      </c>
      <c r="S5066" s="1" t="s">
        <v>593</v>
      </c>
    </row>
    <row r="5067" spans="1:19" x14ac:dyDescent="0.3">
      <c r="A5067" s="1">
        <v>1</v>
      </c>
      <c r="B5067" s="2" t="s">
        <v>634</v>
      </c>
      <c r="C5067" s="1" t="s">
        <v>2110</v>
      </c>
      <c r="D5067" s="1" t="s">
        <v>2132</v>
      </c>
      <c r="E5067" s="1" t="s">
        <v>2129</v>
      </c>
      <c r="F5067" s="6">
        <f>K5067</f>
        <v>9.8020833333333339</v>
      </c>
      <c r="G5067" s="1">
        <v>9</v>
      </c>
      <c r="H5067" s="1">
        <v>9</v>
      </c>
      <c r="I5067" s="1">
        <f>5/8</f>
        <v>0.625</v>
      </c>
      <c r="J5067" s="1">
        <f t="shared" si="862"/>
        <v>117.625</v>
      </c>
      <c r="K5067" s="6">
        <f t="shared" si="863"/>
        <v>9.8020833333333339</v>
      </c>
      <c r="L5067" s="1" t="s">
        <v>1384</v>
      </c>
      <c r="M5067" s="1" t="str">
        <f>N5067</f>
        <v>4"</v>
      </c>
      <c r="N5067" s="1" t="s">
        <v>672</v>
      </c>
      <c r="P5067" s="1" t="s">
        <v>192</v>
      </c>
      <c r="Q5067" s="1" t="s">
        <v>2123</v>
      </c>
      <c r="R5067" s="1" t="s">
        <v>18</v>
      </c>
      <c r="S5067" s="1" t="s">
        <v>593</v>
      </c>
    </row>
    <row r="5068" spans="1:19" hidden="1" x14ac:dyDescent="0.3">
      <c r="A5068" s="1">
        <v>1</v>
      </c>
      <c r="B5068" s="2" t="s">
        <v>7</v>
      </c>
      <c r="C5068" s="1" t="s">
        <v>2103</v>
      </c>
      <c r="D5068" s="1" t="s">
        <v>2131</v>
      </c>
      <c r="E5068" s="1" t="s">
        <v>2128</v>
      </c>
      <c r="F5068" s="1">
        <v>1</v>
      </c>
      <c r="M5068" s="1" t="s">
        <v>59</v>
      </c>
      <c r="N5068" s="1" t="s">
        <v>8</v>
      </c>
      <c r="P5068" s="1" t="s">
        <v>9</v>
      </c>
      <c r="Q5068" s="1" t="s">
        <v>2123</v>
      </c>
      <c r="R5068" s="1" t="s">
        <v>10</v>
      </c>
      <c r="S5068" s="1" t="s">
        <v>11</v>
      </c>
    </row>
    <row r="5069" spans="1:19" hidden="1" x14ac:dyDescent="0.3">
      <c r="A5069" s="1">
        <v>1</v>
      </c>
      <c r="B5069" s="2" t="s">
        <v>7</v>
      </c>
      <c r="C5069" s="1" t="s">
        <v>2103</v>
      </c>
      <c r="D5069" s="1" t="s">
        <v>2131</v>
      </c>
      <c r="E5069" s="1" t="s">
        <v>2128</v>
      </c>
      <c r="F5069" s="1">
        <v>1</v>
      </c>
      <c r="M5069" s="1" t="s">
        <v>59</v>
      </c>
      <c r="N5069" s="1" t="s">
        <v>8</v>
      </c>
      <c r="P5069" s="1" t="s">
        <v>9</v>
      </c>
      <c r="Q5069" s="1" t="s">
        <v>2123</v>
      </c>
      <c r="R5069" s="1" t="s">
        <v>12</v>
      </c>
      <c r="S5069" s="1" t="s">
        <v>11</v>
      </c>
    </row>
    <row r="5070" spans="1:19" hidden="1" x14ac:dyDescent="0.3">
      <c r="A5070" s="1">
        <v>1</v>
      </c>
      <c r="B5070" s="2" t="s">
        <v>13</v>
      </c>
      <c r="C5070" s="1" t="s">
        <v>2103</v>
      </c>
      <c r="D5070" s="1" t="s">
        <v>2131</v>
      </c>
      <c r="E5070" s="1" t="s">
        <v>2128</v>
      </c>
      <c r="F5070" s="1">
        <v>1</v>
      </c>
      <c r="M5070" s="1" t="s">
        <v>72</v>
      </c>
      <c r="N5070" s="1" t="s">
        <v>14</v>
      </c>
      <c r="P5070" s="1" t="s">
        <v>15</v>
      </c>
      <c r="Q5070" s="1" t="s">
        <v>2123</v>
      </c>
      <c r="R5070" s="1" t="s">
        <v>16</v>
      </c>
      <c r="S5070" s="1" t="s">
        <v>11</v>
      </c>
    </row>
    <row r="5071" spans="1:19" hidden="1" x14ac:dyDescent="0.3">
      <c r="A5071" s="1">
        <v>1</v>
      </c>
      <c r="B5071" s="2" t="s">
        <v>13</v>
      </c>
      <c r="C5071" s="1" t="s">
        <v>2103</v>
      </c>
      <c r="D5071" s="1" t="s">
        <v>2131</v>
      </c>
      <c r="E5071" s="1" t="s">
        <v>2128</v>
      </c>
      <c r="F5071" s="1">
        <v>1</v>
      </c>
      <c r="M5071" s="1" t="s">
        <v>72</v>
      </c>
      <c r="N5071" s="1" t="s">
        <v>14</v>
      </c>
      <c r="P5071" s="1" t="s">
        <v>15</v>
      </c>
      <c r="Q5071" s="1" t="s">
        <v>2123</v>
      </c>
      <c r="R5071" s="1" t="s">
        <v>17</v>
      </c>
      <c r="S5071" s="1" t="s">
        <v>11</v>
      </c>
    </row>
    <row r="5072" spans="1:19" hidden="1" x14ac:dyDescent="0.3">
      <c r="A5072" s="1">
        <v>1</v>
      </c>
      <c r="B5072" s="2" t="s">
        <v>7</v>
      </c>
      <c r="C5072" s="1" t="s">
        <v>2103</v>
      </c>
      <c r="D5072" s="1" t="s">
        <v>2131</v>
      </c>
      <c r="E5072" s="1" t="s">
        <v>2128</v>
      </c>
      <c r="F5072" s="1">
        <v>1</v>
      </c>
      <c r="M5072" s="1" t="s">
        <v>59</v>
      </c>
      <c r="N5072" s="1" t="s">
        <v>8</v>
      </c>
      <c r="P5072" s="1" t="s">
        <v>15</v>
      </c>
      <c r="Q5072" s="1" t="s">
        <v>2123</v>
      </c>
      <c r="R5072" s="1" t="s">
        <v>18</v>
      </c>
      <c r="S5072" s="1" t="s">
        <v>11</v>
      </c>
    </row>
    <row r="5073" spans="1:19" hidden="1" x14ac:dyDescent="0.3">
      <c r="A5073" s="1">
        <v>1</v>
      </c>
      <c r="B5073" s="2" t="s">
        <v>7</v>
      </c>
      <c r="C5073" s="1" t="s">
        <v>2103</v>
      </c>
      <c r="D5073" s="1" t="s">
        <v>2131</v>
      </c>
      <c r="E5073" s="1" t="s">
        <v>2128</v>
      </c>
      <c r="F5073" s="1">
        <v>1</v>
      </c>
      <c r="M5073" s="1" t="s">
        <v>59</v>
      </c>
      <c r="N5073" s="1" t="s">
        <v>8</v>
      </c>
      <c r="P5073" s="1" t="s">
        <v>19</v>
      </c>
      <c r="Q5073" s="1" t="s">
        <v>2123</v>
      </c>
      <c r="R5073" s="1" t="s">
        <v>18</v>
      </c>
      <c r="S5073" s="1" t="s">
        <v>11</v>
      </c>
    </row>
    <row r="5074" spans="1:19" hidden="1" x14ac:dyDescent="0.3">
      <c r="A5074" s="1">
        <v>1</v>
      </c>
      <c r="B5074" s="2" t="s">
        <v>7</v>
      </c>
      <c r="C5074" s="1" t="s">
        <v>2103</v>
      </c>
      <c r="D5074" s="1" t="s">
        <v>2131</v>
      </c>
      <c r="E5074" s="1" t="s">
        <v>2128</v>
      </c>
      <c r="F5074" s="1">
        <v>1</v>
      </c>
      <c r="M5074" s="1" t="s">
        <v>59</v>
      </c>
      <c r="N5074" s="1" t="s">
        <v>8</v>
      </c>
      <c r="P5074" s="1" t="s">
        <v>20</v>
      </c>
      <c r="Q5074" s="1" t="s">
        <v>2123</v>
      </c>
      <c r="R5074" s="1" t="s">
        <v>21</v>
      </c>
      <c r="S5074" s="1" t="s">
        <v>11</v>
      </c>
    </row>
    <row r="5075" spans="1:19" hidden="1" x14ac:dyDescent="0.3">
      <c r="A5075" s="1">
        <v>1</v>
      </c>
      <c r="B5075" s="2" t="s">
        <v>7</v>
      </c>
      <c r="C5075" s="1" t="s">
        <v>2103</v>
      </c>
      <c r="D5075" s="1" t="s">
        <v>2131</v>
      </c>
      <c r="E5075" s="1" t="s">
        <v>2128</v>
      </c>
      <c r="F5075" s="1">
        <v>1</v>
      </c>
      <c r="M5075" s="1" t="s">
        <v>59</v>
      </c>
      <c r="N5075" s="1" t="s">
        <v>8</v>
      </c>
      <c r="P5075" s="1" t="s">
        <v>19</v>
      </c>
      <c r="Q5075" s="1" t="s">
        <v>2123</v>
      </c>
      <c r="R5075" s="1" t="s">
        <v>21</v>
      </c>
      <c r="S5075" s="1" t="s">
        <v>11</v>
      </c>
    </row>
    <row r="5076" spans="1:19" hidden="1" x14ac:dyDescent="0.3">
      <c r="A5076" s="1">
        <v>1</v>
      </c>
      <c r="B5076" s="2" t="s">
        <v>22</v>
      </c>
      <c r="C5076" s="1" t="s">
        <v>2107</v>
      </c>
      <c r="D5076" s="1" t="s">
        <v>2131</v>
      </c>
      <c r="E5076" s="1" t="s">
        <v>2128</v>
      </c>
      <c r="F5076" s="1">
        <v>1</v>
      </c>
      <c r="M5076" s="1" t="str">
        <f>N5076</f>
        <v>48"-48"</v>
      </c>
      <c r="N5076" s="1" t="s">
        <v>8</v>
      </c>
      <c r="P5076" s="1" t="s">
        <v>20</v>
      </c>
      <c r="Q5076" s="1" t="s">
        <v>2123</v>
      </c>
      <c r="R5076" s="1" t="s">
        <v>21</v>
      </c>
      <c r="S5076" s="1" t="s">
        <v>11</v>
      </c>
    </row>
    <row r="5077" spans="1:19" hidden="1" x14ac:dyDescent="0.3">
      <c r="A5077" s="1">
        <v>1</v>
      </c>
      <c r="B5077" s="2" t="s">
        <v>22</v>
      </c>
      <c r="C5077" s="1" t="s">
        <v>2107</v>
      </c>
      <c r="D5077" s="1" t="s">
        <v>2131</v>
      </c>
      <c r="E5077" s="1" t="s">
        <v>2128</v>
      </c>
      <c r="F5077" s="1">
        <v>1</v>
      </c>
      <c r="M5077" s="1" t="str">
        <f>N5077</f>
        <v>48"-48"</v>
      </c>
      <c r="N5077" s="1" t="s">
        <v>8</v>
      </c>
      <c r="P5077" s="1" t="s">
        <v>23</v>
      </c>
      <c r="Q5077" s="1" t="s">
        <v>2123</v>
      </c>
      <c r="R5077" s="1" t="s">
        <v>21</v>
      </c>
      <c r="S5077" s="1" t="s">
        <v>11</v>
      </c>
    </row>
    <row r="5078" spans="1:19" hidden="1" x14ac:dyDescent="0.3">
      <c r="A5078" s="1">
        <v>1</v>
      </c>
      <c r="B5078" s="2" t="s">
        <v>24</v>
      </c>
      <c r="C5078" s="1" t="s">
        <v>2107</v>
      </c>
      <c r="D5078" s="1" t="s">
        <v>2131</v>
      </c>
      <c r="E5078" s="1" t="s">
        <v>2128</v>
      </c>
      <c r="F5078" s="1">
        <v>1</v>
      </c>
      <c r="M5078" s="1" t="s">
        <v>2126</v>
      </c>
      <c r="P5078" s="1" t="s">
        <v>23</v>
      </c>
      <c r="Q5078" s="1" t="s">
        <v>2123</v>
      </c>
      <c r="R5078" s="1" t="s">
        <v>21</v>
      </c>
      <c r="S5078" s="1" t="s">
        <v>11</v>
      </c>
    </row>
    <row r="5079" spans="1:19" hidden="1" x14ac:dyDescent="0.3">
      <c r="A5079" s="1">
        <v>1</v>
      </c>
      <c r="B5079" s="2" t="s">
        <v>22</v>
      </c>
      <c r="C5079" s="1" t="s">
        <v>2107</v>
      </c>
      <c r="D5079" s="1" t="s">
        <v>2131</v>
      </c>
      <c r="E5079" s="1" t="s">
        <v>2128</v>
      </c>
      <c r="F5079" s="1">
        <v>1</v>
      </c>
      <c r="M5079" s="1" t="str">
        <f>N5079</f>
        <v>48"-48"</v>
      </c>
      <c r="N5079" s="1" t="s">
        <v>8</v>
      </c>
      <c r="P5079" s="1" t="s">
        <v>25</v>
      </c>
      <c r="Q5079" s="1" t="s">
        <v>2123</v>
      </c>
      <c r="R5079" s="1" t="s">
        <v>21</v>
      </c>
      <c r="S5079" s="1" t="s">
        <v>11</v>
      </c>
    </row>
    <row r="5080" spans="1:19" hidden="1" x14ac:dyDescent="0.3">
      <c r="A5080" s="1">
        <v>1</v>
      </c>
      <c r="B5080" s="2" t="s">
        <v>22</v>
      </c>
      <c r="C5080" s="1" t="s">
        <v>2107</v>
      </c>
      <c r="D5080" s="1" t="s">
        <v>2131</v>
      </c>
      <c r="E5080" s="1" t="s">
        <v>2128</v>
      </c>
      <c r="F5080" s="1">
        <v>1</v>
      </c>
      <c r="M5080" s="1" t="str">
        <f>N5080</f>
        <v>48"-48"</v>
      </c>
      <c r="N5080" s="1" t="s">
        <v>8</v>
      </c>
      <c r="P5080" s="1" t="s">
        <v>25</v>
      </c>
      <c r="Q5080" s="1" t="s">
        <v>2123</v>
      </c>
      <c r="R5080" s="1" t="s">
        <v>21</v>
      </c>
      <c r="S5080" s="1" t="s">
        <v>11</v>
      </c>
    </row>
    <row r="5081" spans="1:19" hidden="1" x14ac:dyDescent="0.3">
      <c r="A5081" s="1">
        <v>1</v>
      </c>
      <c r="B5081" s="2" t="s">
        <v>24</v>
      </c>
      <c r="C5081" s="1" t="s">
        <v>2107</v>
      </c>
      <c r="D5081" s="1" t="s">
        <v>2131</v>
      </c>
      <c r="E5081" s="1" t="s">
        <v>2128</v>
      </c>
      <c r="F5081" s="1">
        <v>1</v>
      </c>
      <c r="M5081" s="1" t="s">
        <v>2126</v>
      </c>
      <c r="P5081" s="1" t="s">
        <v>9</v>
      </c>
      <c r="Q5081" s="1" t="s">
        <v>2123</v>
      </c>
      <c r="R5081" s="1" t="s">
        <v>12</v>
      </c>
      <c r="S5081" s="1" t="s">
        <v>11</v>
      </c>
    </row>
    <row r="5082" spans="1:19" hidden="1" x14ac:dyDescent="0.3">
      <c r="A5082" s="1">
        <v>1</v>
      </c>
      <c r="B5082" s="2" t="s">
        <v>24</v>
      </c>
      <c r="C5082" s="1" t="s">
        <v>2107</v>
      </c>
      <c r="D5082" s="1" t="s">
        <v>2131</v>
      </c>
      <c r="E5082" s="1" t="s">
        <v>2128</v>
      </c>
      <c r="F5082" s="1">
        <v>1</v>
      </c>
      <c r="M5082" s="1" t="s">
        <v>2126</v>
      </c>
      <c r="P5082" s="1" t="s">
        <v>9</v>
      </c>
      <c r="Q5082" s="1" t="s">
        <v>2123</v>
      </c>
      <c r="R5082" s="1" t="s">
        <v>12</v>
      </c>
      <c r="S5082" s="1" t="s">
        <v>11</v>
      </c>
    </row>
    <row r="5083" spans="1:19" hidden="1" x14ac:dyDescent="0.3">
      <c r="A5083" s="1">
        <v>1</v>
      </c>
      <c r="B5083" s="2" t="s">
        <v>22</v>
      </c>
      <c r="C5083" s="1" t="s">
        <v>2107</v>
      </c>
      <c r="D5083" s="1" t="s">
        <v>2131</v>
      </c>
      <c r="E5083" s="1" t="s">
        <v>2128</v>
      </c>
      <c r="F5083" s="1">
        <v>1</v>
      </c>
      <c r="M5083" s="1" t="str">
        <f>N5083</f>
        <v>48"-48"</v>
      </c>
      <c r="N5083" s="1" t="s">
        <v>8</v>
      </c>
      <c r="P5083" s="1" t="s">
        <v>26</v>
      </c>
      <c r="Q5083" s="1" t="s">
        <v>2123</v>
      </c>
      <c r="R5083" s="1" t="s">
        <v>12</v>
      </c>
      <c r="S5083" s="1" t="s">
        <v>11</v>
      </c>
    </row>
    <row r="5084" spans="1:19" hidden="1" x14ac:dyDescent="0.3">
      <c r="A5084" s="1">
        <v>1</v>
      </c>
      <c r="B5084" s="2" t="s">
        <v>24</v>
      </c>
      <c r="C5084" s="1" t="s">
        <v>2107</v>
      </c>
      <c r="D5084" s="1" t="s">
        <v>2131</v>
      </c>
      <c r="E5084" s="1" t="s">
        <v>2128</v>
      </c>
      <c r="F5084" s="1">
        <v>1</v>
      </c>
      <c r="M5084" s="1" t="s">
        <v>2126</v>
      </c>
      <c r="P5084" s="1" t="s">
        <v>26</v>
      </c>
      <c r="Q5084" s="1" t="s">
        <v>2123</v>
      </c>
      <c r="R5084" s="1" t="s">
        <v>12</v>
      </c>
      <c r="S5084" s="1" t="s">
        <v>11</v>
      </c>
    </row>
    <row r="5085" spans="1:19" hidden="1" x14ac:dyDescent="0.3">
      <c r="A5085" s="1">
        <v>1</v>
      </c>
      <c r="B5085" s="2" t="s">
        <v>22</v>
      </c>
      <c r="C5085" s="1" t="s">
        <v>2107</v>
      </c>
      <c r="D5085" s="1" t="s">
        <v>2131</v>
      </c>
      <c r="E5085" s="1" t="s">
        <v>2128</v>
      </c>
      <c r="F5085" s="1">
        <v>1</v>
      </c>
      <c r="M5085" s="1" t="str">
        <f>N5085</f>
        <v>48"-48"</v>
      </c>
      <c r="N5085" s="1" t="s">
        <v>8</v>
      </c>
      <c r="P5085" s="1" t="s">
        <v>26</v>
      </c>
      <c r="Q5085" s="1" t="s">
        <v>2123</v>
      </c>
      <c r="R5085" s="1" t="s">
        <v>12</v>
      </c>
      <c r="S5085" s="1" t="s">
        <v>11</v>
      </c>
    </row>
    <row r="5086" spans="1:19" hidden="1" x14ac:dyDescent="0.3">
      <c r="A5086" s="1">
        <v>1</v>
      </c>
      <c r="B5086" s="2" t="s">
        <v>22</v>
      </c>
      <c r="C5086" s="1" t="s">
        <v>2107</v>
      </c>
      <c r="D5086" s="1" t="s">
        <v>2131</v>
      </c>
      <c r="E5086" s="1" t="s">
        <v>2128</v>
      </c>
      <c r="F5086" s="1">
        <v>1</v>
      </c>
      <c r="M5086" s="1" t="str">
        <f>N5086</f>
        <v>48"-48"</v>
      </c>
      <c r="N5086" s="1" t="s">
        <v>8</v>
      </c>
      <c r="P5086" s="1" t="s">
        <v>27</v>
      </c>
      <c r="Q5086" s="1" t="s">
        <v>2123</v>
      </c>
      <c r="R5086" s="1" t="s">
        <v>12</v>
      </c>
      <c r="S5086" s="1" t="s">
        <v>11</v>
      </c>
    </row>
    <row r="5087" spans="1:19" hidden="1" x14ac:dyDescent="0.3">
      <c r="A5087" s="1">
        <v>1</v>
      </c>
      <c r="B5087" s="2" t="s">
        <v>24</v>
      </c>
      <c r="C5087" s="1" t="s">
        <v>2107</v>
      </c>
      <c r="D5087" s="1" t="s">
        <v>2131</v>
      </c>
      <c r="E5087" s="1" t="s">
        <v>2128</v>
      </c>
      <c r="F5087" s="1">
        <v>1</v>
      </c>
      <c r="M5087" s="1" t="s">
        <v>2126</v>
      </c>
      <c r="P5087" s="1" t="s">
        <v>27</v>
      </c>
      <c r="Q5087" s="1" t="s">
        <v>2123</v>
      </c>
      <c r="R5087" s="1" t="s">
        <v>12</v>
      </c>
      <c r="S5087" s="1" t="s">
        <v>11</v>
      </c>
    </row>
    <row r="5088" spans="1:19" hidden="1" x14ac:dyDescent="0.3">
      <c r="A5088" s="1">
        <v>1</v>
      </c>
      <c r="B5088" s="2" t="s">
        <v>24</v>
      </c>
      <c r="C5088" s="1" t="s">
        <v>2107</v>
      </c>
      <c r="D5088" s="1" t="s">
        <v>2131</v>
      </c>
      <c r="E5088" s="1" t="s">
        <v>2128</v>
      </c>
      <c r="F5088" s="1">
        <v>1</v>
      </c>
      <c r="M5088" s="1" t="s">
        <v>2126</v>
      </c>
      <c r="P5088" s="1" t="s">
        <v>9</v>
      </c>
      <c r="Q5088" s="1" t="s">
        <v>2123</v>
      </c>
      <c r="R5088" s="1" t="s">
        <v>10</v>
      </c>
      <c r="S5088" s="1" t="s">
        <v>11</v>
      </c>
    </row>
    <row r="5089" spans="1:19" hidden="1" x14ac:dyDescent="0.3">
      <c r="A5089" s="1">
        <v>1</v>
      </c>
      <c r="B5089" s="2" t="s">
        <v>24</v>
      </c>
      <c r="C5089" s="1" t="s">
        <v>2107</v>
      </c>
      <c r="D5089" s="1" t="s">
        <v>2131</v>
      </c>
      <c r="E5089" s="1" t="s">
        <v>2128</v>
      </c>
      <c r="F5089" s="1">
        <v>1</v>
      </c>
      <c r="M5089" s="1" t="s">
        <v>2126</v>
      </c>
      <c r="P5089" s="1" t="s">
        <v>9</v>
      </c>
      <c r="Q5089" s="1" t="s">
        <v>2123</v>
      </c>
      <c r="R5089" s="1" t="s">
        <v>10</v>
      </c>
      <c r="S5089" s="1" t="s">
        <v>11</v>
      </c>
    </row>
    <row r="5090" spans="1:19" hidden="1" x14ac:dyDescent="0.3">
      <c r="A5090" s="1">
        <v>1</v>
      </c>
      <c r="B5090" s="2" t="s">
        <v>22</v>
      </c>
      <c r="C5090" s="1" t="s">
        <v>2107</v>
      </c>
      <c r="D5090" s="1" t="s">
        <v>2131</v>
      </c>
      <c r="E5090" s="1" t="s">
        <v>2128</v>
      </c>
      <c r="F5090" s="1">
        <v>1</v>
      </c>
      <c r="M5090" s="1" t="str">
        <f>N5090</f>
        <v>48"-48"</v>
      </c>
      <c r="N5090" s="1" t="s">
        <v>8</v>
      </c>
      <c r="P5090" s="1" t="s">
        <v>26</v>
      </c>
      <c r="Q5090" s="1" t="s">
        <v>2123</v>
      </c>
      <c r="R5090" s="1" t="s">
        <v>10</v>
      </c>
      <c r="S5090" s="1" t="s">
        <v>11</v>
      </c>
    </row>
    <row r="5091" spans="1:19" hidden="1" x14ac:dyDescent="0.3">
      <c r="A5091" s="1">
        <v>1</v>
      </c>
      <c r="B5091" s="2" t="s">
        <v>24</v>
      </c>
      <c r="C5091" s="1" t="s">
        <v>2107</v>
      </c>
      <c r="D5091" s="1" t="s">
        <v>2131</v>
      </c>
      <c r="E5091" s="1" t="s">
        <v>2128</v>
      </c>
      <c r="F5091" s="1">
        <v>1</v>
      </c>
      <c r="M5091" s="1" t="s">
        <v>2126</v>
      </c>
      <c r="P5091" s="1" t="s">
        <v>26</v>
      </c>
      <c r="Q5091" s="1" t="s">
        <v>2123</v>
      </c>
      <c r="R5091" s="1" t="s">
        <v>10</v>
      </c>
      <c r="S5091" s="1" t="s">
        <v>11</v>
      </c>
    </row>
    <row r="5092" spans="1:19" hidden="1" x14ac:dyDescent="0.3">
      <c r="A5092" s="1">
        <v>1</v>
      </c>
      <c r="B5092" s="2" t="s">
        <v>22</v>
      </c>
      <c r="C5092" s="1" t="s">
        <v>2107</v>
      </c>
      <c r="D5092" s="1" t="s">
        <v>2131</v>
      </c>
      <c r="E5092" s="1" t="s">
        <v>2128</v>
      </c>
      <c r="F5092" s="1">
        <v>1</v>
      </c>
      <c r="M5092" s="1" t="str">
        <f>N5092</f>
        <v>48"-48"</v>
      </c>
      <c r="N5092" s="1" t="s">
        <v>8</v>
      </c>
      <c r="P5092" s="1" t="s">
        <v>26</v>
      </c>
      <c r="Q5092" s="1" t="s">
        <v>2123</v>
      </c>
      <c r="R5092" s="1" t="s">
        <v>10</v>
      </c>
      <c r="S5092" s="1" t="s">
        <v>11</v>
      </c>
    </row>
    <row r="5093" spans="1:19" hidden="1" x14ac:dyDescent="0.3">
      <c r="A5093" s="1">
        <v>1</v>
      </c>
      <c r="B5093" s="2" t="s">
        <v>22</v>
      </c>
      <c r="C5093" s="1" t="s">
        <v>2107</v>
      </c>
      <c r="D5093" s="1" t="s">
        <v>2131</v>
      </c>
      <c r="E5093" s="1" t="s">
        <v>2128</v>
      </c>
      <c r="F5093" s="1">
        <v>1</v>
      </c>
      <c r="M5093" s="1" t="str">
        <f>N5093</f>
        <v>48"-48"</v>
      </c>
      <c r="N5093" s="1" t="s">
        <v>8</v>
      </c>
      <c r="P5093" s="1" t="s">
        <v>26</v>
      </c>
      <c r="Q5093" s="1" t="s">
        <v>2123</v>
      </c>
      <c r="R5093" s="1" t="s">
        <v>10</v>
      </c>
      <c r="S5093" s="1" t="s">
        <v>11</v>
      </c>
    </row>
    <row r="5094" spans="1:19" hidden="1" x14ac:dyDescent="0.3">
      <c r="A5094" s="1">
        <v>1</v>
      </c>
      <c r="B5094" s="2" t="s">
        <v>24</v>
      </c>
      <c r="C5094" s="1" t="s">
        <v>2107</v>
      </c>
      <c r="D5094" s="1" t="s">
        <v>2131</v>
      </c>
      <c r="E5094" s="1" t="s">
        <v>2128</v>
      </c>
      <c r="F5094" s="1">
        <v>1</v>
      </c>
      <c r="M5094" s="1" t="s">
        <v>2126</v>
      </c>
      <c r="P5094" s="1" t="s">
        <v>27</v>
      </c>
      <c r="Q5094" s="1" t="s">
        <v>2123</v>
      </c>
      <c r="R5094" s="1" t="s">
        <v>10</v>
      </c>
      <c r="S5094" s="1" t="s">
        <v>11</v>
      </c>
    </row>
    <row r="5095" spans="1:19" hidden="1" x14ac:dyDescent="0.3">
      <c r="A5095" s="1">
        <v>1</v>
      </c>
      <c r="B5095" s="2" t="s">
        <v>22</v>
      </c>
      <c r="C5095" s="1" t="s">
        <v>2107</v>
      </c>
      <c r="D5095" s="1" t="s">
        <v>2131</v>
      </c>
      <c r="E5095" s="1" t="s">
        <v>2128</v>
      </c>
      <c r="F5095" s="1">
        <v>1</v>
      </c>
      <c r="M5095" s="1" t="str">
        <f>N5095</f>
        <v>48"-48"</v>
      </c>
      <c r="N5095" s="1" t="s">
        <v>8</v>
      </c>
      <c r="P5095" s="1" t="s">
        <v>15</v>
      </c>
      <c r="Q5095" s="1" t="s">
        <v>2123</v>
      </c>
      <c r="R5095" s="1" t="s">
        <v>18</v>
      </c>
      <c r="S5095" s="1" t="s">
        <v>11</v>
      </c>
    </row>
    <row r="5096" spans="1:19" hidden="1" x14ac:dyDescent="0.3">
      <c r="A5096" s="1">
        <v>1</v>
      </c>
      <c r="B5096" s="2" t="s">
        <v>28</v>
      </c>
      <c r="C5096" s="1" t="s">
        <v>2107</v>
      </c>
      <c r="D5096" s="1" t="s">
        <v>2131</v>
      </c>
      <c r="E5096" s="1" t="s">
        <v>2128</v>
      </c>
      <c r="F5096" s="1">
        <v>1</v>
      </c>
      <c r="M5096" s="1" t="s">
        <v>2126</v>
      </c>
      <c r="P5096" s="1" t="s">
        <v>29</v>
      </c>
      <c r="Q5096" s="1" t="s">
        <v>2123</v>
      </c>
      <c r="R5096" s="1" t="s">
        <v>18</v>
      </c>
      <c r="S5096" s="1" t="s">
        <v>11</v>
      </c>
    </row>
    <row r="5097" spans="1:19" hidden="1" x14ac:dyDescent="0.3">
      <c r="A5097" s="1">
        <v>1</v>
      </c>
      <c r="B5097" s="2" t="s">
        <v>24</v>
      </c>
      <c r="C5097" s="1" t="s">
        <v>2107</v>
      </c>
      <c r="D5097" s="1" t="s">
        <v>2131</v>
      </c>
      <c r="E5097" s="1" t="s">
        <v>2128</v>
      </c>
      <c r="F5097" s="1">
        <v>1</v>
      </c>
      <c r="M5097" s="1" t="s">
        <v>2126</v>
      </c>
      <c r="P5097" s="1" t="s">
        <v>29</v>
      </c>
      <c r="Q5097" s="1" t="s">
        <v>2123</v>
      </c>
      <c r="R5097" s="1" t="s">
        <v>18</v>
      </c>
      <c r="S5097" s="1" t="s">
        <v>11</v>
      </c>
    </row>
    <row r="5098" spans="1:19" hidden="1" x14ac:dyDescent="0.3">
      <c r="A5098" s="1">
        <v>1</v>
      </c>
      <c r="B5098" s="2" t="s">
        <v>22</v>
      </c>
      <c r="C5098" s="1" t="s">
        <v>2107</v>
      </c>
      <c r="D5098" s="1" t="s">
        <v>2131</v>
      </c>
      <c r="E5098" s="1" t="s">
        <v>2128</v>
      </c>
      <c r="F5098" s="1">
        <v>1</v>
      </c>
      <c r="M5098" s="1" t="str">
        <f>N5098</f>
        <v>48"-48"</v>
      </c>
      <c r="N5098" s="1" t="s">
        <v>8</v>
      </c>
      <c r="P5098" s="1" t="s">
        <v>30</v>
      </c>
      <c r="Q5098" s="1" t="s">
        <v>2123</v>
      </c>
      <c r="R5098" s="1" t="s">
        <v>21</v>
      </c>
      <c r="S5098" s="1" t="s">
        <v>11</v>
      </c>
    </row>
    <row r="5099" spans="1:19" hidden="1" x14ac:dyDescent="0.3">
      <c r="A5099" s="1">
        <v>1</v>
      </c>
      <c r="B5099" s="2" t="s">
        <v>22</v>
      </c>
      <c r="C5099" s="1" t="s">
        <v>2107</v>
      </c>
      <c r="D5099" s="1" t="s">
        <v>2131</v>
      </c>
      <c r="E5099" s="1" t="s">
        <v>2128</v>
      </c>
      <c r="F5099" s="1">
        <v>1</v>
      </c>
      <c r="M5099" s="1" t="str">
        <f>N5099</f>
        <v>48"-48"</v>
      </c>
      <c r="N5099" s="1" t="s">
        <v>8</v>
      </c>
      <c r="P5099" s="1" t="s">
        <v>31</v>
      </c>
      <c r="Q5099" s="1" t="s">
        <v>2123</v>
      </c>
      <c r="R5099" s="1" t="s">
        <v>18</v>
      </c>
      <c r="S5099" s="1" t="s">
        <v>11</v>
      </c>
    </row>
    <row r="5100" spans="1:19" hidden="1" x14ac:dyDescent="0.3">
      <c r="A5100" s="1">
        <v>1</v>
      </c>
      <c r="B5100" s="2" t="s">
        <v>28</v>
      </c>
      <c r="C5100" s="1" t="s">
        <v>2107</v>
      </c>
      <c r="D5100" s="1" t="s">
        <v>2131</v>
      </c>
      <c r="E5100" s="1" t="s">
        <v>2128</v>
      </c>
      <c r="F5100" s="1">
        <v>1</v>
      </c>
      <c r="M5100" s="1" t="s">
        <v>2126</v>
      </c>
      <c r="P5100" s="1" t="s">
        <v>32</v>
      </c>
      <c r="Q5100" s="1" t="s">
        <v>2123</v>
      </c>
      <c r="R5100" s="1" t="s">
        <v>18</v>
      </c>
      <c r="S5100" s="1" t="s">
        <v>11</v>
      </c>
    </row>
    <row r="5101" spans="1:19" hidden="1" x14ac:dyDescent="0.3">
      <c r="A5101" s="1">
        <v>1</v>
      </c>
      <c r="B5101" s="2" t="s">
        <v>22</v>
      </c>
      <c r="C5101" s="1" t="s">
        <v>2107</v>
      </c>
      <c r="D5101" s="1" t="s">
        <v>2131</v>
      </c>
      <c r="E5101" s="1" t="s">
        <v>2128</v>
      </c>
      <c r="F5101" s="1">
        <v>1</v>
      </c>
      <c r="M5101" s="1" t="str">
        <f>N5101</f>
        <v>48"-48"</v>
      </c>
      <c r="N5101" s="1" t="s">
        <v>8</v>
      </c>
      <c r="P5101" s="1" t="s">
        <v>30</v>
      </c>
      <c r="Q5101" s="1" t="s">
        <v>2123</v>
      </c>
      <c r="R5101" s="1" t="s">
        <v>18</v>
      </c>
      <c r="S5101" s="1" t="s">
        <v>11</v>
      </c>
    </row>
    <row r="5102" spans="1:19" hidden="1" x14ac:dyDescent="0.3">
      <c r="A5102" s="1">
        <v>1</v>
      </c>
      <c r="B5102" s="2" t="s">
        <v>22</v>
      </c>
      <c r="C5102" s="1" t="s">
        <v>2107</v>
      </c>
      <c r="D5102" s="1" t="s">
        <v>2131</v>
      </c>
      <c r="E5102" s="1" t="s">
        <v>2128</v>
      </c>
      <c r="F5102" s="1">
        <v>1</v>
      </c>
      <c r="M5102" s="1" t="str">
        <f>N5102</f>
        <v>48"-48"</v>
      </c>
      <c r="N5102" s="1" t="s">
        <v>8</v>
      </c>
      <c r="P5102" s="1" t="s">
        <v>30</v>
      </c>
      <c r="Q5102" s="1" t="s">
        <v>2123</v>
      </c>
      <c r="R5102" s="1" t="s">
        <v>18</v>
      </c>
      <c r="S5102" s="1" t="s">
        <v>11</v>
      </c>
    </row>
    <row r="5103" spans="1:19" hidden="1" x14ac:dyDescent="0.3">
      <c r="A5103" s="1">
        <v>1</v>
      </c>
      <c r="B5103" s="2" t="s">
        <v>28</v>
      </c>
      <c r="C5103" s="1" t="s">
        <v>2107</v>
      </c>
      <c r="D5103" s="1" t="s">
        <v>2131</v>
      </c>
      <c r="E5103" s="1" t="s">
        <v>2128</v>
      </c>
      <c r="F5103" s="1">
        <v>1</v>
      </c>
      <c r="M5103" s="1" t="s">
        <v>2126</v>
      </c>
      <c r="P5103" s="1" t="s">
        <v>32</v>
      </c>
      <c r="Q5103" s="1" t="s">
        <v>2123</v>
      </c>
      <c r="R5103" s="1" t="s">
        <v>21</v>
      </c>
      <c r="S5103" s="1" t="s">
        <v>11</v>
      </c>
    </row>
    <row r="5104" spans="1:19" hidden="1" x14ac:dyDescent="0.3">
      <c r="A5104" s="1">
        <v>1</v>
      </c>
      <c r="B5104" s="2" t="s">
        <v>22</v>
      </c>
      <c r="C5104" s="1" t="s">
        <v>2107</v>
      </c>
      <c r="D5104" s="1" t="s">
        <v>2131</v>
      </c>
      <c r="E5104" s="1" t="s">
        <v>2128</v>
      </c>
      <c r="F5104" s="1">
        <v>1</v>
      </c>
      <c r="M5104" s="1" t="str">
        <f t="shared" ref="M5104:M5109" si="864">N5104</f>
        <v>48"-48"</v>
      </c>
      <c r="N5104" s="1" t="s">
        <v>8</v>
      </c>
      <c r="P5104" s="1" t="s">
        <v>30</v>
      </c>
      <c r="Q5104" s="1" t="s">
        <v>2123</v>
      </c>
      <c r="R5104" s="1" t="s">
        <v>21</v>
      </c>
      <c r="S5104" s="1" t="s">
        <v>11</v>
      </c>
    </row>
    <row r="5105" spans="1:19" hidden="1" x14ac:dyDescent="0.3">
      <c r="A5105" s="1">
        <v>1</v>
      </c>
      <c r="B5105" s="2" t="s">
        <v>22</v>
      </c>
      <c r="C5105" s="1" t="s">
        <v>2107</v>
      </c>
      <c r="D5105" s="1" t="s">
        <v>2131</v>
      </c>
      <c r="E5105" s="1" t="s">
        <v>2128</v>
      </c>
      <c r="F5105" s="1">
        <v>1</v>
      </c>
      <c r="M5105" s="1" t="str">
        <f t="shared" si="864"/>
        <v>48"-48"</v>
      </c>
      <c r="N5105" s="1" t="s">
        <v>8</v>
      </c>
      <c r="P5105" s="1" t="s">
        <v>30</v>
      </c>
      <c r="Q5105" s="1" t="s">
        <v>2123</v>
      </c>
      <c r="R5105" s="1" t="s">
        <v>21</v>
      </c>
      <c r="S5105" s="1" t="s">
        <v>11</v>
      </c>
    </row>
    <row r="5106" spans="1:19" hidden="1" x14ac:dyDescent="0.3">
      <c r="A5106" s="1">
        <v>1</v>
      </c>
      <c r="B5106" s="2" t="s">
        <v>22</v>
      </c>
      <c r="C5106" s="1" t="s">
        <v>2107</v>
      </c>
      <c r="D5106" s="1" t="s">
        <v>2131</v>
      </c>
      <c r="E5106" s="1" t="s">
        <v>2128</v>
      </c>
      <c r="F5106" s="1">
        <v>1</v>
      </c>
      <c r="M5106" s="1" t="str">
        <f t="shared" si="864"/>
        <v>48"-48"</v>
      </c>
      <c r="N5106" s="1" t="s">
        <v>8</v>
      </c>
      <c r="P5106" s="1" t="s">
        <v>27</v>
      </c>
      <c r="Q5106" s="1" t="s">
        <v>2123</v>
      </c>
      <c r="R5106" s="1" t="s">
        <v>12</v>
      </c>
      <c r="S5106" s="1" t="s">
        <v>11</v>
      </c>
    </row>
    <row r="5107" spans="1:19" hidden="1" x14ac:dyDescent="0.3">
      <c r="A5107" s="1">
        <v>1</v>
      </c>
      <c r="B5107" s="2" t="s">
        <v>22</v>
      </c>
      <c r="C5107" s="1" t="s">
        <v>2107</v>
      </c>
      <c r="D5107" s="1" t="s">
        <v>2131</v>
      </c>
      <c r="E5107" s="1" t="s">
        <v>2128</v>
      </c>
      <c r="F5107" s="1">
        <v>1</v>
      </c>
      <c r="M5107" s="1" t="str">
        <f t="shared" si="864"/>
        <v>48"-48"</v>
      </c>
      <c r="N5107" s="1" t="s">
        <v>8</v>
      </c>
      <c r="P5107" s="1" t="s">
        <v>27</v>
      </c>
      <c r="Q5107" s="1" t="s">
        <v>2123</v>
      </c>
      <c r="R5107" s="1" t="s">
        <v>10</v>
      </c>
      <c r="S5107" s="1" t="s">
        <v>11</v>
      </c>
    </row>
    <row r="5108" spans="1:19" hidden="1" x14ac:dyDescent="0.3">
      <c r="A5108" s="1">
        <v>1</v>
      </c>
      <c r="B5108" s="2" t="s">
        <v>22</v>
      </c>
      <c r="C5108" s="1" t="s">
        <v>2107</v>
      </c>
      <c r="D5108" s="1" t="s">
        <v>2131</v>
      </c>
      <c r="E5108" s="1" t="s">
        <v>2128</v>
      </c>
      <c r="F5108" s="1">
        <v>1</v>
      </c>
      <c r="M5108" s="1" t="str">
        <f t="shared" si="864"/>
        <v>48"-48"</v>
      </c>
      <c r="N5108" s="1" t="s">
        <v>8</v>
      </c>
      <c r="P5108" s="1" t="s">
        <v>9</v>
      </c>
      <c r="Q5108" s="1" t="s">
        <v>2123</v>
      </c>
      <c r="R5108" s="1" t="s">
        <v>12</v>
      </c>
      <c r="S5108" s="1" t="s">
        <v>11</v>
      </c>
    </row>
    <row r="5109" spans="1:19" hidden="1" x14ac:dyDescent="0.3">
      <c r="A5109" s="1">
        <v>1</v>
      </c>
      <c r="B5109" s="2" t="s">
        <v>22</v>
      </c>
      <c r="C5109" s="1" t="s">
        <v>2107</v>
      </c>
      <c r="D5109" s="1" t="s">
        <v>2131</v>
      </c>
      <c r="E5109" s="1" t="s">
        <v>2128</v>
      </c>
      <c r="F5109" s="1">
        <v>1</v>
      </c>
      <c r="M5109" s="1" t="str">
        <f t="shared" si="864"/>
        <v>48"-48"</v>
      </c>
      <c r="N5109" s="1" t="s">
        <v>8</v>
      </c>
      <c r="P5109" s="1" t="s">
        <v>9</v>
      </c>
      <c r="Q5109" s="1" t="s">
        <v>2123</v>
      </c>
      <c r="R5109" s="1" t="s">
        <v>10</v>
      </c>
      <c r="S5109" s="1" t="s">
        <v>11</v>
      </c>
    </row>
    <row r="5110" spans="1:19" hidden="1" x14ac:dyDescent="0.3">
      <c r="A5110" s="1">
        <v>1</v>
      </c>
      <c r="B5110" s="2" t="s">
        <v>28</v>
      </c>
      <c r="C5110" s="1" t="s">
        <v>2107</v>
      </c>
      <c r="D5110" s="1" t="s">
        <v>2131</v>
      </c>
      <c r="E5110" s="1" t="s">
        <v>2128</v>
      </c>
      <c r="F5110" s="1">
        <v>1</v>
      </c>
      <c r="M5110" s="1" t="s">
        <v>2126</v>
      </c>
      <c r="P5110" s="1" t="s">
        <v>9</v>
      </c>
      <c r="Q5110" s="1" t="s">
        <v>2123</v>
      </c>
      <c r="R5110" s="1" t="s">
        <v>12</v>
      </c>
      <c r="S5110" s="1" t="s">
        <v>11</v>
      </c>
    </row>
    <row r="5111" spans="1:19" hidden="1" x14ac:dyDescent="0.3">
      <c r="A5111" s="1">
        <v>1</v>
      </c>
      <c r="B5111" s="2" t="s">
        <v>28</v>
      </c>
      <c r="C5111" s="1" t="s">
        <v>2107</v>
      </c>
      <c r="D5111" s="1" t="s">
        <v>2131</v>
      </c>
      <c r="E5111" s="1" t="s">
        <v>2128</v>
      </c>
      <c r="F5111" s="1">
        <v>1</v>
      </c>
      <c r="M5111" s="1" t="s">
        <v>2126</v>
      </c>
      <c r="P5111" s="1" t="s">
        <v>9</v>
      </c>
      <c r="Q5111" s="1" t="s">
        <v>2123</v>
      </c>
      <c r="R5111" s="1" t="s">
        <v>10</v>
      </c>
      <c r="S5111" s="1" t="s">
        <v>11</v>
      </c>
    </row>
    <row r="5112" spans="1:19" hidden="1" x14ac:dyDescent="0.3">
      <c r="A5112" s="1">
        <v>1</v>
      </c>
      <c r="B5112" s="2" t="s">
        <v>22</v>
      </c>
      <c r="C5112" s="1" t="s">
        <v>2107</v>
      </c>
      <c r="D5112" s="1" t="s">
        <v>2131</v>
      </c>
      <c r="E5112" s="1" t="s">
        <v>2128</v>
      </c>
      <c r="F5112" s="1">
        <v>1</v>
      </c>
      <c r="M5112" s="1" t="str">
        <f>N5112</f>
        <v>48"-48"</v>
      </c>
      <c r="N5112" s="1" t="s">
        <v>8</v>
      </c>
      <c r="P5112" s="1" t="s">
        <v>30</v>
      </c>
      <c r="Q5112" s="1" t="s">
        <v>2123</v>
      </c>
      <c r="R5112" s="1" t="s">
        <v>18</v>
      </c>
      <c r="S5112" s="1" t="s">
        <v>11</v>
      </c>
    </row>
    <row r="5113" spans="1:19" hidden="1" x14ac:dyDescent="0.3">
      <c r="A5113" s="1">
        <v>1</v>
      </c>
      <c r="B5113" s="2" t="s">
        <v>22</v>
      </c>
      <c r="C5113" s="1" t="s">
        <v>2107</v>
      </c>
      <c r="D5113" s="1" t="s">
        <v>2131</v>
      </c>
      <c r="E5113" s="1" t="s">
        <v>2128</v>
      </c>
      <c r="F5113" s="1">
        <v>1</v>
      </c>
      <c r="M5113" s="1" t="str">
        <f>N5113</f>
        <v>48"-48"</v>
      </c>
      <c r="N5113" s="1" t="s">
        <v>8</v>
      </c>
      <c r="P5113" s="1" t="s">
        <v>30</v>
      </c>
      <c r="Q5113" s="1" t="s">
        <v>2123</v>
      </c>
      <c r="R5113" s="1" t="s">
        <v>21</v>
      </c>
      <c r="S5113" s="1" t="s">
        <v>11</v>
      </c>
    </row>
    <row r="5114" spans="1:19" hidden="1" x14ac:dyDescent="0.3">
      <c r="A5114" s="1">
        <v>1</v>
      </c>
      <c r="B5114" s="2" t="s">
        <v>24</v>
      </c>
      <c r="C5114" s="1" t="s">
        <v>2107</v>
      </c>
      <c r="D5114" s="1" t="s">
        <v>2131</v>
      </c>
      <c r="E5114" s="1" t="s">
        <v>2128</v>
      </c>
      <c r="F5114" s="1">
        <v>1</v>
      </c>
      <c r="M5114" s="1" t="s">
        <v>2126</v>
      </c>
      <c r="P5114" s="1" t="s">
        <v>32</v>
      </c>
      <c r="Q5114" s="1" t="s">
        <v>2123</v>
      </c>
      <c r="R5114" s="1" t="s">
        <v>18</v>
      </c>
      <c r="S5114" s="1" t="s">
        <v>11</v>
      </c>
    </row>
    <row r="5115" spans="1:19" hidden="1" x14ac:dyDescent="0.3">
      <c r="A5115" s="1">
        <v>1</v>
      </c>
      <c r="B5115" s="2" t="s">
        <v>24</v>
      </c>
      <c r="C5115" s="1" t="s">
        <v>2107</v>
      </c>
      <c r="D5115" s="1" t="s">
        <v>2131</v>
      </c>
      <c r="E5115" s="1" t="s">
        <v>2128</v>
      </c>
      <c r="F5115" s="1">
        <v>1</v>
      </c>
      <c r="M5115" s="1" t="s">
        <v>2126</v>
      </c>
      <c r="P5115" s="1" t="s">
        <v>32</v>
      </c>
      <c r="Q5115" s="1" t="s">
        <v>2123</v>
      </c>
      <c r="R5115" s="1" t="s">
        <v>21</v>
      </c>
      <c r="S5115" s="1" t="s">
        <v>11</v>
      </c>
    </row>
    <row r="5116" spans="1:19" hidden="1" x14ac:dyDescent="0.3">
      <c r="A5116" s="1">
        <v>1</v>
      </c>
      <c r="B5116" s="2" t="s">
        <v>22</v>
      </c>
      <c r="C5116" s="1" t="s">
        <v>2107</v>
      </c>
      <c r="D5116" s="1" t="s">
        <v>2131</v>
      </c>
      <c r="E5116" s="1" t="s">
        <v>2128</v>
      </c>
      <c r="F5116" s="1">
        <v>1</v>
      </c>
      <c r="M5116" s="1" t="str">
        <f>N5116</f>
        <v>48"-48"</v>
      </c>
      <c r="N5116" s="1" t="s">
        <v>8</v>
      </c>
      <c r="P5116" s="1" t="s">
        <v>19</v>
      </c>
      <c r="Q5116" s="1" t="s">
        <v>2123</v>
      </c>
      <c r="R5116" s="1" t="s">
        <v>18</v>
      </c>
      <c r="S5116" s="1" t="s">
        <v>11</v>
      </c>
    </row>
    <row r="5117" spans="1:19" hidden="1" x14ac:dyDescent="0.3">
      <c r="A5117" s="1">
        <v>1</v>
      </c>
      <c r="B5117" s="2" t="s">
        <v>24</v>
      </c>
      <c r="C5117" s="1" t="s">
        <v>2107</v>
      </c>
      <c r="D5117" s="1" t="s">
        <v>2131</v>
      </c>
      <c r="E5117" s="1" t="s">
        <v>2128</v>
      </c>
      <c r="F5117" s="1">
        <v>1</v>
      </c>
      <c r="M5117" s="1" t="s">
        <v>2126</v>
      </c>
      <c r="P5117" s="1" t="s">
        <v>19</v>
      </c>
      <c r="Q5117" s="1" t="s">
        <v>2123</v>
      </c>
      <c r="R5117" s="1" t="s">
        <v>21</v>
      </c>
      <c r="S5117" s="1" t="s">
        <v>11</v>
      </c>
    </row>
    <row r="5118" spans="1:19" hidden="1" x14ac:dyDescent="0.3">
      <c r="A5118" s="1">
        <v>1</v>
      </c>
      <c r="B5118" s="2" t="s">
        <v>22</v>
      </c>
      <c r="C5118" s="1" t="s">
        <v>2107</v>
      </c>
      <c r="D5118" s="1" t="s">
        <v>2131</v>
      </c>
      <c r="E5118" s="1" t="s">
        <v>2128</v>
      </c>
      <c r="F5118" s="1">
        <v>1</v>
      </c>
      <c r="M5118" s="1" t="str">
        <f>N5118</f>
        <v>48"-48"</v>
      </c>
      <c r="N5118" s="1" t="s">
        <v>8</v>
      </c>
      <c r="P5118" s="1" t="s">
        <v>25</v>
      </c>
      <c r="Q5118" s="1" t="s">
        <v>2123</v>
      </c>
      <c r="R5118" s="1" t="s">
        <v>21</v>
      </c>
      <c r="S5118" s="1" t="s">
        <v>11</v>
      </c>
    </row>
    <row r="5119" spans="1:19" hidden="1" x14ac:dyDescent="0.3">
      <c r="A5119" s="1">
        <v>1</v>
      </c>
      <c r="B5119" s="2" t="s">
        <v>22</v>
      </c>
      <c r="C5119" s="1" t="s">
        <v>2107</v>
      </c>
      <c r="D5119" s="1" t="s">
        <v>2131</v>
      </c>
      <c r="E5119" s="1" t="s">
        <v>2128</v>
      </c>
      <c r="F5119" s="1">
        <v>1</v>
      </c>
      <c r="M5119" s="1" t="str">
        <f>N5119</f>
        <v>48"-48"</v>
      </c>
      <c r="N5119" s="1" t="s">
        <v>8</v>
      </c>
      <c r="P5119" s="1" t="s">
        <v>31</v>
      </c>
      <c r="Q5119" s="1" t="s">
        <v>2123</v>
      </c>
      <c r="R5119" s="1" t="s">
        <v>18</v>
      </c>
      <c r="S5119" s="1" t="s">
        <v>11</v>
      </c>
    </row>
    <row r="5120" spans="1:19" hidden="1" x14ac:dyDescent="0.3">
      <c r="A5120" s="1">
        <v>1</v>
      </c>
      <c r="B5120" s="2" t="s">
        <v>33</v>
      </c>
      <c r="C5120" s="1" t="s">
        <v>2107</v>
      </c>
      <c r="D5120" s="1" t="s">
        <v>2131</v>
      </c>
      <c r="E5120" s="1" t="s">
        <v>2128</v>
      </c>
      <c r="F5120" s="1">
        <v>1</v>
      </c>
      <c r="M5120" s="1" t="str">
        <f>N5120</f>
        <v>20"-20"</v>
      </c>
      <c r="N5120" s="1" t="s">
        <v>14</v>
      </c>
      <c r="P5120" s="1" t="s">
        <v>15</v>
      </c>
      <c r="Q5120" s="1" t="s">
        <v>2123</v>
      </c>
      <c r="R5120" s="1" t="s">
        <v>16</v>
      </c>
      <c r="S5120" s="1" t="s">
        <v>11</v>
      </c>
    </row>
    <row r="5121" spans="1:19" hidden="1" x14ac:dyDescent="0.3">
      <c r="A5121" s="1">
        <v>1</v>
      </c>
      <c r="B5121" s="2" t="s">
        <v>34</v>
      </c>
      <c r="C5121" s="1" t="s">
        <v>2107</v>
      </c>
      <c r="D5121" s="1" t="s">
        <v>2131</v>
      </c>
      <c r="E5121" s="1" t="s">
        <v>2128</v>
      </c>
      <c r="F5121" s="1">
        <v>1</v>
      </c>
      <c r="M5121" s="1" t="s">
        <v>2126</v>
      </c>
      <c r="P5121" s="1" t="s">
        <v>15</v>
      </c>
      <c r="Q5121" s="1" t="s">
        <v>2123</v>
      </c>
      <c r="R5121" s="1" t="s">
        <v>16</v>
      </c>
      <c r="S5121" s="1" t="s">
        <v>11</v>
      </c>
    </row>
    <row r="5122" spans="1:19" hidden="1" x14ac:dyDescent="0.3">
      <c r="A5122" s="1">
        <v>1</v>
      </c>
      <c r="B5122" s="2" t="s">
        <v>33</v>
      </c>
      <c r="C5122" s="1" t="s">
        <v>2107</v>
      </c>
      <c r="D5122" s="1" t="s">
        <v>2131</v>
      </c>
      <c r="E5122" s="1" t="s">
        <v>2128</v>
      </c>
      <c r="F5122" s="1">
        <v>1</v>
      </c>
      <c r="M5122" s="1" t="str">
        <f>N5122</f>
        <v>20"-20"</v>
      </c>
      <c r="N5122" s="1" t="s">
        <v>14</v>
      </c>
      <c r="P5122" s="1" t="s">
        <v>15</v>
      </c>
      <c r="Q5122" s="1" t="s">
        <v>2123</v>
      </c>
      <c r="R5122" s="1" t="s">
        <v>16</v>
      </c>
      <c r="S5122" s="1" t="s">
        <v>11</v>
      </c>
    </row>
    <row r="5123" spans="1:19" hidden="1" x14ac:dyDescent="0.3">
      <c r="A5123" s="1">
        <v>1</v>
      </c>
      <c r="B5123" s="2" t="s">
        <v>34</v>
      </c>
      <c r="C5123" s="1" t="s">
        <v>2107</v>
      </c>
      <c r="D5123" s="1" t="s">
        <v>2131</v>
      </c>
      <c r="E5123" s="1" t="s">
        <v>2128</v>
      </c>
      <c r="F5123" s="1">
        <v>1</v>
      </c>
      <c r="M5123" s="1" t="s">
        <v>2126</v>
      </c>
      <c r="P5123" s="1" t="s">
        <v>15</v>
      </c>
      <c r="Q5123" s="1" t="s">
        <v>2123</v>
      </c>
      <c r="R5123" s="1" t="s">
        <v>16</v>
      </c>
      <c r="S5123" s="1" t="s">
        <v>11</v>
      </c>
    </row>
    <row r="5124" spans="1:19" hidden="1" x14ac:dyDescent="0.3">
      <c r="A5124" s="1">
        <v>1</v>
      </c>
      <c r="B5124" s="2" t="s">
        <v>35</v>
      </c>
      <c r="C5124" s="1" t="s">
        <v>2107</v>
      </c>
      <c r="D5124" s="1" t="s">
        <v>2131</v>
      </c>
      <c r="E5124" s="1" t="s">
        <v>2128</v>
      </c>
      <c r="F5124" s="1">
        <v>1</v>
      </c>
      <c r="M5124" s="1" t="s">
        <v>2126</v>
      </c>
      <c r="P5124" s="1" t="s">
        <v>15</v>
      </c>
      <c r="Q5124" s="1" t="s">
        <v>2123</v>
      </c>
      <c r="R5124" s="1" t="s">
        <v>16</v>
      </c>
      <c r="S5124" s="1" t="s">
        <v>11</v>
      </c>
    </row>
    <row r="5125" spans="1:19" hidden="1" x14ac:dyDescent="0.3">
      <c r="A5125" s="1">
        <v>1</v>
      </c>
      <c r="B5125" s="2" t="s">
        <v>34</v>
      </c>
      <c r="C5125" s="1" t="s">
        <v>2107</v>
      </c>
      <c r="D5125" s="1" t="s">
        <v>2131</v>
      </c>
      <c r="E5125" s="1" t="s">
        <v>2128</v>
      </c>
      <c r="F5125" s="1">
        <v>1</v>
      </c>
      <c r="M5125" s="1" t="s">
        <v>2126</v>
      </c>
      <c r="P5125" s="1" t="s">
        <v>27</v>
      </c>
      <c r="Q5125" s="1" t="s">
        <v>2123</v>
      </c>
      <c r="R5125" s="1" t="s">
        <v>16</v>
      </c>
      <c r="S5125" s="1" t="s">
        <v>11</v>
      </c>
    </row>
    <row r="5126" spans="1:19" hidden="1" x14ac:dyDescent="0.3">
      <c r="A5126" s="1">
        <v>1</v>
      </c>
      <c r="B5126" s="2" t="s">
        <v>33</v>
      </c>
      <c r="C5126" s="1" t="s">
        <v>2107</v>
      </c>
      <c r="D5126" s="1" t="s">
        <v>2131</v>
      </c>
      <c r="E5126" s="1" t="s">
        <v>2128</v>
      </c>
      <c r="F5126" s="1">
        <v>1</v>
      </c>
      <c r="M5126" s="1" t="str">
        <f>N5126</f>
        <v>20"-20"</v>
      </c>
      <c r="N5126" s="1" t="s">
        <v>14</v>
      </c>
      <c r="P5126" s="1" t="s">
        <v>27</v>
      </c>
      <c r="Q5126" s="1" t="s">
        <v>2123</v>
      </c>
      <c r="R5126" s="1" t="s">
        <v>16</v>
      </c>
      <c r="S5126" s="1" t="s">
        <v>11</v>
      </c>
    </row>
    <row r="5127" spans="1:19" hidden="1" x14ac:dyDescent="0.3">
      <c r="A5127" s="1">
        <v>1</v>
      </c>
      <c r="B5127" s="2" t="s">
        <v>34</v>
      </c>
      <c r="C5127" s="1" t="s">
        <v>2107</v>
      </c>
      <c r="D5127" s="1" t="s">
        <v>2131</v>
      </c>
      <c r="E5127" s="1" t="s">
        <v>2128</v>
      </c>
      <c r="F5127" s="1">
        <v>1</v>
      </c>
      <c r="M5127" s="1" t="s">
        <v>2126</v>
      </c>
      <c r="P5127" s="1" t="s">
        <v>27</v>
      </c>
      <c r="Q5127" s="1" t="s">
        <v>2123</v>
      </c>
      <c r="R5127" s="1" t="s">
        <v>16</v>
      </c>
      <c r="S5127" s="1" t="s">
        <v>11</v>
      </c>
    </row>
    <row r="5128" spans="1:19" hidden="1" x14ac:dyDescent="0.3">
      <c r="A5128" s="1">
        <v>1</v>
      </c>
      <c r="B5128" s="2" t="s">
        <v>33</v>
      </c>
      <c r="C5128" s="1" t="s">
        <v>2107</v>
      </c>
      <c r="D5128" s="1" t="s">
        <v>2131</v>
      </c>
      <c r="E5128" s="1" t="s">
        <v>2128</v>
      </c>
      <c r="F5128" s="1">
        <v>1</v>
      </c>
      <c r="M5128" s="1" t="str">
        <f>N5128</f>
        <v>20"-20"</v>
      </c>
      <c r="N5128" s="1" t="s">
        <v>14</v>
      </c>
      <c r="P5128" s="1" t="s">
        <v>27</v>
      </c>
      <c r="Q5128" s="1" t="s">
        <v>2123</v>
      </c>
      <c r="R5128" s="1" t="s">
        <v>16</v>
      </c>
      <c r="S5128" s="1" t="s">
        <v>11</v>
      </c>
    </row>
    <row r="5129" spans="1:19" hidden="1" x14ac:dyDescent="0.3">
      <c r="A5129" s="1">
        <v>1</v>
      </c>
      <c r="B5129" s="2" t="s">
        <v>34</v>
      </c>
      <c r="C5129" s="1" t="s">
        <v>2107</v>
      </c>
      <c r="D5129" s="1" t="s">
        <v>2131</v>
      </c>
      <c r="E5129" s="1" t="s">
        <v>2128</v>
      </c>
      <c r="F5129" s="1">
        <v>1</v>
      </c>
      <c r="M5129" s="1" t="s">
        <v>2126</v>
      </c>
      <c r="P5129" s="1" t="s">
        <v>27</v>
      </c>
      <c r="Q5129" s="1" t="s">
        <v>2123</v>
      </c>
      <c r="R5129" s="1" t="s">
        <v>16</v>
      </c>
      <c r="S5129" s="1" t="s">
        <v>11</v>
      </c>
    </row>
    <row r="5130" spans="1:19" hidden="1" x14ac:dyDescent="0.3">
      <c r="A5130" s="1">
        <v>1</v>
      </c>
      <c r="B5130" s="2" t="s">
        <v>33</v>
      </c>
      <c r="C5130" s="1" t="s">
        <v>2107</v>
      </c>
      <c r="D5130" s="1" t="s">
        <v>2131</v>
      </c>
      <c r="E5130" s="1" t="s">
        <v>2128</v>
      </c>
      <c r="F5130" s="1">
        <v>1</v>
      </c>
      <c r="M5130" s="1" t="str">
        <f>N5130</f>
        <v>20"-20"</v>
      </c>
      <c r="N5130" s="1" t="s">
        <v>14</v>
      </c>
      <c r="P5130" s="1" t="s">
        <v>31</v>
      </c>
      <c r="Q5130" s="1" t="s">
        <v>2123</v>
      </c>
      <c r="R5130" s="1" t="s">
        <v>16</v>
      </c>
      <c r="S5130" s="1" t="s">
        <v>11</v>
      </c>
    </row>
    <row r="5131" spans="1:19" hidden="1" x14ac:dyDescent="0.3">
      <c r="A5131" s="1">
        <v>1</v>
      </c>
      <c r="B5131" s="2" t="s">
        <v>34</v>
      </c>
      <c r="C5131" s="1" t="s">
        <v>2107</v>
      </c>
      <c r="D5131" s="1" t="s">
        <v>2131</v>
      </c>
      <c r="E5131" s="1" t="s">
        <v>2128</v>
      </c>
      <c r="F5131" s="1">
        <v>1</v>
      </c>
      <c r="M5131" s="1" t="s">
        <v>2126</v>
      </c>
      <c r="P5131" s="1" t="s">
        <v>31</v>
      </c>
      <c r="Q5131" s="1" t="s">
        <v>2123</v>
      </c>
      <c r="R5131" s="1" t="s">
        <v>16</v>
      </c>
      <c r="S5131" s="1" t="s">
        <v>11</v>
      </c>
    </row>
    <row r="5132" spans="1:19" hidden="1" x14ac:dyDescent="0.3">
      <c r="A5132" s="1">
        <v>1</v>
      </c>
      <c r="B5132" s="2" t="s">
        <v>33</v>
      </c>
      <c r="C5132" s="1" t="s">
        <v>2107</v>
      </c>
      <c r="D5132" s="1" t="s">
        <v>2131</v>
      </c>
      <c r="E5132" s="1" t="s">
        <v>2128</v>
      </c>
      <c r="F5132" s="1">
        <v>1</v>
      </c>
      <c r="M5132" s="1" t="str">
        <f>N5132</f>
        <v>20"-20"</v>
      </c>
      <c r="N5132" s="1" t="s">
        <v>14</v>
      </c>
      <c r="P5132" s="1" t="s">
        <v>31</v>
      </c>
      <c r="Q5132" s="1" t="s">
        <v>2123</v>
      </c>
      <c r="R5132" s="1" t="s">
        <v>16</v>
      </c>
      <c r="S5132" s="1" t="s">
        <v>11</v>
      </c>
    </row>
    <row r="5133" spans="1:19" hidden="1" x14ac:dyDescent="0.3">
      <c r="A5133" s="1">
        <v>1</v>
      </c>
      <c r="B5133" s="2" t="s">
        <v>33</v>
      </c>
      <c r="C5133" s="1" t="s">
        <v>2107</v>
      </c>
      <c r="D5133" s="1" t="s">
        <v>2131</v>
      </c>
      <c r="E5133" s="1" t="s">
        <v>2128</v>
      </c>
      <c r="F5133" s="1">
        <v>1</v>
      </c>
      <c r="M5133" s="1" t="str">
        <f>N5133</f>
        <v>20"-20"</v>
      </c>
      <c r="N5133" s="1" t="s">
        <v>14</v>
      </c>
      <c r="P5133" s="1" t="s">
        <v>15</v>
      </c>
      <c r="Q5133" s="1" t="s">
        <v>2123</v>
      </c>
      <c r="R5133" s="1" t="s">
        <v>17</v>
      </c>
      <c r="S5133" s="1" t="s">
        <v>11</v>
      </c>
    </row>
    <row r="5134" spans="1:19" hidden="1" x14ac:dyDescent="0.3">
      <c r="A5134" s="1">
        <v>1</v>
      </c>
      <c r="B5134" s="2" t="s">
        <v>34</v>
      </c>
      <c r="C5134" s="1" t="s">
        <v>2107</v>
      </c>
      <c r="D5134" s="1" t="s">
        <v>2131</v>
      </c>
      <c r="E5134" s="1" t="s">
        <v>2128</v>
      </c>
      <c r="F5134" s="1">
        <v>1</v>
      </c>
      <c r="M5134" s="1" t="s">
        <v>2126</v>
      </c>
      <c r="P5134" s="1" t="s">
        <v>15</v>
      </c>
      <c r="Q5134" s="1" t="s">
        <v>2123</v>
      </c>
      <c r="R5134" s="1" t="s">
        <v>17</v>
      </c>
      <c r="S5134" s="1" t="s">
        <v>11</v>
      </c>
    </row>
    <row r="5135" spans="1:19" hidden="1" x14ac:dyDescent="0.3">
      <c r="A5135" s="1">
        <v>1</v>
      </c>
      <c r="B5135" s="2" t="s">
        <v>33</v>
      </c>
      <c r="C5135" s="1" t="s">
        <v>2107</v>
      </c>
      <c r="D5135" s="1" t="s">
        <v>2131</v>
      </c>
      <c r="E5135" s="1" t="s">
        <v>2128</v>
      </c>
      <c r="F5135" s="1">
        <v>1</v>
      </c>
      <c r="M5135" s="1" t="str">
        <f>N5135</f>
        <v>20"-20"</v>
      </c>
      <c r="N5135" s="1" t="s">
        <v>14</v>
      </c>
      <c r="P5135" s="1" t="s">
        <v>15</v>
      </c>
      <c r="Q5135" s="1" t="s">
        <v>2123</v>
      </c>
      <c r="R5135" s="1" t="s">
        <v>17</v>
      </c>
      <c r="S5135" s="1" t="s">
        <v>11</v>
      </c>
    </row>
    <row r="5136" spans="1:19" hidden="1" x14ac:dyDescent="0.3">
      <c r="A5136" s="1">
        <v>1</v>
      </c>
      <c r="B5136" s="2" t="s">
        <v>34</v>
      </c>
      <c r="C5136" s="1" t="s">
        <v>2107</v>
      </c>
      <c r="D5136" s="1" t="s">
        <v>2131</v>
      </c>
      <c r="E5136" s="1" t="s">
        <v>2128</v>
      </c>
      <c r="F5136" s="1">
        <v>1</v>
      </c>
      <c r="M5136" s="1" t="s">
        <v>2126</v>
      </c>
      <c r="P5136" s="1" t="s">
        <v>15</v>
      </c>
      <c r="Q5136" s="1" t="s">
        <v>2123</v>
      </c>
      <c r="R5136" s="1" t="s">
        <v>17</v>
      </c>
      <c r="S5136" s="1" t="s">
        <v>11</v>
      </c>
    </row>
    <row r="5137" spans="1:19" hidden="1" x14ac:dyDescent="0.3">
      <c r="A5137" s="1">
        <v>1</v>
      </c>
      <c r="B5137" s="2" t="s">
        <v>35</v>
      </c>
      <c r="C5137" s="1" t="s">
        <v>2107</v>
      </c>
      <c r="D5137" s="1" t="s">
        <v>2131</v>
      </c>
      <c r="E5137" s="1" t="s">
        <v>2128</v>
      </c>
      <c r="F5137" s="1">
        <v>1</v>
      </c>
      <c r="M5137" s="1" t="s">
        <v>2126</v>
      </c>
      <c r="P5137" s="1" t="s">
        <v>15</v>
      </c>
      <c r="Q5137" s="1" t="s">
        <v>2123</v>
      </c>
      <c r="R5137" s="1" t="s">
        <v>17</v>
      </c>
      <c r="S5137" s="1" t="s">
        <v>11</v>
      </c>
    </row>
    <row r="5138" spans="1:19" hidden="1" x14ac:dyDescent="0.3">
      <c r="A5138" s="1">
        <v>1</v>
      </c>
      <c r="B5138" s="2" t="s">
        <v>34</v>
      </c>
      <c r="C5138" s="1" t="s">
        <v>2107</v>
      </c>
      <c r="D5138" s="1" t="s">
        <v>2131</v>
      </c>
      <c r="E5138" s="1" t="s">
        <v>2128</v>
      </c>
      <c r="F5138" s="1">
        <v>1</v>
      </c>
      <c r="M5138" s="1" t="s">
        <v>2126</v>
      </c>
      <c r="P5138" s="1" t="s">
        <v>29</v>
      </c>
      <c r="Q5138" s="1" t="s">
        <v>2123</v>
      </c>
      <c r="R5138" s="1" t="s">
        <v>17</v>
      </c>
      <c r="S5138" s="1" t="s">
        <v>11</v>
      </c>
    </row>
    <row r="5139" spans="1:19" hidden="1" x14ac:dyDescent="0.3">
      <c r="A5139" s="1">
        <v>1</v>
      </c>
      <c r="B5139" s="2" t="s">
        <v>33</v>
      </c>
      <c r="C5139" s="1" t="s">
        <v>2107</v>
      </c>
      <c r="D5139" s="1" t="s">
        <v>2131</v>
      </c>
      <c r="E5139" s="1" t="s">
        <v>2128</v>
      </c>
      <c r="F5139" s="1">
        <v>1</v>
      </c>
      <c r="M5139" s="1" t="str">
        <f>N5139</f>
        <v>20"-20"</v>
      </c>
      <c r="N5139" s="1" t="s">
        <v>14</v>
      </c>
      <c r="P5139" s="1" t="s">
        <v>29</v>
      </c>
      <c r="Q5139" s="1" t="s">
        <v>2123</v>
      </c>
      <c r="R5139" s="1" t="s">
        <v>17</v>
      </c>
      <c r="S5139" s="1" t="s">
        <v>11</v>
      </c>
    </row>
    <row r="5140" spans="1:19" hidden="1" x14ac:dyDescent="0.3">
      <c r="A5140" s="1">
        <v>1</v>
      </c>
      <c r="B5140" s="2" t="s">
        <v>34</v>
      </c>
      <c r="C5140" s="1" t="s">
        <v>2107</v>
      </c>
      <c r="D5140" s="1" t="s">
        <v>2131</v>
      </c>
      <c r="E5140" s="1" t="s">
        <v>2128</v>
      </c>
      <c r="F5140" s="1">
        <v>1</v>
      </c>
      <c r="M5140" s="1" t="s">
        <v>2126</v>
      </c>
      <c r="P5140" s="1" t="s">
        <v>29</v>
      </c>
      <c r="Q5140" s="1" t="s">
        <v>2123</v>
      </c>
      <c r="R5140" s="1" t="s">
        <v>17</v>
      </c>
      <c r="S5140" s="1" t="s">
        <v>11</v>
      </c>
    </row>
    <row r="5141" spans="1:19" hidden="1" x14ac:dyDescent="0.3">
      <c r="A5141" s="1">
        <v>1</v>
      </c>
      <c r="B5141" s="2" t="s">
        <v>33</v>
      </c>
      <c r="C5141" s="1" t="s">
        <v>2107</v>
      </c>
      <c r="D5141" s="1" t="s">
        <v>2131</v>
      </c>
      <c r="E5141" s="1" t="s">
        <v>2128</v>
      </c>
      <c r="F5141" s="1">
        <v>1</v>
      </c>
      <c r="M5141" s="1" t="str">
        <f>N5141</f>
        <v>20"-20"</v>
      </c>
      <c r="N5141" s="1" t="s">
        <v>14</v>
      </c>
      <c r="P5141" s="1" t="s">
        <v>29</v>
      </c>
      <c r="Q5141" s="1" t="s">
        <v>2123</v>
      </c>
      <c r="R5141" s="1" t="s">
        <v>17</v>
      </c>
      <c r="S5141" s="1" t="s">
        <v>11</v>
      </c>
    </row>
    <row r="5142" spans="1:19" hidden="1" x14ac:dyDescent="0.3">
      <c r="A5142" s="1">
        <v>1</v>
      </c>
      <c r="B5142" s="2" t="s">
        <v>34</v>
      </c>
      <c r="C5142" s="1" t="s">
        <v>2107</v>
      </c>
      <c r="D5142" s="1" t="s">
        <v>2131</v>
      </c>
      <c r="E5142" s="1" t="s">
        <v>2128</v>
      </c>
      <c r="F5142" s="1">
        <v>1</v>
      </c>
      <c r="M5142" s="1" t="s">
        <v>2126</v>
      </c>
      <c r="P5142" s="1" t="s">
        <v>29</v>
      </c>
      <c r="Q5142" s="1" t="s">
        <v>2123</v>
      </c>
      <c r="R5142" s="1" t="s">
        <v>17</v>
      </c>
      <c r="S5142" s="1" t="s">
        <v>11</v>
      </c>
    </row>
    <row r="5143" spans="1:19" hidden="1" x14ac:dyDescent="0.3">
      <c r="A5143" s="1">
        <v>1</v>
      </c>
      <c r="B5143" s="2" t="s">
        <v>33</v>
      </c>
      <c r="C5143" s="1" t="s">
        <v>2107</v>
      </c>
      <c r="D5143" s="1" t="s">
        <v>2131</v>
      </c>
      <c r="E5143" s="1" t="s">
        <v>2128</v>
      </c>
      <c r="F5143" s="1">
        <v>1</v>
      </c>
      <c r="M5143" s="1" t="str">
        <f>N5143</f>
        <v>20"-20"</v>
      </c>
      <c r="N5143" s="1" t="s">
        <v>14</v>
      </c>
      <c r="P5143" s="1" t="s">
        <v>31</v>
      </c>
      <c r="Q5143" s="1" t="s">
        <v>2123</v>
      </c>
      <c r="R5143" s="1" t="s">
        <v>17</v>
      </c>
      <c r="S5143" s="1" t="s">
        <v>11</v>
      </c>
    </row>
    <row r="5144" spans="1:19" hidden="1" x14ac:dyDescent="0.3">
      <c r="A5144" s="1">
        <v>1</v>
      </c>
      <c r="B5144" s="2" t="s">
        <v>34</v>
      </c>
      <c r="C5144" s="1" t="s">
        <v>2107</v>
      </c>
      <c r="D5144" s="1" t="s">
        <v>2131</v>
      </c>
      <c r="E5144" s="1" t="s">
        <v>2128</v>
      </c>
      <c r="F5144" s="1">
        <v>1</v>
      </c>
      <c r="M5144" s="1" t="s">
        <v>2126</v>
      </c>
      <c r="P5144" s="1" t="s">
        <v>31</v>
      </c>
      <c r="Q5144" s="1" t="s">
        <v>2123</v>
      </c>
      <c r="R5144" s="1" t="s">
        <v>17</v>
      </c>
      <c r="S5144" s="1" t="s">
        <v>11</v>
      </c>
    </row>
    <row r="5145" spans="1:19" hidden="1" x14ac:dyDescent="0.3">
      <c r="A5145" s="1">
        <v>1</v>
      </c>
      <c r="B5145" s="2" t="s">
        <v>33</v>
      </c>
      <c r="C5145" s="1" t="s">
        <v>2107</v>
      </c>
      <c r="D5145" s="1" t="s">
        <v>2131</v>
      </c>
      <c r="E5145" s="1" t="s">
        <v>2128</v>
      </c>
      <c r="F5145" s="1">
        <v>1</v>
      </c>
      <c r="M5145" s="1" t="str">
        <f>N5145</f>
        <v>20"-20"</v>
      </c>
      <c r="N5145" s="1" t="s">
        <v>14</v>
      </c>
      <c r="P5145" s="1" t="s">
        <v>31</v>
      </c>
      <c r="Q5145" s="1" t="s">
        <v>2123</v>
      </c>
      <c r="R5145" s="1" t="s">
        <v>17</v>
      </c>
      <c r="S5145" s="1" t="s">
        <v>11</v>
      </c>
    </row>
    <row r="5146" spans="1:19" hidden="1" x14ac:dyDescent="0.3">
      <c r="A5146" s="1">
        <v>1</v>
      </c>
      <c r="B5146" s="2" t="s">
        <v>33</v>
      </c>
      <c r="C5146" s="1" t="s">
        <v>2107</v>
      </c>
      <c r="D5146" s="1" t="s">
        <v>2131</v>
      </c>
      <c r="E5146" s="1" t="s">
        <v>2128</v>
      </c>
      <c r="F5146" s="1">
        <v>1</v>
      </c>
      <c r="M5146" s="1" t="str">
        <f>N5146</f>
        <v>20"-20"</v>
      </c>
      <c r="N5146" s="1" t="s">
        <v>14</v>
      </c>
      <c r="P5146" s="1" t="s">
        <v>36</v>
      </c>
      <c r="Q5146" s="1" t="s">
        <v>2123</v>
      </c>
      <c r="R5146" s="1" t="s">
        <v>17</v>
      </c>
      <c r="S5146" s="1" t="s">
        <v>11</v>
      </c>
    </row>
    <row r="5147" spans="1:19" hidden="1" x14ac:dyDescent="0.3">
      <c r="A5147" s="1">
        <v>1</v>
      </c>
      <c r="B5147" s="2" t="s">
        <v>22</v>
      </c>
      <c r="C5147" s="1" t="s">
        <v>2107</v>
      </c>
      <c r="D5147" s="1" t="s">
        <v>2131</v>
      </c>
      <c r="E5147" s="1" t="s">
        <v>2128</v>
      </c>
      <c r="F5147" s="1">
        <v>1</v>
      </c>
      <c r="M5147" s="1" t="str">
        <f>N5147</f>
        <v>48"-48"</v>
      </c>
      <c r="N5147" s="1" t="s">
        <v>8</v>
      </c>
      <c r="P5147" s="1" t="s">
        <v>20</v>
      </c>
      <c r="Q5147" s="1" t="s">
        <v>2123</v>
      </c>
      <c r="R5147" s="1" t="s">
        <v>21</v>
      </c>
      <c r="S5147" s="1" t="s">
        <v>11</v>
      </c>
    </row>
    <row r="5148" spans="1:19" hidden="1" x14ac:dyDescent="0.3">
      <c r="A5148" s="1">
        <v>1</v>
      </c>
      <c r="B5148" s="2" t="s">
        <v>28</v>
      </c>
      <c r="C5148" s="1" t="s">
        <v>2107</v>
      </c>
      <c r="D5148" s="1" t="s">
        <v>2131</v>
      </c>
      <c r="E5148" s="1" t="s">
        <v>2128</v>
      </c>
      <c r="F5148" s="1">
        <v>1</v>
      </c>
      <c r="M5148" s="1" t="s">
        <v>2126</v>
      </c>
      <c r="P5148" s="1" t="s">
        <v>20</v>
      </c>
      <c r="Q5148" s="1" t="s">
        <v>2123</v>
      </c>
      <c r="R5148" s="1" t="s">
        <v>21</v>
      </c>
      <c r="S5148" s="1" t="s">
        <v>11</v>
      </c>
    </row>
    <row r="5149" spans="1:19" hidden="1" x14ac:dyDescent="0.3">
      <c r="A5149" s="1">
        <v>1</v>
      </c>
      <c r="B5149" s="2" t="s">
        <v>24</v>
      </c>
      <c r="C5149" s="1" t="s">
        <v>2107</v>
      </c>
      <c r="D5149" s="1" t="s">
        <v>2131</v>
      </c>
      <c r="E5149" s="1" t="s">
        <v>2128</v>
      </c>
      <c r="F5149" s="1">
        <v>1</v>
      </c>
      <c r="M5149" s="1" t="s">
        <v>2126</v>
      </c>
      <c r="P5149" s="1" t="s">
        <v>23</v>
      </c>
      <c r="Q5149" s="1" t="s">
        <v>2123</v>
      </c>
      <c r="R5149" s="1" t="s">
        <v>21</v>
      </c>
      <c r="S5149" s="1" t="s">
        <v>11</v>
      </c>
    </row>
    <row r="5150" spans="1:19" hidden="1" x14ac:dyDescent="0.3">
      <c r="A5150" s="1">
        <v>1</v>
      </c>
      <c r="B5150" s="2" t="s">
        <v>22</v>
      </c>
      <c r="C5150" s="1" t="s">
        <v>2107</v>
      </c>
      <c r="D5150" s="1" t="s">
        <v>2131</v>
      </c>
      <c r="E5150" s="1" t="s">
        <v>2128</v>
      </c>
      <c r="F5150" s="1">
        <v>1</v>
      </c>
      <c r="M5150" s="1" t="str">
        <f>N5150</f>
        <v>48"-48"</v>
      </c>
      <c r="N5150" s="1" t="s">
        <v>8</v>
      </c>
      <c r="P5150" s="1" t="s">
        <v>23</v>
      </c>
      <c r="Q5150" s="1" t="s">
        <v>2123</v>
      </c>
      <c r="R5150" s="1" t="s">
        <v>21</v>
      </c>
      <c r="S5150" s="1" t="s">
        <v>11</v>
      </c>
    </row>
    <row r="5151" spans="1:19" hidden="1" x14ac:dyDescent="0.3">
      <c r="A5151" s="1">
        <v>1</v>
      </c>
      <c r="B5151" s="2" t="s">
        <v>24</v>
      </c>
      <c r="C5151" s="1" t="s">
        <v>2107</v>
      </c>
      <c r="D5151" s="1" t="s">
        <v>2131</v>
      </c>
      <c r="E5151" s="1" t="s">
        <v>2128</v>
      </c>
      <c r="F5151" s="1">
        <v>1</v>
      </c>
      <c r="M5151" s="1" t="s">
        <v>2126</v>
      </c>
      <c r="P5151" s="1" t="s">
        <v>37</v>
      </c>
      <c r="Q5151" s="1" t="s">
        <v>2123</v>
      </c>
      <c r="R5151" s="1" t="s">
        <v>10</v>
      </c>
      <c r="S5151" s="1" t="s">
        <v>11</v>
      </c>
    </row>
    <row r="5152" spans="1:19" hidden="1" x14ac:dyDescent="0.3">
      <c r="A5152" s="1">
        <v>1</v>
      </c>
      <c r="B5152" s="2" t="s">
        <v>24</v>
      </c>
      <c r="C5152" s="1" t="s">
        <v>2107</v>
      </c>
      <c r="D5152" s="1" t="s">
        <v>2131</v>
      </c>
      <c r="E5152" s="1" t="s">
        <v>2128</v>
      </c>
      <c r="F5152" s="1">
        <v>1</v>
      </c>
      <c r="M5152" s="1" t="s">
        <v>2126</v>
      </c>
      <c r="P5152" s="1" t="s">
        <v>37</v>
      </c>
      <c r="Q5152" s="1" t="s">
        <v>2123</v>
      </c>
      <c r="R5152" s="1" t="s">
        <v>12</v>
      </c>
      <c r="S5152" s="1" t="s">
        <v>11</v>
      </c>
    </row>
    <row r="5153" spans="1:19" hidden="1" x14ac:dyDescent="0.3">
      <c r="A5153" s="1">
        <v>1</v>
      </c>
      <c r="B5153" s="2" t="s">
        <v>24</v>
      </c>
      <c r="C5153" s="1" t="s">
        <v>2107</v>
      </c>
      <c r="D5153" s="1" t="s">
        <v>2131</v>
      </c>
      <c r="E5153" s="1" t="s">
        <v>2128</v>
      </c>
      <c r="F5153" s="1">
        <v>1</v>
      </c>
      <c r="M5153" s="1" t="s">
        <v>2126</v>
      </c>
      <c r="P5153" s="1" t="s">
        <v>38</v>
      </c>
      <c r="Q5153" s="1" t="s">
        <v>2123</v>
      </c>
      <c r="R5153" s="1" t="s">
        <v>21</v>
      </c>
      <c r="S5153" s="1" t="s">
        <v>11</v>
      </c>
    </row>
    <row r="5154" spans="1:19" hidden="1" x14ac:dyDescent="0.3">
      <c r="A5154" s="1">
        <v>1</v>
      </c>
      <c r="B5154" s="2" t="s">
        <v>24</v>
      </c>
      <c r="C5154" s="1" t="s">
        <v>2107</v>
      </c>
      <c r="D5154" s="1" t="s">
        <v>2131</v>
      </c>
      <c r="E5154" s="1" t="s">
        <v>2128</v>
      </c>
      <c r="F5154" s="1">
        <v>1</v>
      </c>
      <c r="M5154" s="1" t="s">
        <v>2126</v>
      </c>
      <c r="P5154" s="1" t="s">
        <v>37</v>
      </c>
      <c r="Q5154" s="1" t="s">
        <v>2123</v>
      </c>
      <c r="R5154" s="1" t="s">
        <v>10</v>
      </c>
      <c r="S5154" s="1" t="s">
        <v>11</v>
      </c>
    </row>
    <row r="5155" spans="1:19" hidden="1" x14ac:dyDescent="0.3">
      <c r="A5155" s="1">
        <v>1</v>
      </c>
      <c r="B5155" s="2" t="s">
        <v>24</v>
      </c>
      <c r="C5155" s="1" t="s">
        <v>2107</v>
      </c>
      <c r="D5155" s="1" t="s">
        <v>2131</v>
      </c>
      <c r="E5155" s="1" t="s">
        <v>2128</v>
      </c>
      <c r="F5155" s="1">
        <v>1</v>
      </c>
      <c r="M5155" s="1" t="s">
        <v>2126</v>
      </c>
      <c r="P5155" s="1" t="s">
        <v>37</v>
      </c>
      <c r="Q5155" s="1" t="s">
        <v>2123</v>
      </c>
      <c r="R5155" s="1" t="s">
        <v>12</v>
      </c>
      <c r="S5155" s="1" t="s">
        <v>11</v>
      </c>
    </row>
    <row r="5156" spans="1:19" hidden="1" x14ac:dyDescent="0.3">
      <c r="A5156" s="1">
        <v>1</v>
      </c>
      <c r="B5156" s="2" t="s">
        <v>24</v>
      </c>
      <c r="C5156" s="1" t="s">
        <v>2107</v>
      </c>
      <c r="D5156" s="1" t="s">
        <v>2131</v>
      </c>
      <c r="E5156" s="1" t="s">
        <v>2128</v>
      </c>
      <c r="F5156" s="1">
        <v>1</v>
      </c>
      <c r="M5156" s="1" t="s">
        <v>2126</v>
      </c>
      <c r="P5156" s="1" t="s">
        <v>39</v>
      </c>
      <c r="Q5156" s="1" t="s">
        <v>2123</v>
      </c>
      <c r="R5156" s="1" t="s">
        <v>21</v>
      </c>
      <c r="S5156" s="1" t="s">
        <v>11</v>
      </c>
    </row>
    <row r="5157" spans="1:19" hidden="1" x14ac:dyDescent="0.3">
      <c r="A5157" s="1">
        <v>1</v>
      </c>
      <c r="B5157" s="2" t="s">
        <v>24</v>
      </c>
      <c r="C5157" s="1" t="s">
        <v>2107</v>
      </c>
      <c r="D5157" s="1" t="s">
        <v>2131</v>
      </c>
      <c r="E5157" s="1" t="s">
        <v>2128</v>
      </c>
      <c r="F5157" s="1">
        <v>1</v>
      </c>
      <c r="M5157" s="1" t="s">
        <v>2126</v>
      </c>
      <c r="P5157" s="1" t="s">
        <v>39</v>
      </c>
      <c r="Q5157" s="1" t="s">
        <v>2123</v>
      </c>
      <c r="R5157" s="1" t="s">
        <v>18</v>
      </c>
      <c r="S5157" s="1" t="s">
        <v>11</v>
      </c>
    </row>
    <row r="5158" spans="1:19" hidden="1" x14ac:dyDescent="0.3">
      <c r="A5158" s="1">
        <v>1</v>
      </c>
      <c r="B5158" s="2" t="s">
        <v>24</v>
      </c>
      <c r="C5158" s="1" t="s">
        <v>2107</v>
      </c>
      <c r="D5158" s="1" t="s">
        <v>2131</v>
      </c>
      <c r="E5158" s="1" t="s">
        <v>2128</v>
      </c>
      <c r="F5158" s="1">
        <v>1</v>
      </c>
      <c r="M5158" s="1" t="s">
        <v>2126</v>
      </c>
      <c r="P5158" s="1" t="s">
        <v>40</v>
      </c>
      <c r="Q5158" s="1" t="s">
        <v>2123</v>
      </c>
      <c r="R5158" s="1" t="s">
        <v>18</v>
      </c>
      <c r="S5158" s="1" t="s">
        <v>11</v>
      </c>
    </row>
    <row r="5159" spans="1:19" hidden="1" x14ac:dyDescent="0.3">
      <c r="A5159" s="1">
        <v>1</v>
      </c>
      <c r="B5159" s="2" t="s">
        <v>34</v>
      </c>
      <c r="C5159" s="1" t="s">
        <v>2107</v>
      </c>
      <c r="D5159" s="1" t="s">
        <v>2131</v>
      </c>
      <c r="E5159" s="1" t="s">
        <v>2128</v>
      </c>
      <c r="F5159" s="1">
        <v>1</v>
      </c>
      <c r="M5159" s="1" t="s">
        <v>2126</v>
      </c>
      <c r="P5159" s="1" t="s">
        <v>41</v>
      </c>
      <c r="Q5159" s="1" t="s">
        <v>2123</v>
      </c>
      <c r="R5159" s="1" t="s">
        <v>16</v>
      </c>
      <c r="S5159" s="1" t="s">
        <v>11</v>
      </c>
    </row>
    <row r="5160" spans="1:19" hidden="1" x14ac:dyDescent="0.3">
      <c r="A5160" s="1">
        <v>1</v>
      </c>
      <c r="B5160" s="2" t="s">
        <v>34</v>
      </c>
      <c r="C5160" s="1" t="s">
        <v>2107</v>
      </c>
      <c r="D5160" s="1" t="s">
        <v>2131</v>
      </c>
      <c r="E5160" s="1" t="s">
        <v>2128</v>
      </c>
      <c r="F5160" s="1">
        <v>1</v>
      </c>
      <c r="M5160" s="1" t="s">
        <v>2126</v>
      </c>
      <c r="P5160" s="1" t="s">
        <v>41</v>
      </c>
      <c r="Q5160" s="1" t="s">
        <v>2123</v>
      </c>
      <c r="R5160" s="1" t="s">
        <v>17</v>
      </c>
      <c r="S5160" s="1" t="s">
        <v>11</v>
      </c>
    </row>
    <row r="5161" spans="1:19" hidden="1" x14ac:dyDescent="0.3">
      <c r="A5161" s="1">
        <v>1</v>
      </c>
      <c r="B5161" s="2" t="s">
        <v>34</v>
      </c>
      <c r="C5161" s="1" t="s">
        <v>2107</v>
      </c>
      <c r="D5161" s="1" t="s">
        <v>2131</v>
      </c>
      <c r="E5161" s="1" t="s">
        <v>2128</v>
      </c>
      <c r="F5161" s="1">
        <v>1</v>
      </c>
      <c r="M5161" s="1" t="s">
        <v>2126</v>
      </c>
      <c r="P5161" s="1" t="s">
        <v>39</v>
      </c>
      <c r="Q5161" s="1" t="s">
        <v>2123</v>
      </c>
      <c r="R5161" s="1" t="s">
        <v>16</v>
      </c>
      <c r="S5161" s="1" t="s">
        <v>11</v>
      </c>
    </row>
    <row r="5162" spans="1:19" hidden="1" x14ac:dyDescent="0.3">
      <c r="A5162" s="1">
        <v>1</v>
      </c>
      <c r="B5162" s="2" t="s">
        <v>34</v>
      </c>
      <c r="C5162" s="1" t="s">
        <v>2107</v>
      </c>
      <c r="D5162" s="1" t="s">
        <v>2131</v>
      </c>
      <c r="E5162" s="1" t="s">
        <v>2128</v>
      </c>
      <c r="F5162" s="1">
        <v>1</v>
      </c>
      <c r="M5162" s="1" t="s">
        <v>2126</v>
      </c>
      <c r="P5162" s="1" t="s">
        <v>39</v>
      </c>
      <c r="Q5162" s="1" t="s">
        <v>2123</v>
      </c>
      <c r="R5162" s="1" t="s">
        <v>17</v>
      </c>
      <c r="S5162" s="1" t="s">
        <v>11</v>
      </c>
    </row>
    <row r="5163" spans="1:19" hidden="1" x14ac:dyDescent="0.3">
      <c r="A5163" s="1">
        <v>1</v>
      </c>
      <c r="B5163" s="2" t="s">
        <v>42</v>
      </c>
      <c r="C5163" s="1" t="s">
        <v>2108</v>
      </c>
      <c r="D5163" s="1" t="s">
        <v>2132</v>
      </c>
      <c r="E5163" s="1" t="s">
        <v>2128</v>
      </c>
      <c r="F5163" s="1">
        <v>1</v>
      </c>
      <c r="M5163" s="1" t="s">
        <v>2126</v>
      </c>
      <c r="P5163" s="1" t="s">
        <v>38</v>
      </c>
      <c r="Q5163" s="1" t="s">
        <v>2123</v>
      </c>
      <c r="R5163" s="1" t="s">
        <v>21</v>
      </c>
      <c r="S5163" s="1" t="s">
        <v>11</v>
      </c>
    </row>
    <row r="5164" spans="1:19" hidden="1" x14ac:dyDescent="0.3">
      <c r="A5164" s="1">
        <v>1</v>
      </c>
      <c r="B5164" s="2" t="s">
        <v>42</v>
      </c>
      <c r="C5164" s="1" t="s">
        <v>2108</v>
      </c>
      <c r="D5164" s="1" t="s">
        <v>2132</v>
      </c>
      <c r="E5164" s="1" t="s">
        <v>2128</v>
      </c>
      <c r="F5164" s="1">
        <v>1</v>
      </c>
      <c r="M5164" s="1" t="s">
        <v>2126</v>
      </c>
      <c r="P5164" s="1" t="s">
        <v>38</v>
      </c>
      <c r="Q5164" s="1" t="s">
        <v>2123</v>
      </c>
      <c r="R5164" s="1" t="s">
        <v>21</v>
      </c>
      <c r="S5164" s="1" t="s">
        <v>11</v>
      </c>
    </row>
    <row r="5165" spans="1:19" hidden="1" x14ac:dyDescent="0.3">
      <c r="A5165" s="1">
        <v>1</v>
      </c>
      <c r="B5165" s="2" t="s">
        <v>42</v>
      </c>
      <c r="C5165" s="1" t="s">
        <v>2108</v>
      </c>
      <c r="D5165" s="1" t="s">
        <v>2132</v>
      </c>
      <c r="E5165" s="1" t="s">
        <v>2128</v>
      </c>
      <c r="F5165" s="1">
        <v>1</v>
      </c>
      <c r="M5165" s="1" t="s">
        <v>2126</v>
      </c>
      <c r="P5165" s="1" t="s">
        <v>37</v>
      </c>
      <c r="Q5165" s="1" t="s">
        <v>2123</v>
      </c>
      <c r="R5165" s="1" t="s">
        <v>12</v>
      </c>
      <c r="S5165" s="1" t="s">
        <v>11</v>
      </c>
    </row>
    <row r="5166" spans="1:19" hidden="1" x14ac:dyDescent="0.3">
      <c r="A5166" s="1">
        <v>1</v>
      </c>
      <c r="B5166" s="2" t="s">
        <v>42</v>
      </c>
      <c r="C5166" s="1" t="s">
        <v>2108</v>
      </c>
      <c r="D5166" s="1" t="s">
        <v>2132</v>
      </c>
      <c r="E5166" s="1" t="s">
        <v>2128</v>
      </c>
      <c r="F5166" s="1">
        <v>1</v>
      </c>
      <c r="M5166" s="1" t="s">
        <v>2126</v>
      </c>
      <c r="P5166" s="1" t="s">
        <v>37</v>
      </c>
      <c r="Q5166" s="1" t="s">
        <v>2123</v>
      </c>
      <c r="R5166" s="1" t="s">
        <v>12</v>
      </c>
      <c r="S5166" s="1" t="s">
        <v>11</v>
      </c>
    </row>
    <row r="5167" spans="1:19" hidden="1" x14ac:dyDescent="0.3">
      <c r="A5167" s="1">
        <v>1</v>
      </c>
      <c r="B5167" s="2" t="s">
        <v>42</v>
      </c>
      <c r="C5167" s="1" t="s">
        <v>2108</v>
      </c>
      <c r="D5167" s="1" t="s">
        <v>2132</v>
      </c>
      <c r="E5167" s="1" t="s">
        <v>2128</v>
      </c>
      <c r="F5167" s="1">
        <v>1</v>
      </c>
      <c r="M5167" s="1" t="s">
        <v>2126</v>
      </c>
      <c r="P5167" s="1" t="s">
        <v>37</v>
      </c>
      <c r="Q5167" s="1" t="s">
        <v>2123</v>
      </c>
      <c r="R5167" s="1" t="s">
        <v>10</v>
      </c>
      <c r="S5167" s="1" t="s">
        <v>11</v>
      </c>
    </row>
    <row r="5168" spans="1:19" hidden="1" x14ac:dyDescent="0.3">
      <c r="A5168" s="1">
        <v>1</v>
      </c>
      <c r="B5168" s="2" t="s">
        <v>42</v>
      </c>
      <c r="C5168" s="1" t="s">
        <v>2108</v>
      </c>
      <c r="D5168" s="1" t="s">
        <v>2132</v>
      </c>
      <c r="E5168" s="1" t="s">
        <v>2128</v>
      </c>
      <c r="F5168" s="1">
        <v>1</v>
      </c>
      <c r="M5168" s="1" t="s">
        <v>2126</v>
      </c>
      <c r="P5168" s="1" t="s">
        <v>37</v>
      </c>
      <c r="Q5168" s="1" t="s">
        <v>2123</v>
      </c>
      <c r="R5168" s="1" t="s">
        <v>10</v>
      </c>
      <c r="S5168" s="1" t="s">
        <v>11</v>
      </c>
    </row>
    <row r="5169" spans="1:19" hidden="1" x14ac:dyDescent="0.3">
      <c r="A5169" s="1">
        <v>1</v>
      </c>
      <c r="B5169" s="2" t="s">
        <v>43</v>
      </c>
      <c r="C5169" s="1" t="s">
        <v>2108</v>
      </c>
      <c r="D5169" s="1" t="s">
        <v>2132</v>
      </c>
      <c r="E5169" s="1" t="s">
        <v>2128</v>
      </c>
      <c r="F5169" s="1">
        <v>1</v>
      </c>
      <c r="M5169" s="1" t="s">
        <v>2126</v>
      </c>
      <c r="P5169" s="1" t="s">
        <v>38</v>
      </c>
      <c r="Q5169" s="1" t="s">
        <v>2123</v>
      </c>
      <c r="R5169" s="1" t="s">
        <v>21</v>
      </c>
      <c r="S5169" s="1" t="s">
        <v>11</v>
      </c>
    </row>
    <row r="5170" spans="1:19" hidden="1" x14ac:dyDescent="0.3">
      <c r="A5170" s="1">
        <v>1</v>
      </c>
      <c r="B5170" s="2" t="s">
        <v>43</v>
      </c>
      <c r="C5170" s="1" t="s">
        <v>2108</v>
      </c>
      <c r="D5170" s="1" t="s">
        <v>2132</v>
      </c>
      <c r="E5170" s="1" t="s">
        <v>2128</v>
      </c>
      <c r="F5170" s="1">
        <v>1</v>
      </c>
      <c r="M5170" s="1" t="s">
        <v>2126</v>
      </c>
      <c r="P5170" s="1" t="s">
        <v>38</v>
      </c>
      <c r="Q5170" s="1" t="s">
        <v>2123</v>
      </c>
      <c r="R5170" s="1" t="s">
        <v>21</v>
      </c>
      <c r="S5170" s="1" t="s">
        <v>11</v>
      </c>
    </row>
    <row r="5171" spans="1:19" hidden="1" x14ac:dyDescent="0.3">
      <c r="A5171" s="1">
        <v>1</v>
      </c>
      <c r="B5171" s="2" t="s">
        <v>43</v>
      </c>
      <c r="C5171" s="1" t="s">
        <v>2108</v>
      </c>
      <c r="D5171" s="1" t="s">
        <v>2132</v>
      </c>
      <c r="E5171" s="1" t="s">
        <v>2128</v>
      </c>
      <c r="F5171" s="1">
        <v>1</v>
      </c>
      <c r="M5171" s="1" t="s">
        <v>2126</v>
      </c>
      <c r="P5171" s="1" t="s">
        <v>37</v>
      </c>
      <c r="Q5171" s="1" t="s">
        <v>2123</v>
      </c>
      <c r="R5171" s="1" t="s">
        <v>12</v>
      </c>
      <c r="S5171" s="1" t="s">
        <v>11</v>
      </c>
    </row>
    <row r="5172" spans="1:19" hidden="1" x14ac:dyDescent="0.3">
      <c r="A5172" s="1">
        <v>1</v>
      </c>
      <c r="B5172" s="2" t="s">
        <v>43</v>
      </c>
      <c r="C5172" s="1" t="s">
        <v>2108</v>
      </c>
      <c r="D5172" s="1" t="s">
        <v>2132</v>
      </c>
      <c r="E5172" s="1" t="s">
        <v>2128</v>
      </c>
      <c r="F5172" s="1">
        <v>1</v>
      </c>
      <c r="M5172" s="1" t="s">
        <v>2126</v>
      </c>
      <c r="P5172" s="1" t="s">
        <v>37</v>
      </c>
      <c r="Q5172" s="1" t="s">
        <v>2123</v>
      </c>
      <c r="R5172" s="1" t="s">
        <v>12</v>
      </c>
      <c r="S5172" s="1" t="s">
        <v>11</v>
      </c>
    </row>
    <row r="5173" spans="1:19" hidden="1" x14ac:dyDescent="0.3">
      <c r="A5173" s="1">
        <v>1</v>
      </c>
      <c r="B5173" s="2" t="s">
        <v>43</v>
      </c>
      <c r="C5173" s="1" t="s">
        <v>2108</v>
      </c>
      <c r="D5173" s="1" t="s">
        <v>2132</v>
      </c>
      <c r="E5173" s="1" t="s">
        <v>2128</v>
      </c>
      <c r="F5173" s="1">
        <v>1</v>
      </c>
      <c r="M5173" s="1" t="s">
        <v>2126</v>
      </c>
      <c r="P5173" s="1" t="s">
        <v>37</v>
      </c>
      <c r="Q5173" s="1" t="s">
        <v>2123</v>
      </c>
      <c r="R5173" s="1" t="s">
        <v>10</v>
      </c>
      <c r="S5173" s="1" t="s">
        <v>11</v>
      </c>
    </row>
    <row r="5174" spans="1:19" hidden="1" x14ac:dyDescent="0.3">
      <c r="A5174" s="1">
        <v>1</v>
      </c>
      <c r="B5174" s="2" t="s">
        <v>43</v>
      </c>
      <c r="C5174" s="1" t="s">
        <v>2108</v>
      </c>
      <c r="D5174" s="1" t="s">
        <v>2132</v>
      </c>
      <c r="E5174" s="1" t="s">
        <v>2128</v>
      </c>
      <c r="F5174" s="1">
        <v>1</v>
      </c>
      <c r="M5174" s="1" t="s">
        <v>2126</v>
      </c>
      <c r="P5174" s="1" t="s">
        <v>37</v>
      </c>
      <c r="Q5174" s="1" t="s">
        <v>2123</v>
      </c>
      <c r="R5174" s="1" t="s">
        <v>10</v>
      </c>
      <c r="S5174" s="1" t="s">
        <v>11</v>
      </c>
    </row>
    <row r="5175" spans="1:19" hidden="1" x14ac:dyDescent="0.3">
      <c r="A5175" s="1">
        <v>1</v>
      </c>
      <c r="B5175" s="2" t="s">
        <v>42</v>
      </c>
      <c r="C5175" s="1" t="s">
        <v>2108</v>
      </c>
      <c r="D5175" s="1" t="s">
        <v>2132</v>
      </c>
      <c r="E5175" s="1" t="s">
        <v>2128</v>
      </c>
      <c r="F5175" s="1">
        <v>1</v>
      </c>
      <c r="M5175" s="1" t="s">
        <v>2126</v>
      </c>
      <c r="P5175" s="1" t="s">
        <v>40</v>
      </c>
      <c r="Q5175" s="1" t="s">
        <v>2123</v>
      </c>
      <c r="R5175" s="1" t="s">
        <v>18</v>
      </c>
      <c r="S5175" s="1" t="s">
        <v>11</v>
      </c>
    </row>
    <row r="5176" spans="1:19" hidden="1" x14ac:dyDescent="0.3">
      <c r="A5176" s="1">
        <v>1</v>
      </c>
      <c r="B5176" s="2" t="s">
        <v>44</v>
      </c>
      <c r="C5176" s="1" t="s">
        <v>2108</v>
      </c>
      <c r="D5176" s="1" t="s">
        <v>2132</v>
      </c>
      <c r="E5176" s="1" t="s">
        <v>2128</v>
      </c>
      <c r="F5176" s="1">
        <v>1</v>
      </c>
      <c r="M5176" s="1" t="s">
        <v>2126</v>
      </c>
      <c r="P5176" s="1" t="s">
        <v>39</v>
      </c>
      <c r="Q5176" s="1" t="s">
        <v>2123</v>
      </c>
      <c r="R5176" s="1" t="s">
        <v>18</v>
      </c>
      <c r="S5176" s="1" t="s">
        <v>11</v>
      </c>
    </row>
    <row r="5177" spans="1:19" hidden="1" x14ac:dyDescent="0.3">
      <c r="A5177" s="1">
        <v>1</v>
      </c>
      <c r="B5177" s="2" t="s">
        <v>44</v>
      </c>
      <c r="C5177" s="1" t="s">
        <v>2108</v>
      </c>
      <c r="D5177" s="1" t="s">
        <v>2132</v>
      </c>
      <c r="E5177" s="1" t="s">
        <v>2128</v>
      </c>
      <c r="F5177" s="1">
        <v>1</v>
      </c>
      <c r="M5177" s="1" t="s">
        <v>2126</v>
      </c>
      <c r="P5177" s="1" t="s">
        <v>39</v>
      </c>
      <c r="Q5177" s="1" t="s">
        <v>2123</v>
      </c>
      <c r="R5177" s="1" t="s">
        <v>21</v>
      </c>
      <c r="S5177" s="1" t="s">
        <v>11</v>
      </c>
    </row>
    <row r="5178" spans="1:19" hidden="1" x14ac:dyDescent="0.3">
      <c r="A5178" s="1">
        <v>1</v>
      </c>
      <c r="B5178" s="2" t="s">
        <v>42</v>
      </c>
      <c r="C5178" s="1" t="s">
        <v>2108</v>
      </c>
      <c r="D5178" s="1" t="s">
        <v>2132</v>
      </c>
      <c r="E5178" s="1" t="s">
        <v>2128</v>
      </c>
      <c r="F5178" s="1">
        <v>1</v>
      </c>
      <c r="M5178" s="1" t="s">
        <v>2126</v>
      </c>
      <c r="P5178" s="1" t="s">
        <v>40</v>
      </c>
      <c r="Q5178" s="1" t="s">
        <v>2123</v>
      </c>
      <c r="R5178" s="1" t="s">
        <v>18</v>
      </c>
      <c r="S5178" s="1" t="s">
        <v>11</v>
      </c>
    </row>
    <row r="5179" spans="1:19" hidden="1" x14ac:dyDescent="0.3">
      <c r="A5179" s="1">
        <v>1</v>
      </c>
      <c r="B5179" s="2" t="s">
        <v>44</v>
      </c>
      <c r="C5179" s="1" t="s">
        <v>2108</v>
      </c>
      <c r="D5179" s="1" t="s">
        <v>2132</v>
      </c>
      <c r="E5179" s="1" t="s">
        <v>2128</v>
      </c>
      <c r="F5179" s="1">
        <v>1</v>
      </c>
      <c r="M5179" s="1" t="s">
        <v>2126</v>
      </c>
      <c r="P5179" s="1" t="s">
        <v>39</v>
      </c>
      <c r="Q5179" s="1" t="s">
        <v>2123</v>
      </c>
      <c r="R5179" s="1" t="s">
        <v>18</v>
      </c>
      <c r="S5179" s="1" t="s">
        <v>11</v>
      </c>
    </row>
    <row r="5180" spans="1:19" hidden="1" x14ac:dyDescent="0.3">
      <c r="A5180" s="1">
        <v>1</v>
      </c>
      <c r="B5180" s="2" t="s">
        <v>44</v>
      </c>
      <c r="C5180" s="1" t="s">
        <v>2108</v>
      </c>
      <c r="D5180" s="1" t="s">
        <v>2132</v>
      </c>
      <c r="E5180" s="1" t="s">
        <v>2128</v>
      </c>
      <c r="F5180" s="1">
        <v>1</v>
      </c>
      <c r="M5180" s="1" t="s">
        <v>2126</v>
      </c>
      <c r="P5180" s="1" t="s">
        <v>39</v>
      </c>
      <c r="Q5180" s="1" t="s">
        <v>2123</v>
      </c>
      <c r="R5180" s="1" t="s">
        <v>21</v>
      </c>
      <c r="S5180" s="1" t="s">
        <v>11</v>
      </c>
    </row>
    <row r="5181" spans="1:19" hidden="1" x14ac:dyDescent="0.3">
      <c r="A5181" s="1">
        <v>1</v>
      </c>
      <c r="B5181" s="2" t="s">
        <v>45</v>
      </c>
      <c r="C5181" s="1" t="s">
        <v>2108</v>
      </c>
      <c r="D5181" s="1" t="s">
        <v>2132</v>
      </c>
      <c r="E5181" s="1" t="s">
        <v>2128</v>
      </c>
      <c r="F5181" s="1">
        <v>1</v>
      </c>
      <c r="M5181" s="1" t="s">
        <v>2126</v>
      </c>
      <c r="P5181" s="1" t="s">
        <v>40</v>
      </c>
      <c r="Q5181" s="1" t="s">
        <v>2123</v>
      </c>
      <c r="R5181" s="1" t="s">
        <v>18</v>
      </c>
      <c r="S5181" s="1" t="s">
        <v>11</v>
      </c>
    </row>
    <row r="5182" spans="1:19" hidden="1" x14ac:dyDescent="0.3">
      <c r="A5182" s="1">
        <v>1</v>
      </c>
      <c r="B5182" s="2" t="s">
        <v>45</v>
      </c>
      <c r="C5182" s="1" t="s">
        <v>2108</v>
      </c>
      <c r="D5182" s="1" t="s">
        <v>2132</v>
      </c>
      <c r="E5182" s="1" t="s">
        <v>2128</v>
      </c>
      <c r="F5182" s="1">
        <v>1</v>
      </c>
      <c r="M5182" s="1" t="s">
        <v>2126</v>
      </c>
      <c r="P5182" s="1" t="s">
        <v>39</v>
      </c>
      <c r="Q5182" s="1" t="s">
        <v>2123</v>
      </c>
      <c r="R5182" s="1" t="s">
        <v>18</v>
      </c>
      <c r="S5182" s="1" t="s">
        <v>11</v>
      </c>
    </row>
    <row r="5183" spans="1:19" hidden="1" x14ac:dyDescent="0.3">
      <c r="A5183" s="1">
        <v>1</v>
      </c>
      <c r="B5183" s="2" t="s">
        <v>45</v>
      </c>
      <c r="C5183" s="1" t="s">
        <v>2108</v>
      </c>
      <c r="D5183" s="1" t="s">
        <v>2132</v>
      </c>
      <c r="E5183" s="1" t="s">
        <v>2128</v>
      </c>
      <c r="F5183" s="1">
        <v>1</v>
      </c>
      <c r="M5183" s="1" t="s">
        <v>2126</v>
      </c>
      <c r="P5183" s="1" t="s">
        <v>39</v>
      </c>
      <c r="Q5183" s="1" t="s">
        <v>2123</v>
      </c>
      <c r="R5183" s="1" t="s">
        <v>21</v>
      </c>
      <c r="S5183" s="1" t="s">
        <v>11</v>
      </c>
    </row>
    <row r="5184" spans="1:19" hidden="1" x14ac:dyDescent="0.3">
      <c r="A5184" s="1">
        <v>1</v>
      </c>
      <c r="B5184" s="2" t="s">
        <v>45</v>
      </c>
      <c r="C5184" s="1" t="s">
        <v>2108</v>
      </c>
      <c r="D5184" s="1" t="s">
        <v>2132</v>
      </c>
      <c r="E5184" s="1" t="s">
        <v>2128</v>
      </c>
      <c r="F5184" s="1">
        <v>1</v>
      </c>
      <c r="M5184" s="1" t="s">
        <v>2126</v>
      </c>
      <c r="P5184" s="1" t="s">
        <v>40</v>
      </c>
      <c r="Q5184" s="1" t="s">
        <v>2123</v>
      </c>
      <c r="R5184" s="1" t="s">
        <v>18</v>
      </c>
      <c r="S5184" s="1" t="s">
        <v>11</v>
      </c>
    </row>
    <row r="5185" spans="1:19" hidden="1" x14ac:dyDescent="0.3">
      <c r="A5185" s="1">
        <v>1</v>
      </c>
      <c r="B5185" s="2" t="s">
        <v>45</v>
      </c>
      <c r="C5185" s="1" t="s">
        <v>2108</v>
      </c>
      <c r="D5185" s="1" t="s">
        <v>2132</v>
      </c>
      <c r="E5185" s="1" t="s">
        <v>2128</v>
      </c>
      <c r="F5185" s="1">
        <v>1</v>
      </c>
      <c r="M5185" s="1" t="s">
        <v>2126</v>
      </c>
      <c r="P5185" s="1" t="s">
        <v>39</v>
      </c>
      <c r="Q5185" s="1" t="s">
        <v>2123</v>
      </c>
      <c r="R5185" s="1" t="s">
        <v>18</v>
      </c>
      <c r="S5185" s="1" t="s">
        <v>11</v>
      </c>
    </row>
    <row r="5186" spans="1:19" hidden="1" x14ac:dyDescent="0.3">
      <c r="A5186" s="1">
        <v>1</v>
      </c>
      <c r="B5186" s="2" t="s">
        <v>45</v>
      </c>
      <c r="C5186" s="1" t="s">
        <v>2108</v>
      </c>
      <c r="D5186" s="1" t="s">
        <v>2132</v>
      </c>
      <c r="E5186" s="1" t="s">
        <v>2128</v>
      </c>
      <c r="F5186" s="1">
        <v>1</v>
      </c>
      <c r="M5186" s="1" t="s">
        <v>2126</v>
      </c>
      <c r="P5186" s="1" t="s">
        <v>39</v>
      </c>
      <c r="Q5186" s="1" t="s">
        <v>2123</v>
      </c>
      <c r="R5186" s="1" t="s">
        <v>21</v>
      </c>
      <c r="S5186" s="1" t="s">
        <v>11</v>
      </c>
    </row>
    <row r="5187" spans="1:19" hidden="1" x14ac:dyDescent="0.3">
      <c r="A5187" s="1">
        <v>1</v>
      </c>
      <c r="B5187" s="2" t="s">
        <v>33</v>
      </c>
      <c r="C5187" s="1" t="s">
        <v>2107</v>
      </c>
      <c r="D5187" s="1" t="s">
        <v>2131</v>
      </c>
      <c r="E5187" s="1" t="s">
        <v>2128</v>
      </c>
      <c r="F5187" s="1">
        <v>1</v>
      </c>
      <c r="M5187" s="1" t="str">
        <f>N5187</f>
        <v>20"-20"</v>
      </c>
      <c r="N5187" s="1" t="s">
        <v>14</v>
      </c>
      <c r="P5187" s="1" t="s">
        <v>36</v>
      </c>
      <c r="Q5187" s="1" t="s">
        <v>2123</v>
      </c>
      <c r="R5187" s="1" t="s">
        <v>16</v>
      </c>
      <c r="S5187" s="1" t="s">
        <v>11</v>
      </c>
    </row>
    <row r="5188" spans="1:19" hidden="1" x14ac:dyDescent="0.3">
      <c r="A5188" s="1">
        <v>1</v>
      </c>
      <c r="B5188" s="2" t="s">
        <v>22</v>
      </c>
      <c r="C5188" s="1" t="s">
        <v>2107</v>
      </c>
      <c r="D5188" s="1" t="s">
        <v>2131</v>
      </c>
      <c r="E5188" s="1" t="s">
        <v>2128</v>
      </c>
      <c r="F5188" s="1">
        <v>1</v>
      </c>
      <c r="M5188" s="1" t="str">
        <f>N5188</f>
        <v>48"-48"</v>
      </c>
      <c r="N5188" s="1" t="s">
        <v>8</v>
      </c>
      <c r="P5188" s="1" t="s">
        <v>9</v>
      </c>
      <c r="Q5188" s="1" t="s">
        <v>2123</v>
      </c>
      <c r="R5188" s="1" t="s">
        <v>12</v>
      </c>
      <c r="S5188" s="1" t="s">
        <v>11</v>
      </c>
    </row>
    <row r="5189" spans="1:19" hidden="1" x14ac:dyDescent="0.3">
      <c r="A5189" s="1">
        <v>1</v>
      </c>
      <c r="B5189" s="2" t="s">
        <v>22</v>
      </c>
      <c r="C5189" s="1" t="s">
        <v>2107</v>
      </c>
      <c r="D5189" s="1" t="s">
        <v>2131</v>
      </c>
      <c r="E5189" s="1" t="s">
        <v>2128</v>
      </c>
      <c r="F5189" s="1">
        <v>1</v>
      </c>
      <c r="M5189" s="1" t="str">
        <f>N5189</f>
        <v>48"-48"</v>
      </c>
      <c r="N5189" s="1" t="s">
        <v>8</v>
      </c>
      <c r="P5189" s="1" t="s">
        <v>9</v>
      </c>
      <c r="Q5189" s="1" t="s">
        <v>2123</v>
      </c>
      <c r="R5189" s="1" t="s">
        <v>10</v>
      </c>
      <c r="S5189" s="1" t="s">
        <v>11</v>
      </c>
    </row>
    <row r="5190" spans="1:19" hidden="1" x14ac:dyDescent="0.3">
      <c r="A5190" s="1">
        <v>1</v>
      </c>
      <c r="B5190" s="2" t="s">
        <v>24</v>
      </c>
      <c r="C5190" s="1" t="s">
        <v>2107</v>
      </c>
      <c r="D5190" s="1" t="s">
        <v>2131</v>
      </c>
      <c r="E5190" s="1" t="s">
        <v>2128</v>
      </c>
      <c r="F5190" s="1">
        <v>1</v>
      </c>
      <c r="M5190" s="1" t="s">
        <v>2126</v>
      </c>
      <c r="P5190" s="1" t="s">
        <v>20</v>
      </c>
      <c r="Q5190" s="1" t="s">
        <v>2123</v>
      </c>
      <c r="R5190" s="1" t="s">
        <v>21</v>
      </c>
      <c r="S5190" s="1" t="s">
        <v>11</v>
      </c>
    </row>
    <row r="5191" spans="1:19" hidden="1" x14ac:dyDescent="0.3">
      <c r="A5191" s="1">
        <v>1</v>
      </c>
      <c r="B5191" s="2" t="s">
        <v>22</v>
      </c>
      <c r="C5191" s="1" t="s">
        <v>2107</v>
      </c>
      <c r="D5191" s="1" t="s">
        <v>2131</v>
      </c>
      <c r="E5191" s="1" t="s">
        <v>2128</v>
      </c>
      <c r="F5191" s="1">
        <v>1</v>
      </c>
      <c r="M5191" s="1" t="str">
        <f>N5191</f>
        <v>48"-48"</v>
      </c>
      <c r="N5191" s="1" t="s">
        <v>8</v>
      </c>
      <c r="P5191" s="1" t="s">
        <v>19</v>
      </c>
      <c r="Q5191" s="1" t="s">
        <v>2123</v>
      </c>
      <c r="R5191" s="1" t="s">
        <v>21</v>
      </c>
      <c r="S5191" s="1" t="s">
        <v>11</v>
      </c>
    </row>
    <row r="5192" spans="1:19" hidden="1" x14ac:dyDescent="0.3">
      <c r="A5192" s="1">
        <v>1</v>
      </c>
      <c r="B5192" s="2" t="s">
        <v>46</v>
      </c>
      <c r="C5192" s="1" t="s">
        <v>2106</v>
      </c>
      <c r="D5192" s="1" t="s">
        <v>2131</v>
      </c>
      <c r="E5192" s="1" t="s">
        <v>2128</v>
      </c>
      <c r="F5192" s="1">
        <v>1</v>
      </c>
      <c r="M5192" s="1" t="s">
        <v>2126</v>
      </c>
      <c r="N5192" s="1" t="s">
        <v>47</v>
      </c>
      <c r="P5192" s="1" t="s">
        <v>9</v>
      </c>
      <c r="Q5192" s="1" t="s">
        <v>2123</v>
      </c>
      <c r="R5192" s="1" t="s">
        <v>10</v>
      </c>
      <c r="S5192" s="1" t="s">
        <v>11</v>
      </c>
    </row>
    <row r="5193" spans="1:19" hidden="1" x14ac:dyDescent="0.3">
      <c r="A5193" s="1">
        <v>1</v>
      </c>
      <c r="B5193" s="2" t="s">
        <v>48</v>
      </c>
      <c r="C5193" s="1" t="s">
        <v>2106</v>
      </c>
      <c r="D5193" s="1" t="s">
        <v>2131</v>
      </c>
      <c r="E5193" s="1" t="s">
        <v>2128</v>
      </c>
      <c r="F5193" s="1">
        <v>1</v>
      </c>
      <c r="M5193" s="1" t="s">
        <v>2126</v>
      </c>
      <c r="N5193" s="1" t="s">
        <v>47</v>
      </c>
      <c r="P5193" s="1" t="s">
        <v>37</v>
      </c>
      <c r="Q5193" s="1" t="s">
        <v>2123</v>
      </c>
      <c r="R5193" s="1" t="s">
        <v>10</v>
      </c>
      <c r="S5193" s="1" t="s">
        <v>11</v>
      </c>
    </row>
    <row r="5194" spans="1:19" hidden="1" x14ac:dyDescent="0.3">
      <c r="A5194" s="1">
        <v>1</v>
      </c>
      <c r="B5194" s="2" t="s">
        <v>49</v>
      </c>
      <c r="C5194" s="1" t="s">
        <v>2105</v>
      </c>
      <c r="D5194" s="1" t="s">
        <v>2131</v>
      </c>
      <c r="E5194" s="1" t="s">
        <v>2128</v>
      </c>
      <c r="F5194" s="1">
        <v>1</v>
      </c>
      <c r="M5194" s="1" t="s">
        <v>2126</v>
      </c>
      <c r="N5194" s="1" t="s">
        <v>50</v>
      </c>
      <c r="P5194" s="1" t="s">
        <v>37</v>
      </c>
      <c r="Q5194" s="1" t="s">
        <v>2123</v>
      </c>
      <c r="R5194" s="1" t="s">
        <v>10</v>
      </c>
      <c r="S5194" s="1" t="s">
        <v>11</v>
      </c>
    </row>
    <row r="5195" spans="1:19" hidden="1" x14ac:dyDescent="0.3">
      <c r="A5195" s="1">
        <v>1</v>
      </c>
      <c r="B5195" s="2" t="s">
        <v>48</v>
      </c>
      <c r="C5195" s="1" t="s">
        <v>2106</v>
      </c>
      <c r="D5195" s="1" t="s">
        <v>2131</v>
      </c>
      <c r="E5195" s="1" t="s">
        <v>2128</v>
      </c>
      <c r="F5195" s="1">
        <v>1</v>
      </c>
      <c r="M5195" s="1" t="s">
        <v>2126</v>
      </c>
      <c r="N5195" s="1" t="s">
        <v>47</v>
      </c>
      <c r="P5195" s="1" t="s">
        <v>36</v>
      </c>
      <c r="Q5195" s="1" t="s">
        <v>2123</v>
      </c>
      <c r="R5195" s="1" t="s">
        <v>10</v>
      </c>
      <c r="S5195" s="1" t="s">
        <v>11</v>
      </c>
    </row>
    <row r="5196" spans="1:19" hidden="1" x14ac:dyDescent="0.3">
      <c r="A5196" s="1">
        <v>1</v>
      </c>
      <c r="B5196" s="2" t="s">
        <v>49</v>
      </c>
      <c r="C5196" s="1" t="s">
        <v>2105</v>
      </c>
      <c r="D5196" s="1" t="s">
        <v>2131</v>
      </c>
      <c r="E5196" s="1" t="s">
        <v>2128</v>
      </c>
      <c r="F5196" s="1">
        <v>1</v>
      </c>
      <c r="M5196" s="1" t="s">
        <v>2126</v>
      </c>
      <c r="N5196" s="1" t="s">
        <v>50</v>
      </c>
      <c r="P5196" s="1" t="s">
        <v>36</v>
      </c>
      <c r="Q5196" s="1" t="s">
        <v>2123</v>
      </c>
      <c r="R5196" s="1" t="s">
        <v>10</v>
      </c>
      <c r="S5196" s="1" t="s">
        <v>11</v>
      </c>
    </row>
    <row r="5197" spans="1:19" hidden="1" x14ac:dyDescent="0.3">
      <c r="A5197" s="1">
        <v>1</v>
      </c>
      <c r="B5197" s="2" t="s">
        <v>46</v>
      </c>
      <c r="C5197" s="1" t="s">
        <v>2106</v>
      </c>
      <c r="D5197" s="1" t="s">
        <v>2131</v>
      </c>
      <c r="E5197" s="1" t="s">
        <v>2128</v>
      </c>
      <c r="F5197" s="1">
        <v>1</v>
      </c>
      <c r="M5197" s="1" t="s">
        <v>2126</v>
      </c>
      <c r="N5197" s="1" t="s">
        <v>47</v>
      </c>
      <c r="P5197" s="1" t="s">
        <v>9</v>
      </c>
      <c r="Q5197" s="1" t="s">
        <v>2123</v>
      </c>
      <c r="R5197" s="1" t="s">
        <v>10</v>
      </c>
      <c r="S5197" s="1" t="s">
        <v>11</v>
      </c>
    </row>
    <row r="5198" spans="1:19" hidden="1" x14ac:dyDescent="0.3">
      <c r="A5198" s="1">
        <v>1</v>
      </c>
      <c r="B5198" s="2" t="s">
        <v>46</v>
      </c>
      <c r="C5198" s="1" t="s">
        <v>2106</v>
      </c>
      <c r="D5198" s="1" t="s">
        <v>2131</v>
      </c>
      <c r="E5198" s="1" t="s">
        <v>2128</v>
      </c>
      <c r="F5198" s="1">
        <v>1</v>
      </c>
      <c r="M5198" s="1" t="s">
        <v>2126</v>
      </c>
      <c r="N5198" s="1" t="s">
        <v>47</v>
      </c>
      <c r="P5198" s="1" t="s">
        <v>20</v>
      </c>
      <c r="Q5198" s="1" t="s">
        <v>2123</v>
      </c>
      <c r="R5198" s="1" t="s">
        <v>10</v>
      </c>
      <c r="S5198" s="1" t="s">
        <v>11</v>
      </c>
    </row>
    <row r="5199" spans="1:19" hidden="1" x14ac:dyDescent="0.3">
      <c r="A5199" s="1">
        <v>1</v>
      </c>
      <c r="B5199" s="2" t="s">
        <v>46</v>
      </c>
      <c r="C5199" s="1" t="s">
        <v>2106</v>
      </c>
      <c r="D5199" s="1" t="s">
        <v>2131</v>
      </c>
      <c r="E5199" s="1" t="s">
        <v>2128</v>
      </c>
      <c r="F5199" s="1">
        <v>1</v>
      </c>
      <c r="M5199" s="1" t="s">
        <v>2126</v>
      </c>
      <c r="N5199" s="1" t="s">
        <v>47</v>
      </c>
      <c r="P5199" s="1" t="s">
        <v>15</v>
      </c>
      <c r="Q5199" s="1" t="s">
        <v>2123</v>
      </c>
      <c r="R5199" s="1" t="s">
        <v>10</v>
      </c>
      <c r="S5199" s="1" t="s">
        <v>11</v>
      </c>
    </row>
    <row r="5200" spans="1:19" hidden="1" x14ac:dyDescent="0.3">
      <c r="A5200" s="1">
        <v>1</v>
      </c>
      <c r="B5200" s="2" t="s">
        <v>46</v>
      </c>
      <c r="C5200" s="1" t="s">
        <v>2106</v>
      </c>
      <c r="D5200" s="1" t="s">
        <v>2131</v>
      </c>
      <c r="E5200" s="1" t="s">
        <v>2128</v>
      </c>
      <c r="F5200" s="1">
        <v>1</v>
      </c>
      <c r="M5200" s="1" t="s">
        <v>2126</v>
      </c>
      <c r="N5200" s="1" t="s">
        <v>47</v>
      </c>
      <c r="P5200" s="1" t="s">
        <v>19</v>
      </c>
      <c r="Q5200" s="1" t="s">
        <v>2123</v>
      </c>
      <c r="R5200" s="1" t="s">
        <v>10</v>
      </c>
      <c r="S5200" s="1" t="s">
        <v>11</v>
      </c>
    </row>
    <row r="5201" spans="1:19" hidden="1" x14ac:dyDescent="0.3">
      <c r="A5201" s="1">
        <v>1</v>
      </c>
      <c r="B5201" s="2" t="s">
        <v>46</v>
      </c>
      <c r="C5201" s="1" t="s">
        <v>2106</v>
      </c>
      <c r="D5201" s="1" t="s">
        <v>2131</v>
      </c>
      <c r="E5201" s="1" t="s">
        <v>2128</v>
      </c>
      <c r="F5201" s="1">
        <v>1</v>
      </c>
      <c r="M5201" s="1" t="s">
        <v>2126</v>
      </c>
      <c r="N5201" s="1" t="s">
        <v>47</v>
      </c>
      <c r="P5201" s="1" t="s">
        <v>19</v>
      </c>
      <c r="Q5201" s="1" t="s">
        <v>2123</v>
      </c>
      <c r="R5201" s="1" t="s">
        <v>10</v>
      </c>
      <c r="S5201" s="1" t="s">
        <v>11</v>
      </c>
    </row>
    <row r="5202" spans="1:19" hidden="1" x14ac:dyDescent="0.3">
      <c r="A5202" s="1">
        <v>1</v>
      </c>
      <c r="B5202" s="2" t="s">
        <v>51</v>
      </c>
      <c r="C5202" s="1" t="s">
        <v>2106</v>
      </c>
      <c r="D5202" s="1" t="s">
        <v>2131</v>
      </c>
      <c r="E5202" s="1" t="s">
        <v>2128</v>
      </c>
      <c r="F5202" s="1">
        <v>1</v>
      </c>
      <c r="M5202" s="1" t="s">
        <v>2126</v>
      </c>
      <c r="N5202" s="1" t="s">
        <v>47</v>
      </c>
      <c r="P5202" s="1" t="s">
        <v>15</v>
      </c>
      <c r="Q5202" s="1" t="s">
        <v>2123</v>
      </c>
      <c r="R5202" s="1" t="s">
        <v>10</v>
      </c>
      <c r="S5202" s="1" t="s">
        <v>11</v>
      </c>
    </row>
    <row r="5203" spans="1:19" hidden="1" x14ac:dyDescent="0.3">
      <c r="A5203" s="1">
        <v>1</v>
      </c>
      <c r="B5203" s="2" t="s">
        <v>51</v>
      </c>
      <c r="C5203" s="1" t="s">
        <v>2106</v>
      </c>
      <c r="D5203" s="1" t="s">
        <v>2131</v>
      </c>
      <c r="E5203" s="1" t="s">
        <v>2128</v>
      </c>
      <c r="F5203" s="1">
        <v>1</v>
      </c>
      <c r="M5203" s="1" t="s">
        <v>2126</v>
      </c>
      <c r="N5203" s="1" t="s">
        <v>47</v>
      </c>
      <c r="P5203" s="1" t="s">
        <v>15</v>
      </c>
      <c r="Q5203" s="1" t="s">
        <v>2123</v>
      </c>
      <c r="R5203" s="1" t="s">
        <v>10</v>
      </c>
      <c r="S5203" s="1" t="s">
        <v>11</v>
      </c>
    </row>
    <row r="5204" spans="1:19" hidden="1" x14ac:dyDescent="0.3">
      <c r="A5204" s="1">
        <v>1</v>
      </c>
      <c r="B5204" s="2" t="s">
        <v>52</v>
      </c>
      <c r="C5204" s="1" t="s">
        <v>2106</v>
      </c>
      <c r="D5204" s="1" t="s">
        <v>2131</v>
      </c>
      <c r="E5204" s="1" t="s">
        <v>2128</v>
      </c>
      <c r="F5204" s="1">
        <v>1</v>
      </c>
      <c r="M5204" s="1" t="s">
        <v>2126</v>
      </c>
      <c r="N5204" s="1" t="s">
        <v>47</v>
      </c>
      <c r="P5204" s="1" t="s">
        <v>38</v>
      </c>
      <c r="Q5204" s="1" t="s">
        <v>2123</v>
      </c>
      <c r="R5204" s="1" t="s">
        <v>10</v>
      </c>
      <c r="S5204" s="1" t="s">
        <v>11</v>
      </c>
    </row>
    <row r="5205" spans="1:19" hidden="1" x14ac:dyDescent="0.3">
      <c r="A5205" s="1">
        <v>1</v>
      </c>
      <c r="B5205" s="2" t="s">
        <v>49</v>
      </c>
      <c r="C5205" s="1" t="s">
        <v>2105</v>
      </c>
      <c r="D5205" s="1" t="s">
        <v>2131</v>
      </c>
      <c r="E5205" s="1" t="s">
        <v>2128</v>
      </c>
      <c r="F5205" s="1">
        <v>1</v>
      </c>
      <c r="M5205" s="1" t="s">
        <v>2126</v>
      </c>
      <c r="N5205" s="1" t="s">
        <v>50</v>
      </c>
      <c r="P5205" s="1" t="s">
        <v>38</v>
      </c>
      <c r="Q5205" s="1" t="s">
        <v>2123</v>
      </c>
      <c r="R5205" s="1" t="s">
        <v>10</v>
      </c>
      <c r="S5205" s="1" t="s">
        <v>11</v>
      </c>
    </row>
    <row r="5206" spans="1:19" hidden="1" x14ac:dyDescent="0.3">
      <c r="A5206" s="1">
        <v>1</v>
      </c>
      <c r="B5206" s="2" t="s">
        <v>52</v>
      </c>
      <c r="C5206" s="1" t="s">
        <v>2106</v>
      </c>
      <c r="D5206" s="1" t="s">
        <v>2131</v>
      </c>
      <c r="E5206" s="1" t="s">
        <v>2128</v>
      </c>
      <c r="F5206" s="1">
        <v>1</v>
      </c>
      <c r="M5206" s="1" t="s">
        <v>2126</v>
      </c>
      <c r="N5206" s="1" t="s">
        <v>47</v>
      </c>
      <c r="P5206" s="1" t="s">
        <v>53</v>
      </c>
      <c r="Q5206" s="1" t="s">
        <v>2123</v>
      </c>
      <c r="R5206" s="1" t="s">
        <v>10</v>
      </c>
      <c r="S5206" s="1" t="s">
        <v>11</v>
      </c>
    </row>
    <row r="5207" spans="1:19" hidden="1" x14ac:dyDescent="0.3">
      <c r="A5207" s="1">
        <v>1</v>
      </c>
      <c r="B5207" s="2" t="s">
        <v>49</v>
      </c>
      <c r="C5207" s="1" t="s">
        <v>2105</v>
      </c>
      <c r="D5207" s="1" t="s">
        <v>2131</v>
      </c>
      <c r="E5207" s="1" t="s">
        <v>2128</v>
      </c>
      <c r="F5207" s="1">
        <v>1</v>
      </c>
      <c r="M5207" s="1" t="s">
        <v>2126</v>
      </c>
      <c r="N5207" s="1" t="s">
        <v>50</v>
      </c>
      <c r="P5207" s="1" t="s">
        <v>53</v>
      </c>
      <c r="Q5207" s="1" t="s">
        <v>2123</v>
      </c>
      <c r="R5207" s="1" t="s">
        <v>10</v>
      </c>
      <c r="S5207" s="1" t="s">
        <v>11</v>
      </c>
    </row>
    <row r="5208" spans="1:19" hidden="1" x14ac:dyDescent="0.3">
      <c r="A5208" s="1">
        <v>1</v>
      </c>
      <c r="B5208" s="2" t="s">
        <v>52</v>
      </c>
      <c r="C5208" s="1" t="s">
        <v>2106</v>
      </c>
      <c r="D5208" s="1" t="s">
        <v>2131</v>
      </c>
      <c r="E5208" s="1" t="s">
        <v>2128</v>
      </c>
      <c r="F5208" s="1">
        <v>1</v>
      </c>
      <c r="M5208" s="1" t="s">
        <v>2126</v>
      </c>
      <c r="N5208" s="1" t="s">
        <v>47</v>
      </c>
      <c r="P5208" s="1" t="s">
        <v>39</v>
      </c>
      <c r="Q5208" s="1" t="s">
        <v>2123</v>
      </c>
      <c r="R5208" s="1" t="s">
        <v>10</v>
      </c>
      <c r="S5208" s="1" t="s">
        <v>11</v>
      </c>
    </row>
    <row r="5209" spans="1:19" hidden="1" x14ac:dyDescent="0.3">
      <c r="A5209" s="1">
        <v>1</v>
      </c>
      <c r="B5209" s="2" t="s">
        <v>49</v>
      </c>
      <c r="C5209" s="1" t="s">
        <v>2105</v>
      </c>
      <c r="D5209" s="1" t="s">
        <v>2131</v>
      </c>
      <c r="E5209" s="1" t="s">
        <v>2128</v>
      </c>
      <c r="F5209" s="1">
        <v>1</v>
      </c>
      <c r="M5209" s="1" t="s">
        <v>2126</v>
      </c>
      <c r="N5209" s="1" t="s">
        <v>50</v>
      </c>
      <c r="P5209" s="1" t="s">
        <v>39</v>
      </c>
      <c r="Q5209" s="1" t="s">
        <v>2123</v>
      </c>
      <c r="R5209" s="1" t="s">
        <v>10</v>
      </c>
      <c r="S5209" s="1" t="s">
        <v>11</v>
      </c>
    </row>
    <row r="5210" spans="1:19" hidden="1" x14ac:dyDescent="0.3">
      <c r="A5210" s="1">
        <v>1</v>
      </c>
      <c r="B5210" s="2" t="s">
        <v>52</v>
      </c>
      <c r="C5210" s="1" t="s">
        <v>2106</v>
      </c>
      <c r="D5210" s="1" t="s">
        <v>2131</v>
      </c>
      <c r="E5210" s="1" t="s">
        <v>2128</v>
      </c>
      <c r="F5210" s="1">
        <v>1</v>
      </c>
      <c r="M5210" s="1" t="s">
        <v>2126</v>
      </c>
      <c r="N5210" s="1" t="s">
        <v>47</v>
      </c>
      <c r="P5210" s="1" t="s">
        <v>36</v>
      </c>
      <c r="Q5210" s="1" t="s">
        <v>2123</v>
      </c>
      <c r="R5210" s="1" t="s">
        <v>10</v>
      </c>
      <c r="S5210" s="1" t="s">
        <v>11</v>
      </c>
    </row>
    <row r="5211" spans="1:19" hidden="1" x14ac:dyDescent="0.3">
      <c r="A5211" s="1">
        <v>1</v>
      </c>
      <c r="B5211" s="2" t="s">
        <v>49</v>
      </c>
      <c r="C5211" s="1" t="s">
        <v>2105</v>
      </c>
      <c r="D5211" s="1" t="s">
        <v>2131</v>
      </c>
      <c r="E5211" s="1" t="s">
        <v>2128</v>
      </c>
      <c r="F5211" s="1">
        <v>1</v>
      </c>
      <c r="M5211" s="1" t="s">
        <v>2126</v>
      </c>
      <c r="N5211" s="1" t="s">
        <v>50</v>
      </c>
      <c r="P5211" s="1" t="s">
        <v>36</v>
      </c>
      <c r="Q5211" s="1" t="s">
        <v>2123</v>
      </c>
      <c r="R5211" s="1" t="s">
        <v>10</v>
      </c>
      <c r="S5211" s="1" t="s">
        <v>11</v>
      </c>
    </row>
    <row r="5212" spans="1:19" hidden="1" x14ac:dyDescent="0.3">
      <c r="A5212" s="1">
        <v>1</v>
      </c>
      <c r="B5212" s="2" t="s">
        <v>52</v>
      </c>
      <c r="C5212" s="1" t="s">
        <v>2106</v>
      </c>
      <c r="D5212" s="1" t="s">
        <v>2131</v>
      </c>
      <c r="E5212" s="1" t="s">
        <v>2128</v>
      </c>
      <c r="F5212" s="1">
        <v>1</v>
      </c>
      <c r="M5212" s="1" t="s">
        <v>2126</v>
      </c>
      <c r="N5212" s="1" t="s">
        <v>47</v>
      </c>
      <c r="P5212" s="1" t="s">
        <v>36</v>
      </c>
      <c r="Q5212" s="1" t="s">
        <v>2123</v>
      </c>
      <c r="R5212" s="1" t="s">
        <v>10</v>
      </c>
      <c r="S5212" s="1" t="s">
        <v>11</v>
      </c>
    </row>
    <row r="5213" spans="1:19" hidden="1" x14ac:dyDescent="0.3">
      <c r="A5213" s="1">
        <v>1</v>
      </c>
      <c r="B5213" s="2" t="s">
        <v>49</v>
      </c>
      <c r="C5213" s="1" t="s">
        <v>2105</v>
      </c>
      <c r="D5213" s="1" t="s">
        <v>2131</v>
      </c>
      <c r="E5213" s="1" t="s">
        <v>2128</v>
      </c>
      <c r="F5213" s="1">
        <v>1</v>
      </c>
      <c r="M5213" s="1" t="s">
        <v>2126</v>
      </c>
      <c r="N5213" s="1" t="s">
        <v>50</v>
      </c>
      <c r="P5213" s="1" t="s">
        <v>36</v>
      </c>
      <c r="Q5213" s="1" t="s">
        <v>2123</v>
      </c>
      <c r="R5213" s="1" t="s">
        <v>10</v>
      </c>
      <c r="S5213" s="1" t="s">
        <v>11</v>
      </c>
    </row>
    <row r="5214" spans="1:19" hidden="1" x14ac:dyDescent="0.3">
      <c r="A5214" s="1">
        <v>1</v>
      </c>
      <c r="B5214" s="2" t="s">
        <v>52</v>
      </c>
      <c r="C5214" s="1" t="s">
        <v>2106</v>
      </c>
      <c r="D5214" s="1" t="s">
        <v>2131</v>
      </c>
      <c r="E5214" s="1" t="s">
        <v>2128</v>
      </c>
      <c r="F5214" s="1">
        <v>1</v>
      </c>
      <c r="M5214" s="1" t="s">
        <v>2126</v>
      </c>
      <c r="N5214" s="1" t="s">
        <v>47</v>
      </c>
      <c r="P5214" s="1" t="s">
        <v>53</v>
      </c>
      <c r="Q5214" s="1" t="s">
        <v>2123</v>
      </c>
      <c r="R5214" s="1" t="s">
        <v>10</v>
      </c>
      <c r="S5214" s="1" t="s">
        <v>11</v>
      </c>
    </row>
    <row r="5215" spans="1:19" hidden="1" x14ac:dyDescent="0.3">
      <c r="A5215" s="1">
        <v>1</v>
      </c>
      <c r="B5215" s="2" t="s">
        <v>49</v>
      </c>
      <c r="C5215" s="1" t="s">
        <v>2105</v>
      </c>
      <c r="D5215" s="1" t="s">
        <v>2131</v>
      </c>
      <c r="E5215" s="1" t="s">
        <v>2128</v>
      </c>
      <c r="F5215" s="1">
        <v>1</v>
      </c>
      <c r="M5215" s="1" t="s">
        <v>2126</v>
      </c>
      <c r="N5215" s="1" t="s">
        <v>50</v>
      </c>
      <c r="P5215" s="1" t="s">
        <v>53</v>
      </c>
      <c r="Q5215" s="1" t="s">
        <v>2123</v>
      </c>
      <c r="R5215" s="1" t="s">
        <v>10</v>
      </c>
      <c r="S5215" s="1" t="s">
        <v>11</v>
      </c>
    </row>
    <row r="5216" spans="1:19" hidden="1" x14ac:dyDescent="0.3">
      <c r="A5216" s="1">
        <v>1</v>
      </c>
      <c r="B5216" s="2" t="s">
        <v>52</v>
      </c>
      <c r="C5216" s="1" t="s">
        <v>2106</v>
      </c>
      <c r="D5216" s="1" t="s">
        <v>2131</v>
      </c>
      <c r="E5216" s="1" t="s">
        <v>2128</v>
      </c>
      <c r="F5216" s="1">
        <v>1</v>
      </c>
      <c r="M5216" s="1" t="s">
        <v>2126</v>
      </c>
      <c r="N5216" s="1" t="s">
        <v>47</v>
      </c>
      <c r="P5216" s="1" t="s">
        <v>53</v>
      </c>
      <c r="Q5216" s="1" t="s">
        <v>2123</v>
      </c>
      <c r="R5216" s="1" t="s">
        <v>10</v>
      </c>
      <c r="S5216" s="1" t="s">
        <v>11</v>
      </c>
    </row>
    <row r="5217" spans="1:19" hidden="1" x14ac:dyDescent="0.3">
      <c r="A5217" s="1">
        <v>1</v>
      </c>
      <c r="B5217" s="2" t="s">
        <v>49</v>
      </c>
      <c r="C5217" s="1" t="s">
        <v>2105</v>
      </c>
      <c r="D5217" s="1" t="s">
        <v>2131</v>
      </c>
      <c r="E5217" s="1" t="s">
        <v>2128</v>
      </c>
      <c r="F5217" s="1">
        <v>1</v>
      </c>
      <c r="M5217" s="1" t="s">
        <v>2126</v>
      </c>
      <c r="N5217" s="1" t="s">
        <v>50</v>
      </c>
      <c r="P5217" s="1" t="s">
        <v>53</v>
      </c>
      <c r="Q5217" s="1" t="s">
        <v>2123</v>
      </c>
      <c r="R5217" s="1" t="s">
        <v>10</v>
      </c>
      <c r="S5217" s="1" t="s">
        <v>11</v>
      </c>
    </row>
    <row r="5218" spans="1:19" hidden="1" x14ac:dyDescent="0.3">
      <c r="A5218" s="1">
        <v>1</v>
      </c>
      <c r="B5218" s="2" t="s">
        <v>52</v>
      </c>
      <c r="C5218" s="1" t="s">
        <v>2106</v>
      </c>
      <c r="D5218" s="1" t="s">
        <v>2131</v>
      </c>
      <c r="E5218" s="1" t="s">
        <v>2128</v>
      </c>
      <c r="F5218" s="1">
        <v>1</v>
      </c>
      <c r="M5218" s="1" t="s">
        <v>2126</v>
      </c>
      <c r="N5218" s="1" t="s">
        <v>47</v>
      </c>
      <c r="P5218" s="1" t="s">
        <v>36</v>
      </c>
      <c r="Q5218" s="1" t="s">
        <v>2123</v>
      </c>
      <c r="R5218" s="1" t="s">
        <v>10</v>
      </c>
      <c r="S5218" s="1" t="s">
        <v>11</v>
      </c>
    </row>
    <row r="5219" spans="1:19" hidden="1" x14ac:dyDescent="0.3">
      <c r="A5219" s="1">
        <v>1</v>
      </c>
      <c r="B5219" s="2" t="s">
        <v>49</v>
      </c>
      <c r="C5219" s="1" t="s">
        <v>2105</v>
      </c>
      <c r="D5219" s="1" t="s">
        <v>2131</v>
      </c>
      <c r="E5219" s="1" t="s">
        <v>2128</v>
      </c>
      <c r="F5219" s="1">
        <v>1</v>
      </c>
      <c r="M5219" s="1" t="s">
        <v>2126</v>
      </c>
      <c r="N5219" s="1" t="s">
        <v>50</v>
      </c>
      <c r="P5219" s="1" t="s">
        <v>36</v>
      </c>
      <c r="Q5219" s="1" t="s">
        <v>2123</v>
      </c>
      <c r="R5219" s="1" t="s">
        <v>10</v>
      </c>
      <c r="S5219" s="1" t="s">
        <v>11</v>
      </c>
    </row>
    <row r="5220" spans="1:19" hidden="1" x14ac:dyDescent="0.3">
      <c r="A5220" s="1">
        <v>1</v>
      </c>
      <c r="B5220" s="2" t="s">
        <v>52</v>
      </c>
      <c r="C5220" s="1" t="s">
        <v>2106</v>
      </c>
      <c r="D5220" s="1" t="s">
        <v>2131</v>
      </c>
      <c r="E5220" s="1" t="s">
        <v>2128</v>
      </c>
      <c r="F5220" s="1">
        <v>1</v>
      </c>
      <c r="M5220" s="1" t="s">
        <v>2126</v>
      </c>
      <c r="N5220" s="1" t="s">
        <v>47</v>
      </c>
      <c r="P5220" s="1" t="s">
        <v>54</v>
      </c>
      <c r="Q5220" s="1" t="s">
        <v>2123</v>
      </c>
      <c r="R5220" s="1" t="s">
        <v>10</v>
      </c>
      <c r="S5220" s="1" t="s">
        <v>11</v>
      </c>
    </row>
    <row r="5221" spans="1:19" hidden="1" x14ac:dyDescent="0.3">
      <c r="A5221" s="1">
        <v>1</v>
      </c>
      <c r="B5221" s="2" t="s">
        <v>49</v>
      </c>
      <c r="C5221" s="1" t="s">
        <v>2105</v>
      </c>
      <c r="D5221" s="1" t="s">
        <v>2131</v>
      </c>
      <c r="E5221" s="1" t="s">
        <v>2128</v>
      </c>
      <c r="F5221" s="1">
        <v>1</v>
      </c>
      <c r="M5221" s="1" t="s">
        <v>2126</v>
      </c>
      <c r="N5221" s="1" t="s">
        <v>50</v>
      </c>
      <c r="P5221" s="1" t="s">
        <v>54</v>
      </c>
      <c r="Q5221" s="1" t="s">
        <v>2123</v>
      </c>
      <c r="R5221" s="1" t="s">
        <v>10</v>
      </c>
      <c r="S5221" s="1" t="s">
        <v>11</v>
      </c>
    </row>
    <row r="5222" spans="1:19" hidden="1" x14ac:dyDescent="0.3">
      <c r="A5222" s="1">
        <v>1</v>
      </c>
      <c r="B5222" s="2" t="s">
        <v>52</v>
      </c>
      <c r="C5222" s="1" t="s">
        <v>2106</v>
      </c>
      <c r="D5222" s="1" t="s">
        <v>2131</v>
      </c>
      <c r="E5222" s="1" t="s">
        <v>2128</v>
      </c>
      <c r="F5222" s="1">
        <v>1</v>
      </c>
      <c r="M5222" s="1" t="s">
        <v>2126</v>
      </c>
      <c r="N5222" s="1" t="s">
        <v>47</v>
      </c>
      <c r="P5222" s="1" t="s">
        <v>41</v>
      </c>
      <c r="Q5222" s="1" t="s">
        <v>2123</v>
      </c>
      <c r="R5222" s="1" t="s">
        <v>10</v>
      </c>
      <c r="S5222" s="1" t="s">
        <v>11</v>
      </c>
    </row>
    <row r="5223" spans="1:19" hidden="1" x14ac:dyDescent="0.3">
      <c r="A5223" s="1">
        <v>1</v>
      </c>
      <c r="B5223" s="2" t="s">
        <v>49</v>
      </c>
      <c r="C5223" s="1" t="s">
        <v>2105</v>
      </c>
      <c r="D5223" s="1" t="s">
        <v>2131</v>
      </c>
      <c r="E5223" s="1" t="s">
        <v>2128</v>
      </c>
      <c r="F5223" s="1">
        <v>1</v>
      </c>
      <c r="M5223" s="1" t="s">
        <v>2126</v>
      </c>
      <c r="N5223" s="1" t="s">
        <v>50</v>
      </c>
      <c r="P5223" s="1" t="s">
        <v>41</v>
      </c>
      <c r="Q5223" s="1" t="s">
        <v>2123</v>
      </c>
      <c r="R5223" s="1" t="s">
        <v>10</v>
      </c>
      <c r="S5223" s="1" t="s">
        <v>11</v>
      </c>
    </row>
    <row r="5224" spans="1:19" hidden="1" x14ac:dyDescent="0.3">
      <c r="A5224" s="1">
        <v>1</v>
      </c>
      <c r="B5224" s="2" t="s">
        <v>52</v>
      </c>
      <c r="C5224" s="1" t="s">
        <v>2106</v>
      </c>
      <c r="D5224" s="1" t="s">
        <v>2131</v>
      </c>
      <c r="E5224" s="1" t="s">
        <v>2128</v>
      </c>
      <c r="F5224" s="1">
        <v>1</v>
      </c>
      <c r="M5224" s="1" t="s">
        <v>2126</v>
      </c>
      <c r="N5224" s="1" t="s">
        <v>47</v>
      </c>
      <c r="P5224" s="1" t="s">
        <v>36</v>
      </c>
      <c r="Q5224" s="1" t="s">
        <v>2123</v>
      </c>
      <c r="R5224" s="1" t="s">
        <v>10</v>
      </c>
      <c r="S5224" s="1" t="s">
        <v>11</v>
      </c>
    </row>
    <row r="5225" spans="1:19" hidden="1" x14ac:dyDescent="0.3">
      <c r="A5225" s="1">
        <v>1</v>
      </c>
      <c r="B5225" s="2" t="s">
        <v>49</v>
      </c>
      <c r="C5225" s="1" t="s">
        <v>2105</v>
      </c>
      <c r="D5225" s="1" t="s">
        <v>2131</v>
      </c>
      <c r="E5225" s="1" t="s">
        <v>2128</v>
      </c>
      <c r="F5225" s="1">
        <v>1</v>
      </c>
      <c r="M5225" s="1" t="s">
        <v>2126</v>
      </c>
      <c r="N5225" s="1" t="s">
        <v>50</v>
      </c>
      <c r="P5225" s="1" t="s">
        <v>36</v>
      </c>
      <c r="Q5225" s="1" t="s">
        <v>2123</v>
      </c>
      <c r="R5225" s="1" t="s">
        <v>10</v>
      </c>
      <c r="S5225" s="1" t="s">
        <v>11</v>
      </c>
    </row>
    <row r="5226" spans="1:19" hidden="1" x14ac:dyDescent="0.3">
      <c r="A5226" s="1">
        <v>1</v>
      </c>
      <c r="B5226" s="2" t="s">
        <v>52</v>
      </c>
      <c r="C5226" s="1" t="s">
        <v>2106</v>
      </c>
      <c r="D5226" s="1" t="s">
        <v>2131</v>
      </c>
      <c r="E5226" s="1" t="s">
        <v>2128</v>
      </c>
      <c r="F5226" s="1">
        <v>1</v>
      </c>
      <c r="M5226" s="1" t="s">
        <v>2126</v>
      </c>
      <c r="N5226" s="1" t="s">
        <v>47</v>
      </c>
      <c r="P5226" s="1" t="s">
        <v>53</v>
      </c>
      <c r="Q5226" s="1" t="s">
        <v>2123</v>
      </c>
      <c r="R5226" s="1" t="s">
        <v>10</v>
      </c>
      <c r="S5226" s="1" t="s">
        <v>11</v>
      </c>
    </row>
    <row r="5227" spans="1:19" hidden="1" x14ac:dyDescent="0.3">
      <c r="A5227" s="1">
        <v>1</v>
      </c>
      <c r="B5227" s="2" t="s">
        <v>49</v>
      </c>
      <c r="C5227" s="1" t="s">
        <v>2105</v>
      </c>
      <c r="D5227" s="1" t="s">
        <v>2131</v>
      </c>
      <c r="E5227" s="1" t="s">
        <v>2128</v>
      </c>
      <c r="F5227" s="1">
        <v>1</v>
      </c>
      <c r="M5227" s="1" t="s">
        <v>2126</v>
      </c>
      <c r="N5227" s="1" t="s">
        <v>50</v>
      </c>
      <c r="P5227" s="1" t="s">
        <v>53</v>
      </c>
      <c r="Q5227" s="1" t="s">
        <v>2123</v>
      </c>
      <c r="R5227" s="1" t="s">
        <v>10</v>
      </c>
      <c r="S5227" s="1" t="s">
        <v>11</v>
      </c>
    </row>
    <row r="5228" spans="1:19" hidden="1" x14ac:dyDescent="0.3">
      <c r="A5228" s="1">
        <v>1</v>
      </c>
      <c r="B5228" s="2" t="s">
        <v>22</v>
      </c>
      <c r="C5228" s="1" t="s">
        <v>2107</v>
      </c>
      <c r="D5228" s="1" t="s">
        <v>2131</v>
      </c>
      <c r="E5228" s="1" t="s">
        <v>2128</v>
      </c>
      <c r="F5228" s="1">
        <v>1</v>
      </c>
      <c r="M5228" s="1" t="str">
        <f>N5228</f>
        <v>48"-48"</v>
      </c>
      <c r="N5228" s="1" t="s">
        <v>8</v>
      </c>
      <c r="P5228" s="1" t="s">
        <v>31</v>
      </c>
      <c r="Q5228" s="1" t="s">
        <v>2123</v>
      </c>
      <c r="R5228" s="1" t="s">
        <v>18</v>
      </c>
      <c r="S5228" s="1" t="s">
        <v>11</v>
      </c>
    </row>
    <row r="5229" spans="1:19" hidden="1" x14ac:dyDescent="0.3">
      <c r="A5229" s="1">
        <v>1</v>
      </c>
      <c r="B5229" s="2" t="s">
        <v>51</v>
      </c>
      <c r="C5229" s="1" t="s">
        <v>2106</v>
      </c>
      <c r="D5229" s="1" t="s">
        <v>2131</v>
      </c>
      <c r="E5229" s="1" t="s">
        <v>2128</v>
      </c>
      <c r="F5229" s="1">
        <v>1</v>
      </c>
      <c r="M5229" s="1" t="s">
        <v>2126</v>
      </c>
      <c r="N5229" s="1" t="s">
        <v>47</v>
      </c>
      <c r="P5229" s="1" t="s">
        <v>36</v>
      </c>
      <c r="Q5229" s="1" t="s">
        <v>2123</v>
      </c>
      <c r="R5229" s="1" t="s">
        <v>17</v>
      </c>
      <c r="S5229" s="1" t="s">
        <v>11</v>
      </c>
    </row>
    <row r="5230" spans="1:19" hidden="1" x14ac:dyDescent="0.3">
      <c r="A5230" s="1">
        <v>1</v>
      </c>
      <c r="B5230" s="2" t="s">
        <v>55</v>
      </c>
      <c r="C5230" s="1" t="s">
        <v>2105</v>
      </c>
      <c r="D5230" s="1" t="s">
        <v>2131</v>
      </c>
      <c r="E5230" s="1" t="s">
        <v>2128</v>
      </c>
      <c r="F5230" s="1">
        <v>1</v>
      </c>
      <c r="M5230" s="1" t="s">
        <v>2126</v>
      </c>
      <c r="N5230" s="1" t="s">
        <v>50</v>
      </c>
      <c r="P5230" s="1" t="s">
        <v>36</v>
      </c>
      <c r="Q5230" s="1" t="s">
        <v>2123</v>
      </c>
      <c r="R5230" s="1" t="s">
        <v>17</v>
      </c>
      <c r="S5230" s="1" t="s">
        <v>11</v>
      </c>
    </row>
    <row r="5231" spans="1:19" hidden="1" x14ac:dyDescent="0.3">
      <c r="A5231" s="1">
        <v>1</v>
      </c>
      <c r="B5231" s="2" t="s">
        <v>51</v>
      </c>
      <c r="C5231" s="1" t="s">
        <v>2106</v>
      </c>
      <c r="D5231" s="1" t="s">
        <v>2131</v>
      </c>
      <c r="E5231" s="1" t="s">
        <v>2128</v>
      </c>
      <c r="F5231" s="1">
        <v>1</v>
      </c>
      <c r="M5231" s="1" t="s">
        <v>2126</v>
      </c>
      <c r="N5231" s="1" t="s">
        <v>47</v>
      </c>
      <c r="P5231" s="1" t="s">
        <v>36</v>
      </c>
      <c r="Q5231" s="1" t="s">
        <v>2123</v>
      </c>
      <c r="R5231" s="1" t="s">
        <v>17</v>
      </c>
      <c r="S5231" s="1" t="s">
        <v>11</v>
      </c>
    </row>
    <row r="5232" spans="1:19" hidden="1" x14ac:dyDescent="0.3">
      <c r="A5232" s="1">
        <v>1</v>
      </c>
      <c r="B5232" s="2" t="s">
        <v>55</v>
      </c>
      <c r="C5232" s="1" t="s">
        <v>2105</v>
      </c>
      <c r="D5232" s="1" t="s">
        <v>2131</v>
      </c>
      <c r="E5232" s="1" t="s">
        <v>2128</v>
      </c>
      <c r="F5232" s="1">
        <v>1</v>
      </c>
      <c r="M5232" s="1" t="s">
        <v>2126</v>
      </c>
      <c r="N5232" s="1" t="s">
        <v>50</v>
      </c>
      <c r="P5232" s="1" t="s">
        <v>36</v>
      </c>
      <c r="Q5232" s="1" t="s">
        <v>2123</v>
      </c>
      <c r="R5232" s="1" t="s">
        <v>17</v>
      </c>
      <c r="S5232" s="1" t="s">
        <v>11</v>
      </c>
    </row>
    <row r="5233" spans="1:19" hidden="1" x14ac:dyDescent="0.3">
      <c r="A5233" s="1">
        <v>1</v>
      </c>
      <c r="B5233" s="2" t="s">
        <v>55</v>
      </c>
      <c r="C5233" s="1" t="s">
        <v>2105</v>
      </c>
      <c r="D5233" s="1" t="s">
        <v>2131</v>
      </c>
      <c r="E5233" s="1" t="s">
        <v>2128</v>
      </c>
      <c r="F5233" s="1">
        <v>1</v>
      </c>
      <c r="M5233" s="1" t="s">
        <v>2126</v>
      </c>
      <c r="N5233" s="1" t="s">
        <v>50</v>
      </c>
      <c r="P5233" s="1" t="s">
        <v>41</v>
      </c>
      <c r="Q5233" s="1" t="s">
        <v>2123</v>
      </c>
      <c r="R5233" s="1" t="s">
        <v>17</v>
      </c>
      <c r="S5233" s="1" t="s">
        <v>11</v>
      </c>
    </row>
    <row r="5234" spans="1:19" hidden="1" x14ac:dyDescent="0.3">
      <c r="A5234" s="1">
        <v>1</v>
      </c>
      <c r="B5234" s="2" t="s">
        <v>56</v>
      </c>
      <c r="C5234" s="1" t="s">
        <v>2106</v>
      </c>
      <c r="D5234" s="1" t="s">
        <v>2131</v>
      </c>
      <c r="E5234" s="1" t="s">
        <v>2128</v>
      </c>
      <c r="F5234" s="1">
        <v>1</v>
      </c>
      <c r="M5234" s="1" t="s">
        <v>2126</v>
      </c>
      <c r="N5234" s="1" t="s">
        <v>47</v>
      </c>
      <c r="P5234" s="1" t="s">
        <v>41</v>
      </c>
      <c r="Q5234" s="1" t="s">
        <v>2123</v>
      </c>
      <c r="R5234" s="1" t="s">
        <v>17</v>
      </c>
      <c r="S5234" s="1" t="s">
        <v>11</v>
      </c>
    </row>
    <row r="5235" spans="1:19" hidden="1" x14ac:dyDescent="0.3">
      <c r="A5235" s="1">
        <v>1</v>
      </c>
      <c r="B5235" s="2" t="s">
        <v>51</v>
      </c>
      <c r="C5235" s="1" t="s">
        <v>2106</v>
      </c>
      <c r="D5235" s="1" t="s">
        <v>2131</v>
      </c>
      <c r="E5235" s="1" t="s">
        <v>2128</v>
      </c>
      <c r="F5235" s="1">
        <v>1</v>
      </c>
      <c r="M5235" s="1" t="s">
        <v>2126</v>
      </c>
      <c r="N5235" s="1" t="s">
        <v>47</v>
      </c>
      <c r="P5235" s="1" t="s">
        <v>41</v>
      </c>
      <c r="Q5235" s="1" t="s">
        <v>2123</v>
      </c>
      <c r="R5235" s="1" t="s">
        <v>17</v>
      </c>
      <c r="S5235" s="1" t="s">
        <v>11</v>
      </c>
    </row>
    <row r="5236" spans="1:19" hidden="1" x14ac:dyDescent="0.3">
      <c r="A5236" s="1">
        <v>1</v>
      </c>
      <c r="B5236" s="2" t="s">
        <v>55</v>
      </c>
      <c r="C5236" s="1" t="s">
        <v>2105</v>
      </c>
      <c r="D5236" s="1" t="s">
        <v>2131</v>
      </c>
      <c r="E5236" s="1" t="s">
        <v>2128</v>
      </c>
      <c r="F5236" s="1">
        <v>1</v>
      </c>
      <c r="M5236" s="1" t="s">
        <v>2126</v>
      </c>
      <c r="N5236" s="1" t="s">
        <v>50</v>
      </c>
      <c r="P5236" s="1" t="s">
        <v>41</v>
      </c>
      <c r="Q5236" s="1" t="s">
        <v>2123</v>
      </c>
      <c r="R5236" s="1" t="s">
        <v>17</v>
      </c>
      <c r="S5236" s="1" t="s">
        <v>11</v>
      </c>
    </row>
    <row r="5237" spans="1:19" hidden="1" x14ac:dyDescent="0.3">
      <c r="A5237" s="1">
        <v>1</v>
      </c>
      <c r="B5237" s="2" t="s">
        <v>51</v>
      </c>
      <c r="C5237" s="1" t="s">
        <v>2106</v>
      </c>
      <c r="D5237" s="1" t="s">
        <v>2131</v>
      </c>
      <c r="E5237" s="1" t="s">
        <v>2128</v>
      </c>
      <c r="F5237" s="1">
        <v>1</v>
      </c>
      <c r="M5237" s="1" t="s">
        <v>2126</v>
      </c>
      <c r="N5237" s="1" t="s">
        <v>47</v>
      </c>
      <c r="P5237" s="1" t="s">
        <v>36</v>
      </c>
      <c r="Q5237" s="1" t="s">
        <v>2123</v>
      </c>
      <c r="R5237" s="1" t="s">
        <v>16</v>
      </c>
      <c r="S5237" s="1" t="s">
        <v>11</v>
      </c>
    </row>
    <row r="5238" spans="1:19" hidden="1" x14ac:dyDescent="0.3">
      <c r="A5238" s="1">
        <v>1</v>
      </c>
      <c r="B5238" s="2" t="s">
        <v>55</v>
      </c>
      <c r="C5238" s="1" t="s">
        <v>2105</v>
      </c>
      <c r="D5238" s="1" t="s">
        <v>2131</v>
      </c>
      <c r="E5238" s="1" t="s">
        <v>2128</v>
      </c>
      <c r="F5238" s="1">
        <v>1</v>
      </c>
      <c r="M5238" s="1" t="s">
        <v>2126</v>
      </c>
      <c r="N5238" s="1" t="s">
        <v>50</v>
      </c>
      <c r="P5238" s="1" t="s">
        <v>36</v>
      </c>
      <c r="Q5238" s="1" t="s">
        <v>2123</v>
      </c>
      <c r="R5238" s="1" t="s">
        <v>16</v>
      </c>
      <c r="S5238" s="1" t="s">
        <v>11</v>
      </c>
    </row>
    <row r="5239" spans="1:19" hidden="1" x14ac:dyDescent="0.3">
      <c r="A5239" s="1">
        <v>1</v>
      </c>
      <c r="B5239" s="2" t="s">
        <v>51</v>
      </c>
      <c r="C5239" s="1" t="s">
        <v>2106</v>
      </c>
      <c r="D5239" s="1" t="s">
        <v>2131</v>
      </c>
      <c r="E5239" s="1" t="s">
        <v>2128</v>
      </c>
      <c r="F5239" s="1">
        <v>1</v>
      </c>
      <c r="M5239" s="1" t="s">
        <v>2126</v>
      </c>
      <c r="N5239" s="1" t="s">
        <v>47</v>
      </c>
      <c r="P5239" s="1" t="s">
        <v>36</v>
      </c>
      <c r="Q5239" s="1" t="s">
        <v>2123</v>
      </c>
      <c r="R5239" s="1" t="s">
        <v>16</v>
      </c>
      <c r="S5239" s="1" t="s">
        <v>11</v>
      </c>
    </row>
    <row r="5240" spans="1:19" hidden="1" x14ac:dyDescent="0.3">
      <c r="A5240" s="1">
        <v>1</v>
      </c>
      <c r="B5240" s="2" t="s">
        <v>55</v>
      </c>
      <c r="C5240" s="1" t="s">
        <v>2105</v>
      </c>
      <c r="D5240" s="1" t="s">
        <v>2131</v>
      </c>
      <c r="E5240" s="1" t="s">
        <v>2128</v>
      </c>
      <c r="F5240" s="1">
        <v>1</v>
      </c>
      <c r="M5240" s="1" t="s">
        <v>2126</v>
      </c>
      <c r="N5240" s="1" t="s">
        <v>50</v>
      </c>
      <c r="P5240" s="1" t="s">
        <v>36</v>
      </c>
      <c r="Q5240" s="1" t="s">
        <v>2123</v>
      </c>
      <c r="R5240" s="1" t="s">
        <v>16</v>
      </c>
      <c r="S5240" s="1" t="s">
        <v>11</v>
      </c>
    </row>
    <row r="5241" spans="1:19" hidden="1" x14ac:dyDescent="0.3">
      <c r="A5241" s="1">
        <v>1</v>
      </c>
      <c r="B5241" s="2" t="s">
        <v>51</v>
      </c>
      <c r="C5241" s="1" t="s">
        <v>2106</v>
      </c>
      <c r="D5241" s="1" t="s">
        <v>2131</v>
      </c>
      <c r="E5241" s="1" t="s">
        <v>2128</v>
      </c>
      <c r="F5241" s="1">
        <v>1</v>
      </c>
      <c r="M5241" s="1" t="s">
        <v>2126</v>
      </c>
      <c r="N5241" s="1" t="s">
        <v>47</v>
      </c>
      <c r="P5241" s="1" t="s">
        <v>41</v>
      </c>
      <c r="Q5241" s="1" t="s">
        <v>2123</v>
      </c>
      <c r="R5241" s="1" t="s">
        <v>16</v>
      </c>
      <c r="S5241" s="1" t="s">
        <v>11</v>
      </c>
    </row>
    <row r="5242" spans="1:19" hidden="1" x14ac:dyDescent="0.3">
      <c r="A5242" s="1">
        <v>1</v>
      </c>
      <c r="B5242" s="2" t="s">
        <v>55</v>
      </c>
      <c r="C5242" s="1" t="s">
        <v>2105</v>
      </c>
      <c r="D5242" s="1" t="s">
        <v>2131</v>
      </c>
      <c r="E5242" s="1" t="s">
        <v>2128</v>
      </c>
      <c r="F5242" s="1">
        <v>1</v>
      </c>
      <c r="M5242" s="1" t="s">
        <v>2126</v>
      </c>
      <c r="N5242" s="1" t="s">
        <v>50</v>
      </c>
      <c r="P5242" s="1" t="s">
        <v>41</v>
      </c>
      <c r="Q5242" s="1" t="s">
        <v>2123</v>
      </c>
      <c r="R5242" s="1" t="s">
        <v>16</v>
      </c>
      <c r="S5242" s="1" t="s">
        <v>11</v>
      </c>
    </row>
    <row r="5243" spans="1:19" hidden="1" x14ac:dyDescent="0.3">
      <c r="A5243" s="1">
        <v>1</v>
      </c>
      <c r="B5243" s="2" t="s">
        <v>51</v>
      </c>
      <c r="C5243" s="1" t="s">
        <v>2106</v>
      </c>
      <c r="D5243" s="1" t="s">
        <v>2131</v>
      </c>
      <c r="E5243" s="1" t="s">
        <v>2128</v>
      </c>
      <c r="F5243" s="1">
        <v>1</v>
      </c>
      <c r="M5243" s="1" t="s">
        <v>2126</v>
      </c>
      <c r="N5243" s="1" t="s">
        <v>47</v>
      </c>
      <c r="P5243" s="1" t="s">
        <v>41</v>
      </c>
      <c r="Q5243" s="1" t="s">
        <v>2123</v>
      </c>
      <c r="R5243" s="1" t="s">
        <v>16</v>
      </c>
      <c r="S5243" s="1" t="s">
        <v>11</v>
      </c>
    </row>
    <row r="5244" spans="1:19" hidden="1" x14ac:dyDescent="0.3">
      <c r="A5244" s="1">
        <v>1</v>
      </c>
      <c r="B5244" s="2" t="s">
        <v>55</v>
      </c>
      <c r="C5244" s="1" t="s">
        <v>2105</v>
      </c>
      <c r="D5244" s="1" t="s">
        <v>2131</v>
      </c>
      <c r="E5244" s="1" t="s">
        <v>2128</v>
      </c>
      <c r="F5244" s="1">
        <v>1</v>
      </c>
      <c r="M5244" s="1" t="s">
        <v>2126</v>
      </c>
      <c r="N5244" s="1" t="s">
        <v>50</v>
      </c>
      <c r="P5244" s="1" t="s">
        <v>41</v>
      </c>
      <c r="Q5244" s="1" t="s">
        <v>2123</v>
      </c>
      <c r="R5244" s="1" t="s">
        <v>16</v>
      </c>
      <c r="S5244" s="1" t="s">
        <v>11</v>
      </c>
    </row>
    <row r="5245" spans="1:19" hidden="1" x14ac:dyDescent="0.3">
      <c r="A5245" s="1">
        <v>1</v>
      </c>
      <c r="B5245" s="2" t="s">
        <v>104</v>
      </c>
      <c r="C5245" s="1" t="s">
        <v>2107</v>
      </c>
      <c r="D5245" s="1" t="s">
        <v>2121</v>
      </c>
      <c r="E5245" s="1" t="s">
        <v>2128</v>
      </c>
      <c r="F5245" s="1">
        <v>1</v>
      </c>
      <c r="M5245" s="1" t="str">
        <f>N5245</f>
        <v>16"-16"</v>
      </c>
      <c r="N5245" s="1" t="s">
        <v>105</v>
      </c>
      <c r="P5245" s="1" t="s">
        <v>20</v>
      </c>
      <c r="Q5245" s="1" t="s">
        <v>2122</v>
      </c>
      <c r="R5245" s="1" t="s">
        <v>106</v>
      </c>
      <c r="S5245" s="1" t="s">
        <v>107</v>
      </c>
    </row>
    <row r="5246" spans="1:19" hidden="1" x14ac:dyDescent="0.3">
      <c r="A5246" s="1">
        <v>1</v>
      </c>
      <c r="B5246" s="2" t="s">
        <v>108</v>
      </c>
      <c r="C5246" s="1" t="s">
        <v>2107</v>
      </c>
      <c r="D5246" s="1" t="s">
        <v>2121</v>
      </c>
      <c r="E5246" s="1" t="s">
        <v>2128</v>
      </c>
      <c r="F5246" s="1">
        <v>1</v>
      </c>
      <c r="M5246" s="1" t="str">
        <f>N5246</f>
        <v>8 1/2"-8 1/2"</v>
      </c>
      <c r="N5246" s="1" t="s">
        <v>109</v>
      </c>
      <c r="P5246" s="1" t="s">
        <v>20</v>
      </c>
      <c r="Q5246" s="1" t="s">
        <v>2122</v>
      </c>
      <c r="R5246" s="1" t="s">
        <v>110</v>
      </c>
      <c r="S5246" s="1" t="s">
        <v>107</v>
      </c>
    </row>
    <row r="5247" spans="1:19" hidden="1" x14ac:dyDescent="0.3">
      <c r="A5247" s="1">
        <v>1</v>
      </c>
      <c r="B5247" s="2" t="s">
        <v>111</v>
      </c>
      <c r="C5247" s="1" t="s">
        <v>2107</v>
      </c>
      <c r="D5247" s="1" t="s">
        <v>2121</v>
      </c>
      <c r="E5247" s="1" t="s">
        <v>2128</v>
      </c>
      <c r="F5247" s="1">
        <v>1</v>
      </c>
      <c r="M5247" s="1" t="s">
        <v>2126</v>
      </c>
      <c r="P5247" s="1" t="s">
        <v>20</v>
      </c>
      <c r="Q5247" s="1" t="s">
        <v>2122</v>
      </c>
      <c r="R5247" s="1" t="s">
        <v>106</v>
      </c>
      <c r="S5247" s="1" t="s">
        <v>107</v>
      </c>
    </row>
    <row r="5248" spans="1:19" hidden="1" x14ac:dyDescent="0.3">
      <c r="A5248" s="1">
        <v>1</v>
      </c>
      <c r="B5248" s="2" t="s">
        <v>108</v>
      </c>
      <c r="C5248" s="1" t="s">
        <v>2107</v>
      </c>
      <c r="D5248" s="1" t="s">
        <v>2121</v>
      </c>
      <c r="E5248" s="1" t="s">
        <v>2128</v>
      </c>
      <c r="F5248" s="1">
        <v>1</v>
      </c>
      <c r="M5248" s="1" t="str">
        <f>N5248</f>
        <v>8 1/2"-8 1/2"</v>
      </c>
      <c r="N5248" s="1" t="s">
        <v>109</v>
      </c>
      <c r="P5248" s="1" t="s">
        <v>20</v>
      </c>
      <c r="Q5248" s="1" t="s">
        <v>2122</v>
      </c>
      <c r="R5248" s="1" t="s">
        <v>110</v>
      </c>
      <c r="S5248" s="1" t="s">
        <v>107</v>
      </c>
    </row>
    <row r="5249" spans="1:19" hidden="1" x14ac:dyDescent="0.3">
      <c r="A5249" s="1">
        <v>1</v>
      </c>
      <c r="B5249" s="2" t="s">
        <v>112</v>
      </c>
      <c r="C5249" s="1" t="s">
        <v>2107</v>
      </c>
      <c r="D5249" s="1" t="s">
        <v>2121</v>
      </c>
      <c r="E5249" s="1" t="s">
        <v>2128</v>
      </c>
      <c r="F5249" s="1">
        <v>1</v>
      </c>
      <c r="M5249" s="1" t="s">
        <v>2126</v>
      </c>
      <c r="P5249" s="1" t="s">
        <v>20</v>
      </c>
      <c r="Q5249" s="1" t="s">
        <v>2122</v>
      </c>
      <c r="R5249" s="1" t="s">
        <v>106</v>
      </c>
      <c r="S5249" s="1" t="s">
        <v>107</v>
      </c>
    </row>
    <row r="5250" spans="1:19" hidden="1" x14ac:dyDescent="0.3">
      <c r="A5250" s="1">
        <v>1</v>
      </c>
      <c r="B5250" s="2" t="s">
        <v>113</v>
      </c>
      <c r="C5250" s="1" t="s">
        <v>2107</v>
      </c>
      <c r="D5250" s="1" t="s">
        <v>2121</v>
      </c>
      <c r="E5250" s="1" t="s">
        <v>2128</v>
      </c>
      <c r="F5250" s="1">
        <v>1</v>
      </c>
      <c r="M5250" s="1" t="s">
        <v>2126</v>
      </c>
      <c r="P5250" s="1" t="s">
        <v>20</v>
      </c>
      <c r="Q5250" s="1" t="s">
        <v>2122</v>
      </c>
      <c r="R5250" s="1" t="s">
        <v>110</v>
      </c>
      <c r="S5250" s="1" t="s">
        <v>107</v>
      </c>
    </row>
    <row r="5251" spans="1:19" hidden="1" x14ac:dyDescent="0.3">
      <c r="A5251" s="1">
        <v>1</v>
      </c>
      <c r="B5251" s="2" t="s">
        <v>111</v>
      </c>
      <c r="C5251" s="1" t="s">
        <v>2107</v>
      </c>
      <c r="D5251" s="1" t="s">
        <v>2121</v>
      </c>
      <c r="E5251" s="1" t="s">
        <v>2128</v>
      </c>
      <c r="F5251" s="1">
        <v>1</v>
      </c>
      <c r="M5251" s="1" t="s">
        <v>2126</v>
      </c>
      <c r="P5251" s="1" t="s">
        <v>20</v>
      </c>
      <c r="Q5251" s="1" t="s">
        <v>2122</v>
      </c>
      <c r="R5251" s="1" t="s">
        <v>106</v>
      </c>
      <c r="S5251" s="1" t="s">
        <v>107</v>
      </c>
    </row>
    <row r="5252" spans="1:19" hidden="1" x14ac:dyDescent="0.3">
      <c r="A5252" s="1">
        <v>1</v>
      </c>
      <c r="B5252" s="2" t="s">
        <v>104</v>
      </c>
      <c r="C5252" s="1" t="s">
        <v>2107</v>
      </c>
      <c r="D5252" s="1" t="s">
        <v>2121</v>
      </c>
      <c r="E5252" s="1" t="s">
        <v>2128</v>
      </c>
      <c r="F5252" s="1">
        <v>1</v>
      </c>
      <c r="M5252" s="1" t="str">
        <f>N5252</f>
        <v>16"-16"</v>
      </c>
      <c r="N5252" s="1" t="s">
        <v>105</v>
      </c>
      <c r="P5252" s="1" t="s">
        <v>20</v>
      </c>
      <c r="Q5252" s="1" t="s">
        <v>2122</v>
      </c>
      <c r="R5252" s="1" t="s">
        <v>106</v>
      </c>
      <c r="S5252" s="1" t="s">
        <v>107</v>
      </c>
    </row>
    <row r="5253" spans="1:19" hidden="1" x14ac:dyDescent="0.3">
      <c r="A5253" s="1">
        <v>1</v>
      </c>
      <c r="B5253" s="2" t="s">
        <v>108</v>
      </c>
      <c r="C5253" s="1" t="s">
        <v>2107</v>
      </c>
      <c r="D5253" s="1" t="s">
        <v>2121</v>
      </c>
      <c r="E5253" s="1" t="s">
        <v>2128</v>
      </c>
      <c r="F5253" s="1">
        <v>1</v>
      </c>
      <c r="M5253" s="1" t="str">
        <f>N5253</f>
        <v>8 1/2"-8 1/2"</v>
      </c>
      <c r="N5253" s="1" t="s">
        <v>109</v>
      </c>
      <c r="P5253" s="1" t="s">
        <v>23</v>
      </c>
      <c r="Q5253" s="1" t="s">
        <v>2122</v>
      </c>
      <c r="R5253" s="1" t="s">
        <v>110</v>
      </c>
      <c r="S5253" s="1" t="s">
        <v>107</v>
      </c>
    </row>
    <row r="5254" spans="1:19" hidden="1" x14ac:dyDescent="0.3">
      <c r="A5254" s="1">
        <v>1</v>
      </c>
      <c r="B5254" s="2" t="s">
        <v>104</v>
      </c>
      <c r="C5254" s="1" t="s">
        <v>2107</v>
      </c>
      <c r="D5254" s="1" t="s">
        <v>2121</v>
      </c>
      <c r="E5254" s="1" t="s">
        <v>2128</v>
      </c>
      <c r="F5254" s="1">
        <v>1</v>
      </c>
      <c r="M5254" s="1" t="str">
        <f>N5254</f>
        <v>16"-16"</v>
      </c>
      <c r="N5254" s="1" t="s">
        <v>105</v>
      </c>
      <c r="P5254" s="1" t="s">
        <v>25</v>
      </c>
      <c r="Q5254" s="1" t="s">
        <v>2122</v>
      </c>
      <c r="R5254" s="1" t="s">
        <v>106</v>
      </c>
      <c r="S5254" s="1" t="s">
        <v>107</v>
      </c>
    </row>
    <row r="5255" spans="1:19" hidden="1" x14ac:dyDescent="0.3">
      <c r="A5255" s="1">
        <v>1</v>
      </c>
      <c r="B5255" s="2" t="s">
        <v>108</v>
      </c>
      <c r="C5255" s="1" t="s">
        <v>2107</v>
      </c>
      <c r="D5255" s="1" t="s">
        <v>2121</v>
      </c>
      <c r="E5255" s="1" t="s">
        <v>2128</v>
      </c>
      <c r="F5255" s="1">
        <v>1</v>
      </c>
      <c r="M5255" s="1" t="str">
        <f>N5255</f>
        <v>8 1/2"-8 1/2"</v>
      </c>
      <c r="N5255" s="1" t="s">
        <v>109</v>
      </c>
      <c r="P5255" s="1" t="s">
        <v>25</v>
      </c>
      <c r="Q5255" s="1" t="s">
        <v>2122</v>
      </c>
      <c r="R5255" s="1" t="s">
        <v>110</v>
      </c>
      <c r="S5255" s="1" t="s">
        <v>107</v>
      </c>
    </row>
    <row r="5256" spans="1:19" hidden="1" x14ac:dyDescent="0.3">
      <c r="A5256" s="1">
        <v>1</v>
      </c>
      <c r="B5256" s="2" t="s">
        <v>111</v>
      </c>
      <c r="C5256" s="1" t="s">
        <v>2107</v>
      </c>
      <c r="D5256" s="1" t="s">
        <v>2121</v>
      </c>
      <c r="E5256" s="1" t="s">
        <v>2128</v>
      </c>
      <c r="F5256" s="1">
        <v>1</v>
      </c>
      <c r="M5256" s="1" t="s">
        <v>2126</v>
      </c>
      <c r="P5256" s="1" t="s">
        <v>25</v>
      </c>
      <c r="Q5256" s="1" t="s">
        <v>2122</v>
      </c>
      <c r="R5256" s="1" t="s">
        <v>106</v>
      </c>
      <c r="S5256" s="1" t="s">
        <v>107</v>
      </c>
    </row>
    <row r="5257" spans="1:19" hidden="1" x14ac:dyDescent="0.3">
      <c r="A5257" s="1">
        <v>1</v>
      </c>
      <c r="B5257" s="2" t="s">
        <v>104</v>
      </c>
      <c r="C5257" s="1" t="s">
        <v>2107</v>
      </c>
      <c r="D5257" s="1" t="s">
        <v>2121</v>
      </c>
      <c r="E5257" s="1" t="s">
        <v>2128</v>
      </c>
      <c r="F5257" s="1">
        <v>1</v>
      </c>
      <c r="M5257" s="1" t="str">
        <f>N5257</f>
        <v>16"-16"</v>
      </c>
      <c r="N5257" s="1" t="s">
        <v>105</v>
      </c>
      <c r="P5257" s="1" t="s">
        <v>20</v>
      </c>
      <c r="Q5257" s="1" t="s">
        <v>2122</v>
      </c>
      <c r="R5257" s="1" t="s">
        <v>106</v>
      </c>
      <c r="S5257" s="1" t="s">
        <v>107</v>
      </c>
    </row>
    <row r="5258" spans="1:19" hidden="1" x14ac:dyDescent="0.3">
      <c r="A5258" s="1">
        <v>1</v>
      </c>
      <c r="B5258" s="2" t="s">
        <v>104</v>
      </c>
      <c r="C5258" s="1" t="s">
        <v>2107</v>
      </c>
      <c r="D5258" s="1" t="s">
        <v>2121</v>
      </c>
      <c r="E5258" s="1" t="s">
        <v>2128</v>
      </c>
      <c r="F5258" s="1">
        <v>1</v>
      </c>
      <c r="M5258" s="1" t="str">
        <f>N5258</f>
        <v>16"-16"</v>
      </c>
      <c r="N5258" s="1" t="s">
        <v>105</v>
      </c>
      <c r="P5258" s="1" t="s">
        <v>20</v>
      </c>
      <c r="Q5258" s="1" t="s">
        <v>2122</v>
      </c>
      <c r="R5258" s="1" t="s">
        <v>106</v>
      </c>
      <c r="S5258" s="1" t="s">
        <v>107</v>
      </c>
    </row>
    <row r="5259" spans="1:19" hidden="1" x14ac:dyDescent="0.3">
      <c r="A5259" s="1">
        <v>1</v>
      </c>
      <c r="B5259" s="2" t="s">
        <v>104</v>
      </c>
      <c r="C5259" s="1" t="s">
        <v>2107</v>
      </c>
      <c r="D5259" s="1" t="s">
        <v>2121</v>
      </c>
      <c r="E5259" s="1" t="s">
        <v>2128</v>
      </c>
      <c r="F5259" s="1">
        <v>1</v>
      </c>
      <c r="M5259" s="1" t="str">
        <f>N5259</f>
        <v>16"-16"</v>
      </c>
      <c r="N5259" s="1" t="s">
        <v>105</v>
      </c>
      <c r="P5259" s="1" t="s">
        <v>20</v>
      </c>
      <c r="Q5259" s="1" t="s">
        <v>2122</v>
      </c>
      <c r="R5259" s="1" t="s">
        <v>106</v>
      </c>
      <c r="S5259" s="1" t="s">
        <v>107</v>
      </c>
    </row>
    <row r="5260" spans="1:19" hidden="1" x14ac:dyDescent="0.3">
      <c r="A5260" s="1">
        <v>1</v>
      </c>
      <c r="B5260" s="2" t="s">
        <v>111</v>
      </c>
      <c r="C5260" s="1" t="s">
        <v>2107</v>
      </c>
      <c r="D5260" s="1" t="s">
        <v>2121</v>
      </c>
      <c r="E5260" s="1" t="s">
        <v>2128</v>
      </c>
      <c r="F5260" s="1">
        <v>1</v>
      </c>
      <c r="M5260" s="1" t="s">
        <v>2126</v>
      </c>
      <c r="P5260" s="1" t="s">
        <v>41</v>
      </c>
      <c r="Q5260" s="1" t="s">
        <v>2122</v>
      </c>
      <c r="R5260" s="1" t="s">
        <v>106</v>
      </c>
      <c r="S5260" s="1" t="s">
        <v>107</v>
      </c>
    </row>
    <row r="5261" spans="1:19" hidden="1" x14ac:dyDescent="0.3">
      <c r="A5261" s="1">
        <v>1</v>
      </c>
      <c r="B5261" s="2" t="s">
        <v>104</v>
      </c>
      <c r="C5261" s="1" t="s">
        <v>2107</v>
      </c>
      <c r="D5261" s="1" t="s">
        <v>2121</v>
      </c>
      <c r="E5261" s="1" t="s">
        <v>2128</v>
      </c>
      <c r="F5261" s="1">
        <v>1</v>
      </c>
      <c r="M5261" s="1" t="str">
        <f>N5261</f>
        <v>16"-16"</v>
      </c>
      <c r="N5261" s="1" t="s">
        <v>105</v>
      </c>
      <c r="P5261" s="1" t="s">
        <v>41</v>
      </c>
      <c r="Q5261" s="1" t="s">
        <v>2122</v>
      </c>
      <c r="R5261" s="1" t="s">
        <v>106</v>
      </c>
      <c r="S5261" s="1" t="s">
        <v>107</v>
      </c>
    </row>
    <row r="5262" spans="1:19" hidden="1" x14ac:dyDescent="0.3">
      <c r="A5262" s="1">
        <v>1</v>
      </c>
      <c r="B5262" s="2" t="s">
        <v>114</v>
      </c>
      <c r="C5262" s="1" t="s">
        <v>2107</v>
      </c>
      <c r="D5262" s="1" t="s">
        <v>2121</v>
      </c>
      <c r="E5262" s="1" t="s">
        <v>2128</v>
      </c>
      <c r="F5262" s="1">
        <v>1</v>
      </c>
      <c r="M5262" s="1" t="s">
        <v>2126</v>
      </c>
      <c r="P5262" s="1" t="s">
        <v>39</v>
      </c>
      <c r="Q5262" s="1" t="s">
        <v>2122</v>
      </c>
      <c r="R5262" s="1" t="s">
        <v>110</v>
      </c>
      <c r="S5262" s="1" t="s">
        <v>107</v>
      </c>
    </row>
    <row r="5263" spans="1:19" hidden="1" x14ac:dyDescent="0.3">
      <c r="A5263" s="1">
        <v>1</v>
      </c>
      <c r="B5263" s="2" t="s">
        <v>108</v>
      </c>
      <c r="C5263" s="1" t="s">
        <v>2107</v>
      </c>
      <c r="D5263" s="1" t="s">
        <v>2121</v>
      </c>
      <c r="E5263" s="1" t="s">
        <v>2128</v>
      </c>
      <c r="F5263" s="1">
        <v>1</v>
      </c>
      <c r="M5263" s="1" t="str">
        <f>N5263</f>
        <v>8 1/2"-8 1/2"</v>
      </c>
      <c r="N5263" s="1" t="s">
        <v>109</v>
      </c>
      <c r="P5263" s="1" t="s">
        <v>39</v>
      </c>
      <c r="Q5263" s="1" t="s">
        <v>2122</v>
      </c>
      <c r="R5263" s="1" t="s">
        <v>110</v>
      </c>
      <c r="S5263" s="1" t="s">
        <v>107</v>
      </c>
    </row>
    <row r="5264" spans="1:19" hidden="1" x14ac:dyDescent="0.3">
      <c r="A5264" s="1">
        <v>1</v>
      </c>
      <c r="B5264" s="2" t="s">
        <v>114</v>
      </c>
      <c r="C5264" s="1" t="s">
        <v>2107</v>
      </c>
      <c r="D5264" s="1" t="s">
        <v>2121</v>
      </c>
      <c r="E5264" s="1" t="s">
        <v>2128</v>
      </c>
      <c r="F5264" s="1">
        <v>1</v>
      </c>
      <c r="M5264" s="1" t="s">
        <v>2126</v>
      </c>
      <c r="P5264" s="1" t="s">
        <v>20</v>
      </c>
      <c r="Q5264" s="1" t="s">
        <v>2122</v>
      </c>
      <c r="R5264" s="1" t="s">
        <v>110</v>
      </c>
      <c r="S5264" s="1" t="s">
        <v>107</v>
      </c>
    </row>
    <row r="5265" spans="1:19" hidden="1" x14ac:dyDescent="0.3">
      <c r="A5265" s="1">
        <v>1</v>
      </c>
      <c r="B5265" s="2" t="s">
        <v>114</v>
      </c>
      <c r="C5265" s="1" t="s">
        <v>2107</v>
      </c>
      <c r="D5265" s="1" t="s">
        <v>2121</v>
      </c>
      <c r="E5265" s="1" t="s">
        <v>2128</v>
      </c>
      <c r="F5265" s="1">
        <v>1</v>
      </c>
      <c r="M5265" s="1" t="s">
        <v>2126</v>
      </c>
      <c r="P5265" s="1" t="s">
        <v>20</v>
      </c>
      <c r="Q5265" s="1" t="s">
        <v>2122</v>
      </c>
      <c r="R5265" s="1" t="s">
        <v>110</v>
      </c>
      <c r="S5265" s="1" t="s">
        <v>107</v>
      </c>
    </row>
    <row r="5266" spans="1:19" hidden="1" x14ac:dyDescent="0.3">
      <c r="A5266" s="1">
        <v>1</v>
      </c>
      <c r="B5266" s="2" t="s">
        <v>114</v>
      </c>
      <c r="C5266" s="1" t="s">
        <v>2107</v>
      </c>
      <c r="D5266" s="1" t="s">
        <v>2121</v>
      </c>
      <c r="E5266" s="1" t="s">
        <v>2128</v>
      </c>
      <c r="F5266" s="1">
        <v>1</v>
      </c>
      <c r="M5266" s="1" t="s">
        <v>2126</v>
      </c>
      <c r="P5266" s="1" t="s">
        <v>23</v>
      </c>
      <c r="Q5266" s="1" t="s">
        <v>2122</v>
      </c>
      <c r="R5266" s="1" t="s">
        <v>110</v>
      </c>
      <c r="S5266" s="1" t="s">
        <v>107</v>
      </c>
    </row>
    <row r="5267" spans="1:19" hidden="1" x14ac:dyDescent="0.3">
      <c r="A5267" s="1">
        <v>1</v>
      </c>
      <c r="B5267" s="2" t="s">
        <v>108</v>
      </c>
      <c r="C5267" s="1" t="s">
        <v>2107</v>
      </c>
      <c r="D5267" s="1" t="s">
        <v>2121</v>
      </c>
      <c r="E5267" s="1" t="s">
        <v>2128</v>
      </c>
      <c r="F5267" s="1">
        <v>1</v>
      </c>
      <c r="M5267" s="1" t="str">
        <f>N5267</f>
        <v>8 1/2"-8 1/2"</v>
      </c>
      <c r="N5267" s="1" t="s">
        <v>109</v>
      </c>
      <c r="P5267" s="1" t="s">
        <v>23</v>
      </c>
      <c r="Q5267" s="1" t="s">
        <v>2122</v>
      </c>
      <c r="R5267" s="1" t="s">
        <v>110</v>
      </c>
      <c r="S5267" s="1" t="s">
        <v>107</v>
      </c>
    </row>
    <row r="5268" spans="1:19" hidden="1" x14ac:dyDescent="0.3">
      <c r="A5268" s="1">
        <v>1</v>
      </c>
      <c r="B5268" s="2" t="s">
        <v>114</v>
      </c>
      <c r="C5268" s="1" t="s">
        <v>2107</v>
      </c>
      <c r="D5268" s="1" t="s">
        <v>2121</v>
      </c>
      <c r="E5268" s="1" t="s">
        <v>2128</v>
      </c>
      <c r="F5268" s="1">
        <v>1</v>
      </c>
      <c r="M5268" s="1" t="s">
        <v>2126</v>
      </c>
      <c r="P5268" s="1" t="s">
        <v>23</v>
      </c>
      <c r="Q5268" s="1" t="s">
        <v>2122</v>
      </c>
      <c r="R5268" s="1" t="s">
        <v>110</v>
      </c>
      <c r="S5268" s="1" t="s">
        <v>107</v>
      </c>
    </row>
    <row r="5269" spans="1:19" hidden="1" x14ac:dyDescent="0.3">
      <c r="A5269" s="1">
        <v>1</v>
      </c>
      <c r="B5269" s="2" t="s">
        <v>114</v>
      </c>
      <c r="C5269" s="1" t="s">
        <v>2107</v>
      </c>
      <c r="D5269" s="1" t="s">
        <v>2121</v>
      </c>
      <c r="E5269" s="1" t="s">
        <v>2128</v>
      </c>
      <c r="F5269" s="1">
        <v>1</v>
      </c>
      <c r="M5269" s="1" t="s">
        <v>2126</v>
      </c>
      <c r="P5269" s="1" t="s">
        <v>23</v>
      </c>
      <c r="Q5269" s="1" t="s">
        <v>2122</v>
      </c>
      <c r="R5269" s="1" t="s">
        <v>110</v>
      </c>
      <c r="S5269" s="1" t="s">
        <v>107</v>
      </c>
    </row>
    <row r="5270" spans="1:19" hidden="1" x14ac:dyDescent="0.3">
      <c r="A5270" s="1">
        <v>1</v>
      </c>
      <c r="B5270" s="2" t="s">
        <v>108</v>
      </c>
      <c r="C5270" s="1" t="s">
        <v>2107</v>
      </c>
      <c r="D5270" s="1" t="s">
        <v>2121</v>
      </c>
      <c r="E5270" s="1" t="s">
        <v>2128</v>
      </c>
      <c r="F5270" s="1">
        <v>1</v>
      </c>
      <c r="M5270" s="1" t="str">
        <f>N5270</f>
        <v>8 1/2"-8 1/2"</v>
      </c>
      <c r="N5270" s="1" t="s">
        <v>109</v>
      </c>
      <c r="P5270" s="1" t="s">
        <v>25</v>
      </c>
      <c r="Q5270" s="1" t="s">
        <v>2122</v>
      </c>
      <c r="R5270" s="1" t="s">
        <v>110</v>
      </c>
      <c r="S5270" s="1" t="s">
        <v>107</v>
      </c>
    </row>
    <row r="5271" spans="1:19" hidden="1" x14ac:dyDescent="0.3">
      <c r="A5271" s="1">
        <v>1</v>
      </c>
      <c r="B5271" s="2" t="s">
        <v>108</v>
      </c>
      <c r="C5271" s="1" t="s">
        <v>2107</v>
      </c>
      <c r="D5271" s="1" t="s">
        <v>2121</v>
      </c>
      <c r="E5271" s="1" t="s">
        <v>2128</v>
      </c>
      <c r="F5271" s="1">
        <v>1</v>
      </c>
      <c r="M5271" s="1" t="str">
        <f>N5271</f>
        <v>8 1/2"-8 1/2"</v>
      </c>
      <c r="N5271" s="1" t="s">
        <v>109</v>
      </c>
      <c r="P5271" s="1" t="s">
        <v>39</v>
      </c>
      <c r="Q5271" s="1" t="s">
        <v>2122</v>
      </c>
      <c r="R5271" s="1" t="s">
        <v>110</v>
      </c>
      <c r="S5271" s="1" t="s">
        <v>107</v>
      </c>
    </row>
    <row r="5272" spans="1:19" hidden="1" x14ac:dyDescent="0.3">
      <c r="A5272" s="1">
        <v>1</v>
      </c>
      <c r="B5272" s="2" t="s">
        <v>114</v>
      </c>
      <c r="C5272" s="1" t="s">
        <v>2107</v>
      </c>
      <c r="D5272" s="1" t="s">
        <v>2121</v>
      </c>
      <c r="E5272" s="1" t="s">
        <v>2128</v>
      </c>
      <c r="F5272" s="1">
        <v>1</v>
      </c>
      <c r="M5272" s="1" t="s">
        <v>2126</v>
      </c>
      <c r="P5272" s="1" t="s">
        <v>36</v>
      </c>
      <c r="Q5272" s="1" t="s">
        <v>2122</v>
      </c>
      <c r="R5272" s="1" t="s">
        <v>110</v>
      </c>
      <c r="S5272" s="1" t="s">
        <v>107</v>
      </c>
    </row>
    <row r="5273" spans="1:19" hidden="1" x14ac:dyDescent="0.3">
      <c r="A5273" s="1">
        <v>1</v>
      </c>
      <c r="B5273" s="2" t="s">
        <v>108</v>
      </c>
      <c r="C5273" s="1" t="s">
        <v>2107</v>
      </c>
      <c r="D5273" s="1" t="s">
        <v>2121</v>
      </c>
      <c r="E5273" s="1" t="s">
        <v>2128</v>
      </c>
      <c r="F5273" s="1">
        <v>1</v>
      </c>
      <c r="M5273" s="1" t="str">
        <f t="shared" ref="M5273:M5279" si="865">N5273</f>
        <v>8 1/2"-8 1/2"</v>
      </c>
      <c r="N5273" s="1" t="s">
        <v>109</v>
      </c>
      <c r="P5273" s="1" t="s">
        <v>36</v>
      </c>
      <c r="Q5273" s="1" t="s">
        <v>2122</v>
      </c>
      <c r="R5273" s="1" t="s">
        <v>110</v>
      </c>
      <c r="S5273" s="1" t="s">
        <v>107</v>
      </c>
    </row>
    <row r="5274" spans="1:19" hidden="1" x14ac:dyDescent="0.3">
      <c r="A5274" s="1">
        <v>1</v>
      </c>
      <c r="B5274" s="2" t="s">
        <v>104</v>
      </c>
      <c r="C5274" s="1" t="s">
        <v>2107</v>
      </c>
      <c r="D5274" s="1" t="s">
        <v>2121</v>
      </c>
      <c r="E5274" s="1" t="s">
        <v>2128</v>
      </c>
      <c r="F5274" s="1">
        <v>1</v>
      </c>
      <c r="M5274" s="1" t="str">
        <f t="shared" si="865"/>
        <v>16"-16"</v>
      </c>
      <c r="N5274" s="1" t="s">
        <v>105</v>
      </c>
      <c r="P5274" s="1" t="s">
        <v>36</v>
      </c>
      <c r="Q5274" s="1" t="s">
        <v>2122</v>
      </c>
      <c r="R5274" s="1" t="s">
        <v>106</v>
      </c>
      <c r="S5274" s="1" t="s">
        <v>107</v>
      </c>
    </row>
    <row r="5275" spans="1:19" hidden="1" x14ac:dyDescent="0.3">
      <c r="A5275" s="1">
        <v>1</v>
      </c>
      <c r="B5275" s="2" t="s">
        <v>104</v>
      </c>
      <c r="C5275" s="1" t="s">
        <v>2107</v>
      </c>
      <c r="D5275" s="1" t="s">
        <v>2121</v>
      </c>
      <c r="E5275" s="1" t="s">
        <v>2128</v>
      </c>
      <c r="F5275" s="1">
        <v>1</v>
      </c>
      <c r="M5275" s="1" t="str">
        <f t="shared" si="865"/>
        <v>16"-16"</v>
      </c>
      <c r="N5275" s="1" t="s">
        <v>105</v>
      </c>
      <c r="P5275" s="1" t="s">
        <v>25</v>
      </c>
      <c r="Q5275" s="1" t="s">
        <v>2122</v>
      </c>
      <c r="R5275" s="1" t="s">
        <v>106</v>
      </c>
      <c r="S5275" s="1" t="s">
        <v>107</v>
      </c>
    </row>
    <row r="5276" spans="1:19" hidden="1" x14ac:dyDescent="0.3">
      <c r="A5276" s="1">
        <v>1</v>
      </c>
      <c r="B5276" s="2" t="s">
        <v>104</v>
      </c>
      <c r="C5276" s="1" t="s">
        <v>2107</v>
      </c>
      <c r="D5276" s="1" t="s">
        <v>2121</v>
      </c>
      <c r="E5276" s="1" t="s">
        <v>2128</v>
      </c>
      <c r="F5276" s="1">
        <v>1</v>
      </c>
      <c r="M5276" s="1" t="str">
        <f t="shared" si="865"/>
        <v>16"-16"</v>
      </c>
      <c r="N5276" s="1" t="s">
        <v>105</v>
      </c>
      <c r="P5276" s="1" t="s">
        <v>27</v>
      </c>
      <c r="Q5276" s="1" t="s">
        <v>2122</v>
      </c>
      <c r="R5276" s="1" t="s">
        <v>106</v>
      </c>
      <c r="S5276" s="1" t="s">
        <v>107</v>
      </c>
    </row>
    <row r="5277" spans="1:19" hidden="1" x14ac:dyDescent="0.3">
      <c r="A5277" s="1">
        <v>1</v>
      </c>
      <c r="B5277" s="2" t="s">
        <v>108</v>
      </c>
      <c r="C5277" s="1" t="s">
        <v>2107</v>
      </c>
      <c r="D5277" s="1" t="s">
        <v>2121</v>
      </c>
      <c r="E5277" s="1" t="s">
        <v>2128</v>
      </c>
      <c r="F5277" s="1">
        <v>1</v>
      </c>
      <c r="M5277" s="1" t="str">
        <f t="shared" si="865"/>
        <v>8 1/2"-8 1/2"</v>
      </c>
      <c r="N5277" s="1" t="s">
        <v>109</v>
      </c>
      <c r="P5277" s="1" t="s">
        <v>27</v>
      </c>
      <c r="Q5277" s="1" t="s">
        <v>2122</v>
      </c>
      <c r="R5277" s="1" t="s">
        <v>110</v>
      </c>
      <c r="S5277" s="1" t="s">
        <v>107</v>
      </c>
    </row>
    <row r="5278" spans="1:19" hidden="1" x14ac:dyDescent="0.3">
      <c r="A5278" s="1">
        <v>1</v>
      </c>
      <c r="B5278" s="2" t="s">
        <v>104</v>
      </c>
      <c r="C5278" s="1" t="s">
        <v>2107</v>
      </c>
      <c r="D5278" s="1" t="s">
        <v>2121</v>
      </c>
      <c r="E5278" s="1" t="s">
        <v>2128</v>
      </c>
      <c r="F5278" s="1">
        <v>1</v>
      </c>
      <c r="M5278" s="1" t="str">
        <f t="shared" si="865"/>
        <v>16"-16"</v>
      </c>
      <c r="N5278" s="1" t="s">
        <v>105</v>
      </c>
      <c r="P5278" s="1" t="s">
        <v>41</v>
      </c>
      <c r="Q5278" s="1" t="s">
        <v>2122</v>
      </c>
      <c r="R5278" s="1" t="s">
        <v>106</v>
      </c>
      <c r="S5278" s="1" t="s">
        <v>107</v>
      </c>
    </row>
    <row r="5279" spans="1:19" hidden="1" x14ac:dyDescent="0.3">
      <c r="A5279" s="1">
        <v>1</v>
      </c>
      <c r="B5279" s="2" t="s">
        <v>115</v>
      </c>
      <c r="C5279" s="1" t="s">
        <v>2107</v>
      </c>
      <c r="D5279" s="1" t="s">
        <v>2121</v>
      </c>
      <c r="E5279" s="1" t="s">
        <v>2128</v>
      </c>
      <c r="F5279" s="1">
        <v>1</v>
      </c>
      <c r="M5279" s="1" t="str">
        <f t="shared" si="865"/>
        <v>8 1/2"-8 1/2"</v>
      </c>
      <c r="N5279" s="1" t="s">
        <v>109</v>
      </c>
      <c r="P5279" s="1" t="s">
        <v>27</v>
      </c>
      <c r="Q5279" s="1" t="s">
        <v>2122</v>
      </c>
      <c r="R5279" s="1" t="s">
        <v>110</v>
      </c>
      <c r="S5279" s="1" t="s">
        <v>107</v>
      </c>
    </row>
    <row r="5280" spans="1:19" hidden="1" x14ac:dyDescent="0.3">
      <c r="A5280" s="1">
        <v>1</v>
      </c>
      <c r="B5280" s="2" t="s">
        <v>111</v>
      </c>
      <c r="C5280" s="1" t="s">
        <v>2107</v>
      </c>
      <c r="D5280" s="1" t="s">
        <v>2121</v>
      </c>
      <c r="E5280" s="1" t="s">
        <v>2128</v>
      </c>
      <c r="F5280" s="1">
        <v>1</v>
      </c>
      <c r="M5280" s="1" t="s">
        <v>2126</v>
      </c>
      <c r="P5280" s="1" t="s">
        <v>20</v>
      </c>
      <c r="Q5280" s="1" t="s">
        <v>2122</v>
      </c>
      <c r="R5280" s="1" t="s">
        <v>106</v>
      </c>
      <c r="S5280" s="1" t="s">
        <v>107</v>
      </c>
    </row>
    <row r="5281" spans="1:19" hidden="1" x14ac:dyDescent="0.3">
      <c r="A5281" s="1">
        <v>1</v>
      </c>
      <c r="B5281" s="2" t="s">
        <v>114</v>
      </c>
      <c r="C5281" s="1" t="s">
        <v>2107</v>
      </c>
      <c r="D5281" s="1" t="s">
        <v>2121</v>
      </c>
      <c r="E5281" s="1" t="s">
        <v>2128</v>
      </c>
      <c r="F5281" s="1">
        <v>1</v>
      </c>
      <c r="M5281" s="1" t="s">
        <v>2126</v>
      </c>
      <c r="P5281" s="1" t="s">
        <v>20</v>
      </c>
      <c r="Q5281" s="1" t="s">
        <v>2122</v>
      </c>
      <c r="R5281" s="1" t="s">
        <v>110</v>
      </c>
      <c r="S5281" s="1" t="s">
        <v>107</v>
      </c>
    </row>
    <row r="5282" spans="1:19" hidden="1" x14ac:dyDescent="0.3">
      <c r="A5282" s="1">
        <v>1</v>
      </c>
      <c r="B5282" s="2" t="s">
        <v>104</v>
      </c>
      <c r="C5282" s="1" t="s">
        <v>2107</v>
      </c>
      <c r="D5282" s="1" t="s">
        <v>2121</v>
      </c>
      <c r="E5282" s="1" t="s">
        <v>2128</v>
      </c>
      <c r="F5282" s="1">
        <v>1</v>
      </c>
      <c r="M5282" s="1" t="str">
        <f>N5282</f>
        <v>16"-16"</v>
      </c>
      <c r="N5282" s="1" t="s">
        <v>105</v>
      </c>
      <c r="P5282" s="1" t="s">
        <v>41</v>
      </c>
      <c r="Q5282" s="1" t="s">
        <v>2122</v>
      </c>
      <c r="R5282" s="1" t="s">
        <v>106</v>
      </c>
      <c r="S5282" s="1" t="s">
        <v>107</v>
      </c>
    </row>
    <row r="5283" spans="1:19" hidden="1" x14ac:dyDescent="0.3">
      <c r="A5283" s="1">
        <v>1</v>
      </c>
      <c r="B5283" s="2" t="s">
        <v>116</v>
      </c>
      <c r="C5283" s="1" t="s">
        <v>2103</v>
      </c>
      <c r="D5283" s="1" t="s">
        <v>2121</v>
      </c>
      <c r="E5283" s="1" t="s">
        <v>2128</v>
      </c>
      <c r="F5283" s="1">
        <v>1</v>
      </c>
      <c r="M5283" s="1" t="s">
        <v>127</v>
      </c>
      <c r="N5283" s="1" t="s">
        <v>117</v>
      </c>
      <c r="P5283" s="1" t="s">
        <v>20</v>
      </c>
      <c r="Q5283" s="1" t="s">
        <v>2122</v>
      </c>
      <c r="R5283" s="1" t="s">
        <v>110</v>
      </c>
      <c r="S5283" s="1" t="s">
        <v>107</v>
      </c>
    </row>
    <row r="5284" spans="1:19" hidden="1" x14ac:dyDescent="0.3">
      <c r="A5284" s="1">
        <v>1</v>
      </c>
      <c r="B5284" s="2" t="s">
        <v>118</v>
      </c>
      <c r="C5284" s="1" t="s">
        <v>2105</v>
      </c>
      <c r="D5284" s="1" t="s">
        <v>2121</v>
      </c>
      <c r="E5284" s="1" t="s">
        <v>2128</v>
      </c>
      <c r="F5284" s="1">
        <v>1</v>
      </c>
      <c r="M5284" s="1" t="s">
        <v>2126</v>
      </c>
      <c r="N5284" s="1" t="s">
        <v>50</v>
      </c>
      <c r="P5284" s="1" t="s">
        <v>20</v>
      </c>
      <c r="Q5284" s="1" t="s">
        <v>2122</v>
      </c>
      <c r="R5284" s="1" t="s">
        <v>110</v>
      </c>
      <c r="S5284" s="1" t="s">
        <v>107</v>
      </c>
    </row>
    <row r="5285" spans="1:19" hidden="1" x14ac:dyDescent="0.3">
      <c r="A5285" s="1">
        <v>1</v>
      </c>
      <c r="B5285" s="2" t="s">
        <v>118</v>
      </c>
      <c r="C5285" s="1" t="s">
        <v>2105</v>
      </c>
      <c r="D5285" s="1" t="s">
        <v>2121</v>
      </c>
      <c r="E5285" s="1" t="s">
        <v>2128</v>
      </c>
      <c r="F5285" s="1">
        <v>1</v>
      </c>
      <c r="M5285" s="1" t="s">
        <v>2126</v>
      </c>
      <c r="N5285" s="1" t="s">
        <v>50</v>
      </c>
      <c r="P5285" s="1" t="s">
        <v>20</v>
      </c>
      <c r="Q5285" s="1" t="s">
        <v>2122</v>
      </c>
      <c r="R5285" s="1" t="s">
        <v>110</v>
      </c>
      <c r="S5285" s="1" t="s">
        <v>107</v>
      </c>
    </row>
    <row r="5286" spans="1:19" hidden="1" x14ac:dyDescent="0.3">
      <c r="A5286" s="1">
        <v>1</v>
      </c>
      <c r="B5286" s="2" t="s">
        <v>119</v>
      </c>
      <c r="C5286" s="1" t="s">
        <v>2106</v>
      </c>
      <c r="D5286" s="1" t="s">
        <v>2121</v>
      </c>
      <c r="E5286" s="1" t="s">
        <v>2128</v>
      </c>
      <c r="F5286" s="1">
        <v>1</v>
      </c>
      <c r="M5286" s="1" t="s">
        <v>2126</v>
      </c>
      <c r="N5286" s="1" t="s">
        <v>47</v>
      </c>
      <c r="P5286" s="1" t="s">
        <v>20</v>
      </c>
      <c r="Q5286" s="1" t="s">
        <v>2122</v>
      </c>
      <c r="R5286" s="1" t="s">
        <v>110</v>
      </c>
      <c r="S5286" s="1" t="s">
        <v>107</v>
      </c>
    </row>
    <row r="5287" spans="1:19" hidden="1" x14ac:dyDescent="0.3">
      <c r="A5287" s="1">
        <v>1</v>
      </c>
      <c r="B5287" s="2" t="s">
        <v>120</v>
      </c>
      <c r="C5287" s="1" t="s">
        <v>2103</v>
      </c>
      <c r="D5287" s="1" t="s">
        <v>2121</v>
      </c>
      <c r="E5287" s="1" t="s">
        <v>2128</v>
      </c>
      <c r="F5287" s="1">
        <v>1</v>
      </c>
      <c r="M5287" s="1" t="s">
        <v>133</v>
      </c>
      <c r="N5287" s="1" t="s">
        <v>105</v>
      </c>
      <c r="P5287" s="1" t="s">
        <v>20</v>
      </c>
      <c r="Q5287" s="1" t="s">
        <v>2122</v>
      </c>
      <c r="R5287" s="1" t="s">
        <v>106</v>
      </c>
      <c r="S5287" s="1" t="s">
        <v>107</v>
      </c>
    </row>
    <row r="5288" spans="1:19" hidden="1" x14ac:dyDescent="0.3">
      <c r="A5288" s="1">
        <v>1</v>
      </c>
      <c r="B5288" s="2" t="s">
        <v>121</v>
      </c>
      <c r="C5288" s="1" t="s">
        <v>2105</v>
      </c>
      <c r="D5288" s="1" t="s">
        <v>2121</v>
      </c>
      <c r="E5288" s="1" t="s">
        <v>2128</v>
      </c>
      <c r="F5288" s="1">
        <v>1</v>
      </c>
      <c r="M5288" s="1" t="s">
        <v>2126</v>
      </c>
      <c r="N5288" s="1" t="s">
        <v>50</v>
      </c>
      <c r="P5288" s="1" t="s">
        <v>20</v>
      </c>
      <c r="Q5288" s="1" t="s">
        <v>2122</v>
      </c>
      <c r="R5288" s="1" t="s">
        <v>106</v>
      </c>
      <c r="S5288" s="1" t="s">
        <v>107</v>
      </c>
    </row>
    <row r="5289" spans="1:19" hidden="1" x14ac:dyDescent="0.3">
      <c r="A5289" s="1">
        <v>1</v>
      </c>
      <c r="B5289" s="2" t="s">
        <v>122</v>
      </c>
      <c r="C5289" s="1" t="s">
        <v>2106</v>
      </c>
      <c r="D5289" s="1" t="s">
        <v>2121</v>
      </c>
      <c r="E5289" s="1" t="s">
        <v>2128</v>
      </c>
      <c r="F5289" s="1">
        <v>1</v>
      </c>
      <c r="M5289" s="1" t="s">
        <v>2126</v>
      </c>
      <c r="N5289" s="1" t="s">
        <v>47</v>
      </c>
      <c r="P5289" s="1" t="s">
        <v>20</v>
      </c>
      <c r="Q5289" s="1" t="s">
        <v>2122</v>
      </c>
      <c r="R5289" s="1" t="s">
        <v>106</v>
      </c>
      <c r="S5289" s="1" t="s">
        <v>107</v>
      </c>
    </row>
    <row r="5290" spans="1:19" hidden="1" x14ac:dyDescent="0.3">
      <c r="A5290" s="1">
        <v>1</v>
      </c>
      <c r="B5290" s="2" t="s">
        <v>121</v>
      </c>
      <c r="C5290" s="1" t="s">
        <v>2105</v>
      </c>
      <c r="D5290" s="1" t="s">
        <v>2121</v>
      </c>
      <c r="E5290" s="1" t="s">
        <v>2128</v>
      </c>
      <c r="F5290" s="1">
        <v>1</v>
      </c>
      <c r="M5290" s="1" t="s">
        <v>2126</v>
      </c>
      <c r="N5290" s="1" t="s">
        <v>50</v>
      </c>
      <c r="P5290" s="1" t="s">
        <v>20</v>
      </c>
      <c r="Q5290" s="1" t="s">
        <v>2122</v>
      </c>
      <c r="R5290" s="1" t="s">
        <v>106</v>
      </c>
      <c r="S5290" s="1" t="s">
        <v>107</v>
      </c>
    </row>
    <row r="5291" spans="1:19" hidden="1" x14ac:dyDescent="0.3">
      <c r="A5291" s="1">
        <v>1</v>
      </c>
      <c r="B5291" s="2" t="s">
        <v>123</v>
      </c>
      <c r="C5291" s="1" t="s">
        <v>2106</v>
      </c>
      <c r="D5291" s="1" t="s">
        <v>2121</v>
      </c>
      <c r="E5291" s="1" t="s">
        <v>2128</v>
      </c>
      <c r="F5291" s="1">
        <v>1</v>
      </c>
      <c r="M5291" s="1" t="s">
        <v>2126</v>
      </c>
      <c r="N5291" s="1" t="s">
        <v>47</v>
      </c>
      <c r="P5291" s="1" t="s">
        <v>36</v>
      </c>
      <c r="Q5291" s="1" t="s">
        <v>2122</v>
      </c>
      <c r="R5291" s="1" t="s">
        <v>106</v>
      </c>
      <c r="S5291" s="1" t="s">
        <v>107</v>
      </c>
    </row>
    <row r="5292" spans="1:19" hidden="1" x14ac:dyDescent="0.3">
      <c r="A5292" s="1">
        <v>1</v>
      </c>
      <c r="B5292" s="2" t="s">
        <v>124</v>
      </c>
      <c r="C5292" s="1" t="s">
        <v>2106</v>
      </c>
      <c r="D5292" s="1" t="s">
        <v>2121</v>
      </c>
      <c r="E5292" s="1" t="s">
        <v>2128</v>
      </c>
      <c r="F5292" s="1">
        <v>1</v>
      </c>
      <c r="M5292" s="1" t="s">
        <v>2126</v>
      </c>
      <c r="N5292" s="1" t="s">
        <v>47</v>
      </c>
      <c r="P5292" s="1" t="s">
        <v>36</v>
      </c>
      <c r="Q5292" s="1" t="s">
        <v>2122</v>
      </c>
      <c r="R5292" s="1" t="s">
        <v>110</v>
      </c>
      <c r="S5292" s="1" t="s">
        <v>107</v>
      </c>
    </row>
    <row r="5293" spans="1:19" hidden="1" x14ac:dyDescent="0.3">
      <c r="A5293" s="1">
        <v>1</v>
      </c>
      <c r="B5293" s="2" t="s">
        <v>123</v>
      </c>
      <c r="C5293" s="1" t="s">
        <v>2106</v>
      </c>
      <c r="D5293" s="1" t="s">
        <v>2121</v>
      </c>
      <c r="E5293" s="1" t="s">
        <v>2128</v>
      </c>
      <c r="F5293" s="1">
        <v>1</v>
      </c>
      <c r="M5293" s="1" t="s">
        <v>2126</v>
      </c>
      <c r="N5293" s="1" t="s">
        <v>47</v>
      </c>
      <c r="P5293" s="1" t="s">
        <v>36</v>
      </c>
      <c r="Q5293" s="1" t="s">
        <v>2122</v>
      </c>
      <c r="R5293" s="1" t="s">
        <v>106</v>
      </c>
      <c r="S5293" s="1" t="s">
        <v>107</v>
      </c>
    </row>
    <row r="5294" spans="1:19" hidden="1" x14ac:dyDescent="0.3">
      <c r="A5294" s="1">
        <v>1</v>
      </c>
      <c r="B5294" s="2" t="s">
        <v>121</v>
      </c>
      <c r="C5294" s="1" t="s">
        <v>2105</v>
      </c>
      <c r="D5294" s="1" t="s">
        <v>2121</v>
      </c>
      <c r="E5294" s="1" t="s">
        <v>2128</v>
      </c>
      <c r="F5294" s="1">
        <v>1</v>
      </c>
      <c r="M5294" s="1" t="s">
        <v>2126</v>
      </c>
      <c r="N5294" s="1" t="s">
        <v>50</v>
      </c>
      <c r="P5294" s="1" t="s">
        <v>36</v>
      </c>
      <c r="Q5294" s="1" t="s">
        <v>2122</v>
      </c>
      <c r="R5294" s="1" t="s">
        <v>106</v>
      </c>
      <c r="S5294" s="1" t="s">
        <v>107</v>
      </c>
    </row>
    <row r="5295" spans="1:19" hidden="1" x14ac:dyDescent="0.3">
      <c r="A5295" s="1">
        <v>1</v>
      </c>
      <c r="B5295" s="2" t="s">
        <v>123</v>
      </c>
      <c r="C5295" s="1" t="s">
        <v>2106</v>
      </c>
      <c r="D5295" s="1" t="s">
        <v>2121</v>
      </c>
      <c r="E5295" s="1" t="s">
        <v>2128</v>
      </c>
      <c r="F5295" s="1">
        <v>1</v>
      </c>
      <c r="M5295" s="1" t="s">
        <v>2126</v>
      </c>
      <c r="N5295" s="1" t="s">
        <v>47</v>
      </c>
      <c r="P5295" s="1" t="s">
        <v>36</v>
      </c>
      <c r="Q5295" s="1" t="s">
        <v>2122</v>
      </c>
      <c r="R5295" s="1" t="s">
        <v>106</v>
      </c>
      <c r="S5295" s="1" t="s">
        <v>107</v>
      </c>
    </row>
    <row r="5296" spans="1:19" hidden="1" x14ac:dyDescent="0.3">
      <c r="A5296" s="1">
        <v>1</v>
      </c>
      <c r="B5296" s="2" t="s">
        <v>121</v>
      </c>
      <c r="C5296" s="1" t="s">
        <v>2105</v>
      </c>
      <c r="D5296" s="1" t="s">
        <v>2121</v>
      </c>
      <c r="E5296" s="1" t="s">
        <v>2128</v>
      </c>
      <c r="F5296" s="1">
        <v>1</v>
      </c>
      <c r="M5296" s="1" t="s">
        <v>2126</v>
      </c>
      <c r="N5296" s="1" t="s">
        <v>50</v>
      </c>
      <c r="P5296" s="1" t="s">
        <v>36</v>
      </c>
      <c r="Q5296" s="1" t="s">
        <v>2122</v>
      </c>
      <c r="R5296" s="1" t="s">
        <v>106</v>
      </c>
      <c r="S5296" s="1" t="s">
        <v>107</v>
      </c>
    </row>
    <row r="5297" spans="1:19" hidden="1" x14ac:dyDescent="0.3">
      <c r="A5297" s="1">
        <v>1</v>
      </c>
      <c r="B5297" s="2" t="s">
        <v>123</v>
      </c>
      <c r="C5297" s="1" t="s">
        <v>2106</v>
      </c>
      <c r="D5297" s="1" t="s">
        <v>2121</v>
      </c>
      <c r="E5297" s="1" t="s">
        <v>2128</v>
      </c>
      <c r="F5297" s="1">
        <v>1</v>
      </c>
      <c r="M5297" s="1" t="s">
        <v>2126</v>
      </c>
      <c r="N5297" s="1" t="s">
        <v>47</v>
      </c>
      <c r="P5297" s="1" t="s">
        <v>36</v>
      </c>
      <c r="Q5297" s="1" t="s">
        <v>2122</v>
      </c>
      <c r="R5297" s="1" t="s">
        <v>106</v>
      </c>
      <c r="S5297" s="1" t="s">
        <v>107</v>
      </c>
    </row>
    <row r="5298" spans="1:19" hidden="1" x14ac:dyDescent="0.3">
      <c r="A5298" s="1">
        <v>1</v>
      </c>
      <c r="B5298" s="2" t="s">
        <v>118</v>
      </c>
      <c r="C5298" s="1" t="s">
        <v>2105</v>
      </c>
      <c r="D5298" s="1" t="s">
        <v>2121</v>
      </c>
      <c r="E5298" s="1" t="s">
        <v>2128</v>
      </c>
      <c r="F5298" s="1">
        <v>1</v>
      </c>
      <c r="M5298" s="1" t="s">
        <v>2126</v>
      </c>
      <c r="N5298" s="1" t="s">
        <v>50</v>
      </c>
      <c r="P5298" s="1" t="s">
        <v>36</v>
      </c>
      <c r="Q5298" s="1" t="s">
        <v>2122</v>
      </c>
      <c r="R5298" s="1" t="s">
        <v>110</v>
      </c>
      <c r="S5298" s="1" t="s">
        <v>107</v>
      </c>
    </row>
    <row r="5299" spans="1:19" hidden="1" x14ac:dyDescent="0.3">
      <c r="A5299" s="1">
        <v>1</v>
      </c>
      <c r="B5299" s="2" t="s">
        <v>124</v>
      </c>
      <c r="C5299" s="1" t="s">
        <v>2106</v>
      </c>
      <c r="D5299" s="1" t="s">
        <v>2121</v>
      </c>
      <c r="E5299" s="1" t="s">
        <v>2128</v>
      </c>
      <c r="F5299" s="1">
        <v>1</v>
      </c>
      <c r="M5299" s="1" t="s">
        <v>2126</v>
      </c>
      <c r="N5299" s="1" t="s">
        <v>47</v>
      </c>
      <c r="P5299" s="1" t="s">
        <v>36</v>
      </c>
      <c r="Q5299" s="1" t="s">
        <v>2122</v>
      </c>
      <c r="R5299" s="1" t="s">
        <v>110</v>
      </c>
      <c r="S5299" s="1" t="s">
        <v>107</v>
      </c>
    </row>
    <row r="5300" spans="1:19" hidden="1" x14ac:dyDescent="0.3">
      <c r="A5300" s="1">
        <v>1</v>
      </c>
      <c r="B5300" s="2" t="s">
        <v>118</v>
      </c>
      <c r="C5300" s="1" t="s">
        <v>2105</v>
      </c>
      <c r="D5300" s="1" t="s">
        <v>2121</v>
      </c>
      <c r="E5300" s="1" t="s">
        <v>2128</v>
      </c>
      <c r="F5300" s="1">
        <v>1</v>
      </c>
      <c r="M5300" s="1" t="s">
        <v>2126</v>
      </c>
      <c r="N5300" s="1" t="s">
        <v>50</v>
      </c>
      <c r="P5300" s="1" t="s">
        <v>36</v>
      </c>
      <c r="Q5300" s="1" t="s">
        <v>2122</v>
      </c>
      <c r="R5300" s="1" t="s">
        <v>110</v>
      </c>
      <c r="S5300" s="1" t="s">
        <v>107</v>
      </c>
    </row>
    <row r="5301" spans="1:19" hidden="1" x14ac:dyDescent="0.3">
      <c r="A5301" s="1">
        <v>1</v>
      </c>
      <c r="B5301" s="2" t="s">
        <v>124</v>
      </c>
      <c r="C5301" s="1" t="s">
        <v>2106</v>
      </c>
      <c r="D5301" s="1" t="s">
        <v>2121</v>
      </c>
      <c r="E5301" s="1" t="s">
        <v>2128</v>
      </c>
      <c r="F5301" s="1">
        <v>1</v>
      </c>
      <c r="M5301" s="1" t="s">
        <v>2126</v>
      </c>
      <c r="N5301" s="1" t="s">
        <v>47</v>
      </c>
      <c r="P5301" s="1" t="s">
        <v>36</v>
      </c>
      <c r="Q5301" s="1" t="s">
        <v>2122</v>
      </c>
      <c r="R5301" s="1" t="s">
        <v>110</v>
      </c>
      <c r="S5301" s="1" t="s">
        <v>107</v>
      </c>
    </row>
    <row r="5302" spans="1:19" hidden="1" x14ac:dyDescent="0.3">
      <c r="A5302" s="1">
        <v>1</v>
      </c>
      <c r="B5302" s="2" t="s">
        <v>118</v>
      </c>
      <c r="C5302" s="1" t="s">
        <v>2105</v>
      </c>
      <c r="D5302" s="1" t="s">
        <v>2121</v>
      </c>
      <c r="E5302" s="1" t="s">
        <v>2128</v>
      </c>
      <c r="F5302" s="1">
        <v>1</v>
      </c>
      <c r="M5302" s="1" t="s">
        <v>2126</v>
      </c>
      <c r="N5302" s="1" t="s">
        <v>50</v>
      </c>
      <c r="P5302" s="1" t="s">
        <v>36</v>
      </c>
      <c r="Q5302" s="1" t="s">
        <v>2122</v>
      </c>
      <c r="R5302" s="1" t="s">
        <v>110</v>
      </c>
      <c r="S5302" s="1" t="s">
        <v>107</v>
      </c>
    </row>
    <row r="5303" spans="1:19" hidden="1" x14ac:dyDescent="0.3">
      <c r="A5303" s="1">
        <v>1</v>
      </c>
      <c r="B5303" s="2" t="s">
        <v>159</v>
      </c>
      <c r="C5303" s="1" t="s">
        <v>2107</v>
      </c>
      <c r="D5303" s="1" t="s">
        <v>2121</v>
      </c>
      <c r="E5303" s="1" t="s">
        <v>2128</v>
      </c>
      <c r="F5303" s="1">
        <v>1</v>
      </c>
      <c r="M5303" s="1" t="str">
        <f>N5303</f>
        <v>8 1/2"-8 1/2"</v>
      </c>
      <c r="N5303" s="1" t="s">
        <v>109</v>
      </c>
      <c r="P5303" s="1" t="s">
        <v>53</v>
      </c>
      <c r="Q5303" s="1" t="s">
        <v>2122</v>
      </c>
      <c r="R5303" s="1" t="s">
        <v>160</v>
      </c>
      <c r="S5303" s="1" t="s">
        <v>161</v>
      </c>
    </row>
    <row r="5304" spans="1:19" hidden="1" x14ac:dyDescent="0.3">
      <c r="A5304" s="1">
        <v>1</v>
      </c>
      <c r="B5304" s="2" t="s">
        <v>162</v>
      </c>
      <c r="C5304" s="1" t="s">
        <v>2107</v>
      </c>
      <c r="D5304" s="1" t="s">
        <v>2121</v>
      </c>
      <c r="E5304" s="1" t="s">
        <v>2128</v>
      </c>
      <c r="F5304" s="1">
        <v>1</v>
      </c>
      <c r="M5304" s="1" t="s">
        <v>2126</v>
      </c>
      <c r="P5304" s="1" t="s">
        <v>54</v>
      </c>
      <c r="Q5304" s="1" t="s">
        <v>2122</v>
      </c>
      <c r="R5304" s="1" t="s">
        <v>160</v>
      </c>
      <c r="S5304" s="1" t="s">
        <v>161</v>
      </c>
    </row>
    <row r="5305" spans="1:19" hidden="1" x14ac:dyDescent="0.3">
      <c r="A5305" s="1">
        <v>1</v>
      </c>
      <c r="B5305" s="2" t="s">
        <v>162</v>
      </c>
      <c r="C5305" s="1" t="s">
        <v>2107</v>
      </c>
      <c r="D5305" s="1" t="s">
        <v>2121</v>
      </c>
      <c r="E5305" s="1" t="s">
        <v>2128</v>
      </c>
      <c r="F5305" s="1">
        <v>1</v>
      </c>
      <c r="M5305" s="1" t="s">
        <v>2126</v>
      </c>
      <c r="P5305" s="1" t="s">
        <v>40</v>
      </c>
      <c r="Q5305" s="1" t="s">
        <v>2122</v>
      </c>
      <c r="R5305" s="1" t="s">
        <v>160</v>
      </c>
      <c r="S5305" s="1" t="s">
        <v>161</v>
      </c>
    </row>
    <row r="5306" spans="1:19" hidden="1" x14ac:dyDescent="0.3">
      <c r="A5306" s="1">
        <v>1</v>
      </c>
      <c r="B5306" s="2" t="s">
        <v>162</v>
      </c>
      <c r="C5306" s="1" t="s">
        <v>2107</v>
      </c>
      <c r="D5306" s="1" t="s">
        <v>2121</v>
      </c>
      <c r="E5306" s="1" t="s">
        <v>2128</v>
      </c>
      <c r="F5306" s="1">
        <v>1</v>
      </c>
      <c r="M5306" s="1" t="s">
        <v>2126</v>
      </c>
      <c r="P5306" s="1" t="s">
        <v>40</v>
      </c>
      <c r="Q5306" s="1" t="s">
        <v>2122</v>
      </c>
      <c r="R5306" s="1" t="s">
        <v>160</v>
      </c>
      <c r="S5306" s="1" t="s">
        <v>161</v>
      </c>
    </row>
    <row r="5307" spans="1:19" hidden="1" x14ac:dyDescent="0.3">
      <c r="A5307" s="1">
        <v>1</v>
      </c>
      <c r="B5307" s="2" t="s">
        <v>159</v>
      </c>
      <c r="C5307" s="1" t="s">
        <v>2107</v>
      </c>
      <c r="D5307" s="1" t="s">
        <v>2121</v>
      </c>
      <c r="E5307" s="1" t="s">
        <v>2128</v>
      </c>
      <c r="F5307" s="1">
        <v>1</v>
      </c>
      <c r="M5307" s="1" t="str">
        <f>N5307</f>
        <v>9"-9"</v>
      </c>
      <c r="N5307" s="1" t="s">
        <v>163</v>
      </c>
      <c r="P5307" s="1" t="s">
        <v>25</v>
      </c>
      <c r="Q5307" s="1" t="s">
        <v>2122</v>
      </c>
      <c r="R5307" s="1" t="s">
        <v>160</v>
      </c>
      <c r="S5307" s="1" t="s">
        <v>161</v>
      </c>
    </row>
    <row r="5308" spans="1:19" hidden="1" x14ac:dyDescent="0.3">
      <c r="A5308" s="1">
        <v>1</v>
      </c>
      <c r="B5308" s="2" t="s">
        <v>164</v>
      </c>
      <c r="C5308" s="1" t="s">
        <v>2107</v>
      </c>
      <c r="D5308" s="1" t="s">
        <v>2121</v>
      </c>
      <c r="E5308" s="1" t="s">
        <v>2128</v>
      </c>
      <c r="F5308" s="1">
        <v>1</v>
      </c>
      <c r="M5308" s="1" t="s">
        <v>2126</v>
      </c>
      <c r="P5308" s="1" t="s">
        <v>25</v>
      </c>
      <c r="Q5308" s="1" t="s">
        <v>2122</v>
      </c>
      <c r="R5308" s="1" t="s">
        <v>160</v>
      </c>
      <c r="S5308" s="1" t="s">
        <v>161</v>
      </c>
    </row>
    <row r="5309" spans="1:19" hidden="1" x14ac:dyDescent="0.3">
      <c r="A5309" s="1">
        <v>1</v>
      </c>
      <c r="B5309" s="2" t="s">
        <v>159</v>
      </c>
      <c r="C5309" s="1" t="s">
        <v>2107</v>
      </c>
      <c r="D5309" s="1" t="s">
        <v>2121</v>
      </c>
      <c r="E5309" s="1" t="s">
        <v>2128</v>
      </c>
      <c r="F5309" s="1">
        <v>1</v>
      </c>
      <c r="M5309" s="1" t="str">
        <f>N5309</f>
        <v>9"-9"</v>
      </c>
      <c r="N5309" s="1" t="s">
        <v>163</v>
      </c>
      <c r="P5309" s="1" t="s">
        <v>25</v>
      </c>
      <c r="Q5309" s="1" t="s">
        <v>2122</v>
      </c>
      <c r="R5309" s="1" t="s">
        <v>160</v>
      </c>
      <c r="S5309" s="1" t="s">
        <v>161</v>
      </c>
    </row>
    <row r="5310" spans="1:19" hidden="1" x14ac:dyDescent="0.3">
      <c r="A5310" s="1">
        <v>1</v>
      </c>
      <c r="B5310" s="2" t="s">
        <v>164</v>
      </c>
      <c r="C5310" s="1" t="s">
        <v>2107</v>
      </c>
      <c r="D5310" s="1" t="s">
        <v>2121</v>
      </c>
      <c r="E5310" s="1" t="s">
        <v>2128</v>
      </c>
      <c r="F5310" s="1">
        <v>1</v>
      </c>
      <c r="M5310" s="1" t="s">
        <v>2126</v>
      </c>
      <c r="P5310" s="1" t="s">
        <v>23</v>
      </c>
      <c r="Q5310" s="1" t="s">
        <v>2122</v>
      </c>
      <c r="R5310" s="1" t="s">
        <v>160</v>
      </c>
      <c r="S5310" s="1" t="s">
        <v>161</v>
      </c>
    </row>
    <row r="5311" spans="1:19" hidden="1" x14ac:dyDescent="0.3">
      <c r="A5311" s="1">
        <v>1</v>
      </c>
      <c r="B5311" s="2" t="s">
        <v>159</v>
      </c>
      <c r="C5311" s="1" t="s">
        <v>2107</v>
      </c>
      <c r="D5311" s="1" t="s">
        <v>2121</v>
      </c>
      <c r="E5311" s="1" t="s">
        <v>2128</v>
      </c>
      <c r="F5311" s="1">
        <v>1</v>
      </c>
      <c r="M5311" s="1" t="str">
        <f>N5311</f>
        <v>9"-9"</v>
      </c>
      <c r="N5311" s="1" t="s">
        <v>163</v>
      </c>
      <c r="P5311" s="1" t="s">
        <v>23</v>
      </c>
      <c r="Q5311" s="1" t="s">
        <v>2122</v>
      </c>
      <c r="R5311" s="1" t="s">
        <v>160</v>
      </c>
      <c r="S5311" s="1" t="s">
        <v>161</v>
      </c>
    </row>
    <row r="5312" spans="1:19" hidden="1" x14ac:dyDescent="0.3">
      <c r="A5312" s="1">
        <v>1</v>
      </c>
      <c r="B5312" s="2" t="s">
        <v>165</v>
      </c>
      <c r="C5312" s="1" t="s">
        <v>2107</v>
      </c>
      <c r="D5312" s="1" t="s">
        <v>2121</v>
      </c>
      <c r="E5312" s="1" t="s">
        <v>2128</v>
      </c>
      <c r="F5312" s="1">
        <v>1</v>
      </c>
      <c r="M5312" s="1" t="s">
        <v>2126</v>
      </c>
      <c r="P5312" s="1" t="s">
        <v>20</v>
      </c>
      <c r="Q5312" s="1" t="s">
        <v>2122</v>
      </c>
      <c r="R5312" s="1" t="s">
        <v>160</v>
      </c>
      <c r="S5312" s="1" t="s">
        <v>161</v>
      </c>
    </row>
    <row r="5313" spans="1:19" hidden="1" x14ac:dyDescent="0.3">
      <c r="A5313" s="1">
        <v>1</v>
      </c>
      <c r="B5313" s="2" t="s">
        <v>159</v>
      </c>
      <c r="C5313" s="1" t="s">
        <v>2107</v>
      </c>
      <c r="D5313" s="1" t="s">
        <v>2121</v>
      </c>
      <c r="E5313" s="1" t="s">
        <v>2128</v>
      </c>
      <c r="F5313" s="1">
        <v>1</v>
      </c>
      <c r="M5313" s="1" t="str">
        <f>N5313</f>
        <v>9"-9"</v>
      </c>
      <c r="N5313" s="1" t="s">
        <v>163</v>
      </c>
      <c r="P5313" s="1" t="s">
        <v>20</v>
      </c>
      <c r="Q5313" s="1" t="s">
        <v>2122</v>
      </c>
      <c r="R5313" s="1" t="s">
        <v>160</v>
      </c>
      <c r="S5313" s="1" t="s">
        <v>161</v>
      </c>
    </row>
    <row r="5314" spans="1:19" hidden="1" x14ac:dyDescent="0.3">
      <c r="A5314" s="1">
        <v>1</v>
      </c>
      <c r="B5314" s="2" t="s">
        <v>164</v>
      </c>
      <c r="C5314" s="1" t="s">
        <v>2107</v>
      </c>
      <c r="D5314" s="1" t="s">
        <v>2121</v>
      </c>
      <c r="E5314" s="1" t="s">
        <v>2128</v>
      </c>
      <c r="F5314" s="1">
        <v>1</v>
      </c>
      <c r="M5314" s="1" t="s">
        <v>2126</v>
      </c>
      <c r="P5314" s="1" t="s">
        <v>20</v>
      </c>
      <c r="Q5314" s="1" t="s">
        <v>2122</v>
      </c>
      <c r="R5314" s="1" t="s">
        <v>160</v>
      </c>
      <c r="S5314" s="1" t="s">
        <v>161</v>
      </c>
    </row>
    <row r="5315" spans="1:19" hidden="1" x14ac:dyDescent="0.3">
      <c r="A5315" s="1">
        <v>1</v>
      </c>
      <c r="B5315" s="2" t="s">
        <v>159</v>
      </c>
      <c r="C5315" s="1" t="s">
        <v>2107</v>
      </c>
      <c r="D5315" s="1" t="s">
        <v>2121</v>
      </c>
      <c r="E5315" s="1" t="s">
        <v>2128</v>
      </c>
      <c r="F5315" s="1">
        <v>1</v>
      </c>
      <c r="M5315" s="1" t="str">
        <f>N5315</f>
        <v>9"-9"</v>
      </c>
      <c r="N5315" s="1" t="s">
        <v>163</v>
      </c>
      <c r="P5315" s="1" t="s">
        <v>20</v>
      </c>
      <c r="Q5315" s="1" t="s">
        <v>2122</v>
      </c>
      <c r="R5315" s="1" t="s">
        <v>160</v>
      </c>
      <c r="S5315" s="1" t="s">
        <v>161</v>
      </c>
    </row>
    <row r="5316" spans="1:19" hidden="1" x14ac:dyDescent="0.3">
      <c r="A5316" s="1">
        <v>1</v>
      </c>
      <c r="B5316" s="2" t="s">
        <v>166</v>
      </c>
      <c r="D5316" s="1" t="s">
        <v>2121</v>
      </c>
      <c r="E5316" s="1" t="s">
        <v>2128</v>
      </c>
      <c r="F5316" s="1">
        <v>1</v>
      </c>
      <c r="M5316" s="1" t="s">
        <v>2126</v>
      </c>
      <c r="P5316" s="1" t="s">
        <v>54</v>
      </c>
      <c r="Q5316" s="1" t="s">
        <v>2122</v>
      </c>
      <c r="R5316" s="1" t="s">
        <v>160</v>
      </c>
      <c r="S5316" s="1" t="s">
        <v>161</v>
      </c>
    </row>
    <row r="5317" spans="1:19" hidden="1" x14ac:dyDescent="0.3">
      <c r="A5317" s="1">
        <v>1</v>
      </c>
      <c r="B5317" s="2" t="s">
        <v>167</v>
      </c>
      <c r="C5317" s="1" t="s">
        <v>2105</v>
      </c>
      <c r="D5317" s="1" t="s">
        <v>2121</v>
      </c>
      <c r="E5317" s="1" t="s">
        <v>2128</v>
      </c>
      <c r="F5317" s="1">
        <v>1</v>
      </c>
      <c r="M5317" s="1" t="s">
        <v>2126</v>
      </c>
      <c r="N5317" s="1" t="s">
        <v>50</v>
      </c>
      <c r="P5317" s="1" t="s">
        <v>53</v>
      </c>
      <c r="Q5317" s="1" t="s">
        <v>2122</v>
      </c>
      <c r="R5317" s="1" t="s">
        <v>160</v>
      </c>
      <c r="S5317" s="1" t="s">
        <v>161</v>
      </c>
    </row>
    <row r="5318" spans="1:19" hidden="1" x14ac:dyDescent="0.3">
      <c r="A5318" s="1">
        <v>1</v>
      </c>
      <c r="B5318" s="2" t="s">
        <v>124</v>
      </c>
      <c r="C5318" s="1" t="s">
        <v>2106</v>
      </c>
      <c r="D5318" s="1" t="s">
        <v>2121</v>
      </c>
      <c r="E5318" s="1" t="s">
        <v>2128</v>
      </c>
      <c r="F5318" s="1">
        <v>1</v>
      </c>
      <c r="M5318" s="1" t="s">
        <v>2126</v>
      </c>
      <c r="N5318" s="1" t="s">
        <v>47</v>
      </c>
      <c r="P5318" s="1" t="s">
        <v>53</v>
      </c>
      <c r="Q5318" s="1" t="s">
        <v>2122</v>
      </c>
      <c r="R5318" s="1" t="s">
        <v>160</v>
      </c>
      <c r="S5318" s="1" t="s">
        <v>161</v>
      </c>
    </row>
    <row r="5319" spans="1:19" hidden="1" x14ac:dyDescent="0.3">
      <c r="A5319" s="1">
        <v>1</v>
      </c>
      <c r="B5319" s="2" t="s">
        <v>167</v>
      </c>
      <c r="C5319" s="1" t="s">
        <v>2105</v>
      </c>
      <c r="D5319" s="1" t="s">
        <v>2121</v>
      </c>
      <c r="E5319" s="1" t="s">
        <v>2128</v>
      </c>
      <c r="F5319" s="1">
        <v>1</v>
      </c>
      <c r="M5319" s="1" t="s">
        <v>2126</v>
      </c>
      <c r="N5319" s="1" t="s">
        <v>50</v>
      </c>
      <c r="P5319" s="1" t="s">
        <v>53</v>
      </c>
      <c r="Q5319" s="1" t="s">
        <v>2122</v>
      </c>
      <c r="R5319" s="1" t="s">
        <v>160</v>
      </c>
      <c r="S5319" s="1" t="s">
        <v>161</v>
      </c>
    </row>
    <row r="5320" spans="1:19" hidden="1" x14ac:dyDescent="0.3">
      <c r="A5320" s="1">
        <v>1</v>
      </c>
      <c r="B5320" s="2" t="s">
        <v>124</v>
      </c>
      <c r="C5320" s="1" t="s">
        <v>2106</v>
      </c>
      <c r="D5320" s="1" t="s">
        <v>2121</v>
      </c>
      <c r="E5320" s="1" t="s">
        <v>2128</v>
      </c>
      <c r="F5320" s="1">
        <v>1</v>
      </c>
      <c r="M5320" s="1" t="s">
        <v>2126</v>
      </c>
      <c r="N5320" s="1" t="s">
        <v>47</v>
      </c>
      <c r="P5320" s="1" t="s">
        <v>53</v>
      </c>
      <c r="Q5320" s="1" t="s">
        <v>2122</v>
      </c>
      <c r="R5320" s="1" t="s">
        <v>160</v>
      </c>
      <c r="S5320" s="1" t="s">
        <v>161</v>
      </c>
    </row>
    <row r="5321" spans="1:19" hidden="1" x14ac:dyDescent="0.3">
      <c r="A5321" s="1">
        <v>1</v>
      </c>
      <c r="B5321" s="2" t="s">
        <v>182</v>
      </c>
      <c r="C5321" s="1" t="s">
        <v>2107</v>
      </c>
      <c r="D5321" s="1" t="s">
        <v>2121</v>
      </c>
      <c r="E5321" s="1" t="s">
        <v>2128</v>
      </c>
      <c r="F5321" s="1">
        <v>1</v>
      </c>
      <c r="M5321" s="1" t="s">
        <v>2126</v>
      </c>
      <c r="P5321" s="1" t="s">
        <v>183</v>
      </c>
      <c r="Q5321" s="1" t="s">
        <v>2122</v>
      </c>
      <c r="R5321" s="1" t="s">
        <v>184</v>
      </c>
      <c r="S5321" s="1" t="s">
        <v>185</v>
      </c>
    </row>
    <row r="5322" spans="1:19" hidden="1" x14ac:dyDescent="0.3">
      <c r="A5322" s="1">
        <v>1</v>
      </c>
      <c r="B5322" s="2" t="s">
        <v>186</v>
      </c>
      <c r="C5322" s="1" t="s">
        <v>2107</v>
      </c>
      <c r="D5322" s="1" t="s">
        <v>2121</v>
      </c>
      <c r="E5322" s="1" t="s">
        <v>2128</v>
      </c>
      <c r="F5322" s="1">
        <v>1</v>
      </c>
      <c r="M5322" s="1" t="s">
        <v>2126</v>
      </c>
      <c r="P5322" s="1" t="s">
        <v>183</v>
      </c>
      <c r="Q5322" s="1" t="s">
        <v>2122</v>
      </c>
      <c r="R5322" s="1" t="s">
        <v>184</v>
      </c>
      <c r="S5322" s="1" t="s">
        <v>185</v>
      </c>
    </row>
    <row r="5323" spans="1:19" hidden="1" x14ac:dyDescent="0.3">
      <c r="A5323" s="1">
        <v>1</v>
      </c>
      <c r="B5323" s="2" t="s">
        <v>182</v>
      </c>
      <c r="C5323" s="1" t="s">
        <v>2107</v>
      </c>
      <c r="D5323" s="1" t="s">
        <v>2121</v>
      </c>
      <c r="E5323" s="1" t="s">
        <v>2128</v>
      </c>
      <c r="F5323" s="1">
        <v>1</v>
      </c>
      <c r="M5323" s="1" t="s">
        <v>2126</v>
      </c>
      <c r="P5323" s="1" t="s">
        <v>183</v>
      </c>
      <c r="Q5323" s="1" t="s">
        <v>2122</v>
      </c>
      <c r="R5323" s="1" t="s">
        <v>184</v>
      </c>
      <c r="S5323" s="1" t="s">
        <v>185</v>
      </c>
    </row>
    <row r="5324" spans="1:19" hidden="1" x14ac:dyDescent="0.3">
      <c r="A5324" s="1">
        <v>1</v>
      </c>
      <c r="B5324" s="2" t="s">
        <v>182</v>
      </c>
      <c r="C5324" s="1" t="s">
        <v>2107</v>
      </c>
      <c r="D5324" s="1" t="s">
        <v>2121</v>
      </c>
      <c r="E5324" s="1" t="s">
        <v>2128</v>
      </c>
      <c r="F5324" s="1">
        <v>1</v>
      </c>
      <c r="M5324" s="1" t="s">
        <v>2126</v>
      </c>
      <c r="P5324" s="1" t="s">
        <v>187</v>
      </c>
      <c r="Q5324" s="1" t="s">
        <v>2122</v>
      </c>
      <c r="R5324" s="1" t="s">
        <v>184</v>
      </c>
      <c r="S5324" s="1" t="s">
        <v>185</v>
      </c>
    </row>
    <row r="5325" spans="1:19" hidden="1" x14ac:dyDescent="0.3">
      <c r="A5325" s="1">
        <v>1</v>
      </c>
      <c r="B5325" s="2" t="s">
        <v>188</v>
      </c>
      <c r="C5325" s="1" t="s">
        <v>2107</v>
      </c>
      <c r="D5325" s="1" t="s">
        <v>2121</v>
      </c>
      <c r="E5325" s="1" t="s">
        <v>2128</v>
      </c>
      <c r="F5325" s="1">
        <v>1</v>
      </c>
      <c r="M5325" s="1" t="s">
        <v>2126</v>
      </c>
      <c r="P5325" s="1" t="s">
        <v>187</v>
      </c>
      <c r="Q5325" s="1" t="s">
        <v>2122</v>
      </c>
      <c r="R5325" s="1" t="s">
        <v>184</v>
      </c>
      <c r="S5325" s="1" t="s">
        <v>185</v>
      </c>
    </row>
    <row r="5326" spans="1:19" hidden="1" x14ac:dyDescent="0.3">
      <c r="A5326" s="1">
        <v>1</v>
      </c>
      <c r="B5326" s="2" t="s">
        <v>182</v>
      </c>
      <c r="C5326" s="1" t="s">
        <v>2107</v>
      </c>
      <c r="D5326" s="1" t="s">
        <v>2121</v>
      </c>
      <c r="E5326" s="1" t="s">
        <v>2128</v>
      </c>
      <c r="F5326" s="1">
        <v>1</v>
      </c>
      <c r="M5326" s="1" t="s">
        <v>2126</v>
      </c>
      <c r="P5326" s="1" t="s">
        <v>183</v>
      </c>
      <c r="Q5326" s="1" t="s">
        <v>2122</v>
      </c>
      <c r="R5326" s="1" t="s">
        <v>184</v>
      </c>
      <c r="S5326" s="1" t="s">
        <v>185</v>
      </c>
    </row>
    <row r="5327" spans="1:19" hidden="1" x14ac:dyDescent="0.3">
      <c r="A5327" s="1">
        <v>1</v>
      </c>
      <c r="B5327" s="2" t="s">
        <v>182</v>
      </c>
      <c r="C5327" s="1" t="s">
        <v>2107</v>
      </c>
      <c r="D5327" s="1" t="s">
        <v>2121</v>
      </c>
      <c r="E5327" s="1" t="s">
        <v>2128</v>
      </c>
      <c r="F5327" s="1">
        <v>1</v>
      </c>
      <c r="M5327" s="1" t="s">
        <v>2126</v>
      </c>
      <c r="P5327" s="1" t="s">
        <v>189</v>
      </c>
      <c r="Q5327" s="1" t="s">
        <v>2122</v>
      </c>
      <c r="R5327" s="1" t="s">
        <v>184</v>
      </c>
      <c r="S5327" s="1" t="s">
        <v>185</v>
      </c>
    </row>
    <row r="5328" spans="1:19" hidden="1" x14ac:dyDescent="0.3">
      <c r="A5328" s="1">
        <v>1</v>
      </c>
      <c r="B5328" s="2" t="s">
        <v>182</v>
      </c>
      <c r="C5328" s="1" t="s">
        <v>2107</v>
      </c>
      <c r="D5328" s="1" t="s">
        <v>2121</v>
      </c>
      <c r="E5328" s="1" t="s">
        <v>2128</v>
      </c>
      <c r="F5328" s="1">
        <v>1</v>
      </c>
      <c r="M5328" s="1" t="s">
        <v>2126</v>
      </c>
      <c r="P5328" s="1" t="s">
        <v>189</v>
      </c>
      <c r="Q5328" s="1" t="s">
        <v>2122</v>
      </c>
      <c r="R5328" s="1" t="s">
        <v>184</v>
      </c>
      <c r="S5328" s="1" t="s">
        <v>185</v>
      </c>
    </row>
    <row r="5329" spans="1:19" hidden="1" x14ac:dyDescent="0.3">
      <c r="A5329" s="1">
        <v>1</v>
      </c>
      <c r="B5329" s="2" t="s">
        <v>182</v>
      </c>
      <c r="C5329" s="1" t="s">
        <v>2107</v>
      </c>
      <c r="D5329" s="1" t="s">
        <v>2121</v>
      </c>
      <c r="E5329" s="1" t="s">
        <v>2128</v>
      </c>
      <c r="F5329" s="1">
        <v>1</v>
      </c>
      <c r="M5329" s="1" t="s">
        <v>2126</v>
      </c>
      <c r="P5329" s="1" t="s">
        <v>189</v>
      </c>
      <c r="Q5329" s="1" t="s">
        <v>2122</v>
      </c>
      <c r="R5329" s="1" t="s">
        <v>184</v>
      </c>
      <c r="S5329" s="1" t="s">
        <v>185</v>
      </c>
    </row>
    <row r="5330" spans="1:19" hidden="1" x14ac:dyDescent="0.3">
      <c r="A5330" s="1">
        <v>1</v>
      </c>
      <c r="B5330" s="2" t="s">
        <v>188</v>
      </c>
      <c r="C5330" s="1" t="s">
        <v>2107</v>
      </c>
      <c r="D5330" s="1" t="s">
        <v>2121</v>
      </c>
      <c r="E5330" s="1" t="s">
        <v>2128</v>
      </c>
      <c r="F5330" s="1">
        <v>1</v>
      </c>
      <c r="M5330" s="1" t="s">
        <v>2126</v>
      </c>
      <c r="P5330" s="1" t="s">
        <v>189</v>
      </c>
      <c r="Q5330" s="1" t="s">
        <v>2122</v>
      </c>
      <c r="R5330" s="1" t="s">
        <v>184</v>
      </c>
      <c r="S5330" s="1" t="s">
        <v>185</v>
      </c>
    </row>
    <row r="5331" spans="1:19" hidden="1" x14ac:dyDescent="0.3">
      <c r="A5331" s="1">
        <v>1</v>
      </c>
      <c r="B5331" s="2" t="s">
        <v>182</v>
      </c>
      <c r="C5331" s="1" t="s">
        <v>2107</v>
      </c>
      <c r="D5331" s="1" t="s">
        <v>2121</v>
      </c>
      <c r="E5331" s="1" t="s">
        <v>2128</v>
      </c>
      <c r="F5331" s="1">
        <v>1</v>
      </c>
      <c r="M5331" s="1" t="s">
        <v>2126</v>
      </c>
      <c r="P5331" s="1" t="s">
        <v>189</v>
      </c>
      <c r="Q5331" s="1" t="s">
        <v>2122</v>
      </c>
      <c r="R5331" s="1" t="s">
        <v>184</v>
      </c>
      <c r="S5331" s="1" t="s">
        <v>185</v>
      </c>
    </row>
    <row r="5332" spans="1:19" hidden="1" x14ac:dyDescent="0.3">
      <c r="A5332" s="1">
        <v>1</v>
      </c>
      <c r="B5332" s="2" t="s">
        <v>188</v>
      </c>
      <c r="C5332" s="1" t="s">
        <v>2107</v>
      </c>
      <c r="D5332" s="1" t="s">
        <v>2121</v>
      </c>
      <c r="E5332" s="1" t="s">
        <v>2128</v>
      </c>
      <c r="F5332" s="1">
        <v>1</v>
      </c>
      <c r="M5332" s="1" t="s">
        <v>2126</v>
      </c>
      <c r="P5332" s="1" t="s">
        <v>189</v>
      </c>
      <c r="Q5332" s="1" t="s">
        <v>2122</v>
      </c>
      <c r="R5332" s="1" t="s">
        <v>184</v>
      </c>
      <c r="S5332" s="1" t="s">
        <v>185</v>
      </c>
    </row>
    <row r="5333" spans="1:19" hidden="1" x14ac:dyDescent="0.3">
      <c r="A5333" s="1">
        <v>1</v>
      </c>
      <c r="B5333" s="2" t="s">
        <v>182</v>
      </c>
      <c r="C5333" s="1" t="s">
        <v>2107</v>
      </c>
      <c r="D5333" s="1" t="s">
        <v>2121</v>
      </c>
      <c r="E5333" s="1" t="s">
        <v>2128</v>
      </c>
      <c r="F5333" s="1">
        <v>1</v>
      </c>
      <c r="M5333" s="1" t="s">
        <v>2126</v>
      </c>
      <c r="P5333" s="1" t="s">
        <v>189</v>
      </c>
      <c r="Q5333" s="1" t="s">
        <v>2122</v>
      </c>
      <c r="R5333" s="1" t="s">
        <v>184</v>
      </c>
      <c r="S5333" s="1" t="s">
        <v>185</v>
      </c>
    </row>
    <row r="5334" spans="1:19" hidden="1" x14ac:dyDescent="0.3">
      <c r="A5334" s="1">
        <v>1</v>
      </c>
      <c r="B5334" s="2" t="s">
        <v>182</v>
      </c>
      <c r="C5334" s="1" t="s">
        <v>2107</v>
      </c>
      <c r="D5334" s="1" t="s">
        <v>2121</v>
      </c>
      <c r="E5334" s="1" t="s">
        <v>2128</v>
      </c>
      <c r="F5334" s="1">
        <v>1</v>
      </c>
      <c r="M5334" s="1" t="s">
        <v>2126</v>
      </c>
      <c r="P5334" s="1" t="s">
        <v>189</v>
      </c>
      <c r="Q5334" s="1" t="s">
        <v>2122</v>
      </c>
      <c r="R5334" s="1" t="s">
        <v>184</v>
      </c>
      <c r="S5334" s="1" t="s">
        <v>185</v>
      </c>
    </row>
    <row r="5335" spans="1:19" hidden="1" x14ac:dyDescent="0.3">
      <c r="A5335" s="1">
        <v>1</v>
      </c>
      <c r="B5335" s="2" t="s">
        <v>186</v>
      </c>
      <c r="C5335" s="1" t="s">
        <v>2107</v>
      </c>
      <c r="D5335" s="1" t="s">
        <v>2121</v>
      </c>
      <c r="E5335" s="1" t="s">
        <v>2128</v>
      </c>
      <c r="F5335" s="1">
        <v>1</v>
      </c>
      <c r="M5335" s="1" t="s">
        <v>2126</v>
      </c>
      <c r="P5335" s="1" t="s">
        <v>189</v>
      </c>
      <c r="Q5335" s="1" t="s">
        <v>2122</v>
      </c>
      <c r="R5335" s="1" t="s">
        <v>184</v>
      </c>
      <c r="S5335" s="1" t="s">
        <v>185</v>
      </c>
    </row>
    <row r="5336" spans="1:19" hidden="1" x14ac:dyDescent="0.3">
      <c r="A5336" s="1">
        <v>1</v>
      </c>
      <c r="B5336" s="2" t="s">
        <v>182</v>
      </c>
      <c r="C5336" s="1" t="s">
        <v>2107</v>
      </c>
      <c r="D5336" s="1" t="s">
        <v>2121</v>
      </c>
      <c r="E5336" s="1" t="s">
        <v>2128</v>
      </c>
      <c r="F5336" s="1">
        <v>1</v>
      </c>
      <c r="M5336" s="1" t="s">
        <v>2126</v>
      </c>
      <c r="P5336" s="1" t="s">
        <v>189</v>
      </c>
      <c r="Q5336" s="1" t="s">
        <v>2122</v>
      </c>
      <c r="R5336" s="1" t="s">
        <v>184</v>
      </c>
      <c r="S5336" s="1" t="s">
        <v>185</v>
      </c>
    </row>
    <row r="5337" spans="1:19" hidden="1" x14ac:dyDescent="0.3">
      <c r="A5337" s="1">
        <v>1</v>
      </c>
      <c r="B5337" s="2" t="s">
        <v>182</v>
      </c>
      <c r="C5337" s="1" t="s">
        <v>2107</v>
      </c>
      <c r="D5337" s="1" t="s">
        <v>2121</v>
      </c>
      <c r="E5337" s="1" t="s">
        <v>2128</v>
      </c>
      <c r="F5337" s="1">
        <v>1</v>
      </c>
      <c r="M5337" s="1" t="s">
        <v>2126</v>
      </c>
      <c r="P5337" s="1" t="s">
        <v>190</v>
      </c>
      <c r="Q5337" s="1" t="s">
        <v>2122</v>
      </c>
      <c r="R5337" s="1" t="s">
        <v>184</v>
      </c>
      <c r="S5337" s="1" t="s">
        <v>185</v>
      </c>
    </row>
    <row r="5338" spans="1:19" hidden="1" x14ac:dyDescent="0.3">
      <c r="A5338" s="1">
        <v>1</v>
      </c>
      <c r="B5338" s="2" t="s">
        <v>186</v>
      </c>
      <c r="C5338" s="1" t="s">
        <v>2107</v>
      </c>
      <c r="D5338" s="1" t="s">
        <v>2121</v>
      </c>
      <c r="E5338" s="1" t="s">
        <v>2128</v>
      </c>
      <c r="F5338" s="1">
        <v>1</v>
      </c>
      <c r="M5338" s="1" t="s">
        <v>2126</v>
      </c>
      <c r="P5338" s="1" t="s">
        <v>190</v>
      </c>
      <c r="Q5338" s="1" t="s">
        <v>2122</v>
      </c>
      <c r="R5338" s="1" t="s">
        <v>184</v>
      </c>
      <c r="S5338" s="1" t="s">
        <v>185</v>
      </c>
    </row>
    <row r="5339" spans="1:19" hidden="1" x14ac:dyDescent="0.3">
      <c r="A5339" s="1">
        <v>1</v>
      </c>
      <c r="B5339" s="2" t="s">
        <v>182</v>
      </c>
      <c r="C5339" s="1" t="s">
        <v>2107</v>
      </c>
      <c r="D5339" s="1" t="s">
        <v>2121</v>
      </c>
      <c r="E5339" s="1" t="s">
        <v>2128</v>
      </c>
      <c r="F5339" s="1">
        <v>1</v>
      </c>
      <c r="M5339" s="1" t="s">
        <v>2126</v>
      </c>
      <c r="P5339" s="1" t="s">
        <v>190</v>
      </c>
      <c r="Q5339" s="1" t="s">
        <v>2122</v>
      </c>
      <c r="R5339" s="1" t="s">
        <v>184</v>
      </c>
      <c r="S5339" s="1" t="s">
        <v>185</v>
      </c>
    </row>
    <row r="5340" spans="1:19" hidden="1" x14ac:dyDescent="0.3">
      <c r="A5340" s="1">
        <v>1</v>
      </c>
      <c r="B5340" s="2" t="s">
        <v>182</v>
      </c>
      <c r="C5340" s="1" t="s">
        <v>2107</v>
      </c>
      <c r="D5340" s="1" t="s">
        <v>2121</v>
      </c>
      <c r="E5340" s="1" t="s">
        <v>2128</v>
      </c>
      <c r="F5340" s="1">
        <v>1</v>
      </c>
      <c r="M5340" s="1" t="s">
        <v>2126</v>
      </c>
      <c r="P5340" s="1" t="s">
        <v>190</v>
      </c>
      <c r="Q5340" s="1" t="s">
        <v>2122</v>
      </c>
      <c r="R5340" s="1" t="s">
        <v>184</v>
      </c>
      <c r="S5340" s="1" t="s">
        <v>185</v>
      </c>
    </row>
    <row r="5341" spans="1:19" hidden="1" x14ac:dyDescent="0.3">
      <c r="A5341" s="1">
        <v>1</v>
      </c>
      <c r="B5341" s="2" t="s">
        <v>186</v>
      </c>
      <c r="C5341" s="1" t="s">
        <v>2107</v>
      </c>
      <c r="D5341" s="1" t="s">
        <v>2121</v>
      </c>
      <c r="E5341" s="1" t="s">
        <v>2128</v>
      </c>
      <c r="F5341" s="1">
        <v>1</v>
      </c>
      <c r="M5341" s="1" t="s">
        <v>2126</v>
      </c>
      <c r="P5341" s="1" t="s">
        <v>190</v>
      </c>
      <c r="Q5341" s="1" t="s">
        <v>2122</v>
      </c>
      <c r="R5341" s="1" t="s">
        <v>184</v>
      </c>
      <c r="S5341" s="1" t="s">
        <v>185</v>
      </c>
    </row>
    <row r="5342" spans="1:19" hidden="1" x14ac:dyDescent="0.3">
      <c r="A5342" s="1">
        <v>1</v>
      </c>
      <c r="B5342" s="2" t="s">
        <v>182</v>
      </c>
      <c r="C5342" s="1" t="s">
        <v>2107</v>
      </c>
      <c r="D5342" s="1" t="s">
        <v>2121</v>
      </c>
      <c r="E5342" s="1" t="s">
        <v>2128</v>
      </c>
      <c r="F5342" s="1">
        <v>1</v>
      </c>
      <c r="M5342" s="1" t="s">
        <v>2126</v>
      </c>
      <c r="P5342" s="1" t="s">
        <v>190</v>
      </c>
      <c r="Q5342" s="1" t="s">
        <v>2122</v>
      </c>
      <c r="R5342" s="1" t="s">
        <v>184</v>
      </c>
      <c r="S5342" s="1" t="s">
        <v>185</v>
      </c>
    </row>
    <row r="5343" spans="1:19" hidden="1" x14ac:dyDescent="0.3">
      <c r="A5343" s="1">
        <v>1</v>
      </c>
      <c r="B5343" s="2" t="s">
        <v>182</v>
      </c>
      <c r="C5343" s="1" t="s">
        <v>2107</v>
      </c>
      <c r="D5343" s="1" t="s">
        <v>2121</v>
      </c>
      <c r="E5343" s="1" t="s">
        <v>2128</v>
      </c>
      <c r="F5343" s="1">
        <v>1</v>
      </c>
      <c r="M5343" s="1" t="s">
        <v>2126</v>
      </c>
      <c r="P5343" s="1" t="s">
        <v>190</v>
      </c>
      <c r="Q5343" s="1" t="s">
        <v>2122</v>
      </c>
      <c r="R5343" s="1" t="s">
        <v>184</v>
      </c>
      <c r="S5343" s="1" t="s">
        <v>185</v>
      </c>
    </row>
    <row r="5344" spans="1:19" hidden="1" x14ac:dyDescent="0.3">
      <c r="A5344" s="1">
        <v>1</v>
      </c>
      <c r="B5344" s="2" t="s">
        <v>186</v>
      </c>
      <c r="C5344" s="1" t="s">
        <v>2107</v>
      </c>
      <c r="D5344" s="1" t="s">
        <v>2121</v>
      </c>
      <c r="E5344" s="1" t="s">
        <v>2128</v>
      </c>
      <c r="F5344" s="1">
        <v>1</v>
      </c>
      <c r="M5344" s="1" t="s">
        <v>2126</v>
      </c>
      <c r="P5344" s="1" t="s">
        <v>190</v>
      </c>
      <c r="Q5344" s="1" t="s">
        <v>2122</v>
      </c>
      <c r="R5344" s="1" t="s">
        <v>184</v>
      </c>
      <c r="S5344" s="1" t="s">
        <v>185</v>
      </c>
    </row>
    <row r="5345" spans="1:19" hidden="1" x14ac:dyDescent="0.3">
      <c r="A5345" s="1">
        <v>1</v>
      </c>
      <c r="B5345" s="2" t="s">
        <v>182</v>
      </c>
      <c r="C5345" s="1" t="s">
        <v>2107</v>
      </c>
      <c r="D5345" s="1" t="s">
        <v>2121</v>
      </c>
      <c r="E5345" s="1" t="s">
        <v>2128</v>
      </c>
      <c r="F5345" s="1">
        <v>1</v>
      </c>
      <c r="M5345" s="1" t="s">
        <v>2126</v>
      </c>
      <c r="P5345" s="1" t="s">
        <v>190</v>
      </c>
      <c r="Q5345" s="1" t="s">
        <v>2122</v>
      </c>
      <c r="R5345" s="1" t="s">
        <v>184</v>
      </c>
      <c r="S5345" s="1" t="s">
        <v>185</v>
      </c>
    </row>
    <row r="5346" spans="1:19" hidden="1" x14ac:dyDescent="0.3">
      <c r="A5346" s="1">
        <v>1</v>
      </c>
      <c r="B5346" s="2" t="s">
        <v>182</v>
      </c>
      <c r="C5346" s="1" t="s">
        <v>2107</v>
      </c>
      <c r="D5346" s="1" t="s">
        <v>2121</v>
      </c>
      <c r="E5346" s="1" t="s">
        <v>2128</v>
      </c>
      <c r="F5346" s="1">
        <v>1</v>
      </c>
      <c r="M5346" s="1" t="s">
        <v>2126</v>
      </c>
      <c r="P5346" s="1" t="s">
        <v>190</v>
      </c>
      <c r="Q5346" s="1" t="s">
        <v>2122</v>
      </c>
      <c r="R5346" s="1" t="s">
        <v>184</v>
      </c>
      <c r="S5346" s="1" t="s">
        <v>185</v>
      </c>
    </row>
    <row r="5347" spans="1:19" hidden="1" x14ac:dyDescent="0.3">
      <c r="A5347" s="1">
        <v>1</v>
      </c>
      <c r="B5347" s="2" t="s">
        <v>186</v>
      </c>
      <c r="C5347" s="1" t="s">
        <v>2107</v>
      </c>
      <c r="D5347" s="1" t="s">
        <v>2121</v>
      </c>
      <c r="E5347" s="1" t="s">
        <v>2128</v>
      </c>
      <c r="F5347" s="1">
        <v>1</v>
      </c>
      <c r="M5347" s="1" t="s">
        <v>2126</v>
      </c>
      <c r="P5347" s="1" t="s">
        <v>190</v>
      </c>
      <c r="Q5347" s="1" t="s">
        <v>2122</v>
      </c>
      <c r="R5347" s="1" t="s">
        <v>184</v>
      </c>
      <c r="S5347" s="1" t="s">
        <v>185</v>
      </c>
    </row>
    <row r="5348" spans="1:19" hidden="1" x14ac:dyDescent="0.3">
      <c r="A5348" s="1">
        <v>1</v>
      </c>
      <c r="B5348" s="2" t="s">
        <v>182</v>
      </c>
      <c r="C5348" s="1" t="s">
        <v>2107</v>
      </c>
      <c r="D5348" s="1" t="s">
        <v>2121</v>
      </c>
      <c r="E5348" s="1" t="s">
        <v>2128</v>
      </c>
      <c r="F5348" s="1">
        <v>1</v>
      </c>
      <c r="M5348" s="1" t="s">
        <v>2126</v>
      </c>
      <c r="P5348" s="1" t="s">
        <v>191</v>
      </c>
      <c r="Q5348" s="1" t="s">
        <v>2122</v>
      </c>
      <c r="R5348" s="1" t="s">
        <v>184</v>
      </c>
      <c r="S5348" s="1" t="s">
        <v>185</v>
      </c>
    </row>
    <row r="5349" spans="1:19" hidden="1" x14ac:dyDescent="0.3">
      <c r="A5349" s="1">
        <v>1</v>
      </c>
      <c r="B5349" s="2" t="s">
        <v>182</v>
      </c>
      <c r="C5349" s="1" t="s">
        <v>2107</v>
      </c>
      <c r="D5349" s="1" t="s">
        <v>2121</v>
      </c>
      <c r="E5349" s="1" t="s">
        <v>2128</v>
      </c>
      <c r="F5349" s="1">
        <v>1</v>
      </c>
      <c r="M5349" s="1" t="s">
        <v>2126</v>
      </c>
      <c r="P5349" s="1" t="s">
        <v>191</v>
      </c>
      <c r="Q5349" s="1" t="s">
        <v>2122</v>
      </c>
      <c r="R5349" s="1" t="s">
        <v>184</v>
      </c>
      <c r="S5349" s="1" t="s">
        <v>185</v>
      </c>
    </row>
    <row r="5350" spans="1:19" hidden="1" x14ac:dyDescent="0.3">
      <c r="A5350" s="1">
        <v>1</v>
      </c>
      <c r="B5350" s="2" t="s">
        <v>186</v>
      </c>
      <c r="C5350" s="1" t="s">
        <v>2107</v>
      </c>
      <c r="D5350" s="1" t="s">
        <v>2121</v>
      </c>
      <c r="E5350" s="1" t="s">
        <v>2128</v>
      </c>
      <c r="F5350" s="1">
        <v>1</v>
      </c>
      <c r="M5350" s="1" t="s">
        <v>2126</v>
      </c>
      <c r="P5350" s="1" t="s">
        <v>191</v>
      </c>
      <c r="Q5350" s="1" t="s">
        <v>2122</v>
      </c>
      <c r="R5350" s="1" t="s">
        <v>184</v>
      </c>
      <c r="S5350" s="1" t="s">
        <v>185</v>
      </c>
    </row>
    <row r="5351" spans="1:19" hidden="1" x14ac:dyDescent="0.3">
      <c r="A5351" s="1">
        <v>1</v>
      </c>
      <c r="B5351" s="2" t="s">
        <v>182</v>
      </c>
      <c r="C5351" s="1" t="s">
        <v>2107</v>
      </c>
      <c r="D5351" s="1" t="s">
        <v>2121</v>
      </c>
      <c r="E5351" s="1" t="s">
        <v>2128</v>
      </c>
      <c r="F5351" s="1">
        <v>1</v>
      </c>
      <c r="M5351" s="1" t="s">
        <v>2126</v>
      </c>
      <c r="P5351" s="1" t="s">
        <v>191</v>
      </c>
      <c r="Q5351" s="1" t="s">
        <v>2122</v>
      </c>
      <c r="R5351" s="1" t="s">
        <v>184</v>
      </c>
      <c r="S5351" s="1" t="s">
        <v>185</v>
      </c>
    </row>
    <row r="5352" spans="1:19" hidden="1" x14ac:dyDescent="0.3">
      <c r="A5352" s="1">
        <v>1</v>
      </c>
      <c r="B5352" s="2" t="s">
        <v>182</v>
      </c>
      <c r="C5352" s="1" t="s">
        <v>2107</v>
      </c>
      <c r="D5352" s="1" t="s">
        <v>2121</v>
      </c>
      <c r="E5352" s="1" t="s">
        <v>2128</v>
      </c>
      <c r="F5352" s="1">
        <v>1</v>
      </c>
      <c r="M5352" s="1" t="s">
        <v>2126</v>
      </c>
      <c r="P5352" s="1" t="s">
        <v>191</v>
      </c>
      <c r="Q5352" s="1" t="s">
        <v>2122</v>
      </c>
      <c r="R5352" s="1" t="s">
        <v>184</v>
      </c>
      <c r="S5352" s="1" t="s">
        <v>185</v>
      </c>
    </row>
    <row r="5353" spans="1:19" hidden="1" x14ac:dyDescent="0.3">
      <c r="A5353" s="1">
        <v>1</v>
      </c>
      <c r="B5353" s="2" t="s">
        <v>186</v>
      </c>
      <c r="C5353" s="1" t="s">
        <v>2107</v>
      </c>
      <c r="D5353" s="1" t="s">
        <v>2121</v>
      </c>
      <c r="E5353" s="1" t="s">
        <v>2128</v>
      </c>
      <c r="F5353" s="1">
        <v>1</v>
      </c>
      <c r="M5353" s="1" t="s">
        <v>2126</v>
      </c>
      <c r="P5353" s="1" t="s">
        <v>191</v>
      </c>
      <c r="Q5353" s="1" t="s">
        <v>2122</v>
      </c>
      <c r="R5353" s="1" t="s">
        <v>184</v>
      </c>
      <c r="S5353" s="1" t="s">
        <v>185</v>
      </c>
    </row>
    <row r="5354" spans="1:19" hidden="1" x14ac:dyDescent="0.3">
      <c r="A5354" s="1">
        <v>1</v>
      </c>
      <c r="B5354" s="2" t="s">
        <v>182</v>
      </c>
      <c r="C5354" s="1" t="s">
        <v>2107</v>
      </c>
      <c r="D5354" s="1" t="s">
        <v>2121</v>
      </c>
      <c r="E5354" s="1" t="s">
        <v>2128</v>
      </c>
      <c r="F5354" s="1">
        <v>1</v>
      </c>
      <c r="M5354" s="1" t="s">
        <v>2126</v>
      </c>
      <c r="P5354" s="1" t="s">
        <v>191</v>
      </c>
      <c r="Q5354" s="1" t="s">
        <v>2122</v>
      </c>
      <c r="R5354" s="1" t="s">
        <v>184</v>
      </c>
      <c r="S5354" s="1" t="s">
        <v>185</v>
      </c>
    </row>
    <row r="5355" spans="1:19" hidden="1" x14ac:dyDescent="0.3">
      <c r="A5355" s="1">
        <v>1</v>
      </c>
      <c r="B5355" s="2" t="s">
        <v>182</v>
      </c>
      <c r="C5355" s="1" t="s">
        <v>2107</v>
      </c>
      <c r="D5355" s="1" t="s">
        <v>2121</v>
      </c>
      <c r="E5355" s="1" t="s">
        <v>2128</v>
      </c>
      <c r="F5355" s="1">
        <v>1</v>
      </c>
      <c r="M5355" s="1" t="s">
        <v>2126</v>
      </c>
      <c r="P5355" s="1" t="s">
        <v>191</v>
      </c>
      <c r="Q5355" s="1" t="s">
        <v>2122</v>
      </c>
      <c r="R5355" s="1" t="s">
        <v>184</v>
      </c>
      <c r="S5355" s="1" t="s">
        <v>185</v>
      </c>
    </row>
    <row r="5356" spans="1:19" hidden="1" x14ac:dyDescent="0.3">
      <c r="A5356" s="1">
        <v>1</v>
      </c>
      <c r="B5356" s="2" t="s">
        <v>182</v>
      </c>
      <c r="C5356" s="1" t="s">
        <v>2107</v>
      </c>
      <c r="D5356" s="1" t="s">
        <v>2121</v>
      </c>
      <c r="E5356" s="1" t="s">
        <v>2128</v>
      </c>
      <c r="F5356" s="1">
        <v>1</v>
      </c>
      <c r="M5356" s="1" t="s">
        <v>2126</v>
      </c>
      <c r="P5356" s="1" t="s">
        <v>191</v>
      </c>
      <c r="Q5356" s="1" t="s">
        <v>2122</v>
      </c>
      <c r="R5356" s="1" t="s">
        <v>184</v>
      </c>
      <c r="S5356" s="1" t="s">
        <v>185</v>
      </c>
    </row>
    <row r="5357" spans="1:19" hidden="1" x14ac:dyDescent="0.3">
      <c r="A5357" s="1">
        <v>1</v>
      </c>
      <c r="B5357" s="2" t="s">
        <v>186</v>
      </c>
      <c r="C5357" s="1" t="s">
        <v>2107</v>
      </c>
      <c r="D5357" s="1" t="s">
        <v>2121</v>
      </c>
      <c r="E5357" s="1" t="s">
        <v>2128</v>
      </c>
      <c r="F5357" s="1">
        <v>1</v>
      </c>
      <c r="M5357" s="1" t="s">
        <v>2126</v>
      </c>
      <c r="P5357" s="1" t="s">
        <v>191</v>
      </c>
      <c r="Q5357" s="1" t="s">
        <v>2122</v>
      </c>
      <c r="R5357" s="1" t="s">
        <v>184</v>
      </c>
      <c r="S5357" s="1" t="s">
        <v>185</v>
      </c>
    </row>
    <row r="5358" spans="1:19" hidden="1" x14ac:dyDescent="0.3">
      <c r="A5358" s="1">
        <v>1</v>
      </c>
      <c r="B5358" s="2" t="s">
        <v>182</v>
      </c>
      <c r="C5358" s="1" t="s">
        <v>2107</v>
      </c>
      <c r="D5358" s="1" t="s">
        <v>2121</v>
      </c>
      <c r="E5358" s="1" t="s">
        <v>2128</v>
      </c>
      <c r="F5358" s="1">
        <v>1</v>
      </c>
      <c r="M5358" s="1" t="s">
        <v>2126</v>
      </c>
      <c r="P5358" s="1" t="s">
        <v>192</v>
      </c>
      <c r="Q5358" s="1" t="s">
        <v>2122</v>
      </c>
      <c r="R5358" s="1" t="s">
        <v>184</v>
      </c>
      <c r="S5358" s="1" t="s">
        <v>185</v>
      </c>
    </row>
    <row r="5359" spans="1:19" hidden="1" x14ac:dyDescent="0.3">
      <c r="A5359" s="1">
        <v>1</v>
      </c>
      <c r="B5359" s="2" t="s">
        <v>186</v>
      </c>
      <c r="C5359" s="1" t="s">
        <v>2107</v>
      </c>
      <c r="D5359" s="1" t="s">
        <v>2121</v>
      </c>
      <c r="E5359" s="1" t="s">
        <v>2128</v>
      </c>
      <c r="F5359" s="1">
        <v>1</v>
      </c>
      <c r="M5359" s="1" t="s">
        <v>2126</v>
      </c>
      <c r="P5359" s="1" t="s">
        <v>192</v>
      </c>
      <c r="Q5359" s="1" t="s">
        <v>2122</v>
      </c>
      <c r="R5359" s="1" t="s">
        <v>184</v>
      </c>
      <c r="S5359" s="1" t="s">
        <v>185</v>
      </c>
    </row>
    <row r="5360" spans="1:19" hidden="1" x14ac:dyDescent="0.3">
      <c r="A5360" s="1">
        <v>1</v>
      </c>
      <c r="B5360" s="2" t="s">
        <v>182</v>
      </c>
      <c r="C5360" s="1" t="s">
        <v>2107</v>
      </c>
      <c r="D5360" s="1" t="s">
        <v>2121</v>
      </c>
      <c r="E5360" s="1" t="s">
        <v>2128</v>
      </c>
      <c r="F5360" s="1">
        <v>1</v>
      </c>
      <c r="M5360" s="1" t="s">
        <v>2126</v>
      </c>
      <c r="P5360" s="1" t="s">
        <v>192</v>
      </c>
      <c r="Q5360" s="1" t="s">
        <v>2122</v>
      </c>
      <c r="R5360" s="1" t="s">
        <v>184</v>
      </c>
      <c r="S5360" s="1" t="s">
        <v>185</v>
      </c>
    </row>
    <row r="5361" spans="1:19" hidden="1" x14ac:dyDescent="0.3">
      <c r="A5361" s="1">
        <v>1</v>
      </c>
      <c r="B5361" s="2" t="s">
        <v>182</v>
      </c>
      <c r="C5361" s="1" t="s">
        <v>2107</v>
      </c>
      <c r="D5361" s="1" t="s">
        <v>2121</v>
      </c>
      <c r="E5361" s="1" t="s">
        <v>2128</v>
      </c>
      <c r="F5361" s="1">
        <v>1</v>
      </c>
      <c r="M5361" s="1" t="s">
        <v>2126</v>
      </c>
      <c r="P5361" s="1" t="s">
        <v>192</v>
      </c>
      <c r="Q5361" s="1" t="s">
        <v>2122</v>
      </c>
      <c r="R5361" s="1" t="s">
        <v>184</v>
      </c>
      <c r="S5361" s="1" t="s">
        <v>185</v>
      </c>
    </row>
    <row r="5362" spans="1:19" hidden="1" x14ac:dyDescent="0.3">
      <c r="A5362" s="1">
        <v>1</v>
      </c>
      <c r="B5362" s="2" t="s">
        <v>186</v>
      </c>
      <c r="C5362" s="1" t="s">
        <v>2107</v>
      </c>
      <c r="D5362" s="1" t="s">
        <v>2121</v>
      </c>
      <c r="E5362" s="1" t="s">
        <v>2128</v>
      </c>
      <c r="F5362" s="1">
        <v>1</v>
      </c>
      <c r="M5362" s="1" t="s">
        <v>2126</v>
      </c>
      <c r="P5362" s="1" t="s">
        <v>192</v>
      </c>
      <c r="Q5362" s="1" t="s">
        <v>2122</v>
      </c>
      <c r="R5362" s="1" t="s">
        <v>184</v>
      </c>
      <c r="S5362" s="1" t="s">
        <v>185</v>
      </c>
    </row>
    <row r="5363" spans="1:19" hidden="1" x14ac:dyDescent="0.3">
      <c r="A5363" s="1">
        <v>1</v>
      </c>
      <c r="B5363" s="2" t="s">
        <v>182</v>
      </c>
      <c r="C5363" s="1" t="s">
        <v>2107</v>
      </c>
      <c r="D5363" s="1" t="s">
        <v>2121</v>
      </c>
      <c r="E5363" s="1" t="s">
        <v>2128</v>
      </c>
      <c r="F5363" s="1">
        <v>1</v>
      </c>
      <c r="M5363" s="1" t="s">
        <v>2126</v>
      </c>
      <c r="P5363" s="1" t="s">
        <v>192</v>
      </c>
      <c r="Q5363" s="1" t="s">
        <v>2122</v>
      </c>
      <c r="R5363" s="1" t="s">
        <v>184</v>
      </c>
      <c r="S5363" s="1" t="s">
        <v>185</v>
      </c>
    </row>
    <row r="5364" spans="1:19" hidden="1" x14ac:dyDescent="0.3">
      <c r="A5364" s="1">
        <v>1</v>
      </c>
      <c r="B5364" s="2" t="s">
        <v>182</v>
      </c>
      <c r="C5364" s="1" t="s">
        <v>2107</v>
      </c>
      <c r="D5364" s="1" t="s">
        <v>2121</v>
      </c>
      <c r="E5364" s="1" t="s">
        <v>2128</v>
      </c>
      <c r="F5364" s="1">
        <v>1</v>
      </c>
      <c r="M5364" s="1" t="s">
        <v>2126</v>
      </c>
      <c r="P5364" s="1" t="s">
        <v>192</v>
      </c>
      <c r="Q5364" s="1" t="s">
        <v>2122</v>
      </c>
      <c r="R5364" s="1" t="s">
        <v>184</v>
      </c>
      <c r="S5364" s="1" t="s">
        <v>185</v>
      </c>
    </row>
    <row r="5365" spans="1:19" hidden="1" x14ac:dyDescent="0.3">
      <c r="A5365" s="1">
        <v>1</v>
      </c>
      <c r="B5365" s="2" t="s">
        <v>186</v>
      </c>
      <c r="C5365" s="1" t="s">
        <v>2107</v>
      </c>
      <c r="D5365" s="1" t="s">
        <v>2121</v>
      </c>
      <c r="E5365" s="1" t="s">
        <v>2128</v>
      </c>
      <c r="F5365" s="1">
        <v>1</v>
      </c>
      <c r="M5365" s="1" t="s">
        <v>2126</v>
      </c>
      <c r="P5365" s="1" t="s">
        <v>192</v>
      </c>
      <c r="Q5365" s="1" t="s">
        <v>2122</v>
      </c>
      <c r="R5365" s="1" t="s">
        <v>184</v>
      </c>
      <c r="S5365" s="1" t="s">
        <v>185</v>
      </c>
    </row>
    <row r="5366" spans="1:19" hidden="1" x14ac:dyDescent="0.3">
      <c r="A5366" s="1">
        <v>1</v>
      </c>
      <c r="B5366" s="2" t="s">
        <v>182</v>
      </c>
      <c r="C5366" s="1" t="s">
        <v>2107</v>
      </c>
      <c r="D5366" s="1" t="s">
        <v>2121</v>
      </c>
      <c r="E5366" s="1" t="s">
        <v>2128</v>
      </c>
      <c r="F5366" s="1">
        <v>1</v>
      </c>
      <c r="M5366" s="1" t="s">
        <v>2126</v>
      </c>
      <c r="P5366" s="1" t="s">
        <v>193</v>
      </c>
      <c r="Q5366" s="1" t="s">
        <v>2122</v>
      </c>
      <c r="R5366" s="1" t="s">
        <v>184</v>
      </c>
      <c r="S5366" s="1" t="s">
        <v>185</v>
      </c>
    </row>
    <row r="5367" spans="1:19" hidden="1" x14ac:dyDescent="0.3">
      <c r="A5367" s="1">
        <v>1</v>
      </c>
      <c r="B5367" s="2" t="s">
        <v>182</v>
      </c>
      <c r="C5367" s="1" t="s">
        <v>2107</v>
      </c>
      <c r="D5367" s="1" t="s">
        <v>2121</v>
      </c>
      <c r="E5367" s="1" t="s">
        <v>2128</v>
      </c>
      <c r="F5367" s="1">
        <v>1</v>
      </c>
      <c r="M5367" s="1" t="s">
        <v>2126</v>
      </c>
      <c r="P5367" s="1" t="s">
        <v>193</v>
      </c>
      <c r="Q5367" s="1" t="s">
        <v>2122</v>
      </c>
      <c r="R5367" s="1" t="s">
        <v>184</v>
      </c>
      <c r="S5367" s="1" t="s">
        <v>185</v>
      </c>
    </row>
    <row r="5368" spans="1:19" hidden="1" x14ac:dyDescent="0.3">
      <c r="A5368" s="1">
        <v>1</v>
      </c>
      <c r="B5368" s="2" t="s">
        <v>186</v>
      </c>
      <c r="C5368" s="1" t="s">
        <v>2107</v>
      </c>
      <c r="D5368" s="1" t="s">
        <v>2121</v>
      </c>
      <c r="E5368" s="1" t="s">
        <v>2128</v>
      </c>
      <c r="F5368" s="1">
        <v>1</v>
      </c>
      <c r="M5368" s="1" t="s">
        <v>2126</v>
      </c>
      <c r="P5368" s="1" t="s">
        <v>193</v>
      </c>
      <c r="Q5368" s="1" t="s">
        <v>2122</v>
      </c>
      <c r="R5368" s="1" t="s">
        <v>184</v>
      </c>
      <c r="S5368" s="1" t="s">
        <v>185</v>
      </c>
    </row>
    <row r="5369" spans="1:19" hidden="1" x14ac:dyDescent="0.3">
      <c r="A5369" s="1">
        <v>1</v>
      </c>
      <c r="B5369" s="2" t="s">
        <v>182</v>
      </c>
      <c r="C5369" s="1" t="s">
        <v>2107</v>
      </c>
      <c r="D5369" s="1" t="s">
        <v>2121</v>
      </c>
      <c r="E5369" s="1" t="s">
        <v>2128</v>
      </c>
      <c r="F5369" s="1">
        <v>1</v>
      </c>
      <c r="M5369" s="1" t="s">
        <v>2126</v>
      </c>
      <c r="P5369" s="1" t="s">
        <v>193</v>
      </c>
      <c r="Q5369" s="1" t="s">
        <v>2122</v>
      </c>
      <c r="R5369" s="1" t="s">
        <v>184</v>
      </c>
      <c r="S5369" s="1" t="s">
        <v>185</v>
      </c>
    </row>
    <row r="5370" spans="1:19" hidden="1" x14ac:dyDescent="0.3">
      <c r="A5370" s="1">
        <v>1</v>
      </c>
      <c r="B5370" s="2" t="s">
        <v>182</v>
      </c>
      <c r="C5370" s="1" t="s">
        <v>2107</v>
      </c>
      <c r="D5370" s="1" t="s">
        <v>2121</v>
      </c>
      <c r="E5370" s="1" t="s">
        <v>2128</v>
      </c>
      <c r="F5370" s="1">
        <v>1</v>
      </c>
      <c r="M5370" s="1" t="s">
        <v>2126</v>
      </c>
      <c r="P5370" s="1" t="s">
        <v>193</v>
      </c>
      <c r="Q5370" s="1" t="s">
        <v>2122</v>
      </c>
      <c r="R5370" s="1" t="s">
        <v>184</v>
      </c>
      <c r="S5370" s="1" t="s">
        <v>185</v>
      </c>
    </row>
    <row r="5371" spans="1:19" hidden="1" x14ac:dyDescent="0.3">
      <c r="A5371" s="1">
        <v>1</v>
      </c>
      <c r="B5371" s="2" t="s">
        <v>186</v>
      </c>
      <c r="C5371" s="1" t="s">
        <v>2107</v>
      </c>
      <c r="D5371" s="1" t="s">
        <v>2121</v>
      </c>
      <c r="E5371" s="1" t="s">
        <v>2128</v>
      </c>
      <c r="F5371" s="1">
        <v>1</v>
      </c>
      <c r="M5371" s="1" t="s">
        <v>2126</v>
      </c>
      <c r="P5371" s="1" t="s">
        <v>193</v>
      </c>
      <c r="Q5371" s="1" t="s">
        <v>2122</v>
      </c>
      <c r="R5371" s="1" t="s">
        <v>184</v>
      </c>
      <c r="S5371" s="1" t="s">
        <v>185</v>
      </c>
    </row>
    <row r="5372" spans="1:19" hidden="1" x14ac:dyDescent="0.3">
      <c r="A5372" s="1">
        <v>1</v>
      </c>
      <c r="B5372" s="2" t="s">
        <v>182</v>
      </c>
      <c r="C5372" s="1" t="s">
        <v>2107</v>
      </c>
      <c r="D5372" s="1" t="s">
        <v>2121</v>
      </c>
      <c r="E5372" s="1" t="s">
        <v>2128</v>
      </c>
      <c r="F5372" s="1">
        <v>1</v>
      </c>
      <c r="M5372" s="1" t="s">
        <v>2126</v>
      </c>
      <c r="P5372" s="1" t="s">
        <v>193</v>
      </c>
      <c r="Q5372" s="1" t="s">
        <v>2122</v>
      </c>
      <c r="R5372" s="1" t="s">
        <v>184</v>
      </c>
      <c r="S5372" s="1" t="s">
        <v>185</v>
      </c>
    </row>
    <row r="5373" spans="1:19" hidden="1" x14ac:dyDescent="0.3">
      <c r="A5373" s="1">
        <v>1</v>
      </c>
      <c r="B5373" s="2" t="s">
        <v>182</v>
      </c>
      <c r="C5373" s="1" t="s">
        <v>2107</v>
      </c>
      <c r="D5373" s="1" t="s">
        <v>2121</v>
      </c>
      <c r="E5373" s="1" t="s">
        <v>2128</v>
      </c>
      <c r="F5373" s="1">
        <v>1</v>
      </c>
      <c r="M5373" s="1" t="s">
        <v>2126</v>
      </c>
      <c r="P5373" s="1" t="s">
        <v>193</v>
      </c>
      <c r="Q5373" s="1" t="s">
        <v>2122</v>
      </c>
      <c r="R5373" s="1" t="s">
        <v>184</v>
      </c>
      <c r="S5373" s="1" t="s">
        <v>185</v>
      </c>
    </row>
    <row r="5374" spans="1:19" hidden="1" x14ac:dyDescent="0.3">
      <c r="A5374" s="1">
        <v>1</v>
      </c>
      <c r="B5374" s="2" t="s">
        <v>186</v>
      </c>
      <c r="C5374" s="1" t="s">
        <v>2107</v>
      </c>
      <c r="D5374" s="1" t="s">
        <v>2121</v>
      </c>
      <c r="E5374" s="1" t="s">
        <v>2128</v>
      </c>
      <c r="F5374" s="1">
        <v>1</v>
      </c>
      <c r="M5374" s="1" t="s">
        <v>2126</v>
      </c>
      <c r="P5374" s="1" t="s">
        <v>193</v>
      </c>
      <c r="Q5374" s="1" t="s">
        <v>2122</v>
      </c>
      <c r="R5374" s="1" t="s">
        <v>184</v>
      </c>
      <c r="S5374" s="1" t="s">
        <v>185</v>
      </c>
    </row>
    <row r="5375" spans="1:19" hidden="1" x14ac:dyDescent="0.3">
      <c r="A5375" s="1">
        <v>1</v>
      </c>
      <c r="B5375" s="2" t="s">
        <v>182</v>
      </c>
      <c r="C5375" s="1" t="s">
        <v>2107</v>
      </c>
      <c r="D5375" s="1" t="s">
        <v>2121</v>
      </c>
      <c r="E5375" s="1" t="s">
        <v>2128</v>
      </c>
      <c r="F5375" s="1">
        <v>1</v>
      </c>
      <c r="M5375" s="1" t="s">
        <v>2126</v>
      </c>
      <c r="P5375" s="1" t="s">
        <v>193</v>
      </c>
      <c r="Q5375" s="1" t="s">
        <v>2122</v>
      </c>
      <c r="R5375" s="1" t="s">
        <v>184</v>
      </c>
      <c r="S5375" s="1" t="s">
        <v>185</v>
      </c>
    </row>
    <row r="5376" spans="1:19" hidden="1" x14ac:dyDescent="0.3">
      <c r="A5376" s="1">
        <v>1</v>
      </c>
      <c r="B5376" s="2" t="s">
        <v>182</v>
      </c>
      <c r="C5376" s="1" t="s">
        <v>2107</v>
      </c>
      <c r="D5376" s="1" t="s">
        <v>2121</v>
      </c>
      <c r="E5376" s="1" t="s">
        <v>2128</v>
      </c>
      <c r="F5376" s="1">
        <v>1</v>
      </c>
      <c r="M5376" s="1" t="s">
        <v>2126</v>
      </c>
      <c r="P5376" s="1" t="s">
        <v>194</v>
      </c>
      <c r="Q5376" s="1" t="s">
        <v>2122</v>
      </c>
      <c r="R5376" s="1" t="s">
        <v>184</v>
      </c>
      <c r="S5376" s="1" t="s">
        <v>185</v>
      </c>
    </row>
    <row r="5377" spans="1:19" hidden="1" x14ac:dyDescent="0.3">
      <c r="A5377" s="1">
        <v>1</v>
      </c>
      <c r="B5377" s="2" t="s">
        <v>186</v>
      </c>
      <c r="C5377" s="1" t="s">
        <v>2107</v>
      </c>
      <c r="D5377" s="1" t="s">
        <v>2121</v>
      </c>
      <c r="E5377" s="1" t="s">
        <v>2128</v>
      </c>
      <c r="F5377" s="1">
        <v>1</v>
      </c>
      <c r="M5377" s="1" t="s">
        <v>2126</v>
      </c>
      <c r="P5377" s="1" t="s">
        <v>194</v>
      </c>
      <c r="Q5377" s="1" t="s">
        <v>2122</v>
      </c>
      <c r="R5377" s="1" t="s">
        <v>184</v>
      </c>
      <c r="S5377" s="1" t="s">
        <v>185</v>
      </c>
    </row>
    <row r="5378" spans="1:19" hidden="1" x14ac:dyDescent="0.3">
      <c r="A5378" s="1">
        <v>1</v>
      </c>
      <c r="B5378" s="2" t="s">
        <v>182</v>
      </c>
      <c r="C5378" s="1" t="s">
        <v>2107</v>
      </c>
      <c r="D5378" s="1" t="s">
        <v>2121</v>
      </c>
      <c r="E5378" s="1" t="s">
        <v>2128</v>
      </c>
      <c r="F5378" s="1">
        <v>1</v>
      </c>
      <c r="M5378" s="1" t="s">
        <v>2126</v>
      </c>
      <c r="P5378" s="1" t="s">
        <v>194</v>
      </c>
      <c r="Q5378" s="1" t="s">
        <v>2122</v>
      </c>
      <c r="R5378" s="1" t="s">
        <v>184</v>
      </c>
      <c r="S5378" s="1" t="s">
        <v>185</v>
      </c>
    </row>
    <row r="5379" spans="1:19" hidden="1" x14ac:dyDescent="0.3">
      <c r="A5379" s="1">
        <v>1</v>
      </c>
      <c r="B5379" s="2" t="s">
        <v>182</v>
      </c>
      <c r="C5379" s="1" t="s">
        <v>2107</v>
      </c>
      <c r="D5379" s="1" t="s">
        <v>2121</v>
      </c>
      <c r="E5379" s="1" t="s">
        <v>2128</v>
      </c>
      <c r="F5379" s="1">
        <v>1</v>
      </c>
      <c r="M5379" s="1" t="s">
        <v>2126</v>
      </c>
      <c r="P5379" s="1" t="s">
        <v>194</v>
      </c>
      <c r="Q5379" s="1" t="s">
        <v>2122</v>
      </c>
      <c r="R5379" s="1" t="s">
        <v>184</v>
      </c>
      <c r="S5379" s="1" t="s">
        <v>185</v>
      </c>
    </row>
    <row r="5380" spans="1:19" hidden="1" x14ac:dyDescent="0.3">
      <c r="A5380" s="1">
        <v>1</v>
      </c>
      <c r="B5380" s="2" t="s">
        <v>186</v>
      </c>
      <c r="C5380" s="1" t="s">
        <v>2107</v>
      </c>
      <c r="D5380" s="1" t="s">
        <v>2121</v>
      </c>
      <c r="E5380" s="1" t="s">
        <v>2128</v>
      </c>
      <c r="F5380" s="1">
        <v>1</v>
      </c>
      <c r="M5380" s="1" t="s">
        <v>2126</v>
      </c>
      <c r="P5380" s="1" t="s">
        <v>194</v>
      </c>
      <c r="Q5380" s="1" t="s">
        <v>2122</v>
      </c>
      <c r="R5380" s="1" t="s">
        <v>184</v>
      </c>
      <c r="S5380" s="1" t="s">
        <v>185</v>
      </c>
    </row>
    <row r="5381" spans="1:19" hidden="1" x14ac:dyDescent="0.3">
      <c r="A5381" s="1">
        <v>1</v>
      </c>
      <c r="B5381" s="2" t="s">
        <v>182</v>
      </c>
      <c r="C5381" s="1" t="s">
        <v>2107</v>
      </c>
      <c r="D5381" s="1" t="s">
        <v>2121</v>
      </c>
      <c r="E5381" s="1" t="s">
        <v>2128</v>
      </c>
      <c r="F5381" s="1">
        <v>1</v>
      </c>
      <c r="M5381" s="1" t="s">
        <v>2126</v>
      </c>
      <c r="P5381" s="1" t="s">
        <v>194</v>
      </c>
      <c r="Q5381" s="1" t="s">
        <v>2122</v>
      </c>
      <c r="R5381" s="1" t="s">
        <v>184</v>
      </c>
      <c r="S5381" s="1" t="s">
        <v>185</v>
      </c>
    </row>
    <row r="5382" spans="1:19" hidden="1" x14ac:dyDescent="0.3">
      <c r="A5382" s="1">
        <v>1</v>
      </c>
      <c r="B5382" s="2" t="s">
        <v>182</v>
      </c>
      <c r="C5382" s="1" t="s">
        <v>2107</v>
      </c>
      <c r="D5382" s="1" t="s">
        <v>2121</v>
      </c>
      <c r="E5382" s="1" t="s">
        <v>2128</v>
      </c>
      <c r="F5382" s="1">
        <v>1</v>
      </c>
      <c r="M5382" s="1" t="s">
        <v>2126</v>
      </c>
      <c r="P5382" s="1" t="s">
        <v>194</v>
      </c>
      <c r="Q5382" s="1" t="s">
        <v>2122</v>
      </c>
      <c r="R5382" s="1" t="s">
        <v>184</v>
      </c>
      <c r="S5382" s="1" t="s">
        <v>185</v>
      </c>
    </row>
    <row r="5383" spans="1:19" hidden="1" x14ac:dyDescent="0.3">
      <c r="A5383" s="1">
        <v>1</v>
      </c>
      <c r="B5383" s="2" t="s">
        <v>186</v>
      </c>
      <c r="C5383" s="1" t="s">
        <v>2107</v>
      </c>
      <c r="D5383" s="1" t="s">
        <v>2121</v>
      </c>
      <c r="E5383" s="1" t="s">
        <v>2128</v>
      </c>
      <c r="F5383" s="1">
        <v>1</v>
      </c>
      <c r="M5383" s="1" t="s">
        <v>2126</v>
      </c>
      <c r="P5383" s="1" t="s">
        <v>194</v>
      </c>
      <c r="Q5383" s="1" t="s">
        <v>2122</v>
      </c>
      <c r="R5383" s="1" t="s">
        <v>184</v>
      </c>
      <c r="S5383" s="1" t="s">
        <v>185</v>
      </c>
    </row>
    <row r="5384" spans="1:19" hidden="1" x14ac:dyDescent="0.3">
      <c r="A5384" s="1">
        <v>1</v>
      </c>
      <c r="B5384" s="2" t="s">
        <v>182</v>
      </c>
      <c r="C5384" s="1" t="s">
        <v>2107</v>
      </c>
      <c r="D5384" s="1" t="s">
        <v>2121</v>
      </c>
      <c r="E5384" s="1" t="s">
        <v>2128</v>
      </c>
      <c r="F5384" s="1">
        <v>1</v>
      </c>
      <c r="M5384" s="1" t="s">
        <v>2126</v>
      </c>
      <c r="P5384" s="1" t="s">
        <v>195</v>
      </c>
      <c r="Q5384" s="1" t="s">
        <v>2122</v>
      </c>
      <c r="R5384" s="1" t="s">
        <v>184</v>
      </c>
      <c r="S5384" s="1" t="s">
        <v>185</v>
      </c>
    </row>
    <row r="5385" spans="1:19" hidden="1" x14ac:dyDescent="0.3">
      <c r="A5385" s="1">
        <v>1</v>
      </c>
      <c r="B5385" s="2" t="s">
        <v>188</v>
      </c>
      <c r="C5385" s="1" t="s">
        <v>2107</v>
      </c>
      <c r="D5385" s="1" t="s">
        <v>2121</v>
      </c>
      <c r="E5385" s="1" t="s">
        <v>2128</v>
      </c>
      <c r="F5385" s="1">
        <v>1</v>
      </c>
      <c r="M5385" s="1" t="s">
        <v>2126</v>
      </c>
      <c r="P5385" s="1" t="s">
        <v>195</v>
      </c>
      <c r="Q5385" s="1" t="s">
        <v>2122</v>
      </c>
      <c r="R5385" s="1" t="s">
        <v>184</v>
      </c>
      <c r="S5385" s="1" t="s">
        <v>185</v>
      </c>
    </row>
    <row r="5386" spans="1:19" hidden="1" x14ac:dyDescent="0.3">
      <c r="A5386" s="1">
        <v>1</v>
      </c>
      <c r="B5386" s="2" t="s">
        <v>182</v>
      </c>
      <c r="C5386" s="1" t="s">
        <v>2107</v>
      </c>
      <c r="D5386" s="1" t="s">
        <v>2121</v>
      </c>
      <c r="E5386" s="1" t="s">
        <v>2128</v>
      </c>
      <c r="F5386" s="1">
        <v>1</v>
      </c>
      <c r="M5386" s="1" t="s">
        <v>2126</v>
      </c>
      <c r="P5386" s="1" t="s">
        <v>195</v>
      </c>
      <c r="Q5386" s="1" t="s">
        <v>2122</v>
      </c>
      <c r="R5386" s="1" t="s">
        <v>184</v>
      </c>
      <c r="S5386" s="1" t="s">
        <v>185</v>
      </c>
    </row>
    <row r="5387" spans="1:19" hidden="1" x14ac:dyDescent="0.3">
      <c r="A5387" s="1">
        <v>1</v>
      </c>
      <c r="B5387" s="2" t="s">
        <v>182</v>
      </c>
      <c r="C5387" s="1" t="s">
        <v>2107</v>
      </c>
      <c r="D5387" s="1" t="s">
        <v>2121</v>
      </c>
      <c r="E5387" s="1" t="s">
        <v>2128</v>
      </c>
      <c r="F5387" s="1">
        <v>1</v>
      </c>
      <c r="M5387" s="1" t="s">
        <v>2126</v>
      </c>
      <c r="P5387" s="1" t="s">
        <v>195</v>
      </c>
      <c r="Q5387" s="1" t="s">
        <v>2122</v>
      </c>
      <c r="R5387" s="1" t="s">
        <v>184</v>
      </c>
      <c r="S5387" s="1" t="s">
        <v>185</v>
      </c>
    </row>
    <row r="5388" spans="1:19" hidden="1" x14ac:dyDescent="0.3">
      <c r="A5388" s="1">
        <v>1</v>
      </c>
      <c r="B5388" s="2" t="s">
        <v>186</v>
      </c>
      <c r="C5388" s="1" t="s">
        <v>2107</v>
      </c>
      <c r="D5388" s="1" t="s">
        <v>2121</v>
      </c>
      <c r="E5388" s="1" t="s">
        <v>2128</v>
      </c>
      <c r="F5388" s="1">
        <v>1</v>
      </c>
      <c r="M5388" s="1" t="s">
        <v>2126</v>
      </c>
      <c r="P5388" s="1" t="s">
        <v>195</v>
      </c>
      <c r="Q5388" s="1" t="s">
        <v>2122</v>
      </c>
      <c r="R5388" s="1" t="s">
        <v>184</v>
      </c>
      <c r="S5388" s="1" t="s">
        <v>185</v>
      </c>
    </row>
    <row r="5389" spans="1:19" hidden="1" x14ac:dyDescent="0.3">
      <c r="A5389" s="1">
        <v>1</v>
      </c>
      <c r="B5389" s="2" t="s">
        <v>182</v>
      </c>
      <c r="C5389" s="1" t="s">
        <v>2107</v>
      </c>
      <c r="D5389" s="1" t="s">
        <v>2121</v>
      </c>
      <c r="E5389" s="1" t="s">
        <v>2128</v>
      </c>
      <c r="F5389" s="1">
        <v>1</v>
      </c>
      <c r="M5389" s="1" t="s">
        <v>2126</v>
      </c>
      <c r="P5389" s="1" t="s">
        <v>195</v>
      </c>
      <c r="Q5389" s="1" t="s">
        <v>2122</v>
      </c>
      <c r="R5389" s="1" t="s">
        <v>184</v>
      </c>
      <c r="S5389" s="1" t="s">
        <v>185</v>
      </c>
    </row>
    <row r="5390" spans="1:19" hidden="1" x14ac:dyDescent="0.3">
      <c r="A5390" s="1">
        <v>1</v>
      </c>
      <c r="B5390" s="2" t="s">
        <v>182</v>
      </c>
      <c r="C5390" s="1" t="s">
        <v>2107</v>
      </c>
      <c r="D5390" s="1" t="s">
        <v>2121</v>
      </c>
      <c r="E5390" s="1" t="s">
        <v>2128</v>
      </c>
      <c r="F5390" s="1">
        <v>1</v>
      </c>
      <c r="M5390" s="1" t="s">
        <v>2126</v>
      </c>
      <c r="P5390" s="1" t="s">
        <v>195</v>
      </c>
      <c r="Q5390" s="1" t="s">
        <v>2122</v>
      </c>
      <c r="R5390" s="1" t="s">
        <v>184</v>
      </c>
      <c r="S5390" s="1" t="s">
        <v>185</v>
      </c>
    </row>
    <row r="5391" spans="1:19" hidden="1" x14ac:dyDescent="0.3">
      <c r="A5391" s="1">
        <v>1</v>
      </c>
      <c r="B5391" s="2" t="s">
        <v>186</v>
      </c>
      <c r="C5391" s="1" t="s">
        <v>2107</v>
      </c>
      <c r="D5391" s="1" t="s">
        <v>2121</v>
      </c>
      <c r="E5391" s="1" t="s">
        <v>2128</v>
      </c>
      <c r="F5391" s="1">
        <v>1</v>
      </c>
      <c r="M5391" s="1" t="s">
        <v>2126</v>
      </c>
      <c r="P5391" s="1" t="s">
        <v>195</v>
      </c>
      <c r="Q5391" s="1" t="s">
        <v>2122</v>
      </c>
      <c r="R5391" s="1" t="s">
        <v>184</v>
      </c>
      <c r="S5391" s="1" t="s">
        <v>185</v>
      </c>
    </row>
    <row r="5392" spans="1:19" hidden="1" x14ac:dyDescent="0.3">
      <c r="A5392" s="1">
        <v>1</v>
      </c>
      <c r="B5392" s="2" t="s">
        <v>182</v>
      </c>
      <c r="C5392" s="1" t="s">
        <v>2107</v>
      </c>
      <c r="D5392" s="1" t="s">
        <v>2121</v>
      </c>
      <c r="E5392" s="1" t="s">
        <v>2128</v>
      </c>
      <c r="F5392" s="1">
        <v>1</v>
      </c>
      <c r="M5392" s="1" t="s">
        <v>2126</v>
      </c>
      <c r="P5392" s="1" t="s">
        <v>195</v>
      </c>
      <c r="Q5392" s="1" t="s">
        <v>2122</v>
      </c>
      <c r="R5392" s="1" t="s">
        <v>184</v>
      </c>
      <c r="S5392" s="1" t="s">
        <v>185</v>
      </c>
    </row>
    <row r="5393" spans="1:19" hidden="1" x14ac:dyDescent="0.3">
      <c r="A5393" s="1">
        <v>1</v>
      </c>
      <c r="B5393" s="2" t="s">
        <v>182</v>
      </c>
      <c r="C5393" s="1" t="s">
        <v>2107</v>
      </c>
      <c r="D5393" s="1" t="s">
        <v>2121</v>
      </c>
      <c r="E5393" s="1" t="s">
        <v>2128</v>
      </c>
      <c r="F5393" s="1">
        <v>1</v>
      </c>
      <c r="M5393" s="1" t="s">
        <v>2126</v>
      </c>
      <c r="P5393" s="1" t="s">
        <v>196</v>
      </c>
      <c r="Q5393" s="1" t="s">
        <v>2122</v>
      </c>
      <c r="R5393" s="1" t="s">
        <v>184</v>
      </c>
      <c r="S5393" s="1" t="s">
        <v>185</v>
      </c>
    </row>
    <row r="5394" spans="1:19" hidden="1" x14ac:dyDescent="0.3">
      <c r="A5394" s="1">
        <v>1</v>
      </c>
      <c r="B5394" s="2" t="s">
        <v>186</v>
      </c>
      <c r="C5394" s="1" t="s">
        <v>2107</v>
      </c>
      <c r="D5394" s="1" t="s">
        <v>2121</v>
      </c>
      <c r="E5394" s="1" t="s">
        <v>2128</v>
      </c>
      <c r="F5394" s="1">
        <v>1</v>
      </c>
      <c r="M5394" s="1" t="s">
        <v>2126</v>
      </c>
      <c r="P5394" s="1" t="s">
        <v>196</v>
      </c>
      <c r="Q5394" s="1" t="s">
        <v>2122</v>
      </c>
      <c r="R5394" s="1" t="s">
        <v>184</v>
      </c>
      <c r="S5394" s="1" t="s">
        <v>185</v>
      </c>
    </row>
    <row r="5395" spans="1:19" hidden="1" x14ac:dyDescent="0.3">
      <c r="A5395" s="1">
        <v>1</v>
      </c>
      <c r="B5395" s="2" t="s">
        <v>182</v>
      </c>
      <c r="C5395" s="1" t="s">
        <v>2107</v>
      </c>
      <c r="D5395" s="1" t="s">
        <v>2121</v>
      </c>
      <c r="E5395" s="1" t="s">
        <v>2128</v>
      </c>
      <c r="F5395" s="1">
        <v>1</v>
      </c>
      <c r="M5395" s="1" t="s">
        <v>2126</v>
      </c>
      <c r="P5395" s="1" t="s">
        <v>196</v>
      </c>
      <c r="Q5395" s="1" t="s">
        <v>2122</v>
      </c>
      <c r="R5395" s="1" t="s">
        <v>184</v>
      </c>
      <c r="S5395" s="1" t="s">
        <v>185</v>
      </c>
    </row>
    <row r="5396" spans="1:19" hidden="1" x14ac:dyDescent="0.3">
      <c r="A5396" s="1">
        <v>1</v>
      </c>
      <c r="B5396" s="2" t="s">
        <v>182</v>
      </c>
      <c r="C5396" s="1" t="s">
        <v>2107</v>
      </c>
      <c r="D5396" s="1" t="s">
        <v>2121</v>
      </c>
      <c r="E5396" s="1" t="s">
        <v>2128</v>
      </c>
      <c r="F5396" s="1">
        <v>1</v>
      </c>
      <c r="M5396" s="1" t="s">
        <v>2126</v>
      </c>
      <c r="P5396" s="1" t="s">
        <v>196</v>
      </c>
      <c r="Q5396" s="1" t="s">
        <v>2122</v>
      </c>
      <c r="R5396" s="1" t="s">
        <v>184</v>
      </c>
      <c r="S5396" s="1" t="s">
        <v>185</v>
      </c>
    </row>
    <row r="5397" spans="1:19" hidden="1" x14ac:dyDescent="0.3">
      <c r="A5397" s="1">
        <v>1</v>
      </c>
      <c r="B5397" s="2" t="s">
        <v>186</v>
      </c>
      <c r="C5397" s="1" t="s">
        <v>2107</v>
      </c>
      <c r="D5397" s="1" t="s">
        <v>2121</v>
      </c>
      <c r="E5397" s="1" t="s">
        <v>2128</v>
      </c>
      <c r="F5397" s="1">
        <v>1</v>
      </c>
      <c r="M5397" s="1" t="s">
        <v>2126</v>
      </c>
      <c r="P5397" s="1" t="s">
        <v>196</v>
      </c>
      <c r="Q5397" s="1" t="s">
        <v>2122</v>
      </c>
      <c r="R5397" s="1" t="s">
        <v>184</v>
      </c>
      <c r="S5397" s="1" t="s">
        <v>185</v>
      </c>
    </row>
    <row r="5398" spans="1:19" hidden="1" x14ac:dyDescent="0.3">
      <c r="A5398" s="1">
        <v>1</v>
      </c>
      <c r="B5398" s="2" t="s">
        <v>182</v>
      </c>
      <c r="C5398" s="1" t="s">
        <v>2107</v>
      </c>
      <c r="D5398" s="1" t="s">
        <v>2121</v>
      </c>
      <c r="E5398" s="1" t="s">
        <v>2128</v>
      </c>
      <c r="F5398" s="1">
        <v>1</v>
      </c>
      <c r="M5398" s="1" t="s">
        <v>2126</v>
      </c>
      <c r="P5398" s="1" t="s">
        <v>196</v>
      </c>
      <c r="Q5398" s="1" t="s">
        <v>2122</v>
      </c>
      <c r="R5398" s="1" t="s">
        <v>184</v>
      </c>
      <c r="S5398" s="1" t="s">
        <v>185</v>
      </c>
    </row>
    <row r="5399" spans="1:19" hidden="1" x14ac:dyDescent="0.3">
      <c r="A5399" s="1">
        <v>1</v>
      </c>
      <c r="B5399" s="2" t="s">
        <v>182</v>
      </c>
      <c r="C5399" s="1" t="s">
        <v>2107</v>
      </c>
      <c r="D5399" s="1" t="s">
        <v>2121</v>
      </c>
      <c r="E5399" s="1" t="s">
        <v>2128</v>
      </c>
      <c r="F5399" s="1">
        <v>1</v>
      </c>
      <c r="M5399" s="1" t="s">
        <v>2126</v>
      </c>
      <c r="P5399" s="1" t="s">
        <v>196</v>
      </c>
      <c r="Q5399" s="1" t="s">
        <v>2122</v>
      </c>
      <c r="R5399" s="1" t="s">
        <v>184</v>
      </c>
      <c r="S5399" s="1" t="s">
        <v>185</v>
      </c>
    </row>
    <row r="5400" spans="1:19" hidden="1" x14ac:dyDescent="0.3">
      <c r="A5400" s="1">
        <v>1</v>
      </c>
      <c r="B5400" s="2" t="s">
        <v>186</v>
      </c>
      <c r="C5400" s="1" t="s">
        <v>2107</v>
      </c>
      <c r="D5400" s="1" t="s">
        <v>2121</v>
      </c>
      <c r="E5400" s="1" t="s">
        <v>2128</v>
      </c>
      <c r="F5400" s="1">
        <v>1</v>
      </c>
      <c r="M5400" s="1" t="s">
        <v>2126</v>
      </c>
      <c r="P5400" s="1" t="s">
        <v>196</v>
      </c>
      <c r="Q5400" s="1" t="s">
        <v>2122</v>
      </c>
      <c r="R5400" s="1" t="s">
        <v>184</v>
      </c>
      <c r="S5400" s="1" t="s">
        <v>185</v>
      </c>
    </row>
    <row r="5401" spans="1:19" hidden="1" x14ac:dyDescent="0.3">
      <c r="A5401" s="1">
        <v>1</v>
      </c>
      <c r="B5401" s="2" t="s">
        <v>182</v>
      </c>
      <c r="C5401" s="1" t="s">
        <v>2107</v>
      </c>
      <c r="D5401" s="1" t="s">
        <v>2121</v>
      </c>
      <c r="E5401" s="1" t="s">
        <v>2128</v>
      </c>
      <c r="F5401" s="1">
        <v>1</v>
      </c>
      <c r="M5401" s="1" t="s">
        <v>2126</v>
      </c>
      <c r="P5401" s="1" t="s">
        <v>196</v>
      </c>
      <c r="Q5401" s="1" t="s">
        <v>2122</v>
      </c>
      <c r="R5401" s="1" t="s">
        <v>184</v>
      </c>
      <c r="S5401" s="1" t="s">
        <v>185</v>
      </c>
    </row>
    <row r="5402" spans="1:19" hidden="1" x14ac:dyDescent="0.3">
      <c r="A5402" s="1">
        <v>1</v>
      </c>
      <c r="B5402" s="2" t="s">
        <v>182</v>
      </c>
      <c r="C5402" s="1" t="s">
        <v>2107</v>
      </c>
      <c r="D5402" s="1" t="s">
        <v>2121</v>
      </c>
      <c r="E5402" s="1" t="s">
        <v>2128</v>
      </c>
      <c r="F5402" s="1">
        <v>1</v>
      </c>
      <c r="M5402" s="1" t="s">
        <v>2126</v>
      </c>
      <c r="P5402" s="1" t="s">
        <v>196</v>
      </c>
      <c r="Q5402" s="1" t="s">
        <v>2122</v>
      </c>
      <c r="R5402" s="1" t="s">
        <v>184</v>
      </c>
      <c r="S5402" s="1" t="s">
        <v>185</v>
      </c>
    </row>
    <row r="5403" spans="1:19" hidden="1" x14ac:dyDescent="0.3">
      <c r="A5403" s="1">
        <v>1</v>
      </c>
      <c r="B5403" s="2" t="s">
        <v>186</v>
      </c>
      <c r="C5403" s="1" t="s">
        <v>2107</v>
      </c>
      <c r="D5403" s="1" t="s">
        <v>2121</v>
      </c>
      <c r="E5403" s="1" t="s">
        <v>2128</v>
      </c>
      <c r="F5403" s="1">
        <v>1</v>
      </c>
      <c r="M5403" s="1" t="s">
        <v>2126</v>
      </c>
      <c r="P5403" s="1" t="s">
        <v>196</v>
      </c>
      <c r="Q5403" s="1" t="s">
        <v>2122</v>
      </c>
      <c r="R5403" s="1" t="s">
        <v>184</v>
      </c>
      <c r="S5403" s="1" t="s">
        <v>185</v>
      </c>
    </row>
    <row r="5404" spans="1:19" hidden="1" x14ac:dyDescent="0.3">
      <c r="A5404" s="1">
        <v>1</v>
      </c>
      <c r="B5404" s="2" t="s">
        <v>182</v>
      </c>
      <c r="C5404" s="1" t="s">
        <v>2107</v>
      </c>
      <c r="D5404" s="1" t="s">
        <v>2121</v>
      </c>
      <c r="E5404" s="1" t="s">
        <v>2128</v>
      </c>
      <c r="F5404" s="1">
        <v>1</v>
      </c>
      <c r="M5404" s="1" t="s">
        <v>2126</v>
      </c>
      <c r="P5404" s="1" t="s">
        <v>197</v>
      </c>
      <c r="Q5404" s="1" t="s">
        <v>2122</v>
      </c>
      <c r="R5404" s="1" t="s">
        <v>184</v>
      </c>
      <c r="S5404" s="1" t="s">
        <v>185</v>
      </c>
    </row>
    <row r="5405" spans="1:19" hidden="1" x14ac:dyDescent="0.3">
      <c r="A5405" s="1">
        <v>1</v>
      </c>
      <c r="B5405" s="2" t="s">
        <v>182</v>
      </c>
      <c r="C5405" s="1" t="s">
        <v>2107</v>
      </c>
      <c r="D5405" s="1" t="s">
        <v>2121</v>
      </c>
      <c r="E5405" s="1" t="s">
        <v>2128</v>
      </c>
      <c r="F5405" s="1">
        <v>1</v>
      </c>
      <c r="M5405" s="1" t="s">
        <v>2126</v>
      </c>
      <c r="P5405" s="1" t="s">
        <v>197</v>
      </c>
      <c r="Q5405" s="1" t="s">
        <v>2122</v>
      </c>
      <c r="R5405" s="1" t="s">
        <v>184</v>
      </c>
      <c r="S5405" s="1" t="s">
        <v>185</v>
      </c>
    </row>
    <row r="5406" spans="1:19" hidden="1" x14ac:dyDescent="0.3">
      <c r="A5406" s="1">
        <v>1</v>
      </c>
      <c r="B5406" s="2" t="s">
        <v>186</v>
      </c>
      <c r="C5406" s="1" t="s">
        <v>2107</v>
      </c>
      <c r="D5406" s="1" t="s">
        <v>2121</v>
      </c>
      <c r="E5406" s="1" t="s">
        <v>2128</v>
      </c>
      <c r="F5406" s="1">
        <v>1</v>
      </c>
      <c r="M5406" s="1" t="s">
        <v>2126</v>
      </c>
      <c r="P5406" s="1" t="s">
        <v>197</v>
      </c>
      <c r="Q5406" s="1" t="s">
        <v>2122</v>
      </c>
      <c r="R5406" s="1" t="s">
        <v>184</v>
      </c>
      <c r="S5406" s="1" t="s">
        <v>185</v>
      </c>
    </row>
    <row r="5407" spans="1:19" hidden="1" x14ac:dyDescent="0.3">
      <c r="A5407" s="1">
        <v>1</v>
      </c>
      <c r="B5407" s="2" t="s">
        <v>182</v>
      </c>
      <c r="C5407" s="1" t="s">
        <v>2107</v>
      </c>
      <c r="D5407" s="1" t="s">
        <v>2121</v>
      </c>
      <c r="E5407" s="1" t="s">
        <v>2128</v>
      </c>
      <c r="F5407" s="1">
        <v>1</v>
      </c>
      <c r="M5407" s="1" t="s">
        <v>2126</v>
      </c>
      <c r="P5407" s="1" t="s">
        <v>197</v>
      </c>
      <c r="Q5407" s="1" t="s">
        <v>2122</v>
      </c>
      <c r="R5407" s="1" t="s">
        <v>184</v>
      </c>
      <c r="S5407" s="1" t="s">
        <v>185</v>
      </c>
    </row>
    <row r="5408" spans="1:19" hidden="1" x14ac:dyDescent="0.3">
      <c r="A5408" s="1">
        <v>1</v>
      </c>
      <c r="B5408" s="2" t="s">
        <v>182</v>
      </c>
      <c r="C5408" s="1" t="s">
        <v>2107</v>
      </c>
      <c r="D5408" s="1" t="s">
        <v>2121</v>
      </c>
      <c r="E5408" s="1" t="s">
        <v>2128</v>
      </c>
      <c r="F5408" s="1">
        <v>1</v>
      </c>
      <c r="M5408" s="1" t="s">
        <v>2126</v>
      </c>
      <c r="P5408" s="1" t="s">
        <v>197</v>
      </c>
      <c r="Q5408" s="1" t="s">
        <v>2122</v>
      </c>
      <c r="R5408" s="1" t="s">
        <v>184</v>
      </c>
      <c r="S5408" s="1" t="s">
        <v>185</v>
      </c>
    </row>
    <row r="5409" spans="1:19" hidden="1" x14ac:dyDescent="0.3">
      <c r="A5409" s="1">
        <v>1</v>
      </c>
      <c r="B5409" s="2" t="s">
        <v>186</v>
      </c>
      <c r="C5409" s="1" t="s">
        <v>2107</v>
      </c>
      <c r="D5409" s="1" t="s">
        <v>2121</v>
      </c>
      <c r="E5409" s="1" t="s">
        <v>2128</v>
      </c>
      <c r="F5409" s="1">
        <v>1</v>
      </c>
      <c r="M5409" s="1" t="s">
        <v>2126</v>
      </c>
      <c r="P5409" s="1" t="s">
        <v>197</v>
      </c>
      <c r="Q5409" s="1" t="s">
        <v>2122</v>
      </c>
      <c r="R5409" s="1" t="s">
        <v>184</v>
      </c>
      <c r="S5409" s="1" t="s">
        <v>185</v>
      </c>
    </row>
    <row r="5410" spans="1:19" hidden="1" x14ac:dyDescent="0.3">
      <c r="A5410" s="1">
        <v>1</v>
      </c>
      <c r="B5410" s="2" t="s">
        <v>182</v>
      </c>
      <c r="C5410" s="1" t="s">
        <v>2107</v>
      </c>
      <c r="D5410" s="1" t="s">
        <v>2121</v>
      </c>
      <c r="E5410" s="1" t="s">
        <v>2128</v>
      </c>
      <c r="F5410" s="1">
        <v>1</v>
      </c>
      <c r="M5410" s="1" t="s">
        <v>2126</v>
      </c>
      <c r="P5410" s="1" t="s">
        <v>197</v>
      </c>
      <c r="Q5410" s="1" t="s">
        <v>2122</v>
      </c>
      <c r="R5410" s="1" t="s">
        <v>184</v>
      </c>
      <c r="S5410" s="1" t="s">
        <v>185</v>
      </c>
    </row>
    <row r="5411" spans="1:19" hidden="1" x14ac:dyDescent="0.3">
      <c r="A5411" s="1">
        <v>1</v>
      </c>
      <c r="B5411" s="2" t="s">
        <v>186</v>
      </c>
      <c r="C5411" s="1" t="s">
        <v>2107</v>
      </c>
      <c r="D5411" s="1" t="s">
        <v>2121</v>
      </c>
      <c r="E5411" s="1" t="s">
        <v>2128</v>
      </c>
      <c r="F5411" s="1">
        <v>1</v>
      </c>
      <c r="M5411" s="1" t="s">
        <v>2126</v>
      </c>
      <c r="P5411" s="1" t="s">
        <v>197</v>
      </c>
      <c r="Q5411" s="1" t="s">
        <v>2122</v>
      </c>
      <c r="R5411" s="1" t="s">
        <v>184</v>
      </c>
      <c r="S5411" s="1" t="s">
        <v>185</v>
      </c>
    </row>
    <row r="5412" spans="1:19" hidden="1" x14ac:dyDescent="0.3">
      <c r="A5412" s="1">
        <v>1</v>
      </c>
      <c r="B5412" s="2" t="s">
        <v>182</v>
      </c>
      <c r="C5412" s="1" t="s">
        <v>2107</v>
      </c>
      <c r="D5412" s="1" t="s">
        <v>2121</v>
      </c>
      <c r="E5412" s="1" t="s">
        <v>2128</v>
      </c>
      <c r="F5412" s="1">
        <v>1</v>
      </c>
      <c r="M5412" s="1" t="s">
        <v>2126</v>
      </c>
      <c r="P5412" s="1" t="s">
        <v>198</v>
      </c>
      <c r="Q5412" s="1" t="s">
        <v>2122</v>
      </c>
      <c r="R5412" s="1" t="s">
        <v>184</v>
      </c>
      <c r="S5412" s="1" t="s">
        <v>185</v>
      </c>
    </row>
    <row r="5413" spans="1:19" hidden="1" x14ac:dyDescent="0.3">
      <c r="A5413" s="1">
        <v>1</v>
      </c>
      <c r="B5413" s="2" t="s">
        <v>188</v>
      </c>
      <c r="C5413" s="1" t="s">
        <v>2107</v>
      </c>
      <c r="D5413" s="1" t="s">
        <v>2121</v>
      </c>
      <c r="E5413" s="1" t="s">
        <v>2128</v>
      </c>
      <c r="F5413" s="1">
        <v>1</v>
      </c>
      <c r="M5413" s="1" t="s">
        <v>2126</v>
      </c>
      <c r="P5413" s="1" t="s">
        <v>198</v>
      </c>
      <c r="Q5413" s="1" t="s">
        <v>2122</v>
      </c>
      <c r="R5413" s="1" t="s">
        <v>184</v>
      </c>
      <c r="S5413" s="1" t="s">
        <v>185</v>
      </c>
    </row>
    <row r="5414" spans="1:19" hidden="1" x14ac:dyDescent="0.3">
      <c r="A5414" s="1">
        <v>1</v>
      </c>
      <c r="B5414" s="2" t="s">
        <v>182</v>
      </c>
      <c r="C5414" s="1" t="s">
        <v>2107</v>
      </c>
      <c r="D5414" s="1" t="s">
        <v>2121</v>
      </c>
      <c r="E5414" s="1" t="s">
        <v>2128</v>
      </c>
      <c r="F5414" s="1">
        <v>1</v>
      </c>
      <c r="M5414" s="1" t="s">
        <v>2126</v>
      </c>
      <c r="P5414" s="1" t="s">
        <v>198</v>
      </c>
      <c r="Q5414" s="1" t="s">
        <v>2122</v>
      </c>
      <c r="R5414" s="1" t="s">
        <v>184</v>
      </c>
      <c r="S5414" s="1" t="s">
        <v>185</v>
      </c>
    </row>
    <row r="5415" spans="1:19" hidden="1" x14ac:dyDescent="0.3">
      <c r="A5415" s="1">
        <v>1</v>
      </c>
      <c r="B5415" s="2" t="s">
        <v>182</v>
      </c>
      <c r="C5415" s="1" t="s">
        <v>2107</v>
      </c>
      <c r="D5415" s="1" t="s">
        <v>2121</v>
      </c>
      <c r="E5415" s="1" t="s">
        <v>2128</v>
      </c>
      <c r="F5415" s="1">
        <v>1</v>
      </c>
      <c r="M5415" s="1" t="s">
        <v>2126</v>
      </c>
      <c r="P5415" s="1" t="s">
        <v>198</v>
      </c>
      <c r="Q5415" s="1" t="s">
        <v>2122</v>
      </c>
      <c r="R5415" s="1" t="s">
        <v>184</v>
      </c>
      <c r="S5415" s="1" t="s">
        <v>185</v>
      </c>
    </row>
    <row r="5416" spans="1:19" hidden="1" x14ac:dyDescent="0.3">
      <c r="A5416" s="1">
        <v>1</v>
      </c>
      <c r="B5416" s="2" t="s">
        <v>182</v>
      </c>
      <c r="C5416" s="1" t="s">
        <v>2107</v>
      </c>
      <c r="D5416" s="1" t="s">
        <v>2121</v>
      </c>
      <c r="E5416" s="1" t="s">
        <v>2128</v>
      </c>
      <c r="F5416" s="1">
        <v>1</v>
      </c>
      <c r="M5416" s="1" t="s">
        <v>2126</v>
      </c>
      <c r="P5416" s="1" t="s">
        <v>198</v>
      </c>
      <c r="Q5416" s="1" t="s">
        <v>2122</v>
      </c>
      <c r="R5416" s="1" t="s">
        <v>184</v>
      </c>
      <c r="S5416" s="1" t="s">
        <v>185</v>
      </c>
    </row>
    <row r="5417" spans="1:19" hidden="1" x14ac:dyDescent="0.3">
      <c r="A5417" s="1">
        <v>1</v>
      </c>
      <c r="B5417" s="2" t="s">
        <v>186</v>
      </c>
      <c r="C5417" s="1" t="s">
        <v>2107</v>
      </c>
      <c r="D5417" s="1" t="s">
        <v>2121</v>
      </c>
      <c r="E5417" s="1" t="s">
        <v>2128</v>
      </c>
      <c r="F5417" s="1">
        <v>1</v>
      </c>
      <c r="M5417" s="1" t="s">
        <v>2126</v>
      </c>
      <c r="P5417" s="1" t="s">
        <v>198</v>
      </c>
      <c r="Q5417" s="1" t="s">
        <v>2122</v>
      </c>
      <c r="R5417" s="1" t="s">
        <v>184</v>
      </c>
      <c r="S5417" s="1" t="s">
        <v>185</v>
      </c>
    </row>
    <row r="5418" spans="1:19" hidden="1" x14ac:dyDescent="0.3">
      <c r="A5418" s="1">
        <v>1</v>
      </c>
      <c r="B5418" s="2" t="s">
        <v>182</v>
      </c>
      <c r="C5418" s="1" t="s">
        <v>2107</v>
      </c>
      <c r="D5418" s="1" t="s">
        <v>2121</v>
      </c>
      <c r="E5418" s="1" t="s">
        <v>2128</v>
      </c>
      <c r="F5418" s="1">
        <v>1</v>
      </c>
      <c r="M5418" s="1" t="s">
        <v>2126</v>
      </c>
      <c r="P5418" s="1" t="s">
        <v>198</v>
      </c>
      <c r="Q5418" s="1" t="s">
        <v>2122</v>
      </c>
      <c r="R5418" s="1" t="s">
        <v>184</v>
      </c>
      <c r="S5418" s="1" t="s">
        <v>185</v>
      </c>
    </row>
    <row r="5419" spans="1:19" hidden="1" x14ac:dyDescent="0.3">
      <c r="A5419" s="1">
        <v>1</v>
      </c>
      <c r="B5419" s="2" t="s">
        <v>182</v>
      </c>
      <c r="C5419" s="1" t="s">
        <v>2107</v>
      </c>
      <c r="D5419" s="1" t="s">
        <v>2121</v>
      </c>
      <c r="E5419" s="1" t="s">
        <v>2128</v>
      </c>
      <c r="F5419" s="1">
        <v>1</v>
      </c>
      <c r="M5419" s="1" t="s">
        <v>2126</v>
      </c>
      <c r="P5419" s="1" t="s">
        <v>198</v>
      </c>
      <c r="Q5419" s="1" t="s">
        <v>2122</v>
      </c>
      <c r="R5419" s="1" t="s">
        <v>184</v>
      </c>
      <c r="S5419" s="1" t="s">
        <v>185</v>
      </c>
    </row>
    <row r="5420" spans="1:19" hidden="1" x14ac:dyDescent="0.3">
      <c r="A5420" s="1">
        <v>1</v>
      </c>
      <c r="B5420" s="2" t="s">
        <v>186</v>
      </c>
      <c r="C5420" s="1" t="s">
        <v>2107</v>
      </c>
      <c r="D5420" s="1" t="s">
        <v>2121</v>
      </c>
      <c r="E5420" s="1" t="s">
        <v>2128</v>
      </c>
      <c r="F5420" s="1">
        <v>1</v>
      </c>
      <c r="M5420" s="1" t="s">
        <v>2126</v>
      </c>
      <c r="P5420" s="1" t="s">
        <v>198</v>
      </c>
      <c r="Q5420" s="1" t="s">
        <v>2122</v>
      </c>
      <c r="R5420" s="1" t="s">
        <v>184</v>
      </c>
      <c r="S5420" s="1" t="s">
        <v>185</v>
      </c>
    </row>
    <row r="5421" spans="1:19" hidden="1" x14ac:dyDescent="0.3">
      <c r="A5421" s="1">
        <v>1</v>
      </c>
      <c r="B5421" s="2" t="s">
        <v>182</v>
      </c>
      <c r="C5421" s="1" t="s">
        <v>2107</v>
      </c>
      <c r="D5421" s="1" t="s">
        <v>2121</v>
      </c>
      <c r="E5421" s="1" t="s">
        <v>2128</v>
      </c>
      <c r="F5421" s="1">
        <v>1</v>
      </c>
      <c r="M5421" s="1" t="s">
        <v>2126</v>
      </c>
      <c r="P5421" s="1" t="s">
        <v>199</v>
      </c>
      <c r="Q5421" s="1" t="s">
        <v>2122</v>
      </c>
      <c r="R5421" s="1" t="s">
        <v>184</v>
      </c>
      <c r="S5421" s="1" t="s">
        <v>185</v>
      </c>
    </row>
    <row r="5422" spans="1:19" hidden="1" x14ac:dyDescent="0.3">
      <c r="A5422" s="1">
        <v>1</v>
      </c>
      <c r="B5422" s="2" t="s">
        <v>182</v>
      </c>
      <c r="C5422" s="1" t="s">
        <v>2107</v>
      </c>
      <c r="D5422" s="1" t="s">
        <v>2121</v>
      </c>
      <c r="E5422" s="1" t="s">
        <v>2128</v>
      </c>
      <c r="F5422" s="1">
        <v>1</v>
      </c>
      <c r="M5422" s="1" t="s">
        <v>2126</v>
      </c>
      <c r="P5422" s="1" t="s">
        <v>199</v>
      </c>
      <c r="Q5422" s="1" t="s">
        <v>2122</v>
      </c>
      <c r="R5422" s="1" t="s">
        <v>184</v>
      </c>
      <c r="S5422" s="1" t="s">
        <v>185</v>
      </c>
    </row>
    <row r="5423" spans="1:19" hidden="1" x14ac:dyDescent="0.3">
      <c r="A5423" s="1">
        <v>1</v>
      </c>
      <c r="B5423" s="2" t="s">
        <v>182</v>
      </c>
      <c r="C5423" s="1" t="s">
        <v>2107</v>
      </c>
      <c r="D5423" s="1" t="s">
        <v>2121</v>
      </c>
      <c r="E5423" s="1" t="s">
        <v>2128</v>
      </c>
      <c r="F5423" s="1">
        <v>1</v>
      </c>
      <c r="M5423" s="1" t="s">
        <v>2126</v>
      </c>
      <c r="P5423" s="1" t="s">
        <v>199</v>
      </c>
      <c r="Q5423" s="1" t="s">
        <v>2122</v>
      </c>
      <c r="R5423" s="1" t="s">
        <v>184</v>
      </c>
      <c r="S5423" s="1" t="s">
        <v>185</v>
      </c>
    </row>
    <row r="5424" spans="1:19" hidden="1" x14ac:dyDescent="0.3">
      <c r="A5424" s="1">
        <v>1</v>
      </c>
      <c r="B5424" s="2" t="s">
        <v>186</v>
      </c>
      <c r="C5424" s="1" t="s">
        <v>2107</v>
      </c>
      <c r="D5424" s="1" t="s">
        <v>2121</v>
      </c>
      <c r="E5424" s="1" t="s">
        <v>2128</v>
      </c>
      <c r="F5424" s="1">
        <v>1</v>
      </c>
      <c r="M5424" s="1" t="s">
        <v>2126</v>
      </c>
      <c r="P5424" s="1" t="s">
        <v>199</v>
      </c>
      <c r="Q5424" s="1" t="s">
        <v>2122</v>
      </c>
      <c r="R5424" s="1" t="s">
        <v>184</v>
      </c>
      <c r="S5424" s="1" t="s">
        <v>185</v>
      </c>
    </row>
    <row r="5425" spans="1:19" hidden="1" x14ac:dyDescent="0.3">
      <c r="A5425" s="1">
        <v>1</v>
      </c>
      <c r="B5425" s="2" t="s">
        <v>182</v>
      </c>
      <c r="C5425" s="1" t="s">
        <v>2107</v>
      </c>
      <c r="D5425" s="1" t="s">
        <v>2121</v>
      </c>
      <c r="E5425" s="1" t="s">
        <v>2128</v>
      </c>
      <c r="F5425" s="1">
        <v>1</v>
      </c>
      <c r="M5425" s="1" t="s">
        <v>2126</v>
      </c>
      <c r="P5425" s="1" t="s">
        <v>199</v>
      </c>
      <c r="Q5425" s="1" t="s">
        <v>2122</v>
      </c>
      <c r="R5425" s="1" t="s">
        <v>184</v>
      </c>
      <c r="S5425" s="1" t="s">
        <v>185</v>
      </c>
    </row>
    <row r="5426" spans="1:19" hidden="1" x14ac:dyDescent="0.3">
      <c r="A5426" s="1">
        <v>1</v>
      </c>
      <c r="B5426" s="2" t="s">
        <v>182</v>
      </c>
      <c r="C5426" s="1" t="s">
        <v>2107</v>
      </c>
      <c r="D5426" s="1" t="s">
        <v>2121</v>
      </c>
      <c r="E5426" s="1" t="s">
        <v>2128</v>
      </c>
      <c r="F5426" s="1">
        <v>1</v>
      </c>
      <c r="M5426" s="1" t="s">
        <v>2126</v>
      </c>
      <c r="P5426" s="1" t="s">
        <v>199</v>
      </c>
      <c r="Q5426" s="1" t="s">
        <v>2122</v>
      </c>
      <c r="R5426" s="1" t="s">
        <v>184</v>
      </c>
      <c r="S5426" s="1" t="s">
        <v>185</v>
      </c>
    </row>
    <row r="5427" spans="1:19" hidden="1" x14ac:dyDescent="0.3">
      <c r="A5427" s="1">
        <v>1</v>
      </c>
      <c r="B5427" s="2" t="s">
        <v>188</v>
      </c>
      <c r="C5427" s="1" t="s">
        <v>2107</v>
      </c>
      <c r="D5427" s="1" t="s">
        <v>2121</v>
      </c>
      <c r="E5427" s="1" t="s">
        <v>2128</v>
      </c>
      <c r="F5427" s="1">
        <v>1</v>
      </c>
      <c r="M5427" s="1" t="s">
        <v>2126</v>
      </c>
      <c r="P5427" s="1" t="s">
        <v>198</v>
      </c>
      <c r="Q5427" s="1" t="s">
        <v>2122</v>
      </c>
      <c r="R5427" s="1" t="s">
        <v>184</v>
      </c>
      <c r="S5427" s="1" t="s">
        <v>185</v>
      </c>
    </row>
    <row r="5428" spans="1:19" hidden="1" x14ac:dyDescent="0.3">
      <c r="A5428" s="1">
        <v>1</v>
      </c>
      <c r="B5428" s="2" t="s">
        <v>200</v>
      </c>
      <c r="C5428" s="1" t="s">
        <v>2107</v>
      </c>
      <c r="D5428" s="1" t="s">
        <v>2121</v>
      </c>
      <c r="E5428" s="1" t="s">
        <v>2128</v>
      </c>
      <c r="F5428" s="1">
        <v>1</v>
      </c>
      <c r="M5428" s="1" t="s">
        <v>2126</v>
      </c>
      <c r="P5428" s="1" t="s">
        <v>201</v>
      </c>
      <c r="Q5428" s="1" t="s">
        <v>2122</v>
      </c>
      <c r="R5428" s="1" t="s">
        <v>184</v>
      </c>
      <c r="S5428" s="1" t="s">
        <v>185</v>
      </c>
    </row>
    <row r="5429" spans="1:19" hidden="1" x14ac:dyDescent="0.3">
      <c r="A5429" s="1">
        <v>1</v>
      </c>
      <c r="B5429" s="2" t="s">
        <v>200</v>
      </c>
      <c r="C5429" s="1" t="s">
        <v>2107</v>
      </c>
      <c r="D5429" s="1" t="s">
        <v>2121</v>
      </c>
      <c r="E5429" s="1" t="s">
        <v>2128</v>
      </c>
      <c r="F5429" s="1">
        <v>1</v>
      </c>
      <c r="M5429" s="1" t="s">
        <v>2126</v>
      </c>
      <c r="P5429" s="1" t="s">
        <v>201</v>
      </c>
      <c r="Q5429" s="1" t="s">
        <v>2122</v>
      </c>
      <c r="R5429" s="1" t="s">
        <v>184</v>
      </c>
      <c r="S5429" s="1" t="s">
        <v>185</v>
      </c>
    </row>
    <row r="5430" spans="1:19" hidden="1" x14ac:dyDescent="0.3">
      <c r="A5430" s="1">
        <v>1</v>
      </c>
      <c r="B5430" s="2" t="s">
        <v>200</v>
      </c>
      <c r="C5430" s="1" t="s">
        <v>2107</v>
      </c>
      <c r="D5430" s="1" t="s">
        <v>2121</v>
      </c>
      <c r="E5430" s="1" t="s">
        <v>2128</v>
      </c>
      <c r="F5430" s="1">
        <v>1</v>
      </c>
      <c r="M5430" s="1" t="s">
        <v>2126</v>
      </c>
      <c r="P5430" s="1" t="s">
        <v>191</v>
      </c>
      <c r="Q5430" s="1" t="s">
        <v>2122</v>
      </c>
      <c r="R5430" s="1" t="s">
        <v>184</v>
      </c>
      <c r="S5430" s="1" t="s">
        <v>185</v>
      </c>
    </row>
    <row r="5431" spans="1:19" hidden="1" x14ac:dyDescent="0.3">
      <c r="A5431" s="1">
        <v>1</v>
      </c>
      <c r="B5431" s="2" t="s">
        <v>200</v>
      </c>
      <c r="C5431" s="1" t="s">
        <v>2107</v>
      </c>
      <c r="D5431" s="1" t="s">
        <v>2121</v>
      </c>
      <c r="E5431" s="1" t="s">
        <v>2128</v>
      </c>
      <c r="F5431" s="1">
        <v>1</v>
      </c>
      <c r="M5431" s="1" t="s">
        <v>2126</v>
      </c>
      <c r="P5431" s="1" t="s">
        <v>202</v>
      </c>
      <c r="Q5431" s="1" t="s">
        <v>2122</v>
      </c>
      <c r="R5431" s="1" t="s">
        <v>184</v>
      </c>
      <c r="S5431" s="1" t="s">
        <v>185</v>
      </c>
    </row>
    <row r="5432" spans="1:19" hidden="1" x14ac:dyDescent="0.3">
      <c r="A5432" s="1">
        <v>1</v>
      </c>
      <c r="B5432" s="2" t="s">
        <v>200</v>
      </c>
      <c r="C5432" s="1" t="s">
        <v>2107</v>
      </c>
      <c r="D5432" s="1" t="s">
        <v>2121</v>
      </c>
      <c r="E5432" s="1" t="s">
        <v>2128</v>
      </c>
      <c r="F5432" s="1">
        <v>1</v>
      </c>
      <c r="M5432" s="1" t="s">
        <v>2126</v>
      </c>
      <c r="P5432" s="1" t="s">
        <v>202</v>
      </c>
      <c r="Q5432" s="1" t="s">
        <v>2122</v>
      </c>
      <c r="R5432" s="1" t="s">
        <v>184</v>
      </c>
      <c r="S5432" s="1" t="s">
        <v>185</v>
      </c>
    </row>
    <row r="5433" spans="1:19" hidden="1" x14ac:dyDescent="0.3">
      <c r="A5433" s="1">
        <v>1</v>
      </c>
      <c r="B5433" s="2" t="s">
        <v>200</v>
      </c>
      <c r="C5433" s="1" t="s">
        <v>2107</v>
      </c>
      <c r="D5433" s="1" t="s">
        <v>2121</v>
      </c>
      <c r="E5433" s="1" t="s">
        <v>2128</v>
      </c>
      <c r="F5433" s="1">
        <v>1</v>
      </c>
      <c r="M5433" s="1" t="s">
        <v>2126</v>
      </c>
      <c r="P5433" s="1" t="s">
        <v>189</v>
      </c>
      <c r="Q5433" s="1" t="s">
        <v>2122</v>
      </c>
      <c r="R5433" s="1" t="s">
        <v>184</v>
      </c>
      <c r="S5433" s="1" t="s">
        <v>185</v>
      </c>
    </row>
    <row r="5434" spans="1:19" hidden="1" x14ac:dyDescent="0.3">
      <c r="A5434" s="1">
        <v>1</v>
      </c>
      <c r="B5434" s="2" t="s">
        <v>200</v>
      </c>
      <c r="C5434" s="1" t="s">
        <v>2107</v>
      </c>
      <c r="D5434" s="1" t="s">
        <v>2121</v>
      </c>
      <c r="E5434" s="1" t="s">
        <v>2128</v>
      </c>
      <c r="F5434" s="1">
        <v>1</v>
      </c>
      <c r="M5434" s="1" t="s">
        <v>2126</v>
      </c>
      <c r="P5434" s="1" t="s">
        <v>203</v>
      </c>
      <c r="Q5434" s="1" t="s">
        <v>2122</v>
      </c>
      <c r="R5434" s="1" t="s">
        <v>184</v>
      </c>
      <c r="S5434" s="1" t="s">
        <v>185</v>
      </c>
    </row>
    <row r="5435" spans="1:19" hidden="1" x14ac:dyDescent="0.3">
      <c r="A5435" s="1">
        <v>1</v>
      </c>
      <c r="B5435" s="2" t="s">
        <v>182</v>
      </c>
      <c r="C5435" s="1" t="s">
        <v>2107</v>
      </c>
      <c r="D5435" s="1" t="s">
        <v>2121</v>
      </c>
      <c r="E5435" s="1" t="s">
        <v>2128</v>
      </c>
      <c r="F5435" s="1">
        <v>1</v>
      </c>
      <c r="M5435" s="1" t="s">
        <v>2126</v>
      </c>
      <c r="P5435" s="1" t="s">
        <v>201</v>
      </c>
      <c r="Q5435" s="1" t="s">
        <v>2122</v>
      </c>
      <c r="R5435" s="1" t="s">
        <v>184</v>
      </c>
      <c r="S5435" s="1" t="s">
        <v>185</v>
      </c>
    </row>
    <row r="5436" spans="1:19" hidden="1" x14ac:dyDescent="0.3">
      <c r="A5436" s="1">
        <v>1</v>
      </c>
      <c r="B5436" s="2" t="s">
        <v>182</v>
      </c>
      <c r="C5436" s="1" t="s">
        <v>2107</v>
      </c>
      <c r="D5436" s="1" t="s">
        <v>2121</v>
      </c>
      <c r="E5436" s="1" t="s">
        <v>2128</v>
      </c>
      <c r="F5436" s="1">
        <v>1</v>
      </c>
      <c r="M5436" s="1" t="s">
        <v>2126</v>
      </c>
      <c r="P5436" s="1" t="s">
        <v>201</v>
      </c>
      <c r="Q5436" s="1" t="s">
        <v>2122</v>
      </c>
      <c r="R5436" s="1" t="s">
        <v>184</v>
      </c>
      <c r="S5436" s="1" t="s">
        <v>185</v>
      </c>
    </row>
    <row r="5437" spans="1:19" hidden="1" x14ac:dyDescent="0.3">
      <c r="A5437" s="1">
        <v>1</v>
      </c>
      <c r="B5437" s="2" t="s">
        <v>182</v>
      </c>
      <c r="C5437" s="1" t="s">
        <v>2107</v>
      </c>
      <c r="D5437" s="1" t="s">
        <v>2121</v>
      </c>
      <c r="E5437" s="1" t="s">
        <v>2128</v>
      </c>
      <c r="F5437" s="1">
        <v>1</v>
      </c>
      <c r="M5437" s="1" t="s">
        <v>2126</v>
      </c>
      <c r="P5437" s="1" t="s">
        <v>191</v>
      </c>
      <c r="Q5437" s="1" t="s">
        <v>2122</v>
      </c>
      <c r="R5437" s="1" t="s">
        <v>184</v>
      </c>
      <c r="S5437" s="1" t="s">
        <v>185</v>
      </c>
    </row>
    <row r="5438" spans="1:19" hidden="1" x14ac:dyDescent="0.3">
      <c r="A5438" s="1">
        <v>1</v>
      </c>
      <c r="B5438" s="2" t="s">
        <v>182</v>
      </c>
      <c r="C5438" s="1" t="s">
        <v>2107</v>
      </c>
      <c r="D5438" s="1" t="s">
        <v>2121</v>
      </c>
      <c r="E5438" s="1" t="s">
        <v>2128</v>
      </c>
      <c r="F5438" s="1">
        <v>1</v>
      </c>
      <c r="M5438" s="1" t="s">
        <v>2126</v>
      </c>
      <c r="P5438" s="1" t="s">
        <v>202</v>
      </c>
      <c r="Q5438" s="1" t="s">
        <v>2122</v>
      </c>
      <c r="R5438" s="1" t="s">
        <v>184</v>
      </c>
      <c r="S5438" s="1" t="s">
        <v>185</v>
      </c>
    </row>
    <row r="5439" spans="1:19" hidden="1" x14ac:dyDescent="0.3">
      <c r="A5439" s="1">
        <v>1</v>
      </c>
      <c r="B5439" s="2" t="s">
        <v>182</v>
      </c>
      <c r="C5439" s="1" t="s">
        <v>2107</v>
      </c>
      <c r="D5439" s="1" t="s">
        <v>2121</v>
      </c>
      <c r="E5439" s="1" t="s">
        <v>2128</v>
      </c>
      <c r="F5439" s="1">
        <v>1</v>
      </c>
      <c r="M5439" s="1" t="s">
        <v>2126</v>
      </c>
      <c r="P5439" s="1" t="s">
        <v>202</v>
      </c>
      <c r="Q5439" s="1" t="s">
        <v>2122</v>
      </c>
      <c r="R5439" s="1" t="s">
        <v>184</v>
      </c>
      <c r="S5439" s="1" t="s">
        <v>185</v>
      </c>
    </row>
    <row r="5440" spans="1:19" hidden="1" x14ac:dyDescent="0.3">
      <c r="A5440" s="1">
        <v>1</v>
      </c>
      <c r="B5440" s="2" t="s">
        <v>182</v>
      </c>
      <c r="C5440" s="1" t="s">
        <v>2107</v>
      </c>
      <c r="D5440" s="1" t="s">
        <v>2121</v>
      </c>
      <c r="E5440" s="1" t="s">
        <v>2128</v>
      </c>
      <c r="F5440" s="1">
        <v>1</v>
      </c>
      <c r="M5440" s="1" t="s">
        <v>2126</v>
      </c>
      <c r="P5440" s="1" t="s">
        <v>189</v>
      </c>
      <c r="Q5440" s="1" t="s">
        <v>2122</v>
      </c>
      <c r="R5440" s="1" t="s">
        <v>184</v>
      </c>
      <c r="S5440" s="1" t="s">
        <v>185</v>
      </c>
    </row>
    <row r="5441" spans="1:19" hidden="1" x14ac:dyDescent="0.3">
      <c r="A5441" s="1">
        <v>1</v>
      </c>
      <c r="B5441" s="2" t="s">
        <v>182</v>
      </c>
      <c r="C5441" s="1" t="s">
        <v>2107</v>
      </c>
      <c r="D5441" s="1" t="s">
        <v>2121</v>
      </c>
      <c r="E5441" s="1" t="s">
        <v>2128</v>
      </c>
      <c r="F5441" s="1">
        <v>1</v>
      </c>
      <c r="M5441" s="1" t="s">
        <v>2126</v>
      </c>
      <c r="P5441" s="1" t="s">
        <v>199</v>
      </c>
      <c r="Q5441" s="1" t="s">
        <v>2122</v>
      </c>
      <c r="R5441" s="1" t="s">
        <v>184</v>
      </c>
      <c r="S5441" s="1" t="s">
        <v>185</v>
      </c>
    </row>
    <row r="5442" spans="1:19" hidden="1" x14ac:dyDescent="0.3">
      <c r="A5442" s="1">
        <v>1</v>
      </c>
      <c r="B5442" s="2" t="s">
        <v>186</v>
      </c>
      <c r="C5442" s="1" t="s">
        <v>2107</v>
      </c>
      <c r="D5442" s="1" t="s">
        <v>2121</v>
      </c>
      <c r="E5442" s="1" t="s">
        <v>2128</v>
      </c>
      <c r="F5442" s="1">
        <v>1</v>
      </c>
      <c r="M5442" s="1" t="s">
        <v>2126</v>
      </c>
      <c r="P5442" s="1" t="s">
        <v>199</v>
      </c>
      <c r="Q5442" s="1" t="s">
        <v>2122</v>
      </c>
      <c r="R5442" s="1" t="s">
        <v>184</v>
      </c>
      <c r="S5442" s="1" t="s">
        <v>185</v>
      </c>
    </row>
    <row r="5443" spans="1:19" hidden="1" x14ac:dyDescent="0.3">
      <c r="A5443" s="1">
        <v>1</v>
      </c>
      <c r="B5443" s="2" t="s">
        <v>186</v>
      </c>
      <c r="C5443" s="1" t="s">
        <v>2107</v>
      </c>
      <c r="D5443" s="1" t="s">
        <v>2121</v>
      </c>
      <c r="E5443" s="1" t="s">
        <v>2128</v>
      </c>
      <c r="F5443" s="1">
        <v>1</v>
      </c>
      <c r="M5443" s="1" t="s">
        <v>2126</v>
      </c>
      <c r="P5443" s="1" t="s">
        <v>199</v>
      </c>
      <c r="Q5443" s="1" t="s">
        <v>2122</v>
      </c>
      <c r="R5443" s="1" t="s">
        <v>184</v>
      </c>
      <c r="S5443" s="1" t="s">
        <v>185</v>
      </c>
    </row>
    <row r="5444" spans="1:19" hidden="1" x14ac:dyDescent="0.3">
      <c r="A5444" s="1">
        <v>1</v>
      </c>
      <c r="B5444" s="2" t="s">
        <v>182</v>
      </c>
      <c r="C5444" s="1" t="s">
        <v>2107</v>
      </c>
      <c r="D5444" s="1" t="s">
        <v>2121</v>
      </c>
      <c r="E5444" s="1" t="s">
        <v>2128</v>
      </c>
      <c r="F5444" s="1">
        <v>1</v>
      </c>
      <c r="M5444" s="1" t="s">
        <v>2126</v>
      </c>
      <c r="P5444" s="1" t="s">
        <v>194</v>
      </c>
      <c r="Q5444" s="1" t="s">
        <v>2122</v>
      </c>
      <c r="R5444" s="1" t="s">
        <v>184</v>
      </c>
      <c r="S5444" s="1" t="s">
        <v>185</v>
      </c>
    </row>
    <row r="5445" spans="1:19" hidden="1" x14ac:dyDescent="0.3">
      <c r="A5445" s="1">
        <v>1</v>
      </c>
      <c r="B5445" s="2" t="s">
        <v>186</v>
      </c>
      <c r="C5445" s="1" t="s">
        <v>2107</v>
      </c>
      <c r="D5445" s="1" t="s">
        <v>2121</v>
      </c>
      <c r="E5445" s="1" t="s">
        <v>2128</v>
      </c>
      <c r="F5445" s="1">
        <v>1</v>
      </c>
      <c r="M5445" s="1" t="s">
        <v>2126</v>
      </c>
      <c r="P5445" s="1" t="s">
        <v>194</v>
      </c>
      <c r="Q5445" s="1" t="s">
        <v>2122</v>
      </c>
      <c r="R5445" s="1" t="s">
        <v>184</v>
      </c>
      <c r="S5445" s="1" t="s">
        <v>185</v>
      </c>
    </row>
    <row r="5446" spans="1:19" hidden="1" x14ac:dyDescent="0.3">
      <c r="A5446" s="1">
        <v>1</v>
      </c>
      <c r="B5446" s="2" t="s">
        <v>182</v>
      </c>
      <c r="C5446" s="1" t="s">
        <v>2107</v>
      </c>
      <c r="D5446" s="1" t="s">
        <v>2121</v>
      </c>
      <c r="E5446" s="1" t="s">
        <v>2128</v>
      </c>
      <c r="F5446" s="1">
        <v>1</v>
      </c>
      <c r="M5446" s="1" t="s">
        <v>2126</v>
      </c>
      <c r="P5446" s="1" t="s">
        <v>195</v>
      </c>
      <c r="Q5446" s="1" t="s">
        <v>2122</v>
      </c>
      <c r="R5446" s="1" t="s">
        <v>184</v>
      </c>
      <c r="S5446" s="1" t="s">
        <v>185</v>
      </c>
    </row>
    <row r="5447" spans="1:19" hidden="1" x14ac:dyDescent="0.3">
      <c r="A5447" s="1">
        <v>1</v>
      </c>
      <c r="B5447" s="2" t="s">
        <v>188</v>
      </c>
      <c r="C5447" s="1" t="s">
        <v>2107</v>
      </c>
      <c r="D5447" s="1" t="s">
        <v>2121</v>
      </c>
      <c r="E5447" s="1" t="s">
        <v>2128</v>
      </c>
      <c r="F5447" s="1">
        <v>1</v>
      </c>
      <c r="M5447" s="1" t="s">
        <v>2126</v>
      </c>
      <c r="P5447" s="1" t="s">
        <v>195</v>
      </c>
      <c r="Q5447" s="1" t="s">
        <v>2122</v>
      </c>
      <c r="R5447" s="1" t="s">
        <v>184</v>
      </c>
      <c r="S5447" s="1" t="s">
        <v>185</v>
      </c>
    </row>
    <row r="5448" spans="1:19" hidden="1" x14ac:dyDescent="0.3">
      <c r="A5448" s="1">
        <v>1</v>
      </c>
      <c r="B5448" s="2" t="s">
        <v>186</v>
      </c>
      <c r="C5448" s="1" t="s">
        <v>2107</v>
      </c>
      <c r="D5448" s="1" t="s">
        <v>2121</v>
      </c>
      <c r="E5448" s="1" t="s">
        <v>2128</v>
      </c>
      <c r="F5448" s="1">
        <v>1</v>
      </c>
      <c r="M5448" s="1" t="s">
        <v>2126</v>
      </c>
      <c r="P5448" s="1" t="s">
        <v>191</v>
      </c>
      <c r="Q5448" s="1" t="s">
        <v>2122</v>
      </c>
      <c r="R5448" s="1" t="s">
        <v>184</v>
      </c>
      <c r="S5448" s="1" t="s">
        <v>185</v>
      </c>
    </row>
    <row r="5449" spans="1:19" hidden="1" x14ac:dyDescent="0.3">
      <c r="A5449" s="1">
        <v>1</v>
      </c>
      <c r="B5449" s="2" t="s">
        <v>186</v>
      </c>
      <c r="C5449" s="1" t="s">
        <v>2107</v>
      </c>
      <c r="D5449" s="1" t="s">
        <v>2121</v>
      </c>
      <c r="E5449" s="1" t="s">
        <v>2128</v>
      </c>
      <c r="F5449" s="1">
        <v>1</v>
      </c>
      <c r="M5449" s="1" t="s">
        <v>2126</v>
      </c>
      <c r="P5449" s="1" t="s">
        <v>196</v>
      </c>
      <c r="Q5449" s="1" t="s">
        <v>2122</v>
      </c>
      <c r="R5449" s="1" t="s">
        <v>184</v>
      </c>
      <c r="S5449" s="1" t="s">
        <v>185</v>
      </c>
    </row>
    <row r="5450" spans="1:19" hidden="1" x14ac:dyDescent="0.3">
      <c r="A5450" s="1">
        <v>1</v>
      </c>
      <c r="B5450" s="2" t="s">
        <v>186</v>
      </c>
      <c r="C5450" s="1" t="s">
        <v>2107</v>
      </c>
      <c r="D5450" s="1" t="s">
        <v>2121</v>
      </c>
      <c r="E5450" s="1" t="s">
        <v>2128</v>
      </c>
      <c r="F5450" s="1">
        <v>1</v>
      </c>
      <c r="M5450" s="1" t="s">
        <v>2126</v>
      </c>
      <c r="P5450" s="1" t="s">
        <v>196</v>
      </c>
      <c r="Q5450" s="1" t="s">
        <v>2122</v>
      </c>
      <c r="R5450" s="1" t="s">
        <v>184</v>
      </c>
      <c r="S5450" s="1" t="s">
        <v>185</v>
      </c>
    </row>
    <row r="5451" spans="1:19" hidden="1" x14ac:dyDescent="0.3">
      <c r="A5451" s="1">
        <v>1</v>
      </c>
      <c r="B5451" s="2" t="s">
        <v>186</v>
      </c>
      <c r="C5451" s="1" t="s">
        <v>2107</v>
      </c>
      <c r="D5451" s="1" t="s">
        <v>2121</v>
      </c>
      <c r="E5451" s="1" t="s">
        <v>2128</v>
      </c>
      <c r="F5451" s="1">
        <v>1</v>
      </c>
      <c r="M5451" s="1" t="s">
        <v>2126</v>
      </c>
      <c r="P5451" s="1" t="s">
        <v>197</v>
      </c>
      <c r="Q5451" s="1" t="s">
        <v>2122</v>
      </c>
      <c r="R5451" s="1" t="s">
        <v>184</v>
      </c>
      <c r="S5451" s="1" t="s">
        <v>185</v>
      </c>
    </row>
    <row r="5452" spans="1:19" hidden="1" x14ac:dyDescent="0.3">
      <c r="A5452" s="1">
        <v>1</v>
      </c>
      <c r="B5452" s="2" t="s">
        <v>186</v>
      </c>
      <c r="C5452" s="1" t="s">
        <v>2107</v>
      </c>
      <c r="D5452" s="1" t="s">
        <v>2121</v>
      </c>
      <c r="E5452" s="1" t="s">
        <v>2128</v>
      </c>
      <c r="F5452" s="1">
        <v>1</v>
      </c>
      <c r="M5452" s="1" t="s">
        <v>2126</v>
      </c>
      <c r="P5452" s="1" t="s">
        <v>197</v>
      </c>
      <c r="Q5452" s="1" t="s">
        <v>2122</v>
      </c>
      <c r="R5452" s="1" t="s">
        <v>184</v>
      </c>
      <c r="S5452" s="1" t="s">
        <v>185</v>
      </c>
    </row>
    <row r="5453" spans="1:19" hidden="1" x14ac:dyDescent="0.3">
      <c r="A5453" s="1">
        <v>1</v>
      </c>
      <c r="B5453" s="2" t="s">
        <v>186</v>
      </c>
      <c r="C5453" s="1" t="s">
        <v>2107</v>
      </c>
      <c r="D5453" s="1" t="s">
        <v>2121</v>
      </c>
      <c r="E5453" s="1" t="s">
        <v>2128</v>
      </c>
      <c r="F5453" s="1">
        <v>1</v>
      </c>
      <c r="M5453" s="1" t="s">
        <v>2126</v>
      </c>
      <c r="P5453" s="1" t="s">
        <v>198</v>
      </c>
      <c r="Q5453" s="1" t="s">
        <v>2122</v>
      </c>
      <c r="R5453" s="1" t="s">
        <v>184</v>
      </c>
      <c r="S5453" s="1" t="s">
        <v>185</v>
      </c>
    </row>
    <row r="5454" spans="1:19" hidden="1" x14ac:dyDescent="0.3">
      <c r="A5454" s="1">
        <v>1</v>
      </c>
      <c r="B5454" s="2" t="s">
        <v>186</v>
      </c>
      <c r="C5454" s="1" t="s">
        <v>2107</v>
      </c>
      <c r="D5454" s="1" t="s">
        <v>2121</v>
      </c>
      <c r="E5454" s="1" t="s">
        <v>2128</v>
      </c>
      <c r="F5454" s="1">
        <v>1</v>
      </c>
      <c r="M5454" s="1" t="s">
        <v>2126</v>
      </c>
      <c r="P5454" s="1" t="s">
        <v>198</v>
      </c>
      <c r="Q5454" s="1" t="s">
        <v>2122</v>
      </c>
      <c r="R5454" s="1" t="s">
        <v>184</v>
      </c>
      <c r="S5454" s="1" t="s">
        <v>185</v>
      </c>
    </row>
    <row r="5455" spans="1:19" hidden="1" x14ac:dyDescent="0.3">
      <c r="A5455" s="1">
        <v>1</v>
      </c>
      <c r="B5455" s="2" t="s">
        <v>186</v>
      </c>
      <c r="C5455" s="1" t="s">
        <v>2107</v>
      </c>
      <c r="D5455" s="1" t="s">
        <v>2121</v>
      </c>
      <c r="E5455" s="1" t="s">
        <v>2128</v>
      </c>
      <c r="F5455" s="1">
        <v>1</v>
      </c>
      <c r="M5455" s="1" t="s">
        <v>2126</v>
      </c>
      <c r="P5455" s="1" t="s">
        <v>199</v>
      </c>
      <c r="Q5455" s="1" t="s">
        <v>2122</v>
      </c>
      <c r="R5455" s="1" t="s">
        <v>184</v>
      </c>
      <c r="S5455" s="1" t="s">
        <v>185</v>
      </c>
    </row>
    <row r="5456" spans="1:19" hidden="1" x14ac:dyDescent="0.3">
      <c r="A5456" s="1">
        <v>1</v>
      </c>
      <c r="B5456" s="2" t="s">
        <v>186</v>
      </c>
      <c r="C5456" s="1" t="s">
        <v>2107</v>
      </c>
      <c r="D5456" s="1" t="s">
        <v>2121</v>
      </c>
      <c r="E5456" s="1" t="s">
        <v>2128</v>
      </c>
      <c r="F5456" s="1">
        <v>1</v>
      </c>
      <c r="M5456" s="1" t="s">
        <v>2126</v>
      </c>
      <c r="P5456" s="1" t="s">
        <v>199</v>
      </c>
      <c r="Q5456" s="1" t="s">
        <v>2122</v>
      </c>
      <c r="R5456" s="1" t="s">
        <v>184</v>
      </c>
      <c r="S5456" s="1" t="s">
        <v>185</v>
      </c>
    </row>
    <row r="5457" spans="1:19" hidden="1" x14ac:dyDescent="0.3">
      <c r="A5457" s="1">
        <v>1</v>
      </c>
      <c r="B5457" s="2" t="s">
        <v>186</v>
      </c>
      <c r="C5457" s="1" t="s">
        <v>2107</v>
      </c>
      <c r="D5457" s="1" t="s">
        <v>2121</v>
      </c>
      <c r="E5457" s="1" t="s">
        <v>2128</v>
      </c>
      <c r="F5457" s="1">
        <v>1</v>
      </c>
      <c r="M5457" s="1" t="s">
        <v>2126</v>
      </c>
      <c r="P5457" s="1" t="s">
        <v>199</v>
      </c>
      <c r="Q5457" s="1" t="s">
        <v>2122</v>
      </c>
      <c r="R5457" s="1" t="s">
        <v>184</v>
      </c>
      <c r="S5457" s="1" t="s">
        <v>185</v>
      </c>
    </row>
    <row r="5458" spans="1:19" hidden="1" x14ac:dyDescent="0.3">
      <c r="A5458" s="1">
        <v>1</v>
      </c>
      <c r="B5458" s="2" t="s">
        <v>186</v>
      </c>
      <c r="C5458" s="1" t="s">
        <v>2107</v>
      </c>
      <c r="D5458" s="1" t="s">
        <v>2121</v>
      </c>
      <c r="E5458" s="1" t="s">
        <v>2128</v>
      </c>
      <c r="F5458" s="1">
        <v>1</v>
      </c>
      <c r="M5458" s="1" t="s">
        <v>2126</v>
      </c>
      <c r="P5458" s="1" t="s">
        <v>194</v>
      </c>
      <c r="Q5458" s="1" t="s">
        <v>2122</v>
      </c>
      <c r="R5458" s="1" t="s">
        <v>184</v>
      </c>
      <c r="S5458" s="1" t="s">
        <v>185</v>
      </c>
    </row>
    <row r="5459" spans="1:19" hidden="1" x14ac:dyDescent="0.3">
      <c r="A5459" s="1">
        <v>1</v>
      </c>
      <c r="B5459" s="2" t="s">
        <v>186</v>
      </c>
      <c r="C5459" s="1" t="s">
        <v>2107</v>
      </c>
      <c r="D5459" s="1" t="s">
        <v>2121</v>
      </c>
      <c r="E5459" s="1" t="s">
        <v>2128</v>
      </c>
      <c r="F5459" s="1">
        <v>1</v>
      </c>
      <c r="M5459" s="1" t="s">
        <v>2126</v>
      </c>
      <c r="P5459" s="1" t="s">
        <v>194</v>
      </c>
      <c r="Q5459" s="1" t="s">
        <v>2122</v>
      </c>
      <c r="R5459" s="1" t="s">
        <v>184</v>
      </c>
      <c r="S5459" s="1" t="s">
        <v>185</v>
      </c>
    </row>
    <row r="5460" spans="1:19" hidden="1" x14ac:dyDescent="0.3">
      <c r="A5460" s="1">
        <v>1</v>
      </c>
      <c r="B5460" s="2" t="s">
        <v>186</v>
      </c>
      <c r="C5460" s="1" t="s">
        <v>2107</v>
      </c>
      <c r="D5460" s="1" t="s">
        <v>2121</v>
      </c>
      <c r="E5460" s="1" t="s">
        <v>2128</v>
      </c>
      <c r="F5460" s="1">
        <v>1</v>
      </c>
      <c r="M5460" s="1" t="s">
        <v>2126</v>
      </c>
      <c r="P5460" s="1" t="s">
        <v>195</v>
      </c>
      <c r="Q5460" s="1" t="s">
        <v>2122</v>
      </c>
      <c r="R5460" s="1" t="s">
        <v>184</v>
      </c>
      <c r="S5460" s="1" t="s">
        <v>185</v>
      </c>
    </row>
    <row r="5461" spans="1:19" hidden="1" x14ac:dyDescent="0.3">
      <c r="A5461" s="1">
        <v>1</v>
      </c>
      <c r="B5461" s="2" t="s">
        <v>186</v>
      </c>
      <c r="C5461" s="1" t="s">
        <v>2107</v>
      </c>
      <c r="D5461" s="1" t="s">
        <v>2121</v>
      </c>
      <c r="E5461" s="1" t="s">
        <v>2128</v>
      </c>
      <c r="F5461" s="1">
        <v>1</v>
      </c>
      <c r="M5461" s="1" t="s">
        <v>2126</v>
      </c>
      <c r="P5461" s="1" t="s">
        <v>195</v>
      </c>
      <c r="Q5461" s="1" t="s">
        <v>2122</v>
      </c>
      <c r="R5461" s="1" t="s">
        <v>184</v>
      </c>
      <c r="S5461" s="1" t="s">
        <v>185</v>
      </c>
    </row>
    <row r="5462" spans="1:19" hidden="1" x14ac:dyDescent="0.3">
      <c r="A5462" s="1">
        <v>1</v>
      </c>
      <c r="B5462" s="2" t="s">
        <v>186</v>
      </c>
      <c r="C5462" s="1" t="s">
        <v>2107</v>
      </c>
      <c r="D5462" s="1" t="s">
        <v>2121</v>
      </c>
      <c r="E5462" s="1" t="s">
        <v>2128</v>
      </c>
      <c r="F5462" s="1">
        <v>1</v>
      </c>
      <c r="M5462" s="1" t="s">
        <v>2126</v>
      </c>
      <c r="P5462" s="1" t="s">
        <v>195</v>
      </c>
      <c r="Q5462" s="1" t="s">
        <v>2122</v>
      </c>
      <c r="R5462" s="1" t="s">
        <v>184</v>
      </c>
      <c r="S5462" s="1" t="s">
        <v>185</v>
      </c>
    </row>
    <row r="5463" spans="1:19" hidden="1" x14ac:dyDescent="0.3">
      <c r="A5463" s="1">
        <v>1</v>
      </c>
      <c r="B5463" s="2" t="s">
        <v>186</v>
      </c>
      <c r="C5463" s="1" t="s">
        <v>2107</v>
      </c>
      <c r="D5463" s="1" t="s">
        <v>2121</v>
      </c>
      <c r="E5463" s="1" t="s">
        <v>2128</v>
      </c>
      <c r="F5463" s="1">
        <v>1</v>
      </c>
      <c r="M5463" s="1" t="s">
        <v>2126</v>
      </c>
      <c r="P5463" s="1" t="s">
        <v>196</v>
      </c>
      <c r="Q5463" s="1" t="s">
        <v>2122</v>
      </c>
      <c r="R5463" s="1" t="s">
        <v>184</v>
      </c>
      <c r="S5463" s="1" t="s">
        <v>185</v>
      </c>
    </row>
    <row r="5464" spans="1:19" hidden="1" x14ac:dyDescent="0.3">
      <c r="A5464" s="1">
        <v>1</v>
      </c>
      <c r="B5464" s="2" t="s">
        <v>186</v>
      </c>
      <c r="C5464" s="1" t="s">
        <v>2107</v>
      </c>
      <c r="D5464" s="1" t="s">
        <v>2121</v>
      </c>
      <c r="E5464" s="1" t="s">
        <v>2128</v>
      </c>
      <c r="F5464" s="1">
        <v>1</v>
      </c>
      <c r="M5464" s="1" t="s">
        <v>2126</v>
      </c>
      <c r="P5464" s="1" t="s">
        <v>191</v>
      </c>
      <c r="Q5464" s="1" t="s">
        <v>2122</v>
      </c>
      <c r="R5464" s="1" t="s">
        <v>184</v>
      </c>
      <c r="S5464" s="1" t="s">
        <v>185</v>
      </c>
    </row>
    <row r="5465" spans="1:19" hidden="1" x14ac:dyDescent="0.3">
      <c r="A5465" s="1">
        <v>1</v>
      </c>
      <c r="B5465" s="2" t="s">
        <v>186</v>
      </c>
      <c r="C5465" s="1" t="s">
        <v>2107</v>
      </c>
      <c r="D5465" s="1" t="s">
        <v>2121</v>
      </c>
      <c r="E5465" s="1" t="s">
        <v>2128</v>
      </c>
      <c r="F5465" s="1">
        <v>1</v>
      </c>
      <c r="M5465" s="1" t="s">
        <v>2126</v>
      </c>
      <c r="P5465" s="1" t="s">
        <v>191</v>
      </c>
      <c r="Q5465" s="1" t="s">
        <v>2122</v>
      </c>
      <c r="R5465" s="1" t="s">
        <v>184</v>
      </c>
      <c r="S5465" s="1" t="s">
        <v>185</v>
      </c>
    </row>
    <row r="5466" spans="1:19" hidden="1" x14ac:dyDescent="0.3">
      <c r="A5466" s="1">
        <v>1</v>
      </c>
      <c r="B5466" s="2" t="s">
        <v>186</v>
      </c>
      <c r="C5466" s="1" t="s">
        <v>2107</v>
      </c>
      <c r="D5466" s="1" t="s">
        <v>2121</v>
      </c>
      <c r="E5466" s="1" t="s">
        <v>2128</v>
      </c>
      <c r="F5466" s="1">
        <v>1</v>
      </c>
      <c r="M5466" s="1" t="s">
        <v>2126</v>
      </c>
      <c r="P5466" s="1" t="s">
        <v>191</v>
      </c>
      <c r="Q5466" s="1" t="s">
        <v>2122</v>
      </c>
      <c r="R5466" s="1" t="s">
        <v>184</v>
      </c>
      <c r="S5466" s="1" t="s">
        <v>185</v>
      </c>
    </row>
    <row r="5467" spans="1:19" hidden="1" x14ac:dyDescent="0.3">
      <c r="A5467" s="1">
        <v>1</v>
      </c>
      <c r="B5467" s="2" t="s">
        <v>186</v>
      </c>
      <c r="C5467" s="1" t="s">
        <v>2107</v>
      </c>
      <c r="D5467" s="1" t="s">
        <v>2121</v>
      </c>
      <c r="E5467" s="1" t="s">
        <v>2128</v>
      </c>
      <c r="F5467" s="1">
        <v>1</v>
      </c>
      <c r="M5467" s="1" t="s">
        <v>2126</v>
      </c>
      <c r="P5467" s="1" t="s">
        <v>192</v>
      </c>
      <c r="Q5467" s="1" t="s">
        <v>2122</v>
      </c>
      <c r="R5467" s="1" t="s">
        <v>184</v>
      </c>
      <c r="S5467" s="1" t="s">
        <v>185</v>
      </c>
    </row>
    <row r="5468" spans="1:19" hidden="1" x14ac:dyDescent="0.3">
      <c r="A5468" s="1">
        <v>1</v>
      </c>
      <c r="B5468" s="2" t="s">
        <v>186</v>
      </c>
      <c r="C5468" s="1" t="s">
        <v>2107</v>
      </c>
      <c r="D5468" s="1" t="s">
        <v>2121</v>
      </c>
      <c r="E5468" s="1" t="s">
        <v>2128</v>
      </c>
      <c r="F5468" s="1">
        <v>1</v>
      </c>
      <c r="M5468" s="1" t="s">
        <v>2126</v>
      </c>
      <c r="P5468" s="1" t="s">
        <v>192</v>
      </c>
      <c r="Q5468" s="1" t="s">
        <v>2122</v>
      </c>
      <c r="R5468" s="1" t="s">
        <v>184</v>
      </c>
      <c r="S5468" s="1" t="s">
        <v>185</v>
      </c>
    </row>
    <row r="5469" spans="1:19" hidden="1" x14ac:dyDescent="0.3">
      <c r="A5469" s="1">
        <v>1</v>
      </c>
      <c r="B5469" s="2" t="s">
        <v>186</v>
      </c>
      <c r="C5469" s="1" t="s">
        <v>2107</v>
      </c>
      <c r="D5469" s="1" t="s">
        <v>2121</v>
      </c>
      <c r="E5469" s="1" t="s">
        <v>2128</v>
      </c>
      <c r="F5469" s="1">
        <v>1</v>
      </c>
      <c r="M5469" s="1" t="s">
        <v>2126</v>
      </c>
      <c r="P5469" s="1" t="s">
        <v>193</v>
      </c>
      <c r="Q5469" s="1" t="s">
        <v>2122</v>
      </c>
      <c r="R5469" s="1" t="s">
        <v>184</v>
      </c>
      <c r="S5469" s="1" t="s">
        <v>185</v>
      </c>
    </row>
    <row r="5470" spans="1:19" hidden="1" x14ac:dyDescent="0.3">
      <c r="A5470" s="1">
        <v>1</v>
      </c>
      <c r="B5470" s="2" t="s">
        <v>186</v>
      </c>
      <c r="C5470" s="1" t="s">
        <v>2107</v>
      </c>
      <c r="D5470" s="1" t="s">
        <v>2121</v>
      </c>
      <c r="E5470" s="1" t="s">
        <v>2128</v>
      </c>
      <c r="F5470" s="1">
        <v>1</v>
      </c>
      <c r="M5470" s="1" t="s">
        <v>2126</v>
      </c>
      <c r="P5470" s="1" t="s">
        <v>193</v>
      </c>
      <c r="Q5470" s="1" t="s">
        <v>2122</v>
      </c>
      <c r="R5470" s="1" t="s">
        <v>184</v>
      </c>
      <c r="S5470" s="1" t="s">
        <v>185</v>
      </c>
    </row>
    <row r="5471" spans="1:19" hidden="1" x14ac:dyDescent="0.3">
      <c r="A5471" s="1">
        <v>1</v>
      </c>
      <c r="B5471" s="2" t="s">
        <v>186</v>
      </c>
      <c r="C5471" s="1" t="s">
        <v>2107</v>
      </c>
      <c r="D5471" s="1" t="s">
        <v>2121</v>
      </c>
      <c r="E5471" s="1" t="s">
        <v>2128</v>
      </c>
      <c r="F5471" s="1">
        <v>1</v>
      </c>
      <c r="M5471" s="1" t="s">
        <v>2126</v>
      </c>
      <c r="P5471" s="1" t="s">
        <v>193</v>
      </c>
      <c r="Q5471" s="1" t="s">
        <v>2122</v>
      </c>
      <c r="R5471" s="1" t="s">
        <v>184</v>
      </c>
      <c r="S5471" s="1" t="s">
        <v>185</v>
      </c>
    </row>
    <row r="5472" spans="1:19" hidden="1" x14ac:dyDescent="0.3">
      <c r="A5472" s="1">
        <v>1</v>
      </c>
      <c r="B5472" s="2" t="s">
        <v>186</v>
      </c>
      <c r="C5472" s="1" t="s">
        <v>2107</v>
      </c>
      <c r="D5472" s="1" t="s">
        <v>2121</v>
      </c>
      <c r="E5472" s="1" t="s">
        <v>2128</v>
      </c>
      <c r="F5472" s="1">
        <v>1</v>
      </c>
      <c r="M5472" s="1" t="s">
        <v>2126</v>
      </c>
      <c r="P5472" s="1" t="s">
        <v>193</v>
      </c>
      <c r="Q5472" s="1" t="s">
        <v>2122</v>
      </c>
      <c r="R5472" s="1" t="s">
        <v>184</v>
      </c>
      <c r="S5472" s="1" t="s">
        <v>185</v>
      </c>
    </row>
    <row r="5473" spans="1:19" hidden="1" x14ac:dyDescent="0.3">
      <c r="A5473" s="1">
        <v>1</v>
      </c>
      <c r="B5473" s="2" t="s">
        <v>186</v>
      </c>
      <c r="C5473" s="1" t="s">
        <v>2107</v>
      </c>
      <c r="D5473" s="1" t="s">
        <v>2121</v>
      </c>
      <c r="E5473" s="1" t="s">
        <v>2128</v>
      </c>
      <c r="F5473" s="1">
        <v>1</v>
      </c>
      <c r="M5473" s="1" t="s">
        <v>2126</v>
      </c>
      <c r="P5473" s="1" t="s">
        <v>183</v>
      </c>
      <c r="Q5473" s="1" t="s">
        <v>2122</v>
      </c>
      <c r="R5473" s="1" t="s">
        <v>184</v>
      </c>
      <c r="S5473" s="1" t="s">
        <v>185</v>
      </c>
    </row>
    <row r="5474" spans="1:19" hidden="1" x14ac:dyDescent="0.3">
      <c r="A5474" s="1">
        <v>1</v>
      </c>
      <c r="B5474" s="2" t="s">
        <v>186</v>
      </c>
      <c r="C5474" s="1" t="s">
        <v>2107</v>
      </c>
      <c r="D5474" s="1" t="s">
        <v>2121</v>
      </c>
      <c r="E5474" s="1" t="s">
        <v>2128</v>
      </c>
      <c r="F5474" s="1">
        <v>1</v>
      </c>
      <c r="M5474" s="1" t="s">
        <v>2126</v>
      </c>
      <c r="P5474" s="1" t="s">
        <v>189</v>
      </c>
      <c r="Q5474" s="1" t="s">
        <v>2122</v>
      </c>
      <c r="R5474" s="1" t="s">
        <v>184</v>
      </c>
      <c r="S5474" s="1" t="s">
        <v>185</v>
      </c>
    </row>
    <row r="5475" spans="1:19" hidden="1" x14ac:dyDescent="0.3">
      <c r="A5475" s="1">
        <v>1</v>
      </c>
      <c r="B5475" s="2" t="s">
        <v>186</v>
      </c>
      <c r="C5475" s="1" t="s">
        <v>2107</v>
      </c>
      <c r="D5475" s="1" t="s">
        <v>2121</v>
      </c>
      <c r="E5475" s="1" t="s">
        <v>2128</v>
      </c>
      <c r="F5475" s="1">
        <v>1</v>
      </c>
      <c r="M5475" s="1" t="s">
        <v>2126</v>
      </c>
      <c r="P5475" s="1" t="s">
        <v>189</v>
      </c>
      <c r="Q5475" s="1" t="s">
        <v>2122</v>
      </c>
      <c r="R5475" s="1" t="s">
        <v>184</v>
      </c>
      <c r="S5475" s="1" t="s">
        <v>185</v>
      </c>
    </row>
    <row r="5476" spans="1:19" hidden="1" x14ac:dyDescent="0.3">
      <c r="A5476" s="1">
        <v>1</v>
      </c>
      <c r="B5476" s="2" t="s">
        <v>186</v>
      </c>
      <c r="C5476" s="1" t="s">
        <v>2107</v>
      </c>
      <c r="D5476" s="1" t="s">
        <v>2121</v>
      </c>
      <c r="E5476" s="1" t="s">
        <v>2128</v>
      </c>
      <c r="F5476" s="1">
        <v>1</v>
      </c>
      <c r="M5476" s="1" t="s">
        <v>2126</v>
      </c>
      <c r="P5476" s="1" t="s">
        <v>189</v>
      </c>
      <c r="Q5476" s="1" t="s">
        <v>2122</v>
      </c>
      <c r="R5476" s="1" t="s">
        <v>184</v>
      </c>
      <c r="S5476" s="1" t="s">
        <v>185</v>
      </c>
    </row>
    <row r="5477" spans="1:19" hidden="1" x14ac:dyDescent="0.3">
      <c r="A5477" s="1">
        <v>1</v>
      </c>
      <c r="B5477" s="2" t="s">
        <v>186</v>
      </c>
      <c r="C5477" s="1" t="s">
        <v>2107</v>
      </c>
      <c r="D5477" s="1" t="s">
        <v>2121</v>
      </c>
      <c r="E5477" s="1" t="s">
        <v>2128</v>
      </c>
      <c r="F5477" s="1">
        <v>1</v>
      </c>
      <c r="M5477" s="1" t="s">
        <v>2126</v>
      </c>
      <c r="P5477" s="1" t="s">
        <v>190</v>
      </c>
      <c r="Q5477" s="1" t="s">
        <v>2122</v>
      </c>
      <c r="R5477" s="1" t="s">
        <v>184</v>
      </c>
      <c r="S5477" s="1" t="s">
        <v>185</v>
      </c>
    </row>
    <row r="5478" spans="1:19" hidden="1" x14ac:dyDescent="0.3">
      <c r="A5478" s="1">
        <v>1</v>
      </c>
      <c r="B5478" s="2" t="s">
        <v>186</v>
      </c>
      <c r="C5478" s="1" t="s">
        <v>2107</v>
      </c>
      <c r="D5478" s="1" t="s">
        <v>2121</v>
      </c>
      <c r="E5478" s="1" t="s">
        <v>2128</v>
      </c>
      <c r="F5478" s="1">
        <v>1</v>
      </c>
      <c r="M5478" s="1" t="s">
        <v>2126</v>
      </c>
      <c r="P5478" s="1" t="s">
        <v>190</v>
      </c>
      <c r="Q5478" s="1" t="s">
        <v>2122</v>
      </c>
      <c r="R5478" s="1" t="s">
        <v>184</v>
      </c>
      <c r="S5478" s="1" t="s">
        <v>185</v>
      </c>
    </row>
    <row r="5479" spans="1:19" hidden="1" x14ac:dyDescent="0.3">
      <c r="A5479" s="1">
        <v>1</v>
      </c>
      <c r="B5479" s="2" t="s">
        <v>186</v>
      </c>
      <c r="C5479" s="1" t="s">
        <v>2107</v>
      </c>
      <c r="D5479" s="1" t="s">
        <v>2121</v>
      </c>
      <c r="E5479" s="1" t="s">
        <v>2128</v>
      </c>
      <c r="F5479" s="1">
        <v>1</v>
      </c>
      <c r="M5479" s="1" t="s">
        <v>2126</v>
      </c>
      <c r="P5479" s="1" t="s">
        <v>190</v>
      </c>
      <c r="Q5479" s="1" t="s">
        <v>2122</v>
      </c>
      <c r="R5479" s="1" t="s">
        <v>184</v>
      </c>
      <c r="S5479" s="1" t="s">
        <v>185</v>
      </c>
    </row>
    <row r="5480" spans="1:19" hidden="1" x14ac:dyDescent="0.3">
      <c r="A5480" s="1">
        <v>1</v>
      </c>
      <c r="B5480" s="2" t="s">
        <v>186</v>
      </c>
      <c r="C5480" s="1" t="s">
        <v>2107</v>
      </c>
      <c r="D5480" s="1" t="s">
        <v>2121</v>
      </c>
      <c r="E5480" s="1" t="s">
        <v>2128</v>
      </c>
      <c r="F5480" s="1">
        <v>1</v>
      </c>
      <c r="M5480" s="1" t="s">
        <v>2126</v>
      </c>
      <c r="P5480" s="1" t="s">
        <v>183</v>
      </c>
      <c r="Q5480" s="1" t="s">
        <v>2122</v>
      </c>
      <c r="R5480" s="1" t="s">
        <v>184</v>
      </c>
      <c r="S5480" s="1" t="s">
        <v>185</v>
      </c>
    </row>
    <row r="5481" spans="1:19" hidden="1" x14ac:dyDescent="0.3">
      <c r="A5481" s="1">
        <v>1</v>
      </c>
      <c r="B5481" s="2" t="s">
        <v>186</v>
      </c>
      <c r="C5481" s="1" t="s">
        <v>2107</v>
      </c>
      <c r="D5481" s="1" t="s">
        <v>2121</v>
      </c>
      <c r="E5481" s="1" t="s">
        <v>2128</v>
      </c>
      <c r="F5481" s="1">
        <v>1</v>
      </c>
      <c r="M5481" s="1" t="s">
        <v>2126</v>
      </c>
      <c r="P5481" s="1" t="s">
        <v>189</v>
      </c>
      <c r="Q5481" s="1" t="s">
        <v>2122</v>
      </c>
      <c r="R5481" s="1" t="s">
        <v>184</v>
      </c>
      <c r="S5481" s="1" t="s">
        <v>185</v>
      </c>
    </row>
    <row r="5482" spans="1:19" hidden="1" x14ac:dyDescent="0.3">
      <c r="A5482" s="1">
        <v>1</v>
      </c>
      <c r="B5482" s="2" t="s">
        <v>186</v>
      </c>
      <c r="C5482" s="1" t="s">
        <v>2107</v>
      </c>
      <c r="D5482" s="1" t="s">
        <v>2121</v>
      </c>
      <c r="E5482" s="1" t="s">
        <v>2128</v>
      </c>
      <c r="F5482" s="1">
        <v>1</v>
      </c>
      <c r="M5482" s="1" t="s">
        <v>2126</v>
      </c>
      <c r="P5482" s="1" t="s">
        <v>187</v>
      </c>
      <c r="Q5482" s="1" t="s">
        <v>2122</v>
      </c>
      <c r="R5482" s="1" t="s">
        <v>184</v>
      </c>
      <c r="S5482" s="1" t="s">
        <v>185</v>
      </c>
    </row>
    <row r="5483" spans="1:19" hidden="1" x14ac:dyDescent="0.3">
      <c r="A5483" s="1">
        <v>1</v>
      </c>
      <c r="B5483" s="2" t="s">
        <v>182</v>
      </c>
      <c r="C5483" s="1" t="s">
        <v>2107</v>
      </c>
      <c r="D5483" s="1" t="s">
        <v>2121</v>
      </c>
      <c r="E5483" s="1" t="s">
        <v>2128</v>
      </c>
      <c r="F5483" s="1">
        <v>1</v>
      </c>
      <c r="M5483" s="1" t="s">
        <v>2126</v>
      </c>
      <c r="P5483" s="1" t="s">
        <v>197</v>
      </c>
      <c r="Q5483" s="1" t="s">
        <v>2122</v>
      </c>
      <c r="R5483" s="1" t="s">
        <v>184</v>
      </c>
      <c r="S5483" s="1" t="s">
        <v>185</v>
      </c>
    </row>
    <row r="5484" spans="1:19" hidden="1" x14ac:dyDescent="0.3">
      <c r="A5484" s="1">
        <v>1</v>
      </c>
      <c r="B5484" s="2" t="s">
        <v>186</v>
      </c>
      <c r="C5484" s="1" t="s">
        <v>2107</v>
      </c>
      <c r="D5484" s="1" t="s">
        <v>2121</v>
      </c>
      <c r="E5484" s="1" t="s">
        <v>2128</v>
      </c>
      <c r="F5484" s="1">
        <v>1</v>
      </c>
      <c r="M5484" s="1" t="s">
        <v>2126</v>
      </c>
      <c r="P5484" s="1" t="s">
        <v>197</v>
      </c>
      <c r="Q5484" s="1" t="s">
        <v>2122</v>
      </c>
      <c r="R5484" s="1" t="s">
        <v>184</v>
      </c>
      <c r="S5484" s="1" t="s">
        <v>185</v>
      </c>
    </row>
    <row r="5485" spans="1:19" hidden="1" x14ac:dyDescent="0.3">
      <c r="A5485" s="1">
        <v>1</v>
      </c>
      <c r="B5485" s="2" t="s">
        <v>182</v>
      </c>
      <c r="C5485" s="1" t="s">
        <v>2107</v>
      </c>
      <c r="D5485" s="1" t="s">
        <v>2121</v>
      </c>
      <c r="E5485" s="1" t="s">
        <v>2128</v>
      </c>
      <c r="F5485" s="1">
        <v>1</v>
      </c>
      <c r="M5485" s="1" t="s">
        <v>2126</v>
      </c>
      <c r="P5485" s="1" t="s">
        <v>194</v>
      </c>
      <c r="Q5485" s="1" t="s">
        <v>2122</v>
      </c>
      <c r="R5485" s="1" t="s">
        <v>184</v>
      </c>
      <c r="S5485" s="1" t="s">
        <v>185</v>
      </c>
    </row>
    <row r="5486" spans="1:19" hidden="1" x14ac:dyDescent="0.3">
      <c r="A5486" s="1">
        <v>1</v>
      </c>
      <c r="B5486" s="2" t="s">
        <v>186</v>
      </c>
      <c r="C5486" s="1" t="s">
        <v>2107</v>
      </c>
      <c r="D5486" s="1" t="s">
        <v>2121</v>
      </c>
      <c r="E5486" s="1" t="s">
        <v>2128</v>
      </c>
      <c r="F5486" s="1">
        <v>1</v>
      </c>
      <c r="M5486" s="1" t="s">
        <v>2126</v>
      </c>
      <c r="P5486" s="1" t="s">
        <v>194</v>
      </c>
      <c r="Q5486" s="1" t="s">
        <v>2122</v>
      </c>
      <c r="R5486" s="1" t="s">
        <v>184</v>
      </c>
      <c r="S5486" s="1" t="s">
        <v>185</v>
      </c>
    </row>
    <row r="5487" spans="1:19" hidden="1" x14ac:dyDescent="0.3">
      <c r="A5487" s="1">
        <v>1</v>
      </c>
      <c r="B5487" s="2" t="s">
        <v>182</v>
      </c>
      <c r="C5487" s="1" t="s">
        <v>2107</v>
      </c>
      <c r="D5487" s="1" t="s">
        <v>2121</v>
      </c>
      <c r="E5487" s="1" t="s">
        <v>2128</v>
      </c>
      <c r="F5487" s="1">
        <v>1</v>
      </c>
      <c r="M5487" s="1" t="s">
        <v>2126</v>
      </c>
      <c r="P5487" s="1" t="s">
        <v>191</v>
      </c>
      <c r="Q5487" s="1" t="s">
        <v>2122</v>
      </c>
      <c r="R5487" s="1" t="s">
        <v>184</v>
      </c>
      <c r="S5487" s="1" t="s">
        <v>185</v>
      </c>
    </row>
    <row r="5488" spans="1:19" hidden="1" x14ac:dyDescent="0.3">
      <c r="A5488" s="1">
        <v>1</v>
      </c>
      <c r="B5488" s="2" t="s">
        <v>186</v>
      </c>
      <c r="C5488" s="1" t="s">
        <v>2107</v>
      </c>
      <c r="D5488" s="1" t="s">
        <v>2121</v>
      </c>
      <c r="E5488" s="1" t="s">
        <v>2128</v>
      </c>
      <c r="F5488" s="1">
        <v>1</v>
      </c>
      <c r="M5488" s="1" t="s">
        <v>2126</v>
      </c>
      <c r="P5488" s="1" t="s">
        <v>191</v>
      </c>
      <c r="Q5488" s="1" t="s">
        <v>2122</v>
      </c>
      <c r="R5488" s="1" t="s">
        <v>184</v>
      </c>
      <c r="S5488" s="1" t="s">
        <v>185</v>
      </c>
    </row>
    <row r="5489" spans="1:19" hidden="1" x14ac:dyDescent="0.3">
      <c r="A5489" s="1">
        <v>1</v>
      </c>
      <c r="B5489" s="2" t="s">
        <v>182</v>
      </c>
      <c r="C5489" s="1" t="s">
        <v>2107</v>
      </c>
      <c r="D5489" s="1" t="s">
        <v>2121</v>
      </c>
      <c r="E5489" s="1" t="s">
        <v>2128</v>
      </c>
      <c r="F5489" s="1">
        <v>1</v>
      </c>
      <c r="M5489" s="1" t="s">
        <v>2126</v>
      </c>
      <c r="P5489" s="1" t="s">
        <v>204</v>
      </c>
      <c r="Q5489" s="1" t="s">
        <v>2122</v>
      </c>
      <c r="R5489" s="1" t="s">
        <v>184</v>
      </c>
      <c r="S5489" s="1" t="s">
        <v>185</v>
      </c>
    </row>
    <row r="5490" spans="1:19" hidden="1" x14ac:dyDescent="0.3">
      <c r="A5490" s="1">
        <v>1</v>
      </c>
      <c r="B5490" s="2" t="s">
        <v>186</v>
      </c>
      <c r="C5490" s="1" t="s">
        <v>2107</v>
      </c>
      <c r="D5490" s="1" t="s">
        <v>2121</v>
      </c>
      <c r="E5490" s="1" t="s">
        <v>2128</v>
      </c>
      <c r="F5490" s="1">
        <v>1</v>
      </c>
      <c r="M5490" s="1" t="s">
        <v>2126</v>
      </c>
      <c r="P5490" s="1" t="s">
        <v>204</v>
      </c>
      <c r="Q5490" s="1" t="s">
        <v>2122</v>
      </c>
      <c r="R5490" s="1" t="s">
        <v>184</v>
      </c>
      <c r="S5490" s="1" t="s">
        <v>185</v>
      </c>
    </row>
    <row r="5491" spans="1:19" hidden="1" x14ac:dyDescent="0.3">
      <c r="A5491" s="1">
        <v>1</v>
      </c>
      <c r="B5491" s="2" t="s">
        <v>182</v>
      </c>
      <c r="C5491" s="1" t="s">
        <v>2107</v>
      </c>
      <c r="D5491" s="1" t="s">
        <v>2121</v>
      </c>
      <c r="E5491" s="1" t="s">
        <v>2128</v>
      </c>
      <c r="F5491" s="1">
        <v>1</v>
      </c>
      <c r="M5491" s="1" t="s">
        <v>2126</v>
      </c>
      <c r="P5491" s="1" t="s">
        <v>205</v>
      </c>
      <c r="Q5491" s="1" t="s">
        <v>2122</v>
      </c>
      <c r="R5491" s="1" t="s">
        <v>184</v>
      </c>
      <c r="S5491" s="1" t="s">
        <v>185</v>
      </c>
    </row>
    <row r="5492" spans="1:19" hidden="1" x14ac:dyDescent="0.3">
      <c r="A5492" s="1">
        <v>1</v>
      </c>
      <c r="B5492" s="2" t="s">
        <v>186</v>
      </c>
      <c r="C5492" s="1" t="s">
        <v>2107</v>
      </c>
      <c r="D5492" s="1" t="s">
        <v>2121</v>
      </c>
      <c r="E5492" s="1" t="s">
        <v>2128</v>
      </c>
      <c r="F5492" s="1">
        <v>1</v>
      </c>
      <c r="M5492" s="1" t="s">
        <v>2126</v>
      </c>
      <c r="P5492" s="1" t="s">
        <v>205</v>
      </c>
      <c r="Q5492" s="1" t="s">
        <v>2122</v>
      </c>
      <c r="R5492" s="1" t="s">
        <v>184</v>
      </c>
      <c r="S5492" s="1" t="s">
        <v>185</v>
      </c>
    </row>
    <row r="5493" spans="1:19" hidden="1" x14ac:dyDescent="0.3">
      <c r="A5493" s="1">
        <v>1</v>
      </c>
      <c r="B5493" s="2" t="s">
        <v>182</v>
      </c>
      <c r="C5493" s="1" t="s">
        <v>2107</v>
      </c>
      <c r="D5493" s="1" t="s">
        <v>2121</v>
      </c>
      <c r="E5493" s="1" t="s">
        <v>2128</v>
      </c>
      <c r="F5493" s="1">
        <v>1</v>
      </c>
      <c r="M5493" s="1" t="s">
        <v>2126</v>
      </c>
      <c r="P5493" s="1" t="s">
        <v>206</v>
      </c>
      <c r="Q5493" s="1" t="s">
        <v>2122</v>
      </c>
      <c r="R5493" s="1" t="s">
        <v>184</v>
      </c>
      <c r="S5493" s="1" t="s">
        <v>185</v>
      </c>
    </row>
    <row r="5494" spans="1:19" hidden="1" x14ac:dyDescent="0.3">
      <c r="A5494" s="1">
        <v>1</v>
      </c>
      <c r="B5494" s="2" t="s">
        <v>188</v>
      </c>
      <c r="C5494" s="1" t="s">
        <v>2107</v>
      </c>
      <c r="D5494" s="1" t="s">
        <v>2121</v>
      </c>
      <c r="E5494" s="1" t="s">
        <v>2128</v>
      </c>
      <c r="F5494" s="1">
        <v>1</v>
      </c>
      <c r="M5494" s="1" t="s">
        <v>2126</v>
      </c>
      <c r="P5494" s="1" t="s">
        <v>206</v>
      </c>
      <c r="Q5494" s="1" t="s">
        <v>2122</v>
      </c>
      <c r="R5494" s="1" t="s">
        <v>184</v>
      </c>
      <c r="S5494" s="1" t="s">
        <v>185</v>
      </c>
    </row>
    <row r="5495" spans="1:19" hidden="1" x14ac:dyDescent="0.3">
      <c r="A5495" s="1">
        <v>1</v>
      </c>
      <c r="B5495" s="2" t="s">
        <v>182</v>
      </c>
      <c r="C5495" s="1" t="s">
        <v>2107</v>
      </c>
      <c r="D5495" s="1" t="s">
        <v>2121</v>
      </c>
      <c r="E5495" s="1" t="s">
        <v>2128</v>
      </c>
      <c r="F5495" s="1">
        <v>1</v>
      </c>
      <c r="M5495" s="1" t="s">
        <v>2126</v>
      </c>
      <c r="P5495" s="1" t="s">
        <v>207</v>
      </c>
      <c r="Q5495" s="1" t="s">
        <v>2122</v>
      </c>
      <c r="R5495" s="1" t="s">
        <v>184</v>
      </c>
      <c r="S5495" s="1" t="s">
        <v>185</v>
      </c>
    </row>
    <row r="5496" spans="1:19" hidden="1" x14ac:dyDescent="0.3">
      <c r="A5496" s="1">
        <v>1</v>
      </c>
      <c r="B5496" s="2" t="s">
        <v>186</v>
      </c>
      <c r="C5496" s="1" t="s">
        <v>2107</v>
      </c>
      <c r="D5496" s="1" t="s">
        <v>2121</v>
      </c>
      <c r="E5496" s="1" t="s">
        <v>2128</v>
      </c>
      <c r="F5496" s="1">
        <v>1</v>
      </c>
      <c r="M5496" s="1" t="s">
        <v>2126</v>
      </c>
      <c r="P5496" s="1" t="s">
        <v>207</v>
      </c>
      <c r="Q5496" s="1" t="s">
        <v>2122</v>
      </c>
      <c r="R5496" s="1" t="s">
        <v>184</v>
      </c>
      <c r="S5496" s="1" t="s">
        <v>185</v>
      </c>
    </row>
    <row r="5497" spans="1:19" hidden="1" x14ac:dyDescent="0.3">
      <c r="A5497" s="1">
        <v>1</v>
      </c>
      <c r="B5497" s="2" t="s">
        <v>200</v>
      </c>
      <c r="C5497" s="1" t="s">
        <v>2107</v>
      </c>
      <c r="D5497" s="1" t="s">
        <v>2121</v>
      </c>
      <c r="E5497" s="1" t="s">
        <v>2128</v>
      </c>
      <c r="F5497" s="1">
        <v>1</v>
      </c>
      <c r="M5497" s="1" t="s">
        <v>2126</v>
      </c>
      <c r="P5497" s="1" t="s">
        <v>203</v>
      </c>
      <c r="Q5497" s="1" t="s">
        <v>2122</v>
      </c>
      <c r="R5497" s="1" t="s">
        <v>184</v>
      </c>
      <c r="S5497" s="1" t="s">
        <v>185</v>
      </c>
    </row>
    <row r="5498" spans="1:19" hidden="1" x14ac:dyDescent="0.3">
      <c r="A5498" s="1">
        <v>1</v>
      </c>
      <c r="B5498" s="2" t="s">
        <v>182</v>
      </c>
      <c r="C5498" s="1" t="s">
        <v>2107</v>
      </c>
      <c r="D5498" s="1" t="s">
        <v>2121</v>
      </c>
      <c r="E5498" s="1" t="s">
        <v>2128</v>
      </c>
      <c r="F5498" s="1">
        <v>1</v>
      </c>
      <c r="M5498" s="1" t="s">
        <v>2126</v>
      </c>
      <c r="P5498" s="1" t="s">
        <v>203</v>
      </c>
      <c r="Q5498" s="1" t="s">
        <v>2122</v>
      </c>
      <c r="R5498" s="1" t="s">
        <v>184</v>
      </c>
      <c r="S5498" s="1" t="s">
        <v>185</v>
      </c>
    </row>
    <row r="5499" spans="1:19" hidden="1" x14ac:dyDescent="0.3">
      <c r="A5499" s="1">
        <v>1</v>
      </c>
      <c r="B5499" s="2" t="s">
        <v>182</v>
      </c>
      <c r="C5499" s="1" t="s">
        <v>2107</v>
      </c>
      <c r="D5499" s="1" t="s">
        <v>2121</v>
      </c>
      <c r="E5499" s="1" t="s">
        <v>2128</v>
      </c>
      <c r="F5499" s="1">
        <v>1</v>
      </c>
      <c r="M5499" s="1" t="s">
        <v>2126</v>
      </c>
      <c r="P5499" s="1" t="s">
        <v>187</v>
      </c>
      <c r="Q5499" s="1" t="s">
        <v>2122</v>
      </c>
      <c r="R5499" s="1" t="s">
        <v>184</v>
      </c>
      <c r="S5499" s="1" t="s">
        <v>185</v>
      </c>
    </row>
    <row r="5500" spans="1:19" hidden="1" x14ac:dyDescent="0.3">
      <c r="A5500" s="1">
        <v>1</v>
      </c>
      <c r="B5500" s="2" t="s">
        <v>182</v>
      </c>
      <c r="C5500" s="1" t="s">
        <v>2107</v>
      </c>
      <c r="D5500" s="1" t="s">
        <v>2121</v>
      </c>
      <c r="E5500" s="1" t="s">
        <v>2128</v>
      </c>
      <c r="F5500" s="1">
        <v>1</v>
      </c>
      <c r="M5500" s="1" t="s">
        <v>2126</v>
      </c>
      <c r="P5500" s="1" t="s">
        <v>192</v>
      </c>
      <c r="Q5500" s="1" t="s">
        <v>2122</v>
      </c>
      <c r="R5500" s="1" t="s">
        <v>184</v>
      </c>
      <c r="S5500" s="1" t="s">
        <v>185</v>
      </c>
    </row>
    <row r="5501" spans="1:19" hidden="1" x14ac:dyDescent="0.3">
      <c r="A5501" s="1">
        <v>1</v>
      </c>
      <c r="B5501" s="2" t="s">
        <v>186</v>
      </c>
      <c r="C5501" s="1" t="s">
        <v>2107</v>
      </c>
      <c r="D5501" s="1" t="s">
        <v>2121</v>
      </c>
      <c r="E5501" s="1" t="s">
        <v>2128</v>
      </c>
      <c r="F5501" s="1">
        <v>1</v>
      </c>
      <c r="M5501" s="1" t="s">
        <v>2126</v>
      </c>
      <c r="P5501" s="1" t="s">
        <v>192</v>
      </c>
      <c r="Q5501" s="1" t="s">
        <v>2122</v>
      </c>
      <c r="R5501" s="1" t="s">
        <v>184</v>
      </c>
      <c r="S5501" s="1" t="s">
        <v>185</v>
      </c>
    </row>
    <row r="5502" spans="1:19" hidden="1" x14ac:dyDescent="0.3">
      <c r="A5502" s="1">
        <v>1</v>
      </c>
      <c r="B5502" s="2" t="s">
        <v>186</v>
      </c>
      <c r="C5502" s="1" t="s">
        <v>2107</v>
      </c>
      <c r="D5502" s="1" t="s">
        <v>2121</v>
      </c>
      <c r="E5502" s="1" t="s">
        <v>2128</v>
      </c>
      <c r="F5502" s="1">
        <v>1</v>
      </c>
      <c r="M5502" s="1" t="s">
        <v>2126</v>
      </c>
      <c r="P5502" s="1" t="s">
        <v>187</v>
      </c>
      <c r="Q5502" s="1" t="s">
        <v>2122</v>
      </c>
      <c r="R5502" s="1" t="s">
        <v>184</v>
      </c>
      <c r="S5502" s="1" t="s">
        <v>185</v>
      </c>
    </row>
    <row r="5503" spans="1:19" hidden="1" x14ac:dyDescent="0.3">
      <c r="A5503" s="1">
        <v>1</v>
      </c>
      <c r="B5503" s="2" t="s">
        <v>182</v>
      </c>
      <c r="C5503" s="1" t="s">
        <v>2107</v>
      </c>
      <c r="D5503" s="1" t="s">
        <v>2121</v>
      </c>
      <c r="E5503" s="1" t="s">
        <v>2128</v>
      </c>
      <c r="F5503" s="1">
        <v>1</v>
      </c>
      <c r="M5503" s="1" t="s">
        <v>2126</v>
      </c>
      <c r="P5503" s="1" t="s">
        <v>187</v>
      </c>
      <c r="Q5503" s="1" t="s">
        <v>2122</v>
      </c>
      <c r="R5503" s="1" t="s">
        <v>184</v>
      </c>
      <c r="S5503" s="1" t="s">
        <v>185</v>
      </c>
    </row>
    <row r="5504" spans="1:19" hidden="1" x14ac:dyDescent="0.3">
      <c r="A5504" s="1">
        <v>1</v>
      </c>
      <c r="B5504" s="2" t="s">
        <v>200</v>
      </c>
      <c r="C5504" s="1" t="s">
        <v>2107</v>
      </c>
      <c r="D5504" s="1" t="s">
        <v>2121</v>
      </c>
      <c r="E5504" s="1" t="s">
        <v>2128</v>
      </c>
      <c r="F5504" s="1">
        <v>1</v>
      </c>
      <c r="M5504" s="1" t="s">
        <v>2126</v>
      </c>
      <c r="P5504" s="1" t="s">
        <v>208</v>
      </c>
      <c r="Q5504" s="1" t="s">
        <v>2122</v>
      </c>
      <c r="R5504" s="1" t="s">
        <v>184</v>
      </c>
      <c r="S5504" s="1" t="s">
        <v>185</v>
      </c>
    </row>
    <row r="5505" spans="1:19" hidden="1" x14ac:dyDescent="0.3">
      <c r="A5505" s="1">
        <v>1</v>
      </c>
      <c r="B5505" s="2" t="s">
        <v>182</v>
      </c>
      <c r="C5505" s="1" t="s">
        <v>2107</v>
      </c>
      <c r="D5505" s="1" t="s">
        <v>2121</v>
      </c>
      <c r="E5505" s="1" t="s">
        <v>2128</v>
      </c>
      <c r="F5505" s="1">
        <v>1</v>
      </c>
      <c r="M5505" s="1" t="s">
        <v>2126</v>
      </c>
      <c r="P5505" s="1" t="s">
        <v>208</v>
      </c>
      <c r="Q5505" s="1" t="s">
        <v>2122</v>
      </c>
      <c r="R5505" s="1" t="s">
        <v>184</v>
      </c>
      <c r="S5505" s="1" t="s">
        <v>185</v>
      </c>
    </row>
    <row r="5506" spans="1:19" hidden="1" x14ac:dyDescent="0.3">
      <c r="A5506" s="1">
        <v>1</v>
      </c>
      <c r="B5506" s="2" t="s">
        <v>200</v>
      </c>
      <c r="C5506" s="1" t="s">
        <v>2107</v>
      </c>
      <c r="D5506" s="1" t="s">
        <v>2121</v>
      </c>
      <c r="E5506" s="1" t="s">
        <v>2128</v>
      </c>
      <c r="F5506" s="1">
        <v>1</v>
      </c>
      <c r="M5506" s="1" t="s">
        <v>2126</v>
      </c>
      <c r="P5506" s="1" t="s">
        <v>209</v>
      </c>
      <c r="Q5506" s="1" t="s">
        <v>2122</v>
      </c>
      <c r="R5506" s="1" t="s">
        <v>184</v>
      </c>
      <c r="S5506" s="1" t="s">
        <v>185</v>
      </c>
    </row>
    <row r="5507" spans="1:19" hidden="1" x14ac:dyDescent="0.3">
      <c r="A5507" s="1">
        <v>1</v>
      </c>
      <c r="B5507" s="2" t="s">
        <v>182</v>
      </c>
      <c r="C5507" s="1" t="s">
        <v>2107</v>
      </c>
      <c r="D5507" s="1" t="s">
        <v>2121</v>
      </c>
      <c r="E5507" s="1" t="s">
        <v>2128</v>
      </c>
      <c r="F5507" s="1">
        <v>1</v>
      </c>
      <c r="M5507" s="1" t="s">
        <v>2126</v>
      </c>
      <c r="P5507" s="1" t="s">
        <v>209</v>
      </c>
      <c r="Q5507" s="1" t="s">
        <v>2122</v>
      </c>
      <c r="R5507" s="1" t="s">
        <v>184</v>
      </c>
      <c r="S5507" s="1" t="s">
        <v>185</v>
      </c>
    </row>
    <row r="5508" spans="1:19" hidden="1" x14ac:dyDescent="0.3">
      <c r="A5508" s="1">
        <v>1</v>
      </c>
      <c r="B5508" s="2" t="s">
        <v>182</v>
      </c>
      <c r="C5508" s="1" t="s">
        <v>2107</v>
      </c>
      <c r="D5508" s="1" t="s">
        <v>2121</v>
      </c>
      <c r="E5508" s="1" t="s">
        <v>2128</v>
      </c>
      <c r="F5508" s="1">
        <v>1</v>
      </c>
      <c r="M5508" s="1" t="s">
        <v>2126</v>
      </c>
      <c r="P5508" s="1" t="s">
        <v>209</v>
      </c>
      <c r="Q5508" s="1" t="s">
        <v>2122</v>
      </c>
      <c r="R5508" s="1" t="s">
        <v>184</v>
      </c>
      <c r="S5508" s="1" t="s">
        <v>185</v>
      </c>
    </row>
    <row r="5509" spans="1:19" hidden="1" x14ac:dyDescent="0.3">
      <c r="A5509" s="1">
        <v>1</v>
      </c>
      <c r="B5509" s="2" t="s">
        <v>200</v>
      </c>
      <c r="C5509" s="1" t="s">
        <v>2107</v>
      </c>
      <c r="D5509" s="1" t="s">
        <v>2121</v>
      </c>
      <c r="E5509" s="1" t="s">
        <v>2128</v>
      </c>
      <c r="F5509" s="1">
        <v>1</v>
      </c>
      <c r="M5509" s="1" t="s">
        <v>2126</v>
      </c>
      <c r="P5509" s="1" t="s">
        <v>209</v>
      </c>
      <c r="Q5509" s="1" t="s">
        <v>2122</v>
      </c>
      <c r="R5509" s="1" t="s">
        <v>184</v>
      </c>
      <c r="S5509" s="1" t="s">
        <v>185</v>
      </c>
    </row>
    <row r="5510" spans="1:19" hidden="1" x14ac:dyDescent="0.3">
      <c r="A5510" s="1">
        <v>1</v>
      </c>
      <c r="B5510" s="2" t="s">
        <v>182</v>
      </c>
      <c r="C5510" s="1" t="s">
        <v>2107</v>
      </c>
      <c r="D5510" s="1" t="s">
        <v>2121</v>
      </c>
      <c r="E5510" s="1" t="s">
        <v>2128</v>
      </c>
      <c r="F5510" s="1">
        <v>1</v>
      </c>
      <c r="M5510" s="1" t="s">
        <v>2126</v>
      </c>
      <c r="P5510" s="1" t="s">
        <v>210</v>
      </c>
      <c r="Q5510" s="1" t="s">
        <v>2122</v>
      </c>
      <c r="R5510" s="1" t="s">
        <v>184</v>
      </c>
      <c r="S5510" s="1" t="s">
        <v>185</v>
      </c>
    </row>
    <row r="5511" spans="1:19" hidden="1" x14ac:dyDescent="0.3">
      <c r="A5511" s="1">
        <v>1</v>
      </c>
      <c r="B5511" s="2" t="s">
        <v>200</v>
      </c>
      <c r="C5511" s="1" t="s">
        <v>2107</v>
      </c>
      <c r="D5511" s="1" t="s">
        <v>2121</v>
      </c>
      <c r="E5511" s="1" t="s">
        <v>2128</v>
      </c>
      <c r="F5511" s="1">
        <v>1</v>
      </c>
      <c r="M5511" s="1" t="s">
        <v>2126</v>
      </c>
      <c r="P5511" s="1" t="s">
        <v>210</v>
      </c>
      <c r="Q5511" s="1" t="s">
        <v>2122</v>
      </c>
      <c r="R5511" s="1" t="s">
        <v>184</v>
      </c>
      <c r="S5511" s="1" t="s">
        <v>185</v>
      </c>
    </row>
    <row r="5512" spans="1:19" hidden="1" x14ac:dyDescent="0.3">
      <c r="A5512" s="1">
        <v>1</v>
      </c>
      <c r="B5512" s="2" t="s">
        <v>182</v>
      </c>
      <c r="C5512" s="1" t="s">
        <v>2107</v>
      </c>
      <c r="D5512" s="1" t="s">
        <v>2121</v>
      </c>
      <c r="E5512" s="1" t="s">
        <v>2128</v>
      </c>
      <c r="F5512" s="1">
        <v>1</v>
      </c>
      <c r="M5512" s="1" t="s">
        <v>2126</v>
      </c>
      <c r="P5512" s="1" t="s">
        <v>211</v>
      </c>
      <c r="Q5512" s="1" t="s">
        <v>2122</v>
      </c>
      <c r="R5512" s="1" t="s">
        <v>184</v>
      </c>
      <c r="S5512" s="1" t="s">
        <v>185</v>
      </c>
    </row>
    <row r="5513" spans="1:19" hidden="1" x14ac:dyDescent="0.3">
      <c r="A5513" s="1">
        <v>1</v>
      </c>
      <c r="B5513" s="2" t="s">
        <v>200</v>
      </c>
      <c r="C5513" s="1" t="s">
        <v>2107</v>
      </c>
      <c r="D5513" s="1" t="s">
        <v>2121</v>
      </c>
      <c r="E5513" s="1" t="s">
        <v>2128</v>
      </c>
      <c r="F5513" s="1">
        <v>1</v>
      </c>
      <c r="M5513" s="1" t="s">
        <v>2126</v>
      </c>
      <c r="P5513" s="1" t="s">
        <v>211</v>
      </c>
      <c r="Q5513" s="1" t="s">
        <v>2122</v>
      </c>
      <c r="R5513" s="1" t="s">
        <v>184</v>
      </c>
      <c r="S5513" s="1" t="s">
        <v>185</v>
      </c>
    </row>
    <row r="5514" spans="1:19" hidden="1" x14ac:dyDescent="0.3">
      <c r="A5514" s="1">
        <v>1</v>
      </c>
      <c r="B5514" s="2" t="s">
        <v>200</v>
      </c>
      <c r="C5514" s="1" t="s">
        <v>2107</v>
      </c>
      <c r="D5514" s="1" t="s">
        <v>2121</v>
      </c>
      <c r="E5514" s="1" t="s">
        <v>2128</v>
      </c>
      <c r="F5514" s="1">
        <v>1</v>
      </c>
      <c r="M5514" s="1" t="s">
        <v>2126</v>
      </c>
      <c r="P5514" s="1" t="s">
        <v>212</v>
      </c>
      <c r="Q5514" s="1" t="s">
        <v>2122</v>
      </c>
      <c r="R5514" s="1" t="s">
        <v>184</v>
      </c>
      <c r="S5514" s="1" t="s">
        <v>185</v>
      </c>
    </row>
    <row r="5515" spans="1:19" hidden="1" x14ac:dyDescent="0.3">
      <c r="A5515" s="1">
        <v>1</v>
      </c>
      <c r="B5515" s="2" t="s">
        <v>182</v>
      </c>
      <c r="C5515" s="1" t="s">
        <v>2107</v>
      </c>
      <c r="D5515" s="1" t="s">
        <v>2121</v>
      </c>
      <c r="E5515" s="1" t="s">
        <v>2128</v>
      </c>
      <c r="F5515" s="1">
        <v>1</v>
      </c>
      <c r="M5515" s="1" t="s">
        <v>2126</v>
      </c>
      <c r="P5515" s="1" t="s">
        <v>212</v>
      </c>
      <c r="Q5515" s="1" t="s">
        <v>2122</v>
      </c>
      <c r="R5515" s="1" t="s">
        <v>184</v>
      </c>
      <c r="S5515" s="1" t="s">
        <v>185</v>
      </c>
    </row>
    <row r="5516" spans="1:19" hidden="1" x14ac:dyDescent="0.3">
      <c r="A5516" s="1">
        <v>1</v>
      </c>
      <c r="B5516" s="2" t="s">
        <v>182</v>
      </c>
      <c r="C5516" s="1" t="s">
        <v>2107</v>
      </c>
      <c r="D5516" s="1" t="s">
        <v>2121</v>
      </c>
      <c r="E5516" s="1" t="s">
        <v>2128</v>
      </c>
      <c r="F5516" s="1">
        <v>1</v>
      </c>
      <c r="M5516" s="1" t="s">
        <v>2126</v>
      </c>
      <c r="P5516" s="1" t="s">
        <v>213</v>
      </c>
      <c r="Q5516" s="1" t="s">
        <v>2122</v>
      </c>
      <c r="R5516" s="1" t="s">
        <v>184</v>
      </c>
      <c r="S5516" s="1" t="s">
        <v>185</v>
      </c>
    </row>
    <row r="5517" spans="1:19" hidden="1" x14ac:dyDescent="0.3">
      <c r="A5517" s="1">
        <v>1</v>
      </c>
      <c r="B5517" s="2" t="s">
        <v>200</v>
      </c>
      <c r="C5517" s="1" t="s">
        <v>2107</v>
      </c>
      <c r="D5517" s="1" t="s">
        <v>2121</v>
      </c>
      <c r="E5517" s="1" t="s">
        <v>2128</v>
      </c>
      <c r="F5517" s="1">
        <v>1</v>
      </c>
      <c r="M5517" s="1" t="s">
        <v>2126</v>
      </c>
      <c r="P5517" s="1" t="s">
        <v>213</v>
      </c>
      <c r="Q5517" s="1" t="s">
        <v>2122</v>
      </c>
      <c r="R5517" s="1" t="s">
        <v>184</v>
      </c>
      <c r="S5517" s="1" t="s">
        <v>185</v>
      </c>
    </row>
    <row r="5518" spans="1:19" hidden="1" x14ac:dyDescent="0.3">
      <c r="A5518" s="1">
        <v>1</v>
      </c>
      <c r="B5518" s="2" t="s">
        <v>182</v>
      </c>
      <c r="C5518" s="1" t="s">
        <v>2107</v>
      </c>
      <c r="D5518" s="1" t="s">
        <v>2121</v>
      </c>
      <c r="E5518" s="1" t="s">
        <v>2128</v>
      </c>
      <c r="F5518" s="1">
        <v>1</v>
      </c>
      <c r="M5518" s="1" t="s">
        <v>2126</v>
      </c>
      <c r="P5518" s="1" t="s">
        <v>214</v>
      </c>
      <c r="Q5518" s="1" t="s">
        <v>2122</v>
      </c>
      <c r="R5518" s="1" t="s">
        <v>184</v>
      </c>
      <c r="S5518" s="1" t="s">
        <v>185</v>
      </c>
    </row>
    <row r="5519" spans="1:19" hidden="1" x14ac:dyDescent="0.3">
      <c r="A5519" s="1">
        <v>1</v>
      </c>
      <c r="B5519" s="2" t="s">
        <v>182</v>
      </c>
      <c r="C5519" s="1" t="s">
        <v>2107</v>
      </c>
      <c r="D5519" s="1" t="s">
        <v>2121</v>
      </c>
      <c r="E5519" s="1" t="s">
        <v>2128</v>
      </c>
      <c r="F5519" s="1">
        <v>1</v>
      </c>
      <c r="M5519" s="1" t="s">
        <v>2126</v>
      </c>
      <c r="P5519" s="1" t="s">
        <v>215</v>
      </c>
      <c r="Q5519" s="1" t="s">
        <v>2122</v>
      </c>
      <c r="R5519" s="1" t="s">
        <v>184</v>
      </c>
      <c r="S5519" s="1" t="s">
        <v>185</v>
      </c>
    </row>
    <row r="5520" spans="1:19" hidden="1" x14ac:dyDescent="0.3">
      <c r="A5520" s="1">
        <v>1</v>
      </c>
      <c r="B5520" s="2" t="s">
        <v>216</v>
      </c>
      <c r="C5520" s="1" t="s">
        <v>2103</v>
      </c>
      <c r="D5520" s="1" t="s">
        <v>2121</v>
      </c>
      <c r="E5520" s="1" t="s">
        <v>2128</v>
      </c>
      <c r="F5520" s="1">
        <v>1</v>
      </c>
      <c r="M5520" s="1" t="s">
        <v>231</v>
      </c>
      <c r="N5520" s="1" t="s">
        <v>217</v>
      </c>
      <c r="P5520" s="1" t="s">
        <v>199</v>
      </c>
      <c r="Q5520" s="1" t="s">
        <v>2122</v>
      </c>
      <c r="R5520" s="1" t="s">
        <v>184</v>
      </c>
      <c r="S5520" s="1" t="s">
        <v>185</v>
      </c>
    </row>
    <row r="5521" spans="1:19" hidden="1" x14ac:dyDescent="0.3">
      <c r="A5521" s="1">
        <v>1</v>
      </c>
      <c r="B5521" s="2" t="s">
        <v>182</v>
      </c>
      <c r="C5521" s="1" t="s">
        <v>2107</v>
      </c>
      <c r="D5521" s="1" t="s">
        <v>2121</v>
      </c>
      <c r="E5521" s="1" t="s">
        <v>2128</v>
      </c>
      <c r="F5521" s="1">
        <v>1</v>
      </c>
      <c r="M5521" s="1" t="s">
        <v>2126</v>
      </c>
      <c r="P5521" s="1" t="s">
        <v>203</v>
      </c>
      <c r="Q5521" s="1" t="s">
        <v>2122</v>
      </c>
      <c r="R5521" s="1" t="s">
        <v>184</v>
      </c>
      <c r="S5521" s="1" t="s">
        <v>185</v>
      </c>
    </row>
    <row r="5522" spans="1:19" hidden="1" x14ac:dyDescent="0.3">
      <c r="A5522" s="1">
        <v>1</v>
      </c>
      <c r="B5522" s="2" t="s">
        <v>182</v>
      </c>
      <c r="C5522" s="1" t="s">
        <v>2107</v>
      </c>
      <c r="D5522" s="1" t="s">
        <v>2121</v>
      </c>
      <c r="E5522" s="1" t="s">
        <v>2128</v>
      </c>
      <c r="F5522" s="1">
        <v>1</v>
      </c>
      <c r="M5522" s="1" t="s">
        <v>2126</v>
      </c>
      <c r="P5522" s="1" t="s">
        <v>215</v>
      </c>
      <c r="Q5522" s="1" t="s">
        <v>2122</v>
      </c>
      <c r="R5522" s="1" t="s">
        <v>184</v>
      </c>
      <c r="S5522" s="1" t="s">
        <v>185</v>
      </c>
    </row>
    <row r="5523" spans="1:19" hidden="1" x14ac:dyDescent="0.3">
      <c r="A5523" s="1">
        <v>1</v>
      </c>
      <c r="B5523" s="2" t="s">
        <v>182</v>
      </c>
      <c r="C5523" s="1" t="s">
        <v>2107</v>
      </c>
      <c r="D5523" s="1" t="s">
        <v>2121</v>
      </c>
      <c r="E5523" s="1" t="s">
        <v>2128</v>
      </c>
      <c r="F5523" s="1">
        <v>1</v>
      </c>
      <c r="M5523" s="1" t="s">
        <v>2126</v>
      </c>
      <c r="P5523" s="1" t="s">
        <v>215</v>
      </c>
      <c r="Q5523" s="1" t="s">
        <v>2122</v>
      </c>
      <c r="R5523" s="1" t="s">
        <v>184</v>
      </c>
      <c r="S5523" s="1" t="s">
        <v>185</v>
      </c>
    </row>
    <row r="5524" spans="1:19" hidden="1" x14ac:dyDescent="0.3">
      <c r="A5524" s="1">
        <v>1</v>
      </c>
      <c r="B5524" s="2" t="s">
        <v>182</v>
      </c>
      <c r="C5524" s="1" t="s">
        <v>2107</v>
      </c>
      <c r="D5524" s="1" t="s">
        <v>2121</v>
      </c>
      <c r="E5524" s="1" t="s">
        <v>2128</v>
      </c>
      <c r="F5524" s="1">
        <v>1</v>
      </c>
      <c r="M5524" s="1" t="s">
        <v>2126</v>
      </c>
      <c r="P5524" s="1" t="s">
        <v>190</v>
      </c>
      <c r="Q5524" s="1" t="s">
        <v>2122</v>
      </c>
      <c r="R5524" s="1" t="s">
        <v>184</v>
      </c>
      <c r="S5524" s="1" t="s">
        <v>185</v>
      </c>
    </row>
    <row r="5525" spans="1:19" hidden="1" x14ac:dyDescent="0.3">
      <c r="A5525" s="1">
        <v>1</v>
      </c>
      <c r="B5525" s="2" t="s">
        <v>182</v>
      </c>
      <c r="C5525" s="1" t="s">
        <v>2107</v>
      </c>
      <c r="D5525" s="1" t="s">
        <v>2121</v>
      </c>
      <c r="E5525" s="1" t="s">
        <v>2128</v>
      </c>
      <c r="F5525" s="1">
        <v>1</v>
      </c>
      <c r="M5525" s="1" t="s">
        <v>2126</v>
      </c>
      <c r="P5525" s="1" t="s">
        <v>218</v>
      </c>
      <c r="Q5525" s="1" t="s">
        <v>2122</v>
      </c>
      <c r="R5525" s="1" t="s">
        <v>184</v>
      </c>
      <c r="S5525" s="1" t="s">
        <v>185</v>
      </c>
    </row>
    <row r="5526" spans="1:19" hidden="1" x14ac:dyDescent="0.3">
      <c r="A5526" s="1">
        <v>1</v>
      </c>
      <c r="B5526" s="2" t="s">
        <v>182</v>
      </c>
      <c r="C5526" s="1" t="s">
        <v>2107</v>
      </c>
      <c r="D5526" s="1" t="s">
        <v>2121</v>
      </c>
      <c r="E5526" s="1" t="s">
        <v>2128</v>
      </c>
      <c r="F5526" s="1">
        <v>1</v>
      </c>
      <c r="M5526" s="1" t="s">
        <v>2126</v>
      </c>
      <c r="P5526" s="1" t="s">
        <v>218</v>
      </c>
      <c r="Q5526" s="1" t="s">
        <v>2122</v>
      </c>
      <c r="R5526" s="1" t="s">
        <v>184</v>
      </c>
      <c r="S5526" s="1" t="s">
        <v>185</v>
      </c>
    </row>
    <row r="5527" spans="1:19" hidden="1" x14ac:dyDescent="0.3">
      <c r="A5527" s="1">
        <v>1</v>
      </c>
      <c r="B5527" s="2" t="s">
        <v>219</v>
      </c>
      <c r="C5527" s="1" t="s">
        <v>2107</v>
      </c>
      <c r="D5527" s="1" t="s">
        <v>2121</v>
      </c>
      <c r="E5527" s="1" t="s">
        <v>2128</v>
      </c>
      <c r="F5527" s="1">
        <v>1</v>
      </c>
      <c r="M5527" s="1" t="s">
        <v>2126</v>
      </c>
      <c r="P5527" s="1" t="s">
        <v>215</v>
      </c>
      <c r="Q5527" s="1" t="s">
        <v>2122</v>
      </c>
      <c r="R5527" s="1" t="s">
        <v>184</v>
      </c>
      <c r="S5527" s="1" t="s">
        <v>185</v>
      </c>
    </row>
    <row r="5528" spans="1:19" hidden="1" x14ac:dyDescent="0.3">
      <c r="A5528" s="1">
        <v>1</v>
      </c>
      <c r="B5528" s="2" t="s">
        <v>219</v>
      </c>
      <c r="C5528" s="1" t="s">
        <v>2107</v>
      </c>
      <c r="D5528" s="1" t="s">
        <v>2121</v>
      </c>
      <c r="E5528" s="1" t="s">
        <v>2128</v>
      </c>
      <c r="F5528" s="1">
        <v>1</v>
      </c>
      <c r="M5528" s="1" t="s">
        <v>2126</v>
      </c>
      <c r="P5528" s="1" t="s">
        <v>220</v>
      </c>
      <c r="Q5528" s="1" t="s">
        <v>2122</v>
      </c>
      <c r="R5528" s="1" t="s">
        <v>184</v>
      </c>
      <c r="S5528" s="1" t="s">
        <v>185</v>
      </c>
    </row>
    <row r="5529" spans="1:19" hidden="1" x14ac:dyDescent="0.3">
      <c r="A5529" s="1">
        <v>1</v>
      </c>
      <c r="B5529" s="2" t="s">
        <v>219</v>
      </c>
      <c r="C5529" s="1" t="s">
        <v>2107</v>
      </c>
      <c r="D5529" s="1" t="s">
        <v>2121</v>
      </c>
      <c r="E5529" s="1" t="s">
        <v>2128</v>
      </c>
      <c r="F5529" s="1">
        <v>1</v>
      </c>
      <c r="M5529" s="1" t="s">
        <v>2126</v>
      </c>
      <c r="P5529" s="1" t="s">
        <v>220</v>
      </c>
      <c r="Q5529" s="1" t="s">
        <v>2122</v>
      </c>
      <c r="R5529" s="1" t="s">
        <v>184</v>
      </c>
      <c r="S5529" s="1" t="s">
        <v>185</v>
      </c>
    </row>
    <row r="5530" spans="1:19" hidden="1" x14ac:dyDescent="0.3">
      <c r="A5530" s="1">
        <v>1</v>
      </c>
      <c r="B5530" s="2" t="s">
        <v>219</v>
      </c>
      <c r="C5530" s="1" t="s">
        <v>2107</v>
      </c>
      <c r="D5530" s="1" t="s">
        <v>2121</v>
      </c>
      <c r="E5530" s="1" t="s">
        <v>2128</v>
      </c>
      <c r="F5530" s="1">
        <v>1</v>
      </c>
      <c r="M5530" s="1" t="s">
        <v>2126</v>
      </c>
      <c r="P5530" s="1" t="s">
        <v>220</v>
      </c>
      <c r="Q5530" s="1" t="s">
        <v>2122</v>
      </c>
      <c r="R5530" s="1" t="s">
        <v>184</v>
      </c>
      <c r="S5530" s="1" t="s">
        <v>185</v>
      </c>
    </row>
    <row r="5531" spans="1:19" hidden="1" x14ac:dyDescent="0.3">
      <c r="A5531" s="1">
        <v>1</v>
      </c>
      <c r="B5531" s="2" t="s">
        <v>221</v>
      </c>
      <c r="C5531" s="1" t="s">
        <v>2107</v>
      </c>
      <c r="D5531" s="1" t="s">
        <v>2121</v>
      </c>
      <c r="E5531" s="1" t="s">
        <v>2128</v>
      </c>
      <c r="F5531" s="1">
        <v>1</v>
      </c>
      <c r="M5531" s="1" t="s">
        <v>2126</v>
      </c>
      <c r="P5531" s="1" t="s">
        <v>212</v>
      </c>
      <c r="Q5531" s="1" t="s">
        <v>2122</v>
      </c>
      <c r="R5531" s="1" t="s">
        <v>184</v>
      </c>
      <c r="S5531" s="1" t="s">
        <v>185</v>
      </c>
    </row>
    <row r="5532" spans="1:19" hidden="1" x14ac:dyDescent="0.3">
      <c r="A5532" s="1">
        <v>1</v>
      </c>
      <c r="B5532" s="2" t="s">
        <v>219</v>
      </c>
      <c r="C5532" s="1" t="s">
        <v>2107</v>
      </c>
      <c r="D5532" s="1" t="s">
        <v>2121</v>
      </c>
      <c r="E5532" s="1" t="s">
        <v>2128</v>
      </c>
      <c r="F5532" s="1">
        <v>1</v>
      </c>
      <c r="M5532" s="1" t="s">
        <v>2126</v>
      </c>
      <c r="P5532" s="1" t="s">
        <v>212</v>
      </c>
      <c r="Q5532" s="1" t="s">
        <v>2122</v>
      </c>
      <c r="R5532" s="1" t="s">
        <v>184</v>
      </c>
      <c r="S5532" s="1" t="s">
        <v>185</v>
      </c>
    </row>
    <row r="5533" spans="1:19" hidden="1" x14ac:dyDescent="0.3">
      <c r="A5533" s="1">
        <v>1</v>
      </c>
      <c r="B5533" s="2" t="s">
        <v>222</v>
      </c>
      <c r="C5533" s="1" t="s">
        <v>2105</v>
      </c>
      <c r="D5533" s="1" t="s">
        <v>2121</v>
      </c>
      <c r="E5533" s="1" t="s">
        <v>2128</v>
      </c>
      <c r="F5533" s="1">
        <v>1</v>
      </c>
      <c r="M5533" s="1" t="s">
        <v>244</v>
      </c>
      <c r="N5533" s="1" t="s">
        <v>50</v>
      </c>
      <c r="P5533" s="1" t="s">
        <v>210</v>
      </c>
      <c r="Q5533" s="1" t="s">
        <v>2122</v>
      </c>
      <c r="R5533" s="1" t="s">
        <v>184</v>
      </c>
      <c r="S5533" s="1" t="s">
        <v>185</v>
      </c>
    </row>
    <row r="5534" spans="1:19" hidden="1" x14ac:dyDescent="0.3">
      <c r="A5534" s="1">
        <v>1</v>
      </c>
      <c r="B5534" s="2" t="s">
        <v>223</v>
      </c>
      <c r="C5534" s="1" t="s">
        <v>2106</v>
      </c>
      <c r="D5534" s="1" t="s">
        <v>2121</v>
      </c>
      <c r="E5534" s="1" t="s">
        <v>2128</v>
      </c>
      <c r="F5534" s="1">
        <v>1</v>
      </c>
      <c r="M5534" s="1" t="s">
        <v>2126</v>
      </c>
      <c r="N5534" s="1" t="s">
        <v>47</v>
      </c>
      <c r="P5534" s="1" t="s">
        <v>210</v>
      </c>
      <c r="Q5534" s="1" t="s">
        <v>2122</v>
      </c>
      <c r="R5534" s="1" t="s">
        <v>184</v>
      </c>
      <c r="S5534" s="1" t="s">
        <v>185</v>
      </c>
    </row>
    <row r="5535" spans="1:19" hidden="1" x14ac:dyDescent="0.3">
      <c r="A5535" s="1">
        <v>1</v>
      </c>
      <c r="B5535" s="2" t="s">
        <v>222</v>
      </c>
      <c r="C5535" s="1" t="s">
        <v>2105</v>
      </c>
      <c r="D5535" s="1" t="s">
        <v>2121</v>
      </c>
      <c r="E5535" s="1" t="s">
        <v>2128</v>
      </c>
      <c r="F5535" s="1">
        <v>1</v>
      </c>
      <c r="M5535" s="1" t="s">
        <v>244</v>
      </c>
      <c r="N5535" s="1" t="s">
        <v>50</v>
      </c>
      <c r="P5535" s="1" t="s">
        <v>210</v>
      </c>
      <c r="Q5535" s="1" t="s">
        <v>2122</v>
      </c>
      <c r="R5535" s="1" t="s">
        <v>184</v>
      </c>
      <c r="S5535" s="1" t="s">
        <v>185</v>
      </c>
    </row>
    <row r="5536" spans="1:19" hidden="1" x14ac:dyDescent="0.3">
      <c r="A5536" s="1">
        <v>1</v>
      </c>
      <c r="B5536" s="2" t="s">
        <v>223</v>
      </c>
      <c r="C5536" s="1" t="s">
        <v>2106</v>
      </c>
      <c r="D5536" s="1" t="s">
        <v>2121</v>
      </c>
      <c r="E5536" s="1" t="s">
        <v>2128</v>
      </c>
      <c r="F5536" s="1">
        <v>1</v>
      </c>
      <c r="M5536" s="1" t="s">
        <v>2126</v>
      </c>
      <c r="N5536" s="1" t="s">
        <v>47</v>
      </c>
      <c r="P5536" s="1" t="s">
        <v>210</v>
      </c>
      <c r="Q5536" s="1" t="s">
        <v>2122</v>
      </c>
      <c r="R5536" s="1" t="s">
        <v>184</v>
      </c>
      <c r="S5536" s="1" t="s">
        <v>185</v>
      </c>
    </row>
    <row r="5537" spans="1:19" hidden="1" x14ac:dyDescent="0.3">
      <c r="A5537" s="1">
        <v>1</v>
      </c>
      <c r="B5537" s="2" t="s">
        <v>222</v>
      </c>
      <c r="C5537" s="1" t="s">
        <v>2105</v>
      </c>
      <c r="D5537" s="1" t="s">
        <v>2121</v>
      </c>
      <c r="E5537" s="1" t="s">
        <v>2128</v>
      </c>
      <c r="F5537" s="1">
        <v>1</v>
      </c>
      <c r="M5537" s="1" t="s">
        <v>244</v>
      </c>
      <c r="N5537" s="1" t="s">
        <v>50</v>
      </c>
      <c r="P5537" s="1" t="s">
        <v>210</v>
      </c>
      <c r="Q5537" s="1" t="s">
        <v>2122</v>
      </c>
      <c r="R5537" s="1" t="s">
        <v>184</v>
      </c>
      <c r="S5537" s="1" t="s">
        <v>185</v>
      </c>
    </row>
    <row r="5538" spans="1:19" hidden="1" x14ac:dyDescent="0.3">
      <c r="A5538" s="1">
        <v>1</v>
      </c>
      <c r="B5538" s="2" t="s">
        <v>223</v>
      </c>
      <c r="C5538" s="1" t="s">
        <v>2106</v>
      </c>
      <c r="D5538" s="1" t="s">
        <v>2121</v>
      </c>
      <c r="E5538" s="1" t="s">
        <v>2128</v>
      </c>
      <c r="F5538" s="1">
        <v>1</v>
      </c>
      <c r="M5538" s="1" t="s">
        <v>2126</v>
      </c>
      <c r="N5538" s="1" t="s">
        <v>47</v>
      </c>
      <c r="P5538" s="1" t="s">
        <v>210</v>
      </c>
      <c r="Q5538" s="1" t="s">
        <v>2122</v>
      </c>
      <c r="R5538" s="1" t="s">
        <v>184</v>
      </c>
      <c r="S5538" s="1" t="s">
        <v>185</v>
      </c>
    </row>
    <row r="5539" spans="1:19" hidden="1" x14ac:dyDescent="0.3">
      <c r="A5539" s="1">
        <v>1</v>
      </c>
      <c r="B5539" s="2" t="s">
        <v>222</v>
      </c>
      <c r="C5539" s="1" t="s">
        <v>2105</v>
      </c>
      <c r="D5539" s="1" t="s">
        <v>2121</v>
      </c>
      <c r="E5539" s="1" t="s">
        <v>2128</v>
      </c>
      <c r="F5539" s="1">
        <v>1</v>
      </c>
      <c r="M5539" s="1" t="s">
        <v>244</v>
      </c>
      <c r="N5539" s="1" t="s">
        <v>50</v>
      </c>
      <c r="P5539" s="1" t="s">
        <v>210</v>
      </c>
      <c r="Q5539" s="1" t="s">
        <v>2122</v>
      </c>
      <c r="R5539" s="1" t="s">
        <v>184</v>
      </c>
      <c r="S5539" s="1" t="s">
        <v>185</v>
      </c>
    </row>
    <row r="5540" spans="1:19" hidden="1" x14ac:dyDescent="0.3">
      <c r="A5540" s="1">
        <v>1</v>
      </c>
      <c r="B5540" s="2" t="s">
        <v>223</v>
      </c>
      <c r="C5540" s="1" t="s">
        <v>2106</v>
      </c>
      <c r="D5540" s="1" t="s">
        <v>2121</v>
      </c>
      <c r="E5540" s="1" t="s">
        <v>2128</v>
      </c>
      <c r="F5540" s="1">
        <v>1</v>
      </c>
      <c r="M5540" s="1" t="s">
        <v>2126</v>
      </c>
      <c r="N5540" s="1" t="s">
        <v>47</v>
      </c>
      <c r="P5540" s="1" t="s">
        <v>210</v>
      </c>
      <c r="Q5540" s="1" t="s">
        <v>2122</v>
      </c>
      <c r="R5540" s="1" t="s">
        <v>184</v>
      </c>
      <c r="S5540" s="1" t="s">
        <v>185</v>
      </c>
    </row>
    <row r="5541" spans="1:19" hidden="1" x14ac:dyDescent="0.3">
      <c r="A5541" s="1">
        <v>1</v>
      </c>
      <c r="B5541" s="2" t="s">
        <v>223</v>
      </c>
      <c r="C5541" s="1" t="s">
        <v>2106</v>
      </c>
      <c r="D5541" s="1" t="s">
        <v>2121</v>
      </c>
      <c r="E5541" s="1" t="s">
        <v>2128</v>
      </c>
      <c r="F5541" s="1">
        <v>1</v>
      </c>
      <c r="M5541" s="1" t="s">
        <v>2126</v>
      </c>
      <c r="N5541" s="1" t="s">
        <v>47</v>
      </c>
      <c r="P5541" s="1" t="s">
        <v>210</v>
      </c>
      <c r="Q5541" s="1" t="s">
        <v>2122</v>
      </c>
      <c r="R5541" s="1" t="s">
        <v>184</v>
      </c>
      <c r="S5541" s="1" t="s">
        <v>185</v>
      </c>
    </row>
    <row r="5542" spans="1:19" hidden="1" x14ac:dyDescent="0.3">
      <c r="A5542" s="1">
        <v>1</v>
      </c>
      <c r="B5542" s="2" t="s">
        <v>224</v>
      </c>
      <c r="C5542" s="1" t="s">
        <v>2104</v>
      </c>
      <c r="D5542" s="1" t="s">
        <v>2121</v>
      </c>
      <c r="E5542" s="1" t="s">
        <v>2128</v>
      </c>
      <c r="F5542" s="1">
        <v>1</v>
      </c>
      <c r="M5542" s="1" t="s">
        <v>244</v>
      </c>
      <c r="N5542" s="1" t="s">
        <v>47</v>
      </c>
      <c r="P5542" s="1" t="s">
        <v>189</v>
      </c>
      <c r="Q5542" s="1" t="s">
        <v>2122</v>
      </c>
      <c r="R5542" s="1" t="s">
        <v>184</v>
      </c>
      <c r="S5542" s="1" t="s">
        <v>185</v>
      </c>
    </row>
    <row r="5543" spans="1:19" hidden="1" x14ac:dyDescent="0.3">
      <c r="A5543" s="1">
        <v>1</v>
      </c>
      <c r="B5543" s="2" t="s">
        <v>223</v>
      </c>
      <c r="C5543" s="1" t="s">
        <v>2106</v>
      </c>
      <c r="D5543" s="1" t="s">
        <v>2121</v>
      </c>
      <c r="E5543" s="1" t="s">
        <v>2128</v>
      </c>
      <c r="F5543" s="1">
        <v>1</v>
      </c>
      <c r="M5543" s="1" t="s">
        <v>2126</v>
      </c>
      <c r="N5543" s="1" t="s">
        <v>47</v>
      </c>
      <c r="P5543" s="1" t="s">
        <v>189</v>
      </c>
      <c r="Q5543" s="1" t="s">
        <v>2122</v>
      </c>
      <c r="R5543" s="1" t="s">
        <v>184</v>
      </c>
      <c r="S5543" s="1" t="s">
        <v>185</v>
      </c>
    </row>
    <row r="5544" spans="1:19" hidden="1" x14ac:dyDescent="0.3">
      <c r="A5544" s="1">
        <v>1</v>
      </c>
      <c r="B5544" s="2" t="s">
        <v>223</v>
      </c>
      <c r="C5544" s="1" t="s">
        <v>2106</v>
      </c>
      <c r="D5544" s="1" t="s">
        <v>2121</v>
      </c>
      <c r="E5544" s="1" t="s">
        <v>2128</v>
      </c>
      <c r="F5544" s="1">
        <v>1</v>
      </c>
      <c r="M5544" s="1" t="s">
        <v>2126</v>
      </c>
      <c r="N5544" s="1" t="s">
        <v>47</v>
      </c>
      <c r="P5544" s="1" t="s">
        <v>189</v>
      </c>
      <c r="Q5544" s="1" t="s">
        <v>2122</v>
      </c>
      <c r="R5544" s="1" t="s">
        <v>184</v>
      </c>
      <c r="S5544" s="1" t="s">
        <v>185</v>
      </c>
    </row>
    <row r="5545" spans="1:19" hidden="1" x14ac:dyDescent="0.3">
      <c r="A5545" s="1">
        <v>1</v>
      </c>
      <c r="B5545" s="2" t="s">
        <v>222</v>
      </c>
      <c r="C5545" s="1" t="s">
        <v>2105</v>
      </c>
      <c r="D5545" s="1" t="s">
        <v>2121</v>
      </c>
      <c r="E5545" s="1" t="s">
        <v>2128</v>
      </c>
      <c r="F5545" s="1">
        <v>1</v>
      </c>
      <c r="M5545" s="1" t="s">
        <v>244</v>
      </c>
      <c r="N5545" s="1" t="s">
        <v>50</v>
      </c>
      <c r="P5545" s="1" t="s">
        <v>189</v>
      </c>
      <c r="Q5545" s="1" t="s">
        <v>2122</v>
      </c>
      <c r="R5545" s="1" t="s">
        <v>184</v>
      </c>
      <c r="S5545" s="1" t="s">
        <v>185</v>
      </c>
    </row>
    <row r="5546" spans="1:19" hidden="1" x14ac:dyDescent="0.3">
      <c r="A5546" s="1">
        <v>1</v>
      </c>
      <c r="B5546" s="2" t="s">
        <v>222</v>
      </c>
      <c r="C5546" s="1" t="s">
        <v>2105</v>
      </c>
      <c r="D5546" s="1" t="s">
        <v>2121</v>
      </c>
      <c r="E5546" s="1" t="s">
        <v>2128</v>
      </c>
      <c r="F5546" s="1">
        <v>1</v>
      </c>
      <c r="M5546" s="1" t="s">
        <v>244</v>
      </c>
      <c r="N5546" s="1" t="s">
        <v>50</v>
      </c>
      <c r="P5546" s="1" t="s">
        <v>189</v>
      </c>
      <c r="Q5546" s="1" t="s">
        <v>2122</v>
      </c>
      <c r="R5546" s="1" t="s">
        <v>184</v>
      </c>
      <c r="S5546" s="1" t="s">
        <v>185</v>
      </c>
    </row>
    <row r="5547" spans="1:19" hidden="1" x14ac:dyDescent="0.3">
      <c r="A5547" s="1">
        <v>1</v>
      </c>
      <c r="B5547" s="2" t="s">
        <v>225</v>
      </c>
      <c r="C5547" s="1" t="s">
        <v>2104</v>
      </c>
      <c r="D5547" s="1" t="s">
        <v>2121</v>
      </c>
      <c r="E5547" s="1" t="s">
        <v>2128</v>
      </c>
      <c r="F5547" s="1">
        <v>1</v>
      </c>
      <c r="M5547" s="1" t="s">
        <v>271</v>
      </c>
      <c r="N5547" s="1" t="s">
        <v>226</v>
      </c>
      <c r="P5547" s="1" t="s">
        <v>189</v>
      </c>
      <c r="Q5547" s="1" t="s">
        <v>2122</v>
      </c>
      <c r="R5547" s="1" t="s">
        <v>184</v>
      </c>
      <c r="S5547" s="1" t="s">
        <v>185</v>
      </c>
    </row>
    <row r="5548" spans="1:19" hidden="1" x14ac:dyDescent="0.3">
      <c r="A5548" s="1">
        <v>1</v>
      </c>
      <c r="B5548" s="2" t="s">
        <v>227</v>
      </c>
      <c r="C5548" s="1" t="s">
        <v>2105</v>
      </c>
      <c r="D5548" s="1" t="s">
        <v>2121</v>
      </c>
      <c r="E5548" s="1" t="s">
        <v>2128</v>
      </c>
      <c r="F5548" s="1">
        <v>1</v>
      </c>
      <c r="M5548" s="1" t="s">
        <v>271</v>
      </c>
      <c r="N5548" s="1" t="s">
        <v>50</v>
      </c>
      <c r="P5548" s="1" t="s">
        <v>189</v>
      </c>
      <c r="Q5548" s="1" t="s">
        <v>2122</v>
      </c>
      <c r="R5548" s="1" t="s">
        <v>184</v>
      </c>
      <c r="S5548" s="1" t="s">
        <v>185</v>
      </c>
    </row>
    <row r="5549" spans="1:19" hidden="1" x14ac:dyDescent="0.3">
      <c r="A5549" s="1">
        <v>1</v>
      </c>
      <c r="B5549" s="2" t="s">
        <v>228</v>
      </c>
      <c r="C5549" s="1" t="s">
        <v>2106</v>
      </c>
      <c r="D5549" s="1" t="s">
        <v>2121</v>
      </c>
      <c r="E5549" s="1" t="s">
        <v>2128</v>
      </c>
      <c r="F5549" s="1">
        <v>1</v>
      </c>
      <c r="M5549" s="1" t="s">
        <v>2126</v>
      </c>
      <c r="N5549" s="1" t="s">
        <v>47</v>
      </c>
      <c r="P5549" s="1" t="s">
        <v>189</v>
      </c>
      <c r="Q5549" s="1" t="s">
        <v>2122</v>
      </c>
      <c r="R5549" s="1" t="s">
        <v>184</v>
      </c>
      <c r="S5549" s="1" t="s">
        <v>185</v>
      </c>
    </row>
    <row r="5550" spans="1:19" hidden="1" x14ac:dyDescent="0.3">
      <c r="A5550" s="1">
        <v>1</v>
      </c>
      <c r="B5550" s="2" t="s">
        <v>227</v>
      </c>
      <c r="C5550" s="1" t="s">
        <v>2105</v>
      </c>
      <c r="D5550" s="1" t="s">
        <v>2121</v>
      </c>
      <c r="E5550" s="1" t="s">
        <v>2128</v>
      </c>
      <c r="F5550" s="1">
        <v>1</v>
      </c>
      <c r="M5550" s="1" t="s">
        <v>271</v>
      </c>
      <c r="N5550" s="1" t="s">
        <v>50</v>
      </c>
      <c r="P5550" s="1" t="s">
        <v>189</v>
      </c>
      <c r="Q5550" s="1" t="s">
        <v>2122</v>
      </c>
      <c r="R5550" s="1" t="s">
        <v>184</v>
      </c>
      <c r="S5550" s="1" t="s">
        <v>185</v>
      </c>
    </row>
    <row r="5551" spans="1:19" hidden="1" x14ac:dyDescent="0.3">
      <c r="A5551" s="1">
        <v>1</v>
      </c>
      <c r="B5551" s="2" t="s">
        <v>228</v>
      </c>
      <c r="C5551" s="1" t="s">
        <v>2106</v>
      </c>
      <c r="D5551" s="1" t="s">
        <v>2121</v>
      </c>
      <c r="E5551" s="1" t="s">
        <v>2128</v>
      </c>
      <c r="F5551" s="1">
        <v>1</v>
      </c>
      <c r="M5551" s="1" t="s">
        <v>2126</v>
      </c>
      <c r="N5551" s="1" t="s">
        <v>47</v>
      </c>
      <c r="P5551" s="1" t="s">
        <v>189</v>
      </c>
      <c r="Q5551" s="1" t="s">
        <v>2122</v>
      </c>
      <c r="R5551" s="1" t="s">
        <v>184</v>
      </c>
      <c r="S5551" s="1" t="s">
        <v>185</v>
      </c>
    </row>
    <row r="5552" spans="1:19" hidden="1" x14ac:dyDescent="0.3">
      <c r="A5552" s="1">
        <v>1</v>
      </c>
      <c r="B5552" s="2" t="s">
        <v>228</v>
      </c>
      <c r="C5552" s="1" t="s">
        <v>2106</v>
      </c>
      <c r="D5552" s="1" t="s">
        <v>2121</v>
      </c>
      <c r="E5552" s="1" t="s">
        <v>2128</v>
      </c>
      <c r="F5552" s="1">
        <v>1</v>
      </c>
      <c r="M5552" s="1" t="s">
        <v>2126</v>
      </c>
      <c r="N5552" s="1" t="s">
        <v>47</v>
      </c>
      <c r="P5552" s="1" t="s">
        <v>210</v>
      </c>
      <c r="Q5552" s="1" t="s">
        <v>2122</v>
      </c>
      <c r="R5552" s="1" t="s">
        <v>184</v>
      </c>
      <c r="S5552" s="1" t="s">
        <v>185</v>
      </c>
    </row>
    <row r="5553" spans="1:19" hidden="1" x14ac:dyDescent="0.3">
      <c r="A5553" s="1">
        <v>1</v>
      </c>
      <c r="B5553" s="2" t="s">
        <v>227</v>
      </c>
      <c r="C5553" s="1" t="s">
        <v>2105</v>
      </c>
      <c r="D5553" s="1" t="s">
        <v>2121</v>
      </c>
      <c r="E5553" s="1" t="s">
        <v>2128</v>
      </c>
      <c r="F5553" s="1">
        <v>1</v>
      </c>
      <c r="M5553" s="1" t="s">
        <v>271</v>
      </c>
      <c r="N5553" s="1" t="s">
        <v>50</v>
      </c>
      <c r="P5553" s="1" t="s">
        <v>210</v>
      </c>
      <c r="Q5553" s="1" t="s">
        <v>2122</v>
      </c>
      <c r="R5553" s="1" t="s">
        <v>184</v>
      </c>
      <c r="S5553" s="1" t="s">
        <v>185</v>
      </c>
    </row>
    <row r="5554" spans="1:19" hidden="1" x14ac:dyDescent="0.3">
      <c r="A5554" s="1">
        <v>1</v>
      </c>
      <c r="B5554" s="2" t="s">
        <v>228</v>
      </c>
      <c r="C5554" s="1" t="s">
        <v>2106</v>
      </c>
      <c r="D5554" s="1" t="s">
        <v>2121</v>
      </c>
      <c r="E5554" s="1" t="s">
        <v>2128</v>
      </c>
      <c r="F5554" s="1">
        <v>1</v>
      </c>
      <c r="M5554" s="1" t="s">
        <v>2126</v>
      </c>
      <c r="N5554" s="1" t="s">
        <v>47</v>
      </c>
      <c r="P5554" s="1" t="s">
        <v>210</v>
      </c>
      <c r="Q5554" s="1" t="s">
        <v>2122</v>
      </c>
      <c r="R5554" s="1" t="s">
        <v>184</v>
      </c>
      <c r="S5554" s="1" t="s">
        <v>185</v>
      </c>
    </row>
    <row r="5555" spans="1:19" hidden="1" x14ac:dyDescent="0.3">
      <c r="A5555" s="1">
        <v>1</v>
      </c>
      <c r="B5555" s="2" t="s">
        <v>227</v>
      </c>
      <c r="C5555" s="1" t="s">
        <v>2105</v>
      </c>
      <c r="D5555" s="1" t="s">
        <v>2121</v>
      </c>
      <c r="E5555" s="1" t="s">
        <v>2128</v>
      </c>
      <c r="F5555" s="1">
        <v>1</v>
      </c>
      <c r="M5555" s="1" t="s">
        <v>271</v>
      </c>
      <c r="N5555" s="1" t="s">
        <v>50</v>
      </c>
      <c r="P5555" s="1" t="s">
        <v>210</v>
      </c>
      <c r="Q5555" s="1" t="s">
        <v>2122</v>
      </c>
      <c r="R5555" s="1" t="s">
        <v>184</v>
      </c>
      <c r="S5555" s="1" t="s">
        <v>185</v>
      </c>
    </row>
    <row r="5556" spans="1:19" hidden="1" x14ac:dyDescent="0.3">
      <c r="A5556" s="1">
        <v>1</v>
      </c>
      <c r="B5556" s="2" t="s">
        <v>224</v>
      </c>
      <c r="C5556" s="1" t="s">
        <v>2104</v>
      </c>
      <c r="D5556" s="1" t="s">
        <v>2121</v>
      </c>
      <c r="E5556" s="1" t="s">
        <v>2128</v>
      </c>
      <c r="F5556" s="1">
        <v>1</v>
      </c>
      <c r="M5556" s="1" t="s">
        <v>244</v>
      </c>
      <c r="N5556" s="1" t="s">
        <v>47</v>
      </c>
      <c r="P5556" s="1" t="s">
        <v>191</v>
      </c>
      <c r="Q5556" s="1" t="s">
        <v>2122</v>
      </c>
      <c r="R5556" s="1" t="s">
        <v>184</v>
      </c>
      <c r="S5556" s="1" t="s">
        <v>185</v>
      </c>
    </row>
    <row r="5557" spans="1:19" hidden="1" x14ac:dyDescent="0.3">
      <c r="A5557" s="1">
        <v>1</v>
      </c>
      <c r="B5557" s="2" t="s">
        <v>222</v>
      </c>
      <c r="C5557" s="1" t="s">
        <v>2105</v>
      </c>
      <c r="D5557" s="1" t="s">
        <v>2121</v>
      </c>
      <c r="E5557" s="1" t="s">
        <v>2128</v>
      </c>
      <c r="F5557" s="1">
        <v>1</v>
      </c>
      <c r="M5557" s="1" t="s">
        <v>244</v>
      </c>
      <c r="N5557" s="1" t="s">
        <v>50</v>
      </c>
      <c r="P5557" s="1" t="s">
        <v>191</v>
      </c>
      <c r="Q5557" s="1" t="s">
        <v>2122</v>
      </c>
      <c r="R5557" s="1" t="s">
        <v>184</v>
      </c>
      <c r="S5557" s="1" t="s">
        <v>185</v>
      </c>
    </row>
    <row r="5558" spans="1:19" hidden="1" x14ac:dyDescent="0.3">
      <c r="A5558" s="1">
        <v>1</v>
      </c>
      <c r="B5558" s="2" t="s">
        <v>228</v>
      </c>
      <c r="C5558" s="1" t="s">
        <v>2106</v>
      </c>
      <c r="D5558" s="1" t="s">
        <v>2121</v>
      </c>
      <c r="E5558" s="1" t="s">
        <v>2128</v>
      </c>
      <c r="F5558" s="1">
        <v>1</v>
      </c>
      <c r="M5558" s="1" t="s">
        <v>2126</v>
      </c>
      <c r="N5558" s="1" t="s">
        <v>47</v>
      </c>
      <c r="P5558" s="1" t="s">
        <v>191</v>
      </c>
      <c r="Q5558" s="1" t="s">
        <v>2122</v>
      </c>
      <c r="R5558" s="1" t="s">
        <v>184</v>
      </c>
      <c r="S5558" s="1" t="s">
        <v>185</v>
      </c>
    </row>
    <row r="5559" spans="1:19" hidden="1" x14ac:dyDescent="0.3">
      <c r="A5559" s="1">
        <v>1</v>
      </c>
      <c r="B5559" s="2" t="s">
        <v>222</v>
      </c>
      <c r="C5559" s="1" t="s">
        <v>2105</v>
      </c>
      <c r="D5559" s="1" t="s">
        <v>2121</v>
      </c>
      <c r="E5559" s="1" t="s">
        <v>2128</v>
      </c>
      <c r="F5559" s="1">
        <v>1</v>
      </c>
      <c r="M5559" s="1" t="s">
        <v>244</v>
      </c>
      <c r="N5559" s="1" t="s">
        <v>50</v>
      </c>
      <c r="P5559" s="1" t="s">
        <v>191</v>
      </c>
      <c r="Q5559" s="1" t="s">
        <v>2122</v>
      </c>
      <c r="R5559" s="1" t="s">
        <v>184</v>
      </c>
      <c r="S5559" s="1" t="s">
        <v>185</v>
      </c>
    </row>
    <row r="5560" spans="1:19" hidden="1" x14ac:dyDescent="0.3">
      <c r="A5560" s="1">
        <v>1</v>
      </c>
      <c r="B5560" s="2" t="s">
        <v>228</v>
      </c>
      <c r="C5560" s="1" t="s">
        <v>2106</v>
      </c>
      <c r="D5560" s="1" t="s">
        <v>2121</v>
      </c>
      <c r="E5560" s="1" t="s">
        <v>2128</v>
      </c>
      <c r="F5560" s="1">
        <v>1</v>
      </c>
      <c r="M5560" s="1" t="s">
        <v>2126</v>
      </c>
      <c r="N5560" s="1" t="s">
        <v>47</v>
      </c>
      <c r="P5560" s="1" t="s">
        <v>191</v>
      </c>
      <c r="Q5560" s="1" t="s">
        <v>2122</v>
      </c>
      <c r="R5560" s="1" t="s">
        <v>184</v>
      </c>
      <c r="S5560" s="1" t="s">
        <v>185</v>
      </c>
    </row>
    <row r="5561" spans="1:19" hidden="1" x14ac:dyDescent="0.3">
      <c r="A5561" s="1">
        <v>1</v>
      </c>
      <c r="B5561" s="2" t="s">
        <v>225</v>
      </c>
      <c r="C5561" s="1" t="s">
        <v>2104</v>
      </c>
      <c r="D5561" s="1" t="s">
        <v>2121</v>
      </c>
      <c r="E5561" s="1" t="s">
        <v>2128</v>
      </c>
      <c r="F5561" s="1">
        <v>1</v>
      </c>
      <c r="M5561" s="1" t="s">
        <v>271</v>
      </c>
      <c r="N5561" s="1" t="s">
        <v>226</v>
      </c>
      <c r="P5561" s="1" t="s">
        <v>191</v>
      </c>
      <c r="Q5561" s="1" t="s">
        <v>2122</v>
      </c>
      <c r="R5561" s="1" t="s">
        <v>184</v>
      </c>
      <c r="S5561" s="1" t="s">
        <v>185</v>
      </c>
    </row>
    <row r="5562" spans="1:19" hidden="1" x14ac:dyDescent="0.3">
      <c r="A5562" s="1">
        <v>1</v>
      </c>
      <c r="B5562" s="2" t="s">
        <v>222</v>
      </c>
      <c r="C5562" s="1" t="s">
        <v>2105</v>
      </c>
      <c r="D5562" s="1" t="s">
        <v>2121</v>
      </c>
      <c r="E5562" s="1" t="s">
        <v>2128</v>
      </c>
      <c r="F5562" s="1">
        <v>1</v>
      </c>
      <c r="M5562" s="1" t="s">
        <v>244</v>
      </c>
      <c r="N5562" s="1" t="s">
        <v>50</v>
      </c>
      <c r="P5562" s="1" t="s">
        <v>191</v>
      </c>
      <c r="Q5562" s="1" t="s">
        <v>2122</v>
      </c>
      <c r="R5562" s="1" t="s">
        <v>184</v>
      </c>
      <c r="S5562" s="1" t="s">
        <v>185</v>
      </c>
    </row>
    <row r="5563" spans="1:19" hidden="1" x14ac:dyDescent="0.3">
      <c r="A5563" s="1">
        <v>1</v>
      </c>
      <c r="B5563" s="2" t="s">
        <v>228</v>
      </c>
      <c r="C5563" s="1" t="s">
        <v>2106</v>
      </c>
      <c r="D5563" s="1" t="s">
        <v>2121</v>
      </c>
      <c r="E5563" s="1" t="s">
        <v>2128</v>
      </c>
      <c r="F5563" s="1">
        <v>1</v>
      </c>
      <c r="M5563" s="1" t="s">
        <v>2126</v>
      </c>
      <c r="N5563" s="1" t="s">
        <v>47</v>
      </c>
      <c r="P5563" s="1" t="s">
        <v>191</v>
      </c>
      <c r="Q5563" s="1" t="s">
        <v>2122</v>
      </c>
      <c r="R5563" s="1" t="s">
        <v>184</v>
      </c>
      <c r="S5563" s="1" t="s">
        <v>185</v>
      </c>
    </row>
    <row r="5564" spans="1:19" hidden="1" x14ac:dyDescent="0.3">
      <c r="A5564" s="1">
        <v>1</v>
      </c>
      <c r="B5564" s="2" t="s">
        <v>228</v>
      </c>
      <c r="C5564" s="1" t="s">
        <v>2106</v>
      </c>
      <c r="D5564" s="1" t="s">
        <v>2121</v>
      </c>
      <c r="E5564" s="1" t="s">
        <v>2128</v>
      </c>
      <c r="F5564" s="1">
        <v>1</v>
      </c>
      <c r="M5564" s="1" t="s">
        <v>2126</v>
      </c>
      <c r="N5564" s="1" t="s">
        <v>47</v>
      </c>
      <c r="P5564" s="1" t="s">
        <v>191</v>
      </c>
      <c r="Q5564" s="1" t="s">
        <v>2122</v>
      </c>
      <c r="R5564" s="1" t="s">
        <v>184</v>
      </c>
      <c r="S5564" s="1" t="s">
        <v>185</v>
      </c>
    </row>
    <row r="5565" spans="1:19" hidden="1" x14ac:dyDescent="0.3">
      <c r="A5565" s="1">
        <v>1</v>
      </c>
      <c r="B5565" s="2" t="s">
        <v>222</v>
      </c>
      <c r="C5565" s="1" t="s">
        <v>2105</v>
      </c>
      <c r="D5565" s="1" t="s">
        <v>2121</v>
      </c>
      <c r="E5565" s="1" t="s">
        <v>2128</v>
      </c>
      <c r="F5565" s="1">
        <v>1</v>
      </c>
      <c r="M5565" s="1" t="s">
        <v>244</v>
      </c>
      <c r="N5565" s="1" t="s">
        <v>50</v>
      </c>
      <c r="P5565" s="1" t="s">
        <v>191</v>
      </c>
      <c r="Q5565" s="1" t="s">
        <v>2122</v>
      </c>
      <c r="R5565" s="1" t="s">
        <v>184</v>
      </c>
      <c r="S5565" s="1" t="s">
        <v>185</v>
      </c>
    </row>
    <row r="5566" spans="1:19" hidden="1" x14ac:dyDescent="0.3">
      <c r="A5566" s="1">
        <v>1</v>
      </c>
      <c r="B5566" s="2" t="s">
        <v>224</v>
      </c>
      <c r="C5566" s="1" t="s">
        <v>2104</v>
      </c>
      <c r="D5566" s="1" t="s">
        <v>2121</v>
      </c>
      <c r="E5566" s="1" t="s">
        <v>2128</v>
      </c>
      <c r="F5566" s="1">
        <v>1</v>
      </c>
      <c r="M5566" s="1" t="s">
        <v>244</v>
      </c>
      <c r="N5566" s="1" t="s">
        <v>47</v>
      </c>
      <c r="P5566" s="1" t="s">
        <v>192</v>
      </c>
      <c r="Q5566" s="1" t="s">
        <v>2122</v>
      </c>
      <c r="R5566" s="1" t="s">
        <v>184</v>
      </c>
      <c r="S5566" s="1" t="s">
        <v>185</v>
      </c>
    </row>
    <row r="5567" spans="1:19" hidden="1" x14ac:dyDescent="0.3">
      <c r="A5567" s="1">
        <v>1</v>
      </c>
      <c r="B5567" s="2" t="s">
        <v>222</v>
      </c>
      <c r="C5567" s="1" t="s">
        <v>2105</v>
      </c>
      <c r="D5567" s="1" t="s">
        <v>2121</v>
      </c>
      <c r="E5567" s="1" t="s">
        <v>2128</v>
      </c>
      <c r="F5567" s="1">
        <v>1</v>
      </c>
      <c r="M5567" s="1" t="s">
        <v>244</v>
      </c>
      <c r="N5567" s="1" t="s">
        <v>50</v>
      </c>
      <c r="P5567" s="1" t="s">
        <v>192</v>
      </c>
      <c r="Q5567" s="1" t="s">
        <v>2122</v>
      </c>
      <c r="R5567" s="1" t="s">
        <v>184</v>
      </c>
      <c r="S5567" s="1" t="s">
        <v>185</v>
      </c>
    </row>
    <row r="5568" spans="1:19" hidden="1" x14ac:dyDescent="0.3">
      <c r="A5568" s="1">
        <v>1</v>
      </c>
      <c r="B5568" s="2" t="s">
        <v>228</v>
      </c>
      <c r="C5568" s="1" t="s">
        <v>2106</v>
      </c>
      <c r="D5568" s="1" t="s">
        <v>2121</v>
      </c>
      <c r="E5568" s="1" t="s">
        <v>2128</v>
      </c>
      <c r="F5568" s="1">
        <v>1</v>
      </c>
      <c r="M5568" s="1" t="s">
        <v>2126</v>
      </c>
      <c r="N5568" s="1" t="s">
        <v>47</v>
      </c>
      <c r="P5568" s="1" t="s">
        <v>192</v>
      </c>
      <c r="Q5568" s="1" t="s">
        <v>2122</v>
      </c>
      <c r="R5568" s="1" t="s">
        <v>184</v>
      </c>
      <c r="S5568" s="1" t="s">
        <v>185</v>
      </c>
    </row>
    <row r="5569" spans="1:19" hidden="1" x14ac:dyDescent="0.3">
      <c r="A5569" s="1">
        <v>1</v>
      </c>
      <c r="B5569" s="2" t="s">
        <v>222</v>
      </c>
      <c r="C5569" s="1" t="s">
        <v>2105</v>
      </c>
      <c r="D5569" s="1" t="s">
        <v>2121</v>
      </c>
      <c r="E5569" s="1" t="s">
        <v>2128</v>
      </c>
      <c r="F5569" s="1">
        <v>1</v>
      </c>
      <c r="M5569" s="1" t="s">
        <v>244</v>
      </c>
      <c r="N5569" s="1" t="s">
        <v>50</v>
      </c>
      <c r="P5569" s="1" t="s">
        <v>192</v>
      </c>
      <c r="Q5569" s="1" t="s">
        <v>2122</v>
      </c>
      <c r="R5569" s="1" t="s">
        <v>184</v>
      </c>
      <c r="S5569" s="1" t="s">
        <v>185</v>
      </c>
    </row>
    <row r="5570" spans="1:19" hidden="1" x14ac:dyDescent="0.3">
      <c r="A5570" s="1">
        <v>1</v>
      </c>
      <c r="B5570" s="2" t="s">
        <v>223</v>
      </c>
      <c r="C5570" s="1" t="s">
        <v>2106</v>
      </c>
      <c r="D5570" s="1" t="s">
        <v>2121</v>
      </c>
      <c r="E5570" s="1" t="s">
        <v>2128</v>
      </c>
      <c r="F5570" s="1">
        <v>1</v>
      </c>
      <c r="M5570" s="1" t="s">
        <v>2126</v>
      </c>
      <c r="N5570" s="1" t="s">
        <v>47</v>
      </c>
      <c r="P5570" s="1" t="s">
        <v>192</v>
      </c>
      <c r="Q5570" s="1" t="s">
        <v>2122</v>
      </c>
      <c r="R5570" s="1" t="s">
        <v>184</v>
      </c>
      <c r="S5570" s="1" t="s">
        <v>185</v>
      </c>
    </row>
    <row r="5571" spans="1:19" hidden="1" x14ac:dyDescent="0.3">
      <c r="A5571" s="1">
        <v>1</v>
      </c>
      <c r="B5571" s="2" t="s">
        <v>225</v>
      </c>
      <c r="C5571" s="1" t="s">
        <v>2104</v>
      </c>
      <c r="D5571" s="1" t="s">
        <v>2121</v>
      </c>
      <c r="E5571" s="1" t="s">
        <v>2128</v>
      </c>
      <c r="F5571" s="1">
        <v>1</v>
      </c>
      <c r="M5571" s="1" t="s">
        <v>271</v>
      </c>
      <c r="N5571" s="1" t="s">
        <v>226</v>
      </c>
      <c r="P5571" s="1" t="s">
        <v>192</v>
      </c>
      <c r="Q5571" s="1" t="s">
        <v>2122</v>
      </c>
      <c r="R5571" s="1" t="s">
        <v>184</v>
      </c>
      <c r="S5571" s="1" t="s">
        <v>185</v>
      </c>
    </row>
    <row r="5572" spans="1:19" hidden="1" x14ac:dyDescent="0.3">
      <c r="A5572" s="1">
        <v>1</v>
      </c>
      <c r="B5572" s="2" t="s">
        <v>227</v>
      </c>
      <c r="C5572" s="1" t="s">
        <v>2105</v>
      </c>
      <c r="D5572" s="1" t="s">
        <v>2121</v>
      </c>
      <c r="E5572" s="1" t="s">
        <v>2128</v>
      </c>
      <c r="F5572" s="1">
        <v>1</v>
      </c>
      <c r="M5572" s="1" t="s">
        <v>271</v>
      </c>
      <c r="N5572" s="1" t="s">
        <v>50</v>
      </c>
      <c r="P5572" s="1" t="s">
        <v>192</v>
      </c>
      <c r="Q5572" s="1" t="s">
        <v>2122</v>
      </c>
      <c r="R5572" s="1" t="s">
        <v>184</v>
      </c>
      <c r="S5572" s="1" t="s">
        <v>185</v>
      </c>
    </row>
    <row r="5573" spans="1:19" hidden="1" x14ac:dyDescent="0.3">
      <c r="A5573" s="1">
        <v>1</v>
      </c>
      <c r="B5573" s="2" t="s">
        <v>223</v>
      </c>
      <c r="C5573" s="1" t="s">
        <v>2106</v>
      </c>
      <c r="D5573" s="1" t="s">
        <v>2121</v>
      </c>
      <c r="E5573" s="1" t="s">
        <v>2128</v>
      </c>
      <c r="F5573" s="1">
        <v>1</v>
      </c>
      <c r="M5573" s="1" t="s">
        <v>2126</v>
      </c>
      <c r="N5573" s="1" t="s">
        <v>47</v>
      </c>
      <c r="P5573" s="1" t="s">
        <v>192</v>
      </c>
      <c r="Q5573" s="1" t="s">
        <v>2122</v>
      </c>
      <c r="R5573" s="1" t="s">
        <v>184</v>
      </c>
      <c r="S5573" s="1" t="s">
        <v>185</v>
      </c>
    </row>
    <row r="5574" spans="1:19" hidden="1" x14ac:dyDescent="0.3">
      <c r="A5574" s="1">
        <v>1</v>
      </c>
      <c r="B5574" s="2" t="s">
        <v>227</v>
      </c>
      <c r="C5574" s="1" t="s">
        <v>2105</v>
      </c>
      <c r="D5574" s="1" t="s">
        <v>2121</v>
      </c>
      <c r="E5574" s="1" t="s">
        <v>2128</v>
      </c>
      <c r="F5574" s="1">
        <v>1</v>
      </c>
      <c r="M5574" s="1" t="s">
        <v>271</v>
      </c>
      <c r="N5574" s="1" t="s">
        <v>50</v>
      </c>
      <c r="P5574" s="1" t="s">
        <v>192</v>
      </c>
      <c r="Q5574" s="1" t="s">
        <v>2122</v>
      </c>
      <c r="R5574" s="1" t="s">
        <v>184</v>
      </c>
      <c r="S5574" s="1" t="s">
        <v>185</v>
      </c>
    </row>
    <row r="5575" spans="1:19" hidden="1" x14ac:dyDescent="0.3">
      <c r="A5575" s="1">
        <v>1</v>
      </c>
      <c r="B5575" s="2" t="s">
        <v>223</v>
      </c>
      <c r="C5575" s="1" t="s">
        <v>2106</v>
      </c>
      <c r="D5575" s="1" t="s">
        <v>2121</v>
      </c>
      <c r="E5575" s="1" t="s">
        <v>2128</v>
      </c>
      <c r="F5575" s="1">
        <v>1</v>
      </c>
      <c r="M5575" s="1" t="s">
        <v>2126</v>
      </c>
      <c r="N5575" s="1" t="s">
        <v>47</v>
      </c>
      <c r="P5575" s="1" t="s">
        <v>192</v>
      </c>
      <c r="Q5575" s="1" t="s">
        <v>2122</v>
      </c>
      <c r="R5575" s="1" t="s">
        <v>184</v>
      </c>
      <c r="S5575" s="1" t="s">
        <v>185</v>
      </c>
    </row>
    <row r="5576" spans="1:19" hidden="1" x14ac:dyDescent="0.3">
      <c r="A5576" s="1">
        <v>1</v>
      </c>
      <c r="B5576" s="2" t="s">
        <v>224</v>
      </c>
      <c r="C5576" s="1" t="s">
        <v>2104</v>
      </c>
      <c r="D5576" s="1" t="s">
        <v>2121</v>
      </c>
      <c r="E5576" s="1" t="s">
        <v>2128</v>
      </c>
      <c r="F5576" s="1">
        <v>1</v>
      </c>
      <c r="M5576" s="1" t="s">
        <v>244</v>
      </c>
      <c r="N5576" s="1" t="s">
        <v>47</v>
      </c>
      <c r="P5576" s="1" t="s">
        <v>195</v>
      </c>
      <c r="Q5576" s="1" t="s">
        <v>2122</v>
      </c>
      <c r="R5576" s="1" t="s">
        <v>184</v>
      </c>
      <c r="S5576" s="1" t="s">
        <v>185</v>
      </c>
    </row>
    <row r="5577" spans="1:19" hidden="1" x14ac:dyDescent="0.3">
      <c r="A5577" s="1">
        <v>1</v>
      </c>
      <c r="B5577" s="2" t="s">
        <v>222</v>
      </c>
      <c r="C5577" s="1" t="s">
        <v>2105</v>
      </c>
      <c r="D5577" s="1" t="s">
        <v>2121</v>
      </c>
      <c r="E5577" s="1" t="s">
        <v>2128</v>
      </c>
      <c r="F5577" s="1">
        <v>1</v>
      </c>
      <c r="M5577" s="1" t="s">
        <v>244</v>
      </c>
      <c r="N5577" s="1" t="s">
        <v>50</v>
      </c>
      <c r="P5577" s="1" t="s">
        <v>195</v>
      </c>
      <c r="Q5577" s="1" t="s">
        <v>2122</v>
      </c>
      <c r="R5577" s="1" t="s">
        <v>184</v>
      </c>
      <c r="S5577" s="1" t="s">
        <v>185</v>
      </c>
    </row>
    <row r="5578" spans="1:19" hidden="1" x14ac:dyDescent="0.3">
      <c r="A5578" s="1">
        <v>1</v>
      </c>
      <c r="B5578" s="2" t="s">
        <v>228</v>
      </c>
      <c r="C5578" s="1" t="s">
        <v>2106</v>
      </c>
      <c r="D5578" s="1" t="s">
        <v>2121</v>
      </c>
      <c r="E5578" s="1" t="s">
        <v>2128</v>
      </c>
      <c r="F5578" s="1">
        <v>1</v>
      </c>
      <c r="M5578" s="1" t="s">
        <v>2126</v>
      </c>
      <c r="N5578" s="1" t="s">
        <v>47</v>
      </c>
      <c r="P5578" s="1" t="s">
        <v>195</v>
      </c>
      <c r="Q5578" s="1" t="s">
        <v>2122</v>
      </c>
      <c r="R5578" s="1" t="s">
        <v>184</v>
      </c>
      <c r="S5578" s="1" t="s">
        <v>185</v>
      </c>
    </row>
    <row r="5579" spans="1:19" hidden="1" x14ac:dyDescent="0.3">
      <c r="A5579" s="1">
        <v>1</v>
      </c>
      <c r="B5579" s="2" t="s">
        <v>222</v>
      </c>
      <c r="C5579" s="1" t="s">
        <v>2105</v>
      </c>
      <c r="D5579" s="1" t="s">
        <v>2121</v>
      </c>
      <c r="E5579" s="1" t="s">
        <v>2128</v>
      </c>
      <c r="F5579" s="1">
        <v>1</v>
      </c>
      <c r="M5579" s="1" t="s">
        <v>244</v>
      </c>
      <c r="N5579" s="1" t="s">
        <v>50</v>
      </c>
      <c r="P5579" s="1" t="s">
        <v>195</v>
      </c>
      <c r="Q5579" s="1" t="s">
        <v>2122</v>
      </c>
      <c r="R5579" s="1" t="s">
        <v>184</v>
      </c>
      <c r="S5579" s="1" t="s">
        <v>185</v>
      </c>
    </row>
    <row r="5580" spans="1:19" hidden="1" x14ac:dyDescent="0.3">
      <c r="A5580" s="1">
        <v>1</v>
      </c>
      <c r="B5580" s="2" t="s">
        <v>228</v>
      </c>
      <c r="C5580" s="1" t="s">
        <v>2106</v>
      </c>
      <c r="D5580" s="1" t="s">
        <v>2121</v>
      </c>
      <c r="E5580" s="1" t="s">
        <v>2128</v>
      </c>
      <c r="F5580" s="1">
        <v>1</v>
      </c>
      <c r="M5580" s="1" t="s">
        <v>2126</v>
      </c>
      <c r="N5580" s="1" t="s">
        <v>47</v>
      </c>
      <c r="P5580" s="1" t="s">
        <v>195</v>
      </c>
      <c r="Q5580" s="1" t="s">
        <v>2122</v>
      </c>
      <c r="R5580" s="1" t="s">
        <v>184</v>
      </c>
      <c r="S5580" s="1" t="s">
        <v>185</v>
      </c>
    </row>
    <row r="5581" spans="1:19" hidden="1" x14ac:dyDescent="0.3">
      <c r="A5581" s="1">
        <v>1</v>
      </c>
      <c r="B5581" s="2" t="s">
        <v>225</v>
      </c>
      <c r="C5581" s="1" t="s">
        <v>2104</v>
      </c>
      <c r="D5581" s="1" t="s">
        <v>2121</v>
      </c>
      <c r="E5581" s="1" t="s">
        <v>2128</v>
      </c>
      <c r="F5581" s="1">
        <v>1</v>
      </c>
      <c r="M5581" s="1" t="s">
        <v>271</v>
      </c>
      <c r="N5581" s="1" t="s">
        <v>226</v>
      </c>
      <c r="P5581" s="1" t="s">
        <v>195</v>
      </c>
      <c r="Q5581" s="1" t="s">
        <v>2122</v>
      </c>
      <c r="R5581" s="1" t="s">
        <v>184</v>
      </c>
      <c r="S5581" s="1" t="s">
        <v>185</v>
      </c>
    </row>
    <row r="5582" spans="1:19" hidden="1" x14ac:dyDescent="0.3">
      <c r="A5582" s="1">
        <v>1</v>
      </c>
      <c r="B5582" s="2" t="s">
        <v>227</v>
      </c>
      <c r="C5582" s="1" t="s">
        <v>2105</v>
      </c>
      <c r="D5582" s="1" t="s">
        <v>2121</v>
      </c>
      <c r="E5582" s="1" t="s">
        <v>2128</v>
      </c>
      <c r="F5582" s="1">
        <v>1</v>
      </c>
      <c r="M5582" s="1" t="s">
        <v>271</v>
      </c>
      <c r="N5582" s="1" t="s">
        <v>50</v>
      </c>
      <c r="P5582" s="1" t="s">
        <v>195</v>
      </c>
      <c r="Q5582" s="1" t="s">
        <v>2122</v>
      </c>
      <c r="R5582" s="1" t="s">
        <v>184</v>
      </c>
      <c r="S5582" s="1" t="s">
        <v>185</v>
      </c>
    </row>
    <row r="5583" spans="1:19" hidden="1" x14ac:dyDescent="0.3">
      <c r="A5583" s="1">
        <v>1</v>
      </c>
      <c r="B5583" s="2" t="s">
        <v>228</v>
      </c>
      <c r="C5583" s="1" t="s">
        <v>2106</v>
      </c>
      <c r="D5583" s="1" t="s">
        <v>2121</v>
      </c>
      <c r="E5583" s="1" t="s">
        <v>2128</v>
      </c>
      <c r="F5583" s="1">
        <v>1</v>
      </c>
      <c r="M5583" s="1" t="s">
        <v>2126</v>
      </c>
      <c r="N5583" s="1" t="s">
        <v>47</v>
      </c>
      <c r="P5583" s="1" t="s">
        <v>195</v>
      </c>
      <c r="Q5583" s="1" t="s">
        <v>2122</v>
      </c>
      <c r="R5583" s="1" t="s">
        <v>184</v>
      </c>
      <c r="S5583" s="1" t="s">
        <v>185</v>
      </c>
    </row>
    <row r="5584" spans="1:19" hidden="1" x14ac:dyDescent="0.3">
      <c r="A5584" s="1">
        <v>1</v>
      </c>
      <c r="B5584" s="2" t="s">
        <v>227</v>
      </c>
      <c r="C5584" s="1" t="s">
        <v>2105</v>
      </c>
      <c r="D5584" s="1" t="s">
        <v>2121</v>
      </c>
      <c r="E5584" s="1" t="s">
        <v>2128</v>
      </c>
      <c r="F5584" s="1">
        <v>1</v>
      </c>
      <c r="M5584" s="1" t="s">
        <v>271</v>
      </c>
      <c r="N5584" s="1" t="s">
        <v>50</v>
      </c>
      <c r="P5584" s="1" t="s">
        <v>195</v>
      </c>
      <c r="Q5584" s="1" t="s">
        <v>2122</v>
      </c>
      <c r="R5584" s="1" t="s">
        <v>184</v>
      </c>
      <c r="S5584" s="1" t="s">
        <v>185</v>
      </c>
    </row>
    <row r="5585" spans="1:19" hidden="1" x14ac:dyDescent="0.3">
      <c r="A5585" s="1">
        <v>1</v>
      </c>
      <c r="B5585" s="2" t="s">
        <v>228</v>
      </c>
      <c r="C5585" s="1" t="s">
        <v>2106</v>
      </c>
      <c r="D5585" s="1" t="s">
        <v>2121</v>
      </c>
      <c r="E5585" s="1" t="s">
        <v>2128</v>
      </c>
      <c r="F5585" s="1">
        <v>1</v>
      </c>
      <c r="M5585" s="1" t="s">
        <v>2126</v>
      </c>
      <c r="N5585" s="1" t="s">
        <v>47</v>
      </c>
      <c r="P5585" s="1" t="s">
        <v>195</v>
      </c>
      <c r="Q5585" s="1" t="s">
        <v>2122</v>
      </c>
      <c r="R5585" s="1" t="s">
        <v>184</v>
      </c>
      <c r="S5585" s="1" t="s">
        <v>185</v>
      </c>
    </row>
    <row r="5586" spans="1:19" hidden="1" x14ac:dyDescent="0.3">
      <c r="A5586" s="1">
        <v>1</v>
      </c>
      <c r="B5586" s="2" t="s">
        <v>224</v>
      </c>
      <c r="C5586" s="1" t="s">
        <v>2104</v>
      </c>
      <c r="D5586" s="1" t="s">
        <v>2121</v>
      </c>
      <c r="E5586" s="1" t="s">
        <v>2128</v>
      </c>
      <c r="F5586" s="1">
        <v>1</v>
      </c>
      <c r="M5586" s="1" t="s">
        <v>244</v>
      </c>
      <c r="N5586" s="1" t="s">
        <v>47</v>
      </c>
      <c r="P5586" s="1" t="s">
        <v>197</v>
      </c>
      <c r="Q5586" s="1" t="s">
        <v>2122</v>
      </c>
      <c r="R5586" s="1" t="s">
        <v>184</v>
      </c>
      <c r="S5586" s="1" t="s">
        <v>185</v>
      </c>
    </row>
    <row r="5587" spans="1:19" hidden="1" x14ac:dyDescent="0.3">
      <c r="A5587" s="1">
        <v>1</v>
      </c>
      <c r="B5587" s="2" t="s">
        <v>222</v>
      </c>
      <c r="C5587" s="1" t="s">
        <v>2105</v>
      </c>
      <c r="D5587" s="1" t="s">
        <v>2121</v>
      </c>
      <c r="E5587" s="1" t="s">
        <v>2128</v>
      </c>
      <c r="F5587" s="1">
        <v>1</v>
      </c>
      <c r="M5587" s="1" t="s">
        <v>244</v>
      </c>
      <c r="N5587" s="1" t="s">
        <v>50</v>
      </c>
      <c r="P5587" s="1" t="s">
        <v>197</v>
      </c>
      <c r="Q5587" s="1" t="s">
        <v>2122</v>
      </c>
      <c r="R5587" s="1" t="s">
        <v>184</v>
      </c>
      <c r="S5587" s="1" t="s">
        <v>185</v>
      </c>
    </row>
    <row r="5588" spans="1:19" hidden="1" x14ac:dyDescent="0.3">
      <c r="A5588" s="1">
        <v>1</v>
      </c>
      <c r="B5588" s="2" t="s">
        <v>223</v>
      </c>
      <c r="C5588" s="1" t="s">
        <v>2106</v>
      </c>
      <c r="D5588" s="1" t="s">
        <v>2121</v>
      </c>
      <c r="E5588" s="1" t="s">
        <v>2128</v>
      </c>
      <c r="F5588" s="1">
        <v>1</v>
      </c>
      <c r="M5588" s="1" t="s">
        <v>2126</v>
      </c>
      <c r="N5588" s="1" t="s">
        <v>47</v>
      </c>
      <c r="P5588" s="1" t="s">
        <v>197</v>
      </c>
      <c r="Q5588" s="1" t="s">
        <v>2122</v>
      </c>
      <c r="R5588" s="1" t="s">
        <v>184</v>
      </c>
      <c r="S5588" s="1" t="s">
        <v>185</v>
      </c>
    </row>
    <row r="5589" spans="1:19" hidden="1" x14ac:dyDescent="0.3">
      <c r="A5589" s="1">
        <v>1</v>
      </c>
      <c r="B5589" s="2" t="s">
        <v>222</v>
      </c>
      <c r="C5589" s="1" t="s">
        <v>2105</v>
      </c>
      <c r="D5589" s="1" t="s">
        <v>2121</v>
      </c>
      <c r="E5589" s="1" t="s">
        <v>2128</v>
      </c>
      <c r="F5589" s="1">
        <v>1</v>
      </c>
      <c r="M5589" s="1" t="s">
        <v>244</v>
      </c>
      <c r="N5589" s="1" t="s">
        <v>50</v>
      </c>
      <c r="P5589" s="1" t="s">
        <v>197</v>
      </c>
      <c r="Q5589" s="1" t="s">
        <v>2122</v>
      </c>
      <c r="R5589" s="1" t="s">
        <v>184</v>
      </c>
      <c r="S5589" s="1" t="s">
        <v>185</v>
      </c>
    </row>
    <row r="5590" spans="1:19" hidden="1" x14ac:dyDescent="0.3">
      <c r="A5590" s="1">
        <v>1</v>
      </c>
      <c r="B5590" s="2" t="s">
        <v>223</v>
      </c>
      <c r="C5590" s="1" t="s">
        <v>2106</v>
      </c>
      <c r="D5590" s="1" t="s">
        <v>2121</v>
      </c>
      <c r="E5590" s="1" t="s">
        <v>2128</v>
      </c>
      <c r="F5590" s="1">
        <v>1</v>
      </c>
      <c r="M5590" s="1" t="s">
        <v>2126</v>
      </c>
      <c r="N5590" s="1" t="s">
        <v>47</v>
      </c>
      <c r="P5590" s="1" t="s">
        <v>197</v>
      </c>
      <c r="Q5590" s="1" t="s">
        <v>2122</v>
      </c>
      <c r="R5590" s="1" t="s">
        <v>184</v>
      </c>
      <c r="S5590" s="1" t="s">
        <v>185</v>
      </c>
    </row>
    <row r="5591" spans="1:19" hidden="1" x14ac:dyDescent="0.3">
      <c r="A5591" s="1">
        <v>1</v>
      </c>
      <c r="B5591" s="2" t="s">
        <v>224</v>
      </c>
      <c r="C5591" s="1" t="s">
        <v>2104</v>
      </c>
      <c r="D5591" s="1" t="s">
        <v>2121</v>
      </c>
      <c r="E5591" s="1" t="s">
        <v>2128</v>
      </c>
      <c r="F5591" s="1">
        <v>1</v>
      </c>
      <c r="M5591" s="1" t="s">
        <v>244</v>
      </c>
      <c r="N5591" s="1" t="s">
        <v>47</v>
      </c>
      <c r="P5591" s="1" t="s">
        <v>199</v>
      </c>
      <c r="Q5591" s="1" t="s">
        <v>2122</v>
      </c>
      <c r="R5591" s="1" t="s">
        <v>184</v>
      </c>
      <c r="S5591" s="1" t="s">
        <v>185</v>
      </c>
    </row>
    <row r="5592" spans="1:19" hidden="1" x14ac:dyDescent="0.3">
      <c r="A5592" s="1">
        <v>1</v>
      </c>
      <c r="B5592" s="2" t="s">
        <v>371</v>
      </c>
      <c r="C5592" s="1" t="s">
        <v>2103</v>
      </c>
      <c r="D5592" s="1" t="s">
        <v>2131</v>
      </c>
      <c r="E5592" s="1" t="s">
        <v>2128</v>
      </c>
      <c r="F5592" s="1">
        <v>1</v>
      </c>
      <c r="M5592" s="1" t="s">
        <v>650</v>
      </c>
      <c r="N5592" s="1" t="s">
        <v>372</v>
      </c>
      <c r="P5592" s="1" t="s">
        <v>373</v>
      </c>
      <c r="Q5592" s="1" t="s">
        <v>2123</v>
      </c>
      <c r="R5592" s="1" t="s">
        <v>10</v>
      </c>
      <c r="S5592" s="1" t="s">
        <v>374</v>
      </c>
    </row>
    <row r="5593" spans="1:19" hidden="1" x14ac:dyDescent="0.3">
      <c r="A5593" s="1">
        <v>1</v>
      </c>
      <c r="B5593" s="2" t="s">
        <v>375</v>
      </c>
      <c r="C5593" s="1" t="s">
        <v>2107</v>
      </c>
      <c r="D5593" s="1" t="s">
        <v>2131</v>
      </c>
      <c r="E5593" s="1" t="s">
        <v>2128</v>
      </c>
      <c r="F5593" s="1">
        <v>1</v>
      </c>
      <c r="M5593" s="1" t="str">
        <f>N5593</f>
        <v>48"-48"</v>
      </c>
      <c r="N5593" s="1" t="s">
        <v>8</v>
      </c>
      <c r="P5593" s="1" t="s">
        <v>23</v>
      </c>
      <c r="Q5593" s="1" t="s">
        <v>2123</v>
      </c>
      <c r="R5593" s="1" t="s">
        <v>21</v>
      </c>
      <c r="S5593" s="1" t="s">
        <v>374</v>
      </c>
    </row>
    <row r="5594" spans="1:19" hidden="1" x14ac:dyDescent="0.3">
      <c r="A5594" s="1">
        <v>1</v>
      </c>
      <c r="B5594" s="2" t="s">
        <v>376</v>
      </c>
      <c r="C5594" s="1" t="s">
        <v>2107</v>
      </c>
      <c r="D5594" s="1" t="s">
        <v>2131</v>
      </c>
      <c r="E5594" s="1" t="s">
        <v>2128</v>
      </c>
      <c r="F5594" s="1">
        <v>1</v>
      </c>
      <c r="M5594" s="1" t="s">
        <v>2126</v>
      </c>
      <c r="P5594" s="1" t="s">
        <v>9</v>
      </c>
      <c r="Q5594" s="1" t="s">
        <v>2123</v>
      </c>
      <c r="R5594" s="1" t="s">
        <v>12</v>
      </c>
      <c r="S5594" s="1" t="s">
        <v>374</v>
      </c>
    </row>
    <row r="5595" spans="1:19" hidden="1" x14ac:dyDescent="0.3">
      <c r="A5595" s="1">
        <v>1</v>
      </c>
      <c r="B5595" s="2" t="s">
        <v>377</v>
      </c>
      <c r="C5595" s="1" t="s">
        <v>2107</v>
      </c>
      <c r="D5595" s="1" t="s">
        <v>2131</v>
      </c>
      <c r="E5595" s="1" t="s">
        <v>2128</v>
      </c>
      <c r="F5595" s="1">
        <v>1</v>
      </c>
      <c r="M5595" s="1" t="s">
        <v>2126</v>
      </c>
      <c r="P5595" s="1" t="s">
        <v>20</v>
      </c>
      <c r="Q5595" s="1" t="s">
        <v>2123</v>
      </c>
      <c r="R5595" s="1" t="s">
        <v>21</v>
      </c>
      <c r="S5595" s="1" t="s">
        <v>374</v>
      </c>
    </row>
    <row r="5596" spans="1:19" hidden="1" x14ac:dyDescent="0.3">
      <c r="A5596" s="1">
        <v>1</v>
      </c>
      <c r="B5596" s="2" t="s">
        <v>377</v>
      </c>
      <c r="C5596" s="1" t="s">
        <v>2107</v>
      </c>
      <c r="D5596" s="1" t="s">
        <v>2131</v>
      </c>
      <c r="E5596" s="1" t="s">
        <v>2128</v>
      </c>
      <c r="F5596" s="1">
        <v>1</v>
      </c>
      <c r="M5596" s="1" t="s">
        <v>2126</v>
      </c>
      <c r="P5596" s="1" t="s">
        <v>26</v>
      </c>
      <c r="Q5596" s="1" t="s">
        <v>2123</v>
      </c>
      <c r="R5596" s="1" t="s">
        <v>12</v>
      </c>
      <c r="S5596" s="1" t="s">
        <v>374</v>
      </c>
    </row>
    <row r="5597" spans="1:19" hidden="1" x14ac:dyDescent="0.3">
      <c r="A5597" s="1">
        <v>1</v>
      </c>
      <c r="B5597" s="2" t="s">
        <v>377</v>
      </c>
      <c r="C5597" s="1" t="s">
        <v>2107</v>
      </c>
      <c r="D5597" s="1" t="s">
        <v>2131</v>
      </c>
      <c r="E5597" s="1" t="s">
        <v>2128</v>
      </c>
      <c r="F5597" s="1">
        <v>1</v>
      </c>
      <c r="M5597" s="1" t="s">
        <v>2126</v>
      </c>
      <c r="P5597" s="1" t="s">
        <v>9</v>
      </c>
      <c r="Q5597" s="1" t="s">
        <v>2123</v>
      </c>
      <c r="R5597" s="1" t="s">
        <v>10</v>
      </c>
      <c r="S5597" s="1" t="s">
        <v>374</v>
      </c>
    </row>
    <row r="5598" spans="1:19" hidden="1" x14ac:dyDescent="0.3">
      <c r="A5598" s="1">
        <v>1</v>
      </c>
      <c r="B5598" s="2" t="s">
        <v>376</v>
      </c>
      <c r="C5598" s="1" t="s">
        <v>2107</v>
      </c>
      <c r="D5598" s="1" t="s">
        <v>2131</v>
      </c>
      <c r="E5598" s="1" t="s">
        <v>2128</v>
      </c>
      <c r="F5598" s="1">
        <v>1</v>
      </c>
      <c r="M5598" s="1" t="s">
        <v>2126</v>
      </c>
      <c r="P5598" s="1" t="s">
        <v>9</v>
      </c>
      <c r="Q5598" s="1" t="s">
        <v>2123</v>
      </c>
      <c r="R5598" s="1" t="s">
        <v>10</v>
      </c>
      <c r="S5598" s="1" t="s">
        <v>374</v>
      </c>
    </row>
    <row r="5599" spans="1:19" hidden="1" x14ac:dyDescent="0.3">
      <c r="A5599" s="1">
        <v>1</v>
      </c>
      <c r="B5599" s="2" t="s">
        <v>376</v>
      </c>
      <c r="C5599" s="1" t="s">
        <v>2107</v>
      </c>
      <c r="D5599" s="1" t="s">
        <v>2131</v>
      </c>
      <c r="E5599" s="1" t="s">
        <v>2128</v>
      </c>
      <c r="F5599" s="1">
        <v>1</v>
      </c>
      <c r="M5599" s="1" t="s">
        <v>2126</v>
      </c>
      <c r="P5599" s="1" t="s">
        <v>20</v>
      </c>
      <c r="Q5599" s="1" t="s">
        <v>2123</v>
      </c>
      <c r="R5599" s="1" t="s">
        <v>21</v>
      </c>
      <c r="S5599" s="1" t="s">
        <v>374</v>
      </c>
    </row>
    <row r="5600" spans="1:19" hidden="1" x14ac:dyDescent="0.3">
      <c r="A5600" s="1">
        <v>1</v>
      </c>
      <c r="B5600" s="2" t="s">
        <v>375</v>
      </c>
      <c r="C5600" s="1" t="s">
        <v>2107</v>
      </c>
      <c r="D5600" s="1" t="s">
        <v>2131</v>
      </c>
      <c r="E5600" s="1" t="s">
        <v>2128</v>
      </c>
      <c r="F5600" s="1">
        <v>1</v>
      </c>
      <c r="M5600" s="1" t="str">
        <f>N5600</f>
        <v>48"-48"</v>
      </c>
      <c r="N5600" s="1" t="s">
        <v>8</v>
      </c>
      <c r="P5600" s="1" t="s">
        <v>27</v>
      </c>
      <c r="Q5600" s="1" t="s">
        <v>2123</v>
      </c>
      <c r="R5600" s="1" t="s">
        <v>12</v>
      </c>
      <c r="S5600" s="1" t="s">
        <v>374</v>
      </c>
    </row>
    <row r="5601" spans="1:19" hidden="1" x14ac:dyDescent="0.3">
      <c r="A5601" s="1">
        <v>1</v>
      </c>
      <c r="B5601" s="2" t="s">
        <v>375</v>
      </c>
      <c r="C5601" s="1" t="s">
        <v>2107</v>
      </c>
      <c r="D5601" s="1" t="s">
        <v>2131</v>
      </c>
      <c r="E5601" s="1" t="s">
        <v>2128</v>
      </c>
      <c r="F5601" s="1">
        <v>1</v>
      </c>
      <c r="M5601" s="1" t="str">
        <f>N5601</f>
        <v>48"-48"</v>
      </c>
      <c r="N5601" s="1" t="s">
        <v>8</v>
      </c>
      <c r="P5601" s="1" t="s">
        <v>27</v>
      </c>
      <c r="Q5601" s="1" t="s">
        <v>2123</v>
      </c>
      <c r="R5601" s="1" t="s">
        <v>10</v>
      </c>
      <c r="S5601" s="1" t="s">
        <v>374</v>
      </c>
    </row>
    <row r="5602" spans="1:19" hidden="1" x14ac:dyDescent="0.3">
      <c r="A5602" s="1">
        <v>1</v>
      </c>
      <c r="B5602" s="2" t="s">
        <v>375</v>
      </c>
      <c r="C5602" s="1" t="s">
        <v>2107</v>
      </c>
      <c r="D5602" s="1" t="s">
        <v>2131</v>
      </c>
      <c r="E5602" s="1" t="s">
        <v>2128</v>
      </c>
      <c r="F5602" s="1">
        <v>1</v>
      </c>
      <c r="M5602" s="1" t="str">
        <f>N5602</f>
        <v>48"-48"</v>
      </c>
      <c r="N5602" s="1" t="s">
        <v>8</v>
      </c>
      <c r="P5602" s="1" t="s">
        <v>23</v>
      </c>
      <c r="Q5602" s="1" t="s">
        <v>2123</v>
      </c>
      <c r="R5602" s="1" t="s">
        <v>21</v>
      </c>
      <c r="S5602" s="1" t="s">
        <v>374</v>
      </c>
    </row>
    <row r="5603" spans="1:19" hidden="1" x14ac:dyDescent="0.3">
      <c r="A5603" s="1">
        <v>1</v>
      </c>
      <c r="B5603" s="2" t="s">
        <v>375</v>
      </c>
      <c r="C5603" s="1" t="s">
        <v>2107</v>
      </c>
      <c r="D5603" s="1" t="s">
        <v>2131</v>
      </c>
      <c r="E5603" s="1" t="s">
        <v>2128</v>
      </c>
      <c r="F5603" s="1">
        <v>1</v>
      </c>
      <c r="M5603" s="1" t="str">
        <f>N5603</f>
        <v>48"-48"</v>
      </c>
      <c r="N5603" s="1" t="s">
        <v>8</v>
      </c>
      <c r="P5603" s="1" t="s">
        <v>26</v>
      </c>
      <c r="Q5603" s="1" t="s">
        <v>2123</v>
      </c>
      <c r="R5603" s="1" t="s">
        <v>12</v>
      </c>
      <c r="S5603" s="1" t="s">
        <v>374</v>
      </c>
    </row>
    <row r="5604" spans="1:19" hidden="1" x14ac:dyDescent="0.3">
      <c r="A5604" s="1">
        <v>1</v>
      </c>
      <c r="B5604" s="2" t="s">
        <v>375</v>
      </c>
      <c r="C5604" s="1" t="s">
        <v>2107</v>
      </c>
      <c r="D5604" s="1" t="s">
        <v>2131</v>
      </c>
      <c r="E5604" s="1" t="s">
        <v>2128</v>
      </c>
      <c r="F5604" s="1">
        <v>1</v>
      </c>
      <c r="M5604" s="1" t="str">
        <f>N5604</f>
        <v>48"-48"</v>
      </c>
      <c r="N5604" s="1" t="s">
        <v>8</v>
      </c>
      <c r="P5604" s="1" t="s">
        <v>26</v>
      </c>
      <c r="Q5604" s="1" t="s">
        <v>2123</v>
      </c>
      <c r="R5604" s="1" t="s">
        <v>10</v>
      </c>
      <c r="S5604" s="1" t="s">
        <v>374</v>
      </c>
    </row>
    <row r="5605" spans="1:19" hidden="1" x14ac:dyDescent="0.3">
      <c r="A5605" s="1">
        <v>1</v>
      </c>
      <c r="B5605" s="2" t="s">
        <v>377</v>
      </c>
      <c r="C5605" s="1" t="s">
        <v>2107</v>
      </c>
      <c r="D5605" s="1" t="s">
        <v>2131</v>
      </c>
      <c r="E5605" s="1" t="s">
        <v>2128</v>
      </c>
      <c r="F5605" s="1">
        <v>1</v>
      </c>
      <c r="M5605" s="1" t="s">
        <v>2126</v>
      </c>
      <c r="P5605" s="1" t="s">
        <v>20</v>
      </c>
      <c r="Q5605" s="1" t="s">
        <v>2123</v>
      </c>
      <c r="R5605" s="1" t="s">
        <v>21</v>
      </c>
      <c r="S5605" s="1" t="s">
        <v>374</v>
      </c>
    </row>
    <row r="5606" spans="1:19" hidden="1" x14ac:dyDescent="0.3">
      <c r="A5606" s="1">
        <v>1</v>
      </c>
      <c r="B5606" s="2" t="s">
        <v>377</v>
      </c>
      <c r="C5606" s="1" t="s">
        <v>2107</v>
      </c>
      <c r="D5606" s="1" t="s">
        <v>2131</v>
      </c>
      <c r="E5606" s="1" t="s">
        <v>2128</v>
      </c>
      <c r="F5606" s="1">
        <v>1</v>
      </c>
      <c r="M5606" s="1" t="s">
        <v>2126</v>
      </c>
      <c r="P5606" s="1" t="s">
        <v>9</v>
      </c>
      <c r="Q5606" s="1" t="s">
        <v>2123</v>
      </c>
      <c r="R5606" s="1" t="s">
        <v>12</v>
      </c>
      <c r="S5606" s="1" t="s">
        <v>374</v>
      </c>
    </row>
    <row r="5607" spans="1:19" hidden="1" x14ac:dyDescent="0.3">
      <c r="A5607" s="1">
        <v>1</v>
      </c>
      <c r="B5607" s="2" t="s">
        <v>377</v>
      </c>
      <c r="C5607" s="1" t="s">
        <v>2107</v>
      </c>
      <c r="D5607" s="1" t="s">
        <v>2131</v>
      </c>
      <c r="E5607" s="1" t="s">
        <v>2128</v>
      </c>
      <c r="F5607" s="1">
        <v>1</v>
      </c>
      <c r="M5607" s="1" t="s">
        <v>2126</v>
      </c>
      <c r="P5607" s="1" t="s">
        <v>9</v>
      </c>
      <c r="Q5607" s="1" t="s">
        <v>2123</v>
      </c>
      <c r="R5607" s="1" t="s">
        <v>10</v>
      </c>
      <c r="S5607" s="1" t="s">
        <v>374</v>
      </c>
    </row>
    <row r="5608" spans="1:19" hidden="1" x14ac:dyDescent="0.3">
      <c r="A5608" s="1">
        <v>1</v>
      </c>
      <c r="B5608" s="2" t="s">
        <v>375</v>
      </c>
      <c r="C5608" s="1" t="s">
        <v>2107</v>
      </c>
      <c r="D5608" s="1" t="s">
        <v>2131</v>
      </c>
      <c r="E5608" s="1" t="s">
        <v>2128</v>
      </c>
      <c r="F5608" s="1">
        <v>1</v>
      </c>
      <c r="M5608" s="1" t="str">
        <f>N5608</f>
        <v>48"-48"</v>
      </c>
      <c r="N5608" s="1" t="s">
        <v>8</v>
      </c>
      <c r="P5608" s="1" t="s">
        <v>20</v>
      </c>
      <c r="Q5608" s="1" t="s">
        <v>2123</v>
      </c>
      <c r="R5608" s="1" t="s">
        <v>21</v>
      </c>
      <c r="S5608" s="1" t="s">
        <v>374</v>
      </c>
    </row>
    <row r="5609" spans="1:19" hidden="1" x14ac:dyDescent="0.3">
      <c r="A5609" s="1">
        <v>1</v>
      </c>
      <c r="B5609" s="2" t="s">
        <v>377</v>
      </c>
      <c r="C5609" s="1" t="s">
        <v>2107</v>
      </c>
      <c r="D5609" s="1" t="s">
        <v>2131</v>
      </c>
      <c r="E5609" s="1" t="s">
        <v>2128</v>
      </c>
      <c r="F5609" s="1">
        <v>1</v>
      </c>
      <c r="M5609" s="1" t="s">
        <v>2126</v>
      </c>
      <c r="P5609" s="1" t="s">
        <v>9</v>
      </c>
      <c r="Q5609" s="1" t="s">
        <v>2123</v>
      </c>
      <c r="R5609" s="1" t="s">
        <v>12</v>
      </c>
      <c r="S5609" s="1" t="s">
        <v>374</v>
      </c>
    </row>
    <row r="5610" spans="1:19" hidden="1" x14ac:dyDescent="0.3">
      <c r="A5610" s="1">
        <v>1</v>
      </c>
      <c r="B5610" s="2" t="s">
        <v>377</v>
      </c>
      <c r="C5610" s="1" t="s">
        <v>2107</v>
      </c>
      <c r="D5610" s="1" t="s">
        <v>2131</v>
      </c>
      <c r="E5610" s="1" t="s">
        <v>2128</v>
      </c>
      <c r="F5610" s="1">
        <v>1</v>
      </c>
      <c r="M5610" s="1" t="s">
        <v>2126</v>
      </c>
      <c r="P5610" s="1" t="s">
        <v>9</v>
      </c>
      <c r="Q5610" s="1" t="s">
        <v>2123</v>
      </c>
      <c r="R5610" s="1" t="s">
        <v>10</v>
      </c>
      <c r="S5610" s="1" t="s">
        <v>374</v>
      </c>
    </row>
    <row r="5611" spans="1:19" hidden="1" x14ac:dyDescent="0.3">
      <c r="A5611" s="1">
        <v>1</v>
      </c>
      <c r="B5611" s="2" t="s">
        <v>377</v>
      </c>
      <c r="C5611" s="1" t="s">
        <v>2107</v>
      </c>
      <c r="D5611" s="1" t="s">
        <v>2131</v>
      </c>
      <c r="E5611" s="1" t="s">
        <v>2128</v>
      </c>
      <c r="F5611" s="1">
        <v>1</v>
      </c>
      <c r="M5611" s="1" t="s">
        <v>2126</v>
      </c>
      <c r="P5611" s="1" t="s">
        <v>20</v>
      </c>
      <c r="Q5611" s="1" t="s">
        <v>2123</v>
      </c>
      <c r="R5611" s="1" t="s">
        <v>21</v>
      </c>
      <c r="S5611" s="1" t="s">
        <v>374</v>
      </c>
    </row>
    <row r="5612" spans="1:19" hidden="1" x14ac:dyDescent="0.3">
      <c r="A5612" s="1">
        <v>1</v>
      </c>
      <c r="B5612" s="2" t="s">
        <v>375</v>
      </c>
      <c r="C5612" s="1" t="s">
        <v>2107</v>
      </c>
      <c r="D5612" s="1" t="s">
        <v>2131</v>
      </c>
      <c r="E5612" s="1" t="s">
        <v>2128</v>
      </c>
      <c r="F5612" s="1">
        <v>1</v>
      </c>
      <c r="M5612" s="1" t="str">
        <f>N5612</f>
        <v>48"-48"</v>
      </c>
      <c r="N5612" s="1" t="s">
        <v>8</v>
      </c>
      <c r="P5612" s="1" t="s">
        <v>378</v>
      </c>
      <c r="Q5612" s="1" t="s">
        <v>2123</v>
      </c>
      <c r="R5612" s="1" t="s">
        <v>12</v>
      </c>
      <c r="S5612" s="1" t="s">
        <v>374</v>
      </c>
    </row>
    <row r="5613" spans="1:19" hidden="1" x14ac:dyDescent="0.3">
      <c r="A5613" s="1">
        <v>1</v>
      </c>
      <c r="B5613" s="2" t="s">
        <v>375</v>
      </c>
      <c r="C5613" s="1" t="s">
        <v>2107</v>
      </c>
      <c r="D5613" s="1" t="s">
        <v>2131</v>
      </c>
      <c r="E5613" s="1" t="s">
        <v>2128</v>
      </c>
      <c r="F5613" s="1">
        <v>1</v>
      </c>
      <c r="M5613" s="1" t="str">
        <f>N5613</f>
        <v>48"-48"</v>
      </c>
      <c r="N5613" s="1" t="s">
        <v>8</v>
      </c>
      <c r="P5613" s="1" t="s">
        <v>378</v>
      </c>
      <c r="Q5613" s="1" t="s">
        <v>2123</v>
      </c>
      <c r="R5613" s="1" t="s">
        <v>10</v>
      </c>
      <c r="S5613" s="1" t="s">
        <v>374</v>
      </c>
    </row>
    <row r="5614" spans="1:19" hidden="1" x14ac:dyDescent="0.3">
      <c r="A5614" s="1">
        <v>1</v>
      </c>
      <c r="B5614" s="2" t="s">
        <v>377</v>
      </c>
      <c r="C5614" s="1" t="s">
        <v>2107</v>
      </c>
      <c r="D5614" s="1" t="s">
        <v>2131</v>
      </c>
      <c r="E5614" s="1" t="s">
        <v>2128</v>
      </c>
      <c r="F5614" s="1">
        <v>1</v>
      </c>
      <c r="M5614" s="1" t="s">
        <v>2126</v>
      </c>
      <c r="P5614" s="1" t="s">
        <v>379</v>
      </c>
      <c r="Q5614" s="1" t="s">
        <v>2123</v>
      </c>
      <c r="R5614" s="1" t="s">
        <v>21</v>
      </c>
      <c r="S5614" s="1" t="s">
        <v>374</v>
      </c>
    </row>
    <row r="5615" spans="1:19" hidden="1" x14ac:dyDescent="0.3">
      <c r="A5615" s="1">
        <v>1</v>
      </c>
      <c r="B5615" s="2" t="s">
        <v>375</v>
      </c>
      <c r="C5615" s="1" t="s">
        <v>2107</v>
      </c>
      <c r="D5615" s="1" t="s">
        <v>2131</v>
      </c>
      <c r="E5615" s="1" t="s">
        <v>2128</v>
      </c>
      <c r="F5615" s="1">
        <v>1</v>
      </c>
      <c r="M5615" s="1" t="str">
        <f>N5615</f>
        <v>48"-48"</v>
      </c>
      <c r="N5615" s="1" t="s">
        <v>8</v>
      </c>
      <c r="P5615" s="1" t="s">
        <v>380</v>
      </c>
      <c r="Q5615" s="1" t="s">
        <v>2123</v>
      </c>
      <c r="R5615" s="1" t="s">
        <v>12</v>
      </c>
      <c r="S5615" s="1" t="s">
        <v>374</v>
      </c>
    </row>
    <row r="5616" spans="1:19" hidden="1" x14ac:dyDescent="0.3">
      <c r="A5616" s="1">
        <v>1</v>
      </c>
      <c r="B5616" s="2" t="s">
        <v>375</v>
      </c>
      <c r="C5616" s="1" t="s">
        <v>2107</v>
      </c>
      <c r="D5616" s="1" t="s">
        <v>2131</v>
      </c>
      <c r="E5616" s="1" t="s">
        <v>2128</v>
      </c>
      <c r="F5616" s="1">
        <v>1</v>
      </c>
      <c r="M5616" s="1" t="str">
        <f>N5616</f>
        <v>48"-48"</v>
      </c>
      <c r="N5616" s="1" t="s">
        <v>8</v>
      </c>
      <c r="P5616" s="1" t="s">
        <v>380</v>
      </c>
      <c r="Q5616" s="1" t="s">
        <v>2123</v>
      </c>
      <c r="R5616" s="1" t="s">
        <v>10</v>
      </c>
      <c r="S5616" s="1" t="s">
        <v>374</v>
      </c>
    </row>
    <row r="5617" spans="1:19" hidden="1" x14ac:dyDescent="0.3">
      <c r="A5617" s="1">
        <v>1</v>
      </c>
      <c r="B5617" s="2" t="s">
        <v>375</v>
      </c>
      <c r="C5617" s="1" t="s">
        <v>2107</v>
      </c>
      <c r="D5617" s="1" t="s">
        <v>2131</v>
      </c>
      <c r="E5617" s="1" t="s">
        <v>2128</v>
      </c>
      <c r="F5617" s="1">
        <v>1</v>
      </c>
      <c r="M5617" s="1" t="str">
        <f>N5617</f>
        <v>48"-48"</v>
      </c>
      <c r="N5617" s="1" t="s">
        <v>8</v>
      </c>
      <c r="P5617" s="1" t="s">
        <v>379</v>
      </c>
      <c r="Q5617" s="1" t="s">
        <v>2123</v>
      </c>
      <c r="R5617" s="1" t="s">
        <v>21</v>
      </c>
      <c r="S5617" s="1" t="s">
        <v>374</v>
      </c>
    </row>
    <row r="5618" spans="1:19" hidden="1" x14ac:dyDescent="0.3">
      <c r="A5618" s="1">
        <v>1</v>
      </c>
      <c r="B5618" s="2" t="s">
        <v>377</v>
      </c>
      <c r="C5618" s="1" t="s">
        <v>2107</v>
      </c>
      <c r="D5618" s="1" t="s">
        <v>2131</v>
      </c>
      <c r="E5618" s="1" t="s">
        <v>2128</v>
      </c>
      <c r="F5618" s="1">
        <v>1</v>
      </c>
      <c r="M5618" s="1" t="s">
        <v>2126</v>
      </c>
      <c r="P5618" s="1" t="s">
        <v>380</v>
      </c>
      <c r="Q5618" s="1" t="s">
        <v>2123</v>
      </c>
      <c r="R5618" s="1" t="s">
        <v>12</v>
      </c>
      <c r="S5618" s="1" t="s">
        <v>374</v>
      </c>
    </row>
    <row r="5619" spans="1:19" hidden="1" x14ac:dyDescent="0.3">
      <c r="A5619" s="1">
        <v>1</v>
      </c>
      <c r="B5619" s="2" t="s">
        <v>377</v>
      </c>
      <c r="C5619" s="1" t="s">
        <v>2107</v>
      </c>
      <c r="D5619" s="1" t="s">
        <v>2131</v>
      </c>
      <c r="E5619" s="1" t="s">
        <v>2128</v>
      </c>
      <c r="F5619" s="1">
        <v>1</v>
      </c>
      <c r="M5619" s="1" t="s">
        <v>2126</v>
      </c>
      <c r="P5619" s="1" t="s">
        <v>380</v>
      </c>
      <c r="Q5619" s="1" t="s">
        <v>2123</v>
      </c>
      <c r="R5619" s="1" t="s">
        <v>10</v>
      </c>
      <c r="S5619" s="1" t="s">
        <v>374</v>
      </c>
    </row>
    <row r="5620" spans="1:19" hidden="1" x14ac:dyDescent="0.3">
      <c r="A5620" s="1">
        <v>1</v>
      </c>
      <c r="B5620" s="2" t="s">
        <v>375</v>
      </c>
      <c r="C5620" s="1" t="s">
        <v>2107</v>
      </c>
      <c r="D5620" s="1" t="s">
        <v>2131</v>
      </c>
      <c r="E5620" s="1" t="s">
        <v>2128</v>
      </c>
      <c r="F5620" s="1">
        <v>1</v>
      </c>
      <c r="M5620" s="1" t="str">
        <f>N5620</f>
        <v>48"-48"</v>
      </c>
      <c r="N5620" s="1" t="s">
        <v>8</v>
      </c>
      <c r="P5620" s="1" t="s">
        <v>381</v>
      </c>
      <c r="Q5620" s="1" t="s">
        <v>2123</v>
      </c>
      <c r="R5620" s="1" t="s">
        <v>21</v>
      </c>
      <c r="S5620" s="1" t="s">
        <v>374</v>
      </c>
    </row>
    <row r="5621" spans="1:19" hidden="1" x14ac:dyDescent="0.3">
      <c r="A5621" s="1">
        <v>1</v>
      </c>
      <c r="B5621" s="2" t="s">
        <v>375</v>
      </c>
      <c r="C5621" s="1" t="s">
        <v>2107</v>
      </c>
      <c r="D5621" s="1" t="s">
        <v>2131</v>
      </c>
      <c r="E5621" s="1" t="s">
        <v>2128</v>
      </c>
      <c r="F5621" s="1">
        <v>1</v>
      </c>
      <c r="M5621" s="1" t="str">
        <f>N5621</f>
        <v>48"-48"</v>
      </c>
      <c r="N5621" s="1" t="s">
        <v>8</v>
      </c>
      <c r="P5621" s="1" t="s">
        <v>382</v>
      </c>
      <c r="Q5621" s="1" t="s">
        <v>2123</v>
      </c>
      <c r="R5621" s="1" t="s">
        <v>12</v>
      </c>
      <c r="S5621" s="1" t="s">
        <v>374</v>
      </c>
    </row>
    <row r="5622" spans="1:19" hidden="1" x14ac:dyDescent="0.3">
      <c r="A5622" s="1">
        <v>1</v>
      </c>
      <c r="B5622" s="2" t="s">
        <v>375</v>
      </c>
      <c r="C5622" s="1" t="s">
        <v>2107</v>
      </c>
      <c r="D5622" s="1" t="s">
        <v>2131</v>
      </c>
      <c r="E5622" s="1" t="s">
        <v>2128</v>
      </c>
      <c r="F5622" s="1">
        <v>1</v>
      </c>
      <c r="M5622" s="1" t="str">
        <f>N5622</f>
        <v>48"-48"</v>
      </c>
      <c r="N5622" s="1" t="s">
        <v>8</v>
      </c>
      <c r="P5622" s="1" t="s">
        <v>382</v>
      </c>
      <c r="Q5622" s="1" t="s">
        <v>2123</v>
      </c>
      <c r="R5622" s="1" t="s">
        <v>10</v>
      </c>
      <c r="S5622" s="1" t="s">
        <v>374</v>
      </c>
    </row>
    <row r="5623" spans="1:19" hidden="1" x14ac:dyDescent="0.3">
      <c r="A5623" s="1">
        <v>1</v>
      </c>
      <c r="B5623" s="2" t="s">
        <v>377</v>
      </c>
      <c r="C5623" s="1" t="s">
        <v>2107</v>
      </c>
      <c r="D5623" s="1" t="s">
        <v>2131</v>
      </c>
      <c r="E5623" s="1" t="s">
        <v>2128</v>
      </c>
      <c r="F5623" s="1">
        <v>1</v>
      </c>
      <c r="M5623" s="1" t="s">
        <v>2126</v>
      </c>
      <c r="P5623" s="1" t="s">
        <v>381</v>
      </c>
      <c r="Q5623" s="1" t="s">
        <v>2123</v>
      </c>
      <c r="R5623" s="1" t="s">
        <v>21</v>
      </c>
      <c r="S5623" s="1" t="s">
        <v>374</v>
      </c>
    </row>
    <row r="5624" spans="1:19" hidden="1" x14ac:dyDescent="0.3">
      <c r="A5624" s="1">
        <v>1</v>
      </c>
      <c r="B5624" s="2" t="s">
        <v>375</v>
      </c>
      <c r="C5624" s="1" t="s">
        <v>2107</v>
      </c>
      <c r="D5624" s="1" t="s">
        <v>2131</v>
      </c>
      <c r="E5624" s="1" t="s">
        <v>2128</v>
      </c>
      <c r="F5624" s="1">
        <v>1</v>
      </c>
      <c r="M5624" s="1" t="str">
        <f>N5624</f>
        <v>48"-48"</v>
      </c>
      <c r="N5624" s="1" t="s">
        <v>8</v>
      </c>
      <c r="P5624" s="1" t="s">
        <v>382</v>
      </c>
      <c r="Q5624" s="1" t="s">
        <v>2123</v>
      </c>
      <c r="R5624" s="1" t="s">
        <v>12</v>
      </c>
      <c r="S5624" s="1" t="s">
        <v>374</v>
      </c>
    </row>
    <row r="5625" spans="1:19" hidden="1" x14ac:dyDescent="0.3">
      <c r="A5625" s="1">
        <v>1</v>
      </c>
      <c r="B5625" s="2" t="s">
        <v>375</v>
      </c>
      <c r="C5625" s="1" t="s">
        <v>2107</v>
      </c>
      <c r="D5625" s="1" t="s">
        <v>2131</v>
      </c>
      <c r="E5625" s="1" t="s">
        <v>2128</v>
      </c>
      <c r="F5625" s="1">
        <v>1</v>
      </c>
      <c r="M5625" s="1" t="str">
        <f>N5625</f>
        <v>48"-48"</v>
      </c>
      <c r="N5625" s="1" t="s">
        <v>8</v>
      </c>
      <c r="P5625" s="1" t="s">
        <v>382</v>
      </c>
      <c r="Q5625" s="1" t="s">
        <v>2123</v>
      </c>
      <c r="R5625" s="1" t="s">
        <v>10</v>
      </c>
      <c r="S5625" s="1" t="s">
        <v>374</v>
      </c>
    </row>
    <row r="5626" spans="1:19" hidden="1" x14ac:dyDescent="0.3">
      <c r="A5626" s="1">
        <v>1</v>
      </c>
      <c r="B5626" s="2" t="s">
        <v>376</v>
      </c>
      <c r="C5626" s="1" t="s">
        <v>2107</v>
      </c>
      <c r="D5626" s="1" t="s">
        <v>2131</v>
      </c>
      <c r="E5626" s="1" t="s">
        <v>2128</v>
      </c>
      <c r="F5626" s="1">
        <v>1</v>
      </c>
      <c r="M5626" s="1" t="s">
        <v>2126</v>
      </c>
      <c r="P5626" s="1" t="s">
        <v>381</v>
      </c>
      <c r="Q5626" s="1" t="s">
        <v>2123</v>
      </c>
      <c r="R5626" s="1" t="s">
        <v>21</v>
      </c>
      <c r="S5626" s="1" t="s">
        <v>374</v>
      </c>
    </row>
    <row r="5627" spans="1:19" hidden="1" x14ac:dyDescent="0.3">
      <c r="A5627" s="1">
        <v>1</v>
      </c>
      <c r="B5627" s="2" t="s">
        <v>377</v>
      </c>
      <c r="C5627" s="1" t="s">
        <v>2107</v>
      </c>
      <c r="D5627" s="1" t="s">
        <v>2131</v>
      </c>
      <c r="E5627" s="1" t="s">
        <v>2128</v>
      </c>
      <c r="F5627" s="1">
        <v>1</v>
      </c>
      <c r="M5627" s="1" t="s">
        <v>2126</v>
      </c>
      <c r="P5627" s="1" t="s">
        <v>382</v>
      </c>
      <c r="Q5627" s="1" t="s">
        <v>2123</v>
      </c>
      <c r="R5627" s="1" t="s">
        <v>12</v>
      </c>
      <c r="S5627" s="1" t="s">
        <v>374</v>
      </c>
    </row>
    <row r="5628" spans="1:19" hidden="1" x14ac:dyDescent="0.3">
      <c r="A5628" s="1">
        <v>1</v>
      </c>
      <c r="B5628" s="2" t="s">
        <v>377</v>
      </c>
      <c r="C5628" s="1" t="s">
        <v>2107</v>
      </c>
      <c r="D5628" s="1" t="s">
        <v>2131</v>
      </c>
      <c r="E5628" s="1" t="s">
        <v>2128</v>
      </c>
      <c r="F5628" s="1">
        <v>1</v>
      </c>
      <c r="M5628" s="1" t="s">
        <v>2126</v>
      </c>
      <c r="P5628" s="1" t="s">
        <v>382</v>
      </c>
      <c r="Q5628" s="1" t="s">
        <v>2123</v>
      </c>
      <c r="R5628" s="1" t="s">
        <v>10</v>
      </c>
      <c r="S5628" s="1" t="s">
        <v>374</v>
      </c>
    </row>
    <row r="5629" spans="1:19" hidden="1" x14ac:dyDescent="0.3">
      <c r="A5629" s="1">
        <v>1</v>
      </c>
      <c r="B5629" s="2" t="s">
        <v>376</v>
      </c>
      <c r="C5629" s="1" t="s">
        <v>2107</v>
      </c>
      <c r="D5629" s="1" t="s">
        <v>2131</v>
      </c>
      <c r="E5629" s="1" t="s">
        <v>2128</v>
      </c>
      <c r="F5629" s="1">
        <v>1</v>
      </c>
      <c r="M5629" s="1" t="s">
        <v>2126</v>
      </c>
      <c r="P5629" s="1" t="s">
        <v>383</v>
      </c>
      <c r="Q5629" s="1" t="s">
        <v>2123</v>
      </c>
      <c r="R5629" s="1" t="s">
        <v>12</v>
      </c>
      <c r="S5629" s="1" t="s">
        <v>374</v>
      </c>
    </row>
    <row r="5630" spans="1:19" hidden="1" x14ac:dyDescent="0.3">
      <c r="A5630" s="1">
        <v>1</v>
      </c>
      <c r="B5630" s="2" t="s">
        <v>376</v>
      </c>
      <c r="C5630" s="1" t="s">
        <v>2107</v>
      </c>
      <c r="D5630" s="1" t="s">
        <v>2131</v>
      </c>
      <c r="E5630" s="1" t="s">
        <v>2128</v>
      </c>
      <c r="F5630" s="1">
        <v>1</v>
      </c>
      <c r="M5630" s="1" t="s">
        <v>2126</v>
      </c>
      <c r="P5630" s="1" t="s">
        <v>383</v>
      </c>
      <c r="Q5630" s="1" t="s">
        <v>2123</v>
      </c>
      <c r="R5630" s="1" t="s">
        <v>10</v>
      </c>
      <c r="S5630" s="1" t="s">
        <v>374</v>
      </c>
    </row>
    <row r="5631" spans="1:19" hidden="1" x14ac:dyDescent="0.3">
      <c r="A5631" s="1">
        <v>1</v>
      </c>
      <c r="B5631" s="2" t="s">
        <v>377</v>
      </c>
      <c r="C5631" s="1" t="s">
        <v>2107</v>
      </c>
      <c r="D5631" s="1" t="s">
        <v>2131</v>
      </c>
      <c r="E5631" s="1" t="s">
        <v>2128</v>
      </c>
      <c r="F5631" s="1">
        <v>1</v>
      </c>
      <c r="M5631" s="1" t="s">
        <v>2126</v>
      </c>
      <c r="P5631" s="1" t="s">
        <v>384</v>
      </c>
      <c r="Q5631" s="1" t="s">
        <v>2123</v>
      </c>
      <c r="R5631" s="1" t="s">
        <v>21</v>
      </c>
      <c r="S5631" s="1" t="s">
        <v>374</v>
      </c>
    </row>
    <row r="5632" spans="1:19" hidden="1" x14ac:dyDescent="0.3">
      <c r="A5632" s="1">
        <v>1</v>
      </c>
      <c r="B5632" s="2" t="s">
        <v>375</v>
      </c>
      <c r="C5632" s="1" t="s">
        <v>2107</v>
      </c>
      <c r="D5632" s="1" t="s">
        <v>2131</v>
      </c>
      <c r="E5632" s="1" t="s">
        <v>2128</v>
      </c>
      <c r="F5632" s="1">
        <v>1</v>
      </c>
      <c r="M5632" s="1" t="str">
        <f>N5632</f>
        <v>48"-48"</v>
      </c>
      <c r="N5632" s="1" t="s">
        <v>8</v>
      </c>
      <c r="P5632" s="1" t="s">
        <v>384</v>
      </c>
      <c r="Q5632" s="1" t="s">
        <v>2123</v>
      </c>
      <c r="R5632" s="1" t="s">
        <v>21</v>
      </c>
      <c r="S5632" s="1" t="s">
        <v>374</v>
      </c>
    </row>
    <row r="5633" spans="1:19" hidden="1" x14ac:dyDescent="0.3">
      <c r="A5633" s="1">
        <v>1</v>
      </c>
      <c r="B5633" s="2" t="s">
        <v>377</v>
      </c>
      <c r="C5633" s="1" t="s">
        <v>2107</v>
      </c>
      <c r="D5633" s="1" t="s">
        <v>2131</v>
      </c>
      <c r="E5633" s="1" t="s">
        <v>2128</v>
      </c>
      <c r="F5633" s="1">
        <v>1</v>
      </c>
      <c r="M5633" s="1" t="s">
        <v>2126</v>
      </c>
      <c r="P5633" s="1" t="s">
        <v>383</v>
      </c>
      <c r="Q5633" s="1" t="s">
        <v>2123</v>
      </c>
      <c r="R5633" s="1" t="s">
        <v>12</v>
      </c>
      <c r="S5633" s="1" t="s">
        <v>374</v>
      </c>
    </row>
    <row r="5634" spans="1:19" hidden="1" x14ac:dyDescent="0.3">
      <c r="A5634" s="1">
        <v>1</v>
      </c>
      <c r="B5634" s="2" t="s">
        <v>377</v>
      </c>
      <c r="C5634" s="1" t="s">
        <v>2107</v>
      </c>
      <c r="D5634" s="1" t="s">
        <v>2131</v>
      </c>
      <c r="E5634" s="1" t="s">
        <v>2128</v>
      </c>
      <c r="F5634" s="1">
        <v>1</v>
      </c>
      <c r="M5634" s="1" t="s">
        <v>2126</v>
      </c>
      <c r="P5634" s="1" t="s">
        <v>383</v>
      </c>
      <c r="Q5634" s="1" t="s">
        <v>2123</v>
      </c>
      <c r="R5634" s="1" t="s">
        <v>10</v>
      </c>
      <c r="S5634" s="1" t="s">
        <v>374</v>
      </c>
    </row>
    <row r="5635" spans="1:19" hidden="1" x14ac:dyDescent="0.3">
      <c r="A5635" s="1">
        <v>1</v>
      </c>
      <c r="B5635" s="2" t="s">
        <v>375</v>
      </c>
      <c r="C5635" s="1" t="s">
        <v>2107</v>
      </c>
      <c r="D5635" s="1" t="s">
        <v>2131</v>
      </c>
      <c r="E5635" s="1" t="s">
        <v>2128</v>
      </c>
      <c r="F5635" s="1">
        <v>1</v>
      </c>
      <c r="M5635" s="1" t="str">
        <f>N5635</f>
        <v>48"-48"</v>
      </c>
      <c r="N5635" s="1" t="s">
        <v>8</v>
      </c>
      <c r="P5635" s="1" t="s">
        <v>384</v>
      </c>
      <c r="Q5635" s="1" t="s">
        <v>2123</v>
      </c>
      <c r="R5635" s="1" t="s">
        <v>21</v>
      </c>
      <c r="S5635" s="1" t="s">
        <v>374</v>
      </c>
    </row>
    <row r="5636" spans="1:19" hidden="1" x14ac:dyDescent="0.3">
      <c r="A5636" s="1">
        <v>1</v>
      </c>
      <c r="B5636" s="2" t="s">
        <v>375</v>
      </c>
      <c r="C5636" s="1" t="s">
        <v>2107</v>
      </c>
      <c r="D5636" s="1" t="s">
        <v>2131</v>
      </c>
      <c r="E5636" s="1" t="s">
        <v>2128</v>
      </c>
      <c r="F5636" s="1">
        <v>1</v>
      </c>
      <c r="M5636" s="1" t="str">
        <f>N5636</f>
        <v>48"-48"</v>
      </c>
      <c r="N5636" s="1" t="s">
        <v>8</v>
      </c>
      <c r="P5636" s="1" t="s">
        <v>383</v>
      </c>
      <c r="Q5636" s="1" t="s">
        <v>2123</v>
      </c>
      <c r="R5636" s="1" t="s">
        <v>12</v>
      </c>
      <c r="S5636" s="1" t="s">
        <v>374</v>
      </c>
    </row>
    <row r="5637" spans="1:19" hidden="1" x14ac:dyDescent="0.3">
      <c r="A5637" s="1">
        <v>1</v>
      </c>
      <c r="B5637" s="2" t="s">
        <v>375</v>
      </c>
      <c r="C5637" s="1" t="s">
        <v>2107</v>
      </c>
      <c r="D5637" s="1" t="s">
        <v>2131</v>
      </c>
      <c r="E5637" s="1" t="s">
        <v>2128</v>
      </c>
      <c r="F5637" s="1">
        <v>1</v>
      </c>
      <c r="M5637" s="1" t="str">
        <f>N5637</f>
        <v>48"-48"</v>
      </c>
      <c r="N5637" s="1" t="s">
        <v>8</v>
      </c>
      <c r="P5637" s="1" t="s">
        <v>383</v>
      </c>
      <c r="Q5637" s="1" t="s">
        <v>2123</v>
      </c>
      <c r="R5637" s="1" t="s">
        <v>10</v>
      </c>
      <c r="S5637" s="1" t="s">
        <v>374</v>
      </c>
    </row>
    <row r="5638" spans="1:19" hidden="1" x14ac:dyDescent="0.3">
      <c r="A5638" s="1">
        <v>1</v>
      </c>
      <c r="B5638" s="2" t="s">
        <v>377</v>
      </c>
      <c r="C5638" s="1" t="s">
        <v>2107</v>
      </c>
      <c r="D5638" s="1" t="s">
        <v>2131</v>
      </c>
      <c r="E5638" s="1" t="s">
        <v>2128</v>
      </c>
      <c r="F5638" s="1">
        <v>1</v>
      </c>
      <c r="M5638" s="1" t="s">
        <v>2126</v>
      </c>
      <c r="P5638" s="1" t="s">
        <v>384</v>
      </c>
      <c r="Q5638" s="1" t="s">
        <v>2123</v>
      </c>
      <c r="R5638" s="1" t="s">
        <v>21</v>
      </c>
      <c r="S5638" s="1" t="s">
        <v>374</v>
      </c>
    </row>
    <row r="5639" spans="1:19" hidden="1" x14ac:dyDescent="0.3">
      <c r="A5639" s="1">
        <v>1</v>
      </c>
      <c r="B5639" s="2" t="s">
        <v>375</v>
      </c>
      <c r="C5639" s="1" t="s">
        <v>2107</v>
      </c>
      <c r="D5639" s="1" t="s">
        <v>2131</v>
      </c>
      <c r="E5639" s="1" t="s">
        <v>2128</v>
      </c>
      <c r="F5639" s="1">
        <v>1</v>
      </c>
      <c r="M5639" s="1" t="str">
        <f>N5639</f>
        <v>48"-48"</v>
      </c>
      <c r="N5639" s="1" t="s">
        <v>8</v>
      </c>
      <c r="P5639" s="1" t="s">
        <v>383</v>
      </c>
      <c r="Q5639" s="1" t="s">
        <v>2123</v>
      </c>
      <c r="R5639" s="1" t="s">
        <v>12</v>
      </c>
      <c r="S5639" s="1" t="s">
        <v>374</v>
      </c>
    </row>
    <row r="5640" spans="1:19" hidden="1" x14ac:dyDescent="0.3">
      <c r="A5640" s="1">
        <v>1</v>
      </c>
      <c r="B5640" s="2" t="s">
        <v>375</v>
      </c>
      <c r="C5640" s="1" t="s">
        <v>2107</v>
      </c>
      <c r="D5640" s="1" t="s">
        <v>2131</v>
      </c>
      <c r="E5640" s="1" t="s">
        <v>2128</v>
      </c>
      <c r="F5640" s="1">
        <v>1</v>
      </c>
      <c r="M5640" s="1" t="str">
        <f>N5640</f>
        <v>48"-48"</v>
      </c>
      <c r="N5640" s="1" t="s">
        <v>8</v>
      </c>
      <c r="P5640" s="1" t="s">
        <v>383</v>
      </c>
      <c r="Q5640" s="1" t="s">
        <v>2123</v>
      </c>
      <c r="R5640" s="1" t="s">
        <v>10</v>
      </c>
      <c r="S5640" s="1" t="s">
        <v>374</v>
      </c>
    </row>
    <row r="5641" spans="1:19" hidden="1" x14ac:dyDescent="0.3">
      <c r="A5641" s="1">
        <v>1</v>
      </c>
      <c r="B5641" s="2" t="s">
        <v>375</v>
      </c>
      <c r="C5641" s="1" t="s">
        <v>2107</v>
      </c>
      <c r="D5641" s="1" t="s">
        <v>2131</v>
      </c>
      <c r="E5641" s="1" t="s">
        <v>2128</v>
      </c>
      <c r="F5641" s="1">
        <v>1</v>
      </c>
      <c r="M5641" s="1" t="str">
        <f>N5641</f>
        <v>48"-48"</v>
      </c>
      <c r="N5641" s="1" t="s">
        <v>8</v>
      </c>
      <c r="P5641" s="1" t="s">
        <v>385</v>
      </c>
      <c r="Q5641" s="1" t="s">
        <v>2123</v>
      </c>
      <c r="R5641" s="1" t="s">
        <v>21</v>
      </c>
      <c r="S5641" s="1" t="s">
        <v>374</v>
      </c>
    </row>
    <row r="5642" spans="1:19" hidden="1" x14ac:dyDescent="0.3">
      <c r="A5642" s="1">
        <v>1</v>
      </c>
      <c r="B5642" s="2" t="s">
        <v>375</v>
      </c>
      <c r="C5642" s="1" t="s">
        <v>2107</v>
      </c>
      <c r="D5642" s="1" t="s">
        <v>2131</v>
      </c>
      <c r="E5642" s="1" t="s">
        <v>2128</v>
      </c>
      <c r="F5642" s="1">
        <v>1</v>
      </c>
      <c r="M5642" s="1" t="str">
        <f>N5642</f>
        <v>48"-48"</v>
      </c>
      <c r="N5642" s="1" t="s">
        <v>8</v>
      </c>
      <c r="P5642" s="1" t="s">
        <v>386</v>
      </c>
      <c r="Q5642" s="1" t="s">
        <v>2123</v>
      </c>
      <c r="R5642" s="1" t="s">
        <v>12</v>
      </c>
      <c r="S5642" s="1" t="s">
        <v>374</v>
      </c>
    </row>
    <row r="5643" spans="1:19" hidden="1" x14ac:dyDescent="0.3">
      <c r="A5643" s="1">
        <v>1</v>
      </c>
      <c r="B5643" s="2" t="s">
        <v>375</v>
      </c>
      <c r="C5643" s="1" t="s">
        <v>2107</v>
      </c>
      <c r="D5643" s="1" t="s">
        <v>2131</v>
      </c>
      <c r="E5643" s="1" t="s">
        <v>2128</v>
      </c>
      <c r="F5643" s="1">
        <v>1</v>
      </c>
      <c r="M5643" s="1" t="str">
        <f>N5643</f>
        <v>48"-48"</v>
      </c>
      <c r="N5643" s="1" t="s">
        <v>8</v>
      </c>
      <c r="P5643" s="1" t="s">
        <v>386</v>
      </c>
      <c r="Q5643" s="1" t="s">
        <v>2123</v>
      </c>
      <c r="R5643" s="1" t="s">
        <v>10</v>
      </c>
      <c r="S5643" s="1" t="s">
        <v>374</v>
      </c>
    </row>
    <row r="5644" spans="1:19" hidden="1" x14ac:dyDescent="0.3">
      <c r="A5644" s="1">
        <v>1</v>
      </c>
      <c r="B5644" s="2" t="s">
        <v>377</v>
      </c>
      <c r="C5644" s="1" t="s">
        <v>2107</v>
      </c>
      <c r="D5644" s="1" t="s">
        <v>2131</v>
      </c>
      <c r="E5644" s="1" t="s">
        <v>2128</v>
      </c>
      <c r="F5644" s="1">
        <v>1</v>
      </c>
      <c r="M5644" s="1" t="s">
        <v>2126</v>
      </c>
      <c r="P5644" s="1" t="s">
        <v>385</v>
      </c>
      <c r="Q5644" s="1" t="s">
        <v>2123</v>
      </c>
      <c r="R5644" s="1" t="s">
        <v>21</v>
      </c>
      <c r="S5644" s="1" t="s">
        <v>374</v>
      </c>
    </row>
    <row r="5645" spans="1:19" hidden="1" x14ac:dyDescent="0.3">
      <c r="A5645" s="1">
        <v>1</v>
      </c>
      <c r="B5645" s="2" t="s">
        <v>377</v>
      </c>
      <c r="C5645" s="1" t="s">
        <v>2107</v>
      </c>
      <c r="D5645" s="1" t="s">
        <v>2131</v>
      </c>
      <c r="E5645" s="1" t="s">
        <v>2128</v>
      </c>
      <c r="F5645" s="1">
        <v>1</v>
      </c>
      <c r="M5645" s="1" t="s">
        <v>2126</v>
      </c>
      <c r="P5645" s="1" t="s">
        <v>386</v>
      </c>
      <c r="Q5645" s="1" t="s">
        <v>2123</v>
      </c>
      <c r="R5645" s="1" t="s">
        <v>12</v>
      </c>
      <c r="S5645" s="1" t="s">
        <v>374</v>
      </c>
    </row>
    <row r="5646" spans="1:19" hidden="1" x14ac:dyDescent="0.3">
      <c r="A5646" s="1">
        <v>1</v>
      </c>
      <c r="B5646" s="2" t="s">
        <v>377</v>
      </c>
      <c r="C5646" s="1" t="s">
        <v>2107</v>
      </c>
      <c r="D5646" s="1" t="s">
        <v>2131</v>
      </c>
      <c r="E5646" s="1" t="s">
        <v>2128</v>
      </c>
      <c r="F5646" s="1">
        <v>1</v>
      </c>
      <c r="M5646" s="1" t="s">
        <v>2126</v>
      </c>
      <c r="P5646" s="1" t="s">
        <v>386</v>
      </c>
      <c r="Q5646" s="1" t="s">
        <v>2123</v>
      </c>
      <c r="R5646" s="1" t="s">
        <v>10</v>
      </c>
      <c r="S5646" s="1" t="s">
        <v>374</v>
      </c>
    </row>
    <row r="5647" spans="1:19" hidden="1" x14ac:dyDescent="0.3">
      <c r="A5647" s="1">
        <v>1</v>
      </c>
      <c r="B5647" s="2" t="s">
        <v>387</v>
      </c>
      <c r="C5647" s="1" t="s">
        <v>2107</v>
      </c>
      <c r="D5647" s="1" t="s">
        <v>2131</v>
      </c>
      <c r="E5647" s="1" t="s">
        <v>2128</v>
      </c>
      <c r="F5647" s="1">
        <v>1</v>
      </c>
      <c r="M5647" s="1" t="str">
        <f t="shared" ref="M5647:M5652" si="866">N5647</f>
        <v>48"-48"</v>
      </c>
      <c r="N5647" s="1" t="s">
        <v>8</v>
      </c>
      <c r="P5647" s="1" t="s">
        <v>388</v>
      </c>
      <c r="Q5647" s="1" t="s">
        <v>2123</v>
      </c>
      <c r="R5647" s="1" t="s">
        <v>21</v>
      </c>
      <c r="S5647" s="1" t="s">
        <v>374</v>
      </c>
    </row>
    <row r="5648" spans="1:19" hidden="1" x14ac:dyDescent="0.3">
      <c r="A5648" s="1">
        <v>1</v>
      </c>
      <c r="B5648" s="2" t="s">
        <v>375</v>
      </c>
      <c r="C5648" s="1" t="s">
        <v>2107</v>
      </c>
      <c r="D5648" s="1" t="s">
        <v>2131</v>
      </c>
      <c r="E5648" s="1" t="s">
        <v>2128</v>
      </c>
      <c r="F5648" s="1">
        <v>1</v>
      </c>
      <c r="M5648" s="1" t="str">
        <f t="shared" si="866"/>
        <v>48"-48"</v>
      </c>
      <c r="N5648" s="1" t="s">
        <v>8</v>
      </c>
      <c r="P5648" s="1" t="s">
        <v>210</v>
      </c>
      <c r="Q5648" s="1" t="s">
        <v>2123</v>
      </c>
      <c r="R5648" s="1" t="s">
        <v>12</v>
      </c>
      <c r="S5648" s="1" t="s">
        <v>374</v>
      </c>
    </row>
    <row r="5649" spans="1:19" hidden="1" x14ac:dyDescent="0.3">
      <c r="A5649" s="1">
        <v>1</v>
      </c>
      <c r="B5649" s="2" t="s">
        <v>375</v>
      </c>
      <c r="C5649" s="1" t="s">
        <v>2107</v>
      </c>
      <c r="D5649" s="1" t="s">
        <v>2131</v>
      </c>
      <c r="E5649" s="1" t="s">
        <v>2128</v>
      </c>
      <c r="F5649" s="1">
        <v>1</v>
      </c>
      <c r="M5649" s="1" t="str">
        <f t="shared" si="866"/>
        <v>48"-48"</v>
      </c>
      <c r="N5649" s="1" t="s">
        <v>8</v>
      </c>
      <c r="P5649" s="1" t="s">
        <v>210</v>
      </c>
      <c r="Q5649" s="1" t="s">
        <v>2123</v>
      </c>
      <c r="R5649" s="1" t="s">
        <v>10</v>
      </c>
      <c r="S5649" s="1" t="s">
        <v>374</v>
      </c>
    </row>
    <row r="5650" spans="1:19" hidden="1" x14ac:dyDescent="0.3">
      <c r="A5650" s="1">
        <v>1</v>
      </c>
      <c r="B5650" s="2" t="s">
        <v>375</v>
      </c>
      <c r="C5650" s="1" t="s">
        <v>2107</v>
      </c>
      <c r="D5650" s="1" t="s">
        <v>2131</v>
      </c>
      <c r="E5650" s="1" t="s">
        <v>2128</v>
      </c>
      <c r="F5650" s="1">
        <v>1</v>
      </c>
      <c r="M5650" s="1" t="str">
        <f t="shared" si="866"/>
        <v>48"-48"</v>
      </c>
      <c r="N5650" s="1" t="s">
        <v>8</v>
      </c>
      <c r="P5650" s="1" t="s">
        <v>388</v>
      </c>
      <c r="Q5650" s="1" t="s">
        <v>2123</v>
      </c>
      <c r="R5650" s="1" t="s">
        <v>21</v>
      </c>
      <c r="S5650" s="1" t="s">
        <v>374</v>
      </c>
    </row>
    <row r="5651" spans="1:19" hidden="1" x14ac:dyDescent="0.3">
      <c r="A5651" s="1">
        <v>1</v>
      </c>
      <c r="B5651" s="2" t="s">
        <v>375</v>
      </c>
      <c r="C5651" s="1" t="s">
        <v>2107</v>
      </c>
      <c r="D5651" s="1" t="s">
        <v>2131</v>
      </c>
      <c r="E5651" s="1" t="s">
        <v>2128</v>
      </c>
      <c r="F5651" s="1">
        <v>1</v>
      </c>
      <c r="M5651" s="1" t="str">
        <f t="shared" si="866"/>
        <v>48"-48"</v>
      </c>
      <c r="N5651" s="1" t="s">
        <v>8</v>
      </c>
      <c r="P5651" s="1" t="s">
        <v>210</v>
      </c>
      <c r="Q5651" s="1" t="s">
        <v>2123</v>
      </c>
      <c r="R5651" s="1" t="s">
        <v>12</v>
      </c>
      <c r="S5651" s="1" t="s">
        <v>374</v>
      </c>
    </row>
    <row r="5652" spans="1:19" hidden="1" x14ac:dyDescent="0.3">
      <c r="A5652" s="1">
        <v>1</v>
      </c>
      <c r="B5652" s="2" t="s">
        <v>375</v>
      </c>
      <c r="C5652" s="1" t="s">
        <v>2107</v>
      </c>
      <c r="D5652" s="1" t="s">
        <v>2131</v>
      </c>
      <c r="E5652" s="1" t="s">
        <v>2128</v>
      </c>
      <c r="F5652" s="1">
        <v>1</v>
      </c>
      <c r="M5652" s="1" t="str">
        <f t="shared" si="866"/>
        <v>48"-48"</v>
      </c>
      <c r="N5652" s="1" t="s">
        <v>8</v>
      </c>
      <c r="P5652" s="1" t="s">
        <v>210</v>
      </c>
      <c r="Q5652" s="1" t="s">
        <v>2123</v>
      </c>
      <c r="R5652" s="1" t="s">
        <v>10</v>
      </c>
      <c r="S5652" s="1" t="s">
        <v>374</v>
      </c>
    </row>
    <row r="5653" spans="1:19" hidden="1" x14ac:dyDescent="0.3">
      <c r="A5653" s="1">
        <v>1</v>
      </c>
      <c r="B5653" s="2" t="s">
        <v>389</v>
      </c>
      <c r="C5653" s="1" t="s">
        <v>2107</v>
      </c>
      <c r="D5653" s="1" t="s">
        <v>2131</v>
      </c>
      <c r="E5653" s="1" t="s">
        <v>2128</v>
      </c>
      <c r="F5653" s="1">
        <v>1</v>
      </c>
      <c r="M5653" s="1" t="s">
        <v>2126</v>
      </c>
      <c r="P5653" s="1" t="s">
        <v>210</v>
      </c>
      <c r="Q5653" s="1" t="s">
        <v>2123</v>
      </c>
      <c r="R5653" s="1" t="s">
        <v>12</v>
      </c>
      <c r="S5653" s="1" t="s">
        <v>374</v>
      </c>
    </row>
    <row r="5654" spans="1:19" hidden="1" x14ac:dyDescent="0.3">
      <c r="A5654" s="1">
        <v>1</v>
      </c>
      <c r="B5654" s="2" t="s">
        <v>390</v>
      </c>
      <c r="C5654" s="1" t="s">
        <v>2107</v>
      </c>
      <c r="D5654" s="1" t="s">
        <v>2131</v>
      </c>
      <c r="E5654" s="1" t="s">
        <v>2128</v>
      </c>
      <c r="F5654" s="1">
        <v>1</v>
      </c>
      <c r="M5654" s="1" t="s">
        <v>2126</v>
      </c>
      <c r="P5654" s="1" t="s">
        <v>210</v>
      </c>
      <c r="Q5654" s="1" t="s">
        <v>2123</v>
      </c>
      <c r="R5654" s="1" t="s">
        <v>10</v>
      </c>
      <c r="S5654" s="1" t="s">
        <v>374</v>
      </c>
    </row>
    <row r="5655" spans="1:19" hidden="1" x14ac:dyDescent="0.3">
      <c r="A5655" s="1">
        <v>1</v>
      </c>
      <c r="B5655" s="2" t="s">
        <v>375</v>
      </c>
      <c r="C5655" s="1" t="s">
        <v>2107</v>
      </c>
      <c r="D5655" s="1" t="s">
        <v>2131</v>
      </c>
      <c r="E5655" s="1" t="s">
        <v>2128</v>
      </c>
      <c r="F5655" s="1">
        <v>1</v>
      </c>
      <c r="M5655" s="1" t="str">
        <f t="shared" ref="M5655:M5664" si="867">N5655</f>
        <v>48"-48"</v>
      </c>
      <c r="N5655" s="1" t="s">
        <v>8</v>
      </c>
      <c r="P5655" s="1" t="s">
        <v>388</v>
      </c>
      <c r="Q5655" s="1" t="s">
        <v>2123</v>
      </c>
      <c r="R5655" s="1" t="s">
        <v>21</v>
      </c>
      <c r="S5655" s="1" t="s">
        <v>374</v>
      </c>
    </row>
    <row r="5656" spans="1:19" hidden="1" x14ac:dyDescent="0.3">
      <c r="A5656" s="1">
        <v>1</v>
      </c>
      <c r="B5656" s="2" t="s">
        <v>375</v>
      </c>
      <c r="C5656" s="1" t="s">
        <v>2107</v>
      </c>
      <c r="D5656" s="1" t="s">
        <v>2131</v>
      </c>
      <c r="E5656" s="1" t="s">
        <v>2128</v>
      </c>
      <c r="F5656" s="1">
        <v>1</v>
      </c>
      <c r="M5656" s="1" t="str">
        <f t="shared" si="867"/>
        <v>48"-48"</v>
      </c>
      <c r="N5656" s="1" t="s">
        <v>8</v>
      </c>
      <c r="P5656" s="1" t="s">
        <v>210</v>
      </c>
      <c r="Q5656" s="1" t="s">
        <v>2123</v>
      </c>
      <c r="R5656" s="1" t="s">
        <v>12</v>
      </c>
      <c r="S5656" s="1" t="s">
        <v>374</v>
      </c>
    </row>
    <row r="5657" spans="1:19" hidden="1" x14ac:dyDescent="0.3">
      <c r="A5657" s="1">
        <v>1</v>
      </c>
      <c r="B5657" s="2" t="s">
        <v>375</v>
      </c>
      <c r="C5657" s="1" t="s">
        <v>2107</v>
      </c>
      <c r="D5657" s="1" t="s">
        <v>2131</v>
      </c>
      <c r="E5657" s="1" t="s">
        <v>2128</v>
      </c>
      <c r="F5657" s="1">
        <v>1</v>
      </c>
      <c r="M5657" s="1" t="str">
        <f t="shared" si="867"/>
        <v>48"-48"</v>
      </c>
      <c r="N5657" s="1" t="s">
        <v>8</v>
      </c>
      <c r="P5657" s="1" t="s">
        <v>210</v>
      </c>
      <c r="Q5657" s="1" t="s">
        <v>2123</v>
      </c>
      <c r="R5657" s="1" t="s">
        <v>10</v>
      </c>
      <c r="S5657" s="1" t="s">
        <v>374</v>
      </c>
    </row>
    <row r="5658" spans="1:19" hidden="1" x14ac:dyDescent="0.3">
      <c r="A5658" s="1">
        <v>1</v>
      </c>
      <c r="B5658" s="2" t="s">
        <v>375</v>
      </c>
      <c r="C5658" s="1" t="s">
        <v>2107</v>
      </c>
      <c r="D5658" s="1" t="s">
        <v>2131</v>
      </c>
      <c r="E5658" s="1" t="s">
        <v>2128</v>
      </c>
      <c r="F5658" s="1">
        <v>1</v>
      </c>
      <c r="M5658" s="1" t="str">
        <f t="shared" si="867"/>
        <v>48"-48"</v>
      </c>
      <c r="N5658" s="1" t="s">
        <v>8</v>
      </c>
      <c r="P5658" s="1" t="s">
        <v>388</v>
      </c>
      <c r="Q5658" s="1" t="s">
        <v>2123</v>
      </c>
      <c r="R5658" s="1" t="s">
        <v>21</v>
      </c>
      <c r="S5658" s="1" t="s">
        <v>374</v>
      </c>
    </row>
    <row r="5659" spans="1:19" hidden="1" x14ac:dyDescent="0.3">
      <c r="A5659" s="1">
        <v>1</v>
      </c>
      <c r="B5659" s="2" t="s">
        <v>375</v>
      </c>
      <c r="C5659" s="1" t="s">
        <v>2107</v>
      </c>
      <c r="D5659" s="1" t="s">
        <v>2131</v>
      </c>
      <c r="E5659" s="1" t="s">
        <v>2128</v>
      </c>
      <c r="F5659" s="1">
        <v>1</v>
      </c>
      <c r="M5659" s="1" t="str">
        <f t="shared" si="867"/>
        <v>48"-48"</v>
      </c>
      <c r="N5659" s="1" t="s">
        <v>8</v>
      </c>
      <c r="P5659" s="1" t="s">
        <v>210</v>
      </c>
      <c r="Q5659" s="1" t="s">
        <v>2123</v>
      </c>
      <c r="R5659" s="1" t="s">
        <v>12</v>
      </c>
      <c r="S5659" s="1" t="s">
        <v>374</v>
      </c>
    </row>
    <row r="5660" spans="1:19" hidden="1" x14ac:dyDescent="0.3">
      <c r="A5660" s="1">
        <v>1</v>
      </c>
      <c r="B5660" s="2" t="s">
        <v>375</v>
      </c>
      <c r="C5660" s="1" t="s">
        <v>2107</v>
      </c>
      <c r="D5660" s="1" t="s">
        <v>2131</v>
      </c>
      <c r="E5660" s="1" t="s">
        <v>2128</v>
      </c>
      <c r="F5660" s="1">
        <v>1</v>
      </c>
      <c r="M5660" s="1" t="str">
        <f t="shared" si="867"/>
        <v>48"-48"</v>
      </c>
      <c r="N5660" s="1" t="s">
        <v>8</v>
      </c>
      <c r="P5660" s="1" t="s">
        <v>210</v>
      </c>
      <c r="Q5660" s="1" t="s">
        <v>2123</v>
      </c>
      <c r="R5660" s="1" t="s">
        <v>10</v>
      </c>
      <c r="S5660" s="1" t="s">
        <v>374</v>
      </c>
    </row>
    <row r="5661" spans="1:19" hidden="1" x14ac:dyDescent="0.3">
      <c r="A5661" s="1">
        <v>1</v>
      </c>
      <c r="B5661" s="2" t="s">
        <v>375</v>
      </c>
      <c r="C5661" s="1" t="s">
        <v>2107</v>
      </c>
      <c r="D5661" s="1" t="s">
        <v>2131</v>
      </c>
      <c r="E5661" s="1" t="s">
        <v>2128</v>
      </c>
      <c r="F5661" s="1">
        <v>1</v>
      </c>
      <c r="M5661" s="1" t="str">
        <f t="shared" si="867"/>
        <v>48"-48"</v>
      </c>
      <c r="N5661" s="1" t="s">
        <v>8</v>
      </c>
      <c r="P5661" s="1" t="s">
        <v>391</v>
      </c>
      <c r="Q5661" s="1" t="s">
        <v>2123</v>
      </c>
      <c r="R5661" s="1" t="s">
        <v>21</v>
      </c>
      <c r="S5661" s="1" t="s">
        <v>374</v>
      </c>
    </row>
    <row r="5662" spans="1:19" hidden="1" x14ac:dyDescent="0.3">
      <c r="A5662" s="1">
        <v>1</v>
      </c>
      <c r="B5662" s="2" t="s">
        <v>375</v>
      </c>
      <c r="C5662" s="1" t="s">
        <v>2107</v>
      </c>
      <c r="D5662" s="1" t="s">
        <v>2131</v>
      </c>
      <c r="E5662" s="1" t="s">
        <v>2128</v>
      </c>
      <c r="F5662" s="1">
        <v>1</v>
      </c>
      <c r="M5662" s="1" t="str">
        <f t="shared" si="867"/>
        <v>48"-48"</v>
      </c>
      <c r="N5662" s="1" t="s">
        <v>8</v>
      </c>
      <c r="P5662" s="1" t="s">
        <v>392</v>
      </c>
      <c r="Q5662" s="1" t="s">
        <v>2123</v>
      </c>
      <c r="R5662" s="1" t="s">
        <v>12</v>
      </c>
      <c r="S5662" s="1" t="s">
        <v>374</v>
      </c>
    </row>
    <row r="5663" spans="1:19" hidden="1" x14ac:dyDescent="0.3">
      <c r="A5663" s="1">
        <v>1</v>
      </c>
      <c r="B5663" s="2" t="s">
        <v>375</v>
      </c>
      <c r="C5663" s="1" t="s">
        <v>2107</v>
      </c>
      <c r="D5663" s="1" t="s">
        <v>2131</v>
      </c>
      <c r="E5663" s="1" t="s">
        <v>2128</v>
      </c>
      <c r="F5663" s="1">
        <v>1</v>
      </c>
      <c r="M5663" s="1" t="str">
        <f t="shared" si="867"/>
        <v>48"-48"</v>
      </c>
      <c r="N5663" s="1" t="s">
        <v>8</v>
      </c>
      <c r="P5663" s="1" t="s">
        <v>392</v>
      </c>
      <c r="Q5663" s="1" t="s">
        <v>2123</v>
      </c>
      <c r="R5663" s="1" t="s">
        <v>10</v>
      </c>
      <c r="S5663" s="1" t="s">
        <v>374</v>
      </c>
    </row>
    <row r="5664" spans="1:19" hidden="1" x14ac:dyDescent="0.3">
      <c r="A5664" s="1">
        <v>1</v>
      </c>
      <c r="B5664" s="2" t="s">
        <v>375</v>
      </c>
      <c r="C5664" s="1" t="s">
        <v>2107</v>
      </c>
      <c r="D5664" s="1" t="s">
        <v>2131</v>
      </c>
      <c r="E5664" s="1" t="s">
        <v>2128</v>
      </c>
      <c r="F5664" s="1">
        <v>1</v>
      </c>
      <c r="M5664" s="1" t="str">
        <f t="shared" si="867"/>
        <v>48"-48"</v>
      </c>
      <c r="N5664" s="1" t="s">
        <v>8</v>
      </c>
      <c r="P5664" s="1" t="s">
        <v>391</v>
      </c>
      <c r="Q5664" s="1" t="s">
        <v>2123</v>
      </c>
      <c r="R5664" s="1" t="s">
        <v>21</v>
      </c>
      <c r="S5664" s="1" t="s">
        <v>374</v>
      </c>
    </row>
    <row r="5665" spans="1:19" hidden="1" x14ac:dyDescent="0.3">
      <c r="A5665" s="1">
        <v>1</v>
      </c>
      <c r="B5665" s="2" t="s">
        <v>377</v>
      </c>
      <c r="C5665" s="1" t="s">
        <v>2107</v>
      </c>
      <c r="D5665" s="1" t="s">
        <v>2131</v>
      </c>
      <c r="E5665" s="1" t="s">
        <v>2128</v>
      </c>
      <c r="F5665" s="1">
        <v>1</v>
      </c>
      <c r="M5665" s="1" t="s">
        <v>2126</v>
      </c>
      <c r="P5665" s="1" t="s">
        <v>392</v>
      </c>
      <c r="Q5665" s="1" t="s">
        <v>2123</v>
      </c>
      <c r="R5665" s="1" t="s">
        <v>12</v>
      </c>
      <c r="S5665" s="1" t="s">
        <v>374</v>
      </c>
    </row>
    <row r="5666" spans="1:19" hidden="1" x14ac:dyDescent="0.3">
      <c r="A5666" s="1">
        <v>1</v>
      </c>
      <c r="B5666" s="2" t="s">
        <v>389</v>
      </c>
      <c r="C5666" s="1" t="s">
        <v>2107</v>
      </c>
      <c r="D5666" s="1" t="s">
        <v>2131</v>
      </c>
      <c r="E5666" s="1" t="s">
        <v>2128</v>
      </c>
      <c r="F5666" s="1">
        <v>1</v>
      </c>
      <c r="M5666" s="1" t="s">
        <v>2126</v>
      </c>
      <c r="P5666" s="1" t="s">
        <v>392</v>
      </c>
      <c r="Q5666" s="1" t="s">
        <v>2123</v>
      </c>
      <c r="R5666" s="1" t="s">
        <v>10</v>
      </c>
      <c r="S5666" s="1" t="s">
        <v>374</v>
      </c>
    </row>
    <row r="5667" spans="1:19" hidden="1" x14ac:dyDescent="0.3">
      <c r="A5667" s="1">
        <v>1</v>
      </c>
      <c r="B5667" s="2" t="s">
        <v>375</v>
      </c>
      <c r="C5667" s="1" t="s">
        <v>2107</v>
      </c>
      <c r="D5667" s="1" t="s">
        <v>2131</v>
      </c>
      <c r="E5667" s="1" t="s">
        <v>2128</v>
      </c>
      <c r="F5667" s="1">
        <v>1</v>
      </c>
      <c r="M5667" s="1" t="str">
        <f>N5667</f>
        <v>48"-48"</v>
      </c>
      <c r="N5667" s="1" t="s">
        <v>8</v>
      </c>
      <c r="P5667" s="1" t="s">
        <v>391</v>
      </c>
      <c r="Q5667" s="1" t="s">
        <v>2123</v>
      </c>
      <c r="R5667" s="1" t="s">
        <v>21</v>
      </c>
      <c r="S5667" s="1" t="s">
        <v>374</v>
      </c>
    </row>
    <row r="5668" spans="1:19" hidden="1" x14ac:dyDescent="0.3">
      <c r="A5668" s="1">
        <v>1</v>
      </c>
      <c r="B5668" s="2" t="s">
        <v>376</v>
      </c>
      <c r="C5668" s="1" t="s">
        <v>2107</v>
      </c>
      <c r="D5668" s="1" t="s">
        <v>2131</v>
      </c>
      <c r="E5668" s="1" t="s">
        <v>2128</v>
      </c>
      <c r="F5668" s="1">
        <v>1</v>
      </c>
      <c r="M5668" s="1" t="s">
        <v>2126</v>
      </c>
      <c r="P5668" s="1" t="s">
        <v>392</v>
      </c>
      <c r="Q5668" s="1" t="s">
        <v>2123</v>
      </c>
      <c r="R5668" s="1" t="s">
        <v>12</v>
      </c>
      <c r="S5668" s="1" t="s">
        <v>374</v>
      </c>
    </row>
    <row r="5669" spans="1:19" hidden="1" x14ac:dyDescent="0.3">
      <c r="A5669" s="1">
        <v>1</v>
      </c>
      <c r="B5669" s="2" t="s">
        <v>393</v>
      </c>
      <c r="C5669" s="1" t="s">
        <v>2107</v>
      </c>
      <c r="D5669" s="1" t="s">
        <v>2131</v>
      </c>
      <c r="E5669" s="1" t="s">
        <v>2128</v>
      </c>
      <c r="F5669" s="1">
        <v>1</v>
      </c>
      <c r="M5669" s="1" t="s">
        <v>2126</v>
      </c>
      <c r="P5669" s="1" t="s">
        <v>392</v>
      </c>
      <c r="Q5669" s="1" t="s">
        <v>2123</v>
      </c>
      <c r="R5669" s="1" t="s">
        <v>10</v>
      </c>
      <c r="S5669" s="1" t="s">
        <v>374</v>
      </c>
    </row>
    <row r="5670" spans="1:19" hidden="1" x14ac:dyDescent="0.3">
      <c r="A5670" s="1">
        <v>1</v>
      </c>
      <c r="B5670" s="2" t="s">
        <v>389</v>
      </c>
      <c r="C5670" s="1" t="s">
        <v>2107</v>
      </c>
      <c r="D5670" s="1" t="s">
        <v>2131</v>
      </c>
      <c r="E5670" s="1" t="s">
        <v>2128</v>
      </c>
      <c r="F5670" s="1">
        <v>1</v>
      </c>
      <c r="M5670" s="1" t="s">
        <v>2126</v>
      </c>
      <c r="P5670" s="1" t="s">
        <v>391</v>
      </c>
      <c r="Q5670" s="1" t="s">
        <v>2123</v>
      </c>
      <c r="R5670" s="1" t="s">
        <v>21</v>
      </c>
      <c r="S5670" s="1" t="s">
        <v>374</v>
      </c>
    </row>
    <row r="5671" spans="1:19" hidden="1" x14ac:dyDescent="0.3">
      <c r="A5671" s="1">
        <v>1</v>
      </c>
      <c r="B5671" s="2" t="s">
        <v>394</v>
      </c>
      <c r="C5671" s="1" t="s">
        <v>2107</v>
      </c>
      <c r="D5671" s="1" t="s">
        <v>2131</v>
      </c>
      <c r="E5671" s="1" t="s">
        <v>2128</v>
      </c>
      <c r="F5671" s="1">
        <v>1</v>
      </c>
      <c r="M5671" s="1" t="s">
        <v>2126</v>
      </c>
      <c r="P5671" s="1" t="s">
        <v>392</v>
      </c>
      <c r="Q5671" s="1" t="s">
        <v>2123</v>
      </c>
      <c r="R5671" s="1" t="s">
        <v>12</v>
      </c>
      <c r="S5671" s="1" t="s">
        <v>374</v>
      </c>
    </row>
    <row r="5672" spans="1:19" hidden="1" x14ac:dyDescent="0.3">
      <c r="A5672" s="1">
        <v>1</v>
      </c>
      <c r="B5672" s="2" t="s">
        <v>389</v>
      </c>
      <c r="C5672" s="1" t="s">
        <v>2107</v>
      </c>
      <c r="D5672" s="1" t="s">
        <v>2131</v>
      </c>
      <c r="E5672" s="1" t="s">
        <v>2128</v>
      </c>
      <c r="F5672" s="1">
        <v>1</v>
      </c>
      <c r="M5672" s="1" t="s">
        <v>2126</v>
      </c>
      <c r="P5672" s="1" t="s">
        <v>392</v>
      </c>
      <c r="Q5672" s="1" t="s">
        <v>2123</v>
      </c>
      <c r="R5672" s="1" t="s">
        <v>10</v>
      </c>
      <c r="S5672" s="1" t="s">
        <v>374</v>
      </c>
    </row>
    <row r="5673" spans="1:19" hidden="1" x14ac:dyDescent="0.3">
      <c r="A5673" s="1">
        <v>1</v>
      </c>
      <c r="B5673" s="2" t="s">
        <v>375</v>
      </c>
      <c r="C5673" s="1" t="s">
        <v>2107</v>
      </c>
      <c r="D5673" s="1" t="s">
        <v>2131</v>
      </c>
      <c r="E5673" s="1" t="s">
        <v>2128</v>
      </c>
      <c r="F5673" s="1">
        <v>1</v>
      </c>
      <c r="M5673" s="1" t="str">
        <f>N5673</f>
        <v>48"-48"</v>
      </c>
      <c r="N5673" s="1" t="s">
        <v>8</v>
      </c>
      <c r="P5673" s="1" t="s">
        <v>395</v>
      </c>
      <c r="Q5673" s="1" t="s">
        <v>2123</v>
      </c>
      <c r="R5673" s="1" t="s">
        <v>21</v>
      </c>
      <c r="S5673" s="1" t="s">
        <v>374</v>
      </c>
    </row>
    <row r="5674" spans="1:19" hidden="1" x14ac:dyDescent="0.3">
      <c r="A5674" s="1">
        <v>1</v>
      </c>
      <c r="B5674" s="2" t="s">
        <v>375</v>
      </c>
      <c r="C5674" s="1" t="s">
        <v>2107</v>
      </c>
      <c r="D5674" s="1" t="s">
        <v>2131</v>
      </c>
      <c r="E5674" s="1" t="s">
        <v>2128</v>
      </c>
      <c r="F5674" s="1">
        <v>1</v>
      </c>
      <c r="M5674" s="1" t="str">
        <f>N5674</f>
        <v>48"-48"</v>
      </c>
      <c r="N5674" s="1" t="s">
        <v>8</v>
      </c>
      <c r="P5674" s="1" t="s">
        <v>209</v>
      </c>
      <c r="Q5674" s="1" t="s">
        <v>2123</v>
      </c>
      <c r="R5674" s="1" t="s">
        <v>12</v>
      </c>
      <c r="S5674" s="1" t="s">
        <v>374</v>
      </c>
    </row>
    <row r="5675" spans="1:19" hidden="1" x14ac:dyDescent="0.3">
      <c r="A5675" s="1">
        <v>1</v>
      </c>
      <c r="B5675" s="2" t="s">
        <v>375</v>
      </c>
      <c r="C5675" s="1" t="s">
        <v>2107</v>
      </c>
      <c r="D5675" s="1" t="s">
        <v>2131</v>
      </c>
      <c r="E5675" s="1" t="s">
        <v>2128</v>
      </c>
      <c r="F5675" s="1">
        <v>1</v>
      </c>
      <c r="M5675" s="1" t="str">
        <f>N5675</f>
        <v>48"-48"</v>
      </c>
      <c r="N5675" s="1" t="s">
        <v>8</v>
      </c>
      <c r="P5675" s="1" t="s">
        <v>209</v>
      </c>
      <c r="Q5675" s="1" t="s">
        <v>2123</v>
      </c>
      <c r="R5675" s="1" t="s">
        <v>10</v>
      </c>
      <c r="S5675" s="1" t="s">
        <v>374</v>
      </c>
    </row>
    <row r="5676" spans="1:19" hidden="1" x14ac:dyDescent="0.3">
      <c r="A5676" s="1">
        <v>1</v>
      </c>
      <c r="B5676" s="2" t="s">
        <v>375</v>
      </c>
      <c r="C5676" s="1" t="s">
        <v>2107</v>
      </c>
      <c r="D5676" s="1" t="s">
        <v>2131</v>
      </c>
      <c r="E5676" s="1" t="s">
        <v>2128</v>
      </c>
      <c r="F5676" s="1">
        <v>1</v>
      </c>
      <c r="M5676" s="1" t="str">
        <f>N5676</f>
        <v>48"-48"</v>
      </c>
      <c r="N5676" s="1" t="s">
        <v>8</v>
      </c>
      <c r="P5676" s="1" t="s">
        <v>395</v>
      </c>
      <c r="Q5676" s="1" t="s">
        <v>2123</v>
      </c>
      <c r="R5676" s="1" t="s">
        <v>21</v>
      </c>
      <c r="S5676" s="1" t="s">
        <v>374</v>
      </c>
    </row>
    <row r="5677" spans="1:19" hidden="1" x14ac:dyDescent="0.3">
      <c r="A5677" s="1">
        <v>1</v>
      </c>
      <c r="B5677" s="2" t="s">
        <v>377</v>
      </c>
      <c r="C5677" s="1" t="s">
        <v>2107</v>
      </c>
      <c r="D5677" s="1" t="s">
        <v>2131</v>
      </c>
      <c r="E5677" s="1" t="s">
        <v>2128</v>
      </c>
      <c r="F5677" s="1">
        <v>1</v>
      </c>
      <c r="M5677" s="1" t="s">
        <v>2126</v>
      </c>
      <c r="P5677" s="1" t="s">
        <v>209</v>
      </c>
      <c r="Q5677" s="1" t="s">
        <v>2123</v>
      </c>
      <c r="R5677" s="1" t="s">
        <v>12</v>
      </c>
      <c r="S5677" s="1" t="s">
        <v>374</v>
      </c>
    </row>
    <row r="5678" spans="1:19" hidden="1" x14ac:dyDescent="0.3">
      <c r="A5678" s="1">
        <v>1</v>
      </c>
      <c r="B5678" s="2" t="s">
        <v>396</v>
      </c>
      <c r="C5678" s="1" t="s">
        <v>2107</v>
      </c>
      <c r="D5678" s="1" t="s">
        <v>2131</v>
      </c>
      <c r="E5678" s="1" t="s">
        <v>2128</v>
      </c>
      <c r="F5678" s="1">
        <v>1</v>
      </c>
      <c r="M5678" s="1" t="s">
        <v>2126</v>
      </c>
      <c r="P5678" s="1" t="s">
        <v>209</v>
      </c>
      <c r="Q5678" s="1" t="s">
        <v>2123</v>
      </c>
      <c r="R5678" s="1" t="s">
        <v>10</v>
      </c>
      <c r="S5678" s="1" t="s">
        <v>374</v>
      </c>
    </row>
    <row r="5679" spans="1:19" hidden="1" x14ac:dyDescent="0.3">
      <c r="A5679" s="1">
        <v>1</v>
      </c>
      <c r="B5679" s="2" t="s">
        <v>377</v>
      </c>
      <c r="C5679" s="1" t="s">
        <v>2107</v>
      </c>
      <c r="D5679" s="1" t="s">
        <v>2131</v>
      </c>
      <c r="E5679" s="1" t="s">
        <v>2128</v>
      </c>
      <c r="F5679" s="1">
        <v>1</v>
      </c>
      <c r="M5679" s="1" t="s">
        <v>2126</v>
      </c>
      <c r="P5679" s="1" t="s">
        <v>395</v>
      </c>
      <c r="Q5679" s="1" t="s">
        <v>2123</v>
      </c>
      <c r="R5679" s="1" t="s">
        <v>21</v>
      </c>
      <c r="S5679" s="1" t="s">
        <v>374</v>
      </c>
    </row>
    <row r="5680" spans="1:19" hidden="1" x14ac:dyDescent="0.3">
      <c r="A5680" s="1">
        <v>1</v>
      </c>
      <c r="B5680" s="2" t="s">
        <v>387</v>
      </c>
      <c r="C5680" s="1" t="s">
        <v>2107</v>
      </c>
      <c r="D5680" s="1" t="s">
        <v>2131</v>
      </c>
      <c r="E5680" s="1" t="s">
        <v>2128</v>
      </c>
      <c r="F5680" s="1">
        <v>1</v>
      </c>
      <c r="M5680" s="1" t="str">
        <f>N5680</f>
        <v>48"-48"</v>
      </c>
      <c r="N5680" s="1" t="s">
        <v>8</v>
      </c>
      <c r="P5680" s="1" t="s">
        <v>209</v>
      </c>
      <c r="Q5680" s="1" t="s">
        <v>2123</v>
      </c>
      <c r="R5680" s="1" t="s">
        <v>12</v>
      </c>
      <c r="S5680" s="1" t="s">
        <v>374</v>
      </c>
    </row>
    <row r="5681" spans="1:19" hidden="1" x14ac:dyDescent="0.3">
      <c r="A5681" s="1">
        <v>1</v>
      </c>
      <c r="B5681" s="2" t="s">
        <v>396</v>
      </c>
      <c r="C5681" s="1" t="s">
        <v>2107</v>
      </c>
      <c r="D5681" s="1" t="s">
        <v>2131</v>
      </c>
      <c r="E5681" s="1" t="s">
        <v>2128</v>
      </c>
      <c r="F5681" s="1">
        <v>1</v>
      </c>
      <c r="M5681" s="1" t="s">
        <v>2126</v>
      </c>
      <c r="P5681" s="1" t="s">
        <v>209</v>
      </c>
      <c r="Q5681" s="1" t="s">
        <v>2123</v>
      </c>
      <c r="R5681" s="1" t="s">
        <v>10</v>
      </c>
      <c r="S5681" s="1" t="s">
        <v>374</v>
      </c>
    </row>
    <row r="5682" spans="1:19" hidden="1" x14ac:dyDescent="0.3">
      <c r="A5682" s="1">
        <v>1</v>
      </c>
      <c r="B5682" s="2" t="s">
        <v>375</v>
      </c>
      <c r="C5682" s="1" t="s">
        <v>2107</v>
      </c>
      <c r="D5682" s="1" t="s">
        <v>2131</v>
      </c>
      <c r="E5682" s="1" t="s">
        <v>2128</v>
      </c>
      <c r="F5682" s="1">
        <v>1</v>
      </c>
      <c r="M5682" s="1" t="str">
        <f>N5682</f>
        <v>48"-48"</v>
      </c>
      <c r="N5682" s="1" t="s">
        <v>8</v>
      </c>
      <c r="P5682" s="1" t="s">
        <v>395</v>
      </c>
      <c r="Q5682" s="1" t="s">
        <v>2123</v>
      </c>
      <c r="R5682" s="1" t="s">
        <v>21</v>
      </c>
      <c r="S5682" s="1" t="s">
        <v>374</v>
      </c>
    </row>
    <row r="5683" spans="1:19" hidden="1" x14ac:dyDescent="0.3">
      <c r="A5683" s="1">
        <v>1</v>
      </c>
      <c r="B5683" s="2" t="s">
        <v>375</v>
      </c>
      <c r="C5683" s="1" t="s">
        <v>2107</v>
      </c>
      <c r="D5683" s="1" t="s">
        <v>2131</v>
      </c>
      <c r="E5683" s="1" t="s">
        <v>2128</v>
      </c>
      <c r="F5683" s="1">
        <v>1</v>
      </c>
      <c r="M5683" s="1" t="str">
        <f>N5683</f>
        <v>48"-48"</v>
      </c>
      <c r="N5683" s="1" t="s">
        <v>8</v>
      </c>
      <c r="P5683" s="1" t="s">
        <v>209</v>
      </c>
      <c r="Q5683" s="1" t="s">
        <v>2123</v>
      </c>
      <c r="R5683" s="1" t="s">
        <v>12</v>
      </c>
      <c r="S5683" s="1" t="s">
        <v>374</v>
      </c>
    </row>
    <row r="5684" spans="1:19" hidden="1" x14ac:dyDescent="0.3">
      <c r="A5684" s="1">
        <v>1</v>
      </c>
      <c r="B5684" s="2" t="s">
        <v>375</v>
      </c>
      <c r="C5684" s="1" t="s">
        <v>2107</v>
      </c>
      <c r="D5684" s="1" t="s">
        <v>2131</v>
      </c>
      <c r="E5684" s="1" t="s">
        <v>2128</v>
      </c>
      <c r="F5684" s="1">
        <v>1</v>
      </c>
      <c r="M5684" s="1" t="str">
        <f>N5684</f>
        <v>48"-48"</v>
      </c>
      <c r="N5684" s="1" t="s">
        <v>8</v>
      </c>
      <c r="P5684" s="1" t="s">
        <v>209</v>
      </c>
      <c r="Q5684" s="1" t="s">
        <v>2123</v>
      </c>
      <c r="R5684" s="1" t="s">
        <v>10</v>
      </c>
      <c r="S5684" s="1" t="s">
        <v>374</v>
      </c>
    </row>
    <row r="5685" spans="1:19" hidden="1" x14ac:dyDescent="0.3">
      <c r="A5685" s="1">
        <v>1</v>
      </c>
      <c r="B5685" s="2" t="s">
        <v>375</v>
      </c>
      <c r="C5685" s="1" t="s">
        <v>2107</v>
      </c>
      <c r="D5685" s="1" t="s">
        <v>2131</v>
      </c>
      <c r="E5685" s="1" t="s">
        <v>2128</v>
      </c>
      <c r="F5685" s="1">
        <v>1</v>
      </c>
      <c r="M5685" s="1" t="str">
        <f>N5685</f>
        <v>48"-48"</v>
      </c>
      <c r="N5685" s="1" t="s">
        <v>8</v>
      </c>
      <c r="P5685" s="1" t="s">
        <v>395</v>
      </c>
      <c r="Q5685" s="1" t="s">
        <v>2123</v>
      </c>
      <c r="R5685" s="1" t="s">
        <v>21</v>
      </c>
      <c r="S5685" s="1" t="s">
        <v>374</v>
      </c>
    </row>
    <row r="5686" spans="1:19" hidden="1" x14ac:dyDescent="0.3">
      <c r="A5686" s="1">
        <v>1</v>
      </c>
      <c r="B5686" s="2" t="s">
        <v>389</v>
      </c>
      <c r="C5686" s="1" t="s">
        <v>2107</v>
      </c>
      <c r="D5686" s="1" t="s">
        <v>2131</v>
      </c>
      <c r="E5686" s="1" t="s">
        <v>2128</v>
      </c>
      <c r="F5686" s="1">
        <v>1</v>
      </c>
      <c r="M5686" s="1" t="s">
        <v>2126</v>
      </c>
      <c r="P5686" s="1" t="s">
        <v>209</v>
      </c>
      <c r="Q5686" s="1" t="s">
        <v>2123</v>
      </c>
      <c r="R5686" s="1" t="s">
        <v>12</v>
      </c>
      <c r="S5686" s="1" t="s">
        <v>374</v>
      </c>
    </row>
    <row r="5687" spans="1:19" hidden="1" x14ac:dyDescent="0.3">
      <c r="A5687" s="1">
        <v>1</v>
      </c>
      <c r="B5687" s="2" t="s">
        <v>396</v>
      </c>
      <c r="C5687" s="1" t="s">
        <v>2107</v>
      </c>
      <c r="D5687" s="1" t="s">
        <v>2131</v>
      </c>
      <c r="E5687" s="1" t="s">
        <v>2128</v>
      </c>
      <c r="F5687" s="1">
        <v>1</v>
      </c>
      <c r="M5687" s="1" t="s">
        <v>2126</v>
      </c>
      <c r="P5687" s="1" t="s">
        <v>209</v>
      </c>
      <c r="Q5687" s="1" t="s">
        <v>2123</v>
      </c>
      <c r="R5687" s="1" t="s">
        <v>10</v>
      </c>
      <c r="S5687" s="1" t="s">
        <v>374</v>
      </c>
    </row>
    <row r="5688" spans="1:19" hidden="1" x14ac:dyDescent="0.3">
      <c r="A5688" s="1">
        <v>1</v>
      </c>
      <c r="B5688" s="2" t="s">
        <v>387</v>
      </c>
      <c r="C5688" s="1" t="s">
        <v>2107</v>
      </c>
      <c r="D5688" s="1" t="s">
        <v>2131</v>
      </c>
      <c r="E5688" s="1" t="s">
        <v>2128</v>
      </c>
      <c r="F5688" s="1">
        <v>1</v>
      </c>
      <c r="M5688" s="1" t="str">
        <f>N5688</f>
        <v>48"-48"</v>
      </c>
      <c r="N5688" s="1" t="s">
        <v>8</v>
      </c>
      <c r="P5688" s="1" t="s">
        <v>209</v>
      </c>
      <c r="Q5688" s="1" t="s">
        <v>2123</v>
      </c>
      <c r="R5688" s="1" t="s">
        <v>12</v>
      </c>
      <c r="S5688" s="1" t="s">
        <v>374</v>
      </c>
    </row>
    <row r="5689" spans="1:19" hidden="1" x14ac:dyDescent="0.3">
      <c r="A5689" s="1">
        <v>1</v>
      </c>
      <c r="B5689" s="2" t="s">
        <v>375</v>
      </c>
      <c r="C5689" s="1" t="s">
        <v>2107</v>
      </c>
      <c r="D5689" s="1" t="s">
        <v>2131</v>
      </c>
      <c r="E5689" s="1" t="s">
        <v>2128</v>
      </c>
      <c r="F5689" s="1">
        <v>1</v>
      </c>
      <c r="M5689" s="1" t="str">
        <f>N5689</f>
        <v>48"-48"</v>
      </c>
      <c r="N5689" s="1" t="s">
        <v>8</v>
      </c>
      <c r="P5689" s="1" t="s">
        <v>209</v>
      </c>
      <c r="Q5689" s="1" t="s">
        <v>2123</v>
      </c>
      <c r="R5689" s="1" t="s">
        <v>10</v>
      </c>
      <c r="S5689" s="1" t="s">
        <v>374</v>
      </c>
    </row>
    <row r="5690" spans="1:19" hidden="1" x14ac:dyDescent="0.3">
      <c r="A5690" s="1">
        <v>1</v>
      </c>
      <c r="B5690" s="2" t="s">
        <v>377</v>
      </c>
      <c r="C5690" s="1" t="s">
        <v>2107</v>
      </c>
      <c r="D5690" s="1" t="s">
        <v>2131</v>
      </c>
      <c r="E5690" s="1" t="s">
        <v>2128</v>
      </c>
      <c r="F5690" s="1">
        <v>1</v>
      </c>
      <c r="M5690" s="1" t="s">
        <v>2126</v>
      </c>
      <c r="P5690" s="1" t="s">
        <v>397</v>
      </c>
      <c r="Q5690" s="1" t="s">
        <v>2123</v>
      </c>
      <c r="R5690" s="1" t="s">
        <v>21</v>
      </c>
      <c r="S5690" s="1" t="s">
        <v>374</v>
      </c>
    </row>
    <row r="5691" spans="1:19" hidden="1" x14ac:dyDescent="0.3">
      <c r="A5691" s="1">
        <v>1</v>
      </c>
      <c r="B5691" s="2" t="s">
        <v>375</v>
      </c>
      <c r="C5691" s="1" t="s">
        <v>2107</v>
      </c>
      <c r="D5691" s="1" t="s">
        <v>2131</v>
      </c>
      <c r="E5691" s="1" t="s">
        <v>2128</v>
      </c>
      <c r="F5691" s="1">
        <v>1</v>
      </c>
      <c r="M5691" s="1" t="str">
        <f>N5691</f>
        <v>48"-48"</v>
      </c>
      <c r="N5691" s="1" t="s">
        <v>8</v>
      </c>
      <c r="P5691" s="1" t="s">
        <v>398</v>
      </c>
      <c r="Q5691" s="1" t="s">
        <v>2123</v>
      </c>
      <c r="R5691" s="1" t="s">
        <v>12</v>
      </c>
      <c r="S5691" s="1" t="s">
        <v>374</v>
      </c>
    </row>
    <row r="5692" spans="1:19" hidden="1" x14ac:dyDescent="0.3">
      <c r="A5692" s="1">
        <v>1</v>
      </c>
      <c r="B5692" s="2" t="s">
        <v>375</v>
      </c>
      <c r="C5692" s="1" t="s">
        <v>2107</v>
      </c>
      <c r="D5692" s="1" t="s">
        <v>2131</v>
      </c>
      <c r="E5692" s="1" t="s">
        <v>2128</v>
      </c>
      <c r="F5692" s="1">
        <v>1</v>
      </c>
      <c r="M5692" s="1" t="str">
        <f>N5692</f>
        <v>48"-48"</v>
      </c>
      <c r="N5692" s="1" t="s">
        <v>8</v>
      </c>
      <c r="P5692" s="1" t="s">
        <v>398</v>
      </c>
      <c r="Q5692" s="1" t="s">
        <v>2123</v>
      </c>
      <c r="R5692" s="1" t="s">
        <v>10</v>
      </c>
      <c r="S5692" s="1" t="s">
        <v>374</v>
      </c>
    </row>
    <row r="5693" spans="1:19" hidden="1" x14ac:dyDescent="0.3">
      <c r="A5693" s="1">
        <v>1</v>
      </c>
      <c r="B5693" s="2" t="s">
        <v>375</v>
      </c>
      <c r="C5693" s="1" t="s">
        <v>2107</v>
      </c>
      <c r="D5693" s="1" t="s">
        <v>2131</v>
      </c>
      <c r="E5693" s="1" t="s">
        <v>2128</v>
      </c>
      <c r="F5693" s="1">
        <v>1</v>
      </c>
      <c r="M5693" s="1" t="str">
        <f>N5693</f>
        <v>48"-48"</v>
      </c>
      <c r="N5693" s="1" t="s">
        <v>8</v>
      </c>
      <c r="P5693" s="1" t="s">
        <v>397</v>
      </c>
      <c r="Q5693" s="1" t="s">
        <v>2123</v>
      </c>
      <c r="R5693" s="1" t="s">
        <v>21</v>
      </c>
      <c r="S5693" s="1" t="s">
        <v>374</v>
      </c>
    </row>
    <row r="5694" spans="1:19" hidden="1" x14ac:dyDescent="0.3">
      <c r="A5694" s="1">
        <v>1</v>
      </c>
      <c r="B5694" s="2" t="s">
        <v>377</v>
      </c>
      <c r="C5694" s="1" t="s">
        <v>2107</v>
      </c>
      <c r="D5694" s="1" t="s">
        <v>2131</v>
      </c>
      <c r="E5694" s="1" t="s">
        <v>2128</v>
      </c>
      <c r="F5694" s="1">
        <v>1</v>
      </c>
      <c r="M5694" s="1" t="s">
        <v>2126</v>
      </c>
      <c r="P5694" s="1" t="s">
        <v>398</v>
      </c>
      <c r="Q5694" s="1" t="s">
        <v>2123</v>
      </c>
      <c r="R5694" s="1" t="s">
        <v>12</v>
      </c>
      <c r="S5694" s="1" t="s">
        <v>374</v>
      </c>
    </row>
    <row r="5695" spans="1:19" hidden="1" x14ac:dyDescent="0.3">
      <c r="A5695" s="1">
        <v>1</v>
      </c>
      <c r="B5695" s="2" t="s">
        <v>377</v>
      </c>
      <c r="C5695" s="1" t="s">
        <v>2107</v>
      </c>
      <c r="D5695" s="1" t="s">
        <v>2131</v>
      </c>
      <c r="E5695" s="1" t="s">
        <v>2128</v>
      </c>
      <c r="F5695" s="1">
        <v>1</v>
      </c>
      <c r="M5695" s="1" t="s">
        <v>2126</v>
      </c>
      <c r="P5695" s="1" t="s">
        <v>398</v>
      </c>
      <c r="Q5695" s="1" t="s">
        <v>2123</v>
      </c>
      <c r="R5695" s="1" t="s">
        <v>10</v>
      </c>
      <c r="S5695" s="1" t="s">
        <v>374</v>
      </c>
    </row>
    <row r="5696" spans="1:19" hidden="1" x14ac:dyDescent="0.3">
      <c r="A5696" s="1">
        <v>1</v>
      </c>
      <c r="B5696" s="2" t="s">
        <v>375</v>
      </c>
      <c r="C5696" s="1" t="s">
        <v>2107</v>
      </c>
      <c r="D5696" s="1" t="s">
        <v>2131</v>
      </c>
      <c r="E5696" s="1" t="s">
        <v>2128</v>
      </c>
      <c r="F5696" s="1">
        <v>1</v>
      </c>
      <c r="M5696" s="1" t="str">
        <f>N5696</f>
        <v>48"-48"</v>
      </c>
      <c r="N5696" s="1" t="s">
        <v>8</v>
      </c>
      <c r="P5696" s="1" t="s">
        <v>399</v>
      </c>
      <c r="Q5696" s="1" t="s">
        <v>2123</v>
      </c>
      <c r="R5696" s="1" t="s">
        <v>21</v>
      </c>
      <c r="S5696" s="1" t="s">
        <v>374</v>
      </c>
    </row>
    <row r="5697" spans="1:19" hidden="1" x14ac:dyDescent="0.3">
      <c r="A5697" s="1">
        <v>1</v>
      </c>
      <c r="B5697" s="2" t="s">
        <v>375</v>
      </c>
      <c r="C5697" s="1" t="s">
        <v>2107</v>
      </c>
      <c r="D5697" s="1" t="s">
        <v>2131</v>
      </c>
      <c r="E5697" s="1" t="s">
        <v>2128</v>
      </c>
      <c r="F5697" s="1">
        <v>1</v>
      </c>
      <c r="M5697" s="1" t="str">
        <f>N5697</f>
        <v>48"-48"</v>
      </c>
      <c r="N5697" s="1" t="s">
        <v>8</v>
      </c>
      <c r="P5697" s="1" t="s">
        <v>400</v>
      </c>
      <c r="Q5697" s="1" t="s">
        <v>2123</v>
      </c>
      <c r="R5697" s="1" t="s">
        <v>12</v>
      </c>
      <c r="S5697" s="1" t="s">
        <v>374</v>
      </c>
    </row>
    <row r="5698" spans="1:19" hidden="1" x14ac:dyDescent="0.3">
      <c r="A5698" s="1">
        <v>1</v>
      </c>
      <c r="B5698" s="2" t="s">
        <v>375</v>
      </c>
      <c r="C5698" s="1" t="s">
        <v>2107</v>
      </c>
      <c r="D5698" s="1" t="s">
        <v>2131</v>
      </c>
      <c r="E5698" s="1" t="s">
        <v>2128</v>
      </c>
      <c r="F5698" s="1">
        <v>1</v>
      </c>
      <c r="M5698" s="1" t="str">
        <f>N5698</f>
        <v>48"-48"</v>
      </c>
      <c r="N5698" s="1" t="s">
        <v>8</v>
      </c>
      <c r="P5698" s="1" t="s">
        <v>400</v>
      </c>
      <c r="Q5698" s="1" t="s">
        <v>2123</v>
      </c>
      <c r="R5698" s="1" t="s">
        <v>10</v>
      </c>
      <c r="S5698" s="1" t="s">
        <v>374</v>
      </c>
    </row>
    <row r="5699" spans="1:19" hidden="1" x14ac:dyDescent="0.3">
      <c r="A5699" s="1">
        <v>1</v>
      </c>
      <c r="B5699" s="2" t="s">
        <v>377</v>
      </c>
      <c r="C5699" s="1" t="s">
        <v>2107</v>
      </c>
      <c r="D5699" s="1" t="s">
        <v>2131</v>
      </c>
      <c r="E5699" s="1" t="s">
        <v>2128</v>
      </c>
      <c r="F5699" s="1">
        <v>1</v>
      </c>
      <c r="M5699" s="1" t="s">
        <v>2126</v>
      </c>
      <c r="P5699" s="1" t="s">
        <v>399</v>
      </c>
      <c r="Q5699" s="1" t="s">
        <v>2123</v>
      </c>
      <c r="R5699" s="1" t="s">
        <v>21</v>
      </c>
      <c r="S5699" s="1" t="s">
        <v>374</v>
      </c>
    </row>
    <row r="5700" spans="1:19" hidden="1" x14ac:dyDescent="0.3">
      <c r="A5700" s="1">
        <v>1</v>
      </c>
      <c r="B5700" s="2" t="s">
        <v>375</v>
      </c>
      <c r="C5700" s="1" t="s">
        <v>2107</v>
      </c>
      <c r="D5700" s="1" t="s">
        <v>2131</v>
      </c>
      <c r="E5700" s="1" t="s">
        <v>2128</v>
      </c>
      <c r="F5700" s="1">
        <v>1</v>
      </c>
      <c r="M5700" s="1" t="str">
        <f>N5700</f>
        <v>48"-48"</v>
      </c>
      <c r="N5700" s="1" t="s">
        <v>8</v>
      </c>
      <c r="P5700" s="1" t="s">
        <v>400</v>
      </c>
      <c r="Q5700" s="1" t="s">
        <v>2123</v>
      </c>
      <c r="R5700" s="1" t="s">
        <v>12</v>
      </c>
      <c r="S5700" s="1" t="s">
        <v>374</v>
      </c>
    </row>
    <row r="5701" spans="1:19" hidden="1" x14ac:dyDescent="0.3">
      <c r="A5701" s="1">
        <v>1</v>
      </c>
      <c r="B5701" s="2" t="s">
        <v>375</v>
      </c>
      <c r="C5701" s="1" t="s">
        <v>2107</v>
      </c>
      <c r="D5701" s="1" t="s">
        <v>2131</v>
      </c>
      <c r="E5701" s="1" t="s">
        <v>2128</v>
      </c>
      <c r="F5701" s="1">
        <v>1</v>
      </c>
      <c r="M5701" s="1" t="str">
        <f>N5701</f>
        <v>48"-48"</v>
      </c>
      <c r="N5701" s="1" t="s">
        <v>8</v>
      </c>
      <c r="P5701" s="1" t="s">
        <v>400</v>
      </c>
      <c r="Q5701" s="1" t="s">
        <v>2123</v>
      </c>
      <c r="R5701" s="1" t="s">
        <v>10</v>
      </c>
      <c r="S5701" s="1" t="s">
        <v>374</v>
      </c>
    </row>
    <row r="5702" spans="1:19" hidden="1" x14ac:dyDescent="0.3">
      <c r="A5702" s="1">
        <v>1</v>
      </c>
      <c r="B5702" s="2" t="s">
        <v>375</v>
      </c>
      <c r="C5702" s="1" t="s">
        <v>2107</v>
      </c>
      <c r="D5702" s="1" t="s">
        <v>2131</v>
      </c>
      <c r="E5702" s="1" t="s">
        <v>2128</v>
      </c>
      <c r="F5702" s="1">
        <v>1</v>
      </c>
      <c r="M5702" s="1" t="str">
        <f>N5702</f>
        <v>48"-48"</v>
      </c>
      <c r="N5702" s="1" t="s">
        <v>8</v>
      </c>
      <c r="P5702" s="1" t="s">
        <v>399</v>
      </c>
      <c r="Q5702" s="1" t="s">
        <v>2123</v>
      </c>
      <c r="R5702" s="1" t="s">
        <v>21</v>
      </c>
      <c r="S5702" s="1" t="s">
        <v>374</v>
      </c>
    </row>
    <row r="5703" spans="1:19" hidden="1" x14ac:dyDescent="0.3">
      <c r="A5703" s="1">
        <v>1</v>
      </c>
      <c r="B5703" s="2" t="s">
        <v>377</v>
      </c>
      <c r="C5703" s="1" t="s">
        <v>2107</v>
      </c>
      <c r="D5703" s="1" t="s">
        <v>2131</v>
      </c>
      <c r="E5703" s="1" t="s">
        <v>2128</v>
      </c>
      <c r="F5703" s="1">
        <v>1</v>
      </c>
      <c r="M5703" s="1" t="s">
        <v>2126</v>
      </c>
      <c r="P5703" s="1" t="s">
        <v>400</v>
      </c>
      <c r="Q5703" s="1" t="s">
        <v>2123</v>
      </c>
      <c r="R5703" s="1" t="s">
        <v>12</v>
      </c>
      <c r="S5703" s="1" t="s">
        <v>374</v>
      </c>
    </row>
    <row r="5704" spans="1:19" hidden="1" x14ac:dyDescent="0.3">
      <c r="A5704" s="1">
        <v>1</v>
      </c>
      <c r="B5704" s="2" t="s">
        <v>377</v>
      </c>
      <c r="C5704" s="1" t="s">
        <v>2107</v>
      </c>
      <c r="D5704" s="1" t="s">
        <v>2131</v>
      </c>
      <c r="E5704" s="1" t="s">
        <v>2128</v>
      </c>
      <c r="F5704" s="1">
        <v>1</v>
      </c>
      <c r="M5704" s="1" t="s">
        <v>2126</v>
      </c>
      <c r="P5704" s="1" t="s">
        <v>400</v>
      </c>
      <c r="Q5704" s="1" t="s">
        <v>2123</v>
      </c>
      <c r="R5704" s="1" t="s">
        <v>10</v>
      </c>
      <c r="S5704" s="1" t="s">
        <v>374</v>
      </c>
    </row>
    <row r="5705" spans="1:19" hidden="1" x14ac:dyDescent="0.3">
      <c r="A5705" s="1">
        <v>1</v>
      </c>
      <c r="B5705" s="2" t="s">
        <v>377</v>
      </c>
      <c r="C5705" s="1" t="s">
        <v>2107</v>
      </c>
      <c r="D5705" s="1" t="s">
        <v>2131</v>
      </c>
      <c r="E5705" s="1" t="s">
        <v>2128</v>
      </c>
      <c r="F5705" s="1">
        <v>1</v>
      </c>
      <c r="M5705" s="1" t="s">
        <v>2126</v>
      </c>
      <c r="P5705" s="1" t="s">
        <v>399</v>
      </c>
      <c r="Q5705" s="1" t="s">
        <v>2123</v>
      </c>
      <c r="R5705" s="1" t="s">
        <v>21</v>
      </c>
      <c r="S5705" s="1" t="s">
        <v>374</v>
      </c>
    </row>
    <row r="5706" spans="1:19" hidden="1" x14ac:dyDescent="0.3">
      <c r="A5706" s="1">
        <v>1</v>
      </c>
      <c r="B5706" s="2" t="s">
        <v>376</v>
      </c>
      <c r="C5706" s="1" t="s">
        <v>2107</v>
      </c>
      <c r="D5706" s="1" t="s">
        <v>2131</v>
      </c>
      <c r="E5706" s="1" t="s">
        <v>2128</v>
      </c>
      <c r="F5706" s="1">
        <v>1</v>
      </c>
      <c r="M5706" s="1" t="s">
        <v>2126</v>
      </c>
      <c r="P5706" s="1" t="s">
        <v>400</v>
      </c>
      <c r="Q5706" s="1" t="s">
        <v>2123</v>
      </c>
      <c r="R5706" s="1" t="s">
        <v>12</v>
      </c>
      <c r="S5706" s="1" t="s">
        <v>374</v>
      </c>
    </row>
    <row r="5707" spans="1:19" hidden="1" x14ac:dyDescent="0.3">
      <c r="A5707" s="1">
        <v>1</v>
      </c>
      <c r="B5707" s="2" t="s">
        <v>376</v>
      </c>
      <c r="C5707" s="1" t="s">
        <v>2107</v>
      </c>
      <c r="D5707" s="1" t="s">
        <v>2131</v>
      </c>
      <c r="E5707" s="1" t="s">
        <v>2128</v>
      </c>
      <c r="F5707" s="1">
        <v>1</v>
      </c>
      <c r="M5707" s="1" t="s">
        <v>2126</v>
      </c>
      <c r="P5707" s="1" t="s">
        <v>400</v>
      </c>
      <c r="Q5707" s="1" t="s">
        <v>2123</v>
      </c>
      <c r="R5707" s="1" t="s">
        <v>10</v>
      </c>
      <c r="S5707" s="1" t="s">
        <v>374</v>
      </c>
    </row>
    <row r="5708" spans="1:19" hidden="1" x14ac:dyDescent="0.3">
      <c r="A5708" s="1">
        <v>1</v>
      </c>
      <c r="B5708" s="2" t="s">
        <v>375</v>
      </c>
      <c r="C5708" s="1" t="s">
        <v>2107</v>
      </c>
      <c r="D5708" s="1" t="s">
        <v>2131</v>
      </c>
      <c r="E5708" s="1" t="s">
        <v>2128</v>
      </c>
      <c r="F5708" s="1">
        <v>1</v>
      </c>
      <c r="M5708" s="1" t="str">
        <f>N5708</f>
        <v>48"-48"</v>
      </c>
      <c r="N5708" s="1" t="s">
        <v>8</v>
      </c>
      <c r="P5708" s="1" t="s">
        <v>401</v>
      </c>
      <c r="Q5708" s="1" t="s">
        <v>2123</v>
      </c>
      <c r="R5708" s="1" t="s">
        <v>21</v>
      </c>
      <c r="S5708" s="1" t="s">
        <v>374</v>
      </c>
    </row>
    <row r="5709" spans="1:19" hidden="1" x14ac:dyDescent="0.3">
      <c r="A5709" s="1">
        <v>1</v>
      </c>
      <c r="B5709" s="2" t="s">
        <v>375</v>
      </c>
      <c r="C5709" s="1" t="s">
        <v>2107</v>
      </c>
      <c r="D5709" s="1" t="s">
        <v>2131</v>
      </c>
      <c r="E5709" s="1" t="s">
        <v>2128</v>
      </c>
      <c r="F5709" s="1">
        <v>1</v>
      </c>
      <c r="M5709" s="1" t="str">
        <f>N5709</f>
        <v>48"-48"</v>
      </c>
      <c r="N5709" s="1" t="s">
        <v>8</v>
      </c>
      <c r="P5709" s="1" t="s">
        <v>213</v>
      </c>
      <c r="Q5709" s="1" t="s">
        <v>2123</v>
      </c>
      <c r="R5709" s="1" t="s">
        <v>12</v>
      </c>
      <c r="S5709" s="1" t="s">
        <v>374</v>
      </c>
    </row>
    <row r="5710" spans="1:19" hidden="1" x14ac:dyDescent="0.3">
      <c r="A5710" s="1">
        <v>1</v>
      </c>
      <c r="B5710" s="2" t="s">
        <v>375</v>
      </c>
      <c r="C5710" s="1" t="s">
        <v>2107</v>
      </c>
      <c r="D5710" s="1" t="s">
        <v>2131</v>
      </c>
      <c r="E5710" s="1" t="s">
        <v>2128</v>
      </c>
      <c r="F5710" s="1">
        <v>1</v>
      </c>
      <c r="M5710" s="1" t="str">
        <f>N5710</f>
        <v>48"-48"</v>
      </c>
      <c r="N5710" s="1" t="s">
        <v>8</v>
      </c>
      <c r="P5710" s="1" t="s">
        <v>213</v>
      </c>
      <c r="Q5710" s="1" t="s">
        <v>2123</v>
      </c>
      <c r="R5710" s="1" t="s">
        <v>10</v>
      </c>
      <c r="S5710" s="1" t="s">
        <v>374</v>
      </c>
    </row>
    <row r="5711" spans="1:19" hidden="1" x14ac:dyDescent="0.3">
      <c r="A5711" s="1">
        <v>1</v>
      </c>
      <c r="B5711" s="2" t="s">
        <v>376</v>
      </c>
      <c r="C5711" s="1" t="s">
        <v>2107</v>
      </c>
      <c r="D5711" s="1" t="s">
        <v>2131</v>
      </c>
      <c r="E5711" s="1" t="s">
        <v>2128</v>
      </c>
      <c r="F5711" s="1">
        <v>1</v>
      </c>
      <c r="M5711" s="1" t="s">
        <v>2126</v>
      </c>
      <c r="P5711" s="1" t="s">
        <v>399</v>
      </c>
      <c r="Q5711" s="1" t="s">
        <v>2123</v>
      </c>
      <c r="R5711" s="1" t="s">
        <v>21</v>
      </c>
      <c r="S5711" s="1" t="s">
        <v>374</v>
      </c>
    </row>
    <row r="5712" spans="1:19" hidden="1" x14ac:dyDescent="0.3">
      <c r="A5712" s="1">
        <v>1</v>
      </c>
      <c r="B5712" s="2" t="s">
        <v>377</v>
      </c>
      <c r="C5712" s="1" t="s">
        <v>2107</v>
      </c>
      <c r="D5712" s="1" t="s">
        <v>2131</v>
      </c>
      <c r="E5712" s="1" t="s">
        <v>2128</v>
      </c>
      <c r="F5712" s="1">
        <v>1</v>
      </c>
      <c r="M5712" s="1" t="s">
        <v>2126</v>
      </c>
      <c r="P5712" s="1" t="s">
        <v>400</v>
      </c>
      <c r="Q5712" s="1" t="s">
        <v>2123</v>
      </c>
      <c r="R5712" s="1" t="s">
        <v>12</v>
      </c>
      <c r="S5712" s="1" t="s">
        <v>374</v>
      </c>
    </row>
    <row r="5713" spans="1:19" hidden="1" x14ac:dyDescent="0.3">
      <c r="A5713" s="1">
        <v>1</v>
      </c>
      <c r="B5713" s="2" t="s">
        <v>377</v>
      </c>
      <c r="C5713" s="1" t="s">
        <v>2107</v>
      </c>
      <c r="D5713" s="1" t="s">
        <v>2131</v>
      </c>
      <c r="E5713" s="1" t="s">
        <v>2128</v>
      </c>
      <c r="F5713" s="1">
        <v>1</v>
      </c>
      <c r="M5713" s="1" t="s">
        <v>2126</v>
      </c>
      <c r="P5713" s="1" t="s">
        <v>400</v>
      </c>
      <c r="Q5713" s="1" t="s">
        <v>2123</v>
      </c>
      <c r="R5713" s="1" t="s">
        <v>10</v>
      </c>
      <c r="S5713" s="1" t="s">
        <v>374</v>
      </c>
    </row>
    <row r="5714" spans="1:19" hidden="1" x14ac:dyDescent="0.3">
      <c r="A5714" s="1">
        <v>1</v>
      </c>
      <c r="B5714" s="2" t="s">
        <v>377</v>
      </c>
      <c r="C5714" s="1" t="s">
        <v>2107</v>
      </c>
      <c r="D5714" s="1" t="s">
        <v>2131</v>
      </c>
      <c r="E5714" s="1" t="s">
        <v>2128</v>
      </c>
      <c r="F5714" s="1">
        <v>1</v>
      </c>
      <c r="M5714" s="1" t="s">
        <v>2126</v>
      </c>
      <c r="P5714" s="1" t="s">
        <v>401</v>
      </c>
      <c r="Q5714" s="1" t="s">
        <v>2123</v>
      </c>
      <c r="R5714" s="1" t="s">
        <v>21</v>
      </c>
      <c r="S5714" s="1" t="s">
        <v>374</v>
      </c>
    </row>
    <row r="5715" spans="1:19" hidden="1" x14ac:dyDescent="0.3">
      <c r="A5715" s="1">
        <v>1</v>
      </c>
      <c r="B5715" s="2" t="s">
        <v>375</v>
      </c>
      <c r="C5715" s="1" t="s">
        <v>2107</v>
      </c>
      <c r="D5715" s="1" t="s">
        <v>2131</v>
      </c>
      <c r="E5715" s="1" t="s">
        <v>2128</v>
      </c>
      <c r="F5715" s="1">
        <v>1</v>
      </c>
      <c r="M5715" s="1" t="str">
        <f>N5715</f>
        <v>48"-48"</v>
      </c>
      <c r="N5715" s="1" t="s">
        <v>8</v>
      </c>
      <c r="P5715" s="1" t="s">
        <v>213</v>
      </c>
      <c r="Q5715" s="1" t="s">
        <v>2123</v>
      </c>
      <c r="R5715" s="1" t="s">
        <v>12</v>
      </c>
      <c r="S5715" s="1" t="s">
        <v>374</v>
      </c>
    </row>
    <row r="5716" spans="1:19" hidden="1" x14ac:dyDescent="0.3">
      <c r="A5716" s="1">
        <v>1</v>
      </c>
      <c r="B5716" s="2" t="s">
        <v>375</v>
      </c>
      <c r="C5716" s="1" t="s">
        <v>2107</v>
      </c>
      <c r="D5716" s="1" t="s">
        <v>2131</v>
      </c>
      <c r="E5716" s="1" t="s">
        <v>2128</v>
      </c>
      <c r="F5716" s="1">
        <v>1</v>
      </c>
      <c r="M5716" s="1" t="str">
        <f>N5716</f>
        <v>48"-48"</v>
      </c>
      <c r="N5716" s="1" t="s">
        <v>8</v>
      </c>
      <c r="P5716" s="1" t="s">
        <v>213</v>
      </c>
      <c r="Q5716" s="1" t="s">
        <v>2123</v>
      </c>
      <c r="R5716" s="1" t="s">
        <v>10</v>
      </c>
      <c r="S5716" s="1" t="s">
        <v>374</v>
      </c>
    </row>
    <row r="5717" spans="1:19" hidden="1" x14ac:dyDescent="0.3">
      <c r="A5717" s="1">
        <v>1</v>
      </c>
      <c r="B5717" s="2" t="s">
        <v>375</v>
      </c>
      <c r="C5717" s="1" t="s">
        <v>2107</v>
      </c>
      <c r="D5717" s="1" t="s">
        <v>2131</v>
      </c>
      <c r="E5717" s="1" t="s">
        <v>2128</v>
      </c>
      <c r="F5717" s="1">
        <v>1</v>
      </c>
      <c r="M5717" s="1" t="str">
        <f>N5717</f>
        <v>48"-48"</v>
      </c>
      <c r="N5717" s="1" t="s">
        <v>8</v>
      </c>
      <c r="P5717" s="1" t="s">
        <v>401</v>
      </c>
      <c r="Q5717" s="1" t="s">
        <v>2123</v>
      </c>
      <c r="R5717" s="1" t="s">
        <v>21</v>
      </c>
      <c r="S5717" s="1" t="s">
        <v>374</v>
      </c>
    </row>
    <row r="5718" spans="1:19" hidden="1" x14ac:dyDescent="0.3">
      <c r="A5718" s="1">
        <v>1</v>
      </c>
      <c r="B5718" s="2" t="s">
        <v>377</v>
      </c>
      <c r="C5718" s="1" t="s">
        <v>2107</v>
      </c>
      <c r="D5718" s="1" t="s">
        <v>2131</v>
      </c>
      <c r="E5718" s="1" t="s">
        <v>2128</v>
      </c>
      <c r="F5718" s="1">
        <v>1</v>
      </c>
      <c r="M5718" s="1" t="s">
        <v>2126</v>
      </c>
      <c r="P5718" s="1" t="s">
        <v>213</v>
      </c>
      <c r="Q5718" s="1" t="s">
        <v>2123</v>
      </c>
      <c r="R5718" s="1" t="s">
        <v>12</v>
      </c>
      <c r="S5718" s="1" t="s">
        <v>374</v>
      </c>
    </row>
    <row r="5719" spans="1:19" hidden="1" x14ac:dyDescent="0.3">
      <c r="A5719" s="1">
        <v>1</v>
      </c>
      <c r="B5719" s="2" t="s">
        <v>377</v>
      </c>
      <c r="C5719" s="1" t="s">
        <v>2107</v>
      </c>
      <c r="D5719" s="1" t="s">
        <v>2131</v>
      </c>
      <c r="E5719" s="1" t="s">
        <v>2128</v>
      </c>
      <c r="F5719" s="1">
        <v>1</v>
      </c>
      <c r="M5719" s="1" t="s">
        <v>2126</v>
      </c>
      <c r="P5719" s="1" t="s">
        <v>213</v>
      </c>
      <c r="Q5719" s="1" t="s">
        <v>2123</v>
      </c>
      <c r="R5719" s="1" t="s">
        <v>10</v>
      </c>
      <c r="S5719" s="1" t="s">
        <v>374</v>
      </c>
    </row>
    <row r="5720" spans="1:19" hidden="1" x14ac:dyDescent="0.3">
      <c r="A5720" s="1">
        <v>1</v>
      </c>
      <c r="B5720" s="2" t="s">
        <v>375</v>
      </c>
      <c r="C5720" s="1" t="s">
        <v>2107</v>
      </c>
      <c r="D5720" s="1" t="s">
        <v>2131</v>
      </c>
      <c r="E5720" s="1" t="s">
        <v>2128</v>
      </c>
      <c r="F5720" s="1">
        <v>1</v>
      </c>
      <c r="M5720" s="1" t="str">
        <f>N5720</f>
        <v>48"-48"</v>
      </c>
      <c r="N5720" s="1" t="s">
        <v>8</v>
      </c>
      <c r="P5720" s="1" t="s">
        <v>401</v>
      </c>
      <c r="Q5720" s="1" t="s">
        <v>2123</v>
      </c>
      <c r="R5720" s="1" t="s">
        <v>21</v>
      </c>
      <c r="S5720" s="1" t="s">
        <v>374</v>
      </c>
    </row>
    <row r="5721" spans="1:19" hidden="1" x14ac:dyDescent="0.3">
      <c r="A5721" s="1">
        <v>1</v>
      </c>
      <c r="B5721" s="2" t="s">
        <v>375</v>
      </c>
      <c r="C5721" s="1" t="s">
        <v>2107</v>
      </c>
      <c r="D5721" s="1" t="s">
        <v>2131</v>
      </c>
      <c r="E5721" s="1" t="s">
        <v>2128</v>
      </c>
      <c r="F5721" s="1">
        <v>1</v>
      </c>
      <c r="M5721" s="1" t="str">
        <f>N5721</f>
        <v>48"-48"</v>
      </c>
      <c r="N5721" s="1" t="s">
        <v>8</v>
      </c>
      <c r="P5721" s="1" t="s">
        <v>213</v>
      </c>
      <c r="Q5721" s="1" t="s">
        <v>2123</v>
      </c>
      <c r="R5721" s="1" t="s">
        <v>12</v>
      </c>
      <c r="S5721" s="1" t="s">
        <v>374</v>
      </c>
    </row>
    <row r="5722" spans="1:19" hidden="1" x14ac:dyDescent="0.3">
      <c r="A5722" s="1">
        <v>1</v>
      </c>
      <c r="B5722" s="2" t="s">
        <v>375</v>
      </c>
      <c r="C5722" s="1" t="s">
        <v>2107</v>
      </c>
      <c r="D5722" s="1" t="s">
        <v>2131</v>
      </c>
      <c r="E5722" s="1" t="s">
        <v>2128</v>
      </c>
      <c r="F5722" s="1">
        <v>1</v>
      </c>
      <c r="M5722" s="1" t="str">
        <f>N5722</f>
        <v>48"-48"</v>
      </c>
      <c r="N5722" s="1" t="s">
        <v>8</v>
      </c>
      <c r="P5722" s="1" t="s">
        <v>213</v>
      </c>
      <c r="Q5722" s="1" t="s">
        <v>2123</v>
      </c>
      <c r="R5722" s="1" t="s">
        <v>10</v>
      </c>
      <c r="S5722" s="1" t="s">
        <v>374</v>
      </c>
    </row>
    <row r="5723" spans="1:19" hidden="1" x14ac:dyDescent="0.3">
      <c r="A5723" s="1">
        <v>1</v>
      </c>
      <c r="B5723" s="2" t="s">
        <v>375</v>
      </c>
      <c r="C5723" s="1" t="s">
        <v>2107</v>
      </c>
      <c r="D5723" s="1" t="s">
        <v>2131</v>
      </c>
      <c r="E5723" s="1" t="s">
        <v>2128</v>
      </c>
      <c r="F5723" s="1">
        <v>1</v>
      </c>
      <c r="M5723" s="1" t="str">
        <f>N5723</f>
        <v>48"-48"</v>
      </c>
      <c r="N5723" s="1" t="s">
        <v>8</v>
      </c>
      <c r="P5723" s="1" t="s">
        <v>402</v>
      </c>
      <c r="Q5723" s="1" t="s">
        <v>2123</v>
      </c>
      <c r="R5723" s="1" t="s">
        <v>21</v>
      </c>
      <c r="S5723" s="1" t="s">
        <v>374</v>
      </c>
    </row>
    <row r="5724" spans="1:19" hidden="1" x14ac:dyDescent="0.3">
      <c r="A5724" s="1">
        <v>1</v>
      </c>
      <c r="B5724" s="2" t="s">
        <v>375</v>
      </c>
      <c r="C5724" s="1" t="s">
        <v>2107</v>
      </c>
      <c r="D5724" s="1" t="s">
        <v>2131</v>
      </c>
      <c r="E5724" s="1" t="s">
        <v>2128</v>
      </c>
      <c r="F5724" s="1">
        <v>1</v>
      </c>
      <c r="M5724" s="1" t="str">
        <f>N5724</f>
        <v>48"-48"</v>
      </c>
      <c r="N5724" s="1" t="s">
        <v>8</v>
      </c>
      <c r="P5724" s="1" t="s">
        <v>403</v>
      </c>
      <c r="Q5724" s="1" t="s">
        <v>2123</v>
      </c>
      <c r="R5724" s="1" t="s">
        <v>10</v>
      </c>
      <c r="S5724" s="1" t="s">
        <v>374</v>
      </c>
    </row>
    <row r="5725" spans="1:19" hidden="1" x14ac:dyDescent="0.3">
      <c r="A5725" s="1">
        <v>1</v>
      </c>
      <c r="B5725" s="2" t="s">
        <v>377</v>
      </c>
      <c r="C5725" s="1" t="s">
        <v>2107</v>
      </c>
      <c r="D5725" s="1" t="s">
        <v>2131</v>
      </c>
      <c r="E5725" s="1" t="s">
        <v>2128</v>
      </c>
      <c r="F5725" s="1">
        <v>1</v>
      </c>
      <c r="M5725" s="1" t="s">
        <v>2126</v>
      </c>
      <c r="P5725" s="1" t="s">
        <v>402</v>
      </c>
      <c r="Q5725" s="1" t="s">
        <v>2123</v>
      </c>
      <c r="R5725" s="1" t="s">
        <v>21</v>
      </c>
      <c r="S5725" s="1" t="s">
        <v>374</v>
      </c>
    </row>
    <row r="5726" spans="1:19" hidden="1" x14ac:dyDescent="0.3">
      <c r="A5726" s="1">
        <v>1</v>
      </c>
      <c r="B5726" s="2" t="s">
        <v>377</v>
      </c>
      <c r="C5726" s="1" t="s">
        <v>2107</v>
      </c>
      <c r="D5726" s="1" t="s">
        <v>2131</v>
      </c>
      <c r="E5726" s="1" t="s">
        <v>2128</v>
      </c>
      <c r="F5726" s="1">
        <v>1</v>
      </c>
      <c r="M5726" s="1" t="s">
        <v>2126</v>
      </c>
      <c r="P5726" s="1" t="s">
        <v>403</v>
      </c>
      <c r="Q5726" s="1" t="s">
        <v>2123</v>
      </c>
      <c r="R5726" s="1" t="s">
        <v>10</v>
      </c>
      <c r="S5726" s="1" t="s">
        <v>374</v>
      </c>
    </row>
    <row r="5727" spans="1:19" hidden="1" x14ac:dyDescent="0.3">
      <c r="A5727" s="1">
        <v>1</v>
      </c>
      <c r="B5727" s="2" t="s">
        <v>375</v>
      </c>
      <c r="C5727" s="1" t="s">
        <v>2107</v>
      </c>
      <c r="D5727" s="1" t="s">
        <v>2131</v>
      </c>
      <c r="E5727" s="1" t="s">
        <v>2128</v>
      </c>
      <c r="F5727" s="1">
        <v>1</v>
      </c>
      <c r="M5727" s="1" t="str">
        <f>N5727</f>
        <v>48"-48"</v>
      </c>
      <c r="N5727" s="1" t="s">
        <v>8</v>
      </c>
      <c r="P5727" s="1" t="s">
        <v>402</v>
      </c>
      <c r="Q5727" s="1" t="s">
        <v>2123</v>
      </c>
      <c r="R5727" s="1" t="s">
        <v>21</v>
      </c>
      <c r="S5727" s="1" t="s">
        <v>374</v>
      </c>
    </row>
    <row r="5728" spans="1:19" hidden="1" x14ac:dyDescent="0.3">
      <c r="A5728" s="1">
        <v>1</v>
      </c>
      <c r="B5728" s="2" t="s">
        <v>375</v>
      </c>
      <c r="C5728" s="1" t="s">
        <v>2107</v>
      </c>
      <c r="D5728" s="1" t="s">
        <v>2131</v>
      </c>
      <c r="E5728" s="1" t="s">
        <v>2128</v>
      </c>
      <c r="F5728" s="1">
        <v>1</v>
      </c>
      <c r="M5728" s="1" t="str">
        <f>N5728</f>
        <v>48"-48"</v>
      </c>
      <c r="N5728" s="1" t="s">
        <v>8</v>
      </c>
      <c r="P5728" s="1" t="s">
        <v>403</v>
      </c>
      <c r="Q5728" s="1" t="s">
        <v>2123</v>
      </c>
      <c r="R5728" s="1" t="s">
        <v>10</v>
      </c>
      <c r="S5728" s="1" t="s">
        <v>374</v>
      </c>
    </row>
    <row r="5729" spans="1:19" hidden="1" x14ac:dyDescent="0.3">
      <c r="A5729" s="1">
        <v>1</v>
      </c>
      <c r="B5729" s="2" t="s">
        <v>375</v>
      </c>
      <c r="C5729" s="1" t="s">
        <v>2107</v>
      </c>
      <c r="D5729" s="1" t="s">
        <v>2131</v>
      </c>
      <c r="E5729" s="1" t="s">
        <v>2128</v>
      </c>
      <c r="F5729" s="1">
        <v>1</v>
      </c>
      <c r="M5729" s="1" t="str">
        <f>N5729</f>
        <v>48"-48"</v>
      </c>
      <c r="N5729" s="1" t="s">
        <v>8</v>
      </c>
      <c r="P5729" s="1" t="s">
        <v>404</v>
      </c>
      <c r="Q5729" s="1" t="s">
        <v>2123</v>
      </c>
      <c r="R5729" s="1" t="s">
        <v>21</v>
      </c>
      <c r="S5729" s="1" t="s">
        <v>374</v>
      </c>
    </row>
    <row r="5730" spans="1:19" hidden="1" x14ac:dyDescent="0.3">
      <c r="A5730" s="1">
        <v>1</v>
      </c>
      <c r="B5730" s="2" t="s">
        <v>375</v>
      </c>
      <c r="C5730" s="1" t="s">
        <v>2107</v>
      </c>
      <c r="D5730" s="1" t="s">
        <v>2131</v>
      </c>
      <c r="E5730" s="1" t="s">
        <v>2128</v>
      </c>
      <c r="F5730" s="1">
        <v>1</v>
      </c>
      <c r="M5730" s="1" t="str">
        <f>N5730</f>
        <v>48"-48"</v>
      </c>
      <c r="N5730" s="1" t="s">
        <v>8</v>
      </c>
      <c r="P5730" s="1" t="s">
        <v>405</v>
      </c>
      <c r="Q5730" s="1" t="s">
        <v>2123</v>
      </c>
      <c r="R5730" s="1" t="s">
        <v>10</v>
      </c>
      <c r="S5730" s="1" t="s">
        <v>374</v>
      </c>
    </row>
    <row r="5731" spans="1:19" hidden="1" x14ac:dyDescent="0.3">
      <c r="A5731" s="1">
        <v>1</v>
      </c>
      <c r="B5731" s="2" t="s">
        <v>377</v>
      </c>
      <c r="C5731" s="1" t="s">
        <v>2107</v>
      </c>
      <c r="D5731" s="1" t="s">
        <v>2131</v>
      </c>
      <c r="E5731" s="1" t="s">
        <v>2128</v>
      </c>
      <c r="F5731" s="1">
        <v>1</v>
      </c>
      <c r="M5731" s="1" t="s">
        <v>2126</v>
      </c>
      <c r="P5731" s="1" t="s">
        <v>404</v>
      </c>
      <c r="Q5731" s="1" t="s">
        <v>2123</v>
      </c>
      <c r="R5731" s="1" t="s">
        <v>21</v>
      </c>
      <c r="S5731" s="1" t="s">
        <v>374</v>
      </c>
    </row>
    <row r="5732" spans="1:19" hidden="1" x14ac:dyDescent="0.3">
      <c r="A5732" s="1">
        <v>1</v>
      </c>
      <c r="B5732" s="2" t="s">
        <v>377</v>
      </c>
      <c r="C5732" s="1" t="s">
        <v>2107</v>
      </c>
      <c r="D5732" s="1" t="s">
        <v>2131</v>
      </c>
      <c r="E5732" s="1" t="s">
        <v>2128</v>
      </c>
      <c r="F5732" s="1">
        <v>1</v>
      </c>
      <c r="M5732" s="1" t="s">
        <v>2126</v>
      </c>
      <c r="P5732" s="1" t="s">
        <v>405</v>
      </c>
      <c r="Q5732" s="1" t="s">
        <v>2123</v>
      </c>
      <c r="R5732" s="1" t="s">
        <v>10</v>
      </c>
      <c r="S5732" s="1" t="s">
        <v>374</v>
      </c>
    </row>
    <row r="5733" spans="1:19" hidden="1" x14ac:dyDescent="0.3">
      <c r="A5733" s="1">
        <v>1</v>
      </c>
      <c r="B5733" s="2" t="s">
        <v>376</v>
      </c>
      <c r="C5733" s="1" t="s">
        <v>2107</v>
      </c>
      <c r="D5733" s="1" t="s">
        <v>2131</v>
      </c>
      <c r="E5733" s="1" t="s">
        <v>2128</v>
      </c>
      <c r="F5733" s="1">
        <v>1</v>
      </c>
      <c r="M5733" s="1" t="s">
        <v>2126</v>
      </c>
      <c r="P5733" s="1" t="s">
        <v>404</v>
      </c>
      <c r="Q5733" s="1" t="s">
        <v>2123</v>
      </c>
      <c r="R5733" s="1" t="s">
        <v>21</v>
      </c>
      <c r="S5733" s="1" t="s">
        <v>374</v>
      </c>
    </row>
    <row r="5734" spans="1:19" hidden="1" x14ac:dyDescent="0.3">
      <c r="A5734" s="1">
        <v>1</v>
      </c>
      <c r="B5734" s="2" t="s">
        <v>376</v>
      </c>
      <c r="C5734" s="1" t="s">
        <v>2107</v>
      </c>
      <c r="D5734" s="1" t="s">
        <v>2131</v>
      </c>
      <c r="E5734" s="1" t="s">
        <v>2128</v>
      </c>
      <c r="F5734" s="1">
        <v>1</v>
      </c>
      <c r="M5734" s="1" t="s">
        <v>2126</v>
      </c>
      <c r="P5734" s="1" t="s">
        <v>405</v>
      </c>
      <c r="Q5734" s="1" t="s">
        <v>2123</v>
      </c>
      <c r="R5734" s="1" t="s">
        <v>10</v>
      </c>
      <c r="S5734" s="1" t="s">
        <v>374</v>
      </c>
    </row>
    <row r="5735" spans="1:19" hidden="1" x14ac:dyDescent="0.3">
      <c r="A5735" s="1">
        <v>1</v>
      </c>
      <c r="B5735" s="2" t="s">
        <v>377</v>
      </c>
      <c r="C5735" s="1" t="s">
        <v>2107</v>
      </c>
      <c r="D5735" s="1" t="s">
        <v>2131</v>
      </c>
      <c r="E5735" s="1" t="s">
        <v>2128</v>
      </c>
      <c r="F5735" s="1">
        <v>1</v>
      </c>
      <c r="M5735" s="1" t="s">
        <v>2126</v>
      </c>
      <c r="P5735" s="1" t="s">
        <v>404</v>
      </c>
      <c r="Q5735" s="1" t="s">
        <v>2123</v>
      </c>
      <c r="R5735" s="1" t="s">
        <v>21</v>
      </c>
      <c r="S5735" s="1" t="s">
        <v>374</v>
      </c>
    </row>
    <row r="5736" spans="1:19" hidden="1" x14ac:dyDescent="0.3">
      <c r="A5736" s="1">
        <v>1</v>
      </c>
      <c r="B5736" s="2" t="s">
        <v>377</v>
      </c>
      <c r="C5736" s="1" t="s">
        <v>2107</v>
      </c>
      <c r="D5736" s="1" t="s">
        <v>2131</v>
      </c>
      <c r="E5736" s="1" t="s">
        <v>2128</v>
      </c>
      <c r="F5736" s="1">
        <v>1</v>
      </c>
      <c r="M5736" s="1" t="s">
        <v>2126</v>
      </c>
      <c r="P5736" s="1" t="s">
        <v>405</v>
      </c>
      <c r="Q5736" s="1" t="s">
        <v>2123</v>
      </c>
      <c r="R5736" s="1" t="s">
        <v>10</v>
      </c>
      <c r="S5736" s="1" t="s">
        <v>374</v>
      </c>
    </row>
    <row r="5737" spans="1:19" hidden="1" x14ac:dyDescent="0.3">
      <c r="A5737" s="1">
        <v>1</v>
      </c>
      <c r="B5737" s="2" t="s">
        <v>375</v>
      </c>
      <c r="C5737" s="1" t="s">
        <v>2107</v>
      </c>
      <c r="D5737" s="1" t="s">
        <v>2131</v>
      </c>
      <c r="E5737" s="1" t="s">
        <v>2128</v>
      </c>
      <c r="F5737" s="1">
        <v>1</v>
      </c>
      <c r="M5737" s="1" t="str">
        <f>N5737</f>
        <v>48"-48"</v>
      </c>
      <c r="N5737" s="1" t="s">
        <v>8</v>
      </c>
      <c r="P5737" s="1" t="s">
        <v>406</v>
      </c>
      <c r="Q5737" s="1" t="s">
        <v>2123</v>
      </c>
      <c r="R5737" s="1" t="s">
        <v>21</v>
      </c>
      <c r="S5737" s="1" t="s">
        <v>374</v>
      </c>
    </row>
    <row r="5738" spans="1:19" hidden="1" x14ac:dyDescent="0.3">
      <c r="A5738" s="1">
        <v>1</v>
      </c>
      <c r="B5738" s="2" t="s">
        <v>377</v>
      </c>
      <c r="C5738" s="1" t="s">
        <v>2107</v>
      </c>
      <c r="D5738" s="1" t="s">
        <v>2131</v>
      </c>
      <c r="E5738" s="1" t="s">
        <v>2128</v>
      </c>
      <c r="F5738" s="1">
        <v>1</v>
      </c>
      <c r="M5738" s="1" t="s">
        <v>2126</v>
      </c>
      <c r="P5738" s="1" t="s">
        <v>215</v>
      </c>
      <c r="Q5738" s="1" t="s">
        <v>2123</v>
      </c>
      <c r="R5738" s="1" t="s">
        <v>10</v>
      </c>
      <c r="S5738" s="1" t="s">
        <v>374</v>
      </c>
    </row>
    <row r="5739" spans="1:19" hidden="1" x14ac:dyDescent="0.3">
      <c r="A5739" s="1">
        <v>1</v>
      </c>
      <c r="B5739" s="2" t="s">
        <v>375</v>
      </c>
      <c r="C5739" s="1" t="s">
        <v>2107</v>
      </c>
      <c r="D5739" s="1" t="s">
        <v>2131</v>
      </c>
      <c r="E5739" s="1" t="s">
        <v>2128</v>
      </c>
      <c r="F5739" s="1">
        <v>1</v>
      </c>
      <c r="M5739" s="1" t="str">
        <f>N5739</f>
        <v>48"-48"</v>
      </c>
      <c r="N5739" s="1" t="s">
        <v>8</v>
      </c>
      <c r="P5739" s="1" t="s">
        <v>406</v>
      </c>
      <c r="Q5739" s="1" t="s">
        <v>2123</v>
      </c>
      <c r="R5739" s="1" t="s">
        <v>21</v>
      </c>
      <c r="S5739" s="1" t="s">
        <v>374</v>
      </c>
    </row>
    <row r="5740" spans="1:19" hidden="1" x14ac:dyDescent="0.3">
      <c r="A5740" s="1">
        <v>1</v>
      </c>
      <c r="B5740" s="2" t="s">
        <v>377</v>
      </c>
      <c r="C5740" s="1" t="s">
        <v>2107</v>
      </c>
      <c r="D5740" s="1" t="s">
        <v>2131</v>
      </c>
      <c r="E5740" s="1" t="s">
        <v>2128</v>
      </c>
      <c r="F5740" s="1">
        <v>1</v>
      </c>
      <c r="M5740" s="1" t="s">
        <v>2126</v>
      </c>
      <c r="P5740" s="1" t="s">
        <v>215</v>
      </c>
      <c r="Q5740" s="1" t="s">
        <v>2123</v>
      </c>
      <c r="R5740" s="1" t="s">
        <v>10</v>
      </c>
      <c r="S5740" s="1" t="s">
        <v>374</v>
      </c>
    </row>
    <row r="5741" spans="1:19" hidden="1" x14ac:dyDescent="0.3">
      <c r="A5741" s="1">
        <v>1</v>
      </c>
      <c r="B5741" s="2" t="s">
        <v>375</v>
      </c>
      <c r="C5741" s="1" t="s">
        <v>2107</v>
      </c>
      <c r="D5741" s="1" t="s">
        <v>2131</v>
      </c>
      <c r="E5741" s="1" t="s">
        <v>2128</v>
      </c>
      <c r="F5741" s="1">
        <v>1</v>
      </c>
      <c r="M5741" s="1" t="str">
        <f>N5741</f>
        <v>48"-48"</v>
      </c>
      <c r="N5741" s="1" t="s">
        <v>8</v>
      </c>
      <c r="P5741" s="1" t="s">
        <v>406</v>
      </c>
      <c r="Q5741" s="1" t="s">
        <v>2123</v>
      </c>
      <c r="R5741" s="1" t="s">
        <v>21</v>
      </c>
      <c r="S5741" s="1" t="s">
        <v>374</v>
      </c>
    </row>
    <row r="5742" spans="1:19" hidden="1" x14ac:dyDescent="0.3">
      <c r="A5742" s="1">
        <v>1</v>
      </c>
      <c r="B5742" s="2" t="s">
        <v>375</v>
      </c>
      <c r="C5742" s="1" t="s">
        <v>2107</v>
      </c>
      <c r="D5742" s="1" t="s">
        <v>2131</v>
      </c>
      <c r="E5742" s="1" t="s">
        <v>2128</v>
      </c>
      <c r="F5742" s="1">
        <v>1</v>
      </c>
      <c r="M5742" s="1" t="str">
        <f>N5742</f>
        <v>48"-48"</v>
      </c>
      <c r="N5742" s="1" t="s">
        <v>8</v>
      </c>
      <c r="P5742" s="1" t="s">
        <v>407</v>
      </c>
      <c r="Q5742" s="1" t="s">
        <v>2123</v>
      </c>
      <c r="R5742" s="1" t="s">
        <v>21</v>
      </c>
      <c r="S5742" s="1" t="s">
        <v>374</v>
      </c>
    </row>
    <row r="5743" spans="1:19" hidden="1" x14ac:dyDescent="0.3">
      <c r="A5743" s="1">
        <v>1</v>
      </c>
      <c r="B5743" s="2" t="s">
        <v>375</v>
      </c>
      <c r="C5743" s="1" t="s">
        <v>2107</v>
      </c>
      <c r="D5743" s="1" t="s">
        <v>2131</v>
      </c>
      <c r="E5743" s="1" t="s">
        <v>2128</v>
      </c>
      <c r="F5743" s="1">
        <v>1</v>
      </c>
      <c r="M5743" s="1" t="str">
        <f>N5743</f>
        <v>48"-48"</v>
      </c>
      <c r="N5743" s="1" t="s">
        <v>8</v>
      </c>
      <c r="P5743" s="1" t="s">
        <v>408</v>
      </c>
      <c r="Q5743" s="1" t="s">
        <v>2123</v>
      </c>
      <c r="R5743" s="1" t="s">
        <v>12</v>
      </c>
      <c r="S5743" s="1" t="s">
        <v>374</v>
      </c>
    </row>
    <row r="5744" spans="1:19" hidden="1" x14ac:dyDescent="0.3">
      <c r="A5744" s="1">
        <v>1</v>
      </c>
      <c r="B5744" s="2" t="s">
        <v>375</v>
      </c>
      <c r="C5744" s="1" t="s">
        <v>2107</v>
      </c>
      <c r="D5744" s="1" t="s">
        <v>2131</v>
      </c>
      <c r="E5744" s="1" t="s">
        <v>2128</v>
      </c>
      <c r="F5744" s="1">
        <v>1</v>
      </c>
      <c r="M5744" s="1" t="str">
        <f>N5744</f>
        <v>48"-48"</v>
      </c>
      <c r="N5744" s="1" t="s">
        <v>8</v>
      </c>
      <c r="P5744" s="1" t="s">
        <v>408</v>
      </c>
      <c r="Q5744" s="1" t="s">
        <v>2123</v>
      </c>
      <c r="R5744" s="1" t="s">
        <v>10</v>
      </c>
      <c r="S5744" s="1" t="s">
        <v>374</v>
      </c>
    </row>
    <row r="5745" spans="1:19" hidden="1" x14ac:dyDescent="0.3">
      <c r="A5745" s="1">
        <v>1</v>
      </c>
      <c r="B5745" s="2" t="s">
        <v>377</v>
      </c>
      <c r="C5745" s="1" t="s">
        <v>2107</v>
      </c>
      <c r="D5745" s="1" t="s">
        <v>2131</v>
      </c>
      <c r="E5745" s="1" t="s">
        <v>2128</v>
      </c>
      <c r="F5745" s="1">
        <v>1</v>
      </c>
      <c r="M5745" s="1" t="s">
        <v>2126</v>
      </c>
      <c r="P5745" s="1" t="s">
        <v>407</v>
      </c>
      <c r="Q5745" s="1" t="s">
        <v>2123</v>
      </c>
      <c r="R5745" s="1" t="s">
        <v>21</v>
      </c>
      <c r="S5745" s="1" t="s">
        <v>374</v>
      </c>
    </row>
    <row r="5746" spans="1:19" hidden="1" x14ac:dyDescent="0.3">
      <c r="A5746" s="1">
        <v>1</v>
      </c>
      <c r="B5746" s="2" t="s">
        <v>377</v>
      </c>
      <c r="C5746" s="1" t="s">
        <v>2107</v>
      </c>
      <c r="D5746" s="1" t="s">
        <v>2131</v>
      </c>
      <c r="E5746" s="1" t="s">
        <v>2128</v>
      </c>
      <c r="F5746" s="1">
        <v>1</v>
      </c>
      <c r="M5746" s="1" t="s">
        <v>2126</v>
      </c>
      <c r="P5746" s="1" t="s">
        <v>408</v>
      </c>
      <c r="Q5746" s="1" t="s">
        <v>2123</v>
      </c>
      <c r="R5746" s="1" t="s">
        <v>12</v>
      </c>
      <c r="S5746" s="1" t="s">
        <v>374</v>
      </c>
    </row>
    <row r="5747" spans="1:19" hidden="1" x14ac:dyDescent="0.3">
      <c r="A5747" s="1">
        <v>1</v>
      </c>
      <c r="B5747" s="2" t="s">
        <v>377</v>
      </c>
      <c r="C5747" s="1" t="s">
        <v>2107</v>
      </c>
      <c r="D5747" s="1" t="s">
        <v>2131</v>
      </c>
      <c r="E5747" s="1" t="s">
        <v>2128</v>
      </c>
      <c r="F5747" s="1">
        <v>1</v>
      </c>
      <c r="M5747" s="1" t="s">
        <v>2126</v>
      </c>
      <c r="P5747" s="1" t="s">
        <v>408</v>
      </c>
      <c r="Q5747" s="1" t="s">
        <v>2123</v>
      </c>
      <c r="R5747" s="1" t="s">
        <v>10</v>
      </c>
      <c r="S5747" s="1" t="s">
        <v>374</v>
      </c>
    </row>
    <row r="5748" spans="1:19" hidden="1" x14ac:dyDescent="0.3">
      <c r="A5748" s="1">
        <v>1</v>
      </c>
      <c r="B5748" s="2" t="s">
        <v>375</v>
      </c>
      <c r="C5748" s="1" t="s">
        <v>2107</v>
      </c>
      <c r="D5748" s="1" t="s">
        <v>2131</v>
      </c>
      <c r="E5748" s="1" t="s">
        <v>2128</v>
      </c>
      <c r="F5748" s="1">
        <v>1</v>
      </c>
      <c r="M5748" s="1" t="str">
        <f t="shared" ref="M5748:M5757" si="868">N5748</f>
        <v>48"-48"</v>
      </c>
      <c r="N5748" s="1" t="s">
        <v>8</v>
      </c>
      <c r="P5748" s="1" t="s">
        <v>32</v>
      </c>
      <c r="Q5748" s="1" t="s">
        <v>2123</v>
      </c>
      <c r="R5748" s="1" t="s">
        <v>18</v>
      </c>
      <c r="S5748" s="1" t="s">
        <v>374</v>
      </c>
    </row>
    <row r="5749" spans="1:19" hidden="1" x14ac:dyDescent="0.3">
      <c r="A5749" s="1">
        <v>1</v>
      </c>
      <c r="B5749" s="2" t="s">
        <v>375</v>
      </c>
      <c r="C5749" s="1" t="s">
        <v>2107</v>
      </c>
      <c r="D5749" s="1" t="s">
        <v>2131</v>
      </c>
      <c r="E5749" s="1" t="s">
        <v>2128</v>
      </c>
      <c r="F5749" s="1">
        <v>1</v>
      </c>
      <c r="M5749" s="1" t="str">
        <f t="shared" si="868"/>
        <v>48"-48"</v>
      </c>
      <c r="N5749" s="1" t="s">
        <v>8</v>
      </c>
      <c r="P5749" s="1" t="s">
        <v>32</v>
      </c>
      <c r="Q5749" s="1" t="s">
        <v>2123</v>
      </c>
      <c r="R5749" s="1" t="s">
        <v>21</v>
      </c>
      <c r="S5749" s="1" t="s">
        <v>374</v>
      </c>
    </row>
    <row r="5750" spans="1:19" hidden="1" x14ac:dyDescent="0.3">
      <c r="A5750" s="1">
        <v>1</v>
      </c>
      <c r="B5750" s="2" t="s">
        <v>375</v>
      </c>
      <c r="C5750" s="1" t="s">
        <v>2107</v>
      </c>
      <c r="D5750" s="1" t="s">
        <v>2131</v>
      </c>
      <c r="E5750" s="1" t="s">
        <v>2128</v>
      </c>
      <c r="F5750" s="1">
        <v>1</v>
      </c>
      <c r="M5750" s="1" t="str">
        <f t="shared" si="868"/>
        <v>48"-48"</v>
      </c>
      <c r="N5750" s="1" t="s">
        <v>8</v>
      </c>
      <c r="P5750" s="1" t="s">
        <v>25</v>
      </c>
      <c r="Q5750" s="1" t="s">
        <v>2123</v>
      </c>
      <c r="R5750" s="1" t="s">
        <v>12</v>
      </c>
      <c r="S5750" s="1" t="s">
        <v>374</v>
      </c>
    </row>
    <row r="5751" spans="1:19" hidden="1" x14ac:dyDescent="0.3">
      <c r="A5751" s="1">
        <v>1</v>
      </c>
      <c r="B5751" s="2" t="s">
        <v>375</v>
      </c>
      <c r="C5751" s="1" t="s">
        <v>2107</v>
      </c>
      <c r="D5751" s="1" t="s">
        <v>2131</v>
      </c>
      <c r="E5751" s="1" t="s">
        <v>2128</v>
      </c>
      <c r="F5751" s="1">
        <v>1</v>
      </c>
      <c r="M5751" s="1" t="str">
        <f t="shared" si="868"/>
        <v>48"-48"</v>
      </c>
      <c r="N5751" s="1" t="s">
        <v>8</v>
      </c>
      <c r="P5751" s="1" t="s">
        <v>25</v>
      </c>
      <c r="Q5751" s="1" t="s">
        <v>2123</v>
      </c>
      <c r="R5751" s="1" t="s">
        <v>10</v>
      </c>
      <c r="S5751" s="1" t="s">
        <v>374</v>
      </c>
    </row>
    <row r="5752" spans="1:19" hidden="1" x14ac:dyDescent="0.3">
      <c r="A5752" s="1">
        <v>1</v>
      </c>
      <c r="B5752" s="2" t="s">
        <v>409</v>
      </c>
      <c r="C5752" s="1" t="s">
        <v>2107</v>
      </c>
      <c r="D5752" s="1" t="s">
        <v>2131</v>
      </c>
      <c r="E5752" s="1" t="s">
        <v>2128</v>
      </c>
      <c r="F5752" s="1">
        <v>1</v>
      </c>
      <c r="M5752" s="1" t="str">
        <f t="shared" si="868"/>
        <v>48"-48"</v>
      </c>
      <c r="N5752" s="1" t="s">
        <v>8</v>
      </c>
      <c r="P5752" s="1" t="s">
        <v>31</v>
      </c>
      <c r="Q5752" s="1" t="s">
        <v>2123</v>
      </c>
      <c r="R5752" s="1" t="s">
        <v>18</v>
      </c>
      <c r="S5752" s="1" t="s">
        <v>374</v>
      </c>
    </row>
    <row r="5753" spans="1:19" hidden="1" x14ac:dyDescent="0.3">
      <c r="A5753" s="1">
        <v>1</v>
      </c>
      <c r="B5753" s="2" t="s">
        <v>409</v>
      </c>
      <c r="C5753" s="1" t="s">
        <v>2107</v>
      </c>
      <c r="D5753" s="1" t="s">
        <v>2131</v>
      </c>
      <c r="E5753" s="1" t="s">
        <v>2128</v>
      </c>
      <c r="F5753" s="1">
        <v>1</v>
      </c>
      <c r="M5753" s="1" t="str">
        <f t="shared" si="868"/>
        <v>48"-48"</v>
      </c>
      <c r="N5753" s="1" t="s">
        <v>8</v>
      </c>
      <c r="P5753" s="1" t="s">
        <v>31</v>
      </c>
      <c r="Q5753" s="1" t="s">
        <v>2123</v>
      </c>
      <c r="R5753" s="1" t="s">
        <v>21</v>
      </c>
      <c r="S5753" s="1" t="s">
        <v>374</v>
      </c>
    </row>
    <row r="5754" spans="1:19" hidden="1" x14ac:dyDescent="0.3">
      <c r="A5754" s="1">
        <v>1</v>
      </c>
      <c r="B5754" s="2" t="s">
        <v>375</v>
      </c>
      <c r="C5754" s="1" t="s">
        <v>2107</v>
      </c>
      <c r="D5754" s="1" t="s">
        <v>2131</v>
      </c>
      <c r="E5754" s="1" t="s">
        <v>2128</v>
      </c>
      <c r="F5754" s="1">
        <v>1</v>
      </c>
      <c r="M5754" s="1" t="str">
        <f t="shared" si="868"/>
        <v>48"-48"</v>
      </c>
      <c r="N5754" s="1" t="s">
        <v>8</v>
      </c>
      <c r="P5754" s="1" t="s">
        <v>29</v>
      </c>
      <c r="Q5754" s="1" t="s">
        <v>2123</v>
      </c>
      <c r="R5754" s="1" t="s">
        <v>18</v>
      </c>
      <c r="S5754" s="1" t="s">
        <v>374</v>
      </c>
    </row>
    <row r="5755" spans="1:19" hidden="1" x14ac:dyDescent="0.3">
      <c r="A5755" s="1">
        <v>1</v>
      </c>
      <c r="B5755" s="2" t="s">
        <v>375</v>
      </c>
      <c r="C5755" s="1" t="s">
        <v>2107</v>
      </c>
      <c r="D5755" s="1" t="s">
        <v>2131</v>
      </c>
      <c r="E5755" s="1" t="s">
        <v>2128</v>
      </c>
      <c r="F5755" s="1">
        <v>1</v>
      </c>
      <c r="M5755" s="1" t="str">
        <f t="shared" si="868"/>
        <v>48"-48"</v>
      </c>
      <c r="N5755" s="1" t="s">
        <v>8</v>
      </c>
      <c r="P5755" s="1" t="s">
        <v>32</v>
      </c>
      <c r="Q5755" s="1" t="s">
        <v>2123</v>
      </c>
      <c r="R5755" s="1" t="s">
        <v>18</v>
      </c>
      <c r="S5755" s="1" t="s">
        <v>374</v>
      </c>
    </row>
    <row r="5756" spans="1:19" hidden="1" x14ac:dyDescent="0.3">
      <c r="A5756" s="1">
        <v>1</v>
      </c>
      <c r="B5756" s="2" t="s">
        <v>375</v>
      </c>
      <c r="C5756" s="1" t="s">
        <v>2107</v>
      </c>
      <c r="D5756" s="1" t="s">
        <v>2131</v>
      </c>
      <c r="E5756" s="1" t="s">
        <v>2128</v>
      </c>
      <c r="F5756" s="1">
        <v>1</v>
      </c>
      <c r="M5756" s="1" t="str">
        <f t="shared" si="868"/>
        <v>48"-48"</v>
      </c>
      <c r="N5756" s="1" t="s">
        <v>8</v>
      </c>
      <c r="P5756" s="1" t="s">
        <v>32</v>
      </c>
      <c r="Q5756" s="1" t="s">
        <v>2123</v>
      </c>
      <c r="R5756" s="1" t="s">
        <v>21</v>
      </c>
      <c r="S5756" s="1" t="s">
        <v>374</v>
      </c>
    </row>
    <row r="5757" spans="1:19" hidden="1" x14ac:dyDescent="0.3">
      <c r="A5757" s="1">
        <v>1</v>
      </c>
      <c r="B5757" s="2" t="s">
        <v>375</v>
      </c>
      <c r="C5757" s="1" t="s">
        <v>2107</v>
      </c>
      <c r="D5757" s="1" t="s">
        <v>2131</v>
      </c>
      <c r="E5757" s="1" t="s">
        <v>2128</v>
      </c>
      <c r="F5757" s="1">
        <v>1</v>
      </c>
      <c r="M5757" s="1" t="str">
        <f t="shared" si="868"/>
        <v>48"-48"</v>
      </c>
      <c r="N5757" s="1" t="s">
        <v>8</v>
      </c>
      <c r="P5757" s="1" t="s">
        <v>29</v>
      </c>
      <c r="Q5757" s="1" t="s">
        <v>2123</v>
      </c>
      <c r="R5757" s="1" t="s">
        <v>18</v>
      </c>
      <c r="S5757" s="1" t="s">
        <v>374</v>
      </c>
    </row>
    <row r="5758" spans="1:19" hidden="1" x14ac:dyDescent="0.3">
      <c r="A5758" s="1">
        <v>1</v>
      </c>
      <c r="B5758" s="2" t="s">
        <v>376</v>
      </c>
      <c r="C5758" s="1" t="s">
        <v>2107</v>
      </c>
      <c r="D5758" s="1" t="s">
        <v>2131</v>
      </c>
      <c r="E5758" s="1" t="s">
        <v>2128</v>
      </c>
      <c r="F5758" s="1">
        <v>1</v>
      </c>
      <c r="M5758" s="1" t="s">
        <v>2126</v>
      </c>
      <c r="P5758" s="1" t="s">
        <v>19</v>
      </c>
      <c r="Q5758" s="1" t="s">
        <v>2123</v>
      </c>
      <c r="R5758" s="1" t="s">
        <v>18</v>
      </c>
      <c r="S5758" s="1" t="s">
        <v>374</v>
      </c>
    </row>
    <row r="5759" spans="1:19" hidden="1" x14ac:dyDescent="0.3">
      <c r="A5759" s="1">
        <v>1</v>
      </c>
      <c r="B5759" s="2" t="s">
        <v>376</v>
      </c>
      <c r="C5759" s="1" t="s">
        <v>2107</v>
      </c>
      <c r="D5759" s="1" t="s">
        <v>2131</v>
      </c>
      <c r="E5759" s="1" t="s">
        <v>2128</v>
      </c>
      <c r="F5759" s="1">
        <v>1</v>
      </c>
      <c r="M5759" s="1" t="s">
        <v>2126</v>
      </c>
      <c r="P5759" s="1" t="s">
        <v>19</v>
      </c>
      <c r="Q5759" s="1" t="s">
        <v>2123</v>
      </c>
      <c r="R5759" s="1" t="s">
        <v>21</v>
      </c>
      <c r="S5759" s="1" t="s">
        <v>374</v>
      </c>
    </row>
    <row r="5760" spans="1:19" hidden="1" x14ac:dyDescent="0.3">
      <c r="A5760" s="1">
        <v>1</v>
      </c>
      <c r="B5760" s="2" t="s">
        <v>376</v>
      </c>
      <c r="C5760" s="1" t="s">
        <v>2107</v>
      </c>
      <c r="D5760" s="1" t="s">
        <v>2131</v>
      </c>
      <c r="E5760" s="1" t="s">
        <v>2128</v>
      </c>
      <c r="F5760" s="1">
        <v>1</v>
      </c>
      <c r="M5760" s="1" t="s">
        <v>2126</v>
      </c>
      <c r="P5760" s="1" t="s">
        <v>15</v>
      </c>
      <c r="Q5760" s="1" t="s">
        <v>2123</v>
      </c>
      <c r="R5760" s="1" t="s">
        <v>18</v>
      </c>
      <c r="S5760" s="1" t="s">
        <v>374</v>
      </c>
    </row>
    <row r="5761" spans="1:19" hidden="1" x14ac:dyDescent="0.3">
      <c r="A5761" s="1">
        <v>1</v>
      </c>
      <c r="B5761" s="2" t="s">
        <v>377</v>
      </c>
      <c r="C5761" s="1" t="s">
        <v>2107</v>
      </c>
      <c r="D5761" s="1" t="s">
        <v>2131</v>
      </c>
      <c r="E5761" s="1" t="s">
        <v>2128</v>
      </c>
      <c r="F5761" s="1">
        <v>1</v>
      </c>
      <c r="M5761" s="1" t="s">
        <v>2126</v>
      </c>
      <c r="P5761" s="1" t="s">
        <v>19</v>
      </c>
      <c r="Q5761" s="1" t="s">
        <v>2123</v>
      </c>
      <c r="R5761" s="1" t="s">
        <v>18</v>
      </c>
      <c r="S5761" s="1" t="s">
        <v>374</v>
      </c>
    </row>
    <row r="5762" spans="1:19" hidden="1" x14ac:dyDescent="0.3">
      <c r="A5762" s="1">
        <v>1</v>
      </c>
      <c r="B5762" s="2" t="s">
        <v>377</v>
      </c>
      <c r="C5762" s="1" t="s">
        <v>2107</v>
      </c>
      <c r="D5762" s="1" t="s">
        <v>2131</v>
      </c>
      <c r="E5762" s="1" t="s">
        <v>2128</v>
      </c>
      <c r="F5762" s="1">
        <v>1</v>
      </c>
      <c r="M5762" s="1" t="s">
        <v>2126</v>
      </c>
      <c r="P5762" s="1" t="s">
        <v>19</v>
      </c>
      <c r="Q5762" s="1" t="s">
        <v>2123</v>
      </c>
      <c r="R5762" s="1" t="s">
        <v>21</v>
      </c>
      <c r="S5762" s="1" t="s">
        <v>374</v>
      </c>
    </row>
    <row r="5763" spans="1:19" hidden="1" x14ac:dyDescent="0.3">
      <c r="A5763" s="1">
        <v>1</v>
      </c>
      <c r="B5763" s="2" t="s">
        <v>375</v>
      </c>
      <c r="C5763" s="1" t="s">
        <v>2107</v>
      </c>
      <c r="D5763" s="1" t="s">
        <v>2131</v>
      </c>
      <c r="E5763" s="1" t="s">
        <v>2128</v>
      </c>
      <c r="F5763" s="1">
        <v>1</v>
      </c>
      <c r="M5763" s="1" t="str">
        <f t="shared" ref="M5763:M5770" si="869">N5763</f>
        <v>48"-48"</v>
      </c>
      <c r="N5763" s="1" t="s">
        <v>8</v>
      </c>
      <c r="P5763" s="1" t="s">
        <v>15</v>
      </c>
      <c r="Q5763" s="1" t="s">
        <v>2123</v>
      </c>
      <c r="R5763" s="1" t="s">
        <v>18</v>
      </c>
      <c r="S5763" s="1" t="s">
        <v>374</v>
      </c>
    </row>
    <row r="5764" spans="1:19" hidden="1" x14ac:dyDescent="0.3">
      <c r="A5764" s="1">
        <v>1</v>
      </c>
      <c r="B5764" s="2" t="s">
        <v>375</v>
      </c>
      <c r="C5764" s="1" t="s">
        <v>2107</v>
      </c>
      <c r="D5764" s="1" t="s">
        <v>2131</v>
      </c>
      <c r="E5764" s="1" t="s">
        <v>2128</v>
      </c>
      <c r="F5764" s="1">
        <v>1</v>
      </c>
      <c r="M5764" s="1" t="str">
        <f t="shared" si="869"/>
        <v>48"-48"</v>
      </c>
      <c r="N5764" s="1" t="s">
        <v>8</v>
      </c>
      <c r="P5764" s="1" t="s">
        <v>410</v>
      </c>
      <c r="Q5764" s="1" t="s">
        <v>2123</v>
      </c>
      <c r="R5764" s="1" t="s">
        <v>18</v>
      </c>
      <c r="S5764" s="1" t="s">
        <v>374</v>
      </c>
    </row>
    <row r="5765" spans="1:19" hidden="1" x14ac:dyDescent="0.3">
      <c r="A5765" s="1">
        <v>1</v>
      </c>
      <c r="B5765" s="2" t="s">
        <v>375</v>
      </c>
      <c r="C5765" s="1" t="s">
        <v>2107</v>
      </c>
      <c r="D5765" s="1" t="s">
        <v>2131</v>
      </c>
      <c r="E5765" s="1" t="s">
        <v>2128</v>
      </c>
      <c r="F5765" s="1">
        <v>1</v>
      </c>
      <c r="M5765" s="1" t="str">
        <f t="shared" si="869"/>
        <v>48"-48"</v>
      </c>
      <c r="N5765" s="1" t="s">
        <v>8</v>
      </c>
      <c r="P5765" s="1" t="s">
        <v>410</v>
      </c>
      <c r="Q5765" s="1" t="s">
        <v>2123</v>
      </c>
      <c r="R5765" s="1" t="s">
        <v>21</v>
      </c>
      <c r="S5765" s="1" t="s">
        <v>374</v>
      </c>
    </row>
    <row r="5766" spans="1:19" hidden="1" x14ac:dyDescent="0.3">
      <c r="A5766" s="1">
        <v>1</v>
      </c>
      <c r="B5766" s="2" t="s">
        <v>375</v>
      </c>
      <c r="C5766" s="1" t="s">
        <v>2107</v>
      </c>
      <c r="D5766" s="1" t="s">
        <v>2131</v>
      </c>
      <c r="E5766" s="1" t="s">
        <v>2128</v>
      </c>
      <c r="F5766" s="1">
        <v>1</v>
      </c>
      <c r="M5766" s="1" t="str">
        <f t="shared" si="869"/>
        <v>48"-48"</v>
      </c>
      <c r="N5766" s="1" t="s">
        <v>8</v>
      </c>
      <c r="P5766" s="1" t="s">
        <v>411</v>
      </c>
      <c r="Q5766" s="1" t="s">
        <v>2123</v>
      </c>
      <c r="R5766" s="1" t="s">
        <v>18</v>
      </c>
      <c r="S5766" s="1" t="s">
        <v>374</v>
      </c>
    </row>
    <row r="5767" spans="1:19" hidden="1" x14ac:dyDescent="0.3">
      <c r="A5767" s="1">
        <v>1</v>
      </c>
      <c r="B5767" s="2" t="s">
        <v>375</v>
      </c>
      <c r="C5767" s="1" t="s">
        <v>2107</v>
      </c>
      <c r="D5767" s="1" t="s">
        <v>2131</v>
      </c>
      <c r="E5767" s="1" t="s">
        <v>2128</v>
      </c>
      <c r="F5767" s="1">
        <v>1</v>
      </c>
      <c r="M5767" s="1" t="str">
        <f t="shared" si="869"/>
        <v>48"-48"</v>
      </c>
      <c r="N5767" s="1" t="s">
        <v>8</v>
      </c>
      <c r="P5767" s="1" t="s">
        <v>412</v>
      </c>
      <c r="Q5767" s="1" t="s">
        <v>2123</v>
      </c>
      <c r="R5767" s="1" t="s">
        <v>21</v>
      </c>
      <c r="S5767" s="1" t="s">
        <v>374</v>
      </c>
    </row>
    <row r="5768" spans="1:19" hidden="1" x14ac:dyDescent="0.3">
      <c r="A5768" s="1">
        <v>1</v>
      </c>
      <c r="B5768" s="2" t="s">
        <v>375</v>
      </c>
      <c r="C5768" s="1" t="s">
        <v>2107</v>
      </c>
      <c r="D5768" s="1" t="s">
        <v>2131</v>
      </c>
      <c r="E5768" s="1" t="s">
        <v>2128</v>
      </c>
      <c r="F5768" s="1">
        <v>1</v>
      </c>
      <c r="M5768" s="1" t="str">
        <f t="shared" si="869"/>
        <v>48"-48"</v>
      </c>
      <c r="N5768" s="1" t="s">
        <v>8</v>
      </c>
      <c r="P5768" s="1" t="s">
        <v>413</v>
      </c>
      <c r="Q5768" s="1" t="s">
        <v>2123</v>
      </c>
      <c r="R5768" s="1" t="s">
        <v>18</v>
      </c>
      <c r="S5768" s="1" t="s">
        <v>374</v>
      </c>
    </row>
    <row r="5769" spans="1:19" hidden="1" x14ac:dyDescent="0.3">
      <c r="A5769" s="1">
        <v>1</v>
      </c>
      <c r="B5769" s="2" t="s">
        <v>375</v>
      </c>
      <c r="C5769" s="1" t="s">
        <v>2107</v>
      </c>
      <c r="D5769" s="1" t="s">
        <v>2131</v>
      </c>
      <c r="E5769" s="1" t="s">
        <v>2128</v>
      </c>
      <c r="F5769" s="1">
        <v>1</v>
      </c>
      <c r="M5769" s="1" t="str">
        <f t="shared" si="869"/>
        <v>48"-48"</v>
      </c>
      <c r="N5769" s="1" t="s">
        <v>8</v>
      </c>
      <c r="P5769" s="1" t="s">
        <v>412</v>
      </c>
      <c r="Q5769" s="1" t="s">
        <v>2123</v>
      </c>
      <c r="R5769" s="1" t="s">
        <v>18</v>
      </c>
      <c r="S5769" s="1" t="s">
        <v>374</v>
      </c>
    </row>
    <row r="5770" spans="1:19" hidden="1" x14ac:dyDescent="0.3">
      <c r="A5770" s="1">
        <v>1</v>
      </c>
      <c r="B5770" s="2" t="s">
        <v>375</v>
      </c>
      <c r="C5770" s="1" t="s">
        <v>2107</v>
      </c>
      <c r="D5770" s="1" t="s">
        <v>2131</v>
      </c>
      <c r="E5770" s="1" t="s">
        <v>2128</v>
      </c>
      <c r="F5770" s="1">
        <v>1</v>
      </c>
      <c r="M5770" s="1" t="str">
        <f t="shared" si="869"/>
        <v>48"-48"</v>
      </c>
      <c r="N5770" s="1" t="s">
        <v>8</v>
      </c>
      <c r="P5770" s="1" t="s">
        <v>412</v>
      </c>
      <c r="Q5770" s="1" t="s">
        <v>2123</v>
      </c>
      <c r="R5770" s="1" t="s">
        <v>21</v>
      </c>
      <c r="S5770" s="1" t="s">
        <v>374</v>
      </c>
    </row>
    <row r="5771" spans="1:19" hidden="1" x14ac:dyDescent="0.3">
      <c r="A5771" s="1">
        <v>1</v>
      </c>
      <c r="B5771" s="2" t="s">
        <v>377</v>
      </c>
      <c r="C5771" s="1" t="s">
        <v>2107</v>
      </c>
      <c r="D5771" s="1" t="s">
        <v>2131</v>
      </c>
      <c r="E5771" s="1" t="s">
        <v>2128</v>
      </c>
      <c r="F5771" s="1">
        <v>1</v>
      </c>
      <c r="M5771" s="1" t="s">
        <v>2126</v>
      </c>
      <c r="P5771" s="1" t="s">
        <v>413</v>
      </c>
      <c r="Q5771" s="1" t="s">
        <v>2123</v>
      </c>
      <c r="R5771" s="1" t="s">
        <v>18</v>
      </c>
      <c r="S5771" s="1" t="s">
        <v>374</v>
      </c>
    </row>
    <row r="5772" spans="1:19" hidden="1" x14ac:dyDescent="0.3">
      <c r="A5772" s="1">
        <v>1</v>
      </c>
      <c r="B5772" s="2" t="s">
        <v>375</v>
      </c>
      <c r="C5772" s="1" t="s">
        <v>2107</v>
      </c>
      <c r="D5772" s="1" t="s">
        <v>2131</v>
      </c>
      <c r="E5772" s="1" t="s">
        <v>2128</v>
      </c>
      <c r="F5772" s="1">
        <v>1</v>
      </c>
      <c r="M5772" s="1" t="str">
        <f>N5772</f>
        <v>48"-48"</v>
      </c>
      <c r="N5772" s="1" t="s">
        <v>8</v>
      </c>
      <c r="P5772" s="1" t="s">
        <v>414</v>
      </c>
      <c r="Q5772" s="1" t="s">
        <v>2123</v>
      </c>
      <c r="R5772" s="1" t="s">
        <v>18</v>
      </c>
      <c r="S5772" s="1" t="s">
        <v>374</v>
      </c>
    </row>
    <row r="5773" spans="1:19" hidden="1" x14ac:dyDescent="0.3">
      <c r="A5773" s="1">
        <v>1</v>
      </c>
      <c r="B5773" s="2" t="s">
        <v>375</v>
      </c>
      <c r="C5773" s="1" t="s">
        <v>2107</v>
      </c>
      <c r="D5773" s="1" t="s">
        <v>2131</v>
      </c>
      <c r="E5773" s="1" t="s">
        <v>2128</v>
      </c>
      <c r="F5773" s="1">
        <v>1</v>
      </c>
      <c r="M5773" s="1" t="str">
        <f>N5773</f>
        <v>48"-48"</v>
      </c>
      <c r="N5773" s="1" t="s">
        <v>8</v>
      </c>
      <c r="P5773" s="1" t="s">
        <v>414</v>
      </c>
      <c r="Q5773" s="1" t="s">
        <v>2123</v>
      </c>
      <c r="R5773" s="1" t="s">
        <v>21</v>
      </c>
      <c r="S5773" s="1" t="s">
        <v>374</v>
      </c>
    </row>
    <row r="5774" spans="1:19" hidden="1" x14ac:dyDescent="0.3">
      <c r="A5774" s="1">
        <v>1</v>
      </c>
      <c r="B5774" s="2" t="s">
        <v>375</v>
      </c>
      <c r="C5774" s="1" t="s">
        <v>2107</v>
      </c>
      <c r="D5774" s="1" t="s">
        <v>2131</v>
      </c>
      <c r="E5774" s="1" t="s">
        <v>2128</v>
      </c>
      <c r="F5774" s="1">
        <v>1</v>
      </c>
      <c r="M5774" s="1" t="str">
        <f>N5774</f>
        <v>48"-48"</v>
      </c>
      <c r="N5774" s="1" t="s">
        <v>8</v>
      </c>
      <c r="P5774" s="1" t="s">
        <v>415</v>
      </c>
      <c r="Q5774" s="1" t="s">
        <v>2123</v>
      </c>
      <c r="R5774" s="1" t="s">
        <v>18</v>
      </c>
      <c r="S5774" s="1" t="s">
        <v>374</v>
      </c>
    </row>
    <row r="5775" spans="1:19" hidden="1" x14ac:dyDescent="0.3">
      <c r="A5775" s="1">
        <v>1</v>
      </c>
      <c r="B5775" s="2" t="s">
        <v>377</v>
      </c>
      <c r="C5775" s="1" t="s">
        <v>2107</v>
      </c>
      <c r="D5775" s="1" t="s">
        <v>2131</v>
      </c>
      <c r="E5775" s="1" t="s">
        <v>2128</v>
      </c>
      <c r="F5775" s="1">
        <v>1</v>
      </c>
      <c r="M5775" s="1" t="s">
        <v>2126</v>
      </c>
      <c r="P5775" s="1" t="s">
        <v>414</v>
      </c>
      <c r="Q5775" s="1" t="s">
        <v>2123</v>
      </c>
      <c r="R5775" s="1" t="s">
        <v>18</v>
      </c>
      <c r="S5775" s="1" t="s">
        <v>374</v>
      </c>
    </row>
    <row r="5776" spans="1:19" hidden="1" x14ac:dyDescent="0.3">
      <c r="A5776" s="1">
        <v>1</v>
      </c>
      <c r="B5776" s="2" t="s">
        <v>377</v>
      </c>
      <c r="C5776" s="1" t="s">
        <v>2107</v>
      </c>
      <c r="D5776" s="1" t="s">
        <v>2131</v>
      </c>
      <c r="E5776" s="1" t="s">
        <v>2128</v>
      </c>
      <c r="F5776" s="1">
        <v>1</v>
      </c>
      <c r="M5776" s="1" t="s">
        <v>2126</v>
      </c>
      <c r="P5776" s="1" t="s">
        <v>414</v>
      </c>
      <c r="Q5776" s="1" t="s">
        <v>2123</v>
      </c>
      <c r="R5776" s="1" t="s">
        <v>21</v>
      </c>
      <c r="S5776" s="1" t="s">
        <v>374</v>
      </c>
    </row>
    <row r="5777" spans="1:19" hidden="1" x14ac:dyDescent="0.3">
      <c r="A5777" s="1">
        <v>1</v>
      </c>
      <c r="B5777" s="2" t="s">
        <v>376</v>
      </c>
      <c r="C5777" s="1" t="s">
        <v>2107</v>
      </c>
      <c r="D5777" s="1" t="s">
        <v>2131</v>
      </c>
      <c r="E5777" s="1" t="s">
        <v>2128</v>
      </c>
      <c r="F5777" s="1">
        <v>1</v>
      </c>
      <c r="M5777" s="1" t="s">
        <v>2126</v>
      </c>
      <c r="P5777" s="1" t="s">
        <v>415</v>
      </c>
      <c r="Q5777" s="1" t="s">
        <v>2123</v>
      </c>
      <c r="R5777" s="1" t="s">
        <v>18</v>
      </c>
      <c r="S5777" s="1" t="s">
        <v>374</v>
      </c>
    </row>
    <row r="5778" spans="1:19" hidden="1" x14ac:dyDescent="0.3">
      <c r="A5778" s="1">
        <v>1</v>
      </c>
      <c r="B5778" s="2" t="s">
        <v>377</v>
      </c>
      <c r="C5778" s="1" t="s">
        <v>2107</v>
      </c>
      <c r="D5778" s="1" t="s">
        <v>2131</v>
      </c>
      <c r="E5778" s="1" t="s">
        <v>2128</v>
      </c>
      <c r="F5778" s="1">
        <v>1</v>
      </c>
      <c r="M5778" s="1" t="s">
        <v>2126</v>
      </c>
      <c r="P5778" s="1" t="s">
        <v>416</v>
      </c>
      <c r="Q5778" s="1" t="s">
        <v>2123</v>
      </c>
      <c r="R5778" s="1" t="s">
        <v>18</v>
      </c>
      <c r="S5778" s="1" t="s">
        <v>374</v>
      </c>
    </row>
    <row r="5779" spans="1:19" hidden="1" x14ac:dyDescent="0.3">
      <c r="A5779" s="1">
        <v>1</v>
      </c>
      <c r="B5779" s="2" t="s">
        <v>377</v>
      </c>
      <c r="C5779" s="1" t="s">
        <v>2107</v>
      </c>
      <c r="D5779" s="1" t="s">
        <v>2131</v>
      </c>
      <c r="E5779" s="1" t="s">
        <v>2128</v>
      </c>
      <c r="F5779" s="1">
        <v>1</v>
      </c>
      <c r="M5779" s="1" t="s">
        <v>2126</v>
      </c>
      <c r="P5779" s="1" t="s">
        <v>416</v>
      </c>
      <c r="Q5779" s="1" t="s">
        <v>2123</v>
      </c>
      <c r="R5779" s="1" t="s">
        <v>21</v>
      </c>
      <c r="S5779" s="1" t="s">
        <v>374</v>
      </c>
    </row>
    <row r="5780" spans="1:19" hidden="1" x14ac:dyDescent="0.3">
      <c r="A5780" s="1">
        <v>1</v>
      </c>
      <c r="B5780" s="2" t="s">
        <v>375</v>
      </c>
      <c r="C5780" s="1" t="s">
        <v>2107</v>
      </c>
      <c r="D5780" s="1" t="s">
        <v>2131</v>
      </c>
      <c r="E5780" s="1" t="s">
        <v>2128</v>
      </c>
      <c r="F5780" s="1">
        <v>1</v>
      </c>
      <c r="M5780" s="1" t="str">
        <f>N5780</f>
        <v>48"-48"</v>
      </c>
      <c r="N5780" s="1" t="s">
        <v>8</v>
      </c>
      <c r="P5780" s="1" t="s">
        <v>417</v>
      </c>
      <c r="Q5780" s="1" t="s">
        <v>2123</v>
      </c>
      <c r="R5780" s="1" t="s">
        <v>18</v>
      </c>
      <c r="S5780" s="1" t="s">
        <v>374</v>
      </c>
    </row>
    <row r="5781" spans="1:19" hidden="1" x14ac:dyDescent="0.3">
      <c r="A5781" s="1">
        <v>1</v>
      </c>
      <c r="B5781" s="2" t="s">
        <v>375</v>
      </c>
      <c r="C5781" s="1" t="s">
        <v>2107</v>
      </c>
      <c r="D5781" s="1" t="s">
        <v>2131</v>
      </c>
      <c r="E5781" s="1" t="s">
        <v>2128</v>
      </c>
      <c r="F5781" s="1">
        <v>1</v>
      </c>
      <c r="M5781" s="1" t="str">
        <f>N5781</f>
        <v>48"-48"</v>
      </c>
      <c r="N5781" s="1" t="s">
        <v>8</v>
      </c>
      <c r="P5781" s="1" t="s">
        <v>416</v>
      </c>
      <c r="Q5781" s="1" t="s">
        <v>2123</v>
      </c>
      <c r="R5781" s="1" t="s">
        <v>18</v>
      </c>
      <c r="S5781" s="1" t="s">
        <v>374</v>
      </c>
    </row>
    <row r="5782" spans="1:19" hidden="1" x14ac:dyDescent="0.3">
      <c r="A5782" s="1">
        <v>1</v>
      </c>
      <c r="B5782" s="2" t="s">
        <v>375</v>
      </c>
      <c r="C5782" s="1" t="s">
        <v>2107</v>
      </c>
      <c r="D5782" s="1" t="s">
        <v>2131</v>
      </c>
      <c r="E5782" s="1" t="s">
        <v>2128</v>
      </c>
      <c r="F5782" s="1">
        <v>1</v>
      </c>
      <c r="M5782" s="1" t="str">
        <f>N5782</f>
        <v>48"-48"</v>
      </c>
      <c r="N5782" s="1" t="s">
        <v>8</v>
      </c>
      <c r="P5782" s="1" t="s">
        <v>416</v>
      </c>
      <c r="Q5782" s="1" t="s">
        <v>2123</v>
      </c>
      <c r="R5782" s="1" t="s">
        <v>21</v>
      </c>
      <c r="S5782" s="1" t="s">
        <v>374</v>
      </c>
    </row>
    <row r="5783" spans="1:19" hidden="1" x14ac:dyDescent="0.3">
      <c r="A5783" s="1">
        <v>1</v>
      </c>
      <c r="B5783" s="2" t="s">
        <v>377</v>
      </c>
      <c r="C5783" s="1" t="s">
        <v>2107</v>
      </c>
      <c r="D5783" s="1" t="s">
        <v>2131</v>
      </c>
      <c r="E5783" s="1" t="s">
        <v>2128</v>
      </c>
      <c r="F5783" s="1">
        <v>1</v>
      </c>
      <c r="M5783" s="1" t="s">
        <v>2126</v>
      </c>
      <c r="P5783" s="1" t="s">
        <v>417</v>
      </c>
      <c r="Q5783" s="1" t="s">
        <v>2123</v>
      </c>
      <c r="R5783" s="1" t="s">
        <v>18</v>
      </c>
      <c r="S5783" s="1" t="s">
        <v>374</v>
      </c>
    </row>
    <row r="5784" spans="1:19" hidden="1" x14ac:dyDescent="0.3">
      <c r="A5784" s="1">
        <v>1</v>
      </c>
      <c r="B5784" s="2" t="s">
        <v>377</v>
      </c>
      <c r="C5784" s="1" t="s">
        <v>2107</v>
      </c>
      <c r="D5784" s="1" t="s">
        <v>2131</v>
      </c>
      <c r="E5784" s="1" t="s">
        <v>2128</v>
      </c>
      <c r="F5784" s="1">
        <v>1</v>
      </c>
      <c r="M5784" s="1" t="s">
        <v>2126</v>
      </c>
      <c r="P5784" s="1" t="s">
        <v>418</v>
      </c>
      <c r="Q5784" s="1" t="s">
        <v>2123</v>
      </c>
      <c r="R5784" s="1" t="s">
        <v>18</v>
      </c>
      <c r="S5784" s="1" t="s">
        <v>374</v>
      </c>
    </row>
    <row r="5785" spans="1:19" hidden="1" x14ac:dyDescent="0.3">
      <c r="A5785" s="1">
        <v>1</v>
      </c>
      <c r="B5785" s="2" t="s">
        <v>377</v>
      </c>
      <c r="C5785" s="1" t="s">
        <v>2107</v>
      </c>
      <c r="D5785" s="1" t="s">
        <v>2131</v>
      </c>
      <c r="E5785" s="1" t="s">
        <v>2128</v>
      </c>
      <c r="F5785" s="1">
        <v>1</v>
      </c>
      <c r="M5785" s="1" t="s">
        <v>2126</v>
      </c>
      <c r="P5785" s="1" t="s">
        <v>418</v>
      </c>
      <c r="Q5785" s="1" t="s">
        <v>2123</v>
      </c>
      <c r="R5785" s="1" t="s">
        <v>21</v>
      </c>
      <c r="S5785" s="1" t="s">
        <v>374</v>
      </c>
    </row>
    <row r="5786" spans="1:19" hidden="1" x14ac:dyDescent="0.3">
      <c r="A5786" s="1">
        <v>1</v>
      </c>
      <c r="B5786" s="2" t="s">
        <v>377</v>
      </c>
      <c r="C5786" s="1" t="s">
        <v>2107</v>
      </c>
      <c r="D5786" s="1" t="s">
        <v>2131</v>
      </c>
      <c r="E5786" s="1" t="s">
        <v>2128</v>
      </c>
      <c r="F5786" s="1">
        <v>1</v>
      </c>
      <c r="M5786" s="1" t="s">
        <v>2126</v>
      </c>
      <c r="P5786" s="1" t="s">
        <v>419</v>
      </c>
      <c r="Q5786" s="1" t="s">
        <v>2123</v>
      </c>
      <c r="R5786" s="1" t="s">
        <v>18</v>
      </c>
      <c r="S5786" s="1" t="s">
        <v>374</v>
      </c>
    </row>
    <row r="5787" spans="1:19" hidden="1" x14ac:dyDescent="0.3">
      <c r="A5787" s="1">
        <v>1</v>
      </c>
      <c r="B5787" s="2" t="s">
        <v>387</v>
      </c>
      <c r="C5787" s="1" t="s">
        <v>2107</v>
      </c>
      <c r="D5787" s="1" t="s">
        <v>2131</v>
      </c>
      <c r="E5787" s="1" t="s">
        <v>2128</v>
      </c>
      <c r="F5787" s="1">
        <v>1</v>
      </c>
      <c r="M5787" s="1" t="str">
        <f>N5787</f>
        <v>48"-48"</v>
      </c>
      <c r="N5787" s="1" t="s">
        <v>8</v>
      </c>
      <c r="P5787" s="1" t="s">
        <v>420</v>
      </c>
      <c r="Q5787" s="1" t="s">
        <v>2123</v>
      </c>
      <c r="R5787" s="1" t="s">
        <v>18</v>
      </c>
      <c r="S5787" s="1" t="s">
        <v>374</v>
      </c>
    </row>
    <row r="5788" spans="1:19" hidden="1" x14ac:dyDescent="0.3">
      <c r="A5788" s="1">
        <v>1</v>
      </c>
      <c r="B5788" s="2" t="s">
        <v>387</v>
      </c>
      <c r="C5788" s="1" t="s">
        <v>2107</v>
      </c>
      <c r="D5788" s="1" t="s">
        <v>2131</v>
      </c>
      <c r="E5788" s="1" t="s">
        <v>2128</v>
      </c>
      <c r="F5788" s="1">
        <v>1</v>
      </c>
      <c r="M5788" s="1" t="str">
        <f>N5788</f>
        <v>48"-48"</v>
      </c>
      <c r="N5788" s="1" t="s">
        <v>8</v>
      </c>
      <c r="P5788" s="1" t="s">
        <v>420</v>
      </c>
      <c r="Q5788" s="1" t="s">
        <v>2123</v>
      </c>
      <c r="R5788" s="1" t="s">
        <v>21</v>
      </c>
      <c r="S5788" s="1" t="s">
        <v>374</v>
      </c>
    </row>
    <row r="5789" spans="1:19" hidden="1" x14ac:dyDescent="0.3">
      <c r="A5789" s="1">
        <v>1</v>
      </c>
      <c r="B5789" s="2" t="s">
        <v>387</v>
      </c>
      <c r="C5789" s="1" t="s">
        <v>2107</v>
      </c>
      <c r="D5789" s="1" t="s">
        <v>2131</v>
      </c>
      <c r="E5789" s="1" t="s">
        <v>2128</v>
      </c>
      <c r="F5789" s="1">
        <v>1</v>
      </c>
      <c r="M5789" s="1" t="str">
        <f>N5789</f>
        <v>48"-48"</v>
      </c>
      <c r="N5789" s="1" t="s">
        <v>8</v>
      </c>
      <c r="P5789" s="1" t="s">
        <v>421</v>
      </c>
      <c r="Q5789" s="1" t="s">
        <v>2123</v>
      </c>
      <c r="R5789" s="1" t="s">
        <v>18</v>
      </c>
      <c r="S5789" s="1" t="s">
        <v>374</v>
      </c>
    </row>
    <row r="5790" spans="1:19" hidden="1" x14ac:dyDescent="0.3">
      <c r="A5790" s="1">
        <v>1</v>
      </c>
      <c r="B5790" s="2" t="s">
        <v>387</v>
      </c>
      <c r="C5790" s="1" t="s">
        <v>2107</v>
      </c>
      <c r="D5790" s="1" t="s">
        <v>2131</v>
      </c>
      <c r="E5790" s="1" t="s">
        <v>2128</v>
      </c>
      <c r="F5790" s="1">
        <v>1</v>
      </c>
      <c r="M5790" s="1" t="str">
        <f>N5790</f>
        <v>48"-48"</v>
      </c>
      <c r="N5790" s="1" t="s">
        <v>8</v>
      </c>
      <c r="P5790" s="1" t="s">
        <v>422</v>
      </c>
      <c r="Q5790" s="1" t="s">
        <v>2123</v>
      </c>
      <c r="R5790" s="1" t="s">
        <v>18</v>
      </c>
      <c r="S5790" s="1" t="s">
        <v>374</v>
      </c>
    </row>
    <row r="5791" spans="1:19" hidden="1" x14ac:dyDescent="0.3">
      <c r="A5791" s="1">
        <v>1</v>
      </c>
      <c r="B5791" s="2" t="s">
        <v>390</v>
      </c>
      <c r="C5791" s="1" t="s">
        <v>2107</v>
      </c>
      <c r="D5791" s="1" t="s">
        <v>2131</v>
      </c>
      <c r="E5791" s="1" t="s">
        <v>2128</v>
      </c>
      <c r="F5791" s="1">
        <v>1</v>
      </c>
      <c r="M5791" s="1" t="s">
        <v>2126</v>
      </c>
      <c r="P5791" s="1" t="s">
        <v>422</v>
      </c>
      <c r="Q5791" s="1" t="s">
        <v>2123</v>
      </c>
      <c r="R5791" s="1" t="s">
        <v>21</v>
      </c>
      <c r="S5791" s="1" t="s">
        <v>374</v>
      </c>
    </row>
    <row r="5792" spans="1:19" hidden="1" x14ac:dyDescent="0.3">
      <c r="A5792" s="1">
        <v>1</v>
      </c>
      <c r="B5792" s="2" t="s">
        <v>387</v>
      </c>
      <c r="C5792" s="1" t="s">
        <v>2107</v>
      </c>
      <c r="D5792" s="1" t="s">
        <v>2131</v>
      </c>
      <c r="E5792" s="1" t="s">
        <v>2128</v>
      </c>
      <c r="F5792" s="1">
        <v>1</v>
      </c>
      <c r="M5792" s="1" t="str">
        <f>N5792</f>
        <v>48"-48"</v>
      </c>
      <c r="N5792" s="1" t="s">
        <v>8</v>
      </c>
      <c r="P5792" s="1" t="s">
        <v>423</v>
      </c>
      <c r="Q5792" s="1" t="s">
        <v>2123</v>
      </c>
      <c r="R5792" s="1" t="s">
        <v>18</v>
      </c>
      <c r="S5792" s="1" t="s">
        <v>374</v>
      </c>
    </row>
    <row r="5793" spans="1:19" hidden="1" x14ac:dyDescent="0.3">
      <c r="A5793" s="1">
        <v>1</v>
      </c>
      <c r="B5793" s="2" t="s">
        <v>387</v>
      </c>
      <c r="C5793" s="1" t="s">
        <v>2107</v>
      </c>
      <c r="D5793" s="1" t="s">
        <v>2131</v>
      </c>
      <c r="E5793" s="1" t="s">
        <v>2128</v>
      </c>
      <c r="F5793" s="1">
        <v>1</v>
      </c>
      <c r="M5793" s="1" t="str">
        <f>N5793</f>
        <v>48"-48"</v>
      </c>
      <c r="N5793" s="1" t="s">
        <v>8</v>
      </c>
      <c r="P5793" s="1" t="s">
        <v>424</v>
      </c>
      <c r="Q5793" s="1" t="s">
        <v>2123</v>
      </c>
      <c r="R5793" s="1" t="s">
        <v>18</v>
      </c>
      <c r="S5793" s="1" t="s">
        <v>374</v>
      </c>
    </row>
    <row r="5794" spans="1:19" hidden="1" x14ac:dyDescent="0.3">
      <c r="A5794" s="1">
        <v>1</v>
      </c>
      <c r="B5794" s="2" t="s">
        <v>387</v>
      </c>
      <c r="C5794" s="1" t="s">
        <v>2107</v>
      </c>
      <c r="D5794" s="1" t="s">
        <v>2131</v>
      </c>
      <c r="E5794" s="1" t="s">
        <v>2128</v>
      </c>
      <c r="F5794" s="1">
        <v>1</v>
      </c>
      <c r="M5794" s="1" t="str">
        <f>N5794</f>
        <v>48"-48"</v>
      </c>
      <c r="N5794" s="1" t="s">
        <v>8</v>
      </c>
      <c r="P5794" s="1" t="s">
        <v>424</v>
      </c>
      <c r="Q5794" s="1" t="s">
        <v>2123</v>
      </c>
      <c r="R5794" s="1" t="s">
        <v>21</v>
      </c>
      <c r="S5794" s="1" t="s">
        <v>374</v>
      </c>
    </row>
    <row r="5795" spans="1:19" hidden="1" x14ac:dyDescent="0.3">
      <c r="A5795" s="1">
        <v>1</v>
      </c>
      <c r="B5795" s="2" t="s">
        <v>389</v>
      </c>
      <c r="C5795" s="1" t="s">
        <v>2107</v>
      </c>
      <c r="D5795" s="1" t="s">
        <v>2131</v>
      </c>
      <c r="E5795" s="1" t="s">
        <v>2128</v>
      </c>
      <c r="F5795" s="1">
        <v>1</v>
      </c>
      <c r="M5795" s="1" t="s">
        <v>2126</v>
      </c>
      <c r="P5795" s="1" t="s">
        <v>424</v>
      </c>
      <c r="Q5795" s="1" t="s">
        <v>2123</v>
      </c>
      <c r="R5795" s="1" t="s">
        <v>18</v>
      </c>
      <c r="S5795" s="1" t="s">
        <v>374</v>
      </c>
    </row>
    <row r="5796" spans="1:19" hidden="1" x14ac:dyDescent="0.3">
      <c r="A5796" s="1">
        <v>1</v>
      </c>
      <c r="B5796" s="2" t="s">
        <v>389</v>
      </c>
      <c r="C5796" s="1" t="s">
        <v>2107</v>
      </c>
      <c r="D5796" s="1" t="s">
        <v>2131</v>
      </c>
      <c r="E5796" s="1" t="s">
        <v>2128</v>
      </c>
      <c r="F5796" s="1">
        <v>1</v>
      </c>
      <c r="M5796" s="1" t="s">
        <v>2126</v>
      </c>
      <c r="P5796" s="1" t="s">
        <v>211</v>
      </c>
      <c r="Q5796" s="1" t="s">
        <v>2123</v>
      </c>
      <c r="R5796" s="1" t="s">
        <v>21</v>
      </c>
      <c r="S5796" s="1" t="s">
        <v>374</v>
      </c>
    </row>
    <row r="5797" spans="1:19" hidden="1" x14ac:dyDescent="0.3">
      <c r="A5797" s="1">
        <v>1</v>
      </c>
      <c r="B5797" s="2" t="s">
        <v>375</v>
      </c>
      <c r="C5797" s="1" t="s">
        <v>2107</v>
      </c>
      <c r="D5797" s="1" t="s">
        <v>2131</v>
      </c>
      <c r="E5797" s="1" t="s">
        <v>2128</v>
      </c>
      <c r="F5797" s="1">
        <v>1</v>
      </c>
      <c r="M5797" s="1" t="str">
        <f>N5797</f>
        <v>48"-48"</v>
      </c>
      <c r="N5797" s="1" t="s">
        <v>8</v>
      </c>
      <c r="P5797" s="1" t="s">
        <v>183</v>
      </c>
      <c r="Q5797" s="1" t="s">
        <v>2123</v>
      </c>
      <c r="R5797" s="1" t="s">
        <v>18</v>
      </c>
      <c r="S5797" s="1" t="s">
        <v>374</v>
      </c>
    </row>
    <row r="5798" spans="1:19" hidden="1" x14ac:dyDescent="0.3">
      <c r="A5798" s="1">
        <v>1</v>
      </c>
      <c r="B5798" s="2" t="s">
        <v>387</v>
      </c>
      <c r="C5798" s="1" t="s">
        <v>2107</v>
      </c>
      <c r="D5798" s="1" t="s">
        <v>2131</v>
      </c>
      <c r="E5798" s="1" t="s">
        <v>2128</v>
      </c>
      <c r="F5798" s="1">
        <v>1</v>
      </c>
      <c r="M5798" s="1" t="str">
        <f>N5798</f>
        <v>48"-48"</v>
      </c>
      <c r="N5798" s="1" t="s">
        <v>8</v>
      </c>
      <c r="P5798" s="1" t="s">
        <v>211</v>
      </c>
      <c r="Q5798" s="1" t="s">
        <v>2123</v>
      </c>
      <c r="R5798" s="1" t="s">
        <v>18</v>
      </c>
      <c r="S5798" s="1" t="s">
        <v>374</v>
      </c>
    </row>
    <row r="5799" spans="1:19" hidden="1" x14ac:dyDescent="0.3">
      <c r="A5799" s="1">
        <v>1</v>
      </c>
      <c r="B5799" s="2" t="s">
        <v>375</v>
      </c>
      <c r="C5799" s="1" t="s">
        <v>2107</v>
      </c>
      <c r="D5799" s="1" t="s">
        <v>2131</v>
      </c>
      <c r="E5799" s="1" t="s">
        <v>2128</v>
      </c>
      <c r="F5799" s="1">
        <v>1</v>
      </c>
      <c r="M5799" s="1" t="str">
        <f>N5799</f>
        <v>48"-48"</v>
      </c>
      <c r="N5799" s="1" t="s">
        <v>8</v>
      </c>
      <c r="P5799" s="1" t="s">
        <v>211</v>
      </c>
      <c r="Q5799" s="1" t="s">
        <v>2123</v>
      </c>
      <c r="R5799" s="1" t="s">
        <v>21</v>
      </c>
      <c r="S5799" s="1" t="s">
        <v>374</v>
      </c>
    </row>
    <row r="5800" spans="1:19" hidden="1" x14ac:dyDescent="0.3">
      <c r="A5800" s="1">
        <v>1</v>
      </c>
      <c r="B5800" s="2" t="s">
        <v>389</v>
      </c>
      <c r="C5800" s="1" t="s">
        <v>2107</v>
      </c>
      <c r="D5800" s="1" t="s">
        <v>2131</v>
      </c>
      <c r="E5800" s="1" t="s">
        <v>2128</v>
      </c>
      <c r="F5800" s="1">
        <v>1</v>
      </c>
      <c r="M5800" s="1" t="s">
        <v>2126</v>
      </c>
      <c r="P5800" s="1" t="s">
        <v>425</v>
      </c>
      <c r="Q5800" s="1" t="s">
        <v>2123</v>
      </c>
      <c r="R5800" s="1" t="s">
        <v>18</v>
      </c>
      <c r="S5800" s="1" t="s">
        <v>374</v>
      </c>
    </row>
    <row r="5801" spans="1:19" hidden="1" x14ac:dyDescent="0.3">
      <c r="A5801" s="1">
        <v>1</v>
      </c>
      <c r="B5801" s="2" t="s">
        <v>375</v>
      </c>
      <c r="C5801" s="1" t="s">
        <v>2107</v>
      </c>
      <c r="D5801" s="1" t="s">
        <v>2131</v>
      </c>
      <c r="E5801" s="1" t="s">
        <v>2128</v>
      </c>
      <c r="F5801" s="1">
        <v>1</v>
      </c>
      <c r="M5801" s="1" t="str">
        <f>N5801</f>
        <v>48"-48"</v>
      </c>
      <c r="N5801" s="1" t="s">
        <v>8</v>
      </c>
      <c r="P5801" s="1" t="s">
        <v>211</v>
      </c>
      <c r="Q5801" s="1" t="s">
        <v>2123</v>
      </c>
      <c r="R5801" s="1" t="s">
        <v>18</v>
      </c>
      <c r="S5801" s="1" t="s">
        <v>374</v>
      </c>
    </row>
    <row r="5802" spans="1:19" hidden="1" x14ac:dyDescent="0.3">
      <c r="A5802" s="1">
        <v>1</v>
      </c>
      <c r="B5802" s="2" t="s">
        <v>375</v>
      </c>
      <c r="C5802" s="1" t="s">
        <v>2107</v>
      </c>
      <c r="D5802" s="1" t="s">
        <v>2131</v>
      </c>
      <c r="E5802" s="1" t="s">
        <v>2128</v>
      </c>
      <c r="F5802" s="1">
        <v>1</v>
      </c>
      <c r="M5802" s="1" t="str">
        <f>N5802</f>
        <v>48"-48"</v>
      </c>
      <c r="N5802" s="1" t="s">
        <v>8</v>
      </c>
      <c r="P5802" s="1" t="s">
        <v>211</v>
      </c>
      <c r="Q5802" s="1" t="s">
        <v>2123</v>
      </c>
      <c r="R5802" s="1" t="s">
        <v>21</v>
      </c>
      <c r="S5802" s="1" t="s">
        <v>374</v>
      </c>
    </row>
    <row r="5803" spans="1:19" hidden="1" x14ac:dyDescent="0.3">
      <c r="A5803" s="1">
        <v>1</v>
      </c>
      <c r="B5803" s="2" t="s">
        <v>375</v>
      </c>
      <c r="C5803" s="1" t="s">
        <v>2107</v>
      </c>
      <c r="D5803" s="1" t="s">
        <v>2131</v>
      </c>
      <c r="E5803" s="1" t="s">
        <v>2128</v>
      </c>
      <c r="F5803" s="1">
        <v>1</v>
      </c>
      <c r="M5803" s="1" t="str">
        <f>N5803</f>
        <v>48"-48"</v>
      </c>
      <c r="N5803" s="1" t="s">
        <v>8</v>
      </c>
      <c r="P5803" s="1" t="s">
        <v>425</v>
      </c>
      <c r="Q5803" s="1" t="s">
        <v>2123</v>
      </c>
      <c r="R5803" s="1" t="s">
        <v>18</v>
      </c>
      <c r="S5803" s="1" t="s">
        <v>374</v>
      </c>
    </row>
    <row r="5804" spans="1:19" hidden="1" x14ac:dyDescent="0.3">
      <c r="A5804" s="1">
        <v>1</v>
      </c>
      <c r="B5804" s="2" t="s">
        <v>426</v>
      </c>
      <c r="C5804" s="1" t="s">
        <v>2107</v>
      </c>
      <c r="D5804" s="1" t="s">
        <v>2131</v>
      </c>
      <c r="E5804" s="1" t="s">
        <v>2128</v>
      </c>
      <c r="F5804" s="1">
        <v>1</v>
      </c>
      <c r="M5804" s="1" t="s">
        <v>2126</v>
      </c>
      <c r="P5804" s="1" t="s">
        <v>427</v>
      </c>
      <c r="Q5804" s="1" t="s">
        <v>2123</v>
      </c>
      <c r="R5804" s="1" t="s">
        <v>18</v>
      </c>
      <c r="S5804" s="1" t="s">
        <v>374</v>
      </c>
    </row>
    <row r="5805" spans="1:19" hidden="1" x14ac:dyDescent="0.3">
      <c r="A5805" s="1">
        <v>1</v>
      </c>
      <c r="B5805" s="2" t="s">
        <v>375</v>
      </c>
      <c r="C5805" s="1" t="s">
        <v>2107</v>
      </c>
      <c r="D5805" s="1" t="s">
        <v>2131</v>
      </c>
      <c r="E5805" s="1" t="s">
        <v>2128</v>
      </c>
      <c r="F5805" s="1">
        <v>1</v>
      </c>
      <c r="M5805" s="1" t="str">
        <f>N5805</f>
        <v>48"-48"</v>
      </c>
      <c r="N5805" s="1" t="s">
        <v>8</v>
      </c>
      <c r="P5805" s="1" t="s">
        <v>427</v>
      </c>
      <c r="Q5805" s="1" t="s">
        <v>2123</v>
      </c>
      <c r="R5805" s="1" t="s">
        <v>21</v>
      </c>
      <c r="S5805" s="1" t="s">
        <v>374</v>
      </c>
    </row>
    <row r="5806" spans="1:19" hidden="1" x14ac:dyDescent="0.3">
      <c r="A5806" s="1">
        <v>1</v>
      </c>
      <c r="B5806" s="2" t="s">
        <v>375</v>
      </c>
      <c r="C5806" s="1" t="s">
        <v>2107</v>
      </c>
      <c r="D5806" s="1" t="s">
        <v>2131</v>
      </c>
      <c r="E5806" s="1" t="s">
        <v>2128</v>
      </c>
      <c r="F5806" s="1">
        <v>1</v>
      </c>
      <c r="M5806" s="1" t="str">
        <f>N5806</f>
        <v>48"-48"</v>
      </c>
      <c r="N5806" s="1" t="s">
        <v>8</v>
      </c>
      <c r="P5806" s="1" t="s">
        <v>427</v>
      </c>
      <c r="Q5806" s="1" t="s">
        <v>2123</v>
      </c>
      <c r="R5806" s="1" t="s">
        <v>18</v>
      </c>
      <c r="S5806" s="1" t="s">
        <v>374</v>
      </c>
    </row>
    <row r="5807" spans="1:19" hidden="1" x14ac:dyDescent="0.3">
      <c r="A5807" s="1">
        <v>1</v>
      </c>
      <c r="B5807" s="2" t="s">
        <v>375</v>
      </c>
      <c r="C5807" s="1" t="s">
        <v>2107</v>
      </c>
      <c r="D5807" s="1" t="s">
        <v>2131</v>
      </c>
      <c r="E5807" s="1" t="s">
        <v>2128</v>
      </c>
      <c r="F5807" s="1">
        <v>1</v>
      </c>
      <c r="M5807" s="1" t="str">
        <f>N5807</f>
        <v>48"-48"</v>
      </c>
      <c r="N5807" s="1" t="s">
        <v>8</v>
      </c>
      <c r="P5807" s="1" t="s">
        <v>427</v>
      </c>
      <c r="Q5807" s="1" t="s">
        <v>2123</v>
      </c>
      <c r="R5807" s="1" t="s">
        <v>21</v>
      </c>
      <c r="S5807" s="1" t="s">
        <v>374</v>
      </c>
    </row>
    <row r="5808" spans="1:19" hidden="1" x14ac:dyDescent="0.3">
      <c r="A5808" s="1">
        <v>1</v>
      </c>
      <c r="B5808" s="2" t="s">
        <v>387</v>
      </c>
      <c r="C5808" s="1" t="s">
        <v>2107</v>
      </c>
      <c r="D5808" s="1" t="s">
        <v>2131</v>
      </c>
      <c r="E5808" s="1" t="s">
        <v>2128</v>
      </c>
      <c r="F5808" s="1">
        <v>1</v>
      </c>
      <c r="M5808" s="1" t="str">
        <f>N5808</f>
        <v>48"-48"</v>
      </c>
      <c r="N5808" s="1" t="s">
        <v>8</v>
      </c>
      <c r="P5808" s="1" t="s">
        <v>428</v>
      </c>
      <c r="Q5808" s="1" t="s">
        <v>2123</v>
      </c>
      <c r="R5808" s="1" t="s">
        <v>18</v>
      </c>
      <c r="S5808" s="1" t="s">
        <v>374</v>
      </c>
    </row>
    <row r="5809" spans="1:19" hidden="1" x14ac:dyDescent="0.3">
      <c r="A5809" s="1">
        <v>1</v>
      </c>
      <c r="B5809" s="2" t="s">
        <v>387</v>
      </c>
      <c r="C5809" s="1" t="s">
        <v>2107</v>
      </c>
      <c r="D5809" s="1" t="s">
        <v>2131</v>
      </c>
      <c r="E5809" s="1" t="s">
        <v>2128</v>
      </c>
      <c r="F5809" s="1">
        <v>1</v>
      </c>
      <c r="M5809" s="1" t="str">
        <f>N5809</f>
        <v>48"-48"</v>
      </c>
      <c r="N5809" s="1" t="s">
        <v>8</v>
      </c>
      <c r="P5809" s="1" t="s">
        <v>427</v>
      </c>
      <c r="Q5809" s="1" t="s">
        <v>2123</v>
      </c>
      <c r="R5809" s="1" t="s">
        <v>18</v>
      </c>
      <c r="S5809" s="1" t="s">
        <v>374</v>
      </c>
    </row>
    <row r="5810" spans="1:19" hidden="1" x14ac:dyDescent="0.3">
      <c r="A5810" s="1">
        <v>1</v>
      </c>
      <c r="B5810" s="2" t="s">
        <v>389</v>
      </c>
      <c r="C5810" s="1" t="s">
        <v>2107</v>
      </c>
      <c r="D5810" s="1" t="s">
        <v>2131</v>
      </c>
      <c r="E5810" s="1" t="s">
        <v>2128</v>
      </c>
      <c r="F5810" s="1">
        <v>1</v>
      </c>
      <c r="M5810" s="1" t="s">
        <v>2126</v>
      </c>
      <c r="P5810" s="1" t="s">
        <v>427</v>
      </c>
      <c r="Q5810" s="1" t="s">
        <v>2123</v>
      </c>
      <c r="R5810" s="1" t="s">
        <v>21</v>
      </c>
      <c r="S5810" s="1" t="s">
        <v>374</v>
      </c>
    </row>
    <row r="5811" spans="1:19" hidden="1" x14ac:dyDescent="0.3">
      <c r="A5811" s="1">
        <v>1</v>
      </c>
      <c r="B5811" s="2" t="s">
        <v>387</v>
      </c>
      <c r="C5811" s="1" t="s">
        <v>2107</v>
      </c>
      <c r="D5811" s="1" t="s">
        <v>2131</v>
      </c>
      <c r="E5811" s="1" t="s">
        <v>2128</v>
      </c>
      <c r="F5811" s="1">
        <v>1</v>
      </c>
      <c r="M5811" s="1" t="str">
        <f t="shared" ref="M5811:M5824" si="870">N5811</f>
        <v>48"-48"</v>
      </c>
      <c r="N5811" s="1" t="s">
        <v>8</v>
      </c>
      <c r="P5811" s="1" t="s">
        <v>428</v>
      </c>
      <c r="Q5811" s="1" t="s">
        <v>2123</v>
      </c>
      <c r="R5811" s="1" t="s">
        <v>18</v>
      </c>
      <c r="S5811" s="1" t="s">
        <v>374</v>
      </c>
    </row>
    <row r="5812" spans="1:19" hidden="1" x14ac:dyDescent="0.3">
      <c r="A5812" s="1">
        <v>1</v>
      </c>
      <c r="B5812" s="2" t="s">
        <v>375</v>
      </c>
      <c r="C5812" s="1" t="s">
        <v>2107</v>
      </c>
      <c r="D5812" s="1" t="s">
        <v>2131</v>
      </c>
      <c r="E5812" s="1" t="s">
        <v>2128</v>
      </c>
      <c r="F5812" s="1">
        <v>1</v>
      </c>
      <c r="M5812" s="1" t="str">
        <f t="shared" si="870"/>
        <v>48"-48"</v>
      </c>
      <c r="N5812" s="1" t="s">
        <v>8</v>
      </c>
      <c r="P5812" s="1" t="s">
        <v>208</v>
      </c>
      <c r="Q5812" s="1" t="s">
        <v>2123</v>
      </c>
      <c r="R5812" s="1" t="s">
        <v>18</v>
      </c>
      <c r="S5812" s="1" t="s">
        <v>374</v>
      </c>
    </row>
    <row r="5813" spans="1:19" hidden="1" x14ac:dyDescent="0.3">
      <c r="A5813" s="1">
        <v>1</v>
      </c>
      <c r="B5813" s="2" t="s">
        <v>375</v>
      </c>
      <c r="C5813" s="1" t="s">
        <v>2107</v>
      </c>
      <c r="D5813" s="1" t="s">
        <v>2131</v>
      </c>
      <c r="E5813" s="1" t="s">
        <v>2128</v>
      </c>
      <c r="F5813" s="1">
        <v>1</v>
      </c>
      <c r="M5813" s="1" t="str">
        <f t="shared" si="870"/>
        <v>48"-48"</v>
      </c>
      <c r="N5813" s="1" t="s">
        <v>8</v>
      </c>
      <c r="P5813" s="1" t="s">
        <v>208</v>
      </c>
      <c r="Q5813" s="1" t="s">
        <v>2123</v>
      </c>
      <c r="R5813" s="1" t="s">
        <v>21</v>
      </c>
      <c r="S5813" s="1" t="s">
        <v>374</v>
      </c>
    </row>
    <row r="5814" spans="1:19" hidden="1" x14ac:dyDescent="0.3">
      <c r="A5814" s="1">
        <v>1</v>
      </c>
      <c r="B5814" s="2" t="s">
        <v>375</v>
      </c>
      <c r="C5814" s="1" t="s">
        <v>2107</v>
      </c>
      <c r="D5814" s="1" t="s">
        <v>2131</v>
      </c>
      <c r="E5814" s="1" t="s">
        <v>2128</v>
      </c>
      <c r="F5814" s="1">
        <v>1</v>
      </c>
      <c r="M5814" s="1" t="str">
        <f t="shared" si="870"/>
        <v>48"-48"</v>
      </c>
      <c r="N5814" s="1" t="s">
        <v>8</v>
      </c>
      <c r="P5814" s="1" t="s">
        <v>429</v>
      </c>
      <c r="Q5814" s="1" t="s">
        <v>2123</v>
      </c>
      <c r="R5814" s="1" t="s">
        <v>18</v>
      </c>
      <c r="S5814" s="1" t="s">
        <v>374</v>
      </c>
    </row>
    <row r="5815" spans="1:19" hidden="1" x14ac:dyDescent="0.3">
      <c r="A5815" s="1">
        <v>1</v>
      </c>
      <c r="B5815" s="2" t="s">
        <v>375</v>
      </c>
      <c r="C5815" s="1" t="s">
        <v>2107</v>
      </c>
      <c r="D5815" s="1" t="s">
        <v>2131</v>
      </c>
      <c r="E5815" s="1" t="s">
        <v>2128</v>
      </c>
      <c r="F5815" s="1">
        <v>1</v>
      </c>
      <c r="M5815" s="1" t="str">
        <f t="shared" si="870"/>
        <v>48"-48"</v>
      </c>
      <c r="N5815" s="1" t="s">
        <v>8</v>
      </c>
      <c r="P5815" s="1" t="s">
        <v>208</v>
      </c>
      <c r="Q5815" s="1" t="s">
        <v>2123</v>
      </c>
      <c r="R5815" s="1" t="s">
        <v>18</v>
      </c>
      <c r="S5815" s="1" t="s">
        <v>374</v>
      </c>
    </row>
    <row r="5816" spans="1:19" hidden="1" x14ac:dyDescent="0.3">
      <c r="A5816" s="1">
        <v>1</v>
      </c>
      <c r="B5816" s="2" t="s">
        <v>387</v>
      </c>
      <c r="C5816" s="1" t="s">
        <v>2107</v>
      </c>
      <c r="D5816" s="1" t="s">
        <v>2131</v>
      </c>
      <c r="E5816" s="1" t="s">
        <v>2128</v>
      </c>
      <c r="F5816" s="1">
        <v>1</v>
      </c>
      <c r="M5816" s="1" t="str">
        <f t="shared" si="870"/>
        <v>48"-48"</v>
      </c>
      <c r="N5816" s="1" t="s">
        <v>8</v>
      </c>
      <c r="P5816" s="1" t="s">
        <v>208</v>
      </c>
      <c r="Q5816" s="1" t="s">
        <v>2123</v>
      </c>
      <c r="R5816" s="1" t="s">
        <v>21</v>
      </c>
      <c r="S5816" s="1" t="s">
        <v>374</v>
      </c>
    </row>
    <row r="5817" spans="1:19" hidden="1" x14ac:dyDescent="0.3">
      <c r="A5817" s="1">
        <v>1</v>
      </c>
      <c r="B5817" s="2" t="s">
        <v>387</v>
      </c>
      <c r="C5817" s="1" t="s">
        <v>2107</v>
      </c>
      <c r="D5817" s="1" t="s">
        <v>2131</v>
      </c>
      <c r="E5817" s="1" t="s">
        <v>2128</v>
      </c>
      <c r="F5817" s="1">
        <v>1</v>
      </c>
      <c r="M5817" s="1" t="str">
        <f t="shared" si="870"/>
        <v>48"-48"</v>
      </c>
      <c r="N5817" s="1" t="s">
        <v>8</v>
      </c>
      <c r="P5817" s="1" t="s">
        <v>208</v>
      </c>
      <c r="Q5817" s="1" t="s">
        <v>2123</v>
      </c>
      <c r="R5817" s="1" t="s">
        <v>18</v>
      </c>
      <c r="S5817" s="1" t="s">
        <v>374</v>
      </c>
    </row>
    <row r="5818" spans="1:19" hidden="1" x14ac:dyDescent="0.3">
      <c r="A5818" s="1">
        <v>1</v>
      </c>
      <c r="B5818" s="2" t="s">
        <v>387</v>
      </c>
      <c r="C5818" s="1" t="s">
        <v>2107</v>
      </c>
      <c r="D5818" s="1" t="s">
        <v>2131</v>
      </c>
      <c r="E5818" s="1" t="s">
        <v>2128</v>
      </c>
      <c r="F5818" s="1">
        <v>1</v>
      </c>
      <c r="M5818" s="1" t="str">
        <f t="shared" si="870"/>
        <v>48"-48"</v>
      </c>
      <c r="N5818" s="1" t="s">
        <v>8</v>
      </c>
      <c r="P5818" s="1" t="s">
        <v>208</v>
      </c>
      <c r="Q5818" s="1" t="s">
        <v>2123</v>
      </c>
      <c r="R5818" s="1" t="s">
        <v>21</v>
      </c>
      <c r="S5818" s="1" t="s">
        <v>374</v>
      </c>
    </row>
    <row r="5819" spans="1:19" hidden="1" x14ac:dyDescent="0.3">
      <c r="A5819" s="1">
        <v>1</v>
      </c>
      <c r="B5819" s="2" t="s">
        <v>375</v>
      </c>
      <c r="C5819" s="1" t="s">
        <v>2107</v>
      </c>
      <c r="D5819" s="1" t="s">
        <v>2131</v>
      </c>
      <c r="E5819" s="1" t="s">
        <v>2128</v>
      </c>
      <c r="F5819" s="1">
        <v>1</v>
      </c>
      <c r="M5819" s="1" t="str">
        <f t="shared" si="870"/>
        <v>48"-48"</v>
      </c>
      <c r="N5819" s="1" t="s">
        <v>8</v>
      </c>
      <c r="P5819" s="1" t="s">
        <v>429</v>
      </c>
      <c r="Q5819" s="1" t="s">
        <v>2123</v>
      </c>
      <c r="R5819" s="1" t="s">
        <v>18</v>
      </c>
      <c r="S5819" s="1" t="s">
        <v>374</v>
      </c>
    </row>
    <row r="5820" spans="1:19" hidden="1" x14ac:dyDescent="0.3">
      <c r="A5820" s="1">
        <v>1</v>
      </c>
      <c r="B5820" s="2" t="s">
        <v>375</v>
      </c>
      <c r="C5820" s="1" t="s">
        <v>2107</v>
      </c>
      <c r="D5820" s="1" t="s">
        <v>2131</v>
      </c>
      <c r="E5820" s="1" t="s">
        <v>2128</v>
      </c>
      <c r="F5820" s="1">
        <v>1</v>
      </c>
      <c r="M5820" s="1" t="str">
        <f t="shared" si="870"/>
        <v>48"-48"</v>
      </c>
      <c r="N5820" s="1" t="s">
        <v>8</v>
      </c>
      <c r="P5820" s="1" t="s">
        <v>430</v>
      </c>
      <c r="Q5820" s="1" t="s">
        <v>2123</v>
      </c>
      <c r="R5820" s="1" t="s">
        <v>18</v>
      </c>
      <c r="S5820" s="1" t="s">
        <v>374</v>
      </c>
    </row>
    <row r="5821" spans="1:19" hidden="1" x14ac:dyDescent="0.3">
      <c r="A5821" s="1">
        <v>1</v>
      </c>
      <c r="B5821" s="2" t="s">
        <v>375</v>
      </c>
      <c r="C5821" s="1" t="s">
        <v>2107</v>
      </c>
      <c r="D5821" s="1" t="s">
        <v>2131</v>
      </c>
      <c r="E5821" s="1" t="s">
        <v>2128</v>
      </c>
      <c r="F5821" s="1">
        <v>1</v>
      </c>
      <c r="M5821" s="1" t="str">
        <f t="shared" si="870"/>
        <v>48"-48"</v>
      </c>
      <c r="N5821" s="1" t="s">
        <v>8</v>
      </c>
      <c r="P5821" s="1" t="s">
        <v>430</v>
      </c>
      <c r="Q5821" s="1" t="s">
        <v>2123</v>
      </c>
      <c r="R5821" s="1" t="s">
        <v>21</v>
      </c>
      <c r="S5821" s="1" t="s">
        <v>374</v>
      </c>
    </row>
    <row r="5822" spans="1:19" hidden="1" x14ac:dyDescent="0.3">
      <c r="A5822" s="1">
        <v>1</v>
      </c>
      <c r="B5822" s="2" t="s">
        <v>375</v>
      </c>
      <c r="C5822" s="1" t="s">
        <v>2107</v>
      </c>
      <c r="D5822" s="1" t="s">
        <v>2131</v>
      </c>
      <c r="E5822" s="1" t="s">
        <v>2128</v>
      </c>
      <c r="F5822" s="1">
        <v>1</v>
      </c>
      <c r="M5822" s="1" t="str">
        <f t="shared" si="870"/>
        <v>48"-48"</v>
      </c>
      <c r="N5822" s="1" t="s">
        <v>8</v>
      </c>
      <c r="P5822" s="1" t="s">
        <v>431</v>
      </c>
      <c r="Q5822" s="1" t="s">
        <v>2123</v>
      </c>
      <c r="R5822" s="1" t="s">
        <v>18</v>
      </c>
      <c r="S5822" s="1" t="s">
        <v>374</v>
      </c>
    </row>
    <row r="5823" spans="1:19" hidden="1" x14ac:dyDescent="0.3">
      <c r="A5823" s="1">
        <v>1</v>
      </c>
      <c r="B5823" s="2" t="s">
        <v>375</v>
      </c>
      <c r="C5823" s="1" t="s">
        <v>2107</v>
      </c>
      <c r="D5823" s="1" t="s">
        <v>2131</v>
      </c>
      <c r="E5823" s="1" t="s">
        <v>2128</v>
      </c>
      <c r="F5823" s="1">
        <v>1</v>
      </c>
      <c r="M5823" s="1" t="str">
        <f t="shared" si="870"/>
        <v>48"-48"</v>
      </c>
      <c r="N5823" s="1" t="s">
        <v>8</v>
      </c>
      <c r="P5823" s="1" t="s">
        <v>430</v>
      </c>
      <c r="Q5823" s="1" t="s">
        <v>2123</v>
      </c>
      <c r="R5823" s="1" t="s">
        <v>18</v>
      </c>
      <c r="S5823" s="1" t="s">
        <v>374</v>
      </c>
    </row>
    <row r="5824" spans="1:19" hidden="1" x14ac:dyDescent="0.3">
      <c r="A5824" s="1">
        <v>1</v>
      </c>
      <c r="B5824" s="2" t="s">
        <v>375</v>
      </c>
      <c r="C5824" s="1" t="s">
        <v>2107</v>
      </c>
      <c r="D5824" s="1" t="s">
        <v>2131</v>
      </c>
      <c r="E5824" s="1" t="s">
        <v>2128</v>
      </c>
      <c r="F5824" s="1">
        <v>1</v>
      </c>
      <c r="M5824" s="1" t="str">
        <f t="shared" si="870"/>
        <v>48"-48"</v>
      </c>
      <c r="N5824" s="1" t="s">
        <v>8</v>
      </c>
      <c r="P5824" s="1" t="s">
        <v>430</v>
      </c>
      <c r="Q5824" s="1" t="s">
        <v>2123</v>
      </c>
      <c r="R5824" s="1" t="s">
        <v>21</v>
      </c>
      <c r="S5824" s="1" t="s">
        <v>374</v>
      </c>
    </row>
    <row r="5825" spans="1:19" hidden="1" x14ac:dyDescent="0.3">
      <c r="A5825" s="1">
        <v>1</v>
      </c>
      <c r="B5825" s="2" t="s">
        <v>377</v>
      </c>
      <c r="C5825" s="1" t="s">
        <v>2107</v>
      </c>
      <c r="D5825" s="1" t="s">
        <v>2131</v>
      </c>
      <c r="E5825" s="1" t="s">
        <v>2128</v>
      </c>
      <c r="F5825" s="1">
        <v>1</v>
      </c>
      <c r="M5825" s="1" t="s">
        <v>2126</v>
      </c>
      <c r="P5825" s="1" t="s">
        <v>431</v>
      </c>
      <c r="Q5825" s="1" t="s">
        <v>2123</v>
      </c>
      <c r="R5825" s="1" t="s">
        <v>18</v>
      </c>
      <c r="S5825" s="1" t="s">
        <v>374</v>
      </c>
    </row>
    <row r="5826" spans="1:19" hidden="1" x14ac:dyDescent="0.3">
      <c r="A5826" s="1">
        <v>1</v>
      </c>
      <c r="B5826" s="2" t="s">
        <v>377</v>
      </c>
      <c r="C5826" s="1" t="s">
        <v>2107</v>
      </c>
      <c r="D5826" s="1" t="s">
        <v>2131</v>
      </c>
      <c r="E5826" s="1" t="s">
        <v>2128</v>
      </c>
      <c r="F5826" s="1">
        <v>1</v>
      </c>
      <c r="M5826" s="1" t="s">
        <v>2126</v>
      </c>
      <c r="P5826" s="1" t="s">
        <v>432</v>
      </c>
      <c r="Q5826" s="1" t="s">
        <v>2123</v>
      </c>
      <c r="R5826" s="1" t="s">
        <v>18</v>
      </c>
      <c r="S5826" s="1" t="s">
        <v>374</v>
      </c>
    </row>
    <row r="5827" spans="1:19" hidden="1" x14ac:dyDescent="0.3">
      <c r="A5827" s="1">
        <v>1</v>
      </c>
      <c r="B5827" s="2" t="s">
        <v>377</v>
      </c>
      <c r="C5827" s="1" t="s">
        <v>2107</v>
      </c>
      <c r="D5827" s="1" t="s">
        <v>2131</v>
      </c>
      <c r="E5827" s="1" t="s">
        <v>2128</v>
      </c>
      <c r="F5827" s="1">
        <v>1</v>
      </c>
      <c r="M5827" s="1" t="s">
        <v>2126</v>
      </c>
      <c r="P5827" s="1" t="s">
        <v>432</v>
      </c>
      <c r="Q5827" s="1" t="s">
        <v>2123</v>
      </c>
      <c r="R5827" s="1" t="s">
        <v>21</v>
      </c>
      <c r="S5827" s="1" t="s">
        <v>374</v>
      </c>
    </row>
    <row r="5828" spans="1:19" hidden="1" x14ac:dyDescent="0.3">
      <c r="A5828" s="1">
        <v>1</v>
      </c>
      <c r="B5828" s="2" t="s">
        <v>375</v>
      </c>
      <c r="C5828" s="1" t="s">
        <v>2107</v>
      </c>
      <c r="D5828" s="1" t="s">
        <v>2131</v>
      </c>
      <c r="E5828" s="1" t="s">
        <v>2128</v>
      </c>
      <c r="F5828" s="1">
        <v>1</v>
      </c>
      <c r="M5828" s="1" t="str">
        <f>N5828</f>
        <v>48"-48"</v>
      </c>
      <c r="N5828" s="1" t="s">
        <v>8</v>
      </c>
      <c r="P5828" s="1" t="s">
        <v>433</v>
      </c>
      <c r="Q5828" s="1" t="s">
        <v>2123</v>
      </c>
      <c r="R5828" s="1" t="s">
        <v>18</v>
      </c>
      <c r="S5828" s="1" t="s">
        <v>374</v>
      </c>
    </row>
    <row r="5829" spans="1:19" hidden="1" x14ac:dyDescent="0.3">
      <c r="A5829" s="1">
        <v>1</v>
      </c>
      <c r="B5829" s="2" t="s">
        <v>376</v>
      </c>
      <c r="C5829" s="1" t="s">
        <v>2107</v>
      </c>
      <c r="D5829" s="1" t="s">
        <v>2131</v>
      </c>
      <c r="E5829" s="1" t="s">
        <v>2128</v>
      </c>
      <c r="F5829" s="1">
        <v>1</v>
      </c>
      <c r="M5829" s="1" t="s">
        <v>2126</v>
      </c>
      <c r="P5829" s="1" t="s">
        <v>432</v>
      </c>
      <c r="Q5829" s="1" t="s">
        <v>2123</v>
      </c>
      <c r="R5829" s="1" t="s">
        <v>18</v>
      </c>
      <c r="S5829" s="1" t="s">
        <v>374</v>
      </c>
    </row>
    <row r="5830" spans="1:19" hidden="1" x14ac:dyDescent="0.3">
      <c r="A5830" s="1">
        <v>1</v>
      </c>
      <c r="B5830" s="2" t="s">
        <v>376</v>
      </c>
      <c r="C5830" s="1" t="s">
        <v>2107</v>
      </c>
      <c r="D5830" s="1" t="s">
        <v>2131</v>
      </c>
      <c r="E5830" s="1" t="s">
        <v>2128</v>
      </c>
      <c r="F5830" s="1">
        <v>1</v>
      </c>
      <c r="M5830" s="1" t="s">
        <v>2126</v>
      </c>
      <c r="P5830" s="1" t="s">
        <v>432</v>
      </c>
      <c r="Q5830" s="1" t="s">
        <v>2123</v>
      </c>
      <c r="R5830" s="1" t="s">
        <v>21</v>
      </c>
      <c r="S5830" s="1" t="s">
        <v>374</v>
      </c>
    </row>
    <row r="5831" spans="1:19" hidden="1" x14ac:dyDescent="0.3">
      <c r="A5831" s="1">
        <v>1</v>
      </c>
      <c r="B5831" s="2" t="s">
        <v>376</v>
      </c>
      <c r="C5831" s="1" t="s">
        <v>2107</v>
      </c>
      <c r="D5831" s="1" t="s">
        <v>2131</v>
      </c>
      <c r="E5831" s="1" t="s">
        <v>2128</v>
      </c>
      <c r="F5831" s="1">
        <v>1</v>
      </c>
      <c r="M5831" s="1" t="s">
        <v>2126</v>
      </c>
      <c r="P5831" s="1" t="s">
        <v>433</v>
      </c>
      <c r="Q5831" s="1" t="s">
        <v>2123</v>
      </c>
      <c r="R5831" s="1" t="s">
        <v>18</v>
      </c>
      <c r="S5831" s="1" t="s">
        <v>374</v>
      </c>
    </row>
    <row r="5832" spans="1:19" hidden="1" x14ac:dyDescent="0.3">
      <c r="A5832" s="1">
        <v>1</v>
      </c>
      <c r="B5832" s="2" t="s">
        <v>377</v>
      </c>
      <c r="C5832" s="1" t="s">
        <v>2107</v>
      </c>
      <c r="D5832" s="1" t="s">
        <v>2131</v>
      </c>
      <c r="E5832" s="1" t="s">
        <v>2128</v>
      </c>
      <c r="F5832" s="1">
        <v>1</v>
      </c>
      <c r="M5832" s="1" t="s">
        <v>2126</v>
      </c>
      <c r="P5832" s="1" t="s">
        <v>212</v>
      </c>
      <c r="Q5832" s="1" t="s">
        <v>2123</v>
      </c>
      <c r="R5832" s="1" t="s">
        <v>18</v>
      </c>
      <c r="S5832" s="1" t="s">
        <v>374</v>
      </c>
    </row>
    <row r="5833" spans="1:19" hidden="1" x14ac:dyDescent="0.3">
      <c r="A5833" s="1">
        <v>1</v>
      </c>
      <c r="B5833" s="2" t="s">
        <v>377</v>
      </c>
      <c r="C5833" s="1" t="s">
        <v>2107</v>
      </c>
      <c r="D5833" s="1" t="s">
        <v>2131</v>
      </c>
      <c r="E5833" s="1" t="s">
        <v>2128</v>
      </c>
      <c r="F5833" s="1">
        <v>1</v>
      </c>
      <c r="M5833" s="1" t="s">
        <v>2126</v>
      </c>
      <c r="P5833" s="1" t="s">
        <v>212</v>
      </c>
      <c r="Q5833" s="1" t="s">
        <v>2123</v>
      </c>
      <c r="R5833" s="1" t="s">
        <v>21</v>
      </c>
      <c r="S5833" s="1" t="s">
        <v>374</v>
      </c>
    </row>
    <row r="5834" spans="1:19" hidden="1" x14ac:dyDescent="0.3">
      <c r="A5834" s="1">
        <v>1</v>
      </c>
      <c r="B5834" s="2" t="s">
        <v>377</v>
      </c>
      <c r="C5834" s="1" t="s">
        <v>2107</v>
      </c>
      <c r="D5834" s="1" t="s">
        <v>2131</v>
      </c>
      <c r="E5834" s="1" t="s">
        <v>2128</v>
      </c>
      <c r="F5834" s="1">
        <v>1</v>
      </c>
      <c r="M5834" s="1" t="s">
        <v>2126</v>
      </c>
      <c r="P5834" s="1" t="s">
        <v>434</v>
      </c>
      <c r="Q5834" s="1" t="s">
        <v>2123</v>
      </c>
      <c r="R5834" s="1" t="s">
        <v>18</v>
      </c>
      <c r="S5834" s="1" t="s">
        <v>374</v>
      </c>
    </row>
    <row r="5835" spans="1:19" hidden="1" x14ac:dyDescent="0.3">
      <c r="A5835" s="1">
        <v>1</v>
      </c>
      <c r="B5835" s="2" t="s">
        <v>377</v>
      </c>
      <c r="C5835" s="1" t="s">
        <v>2107</v>
      </c>
      <c r="D5835" s="1" t="s">
        <v>2131</v>
      </c>
      <c r="E5835" s="1" t="s">
        <v>2128</v>
      </c>
      <c r="F5835" s="1">
        <v>1</v>
      </c>
      <c r="M5835" s="1" t="s">
        <v>2126</v>
      </c>
      <c r="P5835" s="1" t="s">
        <v>212</v>
      </c>
      <c r="Q5835" s="1" t="s">
        <v>2123</v>
      </c>
      <c r="R5835" s="1" t="s">
        <v>18</v>
      </c>
      <c r="S5835" s="1" t="s">
        <v>374</v>
      </c>
    </row>
    <row r="5836" spans="1:19" hidden="1" x14ac:dyDescent="0.3">
      <c r="A5836" s="1">
        <v>1</v>
      </c>
      <c r="B5836" s="2" t="s">
        <v>377</v>
      </c>
      <c r="C5836" s="1" t="s">
        <v>2107</v>
      </c>
      <c r="D5836" s="1" t="s">
        <v>2131</v>
      </c>
      <c r="E5836" s="1" t="s">
        <v>2128</v>
      </c>
      <c r="F5836" s="1">
        <v>1</v>
      </c>
      <c r="M5836" s="1" t="s">
        <v>2126</v>
      </c>
      <c r="P5836" s="1" t="s">
        <v>212</v>
      </c>
      <c r="Q5836" s="1" t="s">
        <v>2123</v>
      </c>
      <c r="R5836" s="1" t="s">
        <v>21</v>
      </c>
      <c r="S5836" s="1" t="s">
        <v>374</v>
      </c>
    </row>
    <row r="5837" spans="1:19" hidden="1" x14ac:dyDescent="0.3">
      <c r="A5837" s="1">
        <v>1</v>
      </c>
      <c r="B5837" s="2" t="s">
        <v>377</v>
      </c>
      <c r="C5837" s="1" t="s">
        <v>2107</v>
      </c>
      <c r="D5837" s="1" t="s">
        <v>2131</v>
      </c>
      <c r="E5837" s="1" t="s">
        <v>2128</v>
      </c>
      <c r="F5837" s="1">
        <v>1</v>
      </c>
      <c r="M5837" s="1" t="s">
        <v>2126</v>
      </c>
      <c r="P5837" s="1" t="s">
        <v>434</v>
      </c>
      <c r="Q5837" s="1" t="s">
        <v>2123</v>
      </c>
      <c r="R5837" s="1" t="s">
        <v>18</v>
      </c>
      <c r="S5837" s="1" t="s">
        <v>374</v>
      </c>
    </row>
    <row r="5838" spans="1:19" hidden="1" x14ac:dyDescent="0.3">
      <c r="A5838" s="1">
        <v>1</v>
      </c>
      <c r="B5838" s="2" t="s">
        <v>375</v>
      </c>
      <c r="C5838" s="1" t="s">
        <v>2107</v>
      </c>
      <c r="D5838" s="1" t="s">
        <v>2131</v>
      </c>
      <c r="E5838" s="1" t="s">
        <v>2128</v>
      </c>
      <c r="F5838" s="1">
        <v>1</v>
      </c>
      <c r="M5838" s="1" t="str">
        <f>N5838</f>
        <v>48"-48"</v>
      </c>
      <c r="N5838" s="1" t="s">
        <v>8</v>
      </c>
      <c r="P5838" s="1" t="s">
        <v>212</v>
      </c>
      <c r="Q5838" s="1" t="s">
        <v>2123</v>
      </c>
      <c r="R5838" s="1" t="s">
        <v>18</v>
      </c>
      <c r="S5838" s="1" t="s">
        <v>374</v>
      </c>
    </row>
    <row r="5839" spans="1:19" hidden="1" x14ac:dyDescent="0.3">
      <c r="A5839" s="1">
        <v>1</v>
      </c>
      <c r="B5839" s="2" t="s">
        <v>375</v>
      </c>
      <c r="C5839" s="1" t="s">
        <v>2107</v>
      </c>
      <c r="D5839" s="1" t="s">
        <v>2131</v>
      </c>
      <c r="E5839" s="1" t="s">
        <v>2128</v>
      </c>
      <c r="F5839" s="1">
        <v>1</v>
      </c>
      <c r="M5839" s="1" t="str">
        <f>N5839</f>
        <v>48"-48"</v>
      </c>
      <c r="N5839" s="1" t="s">
        <v>8</v>
      </c>
      <c r="P5839" s="1" t="s">
        <v>212</v>
      </c>
      <c r="Q5839" s="1" t="s">
        <v>2123</v>
      </c>
      <c r="R5839" s="1" t="s">
        <v>21</v>
      </c>
      <c r="S5839" s="1" t="s">
        <v>374</v>
      </c>
    </row>
    <row r="5840" spans="1:19" hidden="1" x14ac:dyDescent="0.3">
      <c r="A5840" s="1">
        <v>1</v>
      </c>
      <c r="B5840" s="2" t="s">
        <v>375</v>
      </c>
      <c r="C5840" s="1" t="s">
        <v>2107</v>
      </c>
      <c r="D5840" s="1" t="s">
        <v>2131</v>
      </c>
      <c r="E5840" s="1" t="s">
        <v>2128</v>
      </c>
      <c r="F5840" s="1">
        <v>1</v>
      </c>
      <c r="M5840" s="1" t="str">
        <f>N5840</f>
        <v>48"-48"</v>
      </c>
      <c r="N5840" s="1" t="s">
        <v>8</v>
      </c>
      <c r="P5840" s="1" t="s">
        <v>434</v>
      </c>
      <c r="Q5840" s="1" t="s">
        <v>2123</v>
      </c>
      <c r="R5840" s="1" t="s">
        <v>18</v>
      </c>
      <c r="S5840" s="1" t="s">
        <v>374</v>
      </c>
    </row>
    <row r="5841" spans="1:19" hidden="1" x14ac:dyDescent="0.3">
      <c r="A5841" s="1">
        <v>1</v>
      </c>
      <c r="B5841" s="2" t="s">
        <v>377</v>
      </c>
      <c r="C5841" s="1" t="s">
        <v>2107</v>
      </c>
      <c r="D5841" s="1" t="s">
        <v>2131</v>
      </c>
      <c r="E5841" s="1" t="s">
        <v>2128</v>
      </c>
      <c r="F5841" s="1">
        <v>1</v>
      </c>
      <c r="M5841" s="1" t="s">
        <v>2126</v>
      </c>
      <c r="P5841" s="1" t="s">
        <v>403</v>
      </c>
      <c r="Q5841" s="1" t="s">
        <v>2123</v>
      </c>
      <c r="R5841" s="1" t="s">
        <v>12</v>
      </c>
      <c r="S5841" s="1" t="s">
        <v>374</v>
      </c>
    </row>
    <row r="5842" spans="1:19" hidden="1" x14ac:dyDescent="0.3">
      <c r="A5842" s="1">
        <v>1</v>
      </c>
      <c r="B5842" s="2" t="s">
        <v>377</v>
      </c>
      <c r="C5842" s="1" t="s">
        <v>2107</v>
      </c>
      <c r="D5842" s="1" t="s">
        <v>2131</v>
      </c>
      <c r="E5842" s="1" t="s">
        <v>2128</v>
      </c>
      <c r="F5842" s="1">
        <v>1</v>
      </c>
      <c r="M5842" s="1" t="s">
        <v>2126</v>
      </c>
      <c r="P5842" s="1" t="s">
        <v>403</v>
      </c>
      <c r="Q5842" s="1" t="s">
        <v>2123</v>
      </c>
      <c r="R5842" s="1" t="s">
        <v>10</v>
      </c>
      <c r="S5842" s="1" t="s">
        <v>374</v>
      </c>
    </row>
    <row r="5843" spans="1:19" hidden="1" x14ac:dyDescent="0.3">
      <c r="A5843" s="1">
        <v>1</v>
      </c>
      <c r="B5843" s="2" t="s">
        <v>375</v>
      </c>
      <c r="C5843" s="1" t="s">
        <v>2107</v>
      </c>
      <c r="D5843" s="1" t="s">
        <v>2131</v>
      </c>
      <c r="E5843" s="1" t="s">
        <v>2128</v>
      </c>
      <c r="F5843" s="1">
        <v>1</v>
      </c>
      <c r="M5843" s="1" t="str">
        <f>N5843</f>
        <v>48"-48"</v>
      </c>
      <c r="N5843" s="1" t="s">
        <v>8</v>
      </c>
      <c r="P5843" s="1" t="s">
        <v>402</v>
      </c>
      <c r="Q5843" s="1" t="s">
        <v>2123</v>
      </c>
      <c r="R5843" s="1" t="s">
        <v>18</v>
      </c>
      <c r="S5843" s="1" t="s">
        <v>374</v>
      </c>
    </row>
    <row r="5844" spans="1:19" hidden="1" x14ac:dyDescent="0.3">
      <c r="A5844" s="1">
        <v>1</v>
      </c>
      <c r="B5844" s="2" t="s">
        <v>375</v>
      </c>
      <c r="C5844" s="1" t="s">
        <v>2107</v>
      </c>
      <c r="D5844" s="1" t="s">
        <v>2131</v>
      </c>
      <c r="E5844" s="1" t="s">
        <v>2128</v>
      </c>
      <c r="F5844" s="1">
        <v>1</v>
      </c>
      <c r="M5844" s="1" t="str">
        <f>N5844</f>
        <v>48"-48"</v>
      </c>
      <c r="N5844" s="1" t="s">
        <v>8</v>
      </c>
      <c r="P5844" s="1" t="s">
        <v>435</v>
      </c>
      <c r="Q5844" s="1" t="s">
        <v>2123</v>
      </c>
      <c r="R5844" s="1" t="s">
        <v>18</v>
      </c>
      <c r="S5844" s="1" t="s">
        <v>374</v>
      </c>
    </row>
    <row r="5845" spans="1:19" hidden="1" x14ac:dyDescent="0.3">
      <c r="A5845" s="1">
        <v>1</v>
      </c>
      <c r="B5845" s="2" t="s">
        <v>377</v>
      </c>
      <c r="C5845" s="1" t="s">
        <v>2107</v>
      </c>
      <c r="D5845" s="1" t="s">
        <v>2131</v>
      </c>
      <c r="E5845" s="1" t="s">
        <v>2128</v>
      </c>
      <c r="F5845" s="1">
        <v>1</v>
      </c>
      <c r="M5845" s="1" t="s">
        <v>2126</v>
      </c>
      <c r="P5845" s="1" t="s">
        <v>435</v>
      </c>
      <c r="Q5845" s="1" t="s">
        <v>2123</v>
      </c>
      <c r="R5845" s="1" t="s">
        <v>21</v>
      </c>
      <c r="S5845" s="1" t="s">
        <v>374</v>
      </c>
    </row>
    <row r="5846" spans="1:19" hidden="1" x14ac:dyDescent="0.3">
      <c r="A5846" s="1">
        <v>1</v>
      </c>
      <c r="B5846" s="2" t="s">
        <v>375</v>
      </c>
      <c r="C5846" s="1" t="s">
        <v>2107</v>
      </c>
      <c r="D5846" s="1" t="s">
        <v>2131</v>
      </c>
      <c r="E5846" s="1" t="s">
        <v>2128</v>
      </c>
      <c r="F5846" s="1">
        <v>1</v>
      </c>
      <c r="M5846" s="1" t="str">
        <f>N5846</f>
        <v>48"-48"</v>
      </c>
      <c r="N5846" s="1" t="s">
        <v>8</v>
      </c>
      <c r="P5846" s="1" t="s">
        <v>436</v>
      </c>
      <c r="Q5846" s="1" t="s">
        <v>2123</v>
      </c>
      <c r="R5846" s="1" t="s">
        <v>18</v>
      </c>
      <c r="S5846" s="1" t="s">
        <v>374</v>
      </c>
    </row>
    <row r="5847" spans="1:19" hidden="1" x14ac:dyDescent="0.3">
      <c r="A5847" s="1">
        <v>1</v>
      </c>
      <c r="B5847" s="2" t="s">
        <v>375</v>
      </c>
      <c r="C5847" s="1" t="s">
        <v>2107</v>
      </c>
      <c r="D5847" s="1" t="s">
        <v>2131</v>
      </c>
      <c r="E5847" s="1" t="s">
        <v>2128</v>
      </c>
      <c r="F5847" s="1">
        <v>1</v>
      </c>
      <c r="M5847" s="1" t="str">
        <f>N5847</f>
        <v>48"-48"</v>
      </c>
      <c r="N5847" s="1" t="s">
        <v>8</v>
      </c>
      <c r="P5847" s="1" t="s">
        <v>435</v>
      </c>
      <c r="Q5847" s="1" t="s">
        <v>2123</v>
      </c>
      <c r="R5847" s="1" t="s">
        <v>18</v>
      </c>
      <c r="S5847" s="1" t="s">
        <v>374</v>
      </c>
    </row>
    <row r="5848" spans="1:19" hidden="1" x14ac:dyDescent="0.3">
      <c r="A5848" s="1">
        <v>1</v>
      </c>
      <c r="B5848" s="2" t="s">
        <v>375</v>
      </c>
      <c r="C5848" s="1" t="s">
        <v>2107</v>
      </c>
      <c r="D5848" s="1" t="s">
        <v>2131</v>
      </c>
      <c r="E5848" s="1" t="s">
        <v>2128</v>
      </c>
      <c r="F5848" s="1">
        <v>1</v>
      </c>
      <c r="M5848" s="1" t="str">
        <f>N5848</f>
        <v>48"-48"</v>
      </c>
      <c r="N5848" s="1" t="s">
        <v>8</v>
      </c>
      <c r="P5848" s="1" t="s">
        <v>435</v>
      </c>
      <c r="Q5848" s="1" t="s">
        <v>2123</v>
      </c>
      <c r="R5848" s="1" t="s">
        <v>21</v>
      </c>
      <c r="S5848" s="1" t="s">
        <v>374</v>
      </c>
    </row>
    <row r="5849" spans="1:19" hidden="1" x14ac:dyDescent="0.3">
      <c r="A5849" s="1">
        <v>1</v>
      </c>
      <c r="B5849" s="2" t="s">
        <v>375</v>
      </c>
      <c r="C5849" s="1" t="s">
        <v>2107</v>
      </c>
      <c r="D5849" s="1" t="s">
        <v>2131</v>
      </c>
      <c r="E5849" s="1" t="s">
        <v>2128</v>
      </c>
      <c r="F5849" s="1">
        <v>1</v>
      </c>
      <c r="M5849" s="1" t="str">
        <f>N5849</f>
        <v>48"-48"</v>
      </c>
      <c r="N5849" s="1" t="s">
        <v>8</v>
      </c>
      <c r="P5849" s="1" t="s">
        <v>436</v>
      </c>
      <c r="Q5849" s="1" t="s">
        <v>2123</v>
      </c>
      <c r="R5849" s="1" t="s">
        <v>18</v>
      </c>
      <c r="S5849" s="1" t="s">
        <v>374</v>
      </c>
    </row>
    <row r="5850" spans="1:19" hidden="1" x14ac:dyDescent="0.3">
      <c r="A5850" s="1">
        <v>1</v>
      </c>
      <c r="B5850" s="2" t="s">
        <v>375</v>
      </c>
      <c r="C5850" s="1" t="s">
        <v>2107</v>
      </c>
      <c r="D5850" s="1" t="s">
        <v>2131</v>
      </c>
      <c r="E5850" s="1" t="s">
        <v>2128</v>
      </c>
      <c r="F5850" s="1">
        <v>1</v>
      </c>
      <c r="M5850" s="1" t="str">
        <f>N5850</f>
        <v>48"-48"</v>
      </c>
      <c r="N5850" s="1" t="s">
        <v>8</v>
      </c>
      <c r="P5850" s="1" t="s">
        <v>437</v>
      </c>
      <c r="Q5850" s="1" t="s">
        <v>2123</v>
      </c>
      <c r="R5850" s="1" t="s">
        <v>18</v>
      </c>
      <c r="S5850" s="1" t="s">
        <v>374</v>
      </c>
    </row>
    <row r="5851" spans="1:19" hidden="1" x14ac:dyDescent="0.3">
      <c r="A5851" s="1">
        <v>1</v>
      </c>
      <c r="B5851" s="2" t="s">
        <v>377</v>
      </c>
      <c r="C5851" s="1" t="s">
        <v>2107</v>
      </c>
      <c r="D5851" s="1" t="s">
        <v>2131</v>
      </c>
      <c r="E5851" s="1" t="s">
        <v>2128</v>
      </c>
      <c r="F5851" s="1">
        <v>1</v>
      </c>
      <c r="M5851" s="1" t="s">
        <v>2126</v>
      </c>
      <c r="P5851" s="1" t="s">
        <v>437</v>
      </c>
      <c r="Q5851" s="1" t="s">
        <v>2123</v>
      </c>
      <c r="R5851" s="1" t="s">
        <v>21</v>
      </c>
      <c r="S5851" s="1" t="s">
        <v>374</v>
      </c>
    </row>
    <row r="5852" spans="1:19" hidden="1" x14ac:dyDescent="0.3">
      <c r="A5852" s="1">
        <v>1</v>
      </c>
      <c r="B5852" s="2" t="s">
        <v>375</v>
      </c>
      <c r="C5852" s="1" t="s">
        <v>2107</v>
      </c>
      <c r="D5852" s="1" t="s">
        <v>2131</v>
      </c>
      <c r="E5852" s="1" t="s">
        <v>2128</v>
      </c>
      <c r="F5852" s="1">
        <v>1</v>
      </c>
      <c r="M5852" s="1" t="str">
        <f>N5852</f>
        <v>48"-48"</v>
      </c>
      <c r="N5852" s="1" t="s">
        <v>8</v>
      </c>
      <c r="P5852" s="1" t="s">
        <v>438</v>
      </c>
      <c r="Q5852" s="1" t="s">
        <v>2123</v>
      </c>
      <c r="R5852" s="1" t="s">
        <v>18</v>
      </c>
      <c r="S5852" s="1" t="s">
        <v>374</v>
      </c>
    </row>
    <row r="5853" spans="1:19" hidden="1" x14ac:dyDescent="0.3">
      <c r="A5853" s="1">
        <v>1</v>
      </c>
      <c r="B5853" s="2" t="s">
        <v>376</v>
      </c>
      <c r="C5853" s="1" t="s">
        <v>2107</v>
      </c>
      <c r="D5853" s="1" t="s">
        <v>2131</v>
      </c>
      <c r="E5853" s="1" t="s">
        <v>2128</v>
      </c>
      <c r="F5853" s="1">
        <v>1</v>
      </c>
      <c r="M5853" s="1" t="s">
        <v>2126</v>
      </c>
      <c r="P5853" s="1" t="s">
        <v>437</v>
      </c>
      <c r="Q5853" s="1" t="s">
        <v>2123</v>
      </c>
      <c r="R5853" s="1" t="s">
        <v>18</v>
      </c>
      <c r="S5853" s="1" t="s">
        <v>374</v>
      </c>
    </row>
    <row r="5854" spans="1:19" hidden="1" x14ac:dyDescent="0.3">
      <c r="A5854" s="1">
        <v>1</v>
      </c>
      <c r="B5854" s="2" t="s">
        <v>377</v>
      </c>
      <c r="C5854" s="1" t="s">
        <v>2107</v>
      </c>
      <c r="D5854" s="1" t="s">
        <v>2131</v>
      </c>
      <c r="E5854" s="1" t="s">
        <v>2128</v>
      </c>
      <c r="F5854" s="1">
        <v>1</v>
      </c>
      <c r="M5854" s="1" t="s">
        <v>2126</v>
      </c>
      <c r="P5854" s="1" t="s">
        <v>437</v>
      </c>
      <c r="Q5854" s="1" t="s">
        <v>2123</v>
      </c>
      <c r="R5854" s="1" t="s">
        <v>21</v>
      </c>
      <c r="S5854" s="1" t="s">
        <v>374</v>
      </c>
    </row>
    <row r="5855" spans="1:19" hidden="1" x14ac:dyDescent="0.3">
      <c r="A5855" s="1">
        <v>1</v>
      </c>
      <c r="B5855" s="2" t="s">
        <v>376</v>
      </c>
      <c r="C5855" s="1" t="s">
        <v>2107</v>
      </c>
      <c r="D5855" s="1" t="s">
        <v>2131</v>
      </c>
      <c r="E5855" s="1" t="s">
        <v>2128</v>
      </c>
      <c r="F5855" s="1">
        <v>1</v>
      </c>
      <c r="M5855" s="1" t="s">
        <v>2126</v>
      </c>
      <c r="P5855" s="1" t="s">
        <v>438</v>
      </c>
      <c r="Q5855" s="1" t="s">
        <v>2123</v>
      </c>
      <c r="R5855" s="1" t="s">
        <v>18</v>
      </c>
      <c r="S5855" s="1" t="s">
        <v>374</v>
      </c>
    </row>
    <row r="5856" spans="1:19" hidden="1" x14ac:dyDescent="0.3">
      <c r="A5856" s="1">
        <v>1</v>
      </c>
      <c r="B5856" s="2" t="s">
        <v>375</v>
      </c>
      <c r="C5856" s="1" t="s">
        <v>2107</v>
      </c>
      <c r="D5856" s="1" t="s">
        <v>2131</v>
      </c>
      <c r="E5856" s="1" t="s">
        <v>2128</v>
      </c>
      <c r="F5856" s="1">
        <v>1</v>
      </c>
      <c r="M5856" s="1" t="str">
        <f>N5856</f>
        <v>48"-48"</v>
      </c>
      <c r="N5856" s="1" t="s">
        <v>8</v>
      </c>
      <c r="P5856" s="1" t="s">
        <v>437</v>
      </c>
      <c r="Q5856" s="1" t="s">
        <v>2123</v>
      </c>
      <c r="R5856" s="1" t="s">
        <v>18</v>
      </c>
      <c r="S5856" s="1" t="s">
        <v>374</v>
      </c>
    </row>
    <row r="5857" spans="1:19" hidden="1" x14ac:dyDescent="0.3">
      <c r="A5857" s="1">
        <v>1</v>
      </c>
      <c r="B5857" s="2" t="s">
        <v>375</v>
      </c>
      <c r="C5857" s="1" t="s">
        <v>2107</v>
      </c>
      <c r="D5857" s="1" t="s">
        <v>2131</v>
      </c>
      <c r="E5857" s="1" t="s">
        <v>2128</v>
      </c>
      <c r="F5857" s="1">
        <v>1</v>
      </c>
      <c r="M5857" s="1" t="str">
        <f>N5857</f>
        <v>48"-48"</v>
      </c>
      <c r="N5857" s="1" t="s">
        <v>8</v>
      </c>
      <c r="P5857" s="1" t="s">
        <v>437</v>
      </c>
      <c r="Q5857" s="1" t="s">
        <v>2123</v>
      </c>
      <c r="R5857" s="1" t="s">
        <v>21</v>
      </c>
      <c r="S5857" s="1" t="s">
        <v>374</v>
      </c>
    </row>
    <row r="5858" spans="1:19" hidden="1" x14ac:dyDescent="0.3">
      <c r="A5858" s="1">
        <v>1</v>
      </c>
      <c r="B5858" s="2" t="s">
        <v>375</v>
      </c>
      <c r="C5858" s="1" t="s">
        <v>2107</v>
      </c>
      <c r="D5858" s="1" t="s">
        <v>2131</v>
      </c>
      <c r="E5858" s="1" t="s">
        <v>2128</v>
      </c>
      <c r="F5858" s="1">
        <v>1</v>
      </c>
      <c r="M5858" s="1" t="str">
        <f>N5858</f>
        <v>48"-48"</v>
      </c>
      <c r="N5858" s="1" t="s">
        <v>8</v>
      </c>
      <c r="P5858" s="1" t="s">
        <v>438</v>
      </c>
      <c r="Q5858" s="1" t="s">
        <v>2123</v>
      </c>
      <c r="R5858" s="1" t="s">
        <v>18</v>
      </c>
      <c r="S5858" s="1" t="s">
        <v>374</v>
      </c>
    </row>
    <row r="5859" spans="1:19" hidden="1" x14ac:dyDescent="0.3">
      <c r="A5859" s="1">
        <v>1</v>
      </c>
      <c r="B5859" s="2" t="s">
        <v>377</v>
      </c>
      <c r="C5859" s="1" t="s">
        <v>2107</v>
      </c>
      <c r="D5859" s="1" t="s">
        <v>2131</v>
      </c>
      <c r="E5859" s="1" t="s">
        <v>2128</v>
      </c>
      <c r="F5859" s="1">
        <v>1</v>
      </c>
      <c r="M5859" s="1" t="s">
        <v>2126</v>
      </c>
      <c r="P5859" s="1" t="s">
        <v>214</v>
      </c>
      <c r="Q5859" s="1" t="s">
        <v>2123</v>
      </c>
      <c r="R5859" s="1" t="s">
        <v>18</v>
      </c>
      <c r="S5859" s="1" t="s">
        <v>374</v>
      </c>
    </row>
    <row r="5860" spans="1:19" hidden="1" x14ac:dyDescent="0.3">
      <c r="A5860" s="1">
        <v>1</v>
      </c>
      <c r="B5860" s="2" t="s">
        <v>377</v>
      </c>
      <c r="C5860" s="1" t="s">
        <v>2107</v>
      </c>
      <c r="D5860" s="1" t="s">
        <v>2131</v>
      </c>
      <c r="E5860" s="1" t="s">
        <v>2128</v>
      </c>
      <c r="F5860" s="1">
        <v>1</v>
      </c>
      <c r="M5860" s="1" t="s">
        <v>2126</v>
      </c>
      <c r="P5860" s="1" t="s">
        <v>214</v>
      </c>
      <c r="Q5860" s="1" t="s">
        <v>2123</v>
      </c>
      <c r="R5860" s="1" t="s">
        <v>21</v>
      </c>
      <c r="S5860" s="1" t="s">
        <v>374</v>
      </c>
    </row>
    <row r="5861" spans="1:19" hidden="1" x14ac:dyDescent="0.3">
      <c r="A5861" s="1">
        <v>1</v>
      </c>
      <c r="B5861" s="2" t="s">
        <v>377</v>
      </c>
      <c r="C5861" s="1" t="s">
        <v>2107</v>
      </c>
      <c r="D5861" s="1" t="s">
        <v>2131</v>
      </c>
      <c r="E5861" s="1" t="s">
        <v>2128</v>
      </c>
      <c r="F5861" s="1">
        <v>1</v>
      </c>
      <c r="M5861" s="1" t="s">
        <v>2126</v>
      </c>
      <c r="P5861" s="1" t="s">
        <v>439</v>
      </c>
      <c r="Q5861" s="1" t="s">
        <v>2123</v>
      </c>
      <c r="R5861" s="1" t="s">
        <v>18</v>
      </c>
      <c r="S5861" s="1" t="s">
        <v>374</v>
      </c>
    </row>
    <row r="5862" spans="1:19" hidden="1" x14ac:dyDescent="0.3">
      <c r="A5862" s="1">
        <v>1</v>
      </c>
      <c r="B5862" s="2" t="s">
        <v>375</v>
      </c>
      <c r="C5862" s="1" t="s">
        <v>2107</v>
      </c>
      <c r="D5862" s="1" t="s">
        <v>2131</v>
      </c>
      <c r="E5862" s="1" t="s">
        <v>2128</v>
      </c>
      <c r="F5862" s="1">
        <v>1</v>
      </c>
      <c r="M5862" s="1" t="str">
        <f t="shared" ref="M5862:M5867" si="871">N5862</f>
        <v>48"-48"</v>
      </c>
      <c r="N5862" s="1" t="s">
        <v>8</v>
      </c>
      <c r="P5862" s="1" t="s">
        <v>214</v>
      </c>
      <c r="Q5862" s="1" t="s">
        <v>2123</v>
      </c>
      <c r="R5862" s="1" t="s">
        <v>18</v>
      </c>
      <c r="S5862" s="1" t="s">
        <v>374</v>
      </c>
    </row>
    <row r="5863" spans="1:19" hidden="1" x14ac:dyDescent="0.3">
      <c r="A5863" s="1">
        <v>1</v>
      </c>
      <c r="B5863" s="2" t="s">
        <v>375</v>
      </c>
      <c r="C5863" s="1" t="s">
        <v>2107</v>
      </c>
      <c r="D5863" s="1" t="s">
        <v>2131</v>
      </c>
      <c r="E5863" s="1" t="s">
        <v>2128</v>
      </c>
      <c r="F5863" s="1">
        <v>1</v>
      </c>
      <c r="M5863" s="1" t="str">
        <f t="shared" si="871"/>
        <v>48"-48"</v>
      </c>
      <c r="N5863" s="1" t="s">
        <v>8</v>
      </c>
      <c r="P5863" s="1" t="s">
        <v>214</v>
      </c>
      <c r="Q5863" s="1" t="s">
        <v>2123</v>
      </c>
      <c r="R5863" s="1" t="s">
        <v>21</v>
      </c>
      <c r="S5863" s="1" t="s">
        <v>374</v>
      </c>
    </row>
    <row r="5864" spans="1:19" hidden="1" x14ac:dyDescent="0.3">
      <c r="A5864" s="1">
        <v>1</v>
      </c>
      <c r="B5864" s="2" t="s">
        <v>375</v>
      </c>
      <c r="C5864" s="1" t="s">
        <v>2107</v>
      </c>
      <c r="D5864" s="1" t="s">
        <v>2131</v>
      </c>
      <c r="E5864" s="1" t="s">
        <v>2128</v>
      </c>
      <c r="F5864" s="1">
        <v>1</v>
      </c>
      <c r="M5864" s="1" t="str">
        <f t="shared" si="871"/>
        <v>48"-48"</v>
      </c>
      <c r="N5864" s="1" t="s">
        <v>8</v>
      </c>
      <c r="P5864" s="1" t="s">
        <v>439</v>
      </c>
      <c r="Q5864" s="1" t="s">
        <v>2123</v>
      </c>
      <c r="R5864" s="1" t="s">
        <v>18</v>
      </c>
      <c r="S5864" s="1" t="s">
        <v>374</v>
      </c>
    </row>
    <row r="5865" spans="1:19" hidden="1" x14ac:dyDescent="0.3">
      <c r="A5865" s="1">
        <v>1</v>
      </c>
      <c r="B5865" s="2" t="s">
        <v>375</v>
      </c>
      <c r="C5865" s="1" t="s">
        <v>2107</v>
      </c>
      <c r="D5865" s="1" t="s">
        <v>2131</v>
      </c>
      <c r="E5865" s="1" t="s">
        <v>2128</v>
      </c>
      <c r="F5865" s="1">
        <v>1</v>
      </c>
      <c r="M5865" s="1" t="str">
        <f t="shared" si="871"/>
        <v>48"-48"</v>
      </c>
      <c r="N5865" s="1" t="s">
        <v>8</v>
      </c>
      <c r="P5865" s="1" t="s">
        <v>440</v>
      </c>
      <c r="Q5865" s="1" t="s">
        <v>2123</v>
      </c>
      <c r="R5865" s="1" t="s">
        <v>18</v>
      </c>
      <c r="S5865" s="1" t="s">
        <v>374</v>
      </c>
    </row>
    <row r="5866" spans="1:19" hidden="1" x14ac:dyDescent="0.3">
      <c r="A5866" s="1">
        <v>1</v>
      </c>
      <c r="B5866" s="2" t="s">
        <v>375</v>
      </c>
      <c r="C5866" s="1" t="s">
        <v>2107</v>
      </c>
      <c r="D5866" s="1" t="s">
        <v>2131</v>
      </c>
      <c r="E5866" s="1" t="s">
        <v>2128</v>
      </c>
      <c r="F5866" s="1">
        <v>1</v>
      </c>
      <c r="M5866" s="1" t="str">
        <f t="shared" si="871"/>
        <v>48"-48"</v>
      </c>
      <c r="N5866" s="1" t="s">
        <v>8</v>
      </c>
      <c r="P5866" s="1" t="s">
        <v>440</v>
      </c>
      <c r="Q5866" s="1" t="s">
        <v>2123</v>
      </c>
      <c r="R5866" s="1" t="s">
        <v>21</v>
      </c>
      <c r="S5866" s="1" t="s">
        <v>374</v>
      </c>
    </row>
    <row r="5867" spans="1:19" hidden="1" x14ac:dyDescent="0.3">
      <c r="A5867" s="1">
        <v>1</v>
      </c>
      <c r="B5867" s="2" t="s">
        <v>375</v>
      </c>
      <c r="C5867" s="1" t="s">
        <v>2107</v>
      </c>
      <c r="D5867" s="1" t="s">
        <v>2131</v>
      </c>
      <c r="E5867" s="1" t="s">
        <v>2128</v>
      </c>
      <c r="F5867" s="1">
        <v>1</v>
      </c>
      <c r="M5867" s="1" t="str">
        <f t="shared" si="871"/>
        <v>48"-48"</v>
      </c>
      <c r="N5867" s="1" t="s">
        <v>8</v>
      </c>
      <c r="P5867" s="1" t="s">
        <v>441</v>
      </c>
      <c r="Q5867" s="1" t="s">
        <v>2123</v>
      </c>
      <c r="R5867" s="1" t="s">
        <v>18</v>
      </c>
      <c r="S5867" s="1" t="s">
        <v>374</v>
      </c>
    </row>
    <row r="5868" spans="1:19" hidden="1" x14ac:dyDescent="0.3">
      <c r="A5868" s="1">
        <v>1</v>
      </c>
      <c r="B5868" s="2" t="s">
        <v>377</v>
      </c>
      <c r="C5868" s="1" t="s">
        <v>2107</v>
      </c>
      <c r="D5868" s="1" t="s">
        <v>2131</v>
      </c>
      <c r="E5868" s="1" t="s">
        <v>2128</v>
      </c>
      <c r="F5868" s="1">
        <v>1</v>
      </c>
      <c r="M5868" s="1" t="s">
        <v>2126</v>
      </c>
      <c r="P5868" s="1" t="s">
        <v>442</v>
      </c>
      <c r="Q5868" s="1" t="s">
        <v>2123</v>
      </c>
      <c r="R5868" s="1" t="s">
        <v>18</v>
      </c>
      <c r="S5868" s="1" t="s">
        <v>374</v>
      </c>
    </row>
    <row r="5869" spans="1:19" hidden="1" x14ac:dyDescent="0.3">
      <c r="A5869" s="1">
        <v>1</v>
      </c>
      <c r="B5869" s="2" t="s">
        <v>377</v>
      </c>
      <c r="C5869" s="1" t="s">
        <v>2107</v>
      </c>
      <c r="D5869" s="1" t="s">
        <v>2131</v>
      </c>
      <c r="E5869" s="1" t="s">
        <v>2128</v>
      </c>
      <c r="F5869" s="1">
        <v>1</v>
      </c>
      <c r="M5869" s="1" t="s">
        <v>2126</v>
      </c>
      <c r="P5869" s="1" t="s">
        <v>442</v>
      </c>
      <c r="Q5869" s="1" t="s">
        <v>2123</v>
      </c>
      <c r="R5869" s="1" t="s">
        <v>21</v>
      </c>
      <c r="S5869" s="1" t="s">
        <v>374</v>
      </c>
    </row>
    <row r="5870" spans="1:19" hidden="1" x14ac:dyDescent="0.3">
      <c r="A5870" s="1">
        <v>1</v>
      </c>
      <c r="B5870" s="2" t="s">
        <v>376</v>
      </c>
      <c r="C5870" s="1" t="s">
        <v>2107</v>
      </c>
      <c r="D5870" s="1" t="s">
        <v>2131</v>
      </c>
      <c r="E5870" s="1" t="s">
        <v>2128</v>
      </c>
      <c r="F5870" s="1">
        <v>1</v>
      </c>
      <c r="M5870" s="1" t="s">
        <v>2126</v>
      </c>
      <c r="P5870" s="1" t="s">
        <v>443</v>
      </c>
      <c r="Q5870" s="1" t="s">
        <v>2123</v>
      </c>
      <c r="R5870" s="1" t="s">
        <v>18</v>
      </c>
      <c r="S5870" s="1" t="s">
        <v>374</v>
      </c>
    </row>
    <row r="5871" spans="1:19" hidden="1" x14ac:dyDescent="0.3">
      <c r="A5871" s="1">
        <v>1</v>
      </c>
      <c r="B5871" s="2" t="s">
        <v>377</v>
      </c>
      <c r="C5871" s="1" t="s">
        <v>2107</v>
      </c>
      <c r="D5871" s="1" t="s">
        <v>2131</v>
      </c>
      <c r="E5871" s="1" t="s">
        <v>2128</v>
      </c>
      <c r="F5871" s="1">
        <v>1</v>
      </c>
      <c r="M5871" s="1" t="s">
        <v>2126</v>
      </c>
      <c r="P5871" s="1" t="s">
        <v>442</v>
      </c>
      <c r="Q5871" s="1" t="s">
        <v>2123</v>
      </c>
      <c r="R5871" s="1" t="s">
        <v>18</v>
      </c>
      <c r="S5871" s="1" t="s">
        <v>374</v>
      </c>
    </row>
    <row r="5872" spans="1:19" hidden="1" x14ac:dyDescent="0.3">
      <c r="A5872" s="1">
        <v>1</v>
      </c>
      <c r="B5872" s="2" t="s">
        <v>377</v>
      </c>
      <c r="C5872" s="1" t="s">
        <v>2107</v>
      </c>
      <c r="D5872" s="1" t="s">
        <v>2131</v>
      </c>
      <c r="E5872" s="1" t="s">
        <v>2128</v>
      </c>
      <c r="F5872" s="1">
        <v>1</v>
      </c>
      <c r="M5872" s="1" t="s">
        <v>2126</v>
      </c>
      <c r="P5872" s="1" t="s">
        <v>442</v>
      </c>
      <c r="Q5872" s="1" t="s">
        <v>2123</v>
      </c>
      <c r="R5872" s="1" t="s">
        <v>21</v>
      </c>
      <c r="S5872" s="1" t="s">
        <v>374</v>
      </c>
    </row>
    <row r="5873" spans="1:19" hidden="1" x14ac:dyDescent="0.3">
      <c r="A5873" s="1">
        <v>1</v>
      </c>
      <c r="B5873" s="2" t="s">
        <v>375</v>
      </c>
      <c r="C5873" s="1" t="s">
        <v>2107</v>
      </c>
      <c r="D5873" s="1" t="s">
        <v>2131</v>
      </c>
      <c r="E5873" s="1" t="s">
        <v>2128</v>
      </c>
      <c r="F5873" s="1">
        <v>1</v>
      </c>
      <c r="M5873" s="1" t="str">
        <f>N5873</f>
        <v>48"-48"</v>
      </c>
      <c r="N5873" s="1" t="s">
        <v>8</v>
      </c>
      <c r="P5873" s="1" t="s">
        <v>385</v>
      </c>
      <c r="Q5873" s="1" t="s">
        <v>2123</v>
      </c>
      <c r="R5873" s="1" t="s">
        <v>21</v>
      </c>
      <c r="S5873" s="1" t="s">
        <v>374</v>
      </c>
    </row>
    <row r="5874" spans="1:19" hidden="1" x14ac:dyDescent="0.3">
      <c r="A5874" s="1">
        <v>1</v>
      </c>
      <c r="B5874" s="2" t="s">
        <v>377</v>
      </c>
      <c r="C5874" s="1" t="s">
        <v>2107</v>
      </c>
      <c r="D5874" s="1" t="s">
        <v>2131</v>
      </c>
      <c r="E5874" s="1" t="s">
        <v>2128</v>
      </c>
      <c r="F5874" s="1">
        <v>1</v>
      </c>
      <c r="M5874" s="1" t="s">
        <v>2126</v>
      </c>
      <c r="P5874" s="1" t="s">
        <v>386</v>
      </c>
      <c r="Q5874" s="1" t="s">
        <v>2123</v>
      </c>
      <c r="R5874" s="1" t="s">
        <v>12</v>
      </c>
      <c r="S5874" s="1" t="s">
        <v>374</v>
      </c>
    </row>
    <row r="5875" spans="1:19" hidden="1" x14ac:dyDescent="0.3">
      <c r="A5875" s="1">
        <v>1</v>
      </c>
      <c r="B5875" s="2" t="s">
        <v>377</v>
      </c>
      <c r="C5875" s="1" t="s">
        <v>2107</v>
      </c>
      <c r="D5875" s="1" t="s">
        <v>2131</v>
      </c>
      <c r="E5875" s="1" t="s">
        <v>2128</v>
      </c>
      <c r="F5875" s="1">
        <v>1</v>
      </c>
      <c r="M5875" s="1" t="s">
        <v>2126</v>
      </c>
      <c r="P5875" s="1" t="s">
        <v>386</v>
      </c>
      <c r="Q5875" s="1" t="s">
        <v>2123</v>
      </c>
      <c r="R5875" s="1" t="s">
        <v>10</v>
      </c>
      <c r="S5875" s="1" t="s">
        <v>374</v>
      </c>
    </row>
    <row r="5876" spans="1:19" hidden="1" x14ac:dyDescent="0.3">
      <c r="A5876" s="1">
        <v>1</v>
      </c>
      <c r="B5876" s="2" t="s">
        <v>444</v>
      </c>
      <c r="C5876" s="1" t="s">
        <v>2107</v>
      </c>
      <c r="D5876" s="1" t="s">
        <v>2131</v>
      </c>
      <c r="E5876" s="1" t="s">
        <v>2128</v>
      </c>
      <c r="F5876" s="1">
        <v>1</v>
      </c>
      <c r="M5876" s="1" t="str">
        <f>N5876</f>
        <v>9"-9"</v>
      </c>
      <c r="N5876" s="1" t="s">
        <v>163</v>
      </c>
      <c r="P5876" s="1" t="s">
        <v>25</v>
      </c>
      <c r="Q5876" s="1" t="s">
        <v>2123</v>
      </c>
      <c r="R5876" s="1" t="s">
        <v>17</v>
      </c>
      <c r="S5876" s="1" t="s">
        <v>374</v>
      </c>
    </row>
    <row r="5877" spans="1:19" hidden="1" x14ac:dyDescent="0.3">
      <c r="A5877" s="1">
        <v>1</v>
      </c>
      <c r="B5877" s="2" t="s">
        <v>444</v>
      </c>
      <c r="C5877" s="1" t="s">
        <v>2107</v>
      </c>
      <c r="D5877" s="1" t="s">
        <v>2131</v>
      </c>
      <c r="E5877" s="1" t="s">
        <v>2128</v>
      </c>
      <c r="F5877" s="1">
        <v>1</v>
      </c>
      <c r="M5877" s="1" t="str">
        <f>N5877</f>
        <v>9"-9"</v>
      </c>
      <c r="N5877" s="1" t="s">
        <v>163</v>
      </c>
      <c r="P5877" s="1" t="s">
        <v>25</v>
      </c>
      <c r="Q5877" s="1" t="s">
        <v>2123</v>
      </c>
      <c r="R5877" s="1" t="s">
        <v>17</v>
      </c>
      <c r="S5877" s="1" t="s">
        <v>374</v>
      </c>
    </row>
    <row r="5878" spans="1:19" hidden="1" x14ac:dyDescent="0.3">
      <c r="A5878" s="1">
        <v>1</v>
      </c>
      <c r="B5878" s="2" t="s">
        <v>445</v>
      </c>
      <c r="C5878" s="1" t="s">
        <v>2107</v>
      </c>
      <c r="D5878" s="1" t="s">
        <v>2131</v>
      </c>
      <c r="E5878" s="1" t="s">
        <v>2128</v>
      </c>
      <c r="F5878" s="1">
        <v>1</v>
      </c>
      <c r="M5878" s="1" t="s">
        <v>2126</v>
      </c>
      <c r="P5878" s="1" t="s">
        <v>25</v>
      </c>
      <c r="Q5878" s="1" t="s">
        <v>2123</v>
      </c>
      <c r="R5878" s="1" t="s">
        <v>17</v>
      </c>
      <c r="S5878" s="1" t="s">
        <v>374</v>
      </c>
    </row>
    <row r="5879" spans="1:19" hidden="1" x14ac:dyDescent="0.3">
      <c r="A5879" s="1">
        <v>1</v>
      </c>
      <c r="B5879" s="2" t="s">
        <v>446</v>
      </c>
      <c r="C5879" s="1" t="s">
        <v>2107</v>
      </c>
      <c r="D5879" s="1" t="s">
        <v>2131</v>
      </c>
      <c r="E5879" s="1" t="s">
        <v>2128</v>
      </c>
      <c r="F5879" s="1">
        <v>1</v>
      </c>
      <c r="M5879" s="1" t="str">
        <f>N5879</f>
        <v>18"-18"</v>
      </c>
      <c r="N5879" s="1" t="s">
        <v>447</v>
      </c>
      <c r="P5879" s="1" t="s">
        <v>25</v>
      </c>
      <c r="Q5879" s="1" t="s">
        <v>2123</v>
      </c>
      <c r="R5879" s="1" t="s">
        <v>12</v>
      </c>
      <c r="S5879" s="1" t="s">
        <v>374</v>
      </c>
    </row>
    <row r="5880" spans="1:19" hidden="1" x14ac:dyDescent="0.3">
      <c r="A5880" s="1">
        <v>1</v>
      </c>
      <c r="B5880" s="2" t="s">
        <v>446</v>
      </c>
      <c r="C5880" s="1" t="s">
        <v>2107</v>
      </c>
      <c r="D5880" s="1" t="s">
        <v>2131</v>
      </c>
      <c r="E5880" s="1" t="s">
        <v>2128</v>
      </c>
      <c r="F5880" s="1">
        <v>1</v>
      </c>
      <c r="M5880" s="1" t="str">
        <f>N5880</f>
        <v>18"-18"</v>
      </c>
      <c r="N5880" s="1" t="s">
        <v>447</v>
      </c>
      <c r="P5880" s="1" t="s">
        <v>25</v>
      </c>
      <c r="Q5880" s="1" t="s">
        <v>2123</v>
      </c>
      <c r="R5880" s="1" t="s">
        <v>10</v>
      </c>
      <c r="S5880" s="1" t="s">
        <v>374</v>
      </c>
    </row>
    <row r="5881" spans="1:19" hidden="1" x14ac:dyDescent="0.3">
      <c r="A5881" s="1">
        <v>1</v>
      </c>
      <c r="B5881" s="2" t="s">
        <v>446</v>
      </c>
      <c r="C5881" s="1" t="s">
        <v>2107</v>
      </c>
      <c r="D5881" s="1" t="s">
        <v>2131</v>
      </c>
      <c r="E5881" s="1" t="s">
        <v>2128</v>
      </c>
      <c r="F5881" s="1">
        <v>1</v>
      </c>
      <c r="M5881" s="1" t="str">
        <f>N5881</f>
        <v>18"-18"</v>
      </c>
      <c r="N5881" s="1" t="s">
        <v>447</v>
      </c>
      <c r="P5881" s="1" t="s">
        <v>25</v>
      </c>
      <c r="Q5881" s="1" t="s">
        <v>2123</v>
      </c>
      <c r="R5881" s="1" t="s">
        <v>12</v>
      </c>
      <c r="S5881" s="1" t="s">
        <v>374</v>
      </c>
    </row>
    <row r="5882" spans="1:19" hidden="1" x14ac:dyDescent="0.3">
      <c r="A5882" s="1">
        <v>1</v>
      </c>
      <c r="B5882" s="2" t="s">
        <v>446</v>
      </c>
      <c r="C5882" s="1" t="s">
        <v>2107</v>
      </c>
      <c r="D5882" s="1" t="s">
        <v>2131</v>
      </c>
      <c r="E5882" s="1" t="s">
        <v>2128</v>
      </c>
      <c r="F5882" s="1">
        <v>1</v>
      </c>
      <c r="M5882" s="1" t="str">
        <f>N5882</f>
        <v>18"-18"</v>
      </c>
      <c r="N5882" s="1" t="s">
        <v>447</v>
      </c>
      <c r="P5882" s="1" t="s">
        <v>25</v>
      </c>
      <c r="Q5882" s="1" t="s">
        <v>2123</v>
      </c>
      <c r="R5882" s="1" t="s">
        <v>10</v>
      </c>
      <c r="S5882" s="1" t="s">
        <v>374</v>
      </c>
    </row>
    <row r="5883" spans="1:19" hidden="1" x14ac:dyDescent="0.3">
      <c r="A5883" s="1">
        <v>1</v>
      </c>
      <c r="B5883" s="2" t="s">
        <v>448</v>
      </c>
      <c r="C5883" s="1" t="s">
        <v>2107</v>
      </c>
      <c r="D5883" s="1" t="s">
        <v>2131</v>
      </c>
      <c r="E5883" s="1" t="s">
        <v>2128</v>
      </c>
      <c r="F5883" s="1">
        <v>1</v>
      </c>
      <c r="M5883" s="1" t="s">
        <v>2126</v>
      </c>
      <c r="P5883" s="1" t="s">
        <v>25</v>
      </c>
      <c r="Q5883" s="1" t="s">
        <v>2123</v>
      </c>
      <c r="R5883" s="1" t="s">
        <v>12</v>
      </c>
      <c r="S5883" s="1" t="s">
        <v>374</v>
      </c>
    </row>
    <row r="5884" spans="1:19" hidden="1" x14ac:dyDescent="0.3">
      <c r="A5884" s="1">
        <v>1</v>
      </c>
      <c r="B5884" s="2" t="s">
        <v>448</v>
      </c>
      <c r="C5884" s="1" t="s">
        <v>2107</v>
      </c>
      <c r="D5884" s="1" t="s">
        <v>2131</v>
      </c>
      <c r="E5884" s="1" t="s">
        <v>2128</v>
      </c>
      <c r="F5884" s="1">
        <v>1</v>
      </c>
      <c r="M5884" s="1" t="s">
        <v>2126</v>
      </c>
      <c r="P5884" s="1" t="s">
        <v>25</v>
      </c>
      <c r="Q5884" s="1" t="s">
        <v>2123</v>
      </c>
      <c r="R5884" s="1" t="s">
        <v>10</v>
      </c>
      <c r="S5884" s="1" t="s">
        <v>374</v>
      </c>
    </row>
    <row r="5885" spans="1:19" hidden="1" x14ac:dyDescent="0.3">
      <c r="A5885" s="1">
        <v>1</v>
      </c>
      <c r="B5885" s="2" t="s">
        <v>449</v>
      </c>
      <c r="C5885" s="1" t="s">
        <v>2107</v>
      </c>
      <c r="D5885" s="1" t="s">
        <v>2131</v>
      </c>
      <c r="E5885" s="1" t="s">
        <v>2128</v>
      </c>
      <c r="F5885" s="1">
        <v>1</v>
      </c>
      <c r="M5885" s="1" t="s">
        <v>2126</v>
      </c>
      <c r="P5885" s="1" t="s">
        <v>25</v>
      </c>
      <c r="Q5885" s="1" t="s">
        <v>2123</v>
      </c>
      <c r="R5885" s="1" t="s">
        <v>12</v>
      </c>
      <c r="S5885" s="1" t="s">
        <v>374</v>
      </c>
    </row>
    <row r="5886" spans="1:19" hidden="1" x14ac:dyDescent="0.3">
      <c r="A5886" s="1">
        <v>1</v>
      </c>
      <c r="B5886" s="2" t="s">
        <v>449</v>
      </c>
      <c r="C5886" s="1" t="s">
        <v>2107</v>
      </c>
      <c r="D5886" s="1" t="s">
        <v>2131</v>
      </c>
      <c r="E5886" s="1" t="s">
        <v>2128</v>
      </c>
      <c r="F5886" s="1">
        <v>1</v>
      </c>
      <c r="M5886" s="1" t="s">
        <v>2126</v>
      </c>
      <c r="P5886" s="1" t="s">
        <v>25</v>
      </c>
      <c r="Q5886" s="1" t="s">
        <v>2123</v>
      </c>
      <c r="R5886" s="1" t="s">
        <v>10</v>
      </c>
      <c r="S5886" s="1" t="s">
        <v>374</v>
      </c>
    </row>
    <row r="5887" spans="1:19" hidden="1" x14ac:dyDescent="0.3">
      <c r="A5887" s="1">
        <v>1</v>
      </c>
      <c r="B5887" s="2" t="s">
        <v>450</v>
      </c>
      <c r="C5887" s="1" t="s">
        <v>2107</v>
      </c>
      <c r="D5887" s="1" t="s">
        <v>2131</v>
      </c>
      <c r="E5887" s="1" t="s">
        <v>2128</v>
      </c>
      <c r="F5887" s="1">
        <v>1</v>
      </c>
      <c r="M5887" s="1" t="str">
        <f>N5887</f>
        <v>30"-30"</v>
      </c>
      <c r="N5887" s="1" t="s">
        <v>451</v>
      </c>
      <c r="P5887" s="1" t="s">
        <v>25</v>
      </c>
      <c r="Q5887" s="1" t="s">
        <v>2123</v>
      </c>
      <c r="R5887" s="1" t="s">
        <v>18</v>
      </c>
      <c r="S5887" s="1" t="s">
        <v>374</v>
      </c>
    </row>
    <row r="5888" spans="1:19" hidden="1" x14ac:dyDescent="0.3">
      <c r="A5888" s="1">
        <v>1</v>
      </c>
      <c r="B5888" s="2" t="s">
        <v>452</v>
      </c>
      <c r="C5888" s="1" t="s">
        <v>2107</v>
      </c>
      <c r="D5888" s="1" t="s">
        <v>2131</v>
      </c>
      <c r="E5888" s="1" t="s">
        <v>2128</v>
      </c>
      <c r="F5888" s="1">
        <v>1</v>
      </c>
      <c r="M5888" s="1" t="s">
        <v>2126</v>
      </c>
      <c r="P5888" s="1" t="s">
        <v>25</v>
      </c>
      <c r="Q5888" s="1" t="s">
        <v>2123</v>
      </c>
      <c r="R5888" s="1" t="s">
        <v>21</v>
      </c>
      <c r="S5888" s="1" t="s">
        <v>374</v>
      </c>
    </row>
    <row r="5889" spans="1:19" hidden="1" x14ac:dyDescent="0.3">
      <c r="A5889" s="1">
        <v>1</v>
      </c>
      <c r="B5889" s="2" t="s">
        <v>452</v>
      </c>
      <c r="C5889" s="1" t="s">
        <v>2107</v>
      </c>
      <c r="D5889" s="1" t="s">
        <v>2131</v>
      </c>
      <c r="E5889" s="1" t="s">
        <v>2128</v>
      </c>
      <c r="F5889" s="1">
        <v>1</v>
      </c>
      <c r="M5889" s="1" t="s">
        <v>2126</v>
      </c>
      <c r="P5889" s="1" t="s">
        <v>25</v>
      </c>
      <c r="Q5889" s="1" t="s">
        <v>2123</v>
      </c>
      <c r="R5889" s="1" t="s">
        <v>18</v>
      </c>
      <c r="S5889" s="1" t="s">
        <v>374</v>
      </c>
    </row>
    <row r="5890" spans="1:19" hidden="1" x14ac:dyDescent="0.3">
      <c r="A5890" s="1">
        <v>1</v>
      </c>
      <c r="B5890" s="2" t="s">
        <v>452</v>
      </c>
      <c r="C5890" s="1" t="s">
        <v>2107</v>
      </c>
      <c r="D5890" s="1" t="s">
        <v>2131</v>
      </c>
      <c r="E5890" s="1" t="s">
        <v>2128</v>
      </c>
      <c r="F5890" s="1">
        <v>1</v>
      </c>
      <c r="M5890" s="1" t="s">
        <v>2126</v>
      </c>
      <c r="P5890" s="1" t="s">
        <v>25</v>
      </c>
      <c r="Q5890" s="1" t="s">
        <v>2123</v>
      </c>
      <c r="R5890" s="1" t="s">
        <v>21</v>
      </c>
      <c r="S5890" s="1" t="s">
        <v>374</v>
      </c>
    </row>
    <row r="5891" spans="1:19" hidden="1" x14ac:dyDescent="0.3">
      <c r="A5891" s="1">
        <v>1</v>
      </c>
      <c r="B5891" s="2" t="s">
        <v>453</v>
      </c>
      <c r="C5891" s="1" t="s">
        <v>2107</v>
      </c>
      <c r="D5891" s="1" t="s">
        <v>2131</v>
      </c>
      <c r="E5891" s="1" t="s">
        <v>2128</v>
      </c>
      <c r="F5891" s="1">
        <v>1</v>
      </c>
      <c r="M5891" s="1" t="s">
        <v>2126</v>
      </c>
      <c r="P5891" s="1" t="s">
        <v>25</v>
      </c>
      <c r="Q5891" s="1" t="s">
        <v>2123</v>
      </c>
      <c r="R5891" s="1" t="s">
        <v>18</v>
      </c>
      <c r="S5891" s="1" t="s">
        <v>374</v>
      </c>
    </row>
    <row r="5892" spans="1:19" hidden="1" x14ac:dyDescent="0.3">
      <c r="A5892" s="1">
        <v>1</v>
      </c>
      <c r="B5892" s="2" t="s">
        <v>453</v>
      </c>
      <c r="C5892" s="1" t="s">
        <v>2107</v>
      </c>
      <c r="D5892" s="1" t="s">
        <v>2131</v>
      </c>
      <c r="E5892" s="1" t="s">
        <v>2128</v>
      </c>
      <c r="F5892" s="1">
        <v>1</v>
      </c>
      <c r="M5892" s="1" t="s">
        <v>2126</v>
      </c>
      <c r="P5892" s="1" t="s">
        <v>25</v>
      </c>
      <c r="Q5892" s="1" t="s">
        <v>2123</v>
      </c>
      <c r="R5892" s="1" t="s">
        <v>21</v>
      </c>
      <c r="S5892" s="1" t="s">
        <v>374</v>
      </c>
    </row>
    <row r="5893" spans="1:19" hidden="1" x14ac:dyDescent="0.3">
      <c r="A5893" s="1">
        <v>1</v>
      </c>
      <c r="B5893" s="2" t="s">
        <v>377</v>
      </c>
      <c r="C5893" s="1" t="s">
        <v>2107</v>
      </c>
      <c r="D5893" s="1" t="s">
        <v>2131</v>
      </c>
      <c r="E5893" s="1" t="s">
        <v>2128</v>
      </c>
      <c r="F5893" s="1">
        <v>1</v>
      </c>
      <c r="M5893" s="1" t="s">
        <v>2126</v>
      </c>
      <c r="P5893" s="1" t="s">
        <v>210</v>
      </c>
      <c r="Q5893" s="1" t="s">
        <v>2123</v>
      </c>
      <c r="R5893" s="1" t="s">
        <v>12</v>
      </c>
      <c r="S5893" s="1" t="s">
        <v>374</v>
      </c>
    </row>
    <row r="5894" spans="1:19" hidden="1" x14ac:dyDescent="0.3">
      <c r="A5894" s="1">
        <v>1</v>
      </c>
      <c r="B5894" s="2" t="s">
        <v>377</v>
      </c>
      <c r="C5894" s="1" t="s">
        <v>2107</v>
      </c>
      <c r="D5894" s="1" t="s">
        <v>2131</v>
      </c>
      <c r="E5894" s="1" t="s">
        <v>2128</v>
      </c>
      <c r="F5894" s="1">
        <v>1</v>
      </c>
      <c r="M5894" s="1" t="s">
        <v>2126</v>
      </c>
      <c r="P5894" s="1" t="s">
        <v>210</v>
      </c>
      <c r="Q5894" s="1" t="s">
        <v>2123</v>
      </c>
      <c r="R5894" s="1" t="s">
        <v>10</v>
      </c>
      <c r="S5894" s="1" t="s">
        <v>374</v>
      </c>
    </row>
    <row r="5895" spans="1:19" hidden="1" x14ac:dyDescent="0.3">
      <c r="A5895" s="1">
        <v>1</v>
      </c>
      <c r="B5895" s="2" t="s">
        <v>377</v>
      </c>
      <c r="C5895" s="1" t="s">
        <v>2107</v>
      </c>
      <c r="D5895" s="1" t="s">
        <v>2131</v>
      </c>
      <c r="E5895" s="1" t="s">
        <v>2128</v>
      </c>
      <c r="F5895" s="1">
        <v>1</v>
      </c>
      <c r="M5895" s="1" t="s">
        <v>2126</v>
      </c>
      <c r="P5895" s="1" t="s">
        <v>392</v>
      </c>
      <c r="Q5895" s="1" t="s">
        <v>2123</v>
      </c>
      <c r="R5895" s="1" t="s">
        <v>12</v>
      </c>
      <c r="S5895" s="1" t="s">
        <v>374</v>
      </c>
    </row>
    <row r="5896" spans="1:19" hidden="1" x14ac:dyDescent="0.3">
      <c r="A5896" s="1">
        <v>1</v>
      </c>
      <c r="B5896" s="2" t="s">
        <v>377</v>
      </c>
      <c r="C5896" s="1" t="s">
        <v>2107</v>
      </c>
      <c r="D5896" s="1" t="s">
        <v>2131</v>
      </c>
      <c r="E5896" s="1" t="s">
        <v>2128</v>
      </c>
      <c r="F5896" s="1">
        <v>1</v>
      </c>
      <c r="M5896" s="1" t="s">
        <v>2126</v>
      </c>
      <c r="P5896" s="1" t="s">
        <v>392</v>
      </c>
      <c r="Q5896" s="1" t="s">
        <v>2123</v>
      </c>
      <c r="R5896" s="1" t="s">
        <v>10</v>
      </c>
      <c r="S5896" s="1" t="s">
        <v>374</v>
      </c>
    </row>
    <row r="5897" spans="1:19" hidden="1" x14ac:dyDescent="0.3">
      <c r="A5897" s="1">
        <v>1</v>
      </c>
      <c r="B5897" s="2" t="s">
        <v>375</v>
      </c>
      <c r="C5897" s="1" t="s">
        <v>2107</v>
      </c>
      <c r="D5897" s="1" t="s">
        <v>2131</v>
      </c>
      <c r="E5897" s="1" t="s">
        <v>2128</v>
      </c>
      <c r="F5897" s="1">
        <v>1</v>
      </c>
      <c r="M5897" s="1" t="str">
        <f>N5897</f>
        <v>48"-48"</v>
      </c>
      <c r="N5897" s="1" t="s">
        <v>8</v>
      </c>
      <c r="P5897" s="1" t="s">
        <v>26</v>
      </c>
      <c r="Q5897" s="1" t="s">
        <v>2123</v>
      </c>
      <c r="R5897" s="1" t="s">
        <v>12</v>
      </c>
      <c r="S5897" s="1" t="s">
        <v>374</v>
      </c>
    </row>
    <row r="5898" spans="1:19" hidden="1" x14ac:dyDescent="0.3">
      <c r="A5898" s="1">
        <v>1</v>
      </c>
      <c r="B5898" s="2" t="s">
        <v>375</v>
      </c>
      <c r="C5898" s="1" t="s">
        <v>2107</v>
      </c>
      <c r="D5898" s="1" t="s">
        <v>2131</v>
      </c>
      <c r="E5898" s="1" t="s">
        <v>2128</v>
      </c>
      <c r="F5898" s="1">
        <v>1</v>
      </c>
      <c r="M5898" s="1" t="str">
        <f>N5898</f>
        <v>48"-48"</v>
      </c>
      <c r="N5898" s="1" t="s">
        <v>8</v>
      </c>
      <c r="P5898" s="1" t="s">
        <v>26</v>
      </c>
      <c r="Q5898" s="1" t="s">
        <v>2123</v>
      </c>
      <c r="R5898" s="1" t="s">
        <v>10</v>
      </c>
      <c r="S5898" s="1" t="s">
        <v>374</v>
      </c>
    </row>
    <row r="5899" spans="1:19" hidden="1" x14ac:dyDescent="0.3">
      <c r="A5899" s="1">
        <v>1</v>
      </c>
      <c r="B5899" s="2" t="s">
        <v>375</v>
      </c>
      <c r="C5899" s="1" t="s">
        <v>2107</v>
      </c>
      <c r="D5899" s="1" t="s">
        <v>2131</v>
      </c>
      <c r="E5899" s="1" t="s">
        <v>2128</v>
      </c>
      <c r="F5899" s="1">
        <v>1</v>
      </c>
      <c r="M5899" s="1" t="str">
        <f>N5899</f>
        <v>48"-48"</v>
      </c>
      <c r="N5899" s="1" t="s">
        <v>8</v>
      </c>
      <c r="P5899" s="1" t="s">
        <v>378</v>
      </c>
      <c r="Q5899" s="1" t="s">
        <v>2123</v>
      </c>
      <c r="R5899" s="1" t="s">
        <v>12</v>
      </c>
      <c r="S5899" s="1" t="s">
        <v>374</v>
      </c>
    </row>
    <row r="5900" spans="1:19" hidden="1" x14ac:dyDescent="0.3">
      <c r="A5900" s="1">
        <v>1</v>
      </c>
      <c r="B5900" s="2" t="s">
        <v>375</v>
      </c>
      <c r="C5900" s="1" t="s">
        <v>2107</v>
      </c>
      <c r="D5900" s="1" t="s">
        <v>2131</v>
      </c>
      <c r="E5900" s="1" t="s">
        <v>2128</v>
      </c>
      <c r="F5900" s="1">
        <v>1</v>
      </c>
      <c r="M5900" s="1" t="str">
        <f>N5900</f>
        <v>48"-48"</v>
      </c>
      <c r="N5900" s="1" t="s">
        <v>8</v>
      </c>
      <c r="P5900" s="1" t="s">
        <v>378</v>
      </c>
      <c r="Q5900" s="1" t="s">
        <v>2123</v>
      </c>
      <c r="R5900" s="1" t="s">
        <v>10</v>
      </c>
      <c r="S5900" s="1" t="s">
        <v>374</v>
      </c>
    </row>
    <row r="5901" spans="1:19" hidden="1" x14ac:dyDescent="0.3">
      <c r="A5901" s="1">
        <v>1</v>
      </c>
      <c r="B5901" s="2" t="s">
        <v>376</v>
      </c>
      <c r="C5901" s="1" t="s">
        <v>2107</v>
      </c>
      <c r="D5901" s="1" t="s">
        <v>2131</v>
      </c>
      <c r="E5901" s="1" t="s">
        <v>2128</v>
      </c>
      <c r="F5901" s="1">
        <v>1</v>
      </c>
      <c r="M5901" s="1" t="s">
        <v>2126</v>
      </c>
      <c r="P5901" s="1" t="s">
        <v>408</v>
      </c>
      <c r="Q5901" s="1" t="s">
        <v>2123</v>
      </c>
      <c r="R5901" s="1" t="s">
        <v>12</v>
      </c>
      <c r="S5901" s="1" t="s">
        <v>374</v>
      </c>
    </row>
    <row r="5902" spans="1:19" hidden="1" x14ac:dyDescent="0.3">
      <c r="A5902" s="1">
        <v>1</v>
      </c>
      <c r="B5902" s="2" t="s">
        <v>376</v>
      </c>
      <c r="C5902" s="1" t="s">
        <v>2107</v>
      </c>
      <c r="D5902" s="1" t="s">
        <v>2131</v>
      </c>
      <c r="E5902" s="1" t="s">
        <v>2128</v>
      </c>
      <c r="F5902" s="1">
        <v>1</v>
      </c>
      <c r="M5902" s="1" t="s">
        <v>2126</v>
      </c>
      <c r="P5902" s="1" t="s">
        <v>408</v>
      </c>
      <c r="Q5902" s="1" t="s">
        <v>2123</v>
      </c>
      <c r="R5902" s="1" t="s">
        <v>10</v>
      </c>
      <c r="S5902" s="1" t="s">
        <v>374</v>
      </c>
    </row>
    <row r="5903" spans="1:19" hidden="1" x14ac:dyDescent="0.3">
      <c r="A5903" s="1">
        <v>1</v>
      </c>
      <c r="B5903" s="2" t="s">
        <v>377</v>
      </c>
      <c r="C5903" s="1" t="s">
        <v>2107</v>
      </c>
      <c r="D5903" s="1" t="s">
        <v>2131</v>
      </c>
      <c r="E5903" s="1" t="s">
        <v>2128</v>
      </c>
      <c r="F5903" s="1">
        <v>1</v>
      </c>
      <c r="M5903" s="1" t="s">
        <v>2126</v>
      </c>
      <c r="P5903" s="1" t="s">
        <v>408</v>
      </c>
      <c r="Q5903" s="1" t="s">
        <v>2123</v>
      </c>
      <c r="R5903" s="1" t="s">
        <v>12</v>
      </c>
      <c r="S5903" s="1" t="s">
        <v>374</v>
      </c>
    </row>
    <row r="5904" spans="1:19" hidden="1" x14ac:dyDescent="0.3">
      <c r="A5904" s="1">
        <v>1</v>
      </c>
      <c r="B5904" s="2" t="s">
        <v>377</v>
      </c>
      <c r="C5904" s="1" t="s">
        <v>2107</v>
      </c>
      <c r="D5904" s="1" t="s">
        <v>2131</v>
      </c>
      <c r="E5904" s="1" t="s">
        <v>2128</v>
      </c>
      <c r="F5904" s="1">
        <v>1</v>
      </c>
      <c r="M5904" s="1" t="s">
        <v>2126</v>
      </c>
      <c r="P5904" s="1" t="s">
        <v>220</v>
      </c>
      <c r="Q5904" s="1" t="s">
        <v>2123</v>
      </c>
      <c r="R5904" s="1" t="s">
        <v>12</v>
      </c>
      <c r="S5904" s="1" t="s">
        <v>374</v>
      </c>
    </row>
    <row r="5905" spans="1:19" hidden="1" x14ac:dyDescent="0.3">
      <c r="A5905" s="1">
        <v>1</v>
      </c>
      <c r="B5905" s="2" t="s">
        <v>377</v>
      </c>
      <c r="C5905" s="1" t="s">
        <v>2107</v>
      </c>
      <c r="D5905" s="1" t="s">
        <v>2131</v>
      </c>
      <c r="E5905" s="1" t="s">
        <v>2128</v>
      </c>
      <c r="F5905" s="1">
        <v>1</v>
      </c>
      <c r="M5905" s="1" t="s">
        <v>2126</v>
      </c>
      <c r="P5905" s="1" t="s">
        <v>220</v>
      </c>
      <c r="Q5905" s="1" t="s">
        <v>2123</v>
      </c>
      <c r="R5905" s="1" t="s">
        <v>10</v>
      </c>
      <c r="S5905" s="1" t="s">
        <v>374</v>
      </c>
    </row>
    <row r="5906" spans="1:19" hidden="1" x14ac:dyDescent="0.3">
      <c r="A5906" s="1">
        <v>1</v>
      </c>
      <c r="B5906" s="2" t="s">
        <v>375</v>
      </c>
      <c r="C5906" s="1" t="s">
        <v>2107</v>
      </c>
      <c r="D5906" s="1" t="s">
        <v>2131</v>
      </c>
      <c r="E5906" s="1" t="s">
        <v>2128</v>
      </c>
      <c r="F5906" s="1">
        <v>1</v>
      </c>
      <c r="M5906" s="1" t="str">
        <f t="shared" ref="M5906:M5912" si="872">N5906</f>
        <v>48"-48"</v>
      </c>
      <c r="N5906" s="1" t="s">
        <v>8</v>
      </c>
      <c r="P5906" s="1" t="s">
        <v>220</v>
      </c>
      <c r="Q5906" s="1" t="s">
        <v>2123</v>
      </c>
      <c r="R5906" s="1" t="s">
        <v>18</v>
      </c>
      <c r="S5906" s="1" t="s">
        <v>374</v>
      </c>
    </row>
    <row r="5907" spans="1:19" hidden="1" x14ac:dyDescent="0.3">
      <c r="A5907" s="1">
        <v>1</v>
      </c>
      <c r="B5907" s="2" t="s">
        <v>375</v>
      </c>
      <c r="C5907" s="1" t="s">
        <v>2107</v>
      </c>
      <c r="D5907" s="1" t="s">
        <v>2131</v>
      </c>
      <c r="E5907" s="1" t="s">
        <v>2128</v>
      </c>
      <c r="F5907" s="1">
        <v>1</v>
      </c>
      <c r="M5907" s="1" t="str">
        <f t="shared" si="872"/>
        <v>48"-48"</v>
      </c>
      <c r="N5907" s="1" t="s">
        <v>8</v>
      </c>
      <c r="P5907" s="1" t="s">
        <v>215</v>
      </c>
      <c r="Q5907" s="1" t="s">
        <v>2123</v>
      </c>
      <c r="R5907" s="1" t="s">
        <v>10</v>
      </c>
      <c r="S5907" s="1" t="s">
        <v>374</v>
      </c>
    </row>
    <row r="5908" spans="1:19" hidden="1" x14ac:dyDescent="0.3">
      <c r="A5908" s="1">
        <v>1</v>
      </c>
      <c r="B5908" s="2" t="s">
        <v>375</v>
      </c>
      <c r="C5908" s="1" t="s">
        <v>2107</v>
      </c>
      <c r="D5908" s="1" t="s">
        <v>2131</v>
      </c>
      <c r="E5908" s="1" t="s">
        <v>2128</v>
      </c>
      <c r="F5908" s="1">
        <v>1</v>
      </c>
      <c r="M5908" s="1" t="str">
        <f t="shared" si="872"/>
        <v>48"-48"</v>
      </c>
      <c r="N5908" s="1" t="s">
        <v>8</v>
      </c>
      <c r="P5908" s="1" t="s">
        <v>405</v>
      </c>
      <c r="Q5908" s="1" t="s">
        <v>2123</v>
      </c>
      <c r="R5908" s="1" t="s">
        <v>10</v>
      </c>
      <c r="S5908" s="1" t="s">
        <v>374</v>
      </c>
    </row>
    <row r="5909" spans="1:19" hidden="1" x14ac:dyDescent="0.3">
      <c r="A5909" s="1">
        <v>1</v>
      </c>
      <c r="B5909" s="2" t="s">
        <v>446</v>
      </c>
      <c r="C5909" s="1" t="s">
        <v>2107</v>
      </c>
      <c r="D5909" s="1" t="s">
        <v>2131</v>
      </c>
      <c r="E5909" s="1" t="s">
        <v>2128</v>
      </c>
      <c r="F5909" s="1">
        <v>1</v>
      </c>
      <c r="M5909" s="1" t="str">
        <f t="shared" si="872"/>
        <v>18"-18"</v>
      </c>
      <c r="N5909" s="1" t="s">
        <v>447</v>
      </c>
      <c r="P5909" s="1" t="s">
        <v>27</v>
      </c>
      <c r="Q5909" s="1" t="s">
        <v>2123</v>
      </c>
      <c r="R5909" s="1" t="s">
        <v>10</v>
      </c>
      <c r="S5909" s="1" t="s">
        <v>374</v>
      </c>
    </row>
    <row r="5910" spans="1:19" hidden="1" x14ac:dyDescent="0.3">
      <c r="A5910" s="1">
        <v>1</v>
      </c>
      <c r="B5910" s="2" t="s">
        <v>375</v>
      </c>
      <c r="C5910" s="1" t="s">
        <v>2107</v>
      </c>
      <c r="D5910" s="1" t="s">
        <v>2131</v>
      </c>
      <c r="E5910" s="1" t="s">
        <v>2128</v>
      </c>
      <c r="F5910" s="1">
        <v>1</v>
      </c>
      <c r="M5910" s="1" t="str">
        <f t="shared" si="872"/>
        <v>48"-48"</v>
      </c>
      <c r="N5910" s="1" t="s">
        <v>8</v>
      </c>
      <c r="P5910" s="1" t="s">
        <v>213</v>
      </c>
      <c r="Q5910" s="1" t="s">
        <v>2123</v>
      </c>
      <c r="R5910" s="1" t="s">
        <v>12</v>
      </c>
      <c r="S5910" s="1" t="s">
        <v>374</v>
      </c>
    </row>
    <row r="5911" spans="1:19" hidden="1" x14ac:dyDescent="0.3">
      <c r="A5911" s="1">
        <v>1</v>
      </c>
      <c r="B5911" s="2" t="s">
        <v>375</v>
      </c>
      <c r="C5911" s="1" t="s">
        <v>2107</v>
      </c>
      <c r="D5911" s="1" t="s">
        <v>2131</v>
      </c>
      <c r="E5911" s="1" t="s">
        <v>2128</v>
      </c>
      <c r="F5911" s="1">
        <v>1</v>
      </c>
      <c r="M5911" s="1" t="str">
        <f t="shared" si="872"/>
        <v>48"-48"</v>
      </c>
      <c r="N5911" s="1" t="s">
        <v>8</v>
      </c>
      <c r="P5911" s="1" t="s">
        <v>213</v>
      </c>
      <c r="Q5911" s="1" t="s">
        <v>2123</v>
      </c>
      <c r="R5911" s="1" t="s">
        <v>10</v>
      </c>
      <c r="S5911" s="1" t="s">
        <v>374</v>
      </c>
    </row>
    <row r="5912" spans="1:19" hidden="1" x14ac:dyDescent="0.3">
      <c r="A5912" s="1">
        <v>1</v>
      </c>
      <c r="B5912" s="2" t="s">
        <v>375</v>
      </c>
      <c r="C5912" s="1" t="s">
        <v>2107</v>
      </c>
      <c r="D5912" s="1" t="s">
        <v>2131</v>
      </c>
      <c r="E5912" s="1" t="s">
        <v>2128</v>
      </c>
      <c r="F5912" s="1">
        <v>1</v>
      </c>
      <c r="M5912" s="1" t="str">
        <f t="shared" si="872"/>
        <v>48"-48"</v>
      </c>
      <c r="N5912" s="1" t="s">
        <v>8</v>
      </c>
      <c r="P5912" s="1" t="s">
        <v>398</v>
      </c>
      <c r="Q5912" s="1" t="s">
        <v>2123</v>
      </c>
      <c r="R5912" s="1" t="s">
        <v>10</v>
      </c>
      <c r="S5912" s="1" t="s">
        <v>374</v>
      </c>
    </row>
    <row r="5913" spans="1:19" hidden="1" x14ac:dyDescent="0.3">
      <c r="A5913" s="1">
        <v>1</v>
      </c>
      <c r="B5913" s="2" t="s">
        <v>377</v>
      </c>
      <c r="C5913" s="1" t="s">
        <v>2107</v>
      </c>
      <c r="D5913" s="1" t="s">
        <v>2131</v>
      </c>
      <c r="E5913" s="1" t="s">
        <v>2128</v>
      </c>
      <c r="F5913" s="1">
        <v>1</v>
      </c>
      <c r="M5913" s="1" t="s">
        <v>2126</v>
      </c>
      <c r="P5913" s="1" t="s">
        <v>398</v>
      </c>
      <c r="Q5913" s="1" t="s">
        <v>2123</v>
      </c>
      <c r="R5913" s="1" t="s">
        <v>10</v>
      </c>
      <c r="S5913" s="1" t="s">
        <v>374</v>
      </c>
    </row>
    <row r="5914" spans="1:19" hidden="1" x14ac:dyDescent="0.3">
      <c r="A5914" s="1">
        <v>1</v>
      </c>
      <c r="B5914" s="2" t="s">
        <v>377</v>
      </c>
      <c r="C5914" s="1" t="s">
        <v>2107</v>
      </c>
      <c r="D5914" s="1" t="s">
        <v>2131</v>
      </c>
      <c r="E5914" s="1" t="s">
        <v>2128</v>
      </c>
      <c r="F5914" s="1">
        <v>1</v>
      </c>
      <c r="M5914" s="1" t="s">
        <v>2126</v>
      </c>
      <c r="P5914" s="1" t="s">
        <v>398</v>
      </c>
      <c r="Q5914" s="1" t="s">
        <v>2123</v>
      </c>
      <c r="R5914" s="1" t="s">
        <v>12</v>
      </c>
      <c r="S5914" s="1" t="s">
        <v>374</v>
      </c>
    </row>
    <row r="5915" spans="1:19" hidden="1" x14ac:dyDescent="0.3">
      <c r="A5915" s="1">
        <v>1</v>
      </c>
      <c r="B5915" s="2" t="s">
        <v>375</v>
      </c>
      <c r="C5915" s="1" t="s">
        <v>2107</v>
      </c>
      <c r="D5915" s="1" t="s">
        <v>2131</v>
      </c>
      <c r="E5915" s="1" t="s">
        <v>2128</v>
      </c>
      <c r="F5915" s="1">
        <v>1</v>
      </c>
      <c r="M5915" s="1" t="str">
        <f>N5915</f>
        <v>48"-48"</v>
      </c>
      <c r="N5915" s="1" t="s">
        <v>8</v>
      </c>
      <c r="P5915" s="1" t="s">
        <v>403</v>
      </c>
      <c r="Q5915" s="1" t="s">
        <v>2123</v>
      </c>
      <c r="R5915" s="1" t="s">
        <v>10</v>
      </c>
      <c r="S5915" s="1" t="s">
        <v>374</v>
      </c>
    </row>
    <row r="5916" spans="1:19" hidden="1" x14ac:dyDescent="0.3">
      <c r="A5916" s="1">
        <v>1</v>
      </c>
      <c r="B5916" s="2" t="s">
        <v>376</v>
      </c>
      <c r="C5916" s="1" t="s">
        <v>2107</v>
      </c>
      <c r="D5916" s="1" t="s">
        <v>2131</v>
      </c>
      <c r="E5916" s="1" t="s">
        <v>2128</v>
      </c>
      <c r="F5916" s="1">
        <v>1</v>
      </c>
      <c r="M5916" s="1" t="s">
        <v>2126</v>
      </c>
      <c r="P5916" s="1" t="s">
        <v>442</v>
      </c>
      <c r="Q5916" s="1" t="s">
        <v>2123</v>
      </c>
      <c r="R5916" s="1" t="s">
        <v>18</v>
      </c>
      <c r="S5916" s="1" t="s">
        <v>374</v>
      </c>
    </row>
    <row r="5917" spans="1:19" hidden="1" x14ac:dyDescent="0.3">
      <c r="A5917" s="1">
        <v>1</v>
      </c>
      <c r="B5917" s="2" t="s">
        <v>375</v>
      </c>
      <c r="C5917" s="1" t="s">
        <v>2107</v>
      </c>
      <c r="D5917" s="1" t="s">
        <v>2131</v>
      </c>
      <c r="E5917" s="1" t="s">
        <v>2128</v>
      </c>
      <c r="F5917" s="1">
        <v>1</v>
      </c>
      <c r="M5917" s="1" t="str">
        <f>N5917</f>
        <v>48"-48"</v>
      </c>
      <c r="N5917" s="1" t="s">
        <v>8</v>
      </c>
      <c r="P5917" s="1" t="s">
        <v>214</v>
      </c>
      <c r="Q5917" s="1" t="s">
        <v>2123</v>
      </c>
      <c r="R5917" s="1" t="s">
        <v>18</v>
      </c>
      <c r="S5917" s="1" t="s">
        <v>374</v>
      </c>
    </row>
    <row r="5918" spans="1:19" hidden="1" x14ac:dyDescent="0.3">
      <c r="A5918" s="1">
        <v>1</v>
      </c>
      <c r="B5918" s="2" t="s">
        <v>375</v>
      </c>
      <c r="C5918" s="1" t="s">
        <v>2107</v>
      </c>
      <c r="D5918" s="1" t="s">
        <v>2131</v>
      </c>
      <c r="E5918" s="1" t="s">
        <v>2128</v>
      </c>
      <c r="F5918" s="1">
        <v>1</v>
      </c>
      <c r="M5918" s="1" t="str">
        <f>N5918</f>
        <v>48"-48"</v>
      </c>
      <c r="N5918" s="1" t="s">
        <v>8</v>
      </c>
      <c r="P5918" s="1" t="s">
        <v>214</v>
      </c>
      <c r="Q5918" s="1" t="s">
        <v>2123</v>
      </c>
      <c r="R5918" s="1" t="s">
        <v>18</v>
      </c>
      <c r="S5918" s="1" t="s">
        <v>374</v>
      </c>
    </row>
    <row r="5919" spans="1:19" hidden="1" x14ac:dyDescent="0.3">
      <c r="A5919" s="1">
        <v>1</v>
      </c>
      <c r="B5919" s="2" t="s">
        <v>377</v>
      </c>
      <c r="C5919" s="1" t="s">
        <v>2107</v>
      </c>
      <c r="D5919" s="1" t="s">
        <v>2131</v>
      </c>
      <c r="E5919" s="1" t="s">
        <v>2128</v>
      </c>
      <c r="F5919" s="1">
        <v>1</v>
      </c>
      <c r="M5919" s="1" t="s">
        <v>2126</v>
      </c>
      <c r="P5919" s="1" t="s">
        <v>437</v>
      </c>
      <c r="Q5919" s="1" t="s">
        <v>2123</v>
      </c>
      <c r="R5919" s="1" t="s">
        <v>18</v>
      </c>
      <c r="S5919" s="1" t="s">
        <v>374</v>
      </c>
    </row>
    <row r="5920" spans="1:19" hidden="1" x14ac:dyDescent="0.3">
      <c r="A5920" s="1">
        <v>1</v>
      </c>
      <c r="B5920" s="2" t="s">
        <v>377</v>
      </c>
      <c r="C5920" s="1" t="s">
        <v>2107</v>
      </c>
      <c r="D5920" s="1" t="s">
        <v>2131</v>
      </c>
      <c r="E5920" s="1" t="s">
        <v>2128</v>
      </c>
      <c r="F5920" s="1">
        <v>1</v>
      </c>
      <c r="M5920" s="1" t="s">
        <v>2126</v>
      </c>
      <c r="P5920" s="1" t="s">
        <v>437</v>
      </c>
      <c r="Q5920" s="1" t="s">
        <v>2123</v>
      </c>
      <c r="R5920" s="1" t="s">
        <v>18</v>
      </c>
      <c r="S5920" s="1" t="s">
        <v>374</v>
      </c>
    </row>
    <row r="5921" spans="1:19" hidden="1" x14ac:dyDescent="0.3">
      <c r="A5921" s="1">
        <v>1</v>
      </c>
      <c r="B5921" s="2" t="s">
        <v>377</v>
      </c>
      <c r="C5921" s="1" t="s">
        <v>2107</v>
      </c>
      <c r="D5921" s="1" t="s">
        <v>2131</v>
      </c>
      <c r="E5921" s="1" t="s">
        <v>2128</v>
      </c>
      <c r="F5921" s="1">
        <v>1</v>
      </c>
      <c r="M5921" s="1" t="s">
        <v>2126</v>
      </c>
      <c r="P5921" s="1" t="s">
        <v>435</v>
      </c>
      <c r="Q5921" s="1" t="s">
        <v>2123</v>
      </c>
      <c r="R5921" s="1" t="s">
        <v>18</v>
      </c>
      <c r="S5921" s="1" t="s">
        <v>374</v>
      </c>
    </row>
    <row r="5922" spans="1:19" hidden="1" x14ac:dyDescent="0.3">
      <c r="A5922" s="1">
        <v>1</v>
      </c>
      <c r="B5922" s="2" t="s">
        <v>375</v>
      </c>
      <c r="C5922" s="1" t="s">
        <v>2107</v>
      </c>
      <c r="D5922" s="1" t="s">
        <v>2131</v>
      </c>
      <c r="E5922" s="1" t="s">
        <v>2128</v>
      </c>
      <c r="F5922" s="1">
        <v>1</v>
      </c>
      <c r="M5922" s="1" t="str">
        <f>N5922</f>
        <v>48"-48"</v>
      </c>
      <c r="N5922" s="1" t="s">
        <v>8</v>
      </c>
      <c r="P5922" s="1" t="s">
        <v>212</v>
      </c>
      <c r="Q5922" s="1" t="s">
        <v>2123</v>
      </c>
      <c r="R5922" s="1" t="s">
        <v>18</v>
      </c>
      <c r="S5922" s="1" t="s">
        <v>374</v>
      </c>
    </row>
    <row r="5923" spans="1:19" hidden="1" x14ac:dyDescent="0.3">
      <c r="A5923" s="1">
        <v>1</v>
      </c>
      <c r="B5923" s="2" t="s">
        <v>375</v>
      </c>
      <c r="C5923" s="1" t="s">
        <v>2107</v>
      </c>
      <c r="D5923" s="1" t="s">
        <v>2131</v>
      </c>
      <c r="E5923" s="1" t="s">
        <v>2128</v>
      </c>
      <c r="F5923" s="1">
        <v>1</v>
      </c>
      <c r="M5923" s="1" t="str">
        <f>N5923</f>
        <v>48"-48"</v>
      </c>
      <c r="N5923" s="1" t="s">
        <v>8</v>
      </c>
      <c r="P5923" s="1" t="s">
        <v>432</v>
      </c>
      <c r="Q5923" s="1" t="s">
        <v>2123</v>
      </c>
      <c r="R5923" s="1" t="s">
        <v>18</v>
      </c>
      <c r="S5923" s="1" t="s">
        <v>374</v>
      </c>
    </row>
    <row r="5924" spans="1:19" hidden="1" x14ac:dyDescent="0.3">
      <c r="A5924" s="1">
        <v>1</v>
      </c>
      <c r="B5924" s="2" t="s">
        <v>377</v>
      </c>
      <c r="C5924" s="1" t="s">
        <v>2107</v>
      </c>
      <c r="D5924" s="1" t="s">
        <v>2131</v>
      </c>
      <c r="E5924" s="1" t="s">
        <v>2128</v>
      </c>
      <c r="F5924" s="1">
        <v>1</v>
      </c>
      <c r="M5924" s="1" t="s">
        <v>2126</v>
      </c>
      <c r="P5924" s="1" t="s">
        <v>432</v>
      </c>
      <c r="Q5924" s="1" t="s">
        <v>2123</v>
      </c>
      <c r="R5924" s="1" t="s">
        <v>18</v>
      </c>
      <c r="S5924" s="1" t="s">
        <v>374</v>
      </c>
    </row>
    <row r="5925" spans="1:19" hidden="1" x14ac:dyDescent="0.3">
      <c r="A5925" s="1">
        <v>1</v>
      </c>
      <c r="B5925" s="2" t="s">
        <v>377</v>
      </c>
      <c r="C5925" s="1" t="s">
        <v>2107</v>
      </c>
      <c r="D5925" s="1" t="s">
        <v>2131</v>
      </c>
      <c r="E5925" s="1" t="s">
        <v>2128</v>
      </c>
      <c r="F5925" s="1">
        <v>1</v>
      </c>
      <c r="M5925" s="1" t="s">
        <v>2126</v>
      </c>
      <c r="P5925" s="1" t="s">
        <v>430</v>
      </c>
      <c r="Q5925" s="1" t="s">
        <v>2123</v>
      </c>
      <c r="R5925" s="1" t="s">
        <v>18</v>
      </c>
      <c r="S5925" s="1" t="s">
        <v>374</v>
      </c>
    </row>
    <row r="5926" spans="1:19" hidden="1" x14ac:dyDescent="0.3">
      <c r="A5926" s="1">
        <v>1</v>
      </c>
      <c r="B5926" s="2" t="s">
        <v>377</v>
      </c>
      <c r="C5926" s="1" t="s">
        <v>2107</v>
      </c>
      <c r="D5926" s="1" t="s">
        <v>2131</v>
      </c>
      <c r="E5926" s="1" t="s">
        <v>2128</v>
      </c>
      <c r="F5926" s="1">
        <v>1</v>
      </c>
      <c r="M5926" s="1" t="s">
        <v>2126</v>
      </c>
      <c r="P5926" s="1" t="s">
        <v>208</v>
      </c>
      <c r="Q5926" s="1" t="s">
        <v>2123</v>
      </c>
      <c r="R5926" s="1" t="s">
        <v>18</v>
      </c>
      <c r="S5926" s="1" t="s">
        <v>374</v>
      </c>
    </row>
    <row r="5927" spans="1:19" hidden="1" x14ac:dyDescent="0.3">
      <c r="A5927" s="1">
        <v>1</v>
      </c>
      <c r="B5927" s="2" t="s">
        <v>377</v>
      </c>
      <c r="C5927" s="1" t="s">
        <v>2107</v>
      </c>
      <c r="D5927" s="1" t="s">
        <v>2131</v>
      </c>
      <c r="E5927" s="1" t="s">
        <v>2128</v>
      </c>
      <c r="F5927" s="1">
        <v>1</v>
      </c>
      <c r="M5927" s="1" t="s">
        <v>2126</v>
      </c>
      <c r="P5927" s="1" t="s">
        <v>208</v>
      </c>
      <c r="Q5927" s="1" t="s">
        <v>2123</v>
      </c>
      <c r="R5927" s="1" t="s">
        <v>18</v>
      </c>
      <c r="S5927" s="1" t="s">
        <v>374</v>
      </c>
    </row>
    <row r="5928" spans="1:19" hidden="1" x14ac:dyDescent="0.3">
      <c r="A5928" s="1">
        <v>1</v>
      </c>
      <c r="B5928" s="2" t="s">
        <v>389</v>
      </c>
      <c r="C5928" s="1" t="s">
        <v>2107</v>
      </c>
      <c r="D5928" s="1" t="s">
        <v>2131</v>
      </c>
      <c r="E5928" s="1" t="s">
        <v>2128</v>
      </c>
      <c r="F5928" s="1">
        <v>1</v>
      </c>
      <c r="M5928" s="1" t="s">
        <v>2126</v>
      </c>
      <c r="P5928" s="1" t="s">
        <v>208</v>
      </c>
      <c r="Q5928" s="1" t="s">
        <v>2123</v>
      </c>
      <c r="R5928" s="1" t="s">
        <v>18</v>
      </c>
      <c r="S5928" s="1" t="s">
        <v>374</v>
      </c>
    </row>
    <row r="5929" spans="1:19" hidden="1" x14ac:dyDescent="0.3">
      <c r="A5929" s="1">
        <v>1</v>
      </c>
      <c r="B5929" s="2" t="s">
        <v>375</v>
      </c>
      <c r="C5929" s="1" t="s">
        <v>2107</v>
      </c>
      <c r="D5929" s="1" t="s">
        <v>2131</v>
      </c>
      <c r="E5929" s="1" t="s">
        <v>2128</v>
      </c>
      <c r="F5929" s="1">
        <v>1</v>
      </c>
      <c r="M5929" s="1" t="str">
        <f>N5929</f>
        <v>48"-48"</v>
      </c>
      <c r="N5929" s="1" t="s">
        <v>8</v>
      </c>
      <c r="P5929" s="1" t="s">
        <v>427</v>
      </c>
      <c r="Q5929" s="1" t="s">
        <v>2123</v>
      </c>
      <c r="R5929" s="1" t="s">
        <v>18</v>
      </c>
      <c r="S5929" s="1" t="s">
        <v>374</v>
      </c>
    </row>
    <row r="5930" spans="1:19" hidden="1" x14ac:dyDescent="0.3">
      <c r="A5930" s="1">
        <v>1</v>
      </c>
      <c r="B5930" s="2" t="s">
        <v>375</v>
      </c>
      <c r="C5930" s="1" t="s">
        <v>2107</v>
      </c>
      <c r="D5930" s="1" t="s">
        <v>2131</v>
      </c>
      <c r="E5930" s="1" t="s">
        <v>2128</v>
      </c>
      <c r="F5930" s="1">
        <v>1</v>
      </c>
      <c r="M5930" s="1" t="str">
        <f>N5930</f>
        <v>48"-48"</v>
      </c>
      <c r="N5930" s="1" t="s">
        <v>8</v>
      </c>
      <c r="P5930" s="1" t="s">
        <v>427</v>
      </c>
      <c r="Q5930" s="1" t="s">
        <v>2123</v>
      </c>
      <c r="R5930" s="1" t="s">
        <v>18</v>
      </c>
      <c r="S5930" s="1" t="s">
        <v>374</v>
      </c>
    </row>
    <row r="5931" spans="1:19" hidden="1" x14ac:dyDescent="0.3">
      <c r="A5931" s="1">
        <v>1</v>
      </c>
      <c r="B5931" s="2" t="s">
        <v>377</v>
      </c>
      <c r="C5931" s="1" t="s">
        <v>2107</v>
      </c>
      <c r="D5931" s="1" t="s">
        <v>2131</v>
      </c>
      <c r="E5931" s="1" t="s">
        <v>2128</v>
      </c>
      <c r="F5931" s="1">
        <v>1</v>
      </c>
      <c r="M5931" s="1" t="s">
        <v>2126</v>
      </c>
      <c r="P5931" s="1" t="s">
        <v>211</v>
      </c>
      <c r="Q5931" s="1" t="s">
        <v>2123</v>
      </c>
      <c r="R5931" s="1" t="s">
        <v>18</v>
      </c>
      <c r="S5931" s="1" t="s">
        <v>374</v>
      </c>
    </row>
    <row r="5932" spans="1:19" hidden="1" x14ac:dyDescent="0.3">
      <c r="A5932" s="1">
        <v>1</v>
      </c>
      <c r="B5932" s="2" t="s">
        <v>375</v>
      </c>
      <c r="C5932" s="1" t="s">
        <v>2107</v>
      </c>
      <c r="D5932" s="1" t="s">
        <v>2131</v>
      </c>
      <c r="E5932" s="1" t="s">
        <v>2128</v>
      </c>
      <c r="F5932" s="1">
        <v>1</v>
      </c>
      <c r="M5932" s="1" t="str">
        <f>N5932</f>
        <v>48"-48"</v>
      </c>
      <c r="N5932" s="1" t="s">
        <v>8</v>
      </c>
      <c r="P5932" s="1" t="s">
        <v>211</v>
      </c>
      <c r="Q5932" s="1" t="s">
        <v>2123</v>
      </c>
      <c r="R5932" s="1" t="s">
        <v>18</v>
      </c>
      <c r="S5932" s="1" t="s">
        <v>374</v>
      </c>
    </row>
    <row r="5933" spans="1:19" hidden="1" x14ac:dyDescent="0.3">
      <c r="A5933" s="1">
        <v>1</v>
      </c>
      <c r="B5933" s="2" t="s">
        <v>375</v>
      </c>
      <c r="C5933" s="1" t="s">
        <v>2107</v>
      </c>
      <c r="D5933" s="1" t="s">
        <v>2131</v>
      </c>
      <c r="E5933" s="1" t="s">
        <v>2128</v>
      </c>
      <c r="F5933" s="1">
        <v>1</v>
      </c>
      <c r="M5933" s="1" t="str">
        <f>N5933</f>
        <v>48"-48"</v>
      </c>
      <c r="N5933" s="1" t="s">
        <v>8</v>
      </c>
      <c r="P5933" s="1" t="s">
        <v>211</v>
      </c>
      <c r="Q5933" s="1" t="s">
        <v>2123</v>
      </c>
      <c r="R5933" s="1" t="s">
        <v>18</v>
      </c>
      <c r="S5933" s="1" t="s">
        <v>374</v>
      </c>
    </row>
    <row r="5934" spans="1:19" hidden="1" x14ac:dyDescent="0.3">
      <c r="A5934" s="1">
        <v>1</v>
      </c>
      <c r="B5934" s="2" t="s">
        <v>377</v>
      </c>
      <c r="C5934" s="1" t="s">
        <v>2107</v>
      </c>
      <c r="D5934" s="1" t="s">
        <v>2131</v>
      </c>
      <c r="E5934" s="1" t="s">
        <v>2128</v>
      </c>
      <c r="F5934" s="1">
        <v>1</v>
      </c>
      <c r="M5934" s="1" t="s">
        <v>2126</v>
      </c>
      <c r="P5934" s="1" t="s">
        <v>443</v>
      </c>
      <c r="Q5934" s="1" t="s">
        <v>2123</v>
      </c>
      <c r="R5934" s="1" t="s">
        <v>18</v>
      </c>
      <c r="S5934" s="1" t="s">
        <v>374</v>
      </c>
    </row>
    <row r="5935" spans="1:19" hidden="1" x14ac:dyDescent="0.3">
      <c r="A5935" s="1">
        <v>1</v>
      </c>
      <c r="B5935" s="2" t="s">
        <v>375</v>
      </c>
      <c r="C5935" s="1" t="s">
        <v>2107</v>
      </c>
      <c r="D5935" s="1" t="s">
        <v>2131</v>
      </c>
      <c r="E5935" s="1" t="s">
        <v>2128</v>
      </c>
      <c r="F5935" s="1">
        <v>1</v>
      </c>
      <c r="M5935" s="1" t="str">
        <f>N5935</f>
        <v>48"-48"</v>
      </c>
      <c r="N5935" s="1" t="s">
        <v>8</v>
      </c>
      <c r="P5935" s="1" t="s">
        <v>439</v>
      </c>
      <c r="Q5935" s="1" t="s">
        <v>2123</v>
      </c>
      <c r="R5935" s="1" t="s">
        <v>18</v>
      </c>
      <c r="S5935" s="1" t="s">
        <v>374</v>
      </c>
    </row>
    <row r="5936" spans="1:19" hidden="1" x14ac:dyDescent="0.3">
      <c r="A5936" s="1">
        <v>1</v>
      </c>
      <c r="B5936" s="2" t="s">
        <v>375</v>
      </c>
      <c r="C5936" s="1" t="s">
        <v>2107</v>
      </c>
      <c r="D5936" s="1" t="s">
        <v>2131</v>
      </c>
      <c r="E5936" s="1" t="s">
        <v>2128</v>
      </c>
      <c r="F5936" s="1">
        <v>1</v>
      </c>
      <c r="M5936" s="1" t="str">
        <f>N5936</f>
        <v>48"-48"</v>
      </c>
      <c r="N5936" s="1" t="s">
        <v>8</v>
      </c>
      <c r="P5936" s="1" t="s">
        <v>439</v>
      </c>
      <c r="Q5936" s="1" t="s">
        <v>2123</v>
      </c>
      <c r="R5936" s="1" t="s">
        <v>18</v>
      </c>
      <c r="S5936" s="1" t="s">
        <v>374</v>
      </c>
    </row>
    <row r="5937" spans="1:19" hidden="1" x14ac:dyDescent="0.3">
      <c r="A5937" s="1">
        <v>1</v>
      </c>
      <c r="B5937" s="2" t="s">
        <v>377</v>
      </c>
      <c r="C5937" s="1" t="s">
        <v>2107</v>
      </c>
      <c r="D5937" s="1" t="s">
        <v>2131</v>
      </c>
      <c r="E5937" s="1" t="s">
        <v>2128</v>
      </c>
      <c r="F5937" s="1">
        <v>1</v>
      </c>
      <c r="M5937" s="1" t="s">
        <v>2126</v>
      </c>
      <c r="P5937" s="1" t="s">
        <v>438</v>
      </c>
      <c r="Q5937" s="1" t="s">
        <v>2123</v>
      </c>
      <c r="R5937" s="1" t="s">
        <v>18</v>
      </c>
      <c r="S5937" s="1" t="s">
        <v>374</v>
      </c>
    </row>
    <row r="5938" spans="1:19" hidden="1" x14ac:dyDescent="0.3">
      <c r="A5938" s="1">
        <v>1</v>
      </c>
      <c r="B5938" s="2" t="s">
        <v>377</v>
      </c>
      <c r="C5938" s="1" t="s">
        <v>2107</v>
      </c>
      <c r="D5938" s="1" t="s">
        <v>2131</v>
      </c>
      <c r="E5938" s="1" t="s">
        <v>2128</v>
      </c>
      <c r="F5938" s="1">
        <v>1</v>
      </c>
      <c r="M5938" s="1" t="s">
        <v>2126</v>
      </c>
      <c r="P5938" s="1" t="s">
        <v>438</v>
      </c>
      <c r="Q5938" s="1" t="s">
        <v>2123</v>
      </c>
      <c r="R5938" s="1" t="s">
        <v>18</v>
      </c>
      <c r="S5938" s="1" t="s">
        <v>374</v>
      </c>
    </row>
    <row r="5939" spans="1:19" hidden="1" x14ac:dyDescent="0.3">
      <c r="A5939" s="1">
        <v>1</v>
      </c>
      <c r="B5939" s="2" t="s">
        <v>377</v>
      </c>
      <c r="C5939" s="1" t="s">
        <v>2107</v>
      </c>
      <c r="D5939" s="1" t="s">
        <v>2131</v>
      </c>
      <c r="E5939" s="1" t="s">
        <v>2128</v>
      </c>
      <c r="F5939" s="1">
        <v>1</v>
      </c>
      <c r="M5939" s="1" t="s">
        <v>2126</v>
      </c>
      <c r="P5939" s="1" t="s">
        <v>436</v>
      </c>
      <c r="Q5939" s="1" t="s">
        <v>2123</v>
      </c>
      <c r="R5939" s="1" t="s">
        <v>18</v>
      </c>
      <c r="S5939" s="1" t="s">
        <v>374</v>
      </c>
    </row>
    <row r="5940" spans="1:19" hidden="1" x14ac:dyDescent="0.3">
      <c r="A5940" s="1">
        <v>1</v>
      </c>
      <c r="B5940" s="2" t="s">
        <v>375</v>
      </c>
      <c r="C5940" s="1" t="s">
        <v>2107</v>
      </c>
      <c r="D5940" s="1" t="s">
        <v>2131</v>
      </c>
      <c r="E5940" s="1" t="s">
        <v>2128</v>
      </c>
      <c r="F5940" s="1">
        <v>1</v>
      </c>
      <c r="M5940" s="1" t="str">
        <f>N5940</f>
        <v>48"-48"</v>
      </c>
      <c r="N5940" s="1" t="s">
        <v>8</v>
      </c>
      <c r="P5940" s="1" t="s">
        <v>434</v>
      </c>
      <c r="Q5940" s="1" t="s">
        <v>2123</v>
      </c>
      <c r="R5940" s="1" t="s">
        <v>18</v>
      </c>
      <c r="S5940" s="1" t="s">
        <v>374</v>
      </c>
    </row>
    <row r="5941" spans="1:19" hidden="1" x14ac:dyDescent="0.3">
      <c r="A5941" s="1">
        <v>1</v>
      </c>
      <c r="B5941" s="2" t="s">
        <v>375</v>
      </c>
      <c r="C5941" s="1" t="s">
        <v>2107</v>
      </c>
      <c r="D5941" s="1" t="s">
        <v>2131</v>
      </c>
      <c r="E5941" s="1" t="s">
        <v>2128</v>
      </c>
      <c r="F5941" s="1">
        <v>1</v>
      </c>
      <c r="M5941" s="1" t="str">
        <f>N5941</f>
        <v>48"-48"</v>
      </c>
      <c r="N5941" s="1" t="s">
        <v>8</v>
      </c>
      <c r="P5941" s="1" t="s">
        <v>433</v>
      </c>
      <c r="Q5941" s="1" t="s">
        <v>2123</v>
      </c>
      <c r="R5941" s="1" t="s">
        <v>18</v>
      </c>
      <c r="S5941" s="1" t="s">
        <v>374</v>
      </c>
    </row>
    <row r="5942" spans="1:19" hidden="1" x14ac:dyDescent="0.3">
      <c r="A5942" s="1">
        <v>1</v>
      </c>
      <c r="B5942" s="2" t="s">
        <v>377</v>
      </c>
      <c r="C5942" s="1" t="s">
        <v>2107</v>
      </c>
      <c r="D5942" s="1" t="s">
        <v>2131</v>
      </c>
      <c r="E5942" s="1" t="s">
        <v>2128</v>
      </c>
      <c r="F5942" s="1">
        <v>1</v>
      </c>
      <c r="M5942" s="1" t="s">
        <v>2126</v>
      </c>
      <c r="P5942" s="1" t="s">
        <v>433</v>
      </c>
      <c r="Q5942" s="1" t="s">
        <v>2123</v>
      </c>
      <c r="R5942" s="1" t="s">
        <v>18</v>
      </c>
      <c r="S5942" s="1" t="s">
        <v>374</v>
      </c>
    </row>
    <row r="5943" spans="1:19" hidden="1" x14ac:dyDescent="0.3">
      <c r="A5943" s="1">
        <v>1</v>
      </c>
      <c r="B5943" s="2" t="s">
        <v>375</v>
      </c>
      <c r="C5943" s="1" t="s">
        <v>2107</v>
      </c>
      <c r="D5943" s="1" t="s">
        <v>2131</v>
      </c>
      <c r="E5943" s="1" t="s">
        <v>2128</v>
      </c>
      <c r="F5943" s="1">
        <v>1</v>
      </c>
      <c r="M5943" s="1" t="str">
        <f>N5943</f>
        <v>48"-48"</v>
      </c>
      <c r="N5943" s="1" t="s">
        <v>8</v>
      </c>
      <c r="P5943" s="1" t="s">
        <v>431</v>
      </c>
      <c r="Q5943" s="1" t="s">
        <v>2123</v>
      </c>
      <c r="R5943" s="1" t="s">
        <v>18</v>
      </c>
      <c r="S5943" s="1" t="s">
        <v>374</v>
      </c>
    </row>
    <row r="5944" spans="1:19" hidden="1" x14ac:dyDescent="0.3">
      <c r="A5944" s="1">
        <v>1</v>
      </c>
      <c r="B5944" s="2" t="s">
        <v>375</v>
      </c>
      <c r="C5944" s="1" t="s">
        <v>2107</v>
      </c>
      <c r="D5944" s="1" t="s">
        <v>2131</v>
      </c>
      <c r="E5944" s="1" t="s">
        <v>2128</v>
      </c>
      <c r="F5944" s="1">
        <v>1</v>
      </c>
      <c r="M5944" s="1" t="str">
        <f>N5944</f>
        <v>48"-48"</v>
      </c>
      <c r="N5944" s="1" t="s">
        <v>8</v>
      </c>
      <c r="P5944" s="1" t="s">
        <v>429</v>
      </c>
      <c r="Q5944" s="1" t="s">
        <v>2123</v>
      </c>
      <c r="R5944" s="1" t="s">
        <v>18</v>
      </c>
      <c r="S5944" s="1" t="s">
        <v>374</v>
      </c>
    </row>
    <row r="5945" spans="1:19" hidden="1" x14ac:dyDescent="0.3">
      <c r="A5945" s="1">
        <v>1</v>
      </c>
      <c r="B5945" s="2" t="s">
        <v>375</v>
      </c>
      <c r="C5945" s="1" t="s">
        <v>2107</v>
      </c>
      <c r="D5945" s="1" t="s">
        <v>2131</v>
      </c>
      <c r="E5945" s="1" t="s">
        <v>2128</v>
      </c>
      <c r="F5945" s="1">
        <v>1</v>
      </c>
      <c r="M5945" s="1" t="str">
        <f>N5945</f>
        <v>48"-48"</v>
      </c>
      <c r="N5945" s="1" t="s">
        <v>8</v>
      </c>
      <c r="P5945" s="1" t="s">
        <v>429</v>
      </c>
      <c r="Q5945" s="1" t="s">
        <v>2123</v>
      </c>
      <c r="R5945" s="1" t="s">
        <v>18</v>
      </c>
      <c r="S5945" s="1" t="s">
        <v>374</v>
      </c>
    </row>
    <row r="5946" spans="1:19" hidden="1" x14ac:dyDescent="0.3">
      <c r="A5946" s="1">
        <v>1</v>
      </c>
      <c r="B5946" s="2" t="s">
        <v>377</v>
      </c>
      <c r="C5946" s="1" t="s">
        <v>2107</v>
      </c>
      <c r="D5946" s="1" t="s">
        <v>2131</v>
      </c>
      <c r="E5946" s="1" t="s">
        <v>2128</v>
      </c>
      <c r="F5946" s="1">
        <v>1</v>
      </c>
      <c r="M5946" s="1" t="s">
        <v>2126</v>
      </c>
      <c r="P5946" s="1" t="s">
        <v>429</v>
      </c>
      <c r="Q5946" s="1" t="s">
        <v>2123</v>
      </c>
      <c r="R5946" s="1" t="s">
        <v>18</v>
      </c>
      <c r="S5946" s="1" t="s">
        <v>374</v>
      </c>
    </row>
    <row r="5947" spans="1:19" hidden="1" x14ac:dyDescent="0.3">
      <c r="A5947" s="1">
        <v>1</v>
      </c>
      <c r="B5947" s="2" t="s">
        <v>387</v>
      </c>
      <c r="C5947" s="1" t="s">
        <v>2107</v>
      </c>
      <c r="D5947" s="1" t="s">
        <v>2131</v>
      </c>
      <c r="E5947" s="1" t="s">
        <v>2128</v>
      </c>
      <c r="F5947" s="1">
        <v>1</v>
      </c>
      <c r="M5947" s="1" t="str">
        <f>N5947</f>
        <v>48"-48"</v>
      </c>
      <c r="N5947" s="1" t="s">
        <v>8</v>
      </c>
      <c r="P5947" s="1" t="s">
        <v>428</v>
      </c>
      <c r="Q5947" s="1" t="s">
        <v>2123</v>
      </c>
      <c r="R5947" s="1" t="s">
        <v>18</v>
      </c>
      <c r="S5947" s="1" t="s">
        <v>374</v>
      </c>
    </row>
    <row r="5948" spans="1:19" hidden="1" x14ac:dyDescent="0.3">
      <c r="A5948" s="1">
        <v>1</v>
      </c>
      <c r="B5948" s="2" t="s">
        <v>375</v>
      </c>
      <c r="C5948" s="1" t="s">
        <v>2107</v>
      </c>
      <c r="D5948" s="1" t="s">
        <v>2131</v>
      </c>
      <c r="E5948" s="1" t="s">
        <v>2128</v>
      </c>
      <c r="F5948" s="1">
        <v>1</v>
      </c>
      <c r="M5948" s="1" t="str">
        <f>N5948</f>
        <v>48"-48"</v>
      </c>
      <c r="N5948" s="1" t="s">
        <v>8</v>
      </c>
      <c r="P5948" s="1" t="s">
        <v>428</v>
      </c>
      <c r="Q5948" s="1" t="s">
        <v>2123</v>
      </c>
      <c r="R5948" s="1" t="s">
        <v>18</v>
      </c>
      <c r="S5948" s="1" t="s">
        <v>374</v>
      </c>
    </row>
    <row r="5949" spans="1:19" hidden="1" x14ac:dyDescent="0.3">
      <c r="A5949" s="1">
        <v>1</v>
      </c>
      <c r="B5949" s="2" t="s">
        <v>377</v>
      </c>
      <c r="C5949" s="1" t="s">
        <v>2107</v>
      </c>
      <c r="D5949" s="1" t="s">
        <v>2131</v>
      </c>
      <c r="E5949" s="1" t="s">
        <v>2128</v>
      </c>
      <c r="F5949" s="1">
        <v>1</v>
      </c>
      <c r="M5949" s="1" t="s">
        <v>2126</v>
      </c>
      <c r="P5949" s="1" t="s">
        <v>425</v>
      </c>
      <c r="Q5949" s="1" t="s">
        <v>2123</v>
      </c>
      <c r="R5949" s="1" t="s">
        <v>18</v>
      </c>
      <c r="S5949" s="1" t="s">
        <v>374</v>
      </c>
    </row>
    <row r="5950" spans="1:19" hidden="1" x14ac:dyDescent="0.3">
      <c r="A5950" s="1">
        <v>1</v>
      </c>
      <c r="B5950" s="2" t="s">
        <v>375</v>
      </c>
      <c r="C5950" s="1" t="s">
        <v>2107</v>
      </c>
      <c r="D5950" s="1" t="s">
        <v>2131</v>
      </c>
      <c r="E5950" s="1" t="s">
        <v>2128</v>
      </c>
      <c r="F5950" s="1">
        <v>1</v>
      </c>
      <c r="M5950" s="1" t="str">
        <f>N5950</f>
        <v>48"-48"</v>
      </c>
      <c r="N5950" s="1" t="s">
        <v>8</v>
      </c>
      <c r="P5950" s="1" t="s">
        <v>425</v>
      </c>
      <c r="Q5950" s="1" t="s">
        <v>2123</v>
      </c>
      <c r="R5950" s="1" t="s">
        <v>18</v>
      </c>
      <c r="S5950" s="1" t="s">
        <v>374</v>
      </c>
    </row>
    <row r="5951" spans="1:19" hidden="1" x14ac:dyDescent="0.3">
      <c r="A5951" s="1">
        <v>1</v>
      </c>
      <c r="B5951" s="2" t="s">
        <v>375</v>
      </c>
      <c r="C5951" s="1" t="s">
        <v>2107</v>
      </c>
      <c r="D5951" s="1" t="s">
        <v>2131</v>
      </c>
      <c r="E5951" s="1" t="s">
        <v>2128</v>
      </c>
      <c r="F5951" s="1">
        <v>1</v>
      </c>
      <c r="M5951" s="1" t="str">
        <f>N5951</f>
        <v>48"-48"</v>
      </c>
      <c r="N5951" s="1" t="s">
        <v>8</v>
      </c>
      <c r="P5951" s="1" t="s">
        <v>425</v>
      </c>
      <c r="Q5951" s="1" t="s">
        <v>2123</v>
      </c>
      <c r="R5951" s="1" t="s">
        <v>18</v>
      </c>
      <c r="S5951" s="1" t="s">
        <v>374</v>
      </c>
    </row>
    <row r="5952" spans="1:19" hidden="1" x14ac:dyDescent="0.3">
      <c r="A5952" s="1">
        <v>1</v>
      </c>
      <c r="B5952" s="2" t="s">
        <v>375</v>
      </c>
      <c r="C5952" s="1" t="s">
        <v>2107</v>
      </c>
      <c r="D5952" s="1" t="s">
        <v>2131</v>
      </c>
      <c r="E5952" s="1" t="s">
        <v>2128</v>
      </c>
      <c r="F5952" s="1">
        <v>1</v>
      </c>
      <c r="M5952" s="1" t="str">
        <f>N5952</f>
        <v>48"-48"</v>
      </c>
      <c r="N5952" s="1" t="s">
        <v>8</v>
      </c>
      <c r="P5952" s="1" t="s">
        <v>454</v>
      </c>
      <c r="Q5952" s="1" t="s">
        <v>2123</v>
      </c>
      <c r="R5952" s="1" t="s">
        <v>21</v>
      </c>
      <c r="S5952" s="1" t="s">
        <v>374</v>
      </c>
    </row>
    <row r="5953" spans="1:19" hidden="1" x14ac:dyDescent="0.3">
      <c r="A5953" s="1">
        <v>1</v>
      </c>
      <c r="B5953" s="2" t="s">
        <v>377</v>
      </c>
      <c r="C5953" s="1" t="s">
        <v>2107</v>
      </c>
      <c r="D5953" s="1" t="s">
        <v>2131</v>
      </c>
      <c r="E5953" s="1" t="s">
        <v>2128</v>
      </c>
      <c r="F5953" s="1">
        <v>1</v>
      </c>
      <c r="M5953" s="1" t="s">
        <v>2126</v>
      </c>
      <c r="P5953" s="1" t="s">
        <v>454</v>
      </c>
      <c r="Q5953" s="1" t="s">
        <v>2123</v>
      </c>
      <c r="R5953" s="1" t="s">
        <v>21</v>
      </c>
      <c r="S5953" s="1" t="s">
        <v>374</v>
      </c>
    </row>
    <row r="5954" spans="1:19" hidden="1" x14ac:dyDescent="0.3">
      <c r="A5954" s="1">
        <v>1</v>
      </c>
      <c r="B5954" s="2" t="s">
        <v>376</v>
      </c>
      <c r="C5954" s="1" t="s">
        <v>2107</v>
      </c>
      <c r="D5954" s="1" t="s">
        <v>2131</v>
      </c>
      <c r="E5954" s="1" t="s">
        <v>2128</v>
      </c>
      <c r="F5954" s="1">
        <v>1</v>
      </c>
      <c r="M5954" s="1" t="s">
        <v>2126</v>
      </c>
      <c r="P5954" s="1" t="s">
        <v>407</v>
      </c>
      <c r="Q5954" s="1" t="s">
        <v>2123</v>
      </c>
      <c r="R5954" s="1" t="s">
        <v>21</v>
      </c>
      <c r="S5954" s="1" t="s">
        <v>374</v>
      </c>
    </row>
    <row r="5955" spans="1:19" hidden="1" x14ac:dyDescent="0.3">
      <c r="A5955" s="1">
        <v>1</v>
      </c>
      <c r="B5955" s="2" t="s">
        <v>377</v>
      </c>
      <c r="C5955" s="1" t="s">
        <v>2107</v>
      </c>
      <c r="D5955" s="1" t="s">
        <v>2131</v>
      </c>
      <c r="E5955" s="1" t="s">
        <v>2128</v>
      </c>
      <c r="F5955" s="1">
        <v>1</v>
      </c>
      <c r="M5955" s="1" t="s">
        <v>2126</v>
      </c>
      <c r="P5955" s="1" t="s">
        <v>407</v>
      </c>
      <c r="Q5955" s="1" t="s">
        <v>2123</v>
      </c>
      <c r="R5955" s="1" t="s">
        <v>21</v>
      </c>
      <c r="S5955" s="1" t="s">
        <v>374</v>
      </c>
    </row>
    <row r="5956" spans="1:19" hidden="1" x14ac:dyDescent="0.3">
      <c r="A5956" s="1">
        <v>1</v>
      </c>
      <c r="B5956" s="2" t="s">
        <v>377</v>
      </c>
      <c r="C5956" s="1" t="s">
        <v>2107</v>
      </c>
      <c r="D5956" s="1" t="s">
        <v>2131</v>
      </c>
      <c r="E5956" s="1" t="s">
        <v>2128</v>
      </c>
      <c r="F5956" s="1">
        <v>1</v>
      </c>
      <c r="M5956" s="1" t="s">
        <v>2126</v>
      </c>
      <c r="P5956" s="1" t="s">
        <v>440</v>
      </c>
      <c r="Q5956" s="1" t="s">
        <v>2123</v>
      </c>
      <c r="R5956" s="1" t="s">
        <v>21</v>
      </c>
      <c r="S5956" s="1" t="s">
        <v>374</v>
      </c>
    </row>
    <row r="5957" spans="1:19" hidden="1" x14ac:dyDescent="0.3">
      <c r="A5957" s="1">
        <v>1</v>
      </c>
      <c r="B5957" s="2" t="s">
        <v>375</v>
      </c>
      <c r="C5957" s="1" t="s">
        <v>2107</v>
      </c>
      <c r="D5957" s="1" t="s">
        <v>2131</v>
      </c>
      <c r="E5957" s="1" t="s">
        <v>2128</v>
      </c>
      <c r="F5957" s="1">
        <v>1</v>
      </c>
      <c r="M5957" s="1" t="str">
        <f t="shared" ref="M5957:M6020" si="873">N5957</f>
        <v>48"-48"</v>
      </c>
      <c r="N5957" s="1" t="s">
        <v>8</v>
      </c>
      <c r="P5957" s="1" t="s">
        <v>454</v>
      </c>
      <c r="Q5957" s="1" t="s">
        <v>2123</v>
      </c>
      <c r="R5957" s="1" t="s">
        <v>18</v>
      </c>
      <c r="S5957" s="1" t="s">
        <v>374</v>
      </c>
    </row>
    <row r="5958" spans="1:19" hidden="1" x14ac:dyDescent="0.3">
      <c r="A5958" s="1">
        <v>1</v>
      </c>
      <c r="B5958" s="2" t="s">
        <v>455</v>
      </c>
      <c r="C5958" s="1" t="s">
        <v>2107</v>
      </c>
      <c r="D5958" s="1" t="s">
        <v>2131</v>
      </c>
      <c r="E5958" s="1" t="s">
        <v>2128</v>
      </c>
      <c r="F5958" s="1">
        <v>1</v>
      </c>
      <c r="M5958" s="1" t="str">
        <f t="shared" si="873"/>
        <v>10"</v>
      </c>
      <c r="N5958" s="1" t="s">
        <v>231</v>
      </c>
      <c r="P5958" s="1" t="s">
        <v>218</v>
      </c>
      <c r="Q5958" s="1" t="s">
        <v>2123</v>
      </c>
      <c r="R5958" s="1" t="s">
        <v>16</v>
      </c>
      <c r="S5958" s="1" t="s">
        <v>374</v>
      </c>
    </row>
    <row r="5959" spans="1:19" hidden="1" x14ac:dyDescent="0.3">
      <c r="A5959" s="1">
        <v>1</v>
      </c>
      <c r="B5959" s="2" t="s">
        <v>455</v>
      </c>
      <c r="C5959" s="1" t="s">
        <v>2107</v>
      </c>
      <c r="D5959" s="1" t="s">
        <v>2131</v>
      </c>
      <c r="E5959" s="1" t="s">
        <v>2128</v>
      </c>
      <c r="F5959" s="1">
        <v>1</v>
      </c>
      <c r="M5959" s="1" t="str">
        <f t="shared" si="873"/>
        <v>10"</v>
      </c>
      <c r="N5959" s="1" t="s">
        <v>231</v>
      </c>
      <c r="P5959" s="1" t="s">
        <v>197</v>
      </c>
      <c r="Q5959" s="1" t="s">
        <v>2123</v>
      </c>
      <c r="R5959" s="1" t="s">
        <v>16</v>
      </c>
      <c r="S5959" s="1" t="s">
        <v>374</v>
      </c>
    </row>
    <row r="5960" spans="1:19" hidden="1" x14ac:dyDescent="0.3">
      <c r="A5960" s="1">
        <v>1</v>
      </c>
      <c r="B5960" s="2" t="s">
        <v>455</v>
      </c>
      <c r="C5960" s="1" t="s">
        <v>2107</v>
      </c>
      <c r="D5960" s="1" t="s">
        <v>2131</v>
      </c>
      <c r="E5960" s="1" t="s">
        <v>2128</v>
      </c>
      <c r="F5960" s="1">
        <v>1</v>
      </c>
      <c r="M5960" s="1" t="str">
        <f t="shared" si="873"/>
        <v>10"</v>
      </c>
      <c r="N5960" s="1" t="s">
        <v>231</v>
      </c>
      <c r="P5960" s="1" t="s">
        <v>197</v>
      </c>
      <c r="Q5960" s="1" t="s">
        <v>2123</v>
      </c>
      <c r="R5960" s="1" t="s">
        <v>18</v>
      </c>
      <c r="S5960" s="1" t="s">
        <v>374</v>
      </c>
    </row>
    <row r="5961" spans="1:19" hidden="1" x14ac:dyDescent="0.3">
      <c r="A5961" s="1">
        <v>1</v>
      </c>
      <c r="B5961" s="2" t="s">
        <v>455</v>
      </c>
      <c r="C5961" s="1" t="s">
        <v>2107</v>
      </c>
      <c r="D5961" s="1" t="s">
        <v>2131</v>
      </c>
      <c r="E5961" s="1" t="s">
        <v>2128</v>
      </c>
      <c r="F5961" s="1">
        <v>1</v>
      </c>
      <c r="M5961" s="1" t="str">
        <f t="shared" si="873"/>
        <v>10"</v>
      </c>
      <c r="N5961" s="1" t="s">
        <v>231</v>
      </c>
      <c r="P5961" s="1" t="s">
        <v>197</v>
      </c>
      <c r="Q5961" s="1" t="s">
        <v>2123</v>
      </c>
      <c r="R5961" s="1" t="s">
        <v>18</v>
      </c>
      <c r="S5961" s="1" t="s">
        <v>374</v>
      </c>
    </row>
    <row r="5962" spans="1:19" hidden="1" x14ac:dyDescent="0.3">
      <c r="A5962" s="1">
        <v>1</v>
      </c>
      <c r="B5962" s="2" t="s">
        <v>455</v>
      </c>
      <c r="C5962" s="1" t="s">
        <v>2107</v>
      </c>
      <c r="D5962" s="1" t="s">
        <v>2131</v>
      </c>
      <c r="E5962" s="1" t="s">
        <v>2128</v>
      </c>
      <c r="F5962" s="1">
        <v>1</v>
      </c>
      <c r="M5962" s="1" t="str">
        <f t="shared" si="873"/>
        <v>10"</v>
      </c>
      <c r="N5962" s="1" t="s">
        <v>231</v>
      </c>
      <c r="P5962" s="1" t="s">
        <v>197</v>
      </c>
      <c r="Q5962" s="1" t="s">
        <v>2123</v>
      </c>
      <c r="R5962" s="1" t="s">
        <v>18</v>
      </c>
      <c r="S5962" s="1" t="s">
        <v>374</v>
      </c>
    </row>
    <row r="5963" spans="1:19" hidden="1" x14ac:dyDescent="0.3">
      <c r="A5963" s="1">
        <v>1</v>
      </c>
      <c r="B5963" s="2" t="s">
        <v>455</v>
      </c>
      <c r="C5963" s="1" t="s">
        <v>2107</v>
      </c>
      <c r="D5963" s="1" t="s">
        <v>2131</v>
      </c>
      <c r="E5963" s="1" t="s">
        <v>2128</v>
      </c>
      <c r="F5963" s="1">
        <v>1</v>
      </c>
      <c r="M5963" s="1" t="str">
        <f t="shared" si="873"/>
        <v>10"</v>
      </c>
      <c r="N5963" s="1" t="s">
        <v>231</v>
      </c>
      <c r="P5963" s="1" t="s">
        <v>197</v>
      </c>
      <c r="Q5963" s="1" t="s">
        <v>2123</v>
      </c>
      <c r="R5963" s="1" t="s">
        <v>18</v>
      </c>
      <c r="S5963" s="1" t="s">
        <v>374</v>
      </c>
    </row>
    <row r="5964" spans="1:19" hidden="1" x14ac:dyDescent="0.3">
      <c r="A5964" s="1">
        <v>1</v>
      </c>
      <c r="B5964" s="2" t="s">
        <v>455</v>
      </c>
      <c r="C5964" s="1" t="s">
        <v>2107</v>
      </c>
      <c r="D5964" s="1" t="s">
        <v>2131</v>
      </c>
      <c r="E5964" s="1" t="s">
        <v>2128</v>
      </c>
      <c r="F5964" s="1">
        <v>1</v>
      </c>
      <c r="M5964" s="1" t="str">
        <f t="shared" si="873"/>
        <v>10"</v>
      </c>
      <c r="N5964" s="1" t="s">
        <v>231</v>
      </c>
      <c r="P5964" s="1" t="s">
        <v>197</v>
      </c>
      <c r="Q5964" s="1" t="s">
        <v>2123</v>
      </c>
      <c r="R5964" s="1" t="s">
        <v>18</v>
      </c>
      <c r="S5964" s="1" t="s">
        <v>374</v>
      </c>
    </row>
    <row r="5965" spans="1:19" hidden="1" x14ac:dyDescent="0.3">
      <c r="A5965" s="1">
        <v>1</v>
      </c>
      <c r="B5965" s="2" t="s">
        <v>455</v>
      </c>
      <c r="C5965" s="1" t="s">
        <v>2107</v>
      </c>
      <c r="D5965" s="1" t="s">
        <v>2131</v>
      </c>
      <c r="E5965" s="1" t="s">
        <v>2128</v>
      </c>
      <c r="F5965" s="1">
        <v>1</v>
      </c>
      <c r="M5965" s="1" t="str">
        <f t="shared" si="873"/>
        <v>10"</v>
      </c>
      <c r="N5965" s="1" t="s">
        <v>231</v>
      </c>
      <c r="P5965" s="1" t="s">
        <v>197</v>
      </c>
      <c r="Q5965" s="1" t="s">
        <v>2123</v>
      </c>
      <c r="R5965" s="1" t="s">
        <v>18</v>
      </c>
      <c r="S5965" s="1" t="s">
        <v>374</v>
      </c>
    </row>
    <row r="5966" spans="1:19" hidden="1" x14ac:dyDescent="0.3">
      <c r="A5966" s="1">
        <v>1</v>
      </c>
      <c r="B5966" s="2" t="s">
        <v>455</v>
      </c>
      <c r="C5966" s="1" t="s">
        <v>2107</v>
      </c>
      <c r="D5966" s="1" t="s">
        <v>2131</v>
      </c>
      <c r="E5966" s="1" t="s">
        <v>2128</v>
      </c>
      <c r="F5966" s="1">
        <v>1</v>
      </c>
      <c r="M5966" s="1" t="str">
        <f t="shared" si="873"/>
        <v>10"</v>
      </c>
      <c r="N5966" s="1" t="s">
        <v>231</v>
      </c>
      <c r="P5966" s="1" t="s">
        <v>197</v>
      </c>
      <c r="Q5966" s="1" t="s">
        <v>2123</v>
      </c>
      <c r="R5966" s="1" t="s">
        <v>18</v>
      </c>
      <c r="S5966" s="1" t="s">
        <v>374</v>
      </c>
    </row>
    <row r="5967" spans="1:19" hidden="1" x14ac:dyDescent="0.3">
      <c r="A5967" s="1">
        <v>1</v>
      </c>
      <c r="B5967" s="2" t="s">
        <v>455</v>
      </c>
      <c r="C5967" s="1" t="s">
        <v>2107</v>
      </c>
      <c r="D5967" s="1" t="s">
        <v>2131</v>
      </c>
      <c r="E5967" s="1" t="s">
        <v>2128</v>
      </c>
      <c r="F5967" s="1">
        <v>1</v>
      </c>
      <c r="M5967" s="1" t="str">
        <f t="shared" si="873"/>
        <v>10"</v>
      </c>
      <c r="N5967" s="1" t="s">
        <v>231</v>
      </c>
      <c r="P5967" s="1" t="s">
        <v>197</v>
      </c>
      <c r="Q5967" s="1" t="s">
        <v>2123</v>
      </c>
      <c r="R5967" s="1" t="s">
        <v>18</v>
      </c>
      <c r="S5967" s="1" t="s">
        <v>374</v>
      </c>
    </row>
    <row r="5968" spans="1:19" hidden="1" x14ac:dyDescent="0.3">
      <c r="A5968" s="1">
        <v>1</v>
      </c>
      <c r="B5968" s="2" t="s">
        <v>455</v>
      </c>
      <c r="C5968" s="1" t="s">
        <v>2107</v>
      </c>
      <c r="D5968" s="1" t="s">
        <v>2131</v>
      </c>
      <c r="E5968" s="1" t="s">
        <v>2128</v>
      </c>
      <c r="F5968" s="1">
        <v>1</v>
      </c>
      <c r="M5968" s="1" t="str">
        <f t="shared" si="873"/>
        <v>10"</v>
      </c>
      <c r="N5968" s="1" t="s">
        <v>231</v>
      </c>
      <c r="P5968" s="1" t="s">
        <v>218</v>
      </c>
      <c r="Q5968" s="1" t="s">
        <v>2123</v>
      </c>
      <c r="R5968" s="1" t="s">
        <v>10</v>
      </c>
      <c r="S5968" s="1" t="s">
        <v>374</v>
      </c>
    </row>
    <row r="5969" spans="1:19" hidden="1" x14ac:dyDescent="0.3">
      <c r="A5969" s="1">
        <v>1</v>
      </c>
      <c r="B5969" s="2" t="s">
        <v>455</v>
      </c>
      <c r="C5969" s="1" t="s">
        <v>2107</v>
      </c>
      <c r="D5969" s="1" t="s">
        <v>2131</v>
      </c>
      <c r="E5969" s="1" t="s">
        <v>2128</v>
      </c>
      <c r="F5969" s="1">
        <v>1</v>
      </c>
      <c r="M5969" s="1" t="str">
        <f t="shared" si="873"/>
        <v>10"</v>
      </c>
      <c r="N5969" s="1" t="s">
        <v>231</v>
      </c>
      <c r="P5969" s="1" t="s">
        <v>218</v>
      </c>
      <c r="Q5969" s="1" t="s">
        <v>2123</v>
      </c>
      <c r="R5969" s="1" t="s">
        <v>16</v>
      </c>
      <c r="S5969" s="1" t="s">
        <v>374</v>
      </c>
    </row>
    <row r="5970" spans="1:19" hidden="1" x14ac:dyDescent="0.3">
      <c r="A5970" s="1">
        <v>1</v>
      </c>
      <c r="B5970" s="2" t="s">
        <v>455</v>
      </c>
      <c r="C5970" s="1" t="s">
        <v>2107</v>
      </c>
      <c r="D5970" s="1" t="s">
        <v>2131</v>
      </c>
      <c r="E5970" s="1" t="s">
        <v>2128</v>
      </c>
      <c r="F5970" s="1">
        <v>1</v>
      </c>
      <c r="M5970" s="1" t="str">
        <f t="shared" si="873"/>
        <v>10"</v>
      </c>
      <c r="N5970" s="1" t="s">
        <v>231</v>
      </c>
      <c r="P5970" s="1" t="s">
        <v>197</v>
      </c>
      <c r="Q5970" s="1" t="s">
        <v>2123</v>
      </c>
      <c r="R5970" s="1" t="s">
        <v>16</v>
      </c>
      <c r="S5970" s="1" t="s">
        <v>374</v>
      </c>
    </row>
    <row r="5971" spans="1:19" hidden="1" x14ac:dyDescent="0.3">
      <c r="A5971" s="1">
        <v>1</v>
      </c>
      <c r="B5971" s="2" t="s">
        <v>455</v>
      </c>
      <c r="C5971" s="1" t="s">
        <v>2107</v>
      </c>
      <c r="D5971" s="1" t="s">
        <v>2131</v>
      </c>
      <c r="E5971" s="1" t="s">
        <v>2128</v>
      </c>
      <c r="F5971" s="1">
        <v>1</v>
      </c>
      <c r="M5971" s="1" t="str">
        <f t="shared" si="873"/>
        <v>10"</v>
      </c>
      <c r="N5971" s="1" t="s">
        <v>231</v>
      </c>
      <c r="P5971" s="1" t="s">
        <v>197</v>
      </c>
      <c r="Q5971" s="1" t="s">
        <v>2123</v>
      </c>
      <c r="R5971" s="1" t="s">
        <v>18</v>
      </c>
      <c r="S5971" s="1" t="s">
        <v>374</v>
      </c>
    </row>
    <row r="5972" spans="1:19" hidden="1" x14ac:dyDescent="0.3">
      <c r="A5972" s="1">
        <v>1</v>
      </c>
      <c r="B5972" s="2" t="s">
        <v>455</v>
      </c>
      <c r="C5972" s="1" t="s">
        <v>2107</v>
      </c>
      <c r="D5972" s="1" t="s">
        <v>2131</v>
      </c>
      <c r="E5972" s="1" t="s">
        <v>2128</v>
      </c>
      <c r="F5972" s="1">
        <v>1</v>
      </c>
      <c r="M5972" s="1" t="str">
        <f t="shared" si="873"/>
        <v>10"</v>
      </c>
      <c r="N5972" s="1" t="s">
        <v>231</v>
      </c>
      <c r="P5972" s="1" t="s">
        <v>197</v>
      </c>
      <c r="Q5972" s="1" t="s">
        <v>2123</v>
      </c>
      <c r="R5972" s="1" t="s">
        <v>18</v>
      </c>
      <c r="S5972" s="1" t="s">
        <v>374</v>
      </c>
    </row>
    <row r="5973" spans="1:19" hidden="1" x14ac:dyDescent="0.3">
      <c r="A5973" s="1">
        <v>1</v>
      </c>
      <c r="B5973" s="2" t="s">
        <v>455</v>
      </c>
      <c r="C5973" s="1" t="s">
        <v>2107</v>
      </c>
      <c r="D5973" s="1" t="s">
        <v>2131</v>
      </c>
      <c r="E5973" s="1" t="s">
        <v>2128</v>
      </c>
      <c r="F5973" s="1">
        <v>1</v>
      </c>
      <c r="M5973" s="1" t="str">
        <f t="shared" si="873"/>
        <v>10"</v>
      </c>
      <c r="N5973" s="1" t="s">
        <v>231</v>
      </c>
      <c r="P5973" s="1" t="s">
        <v>197</v>
      </c>
      <c r="Q5973" s="1" t="s">
        <v>2123</v>
      </c>
      <c r="R5973" s="1" t="s">
        <v>18</v>
      </c>
      <c r="S5973" s="1" t="s">
        <v>374</v>
      </c>
    </row>
    <row r="5974" spans="1:19" hidden="1" x14ac:dyDescent="0.3">
      <c r="A5974" s="1">
        <v>1</v>
      </c>
      <c r="B5974" s="2" t="s">
        <v>455</v>
      </c>
      <c r="C5974" s="1" t="s">
        <v>2107</v>
      </c>
      <c r="D5974" s="1" t="s">
        <v>2131</v>
      </c>
      <c r="E5974" s="1" t="s">
        <v>2128</v>
      </c>
      <c r="F5974" s="1">
        <v>1</v>
      </c>
      <c r="M5974" s="1" t="str">
        <f t="shared" si="873"/>
        <v>10"</v>
      </c>
      <c r="N5974" s="1" t="s">
        <v>231</v>
      </c>
      <c r="P5974" s="1" t="s">
        <v>197</v>
      </c>
      <c r="Q5974" s="1" t="s">
        <v>2123</v>
      </c>
      <c r="R5974" s="1" t="s">
        <v>18</v>
      </c>
      <c r="S5974" s="1" t="s">
        <v>374</v>
      </c>
    </row>
    <row r="5975" spans="1:19" hidden="1" x14ac:dyDescent="0.3">
      <c r="A5975" s="1">
        <v>1</v>
      </c>
      <c r="B5975" s="2" t="s">
        <v>455</v>
      </c>
      <c r="C5975" s="1" t="s">
        <v>2107</v>
      </c>
      <c r="D5975" s="1" t="s">
        <v>2131</v>
      </c>
      <c r="E5975" s="1" t="s">
        <v>2128</v>
      </c>
      <c r="F5975" s="1">
        <v>1</v>
      </c>
      <c r="M5975" s="1" t="str">
        <f t="shared" si="873"/>
        <v>10"</v>
      </c>
      <c r="N5975" s="1" t="s">
        <v>231</v>
      </c>
      <c r="P5975" s="1" t="s">
        <v>197</v>
      </c>
      <c r="Q5975" s="1" t="s">
        <v>2123</v>
      </c>
      <c r="R5975" s="1" t="s">
        <v>18</v>
      </c>
      <c r="S5975" s="1" t="s">
        <v>374</v>
      </c>
    </row>
    <row r="5976" spans="1:19" hidden="1" x14ac:dyDescent="0.3">
      <c r="A5976" s="1">
        <v>1</v>
      </c>
      <c r="B5976" s="2" t="s">
        <v>455</v>
      </c>
      <c r="C5976" s="1" t="s">
        <v>2107</v>
      </c>
      <c r="D5976" s="1" t="s">
        <v>2131</v>
      </c>
      <c r="E5976" s="1" t="s">
        <v>2128</v>
      </c>
      <c r="F5976" s="1">
        <v>1</v>
      </c>
      <c r="M5976" s="1" t="str">
        <f t="shared" si="873"/>
        <v>10"</v>
      </c>
      <c r="N5976" s="1" t="s">
        <v>231</v>
      </c>
      <c r="P5976" s="1" t="s">
        <v>197</v>
      </c>
      <c r="Q5976" s="1" t="s">
        <v>2123</v>
      </c>
      <c r="R5976" s="1" t="s">
        <v>18</v>
      </c>
      <c r="S5976" s="1" t="s">
        <v>374</v>
      </c>
    </row>
    <row r="5977" spans="1:19" hidden="1" x14ac:dyDescent="0.3">
      <c r="A5977" s="1">
        <v>1</v>
      </c>
      <c r="B5977" s="2" t="s">
        <v>455</v>
      </c>
      <c r="C5977" s="1" t="s">
        <v>2107</v>
      </c>
      <c r="D5977" s="1" t="s">
        <v>2131</v>
      </c>
      <c r="E5977" s="1" t="s">
        <v>2128</v>
      </c>
      <c r="F5977" s="1">
        <v>1</v>
      </c>
      <c r="M5977" s="1" t="str">
        <f t="shared" si="873"/>
        <v>10"</v>
      </c>
      <c r="N5977" s="1" t="s">
        <v>231</v>
      </c>
      <c r="P5977" s="1" t="s">
        <v>197</v>
      </c>
      <c r="Q5977" s="1" t="s">
        <v>2123</v>
      </c>
      <c r="R5977" s="1" t="s">
        <v>18</v>
      </c>
      <c r="S5977" s="1" t="s">
        <v>374</v>
      </c>
    </row>
    <row r="5978" spans="1:19" hidden="1" x14ac:dyDescent="0.3">
      <c r="A5978" s="1">
        <v>1</v>
      </c>
      <c r="B5978" s="2" t="s">
        <v>455</v>
      </c>
      <c r="C5978" s="1" t="s">
        <v>2107</v>
      </c>
      <c r="D5978" s="1" t="s">
        <v>2131</v>
      </c>
      <c r="E5978" s="1" t="s">
        <v>2128</v>
      </c>
      <c r="F5978" s="1">
        <v>1</v>
      </c>
      <c r="M5978" s="1" t="str">
        <f t="shared" si="873"/>
        <v>10"</v>
      </c>
      <c r="N5978" s="1" t="s">
        <v>231</v>
      </c>
      <c r="P5978" s="1" t="s">
        <v>197</v>
      </c>
      <c r="Q5978" s="1" t="s">
        <v>2123</v>
      </c>
      <c r="R5978" s="1" t="s">
        <v>18</v>
      </c>
      <c r="S5978" s="1" t="s">
        <v>374</v>
      </c>
    </row>
    <row r="5979" spans="1:19" hidden="1" x14ac:dyDescent="0.3">
      <c r="A5979" s="1">
        <v>1</v>
      </c>
      <c r="B5979" s="2" t="s">
        <v>455</v>
      </c>
      <c r="C5979" s="1" t="s">
        <v>2107</v>
      </c>
      <c r="D5979" s="1" t="s">
        <v>2131</v>
      </c>
      <c r="E5979" s="1" t="s">
        <v>2128</v>
      </c>
      <c r="F5979" s="1">
        <v>1</v>
      </c>
      <c r="M5979" s="1" t="str">
        <f t="shared" si="873"/>
        <v>10"</v>
      </c>
      <c r="N5979" s="1" t="s">
        <v>231</v>
      </c>
      <c r="P5979" s="1" t="s">
        <v>218</v>
      </c>
      <c r="Q5979" s="1" t="s">
        <v>2123</v>
      </c>
      <c r="R5979" s="1" t="s">
        <v>10</v>
      </c>
      <c r="S5979" s="1" t="s">
        <v>374</v>
      </c>
    </row>
    <row r="5980" spans="1:19" hidden="1" x14ac:dyDescent="0.3">
      <c r="A5980" s="1">
        <v>1</v>
      </c>
      <c r="B5980" s="2" t="s">
        <v>455</v>
      </c>
      <c r="C5980" s="1" t="s">
        <v>2107</v>
      </c>
      <c r="D5980" s="1" t="s">
        <v>2131</v>
      </c>
      <c r="E5980" s="1" t="s">
        <v>2128</v>
      </c>
      <c r="F5980" s="1">
        <v>1</v>
      </c>
      <c r="M5980" s="1" t="str">
        <f t="shared" si="873"/>
        <v>10"</v>
      </c>
      <c r="N5980" s="1" t="s">
        <v>231</v>
      </c>
      <c r="P5980" s="1" t="s">
        <v>218</v>
      </c>
      <c r="Q5980" s="1" t="s">
        <v>2123</v>
      </c>
      <c r="R5980" s="1" t="s">
        <v>16</v>
      </c>
      <c r="S5980" s="1" t="s">
        <v>374</v>
      </c>
    </row>
    <row r="5981" spans="1:19" hidden="1" x14ac:dyDescent="0.3">
      <c r="A5981" s="1">
        <v>1</v>
      </c>
      <c r="B5981" s="2" t="s">
        <v>455</v>
      </c>
      <c r="C5981" s="1" t="s">
        <v>2107</v>
      </c>
      <c r="D5981" s="1" t="s">
        <v>2131</v>
      </c>
      <c r="E5981" s="1" t="s">
        <v>2128</v>
      </c>
      <c r="F5981" s="1">
        <v>1</v>
      </c>
      <c r="M5981" s="1" t="str">
        <f t="shared" si="873"/>
        <v>10"</v>
      </c>
      <c r="N5981" s="1" t="s">
        <v>231</v>
      </c>
      <c r="P5981" s="1" t="s">
        <v>197</v>
      </c>
      <c r="Q5981" s="1" t="s">
        <v>2123</v>
      </c>
      <c r="R5981" s="1" t="s">
        <v>16</v>
      </c>
      <c r="S5981" s="1" t="s">
        <v>374</v>
      </c>
    </row>
    <row r="5982" spans="1:19" hidden="1" x14ac:dyDescent="0.3">
      <c r="A5982" s="1">
        <v>1</v>
      </c>
      <c r="B5982" s="2" t="s">
        <v>455</v>
      </c>
      <c r="C5982" s="1" t="s">
        <v>2107</v>
      </c>
      <c r="D5982" s="1" t="s">
        <v>2131</v>
      </c>
      <c r="E5982" s="1" t="s">
        <v>2128</v>
      </c>
      <c r="F5982" s="1">
        <v>1</v>
      </c>
      <c r="M5982" s="1" t="str">
        <f t="shared" si="873"/>
        <v>10"</v>
      </c>
      <c r="N5982" s="1" t="s">
        <v>231</v>
      </c>
      <c r="P5982" s="1" t="s">
        <v>197</v>
      </c>
      <c r="Q5982" s="1" t="s">
        <v>2123</v>
      </c>
      <c r="R5982" s="1" t="s">
        <v>18</v>
      </c>
      <c r="S5982" s="1" t="s">
        <v>374</v>
      </c>
    </row>
    <row r="5983" spans="1:19" hidden="1" x14ac:dyDescent="0.3">
      <c r="A5983" s="1">
        <v>1</v>
      </c>
      <c r="B5983" s="2" t="s">
        <v>455</v>
      </c>
      <c r="C5983" s="1" t="s">
        <v>2107</v>
      </c>
      <c r="D5983" s="1" t="s">
        <v>2131</v>
      </c>
      <c r="E5983" s="1" t="s">
        <v>2128</v>
      </c>
      <c r="F5983" s="1">
        <v>1</v>
      </c>
      <c r="M5983" s="1" t="str">
        <f t="shared" si="873"/>
        <v>10"</v>
      </c>
      <c r="N5983" s="1" t="s">
        <v>231</v>
      </c>
      <c r="P5983" s="1" t="s">
        <v>197</v>
      </c>
      <c r="Q5983" s="1" t="s">
        <v>2123</v>
      </c>
      <c r="R5983" s="1" t="s">
        <v>18</v>
      </c>
      <c r="S5983" s="1" t="s">
        <v>374</v>
      </c>
    </row>
    <row r="5984" spans="1:19" hidden="1" x14ac:dyDescent="0.3">
      <c r="A5984" s="1">
        <v>1</v>
      </c>
      <c r="B5984" s="2" t="s">
        <v>455</v>
      </c>
      <c r="C5984" s="1" t="s">
        <v>2107</v>
      </c>
      <c r="D5984" s="1" t="s">
        <v>2131</v>
      </c>
      <c r="E5984" s="1" t="s">
        <v>2128</v>
      </c>
      <c r="F5984" s="1">
        <v>1</v>
      </c>
      <c r="M5984" s="1" t="str">
        <f t="shared" si="873"/>
        <v>10"</v>
      </c>
      <c r="N5984" s="1" t="s">
        <v>231</v>
      </c>
      <c r="P5984" s="1" t="s">
        <v>197</v>
      </c>
      <c r="Q5984" s="1" t="s">
        <v>2123</v>
      </c>
      <c r="R5984" s="1" t="s">
        <v>18</v>
      </c>
      <c r="S5984" s="1" t="s">
        <v>374</v>
      </c>
    </row>
    <row r="5985" spans="1:19" hidden="1" x14ac:dyDescent="0.3">
      <c r="A5985" s="1">
        <v>1</v>
      </c>
      <c r="B5985" s="2" t="s">
        <v>455</v>
      </c>
      <c r="C5985" s="1" t="s">
        <v>2107</v>
      </c>
      <c r="D5985" s="1" t="s">
        <v>2131</v>
      </c>
      <c r="E5985" s="1" t="s">
        <v>2128</v>
      </c>
      <c r="F5985" s="1">
        <v>1</v>
      </c>
      <c r="M5985" s="1" t="str">
        <f t="shared" si="873"/>
        <v>10"</v>
      </c>
      <c r="N5985" s="1" t="s">
        <v>231</v>
      </c>
      <c r="P5985" s="1" t="s">
        <v>197</v>
      </c>
      <c r="Q5985" s="1" t="s">
        <v>2123</v>
      </c>
      <c r="R5985" s="1" t="s">
        <v>18</v>
      </c>
      <c r="S5985" s="1" t="s">
        <v>374</v>
      </c>
    </row>
    <row r="5986" spans="1:19" hidden="1" x14ac:dyDescent="0.3">
      <c r="A5986" s="1">
        <v>1</v>
      </c>
      <c r="B5986" s="2" t="s">
        <v>455</v>
      </c>
      <c r="C5986" s="1" t="s">
        <v>2107</v>
      </c>
      <c r="D5986" s="1" t="s">
        <v>2131</v>
      </c>
      <c r="E5986" s="1" t="s">
        <v>2128</v>
      </c>
      <c r="F5986" s="1">
        <v>1</v>
      </c>
      <c r="M5986" s="1" t="str">
        <f t="shared" si="873"/>
        <v>10"</v>
      </c>
      <c r="N5986" s="1" t="s">
        <v>231</v>
      </c>
      <c r="P5986" s="1" t="s">
        <v>197</v>
      </c>
      <c r="Q5986" s="1" t="s">
        <v>2123</v>
      </c>
      <c r="R5986" s="1" t="s">
        <v>18</v>
      </c>
      <c r="S5986" s="1" t="s">
        <v>374</v>
      </c>
    </row>
    <row r="5987" spans="1:19" hidden="1" x14ac:dyDescent="0.3">
      <c r="A5987" s="1">
        <v>1</v>
      </c>
      <c r="B5987" s="2" t="s">
        <v>455</v>
      </c>
      <c r="C5987" s="1" t="s">
        <v>2107</v>
      </c>
      <c r="D5987" s="1" t="s">
        <v>2131</v>
      </c>
      <c r="E5987" s="1" t="s">
        <v>2128</v>
      </c>
      <c r="F5987" s="1">
        <v>1</v>
      </c>
      <c r="M5987" s="1" t="str">
        <f t="shared" si="873"/>
        <v>10"</v>
      </c>
      <c r="N5987" s="1" t="s">
        <v>231</v>
      </c>
      <c r="P5987" s="1" t="s">
        <v>197</v>
      </c>
      <c r="Q5987" s="1" t="s">
        <v>2123</v>
      </c>
      <c r="R5987" s="1" t="s">
        <v>18</v>
      </c>
      <c r="S5987" s="1" t="s">
        <v>374</v>
      </c>
    </row>
    <row r="5988" spans="1:19" hidden="1" x14ac:dyDescent="0.3">
      <c r="A5988" s="1">
        <v>1</v>
      </c>
      <c r="B5988" s="2" t="s">
        <v>455</v>
      </c>
      <c r="C5988" s="1" t="s">
        <v>2107</v>
      </c>
      <c r="D5988" s="1" t="s">
        <v>2131</v>
      </c>
      <c r="E5988" s="1" t="s">
        <v>2128</v>
      </c>
      <c r="F5988" s="1">
        <v>1</v>
      </c>
      <c r="M5988" s="1" t="str">
        <f t="shared" si="873"/>
        <v>10"</v>
      </c>
      <c r="N5988" s="1" t="s">
        <v>231</v>
      </c>
      <c r="P5988" s="1" t="s">
        <v>197</v>
      </c>
      <c r="Q5988" s="1" t="s">
        <v>2123</v>
      </c>
      <c r="R5988" s="1" t="s">
        <v>18</v>
      </c>
      <c r="S5988" s="1" t="s">
        <v>374</v>
      </c>
    </row>
    <row r="5989" spans="1:19" hidden="1" x14ac:dyDescent="0.3">
      <c r="A5989" s="1">
        <v>1</v>
      </c>
      <c r="B5989" s="2" t="s">
        <v>455</v>
      </c>
      <c r="C5989" s="1" t="s">
        <v>2107</v>
      </c>
      <c r="D5989" s="1" t="s">
        <v>2131</v>
      </c>
      <c r="E5989" s="1" t="s">
        <v>2128</v>
      </c>
      <c r="F5989" s="1">
        <v>1</v>
      </c>
      <c r="M5989" s="1" t="str">
        <f t="shared" si="873"/>
        <v>10"</v>
      </c>
      <c r="N5989" s="1" t="s">
        <v>231</v>
      </c>
      <c r="P5989" s="1" t="s">
        <v>197</v>
      </c>
      <c r="Q5989" s="1" t="s">
        <v>2123</v>
      </c>
      <c r="R5989" s="1" t="s">
        <v>18</v>
      </c>
      <c r="S5989" s="1" t="s">
        <v>374</v>
      </c>
    </row>
    <row r="5990" spans="1:19" hidden="1" x14ac:dyDescent="0.3">
      <c r="A5990" s="1">
        <v>1</v>
      </c>
      <c r="B5990" s="2" t="s">
        <v>455</v>
      </c>
      <c r="C5990" s="1" t="s">
        <v>2107</v>
      </c>
      <c r="D5990" s="1" t="s">
        <v>2131</v>
      </c>
      <c r="E5990" s="1" t="s">
        <v>2128</v>
      </c>
      <c r="F5990" s="1">
        <v>1</v>
      </c>
      <c r="M5990" s="1" t="str">
        <f t="shared" si="873"/>
        <v>10"</v>
      </c>
      <c r="N5990" s="1" t="s">
        <v>231</v>
      </c>
      <c r="P5990" s="1" t="s">
        <v>218</v>
      </c>
      <c r="Q5990" s="1" t="s">
        <v>2123</v>
      </c>
      <c r="R5990" s="1" t="s">
        <v>10</v>
      </c>
      <c r="S5990" s="1" t="s">
        <v>374</v>
      </c>
    </row>
    <row r="5991" spans="1:19" hidden="1" x14ac:dyDescent="0.3">
      <c r="A5991" s="1">
        <v>1</v>
      </c>
      <c r="B5991" s="2" t="s">
        <v>455</v>
      </c>
      <c r="C5991" s="1" t="s">
        <v>2107</v>
      </c>
      <c r="D5991" s="1" t="s">
        <v>2131</v>
      </c>
      <c r="E5991" s="1" t="s">
        <v>2128</v>
      </c>
      <c r="F5991" s="1">
        <v>1</v>
      </c>
      <c r="M5991" s="1" t="str">
        <f t="shared" si="873"/>
        <v>10"</v>
      </c>
      <c r="N5991" s="1" t="s">
        <v>231</v>
      </c>
      <c r="P5991" s="1" t="s">
        <v>456</v>
      </c>
      <c r="Q5991" s="1" t="s">
        <v>2123</v>
      </c>
      <c r="R5991" s="1" t="s">
        <v>16</v>
      </c>
      <c r="S5991" s="1" t="s">
        <v>374</v>
      </c>
    </row>
    <row r="5992" spans="1:19" hidden="1" x14ac:dyDescent="0.3">
      <c r="A5992" s="1">
        <v>1</v>
      </c>
      <c r="B5992" s="2" t="s">
        <v>455</v>
      </c>
      <c r="C5992" s="1" t="s">
        <v>2107</v>
      </c>
      <c r="D5992" s="1" t="s">
        <v>2131</v>
      </c>
      <c r="E5992" s="1" t="s">
        <v>2128</v>
      </c>
      <c r="F5992" s="1">
        <v>1</v>
      </c>
      <c r="M5992" s="1" t="str">
        <f t="shared" si="873"/>
        <v>10"</v>
      </c>
      <c r="N5992" s="1" t="s">
        <v>231</v>
      </c>
      <c r="P5992" s="1" t="s">
        <v>196</v>
      </c>
      <c r="Q5992" s="1" t="s">
        <v>2123</v>
      </c>
      <c r="R5992" s="1" t="s">
        <v>16</v>
      </c>
      <c r="S5992" s="1" t="s">
        <v>374</v>
      </c>
    </row>
    <row r="5993" spans="1:19" hidden="1" x14ac:dyDescent="0.3">
      <c r="A5993" s="1">
        <v>1</v>
      </c>
      <c r="B5993" s="2" t="s">
        <v>455</v>
      </c>
      <c r="C5993" s="1" t="s">
        <v>2107</v>
      </c>
      <c r="D5993" s="1" t="s">
        <v>2131</v>
      </c>
      <c r="E5993" s="1" t="s">
        <v>2128</v>
      </c>
      <c r="F5993" s="1">
        <v>1</v>
      </c>
      <c r="M5993" s="1" t="str">
        <f t="shared" si="873"/>
        <v>10"</v>
      </c>
      <c r="N5993" s="1" t="s">
        <v>231</v>
      </c>
      <c r="P5993" s="1" t="s">
        <v>196</v>
      </c>
      <c r="Q5993" s="1" t="s">
        <v>2123</v>
      </c>
      <c r="R5993" s="1" t="s">
        <v>18</v>
      </c>
      <c r="S5993" s="1" t="s">
        <v>374</v>
      </c>
    </row>
    <row r="5994" spans="1:19" hidden="1" x14ac:dyDescent="0.3">
      <c r="A5994" s="1">
        <v>1</v>
      </c>
      <c r="B5994" s="2" t="s">
        <v>455</v>
      </c>
      <c r="C5994" s="1" t="s">
        <v>2107</v>
      </c>
      <c r="D5994" s="1" t="s">
        <v>2131</v>
      </c>
      <c r="E5994" s="1" t="s">
        <v>2128</v>
      </c>
      <c r="F5994" s="1">
        <v>1</v>
      </c>
      <c r="M5994" s="1" t="str">
        <f t="shared" si="873"/>
        <v>10"</v>
      </c>
      <c r="N5994" s="1" t="s">
        <v>231</v>
      </c>
      <c r="P5994" s="1" t="s">
        <v>196</v>
      </c>
      <c r="Q5994" s="1" t="s">
        <v>2123</v>
      </c>
      <c r="R5994" s="1" t="s">
        <v>18</v>
      </c>
      <c r="S5994" s="1" t="s">
        <v>374</v>
      </c>
    </row>
    <row r="5995" spans="1:19" hidden="1" x14ac:dyDescent="0.3">
      <c r="A5995" s="1">
        <v>1</v>
      </c>
      <c r="B5995" s="2" t="s">
        <v>455</v>
      </c>
      <c r="C5995" s="1" t="s">
        <v>2107</v>
      </c>
      <c r="D5995" s="1" t="s">
        <v>2131</v>
      </c>
      <c r="E5995" s="1" t="s">
        <v>2128</v>
      </c>
      <c r="F5995" s="1">
        <v>1</v>
      </c>
      <c r="M5995" s="1" t="str">
        <f t="shared" si="873"/>
        <v>10"</v>
      </c>
      <c r="N5995" s="1" t="s">
        <v>231</v>
      </c>
      <c r="P5995" s="1" t="s">
        <v>196</v>
      </c>
      <c r="Q5995" s="1" t="s">
        <v>2123</v>
      </c>
      <c r="R5995" s="1" t="s">
        <v>18</v>
      </c>
      <c r="S5995" s="1" t="s">
        <v>374</v>
      </c>
    </row>
    <row r="5996" spans="1:19" hidden="1" x14ac:dyDescent="0.3">
      <c r="A5996" s="1">
        <v>1</v>
      </c>
      <c r="B5996" s="2" t="s">
        <v>455</v>
      </c>
      <c r="C5996" s="1" t="s">
        <v>2107</v>
      </c>
      <c r="D5996" s="1" t="s">
        <v>2131</v>
      </c>
      <c r="E5996" s="1" t="s">
        <v>2128</v>
      </c>
      <c r="F5996" s="1">
        <v>1</v>
      </c>
      <c r="M5996" s="1" t="str">
        <f t="shared" si="873"/>
        <v>10"</v>
      </c>
      <c r="N5996" s="1" t="s">
        <v>231</v>
      </c>
      <c r="P5996" s="1" t="s">
        <v>196</v>
      </c>
      <c r="Q5996" s="1" t="s">
        <v>2123</v>
      </c>
      <c r="R5996" s="1" t="s">
        <v>18</v>
      </c>
      <c r="S5996" s="1" t="s">
        <v>374</v>
      </c>
    </row>
    <row r="5997" spans="1:19" hidden="1" x14ac:dyDescent="0.3">
      <c r="A5997" s="1">
        <v>1</v>
      </c>
      <c r="B5997" s="2" t="s">
        <v>455</v>
      </c>
      <c r="C5997" s="1" t="s">
        <v>2107</v>
      </c>
      <c r="D5997" s="1" t="s">
        <v>2131</v>
      </c>
      <c r="E5997" s="1" t="s">
        <v>2128</v>
      </c>
      <c r="F5997" s="1">
        <v>1</v>
      </c>
      <c r="M5997" s="1" t="str">
        <f t="shared" si="873"/>
        <v>10"</v>
      </c>
      <c r="N5997" s="1" t="s">
        <v>231</v>
      </c>
      <c r="P5997" s="1" t="s">
        <v>196</v>
      </c>
      <c r="Q5997" s="1" t="s">
        <v>2123</v>
      </c>
      <c r="R5997" s="1" t="s">
        <v>18</v>
      </c>
      <c r="S5997" s="1" t="s">
        <v>374</v>
      </c>
    </row>
    <row r="5998" spans="1:19" hidden="1" x14ac:dyDescent="0.3">
      <c r="A5998" s="1">
        <v>1</v>
      </c>
      <c r="B5998" s="2" t="s">
        <v>455</v>
      </c>
      <c r="C5998" s="1" t="s">
        <v>2107</v>
      </c>
      <c r="D5998" s="1" t="s">
        <v>2131</v>
      </c>
      <c r="E5998" s="1" t="s">
        <v>2128</v>
      </c>
      <c r="F5998" s="1">
        <v>1</v>
      </c>
      <c r="M5998" s="1" t="str">
        <f t="shared" si="873"/>
        <v>10"</v>
      </c>
      <c r="N5998" s="1" t="s">
        <v>231</v>
      </c>
      <c r="P5998" s="1" t="s">
        <v>196</v>
      </c>
      <c r="Q5998" s="1" t="s">
        <v>2123</v>
      </c>
      <c r="R5998" s="1" t="s">
        <v>18</v>
      </c>
      <c r="S5998" s="1" t="s">
        <v>374</v>
      </c>
    </row>
    <row r="5999" spans="1:19" hidden="1" x14ac:dyDescent="0.3">
      <c r="A5999" s="1">
        <v>1</v>
      </c>
      <c r="B5999" s="2" t="s">
        <v>455</v>
      </c>
      <c r="C5999" s="1" t="s">
        <v>2107</v>
      </c>
      <c r="D5999" s="1" t="s">
        <v>2131</v>
      </c>
      <c r="E5999" s="1" t="s">
        <v>2128</v>
      </c>
      <c r="F5999" s="1">
        <v>1</v>
      </c>
      <c r="M5999" s="1" t="str">
        <f t="shared" si="873"/>
        <v>10"</v>
      </c>
      <c r="N5999" s="1" t="s">
        <v>231</v>
      </c>
      <c r="P5999" s="1" t="s">
        <v>196</v>
      </c>
      <c r="Q5999" s="1" t="s">
        <v>2123</v>
      </c>
      <c r="R5999" s="1" t="s">
        <v>18</v>
      </c>
      <c r="S5999" s="1" t="s">
        <v>374</v>
      </c>
    </row>
    <row r="6000" spans="1:19" hidden="1" x14ac:dyDescent="0.3">
      <c r="A6000" s="1">
        <v>1</v>
      </c>
      <c r="B6000" s="2" t="s">
        <v>455</v>
      </c>
      <c r="C6000" s="1" t="s">
        <v>2107</v>
      </c>
      <c r="D6000" s="1" t="s">
        <v>2131</v>
      </c>
      <c r="E6000" s="1" t="s">
        <v>2128</v>
      </c>
      <c r="F6000" s="1">
        <v>1</v>
      </c>
      <c r="M6000" s="1" t="str">
        <f t="shared" si="873"/>
        <v>10"</v>
      </c>
      <c r="N6000" s="1" t="s">
        <v>231</v>
      </c>
      <c r="P6000" s="1" t="s">
        <v>196</v>
      </c>
      <c r="Q6000" s="1" t="s">
        <v>2123</v>
      </c>
      <c r="R6000" s="1" t="s">
        <v>18</v>
      </c>
      <c r="S6000" s="1" t="s">
        <v>374</v>
      </c>
    </row>
    <row r="6001" spans="1:19" hidden="1" x14ac:dyDescent="0.3">
      <c r="A6001" s="1">
        <v>1</v>
      </c>
      <c r="B6001" s="2" t="s">
        <v>455</v>
      </c>
      <c r="C6001" s="1" t="s">
        <v>2107</v>
      </c>
      <c r="D6001" s="1" t="s">
        <v>2131</v>
      </c>
      <c r="E6001" s="1" t="s">
        <v>2128</v>
      </c>
      <c r="F6001" s="1">
        <v>1</v>
      </c>
      <c r="M6001" s="1" t="str">
        <f t="shared" si="873"/>
        <v>10"</v>
      </c>
      <c r="N6001" s="1" t="s">
        <v>231</v>
      </c>
      <c r="P6001" s="1" t="s">
        <v>196</v>
      </c>
      <c r="Q6001" s="1" t="s">
        <v>2123</v>
      </c>
      <c r="R6001" s="1" t="s">
        <v>10</v>
      </c>
      <c r="S6001" s="1" t="s">
        <v>374</v>
      </c>
    </row>
    <row r="6002" spans="1:19" hidden="1" x14ac:dyDescent="0.3">
      <c r="A6002" s="1">
        <v>1</v>
      </c>
      <c r="B6002" s="2" t="s">
        <v>455</v>
      </c>
      <c r="C6002" s="1" t="s">
        <v>2107</v>
      </c>
      <c r="D6002" s="1" t="s">
        <v>2131</v>
      </c>
      <c r="E6002" s="1" t="s">
        <v>2128</v>
      </c>
      <c r="F6002" s="1">
        <v>1</v>
      </c>
      <c r="M6002" s="1" t="str">
        <f t="shared" si="873"/>
        <v>10"</v>
      </c>
      <c r="N6002" s="1" t="s">
        <v>231</v>
      </c>
      <c r="P6002" s="1" t="s">
        <v>456</v>
      </c>
      <c r="Q6002" s="1" t="s">
        <v>2123</v>
      </c>
      <c r="R6002" s="1" t="s">
        <v>16</v>
      </c>
      <c r="S6002" s="1" t="s">
        <v>374</v>
      </c>
    </row>
    <row r="6003" spans="1:19" hidden="1" x14ac:dyDescent="0.3">
      <c r="A6003" s="1">
        <v>1</v>
      </c>
      <c r="B6003" s="2" t="s">
        <v>455</v>
      </c>
      <c r="C6003" s="1" t="s">
        <v>2107</v>
      </c>
      <c r="D6003" s="1" t="s">
        <v>2131</v>
      </c>
      <c r="E6003" s="1" t="s">
        <v>2128</v>
      </c>
      <c r="F6003" s="1">
        <v>1</v>
      </c>
      <c r="M6003" s="1" t="str">
        <f t="shared" si="873"/>
        <v>10"</v>
      </c>
      <c r="N6003" s="1" t="s">
        <v>231</v>
      </c>
      <c r="P6003" s="1" t="s">
        <v>196</v>
      </c>
      <c r="Q6003" s="1" t="s">
        <v>2123</v>
      </c>
      <c r="R6003" s="1" t="s">
        <v>16</v>
      </c>
      <c r="S6003" s="1" t="s">
        <v>374</v>
      </c>
    </row>
    <row r="6004" spans="1:19" hidden="1" x14ac:dyDescent="0.3">
      <c r="A6004" s="1">
        <v>1</v>
      </c>
      <c r="B6004" s="2" t="s">
        <v>455</v>
      </c>
      <c r="C6004" s="1" t="s">
        <v>2107</v>
      </c>
      <c r="D6004" s="1" t="s">
        <v>2131</v>
      </c>
      <c r="E6004" s="1" t="s">
        <v>2128</v>
      </c>
      <c r="F6004" s="1">
        <v>1</v>
      </c>
      <c r="M6004" s="1" t="str">
        <f t="shared" si="873"/>
        <v>10"</v>
      </c>
      <c r="N6004" s="1" t="s">
        <v>231</v>
      </c>
      <c r="P6004" s="1" t="s">
        <v>196</v>
      </c>
      <c r="Q6004" s="1" t="s">
        <v>2123</v>
      </c>
      <c r="R6004" s="1" t="s">
        <v>18</v>
      </c>
      <c r="S6004" s="1" t="s">
        <v>374</v>
      </c>
    </row>
    <row r="6005" spans="1:19" hidden="1" x14ac:dyDescent="0.3">
      <c r="A6005" s="1">
        <v>1</v>
      </c>
      <c r="B6005" s="2" t="s">
        <v>455</v>
      </c>
      <c r="C6005" s="1" t="s">
        <v>2107</v>
      </c>
      <c r="D6005" s="1" t="s">
        <v>2131</v>
      </c>
      <c r="E6005" s="1" t="s">
        <v>2128</v>
      </c>
      <c r="F6005" s="1">
        <v>1</v>
      </c>
      <c r="M6005" s="1" t="str">
        <f t="shared" si="873"/>
        <v>10"</v>
      </c>
      <c r="N6005" s="1" t="s">
        <v>231</v>
      </c>
      <c r="P6005" s="1" t="s">
        <v>196</v>
      </c>
      <c r="Q6005" s="1" t="s">
        <v>2123</v>
      </c>
      <c r="R6005" s="1" t="s">
        <v>18</v>
      </c>
      <c r="S6005" s="1" t="s">
        <v>374</v>
      </c>
    </row>
    <row r="6006" spans="1:19" hidden="1" x14ac:dyDescent="0.3">
      <c r="A6006" s="1">
        <v>1</v>
      </c>
      <c r="B6006" s="2" t="s">
        <v>455</v>
      </c>
      <c r="C6006" s="1" t="s">
        <v>2107</v>
      </c>
      <c r="D6006" s="1" t="s">
        <v>2131</v>
      </c>
      <c r="E6006" s="1" t="s">
        <v>2128</v>
      </c>
      <c r="F6006" s="1">
        <v>1</v>
      </c>
      <c r="M6006" s="1" t="str">
        <f t="shared" si="873"/>
        <v>10"</v>
      </c>
      <c r="N6006" s="1" t="s">
        <v>231</v>
      </c>
      <c r="P6006" s="1" t="s">
        <v>196</v>
      </c>
      <c r="Q6006" s="1" t="s">
        <v>2123</v>
      </c>
      <c r="R6006" s="1" t="s">
        <v>18</v>
      </c>
      <c r="S6006" s="1" t="s">
        <v>374</v>
      </c>
    </row>
    <row r="6007" spans="1:19" hidden="1" x14ac:dyDescent="0.3">
      <c r="A6007" s="1">
        <v>1</v>
      </c>
      <c r="B6007" s="2" t="s">
        <v>455</v>
      </c>
      <c r="C6007" s="1" t="s">
        <v>2107</v>
      </c>
      <c r="D6007" s="1" t="s">
        <v>2131</v>
      </c>
      <c r="E6007" s="1" t="s">
        <v>2128</v>
      </c>
      <c r="F6007" s="1">
        <v>1</v>
      </c>
      <c r="M6007" s="1" t="str">
        <f t="shared" si="873"/>
        <v>10"</v>
      </c>
      <c r="N6007" s="1" t="s">
        <v>231</v>
      </c>
      <c r="P6007" s="1" t="s">
        <v>196</v>
      </c>
      <c r="Q6007" s="1" t="s">
        <v>2123</v>
      </c>
      <c r="R6007" s="1" t="s">
        <v>18</v>
      </c>
      <c r="S6007" s="1" t="s">
        <v>374</v>
      </c>
    </row>
    <row r="6008" spans="1:19" hidden="1" x14ac:dyDescent="0.3">
      <c r="A6008" s="1">
        <v>1</v>
      </c>
      <c r="B6008" s="2" t="s">
        <v>455</v>
      </c>
      <c r="C6008" s="1" t="s">
        <v>2107</v>
      </c>
      <c r="D6008" s="1" t="s">
        <v>2131</v>
      </c>
      <c r="E6008" s="1" t="s">
        <v>2128</v>
      </c>
      <c r="F6008" s="1">
        <v>1</v>
      </c>
      <c r="M6008" s="1" t="str">
        <f t="shared" si="873"/>
        <v>10"</v>
      </c>
      <c r="N6008" s="1" t="s">
        <v>231</v>
      </c>
      <c r="P6008" s="1" t="s">
        <v>196</v>
      </c>
      <c r="Q6008" s="1" t="s">
        <v>2123</v>
      </c>
      <c r="R6008" s="1" t="s">
        <v>18</v>
      </c>
      <c r="S6008" s="1" t="s">
        <v>374</v>
      </c>
    </row>
    <row r="6009" spans="1:19" hidden="1" x14ac:dyDescent="0.3">
      <c r="A6009" s="1">
        <v>1</v>
      </c>
      <c r="B6009" s="2" t="s">
        <v>455</v>
      </c>
      <c r="C6009" s="1" t="s">
        <v>2107</v>
      </c>
      <c r="D6009" s="1" t="s">
        <v>2131</v>
      </c>
      <c r="E6009" s="1" t="s">
        <v>2128</v>
      </c>
      <c r="F6009" s="1">
        <v>1</v>
      </c>
      <c r="M6009" s="1" t="str">
        <f t="shared" si="873"/>
        <v>10"</v>
      </c>
      <c r="N6009" s="1" t="s">
        <v>231</v>
      </c>
      <c r="P6009" s="1" t="s">
        <v>196</v>
      </c>
      <c r="Q6009" s="1" t="s">
        <v>2123</v>
      </c>
      <c r="R6009" s="1" t="s">
        <v>18</v>
      </c>
      <c r="S6009" s="1" t="s">
        <v>374</v>
      </c>
    </row>
    <row r="6010" spans="1:19" hidden="1" x14ac:dyDescent="0.3">
      <c r="A6010" s="1">
        <v>1</v>
      </c>
      <c r="B6010" s="2" t="s">
        <v>455</v>
      </c>
      <c r="C6010" s="1" t="s">
        <v>2107</v>
      </c>
      <c r="D6010" s="1" t="s">
        <v>2131</v>
      </c>
      <c r="E6010" s="1" t="s">
        <v>2128</v>
      </c>
      <c r="F6010" s="1">
        <v>1</v>
      </c>
      <c r="M6010" s="1" t="str">
        <f t="shared" si="873"/>
        <v>10"</v>
      </c>
      <c r="N6010" s="1" t="s">
        <v>231</v>
      </c>
      <c r="P6010" s="1" t="s">
        <v>196</v>
      </c>
      <c r="Q6010" s="1" t="s">
        <v>2123</v>
      </c>
      <c r="R6010" s="1" t="s">
        <v>18</v>
      </c>
      <c r="S6010" s="1" t="s">
        <v>374</v>
      </c>
    </row>
    <row r="6011" spans="1:19" hidden="1" x14ac:dyDescent="0.3">
      <c r="A6011" s="1">
        <v>1</v>
      </c>
      <c r="B6011" s="2" t="s">
        <v>455</v>
      </c>
      <c r="C6011" s="1" t="s">
        <v>2107</v>
      </c>
      <c r="D6011" s="1" t="s">
        <v>2131</v>
      </c>
      <c r="E6011" s="1" t="s">
        <v>2128</v>
      </c>
      <c r="F6011" s="1">
        <v>1</v>
      </c>
      <c r="M6011" s="1" t="str">
        <f t="shared" si="873"/>
        <v>10"</v>
      </c>
      <c r="N6011" s="1" t="s">
        <v>231</v>
      </c>
      <c r="P6011" s="1" t="s">
        <v>196</v>
      </c>
      <c r="Q6011" s="1" t="s">
        <v>2123</v>
      </c>
      <c r="R6011" s="1" t="s">
        <v>18</v>
      </c>
      <c r="S6011" s="1" t="s">
        <v>374</v>
      </c>
    </row>
    <row r="6012" spans="1:19" hidden="1" x14ac:dyDescent="0.3">
      <c r="A6012" s="1">
        <v>1</v>
      </c>
      <c r="B6012" s="2" t="s">
        <v>455</v>
      </c>
      <c r="C6012" s="1" t="s">
        <v>2107</v>
      </c>
      <c r="D6012" s="1" t="s">
        <v>2131</v>
      </c>
      <c r="E6012" s="1" t="s">
        <v>2128</v>
      </c>
      <c r="F6012" s="1">
        <v>1</v>
      </c>
      <c r="M6012" s="1" t="str">
        <f t="shared" si="873"/>
        <v>10"</v>
      </c>
      <c r="N6012" s="1" t="s">
        <v>231</v>
      </c>
      <c r="P6012" s="1" t="s">
        <v>196</v>
      </c>
      <c r="Q6012" s="1" t="s">
        <v>2123</v>
      </c>
      <c r="R6012" s="1" t="s">
        <v>10</v>
      </c>
      <c r="S6012" s="1" t="s">
        <v>374</v>
      </c>
    </row>
    <row r="6013" spans="1:19" hidden="1" x14ac:dyDescent="0.3">
      <c r="A6013" s="1">
        <v>1</v>
      </c>
      <c r="B6013" s="2" t="s">
        <v>455</v>
      </c>
      <c r="C6013" s="1" t="s">
        <v>2107</v>
      </c>
      <c r="D6013" s="1" t="s">
        <v>2131</v>
      </c>
      <c r="E6013" s="1" t="s">
        <v>2128</v>
      </c>
      <c r="F6013" s="1">
        <v>1</v>
      </c>
      <c r="M6013" s="1" t="str">
        <f t="shared" si="873"/>
        <v>10"</v>
      </c>
      <c r="N6013" s="1" t="s">
        <v>231</v>
      </c>
      <c r="P6013" s="1" t="s">
        <v>456</v>
      </c>
      <c r="Q6013" s="1" t="s">
        <v>2123</v>
      </c>
      <c r="R6013" s="1" t="s">
        <v>16</v>
      </c>
      <c r="S6013" s="1" t="s">
        <v>374</v>
      </c>
    </row>
    <row r="6014" spans="1:19" hidden="1" x14ac:dyDescent="0.3">
      <c r="A6014" s="1">
        <v>1</v>
      </c>
      <c r="B6014" s="2" t="s">
        <v>455</v>
      </c>
      <c r="C6014" s="1" t="s">
        <v>2107</v>
      </c>
      <c r="D6014" s="1" t="s">
        <v>2131</v>
      </c>
      <c r="E6014" s="1" t="s">
        <v>2128</v>
      </c>
      <c r="F6014" s="1">
        <v>1</v>
      </c>
      <c r="M6014" s="1" t="str">
        <f t="shared" si="873"/>
        <v>10"</v>
      </c>
      <c r="N6014" s="1" t="s">
        <v>231</v>
      </c>
      <c r="P6014" s="1" t="s">
        <v>196</v>
      </c>
      <c r="Q6014" s="1" t="s">
        <v>2123</v>
      </c>
      <c r="R6014" s="1" t="s">
        <v>16</v>
      </c>
      <c r="S6014" s="1" t="s">
        <v>374</v>
      </c>
    </row>
    <row r="6015" spans="1:19" hidden="1" x14ac:dyDescent="0.3">
      <c r="A6015" s="1">
        <v>1</v>
      </c>
      <c r="B6015" s="2" t="s">
        <v>455</v>
      </c>
      <c r="C6015" s="1" t="s">
        <v>2107</v>
      </c>
      <c r="D6015" s="1" t="s">
        <v>2131</v>
      </c>
      <c r="E6015" s="1" t="s">
        <v>2128</v>
      </c>
      <c r="F6015" s="1">
        <v>1</v>
      </c>
      <c r="M6015" s="1" t="str">
        <f t="shared" si="873"/>
        <v>10"</v>
      </c>
      <c r="N6015" s="1" t="s">
        <v>231</v>
      </c>
      <c r="P6015" s="1" t="s">
        <v>196</v>
      </c>
      <c r="Q6015" s="1" t="s">
        <v>2123</v>
      </c>
      <c r="R6015" s="1" t="s">
        <v>18</v>
      </c>
      <c r="S6015" s="1" t="s">
        <v>374</v>
      </c>
    </row>
    <row r="6016" spans="1:19" hidden="1" x14ac:dyDescent="0.3">
      <c r="A6016" s="1">
        <v>1</v>
      </c>
      <c r="B6016" s="2" t="s">
        <v>455</v>
      </c>
      <c r="C6016" s="1" t="s">
        <v>2107</v>
      </c>
      <c r="D6016" s="1" t="s">
        <v>2131</v>
      </c>
      <c r="E6016" s="1" t="s">
        <v>2128</v>
      </c>
      <c r="F6016" s="1">
        <v>1</v>
      </c>
      <c r="M6016" s="1" t="str">
        <f t="shared" si="873"/>
        <v>10"</v>
      </c>
      <c r="N6016" s="1" t="s">
        <v>231</v>
      </c>
      <c r="P6016" s="1" t="s">
        <v>196</v>
      </c>
      <c r="Q6016" s="1" t="s">
        <v>2123</v>
      </c>
      <c r="R6016" s="1" t="s">
        <v>18</v>
      </c>
      <c r="S6016" s="1" t="s">
        <v>374</v>
      </c>
    </row>
    <row r="6017" spans="1:19" hidden="1" x14ac:dyDescent="0.3">
      <c r="A6017" s="1">
        <v>1</v>
      </c>
      <c r="B6017" s="2" t="s">
        <v>455</v>
      </c>
      <c r="C6017" s="1" t="s">
        <v>2107</v>
      </c>
      <c r="D6017" s="1" t="s">
        <v>2131</v>
      </c>
      <c r="E6017" s="1" t="s">
        <v>2128</v>
      </c>
      <c r="F6017" s="1">
        <v>1</v>
      </c>
      <c r="M6017" s="1" t="str">
        <f t="shared" si="873"/>
        <v>10"</v>
      </c>
      <c r="N6017" s="1" t="s">
        <v>231</v>
      </c>
      <c r="P6017" s="1" t="s">
        <v>196</v>
      </c>
      <c r="Q6017" s="1" t="s">
        <v>2123</v>
      </c>
      <c r="R6017" s="1" t="s">
        <v>18</v>
      </c>
      <c r="S6017" s="1" t="s">
        <v>374</v>
      </c>
    </row>
    <row r="6018" spans="1:19" hidden="1" x14ac:dyDescent="0.3">
      <c r="A6018" s="1">
        <v>1</v>
      </c>
      <c r="B6018" s="2" t="s">
        <v>455</v>
      </c>
      <c r="C6018" s="1" t="s">
        <v>2107</v>
      </c>
      <c r="D6018" s="1" t="s">
        <v>2131</v>
      </c>
      <c r="E6018" s="1" t="s">
        <v>2128</v>
      </c>
      <c r="F6018" s="1">
        <v>1</v>
      </c>
      <c r="M6018" s="1" t="str">
        <f t="shared" si="873"/>
        <v>10"</v>
      </c>
      <c r="N6018" s="1" t="s">
        <v>231</v>
      </c>
      <c r="P6018" s="1" t="s">
        <v>196</v>
      </c>
      <c r="Q6018" s="1" t="s">
        <v>2123</v>
      </c>
      <c r="R6018" s="1" t="s">
        <v>18</v>
      </c>
      <c r="S6018" s="1" t="s">
        <v>374</v>
      </c>
    </row>
    <row r="6019" spans="1:19" hidden="1" x14ac:dyDescent="0.3">
      <c r="A6019" s="1">
        <v>1</v>
      </c>
      <c r="B6019" s="2" t="s">
        <v>455</v>
      </c>
      <c r="C6019" s="1" t="s">
        <v>2107</v>
      </c>
      <c r="D6019" s="1" t="s">
        <v>2131</v>
      </c>
      <c r="E6019" s="1" t="s">
        <v>2128</v>
      </c>
      <c r="F6019" s="1">
        <v>1</v>
      </c>
      <c r="M6019" s="1" t="str">
        <f t="shared" si="873"/>
        <v>10"</v>
      </c>
      <c r="N6019" s="1" t="s">
        <v>231</v>
      </c>
      <c r="P6019" s="1" t="s">
        <v>196</v>
      </c>
      <c r="Q6019" s="1" t="s">
        <v>2123</v>
      </c>
      <c r="R6019" s="1" t="s">
        <v>18</v>
      </c>
      <c r="S6019" s="1" t="s">
        <v>374</v>
      </c>
    </row>
    <row r="6020" spans="1:19" hidden="1" x14ac:dyDescent="0.3">
      <c r="A6020" s="1">
        <v>1</v>
      </c>
      <c r="B6020" s="2" t="s">
        <v>455</v>
      </c>
      <c r="C6020" s="1" t="s">
        <v>2107</v>
      </c>
      <c r="D6020" s="1" t="s">
        <v>2131</v>
      </c>
      <c r="E6020" s="1" t="s">
        <v>2128</v>
      </c>
      <c r="F6020" s="1">
        <v>1</v>
      </c>
      <c r="M6020" s="1" t="str">
        <f t="shared" si="873"/>
        <v>10"</v>
      </c>
      <c r="N6020" s="1" t="s">
        <v>231</v>
      </c>
      <c r="P6020" s="1" t="s">
        <v>196</v>
      </c>
      <c r="Q6020" s="1" t="s">
        <v>2123</v>
      </c>
      <c r="R6020" s="1" t="s">
        <v>18</v>
      </c>
      <c r="S6020" s="1" t="s">
        <v>374</v>
      </c>
    </row>
    <row r="6021" spans="1:19" hidden="1" x14ac:dyDescent="0.3">
      <c r="A6021" s="1">
        <v>1</v>
      </c>
      <c r="B6021" s="2" t="s">
        <v>455</v>
      </c>
      <c r="C6021" s="1" t="s">
        <v>2107</v>
      </c>
      <c r="D6021" s="1" t="s">
        <v>2131</v>
      </c>
      <c r="E6021" s="1" t="s">
        <v>2128</v>
      </c>
      <c r="F6021" s="1">
        <v>1</v>
      </c>
      <c r="M6021" s="1" t="str">
        <f t="shared" ref="M6021:M6084" si="874">N6021</f>
        <v>10"</v>
      </c>
      <c r="N6021" s="1" t="s">
        <v>231</v>
      </c>
      <c r="P6021" s="1" t="s">
        <v>196</v>
      </c>
      <c r="Q6021" s="1" t="s">
        <v>2123</v>
      </c>
      <c r="R6021" s="1" t="s">
        <v>18</v>
      </c>
      <c r="S6021" s="1" t="s">
        <v>374</v>
      </c>
    </row>
    <row r="6022" spans="1:19" hidden="1" x14ac:dyDescent="0.3">
      <c r="A6022" s="1">
        <v>1</v>
      </c>
      <c r="B6022" s="2" t="s">
        <v>455</v>
      </c>
      <c r="C6022" s="1" t="s">
        <v>2107</v>
      </c>
      <c r="D6022" s="1" t="s">
        <v>2131</v>
      </c>
      <c r="E6022" s="1" t="s">
        <v>2128</v>
      </c>
      <c r="F6022" s="1">
        <v>1</v>
      </c>
      <c r="M6022" s="1" t="str">
        <f t="shared" si="874"/>
        <v>10"</v>
      </c>
      <c r="N6022" s="1" t="s">
        <v>231</v>
      </c>
      <c r="P6022" s="1" t="s">
        <v>196</v>
      </c>
      <c r="Q6022" s="1" t="s">
        <v>2123</v>
      </c>
      <c r="R6022" s="1" t="s">
        <v>18</v>
      </c>
      <c r="S6022" s="1" t="s">
        <v>374</v>
      </c>
    </row>
    <row r="6023" spans="1:19" hidden="1" x14ac:dyDescent="0.3">
      <c r="A6023" s="1">
        <v>1</v>
      </c>
      <c r="B6023" s="2" t="s">
        <v>455</v>
      </c>
      <c r="C6023" s="1" t="s">
        <v>2107</v>
      </c>
      <c r="D6023" s="1" t="s">
        <v>2131</v>
      </c>
      <c r="E6023" s="1" t="s">
        <v>2128</v>
      </c>
      <c r="F6023" s="1">
        <v>1</v>
      </c>
      <c r="M6023" s="1" t="str">
        <f t="shared" si="874"/>
        <v>10"</v>
      </c>
      <c r="N6023" s="1" t="s">
        <v>231</v>
      </c>
      <c r="P6023" s="1" t="s">
        <v>196</v>
      </c>
      <c r="Q6023" s="1" t="s">
        <v>2123</v>
      </c>
      <c r="R6023" s="1" t="s">
        <v>10</v>
      </c>
      <c r="S6023" s="1" t="s">
        <v>374</v>
      </c>
    </row>
    <row r="6024" spans="1:19" hidden="1" x14ac:dyDescent="0.3">
      <c r="A6024" s="1">
        <v>1</v>
      </c>
      <c r="B6024" s="2" t="s">
        <v>455</v>
      </c>
      <c r="C6024" s="1" t="s">
        <v>2107</v>
      </c>
      <c r="D6024" s="1" t="s">
        <v>2131</v>
      </c>
      <c r="E6024" s="1" t="s">
        <v>2128</v>
      </c>
      <c r="F6024" s="1">
        <v>1</v>
      </c>
      <c r="M6024" s="1" t="str">
        <f t="shared" si="874"/>
        <v>10"</v>
      </c>
      <c r="N6024" s="1" t="s">
        <v>231</v>
      </c>
      <c r="P6024" s="1" t="s">
        <v>456</v>
      </c>
      <c r="Q6024" s="1" t="s">
        <v>2123</v>
      </c>
      <c r="R6024" s="1" t="s">
        <v>16</v>
      </c>
      <c r="S6024" s="1" t="s">
        <v>374</v>
      </c>
    </row>
    <row r="6025" spans="1:19" hidden="1" x14ac:dyDescent="0.3">
      <c r="A6025" s="1">
        <v>1</v>
      </c>
      <c r="B6025" s="2" t="s">
        <v>455</v>
      </c>
      <c r="C6025" s="1" t="s">
        <v>2107</v>
      </c>
      <c r="D6025" s="1" t="s">
        <v>2131</v>
      </c>
      <c r="E6025" s="1" t="s">
        <v>2128</v>
      </c>
      <c r="F6025" s="1">
        <v>1</v>
      </c>
      <c r="M6025" s="1" t="str">
        <f t="shared" si="874"/>
        <v>10"</v>
      </c>
      <c r="N6025" s="1" t="s">
        <v>231</v>
      </c>
      <c r="P6025" s="1" t="s">
        <v>196</v>
      </c>
      <c r="Q6025" s="1" t="s">
        <v>2123</v>
      </c>
      <c r="R6025" s="1" t="s">
        <v>16</v>
      </c>
      <c r="S6025" s="1" t="s">
        <v>374</v>
      </c>
    </row>
    <row r="6026" spans="1:19" hidden="1" x14ac:dyDescent="0.3">
      <c r="A6026" s="1">
        <v>1</v>
      </c>
      <c r="B6026" s="2" t="s">
        <v>455</v>
      </c>
      <c r="C6026" s="1" t="s">
        <v>2107</v>
      </c>
      <c r="D6026" s="1" t="s">
        <v>2131</v>
      </c>
      <c r="E6026" s="1" t="s">
        <v>2128</v>
      </c>
      <c r="F6026" s="1">
        <v>1</v>
      </c>
      <c r="M6026" s="1" t="str">
        <f t="shared" si="874"/>
        <v>10"</v>
      </c>
      <c r="N6026" s="1" t="s">
        <v>231</v>
      </c>
      <c r="P6026" s="1" t="s">
        <v>196</v>
      </c>
      <c r="Q6026" s="1" t="s">
        <v>2123</v>
      </c>
      <c r="R6026" s="1" t="s">
        <v>18</v>
      </c>
      <c r="S6026" s="1" t="s">
        <v>374</v>
      </c>
    </row>
    <row r="6027" spans="1:19" hidden="1" x14ac:dyDescent="0.3">
      <c r="A6027" s="1">
        <v>1</v>
      </c>
      <c r="B6027" s="2" t="s">
        <v>455</v>
      </c>
      <c r="C6027" s="1" t="s">
        <v>2107</v>
      </c>
      <c r="D6027" s="1" t="s">
        <v>2131</v>
      </c>
      <c r="E6027" s="1" t="s">
        <v>2128</v>
      </c>
      <c r="F6027" s="1">
        <v>1</v>
      </c>
      <c r="M6027" s="1" t="str">
        <f t="shared" si="874"/>
        <v>10"</v>
      </c>
      <c r="N6027" s="1" t="s">
        <v>231</v>
      </c>
      <c r="P6027" s="1" t="s">
        <v>196</v>
      </c>
      <c r="Q6027" s="1" t="s">
        <v>2123</v>
      </c>
      <c r="R6027" s="1" t="s">
        <v>18</v>
      </c>
      <c r="S6027" s="1" t="s">
        <v>374</v>
      </c>
    </row>
    <row r="6028" spans="1:19" hidden="1" x14ac:dyDescent="0.3">
      <c r="A6028" s="1">
        <v>1</v>
      </c>
      <c r="B6028" s="2" t="s">
        <v>455</v>
      </c>
      <c r="C6028" s="1" t="s">
        <v>2107</v>
      </c>
      <c r="D6028" s="1" t="s">
        <v>2131</v>
      </c>
      <c r="E6028" s="1" t="s">
        <v>2128</v>
      </c>
      <c r="F6028" s="1">
        <v>1</v>
      </c>
      <c r="M6028" s="1" t="str">
        <f t="shared" si="874"/>
        <v>10"</v>
      </c>
      <c r="N6028" s="1" t="s">
        <v>231</v>
      </c>
      <c r="P6028" s="1" t="s">
        <v>196</v>
      </c>
      <c r="Q6028" s="1" t="s">
        <v>2123</v>
      </c>
      <c r="R6028" s="1" t="s">
        <v>18</v>
      </c>
      <c r="S6028" s="1" t="s">
        <v>374</v>
      </c>
    </row>
    <row r="6029" spans="1:19" hidden="1" x14ac:dyDescent="0.3">
      <c r="A6029" s="1">
        <v>1</v>
      </c>
      <c r="B6029" s="2" t="s">
        <v>455</v>
      </c>
      <c r="C6029" s="1" t="s">
        <v>2107</v>
      </c>
      <c r="D6029" s="1" t="s">
        <v>2131</v>
      </c>
      <c r="E6029" s="1" t="s">
        <v>2128</v>
      </c>
      <c r="F6029" s="1">
        <v>1</v>
      </c>
      <c r="M6029" s="1" t="str">
        <f t="shared" si="874"/>
        <v>10"</v>
      </c>
      <c r="N6029" s="1" t="s">
        <v>231</v>
      </c>
      <c r="P6029" s="1" t="s">
        <v>196</v>
      </c>
      <c r="Q6029" s="1" t="s">
        <v>2123</v>
      </c>
      <c r="R6029" s="1" t="s">
        <v>18</v>
      </c>
      <c r="S6029" s="1" t="s">
        <v>374</v>
      </c>
    </row>
    <row r="6030" spans="1:19" hidden="1" x14ac:dyDescent="0.3">
      <c r="A6030" s="1">
        <v>1</v>
      </c>
      <c r="B6030" s="2" t="s">
        <v>455</v>
      </c>
      <c r="C6030" s="1" t="s">
        <v>2107</v>
      </c>
      <c r="D6030" s="1" t="s">
        <v>2131</v>
      </c>
      <c r="E6030" s="1" t="s">
        <v>2128</v>
      </c>
      <c r="F6030" s="1">
        <v>1</v>
      </c>
      <c r="M6030" s="1" t="str">
        <f t="shared" si="874"/>
        <v>10"</v>
      </c>
      <c r="N6030" s="1" t="s">
        <v>231</v>
      </c>
      <c r="P6030" s="1" t="s">
        <v>196</v>
      </c>
      <c r="Q6030" s="1" t="s">
        <v>2123</v>
      </c>
      <c r="R6030" s="1" t="s">
        <v>18</v>
      </c>
      <c r="S6030" s="1" t="s">
        <v>374</v>
      </c>
    </row>
    <row r="6031" spans="1:19" hidden="1" x14ac:dyDescent="0.3">
      <c r="A6031" s="1">
        <v>1</v>
      </c>
      <c r="B6031" s="2" t="s">
        <v>455</v>
      </c>
      <c r="C6031" s="1" t="s">
        <v>2107</v>
      </c>
      <c r="D6031" s="1" t="s">
        <v>2131</v>
      </c>
      <c r="E6031" s="1" t="s">
        <v>2128</v>
      </c>
      <c r="F6031" s="1">
        <v>1</v>
      </c>
      <c r="M6031" s="1" t="str">
        <f t="shared" si="874"/>
        <v>10"</v>
      </c>
      <c r="N6031" s="1" t="s">
        <v>231</v>
      </c>
      <c r="P6031" s="1" t="s">
        <v>196</v>
      </c>
      <c r="Q6031" s="1" t="s">
        <v>2123</v>
      </c>
      <c r="R6031" s="1" t="s">
        <v>18</v>
      </c>
      <c r="S6031" s="1" t="s">
        <v>374</v>
      </c>
    </row>
    <row r="6032" spans="1:19" hidden="1" x14ac:dyDescent="0.3">
      <c r="A6032" s="1">
        <v>1</v>
      </c>
      <c r="B6032" s="2" t="s">
        <v>455</v>
      </c>
      <c r="C6032" s="1" t="s">
        <v>2107</v>
      </c>
      <c r="D6032" s="1" t="s">
        <v>2131</v>
      </c>
      <c r="E6032" s="1" t="s">
        <v>2128</v>
      </c>
      <c r="F6032" s="1">
        <v>1</v>
      </c>
      <c r="M6032" s="1" t="str">
        <f t="shared" si="874"/>
        <v>10"</v>
      </c>
      <c r="N6032" s="1" t="s">
        <v>231</v>
      </c>
      <c r="P6032" s="1" t="s">
        <v>196</v>
      </c>
      <c r="Q6032" s="1" t="s">
        <v>2123</v>
      </c>
      <c r="R6032" s="1" t="s">
        <v>18</v>
      </c>
      <c r="S6032" s="1" t="s">
        <v>374</v>
      </c>
    </row>
    <row r="6033" spans="1:19" hidden="1" x14ac:dyDescent="0.3">
      <c r="A6033" s="1">
        <v>1</v>
      </c>
      <c r="B6033" s="2" t="s">
        <v>455</v>
      </c>
      <c r="C6033" s="1" t="s">
        <v>2107</v>
      </c>
      <c r="D6033" s="1" t="s">
        <v>2131</v>
      </c>
      <c r="E6033" s="1" t="s">
        <v>2128</v>
      </c>
      <c r="F6033" s="1">
        <v>1</v>
      </c>
      <c r="M6033" s="1" t="str">
        <f t="shared" si="874"/>
        <v>10"</v>
      </c>
      <c r="N6033" s="1" t="s">
        <v>231</v>
      </c>
      <c r="P6033" s="1" t="s">
        <v>196</v>
      </c>
      <c r="Q6033" s="1" t="s">
        <v>2123</v>
      </c>
      <c r="R6033" s="1" t="s">
        <v>18</v>
      </c>
      <c r="S6033" s="1" t="s">
        <v>374</v>
      </c>
    </row>
    <row r="6034" spans="1:19" hidden="1" x14ac:dyDescent="0.3">
      <c r="A6034" s="1">
        <v>1</v>
      </c>
      <c r="B6034" s="2" t="s">
        <v>455</v>
      </c>
      <c r="C6034" s="1" t="s">
        <v>2107</v>
      </c>
      <c r="D6034" s="1" t="s">
        <v>2131</v>
      </c>
      <c r="E6034" s="1" t="s">
        <v>2128</v>
      </c>
      <c r="F6034" s="1">
        <v>1</v>
      </c>
      <c r="M6034" s="1" t="str">
        <f t="shared" si="874"/>
        <v>10"</v>
      </c>
      <c r="N6034" s="1" t="s">
        <v>231</v>
      </c>
      <c r="P6034" s="1" t="s">
        <v>196</v>
      </c>
      <c r="Q6034" s="1" t="s">
        <v>2123</v>
      </c>
      <c r="R6034" s="1" t="s">
        <v>10</v>
      </c>
      <c r="S6034" s="1" t="s">
        <v>374</v>
      </c>
    </row>
    <row r="6035" spans="1:19" hidden="1" x14ac:dyDescent="0.3">
      <c r="A6035" s="1">
        <v>1</v>
      </c>
      <c r="B6035" s="2" t="s">
        <v>455</v>
      </c>
      <c r="C6035" s="1" t="s">
        <v>2107</v>
      </c>
      <c r="D6035" s="1" t="s">
        <v>2131</v>
      </c>
      <c r="E6035" s="1" t="s">
        <v>2128</v>
      </c>
      <c r="F6035" s="1">
        <v>1</v>
      </c>
      <c r="M6035" s="1" t="str">
        <f t="shared" si="874"/>
        <v>10"</v>
      </c>
      <c r="N6035" s="1" t="s">
        <v>231</v>
      </c>
      <c r="P6035" s="1" t="s">
        <v>457</v>
      </c>
      <c r="Q6035" s="1" t="s">
        <v>2123</v>
      </c>
      <c r="R6035" s="1" t="s">
        <v>16</v>
      </c>
      <c r="S6035" s="1" t="s">
        <v>374</v>
      </c>
    </row>
    <row r="6036" spans="1:19" hidden="1" x14ac:dyDescent="0.3">
      <c r="A6036" s="1">
        <v>1</v>
      </c>
      <c r="B6036" s="2" t="s">
        <v>455</v>
      </c>
      <c r="C6036" s="1" t="s">
        <v>2107</v>
      </c>
      <c r="D6036" s="1" t="s">
        <v>2131</v>
      </c>
      <c r="E6036" s="1" t="s">
        <v>2128</v>
      </c>
      <c r="F6036" s="1">
        <v>1</v>
      </c>
      <c r="M6036" s="1" t="str">
        <f t="shared" si="874"/>
        <v>10"</v>
      </c>
      <c r="N6036" s="1" t="s">
        <v>231</v>
      </c>
      <c r="P6036" s="1" t="s">
        <v>195</v>
      </c>
      <c r="Q6036" s="1" t="s">
        <v>2123</v>
      </c>
      <c r="R6036" s="1" t="s">
        <v>16</v>
      </c>
      <c r="S6036" s="1" t="s">
        <v>374</v>
      </c>
    </row>
    <row r="6037" spans="1:19" hidden="1" x14ac:dyDescent="0.3">
      <c r="A6037" s="1">
        <v>1</v>
      </c>
      <c r="B6037" s="2" t="s">
        <v>455</v>
      </c>
      <c r="C6037" s="1" t="s">
        <v>2107</v>
      </c>
      <c r="D6037" s="1" t="s">
        <v>2131</v>
      </c>
      <c r="E6037" s="1" t="s">
        <v>2128</v>
      </c>
      <c r="F6037" s="1">
        <v>1</v>
      </c>
      <c r="M6037" s="1" t="str">
        <f t="shared" si="874"/>
        <v>10"</v>
      </c>
      <c r="N6037" s="1" t="s">
        <v>231</v>
      </c>
      <c r="P6037" s="1" t="s">
        <v>195</v>
      </c>
      <c r="Q6037" s="1" t="s">
        <v>2123</v>
      </c>
      <c r="R6037" s="1" t="s">
        <v>18</v>
      </c>
      <c r="S6037" s="1" t="s">
        <v>374</v>
      </c>
    </row>
    <row r="6038" spans="1:19" hidden="1" x14ac:dyDescent="0.3">
      <c r="A6038" s="1">
        <v>1</v>
      </c>
      <c r="B6038" s="2" t="s">
        <v>455</v>
      </c>
      <c r="C6038" s="1" t="s">
        <v>2107</v>
      </c>
      <c r="D6038" s="1" t="s">
        <v>2131</v>
      </c>
      <c r="E6038" s="1" t="s">
        <v>2128</v>
      </c>
      <c r="F6038" s="1">
        <v>1</v>
      </c>
      <c r="M6038" s="1" t="str">
        <f t="shared" si="874"/>
        <v>10"</v>
      </c>
      <c r="N6038" s="1" t="s">
        <v>231</v>
      </c>
      <c r="P6038" s="1" t="s">
        <v>195</v>
      </c>
      <c r="Q6038" s="1" t="s">
        <v>2123</v>
      </c>
      <c r="R6038" s="1" t="s">
        <v>18</v>
      </c>
      <c r="S6038" s="1" t="s">
        <v>374</v>
      </c>
    </row>
    <row r="6039" spans="1:19" hidden="1" x14ac:dyDescent="0.3">
      <c r="A6039" s="1">
        <v>1</v>
      </c>
      <c r="B6039" s="2" t="s">
        <v>455</v>
      </c>
      <c r="C6039" s="1" t="s">
        <v>2107</v>
      </c>
      <c r="D6039" s="1" t="s">
        <v>2131</v>
      </c>
      <c r="E6039" s="1" t="s">
        <v>2128</v>
      </c>
      <c r="F6039" s="1">
        <v>1</v>
      </c>
      <c r="M6039" s="1" t="str">
        <f t="shared" si="874"/>
        <v>10"</v>
      </c>
      <c r="N6039" s="1" t="s">
        <v>231</v>
      </c>
      <c r="P6039" s="1" t="s">
        <v>195</v>
      </c>
      <c r="Q6039" s="1" t="s">
        <v>2123</v>
      </c>
      <c r="R6039" s="1" t="s">
        <v>18</v>
      </c>
      <c r="S6039" s="1" t="s">
        <v>374</v>
      </c>
    </row>
    <row r="6040" spans="1:19" hidden="1" x14ac:dyDescent="0.3">
      <c r="A6040" s="1">
        <v>1</v>
      </c>
      <c r="B6040" s="2" t="s">
        <v>455</v>
      </c>
      <c r="C6040" s="1" t="s">
        <v>2107</v>
      </c>
      <c r="D6040" s="1" t="s">
        <v>2131</v>
      </c>
      <c r="E6040" s="1" t="s">
        <v>2128</v>
      </c>
      <c r="F6040" s="1">
        <v>1</v>
      </c>
      <c r="M6040" s="1" t="str">
        <f t="shared" si="874"/>
        <v>10"</v>
      </c>
      <c r="N6040" s="1" t="s">
        <v>231</v>
      </c>
      <c r="P6040" s="1" t="s">
        <v>195</v>
      </c>
      <c r="Q6040" s="1" t="s">
        <v>2123</v>
      </c>
      <c r="R6040" s="1" t="s">
        <v>18</v>
      </c>
      <c r="S6040" s="1" t="s">
        <v>374</v>
      </c>
    </row>
    <row r="6041" spans="1:19" hidden="1" x14ac:dyDescent="0.3">
      <c r="A6041" s="1">
        <v>1</v>
      </c>
      <c r="B6041" s="2" t="s">
        <v>455</v>
      </c>
      <c r="C6041" s="1" t="s">
        <v>2107</v>
      </c>
      <c r="D6041" s="1" t="s">
        <v>2131</v>
      </c>
      <c r="E6041" s="1" t="s">
        <v>2128</v>
      </c>
      <c r="F6041" s="1">
        <v>1</v>
      </c>
      <c r="M6041" s="1" t="str">
        <f t="shared" si="874"/>
        <v>10"</v>
      </c>
      <c r="N6041" s="1" t="s">
        <v>231</v>
      </c>
      <c r="P6041" s="1" t="s">
        <v>195</v>
      </c>
      <c r="Q6041" s="1" t="s">
        <v>2123</v>
      </c>
      <c r="R6041" s="1" t="s">
        <v>18</v>
      </c>
      <c r="S6041" s="1" t="s">
        <v>374</v>
      </c>
    </row>
    <row r="6042" spans="1:19" hidden="1" x14ac:dyDescent="0.3">
      <c r="A6042" s="1">
        <v>1</v>
      </c>
      <c r="B6042" s="2" t="s">
        <v>455</v>
      </c>
      <c r="C6042" s="1" t="s">
        <v>2107</v>
      </c>
      <c r="D6042" s="1" t="s">
        <v>2131</v>
      </c>
      <c r="E6042" s="1" t="s">
        <v>2128</v>
      </c>
      <c r="F6042" s="1">
        <v>1</v>
      </c>
      <c r="M6042" s="1" t="str">
        <f t="shared" si="874"/>
        <v>10"</v>
      </c>
      <c r="N6042" s="1" t="s">
        <v>231</v>
      </c>
      <c r="P6042" s="1" t="s">
        <v>195</v>
      </c>
      <c r="Q6042" s="1" t="s">
        <v>2123</v>
      </c>
      <c r="R6042" s="1" t="s">
        <v>18</v>
      </c>
      <c r="S6042" s="1" t="s">
        <v>374</v>
      </c>
    </row>
    <row r="6043" spans="1:19" hidden="1" x14ac:dyDescent="0.3">
      <c r="A6043" s="1">
        <v>1</v>
      </c>
      <c r="B6043" s="2" t="s">
        <v>455</v>
      </c>
      <c r="C6043" s="1" t="s">
        <v>2107</v>
      </c>
      <c r="D6043" s="1" t="s">
        <v>2131</v>
      </c>
      <c r="E6043" s="1" t="s">
        <v>2128</v>
      </c>
      <c r="F6043" s="1">
        <v>1</v>
      </c>
      <c r="M6043" s="1" t="str">
        <f t="shared" si="874"/>
        <v>10"</v>
      </c>
      <c r="N6043" s="1" t="s">
        <v>231</v>
      </c>
      <c r="P6043" s="1" t="s">
        <v>195</v>
      </c>
      <c r="Q6043" s="1" t="s">
        <v>2123</v>
      </c>
      <c r="R6043" s="1" t="s">
        <v>18</v>
      </c>
      <c r="S6043" s="1" t="s">
        <v>374</v>
      </c>
    </row>
    <row r="6044" spans="1:19" hidden="1" x14ac:dyDescent="0.3">
      <c r="A6044" s="1">
        <v>1</v>
      </c>
      <c r="B6044" s="2" t="s">
        <v>455</v>
      </c>
      <c r="C6044" s="1" t="s">
        <v>2107</v>
      </c>
      <c r="D6044" s="1" t="s">
        <v>2131</v>
      </c>
      <c r="E6044" s="1" t="s">
        <v>2128</v>
      </c>
      <c r="F6044" s="1">
        <v>1</v>
      </c>
      <c r="M6044" s="1" t="str">
        <f t="shared" si="874"/>
        <v>10"</v>
      </c>
      <c r="N6044" s="1" t="s">
        <v>231</v>
      </c>
      <c r="P6044" s="1" t="s">
        <v>195</v>
      </c>
      <c r="Q6044" s="1" t="s">
        <v>2123</v>
      </c>
      <c r="R6044" s="1" t="s">
        <v>18</v>
      </c>
      <c r="S6044" s="1" t="s">
        <v>374</v>
      </c>
    </row>
    <row r="6045" spans="1:19" hidden="1" x14ac:dyDescent="0.3">
      <c r="A6045" s="1">
        <v>1</v>
      </c>
      <c r="B6045" s="2" t="s">
        <v>455</v>
      </c>
      <c r="C6045" s="1" t="s">
        <v>2107</v>
      </c>
      <c r="D6045" s="1" t="s">
        <v>2131</v>
      </c>
      <c r="E6045" s="1" t="s">
        <v>2128</v>
      </c>
      <c r="F6045" s="1">
        <v>1</v>
      </c>
      <c r="M6045" s="1" t="str">
        <f t="shared" si="874"/>
        <v>10"</v>
      </c>
      <c r="N6045" s="1" t="s">
        <v>231</v>
      </c>
      <c r="P6045" s="1" t="s">
        <v>195</v>
      </c>
      <c r="Q6045" s="1" t="s">
        <v>2123</v>
      </c>
      <c r="R6045" s="1" t="s">
        <v>10</v>
      </c>
      <c r="S6045" s="1" t="s">
        <v>374</v>
      </c>
    </row>
    <row r="6046" spans="1:19" hidden="1" x14ac:dyDescent="0.3">
      <c r="A6046" s="1">
        <v>1</v>
      </c>
      <c r="B6046" s="2" t="s">
        <v>455</v>
      </c>
      <c r="C6046" s="1" t="s">
        <v>2107</v>
      </c>
      <c r="D6046" s="1" t="s">
        <v>2131</v>
      </c>
      <c r="E6046" s="1" t="s">
        <v>2128</v>
      </c>
      <c r="F6046" s="1">
        <v>1</v>
      </c>
      <c r="M6046" s="1" t="str">
        <f t="shared" si="874"/>
        <v>10"</v>
      </c>
      <c r="N6046" s="1" t="s">
        <v>231</v>
      </c>
      <c r="P6046" s="1" t="s">
        <v>457</v>
      </c>
      <c r="Q6046" s="1" t="s">
        <v>2123</v>
      </c>
      <c r="R6046" s="1" t="s">
        <v>16</v>
      </c>
      <c r="S6046" s="1" t="s">
        <v>374</v>
      </c>
    </row>
    <row r="6047" spans="1:19" hidden="1" x14ac:dyDescent="0.3">
      <c r="A6047" s="1">
        <v>1</v>
      </c>
      <c r="B6047" s="2" t="s">
        <v>455</v>
      </c>
      <c r="C6047" s="1" t="s">
        <v>2107</v>
      </c>
      <c r="D6047" s="1" t="s">
        <v>2131</v>
      </c>
      <c r="E6047" s="1" t="s">
        <v>2128</v>
      </c>
      <c r="F6047" s="1">
        <v>1</v>
      </c>
      <c r="M6047" s="1" t="str">
        <f t="shared" si="874"/>
        <v>10"</v>
      </c>
      <c r="N6047" s="1" t="s">
        <v>231</v>
      </c>
      <c r="P6047" s="1" t="s">
        <v>195</v>
      </c>
      <c r="Q6047" s="1" t="s">
        <v>2123</v>
      </c>
      <c r="R6047" s="1" t="s">
        <v>16</v>
      </c>
      <c r="S6047" s="1" t="s">
        <v>374</v>
      </c>
    </row>
    <row r="6048" spans="1:19" hidden="1" x14ac:dyDescent="0.3">
      <c r="A6048" s="1">
        <v>1</v>
      </c>
      <c r="B6048" s="2" t="s">
        <v>455</v>
      </c>
      <c r="C6048" s="1" t="s">
        <v>2107</v>
      </c>
      <c r="D6048" s="1" t="s">
        <v>2131</v>
      </c>
      <c r="E6048" s="1" t="s">
        <v>2128</v>
      </c>
      <c r="F6048" s="1">
        <v>1</v>
      </c>
      <c r="M6048" s="1" t="str">
        <f t="shared" si="874"/>
        <v>10"</v>
      </c>
      <c r="N6048" s="1" t="s">
        <v>231</v>
      </c>
      <c r="P6048" s="1" t="s">
        <v>195</v>
      </c>
      <c r="Q6048" s="1" t="s">
        <v>2123</v>
      </c>
      <c r="R6048" s="1" t="s">
        <v>18</v>
      </c>
      <c r="S6048" s="1" t="s">
        <v>374</v>
      </c>
    </row>
    <row r="6049" spans="1:19" hidden="1" x14ac:dyDescent="0.3">
      <c r="A6049" s="1">
        <v>1</v>
      </c>
      <c r="B6049" s="2" t="s">
        <v>455</v>
      </c>
      <c r="C6049" s="1" t="s">
        <v>2107</v>
      </c>
      <c r="D6049" s="1" t="s">
        <v>2131</v>
      </c>
      <c r="E6049" s="1" t="s">
        <v>2128</v>
      </c>
      <c r="F6049" s="1">
        <v>1</v>
      </c>
      <c r="M6049" s="1" t="str">
        <f t="shared" si="874"/>
        <v>10"</v>
      </c>
      <c r="N6049" s="1" t="s">
        <v>231</v>
      </c>
      <c r="P6049" s="1" t="s">
        <v>195</v>
      </c>
      <c r="Q6049" s="1" t="s">
        <v>2123</v>
      </c>
      <c r="R6049" s="1" t="s">
        <v>18</v>
      </c>
      <c r="S6049" s="1" t="s">
        <v>374</v>
      </c>
    </row>
    <row r="6050" spans="1:19" hidden="1" x14ac:dyDescent="0.3">
      <c r="A6050" s="1">
        <v>1</v>
      </c>
      <c r="B6050" s="2" t="s">
        <v>455</v>
      </c>
      <c r="C6050" s="1" t="s">
        <v>2107</v>
      </c>
      <c r="D6050" s="1" t="s">
        <v>2131</v>
      </c>
      <c r="E6050" s="1" t="s">
        <v>2128</v>
      </c>
      <c r="F6050" s="1">
        <v>1</v>
      </c>
      <c r="M6050" s="1" t="str">
        <f t="shared" si="874"/>
        <v>10"</v>
      </c>
      <c r="N6050" s="1" t="s">
        <v>231</v>
      </c>
      <c r="P6050" s="1" t="s">
        <v>195</v>
      </c>
      <c r="Q6050" s="1" t="s">
        <v>2123</v>
      </c>
      <c r="R6050" s="1" t="s">
        <v>18</v>
      </c>
      <c r="S6050" s="1" t="s">
        <v>374</v>
      </c>
    </row>
    <row r="6051" spans="1:19" hidden="1" x14ac:dyDescent="0.3">
      <c r="A6051" s="1">
        <v>1</v>
      </c>
      <c r="B6051" s="2" t="s">
        <v>455</v>
      </c>
      <c r="C6051" s="1" t="s">
        <v>2107</v>
      </c>
      <c r="D6051" s="1" t="s">
        <v>2131</v>
      </c>
      <c r="E6051" s="1" t="s">
        <v>2128</v>
      </c>
      <c r="F6051" s="1">
        <v>1</v>
      </c>
      <c r="M6051" s="1" t="str">
        <f t="shared" si="874"/>
        <v>10"</v>
      </c>
      <c r="N6051" s="1" t="s">
        <v>231</v>
      </c>
      <c r="P6051" s="1" t="s">
        <v>195</v>
      </c>
      <c r="Q6051" s="1" t="s">
        <v>2123</v>
      </c>
      <c r="R6051" s="1" t="s">
        <v>18</v>
      </c>
      <c r="S6051" s="1" t="s">
        <v>374</v>
      </c>
    </row>
    <row r="6052" spans="1:19" hidden="1" x14ac:dyDescent="0.3">
      <c r="A6052" s="1">
        <v>1</v>
      </c>
      <c r="B6052" s="2" t="s">
        <v>455</v>
      </c>
      <c r="C6052" s="1" t="s">
        <v>2107</v>
      </c>
      <c r="D6052" s="1" t="s">
        <v>2131</v>
      </c>
      <c r="E6052" s="1" t="s">
        <v>2128</v>
      </c>
      <c r="F6052" s="1">
        <v>1</v>
      </c>
      <c r="M6052" s="1" t="str">
        <f t="shared" si="874"/>
        <v>10"</v>
      </c>
      <c r="N6052" s="1" t="s">
        <v>231</v>
      </c>
      <c r="P6052" s="1" t="s">
        <v>195</v>
      </c>
      <c r="Q6052" s="1" t="s">
        <v>2123</v>
      </c>
      <c r="R6052" s="1" t="s">
        <v>18</v>
      </c>
      <c r="S6052" s="1" t="s">
        <v>374</v>
      </c>
    </row>
    <row r="6053" spans="1:19" hidden="1" x14ac:dyDescent="0.3">
      <c r="A6053" s="1">
        <v>1</v>
      </c>
      <c r="B6053" s="2" t="s">
        <v>455</v>
      </c>
      <c r="C6053" s="1" t="s">
        <v>2107</v>
      </c>
      <c r="D6053" s="1" t="s">
        <v>2131</v>
      </c>
      <c r="E6053" s="1" t="s">
        <v>2128</v>
      </c>
      <c r="F6053" s="1">
        <v>1</v>
      </c>
      <c r="M6053" s="1" t="str">
        <f t="shared" si="874"/>
        <v>10"</v>
      </c>
      <c r="N6053" s="1" t="s">
        <v>231</v>
      </c>
      <c r="P6053" s="1" t="s">
        <v>195</v>
      </c>
      <c r="Q6053" s="1" t="s">
        <v>2123</v>
      </c>
      <c r="R6053" s="1" t="s">
        <v>18</v>
      </c>
      <c r="S6053" s="1" t="s">
        <v>374</v>
      </c>
    </row>
    <row r="6054" spans="1:19" hidden="1" x14ac:dyDescent="0.3">
      <c r="A6054" s="1">
        <v>1</v>
      </c>
      <c r="B6054" s="2" t="s">
        <v>455</v>
      </c>
      <c r="C6054" s="1" t="s">
        <v>2107</v>
      </c>
      <c r="D6054" s="1" t="s">
        <v>2131</v>
      </c>
      <c r="E6054" s="1" t="s">
        <v>2128</v>
      </c>
      <c r="F6054" s="1">
        <v>1</v>
      </c>
      <c r="M6054" s="1" t="str">
        <f t="shared" si="874"/>
        <v>10"</v>
      </c>
      <c r="N6054" s="1" t="s">
        <v>231</v>
      </c>
      <c r="P6054" s="1" t="s">
        <v>195</v>
      </c>
      <c r="Q6054" s="1" t="s">
        <v>2123</v>
      </c>
      <c r="R6054" s="1" t="s">
        <v>18</v>
      </c>
      <c r="S6054" s="1" t="s">
        <v>374</v>
      </c>
    </row>
    <row r="6055" spans="1:19" hidden="1" x14ac:dyDescent="0.3">
      <c r="A6055" s="1">
        <v>1</v>
      </c>
      <c r="B6055" s="2" t="s">
        <v>455</v>
      </c>
      <c r="C6055" s="1" t="s">
        <v>2107</v>
      </c>
      <c r="D6055" s="1" t="s">
        <v>2131</v>
      </c>
      <c r="E6055" s="1" t="s">
        <v>2128</v>
      </c>
      <c r="F6055" s="1">
        <v>1</v>
      </c>
      <c r="M6055" s="1" t="str">
        <f t="shared" si="874"/>
        <v>10"</v>
      </c>
      <c r="N6055" s="1" t="s">
        <v>231</v>
      </c>
      <c r="P6055" s="1" t="s">
        <v>195</v>
      </c>
      <c r="Q6055" s="1" t="s">
        <v>2123</v>
      </c>
      <c r="R6055" s="1" t="s">
        <v>18</v>
      </c>
      <c r="S6055" s="1" t="s">
        <v>374</v>
      </c>
    </row>
    <row r="6056" spans="1:19" hidden="1" x14ac:dyDescent="0.3">
      <c r="A6056" s="1">
        <v>1</v>
      </c>
      <c r="B6056" s="2" t="s">
        <v>455</v>
      </c>
      <c r="C6056" s="1" t="s">
        <v>2107</v>
      </c>
      <c r="D6056" s="1" t="s">
        <v>2131</v>
      </c>
      <c r="E6056" s="1" t="s">
        <v>2128</v>
      </c>
      <c r="F6056" s="1">
        <v>1</v>
      </c>
      <c r="M6056" s="1" t="str">
        <f t="shared" si="874"/>
        <v>10"</v>
      </c>
      <c r="N6056" s="1" t="s">
        <v>231</v>
      </c>
      <c r="P6056" s="1" t="s">
        <v>195</v>
      </c>
      <c r="Q6056" s="1" t="s">
        <v>2123</v>
      </c>
      <c r="R6056" s="1" t="s">
        <v>10</v>
      </c>
      <c r="S6056" s="1" t="s">
        <v>374</v>
      </c>
    </row>
    <row r="6057" spans="1:19" hidden="1" x14ac:dyDescent="0.3">
      <c r="A6057" s="1">
        <v>1</v>
      </c>
      <c r="B6057" s="2" t="s">
        <v>455</v>
      </c>
      <c r="C6057" s="1" t="s">
        <v>2107</v>
      </c>
      <c r="D6057" s="1" t="s">
        <v>2131</v>
      </c>
      <c r="E6057" s="1" t="s">
        <v>2128</v>
      </c>
      <c r="F6057" s="1">
        <v>1</v>
      </c>
      <c r="M6057" s="1" t="str">
        <f t="shared" si="874"/>
        <v>10"</v>
      </c>
      <c r="N6057" s="1" t="s">
        <v>231</v>
      </c>
      <c r="P6057" s="1" t="s">
        <v>457</v>
      </c>
      <c r="Q6057" s="1" t="s">
        <v>2123</v>
      </c>
      <c r="R6057" s="1" t="s">
        <v>16</v>
      </c>
      <c r="S6057" s="1" t="s">
        <v>374</v>
      </c>
    </row>
    <row r="6058" spans="1:19" hidden="1" x14ac:dyDescent="0.3">
      <c r="A6058" s="1">
        <v>1</v>
      </c>
      <c r="B6058" s="2" t="s">
        <v>455</v>
      </c>
      <c r="C6058" s="1" t="s">
        <v>2107</v>
      </c>
      <c r="D6058" s="1" t="s">
        <v>2131</v>
      </c>
      <c r="E6058" s="1" t="s">
        <v>2128</v>
      </c>
      <c r="F6058" s="1">
        <v>1</v>
      </c>
      <c r="M6058" s="1" t="str">
        <f t="shared" si="874"/>
        <v>10"</v>
      </c>
      <c r="N6058" s="1" t="s">
        <v>231</v>
      </c>
      <c r="P6058" s="1" t="s">
        <v>195</v>
      </c>
      <c r="Q6058" s="1" t="s">
        <v>2123</v>
      </c>
      <c r="R6058" s="1" t="s">
        <v>16</v>
      </c>
      <c r="S6058" s="1" t="s">
        <v>374</v>
      </c>
    </row>
    <row r="6059" spans="1:19" hidden="1" x14ac:dyDescent="0.3">
      <c r="A6059" s="1">
        <v>1</v>
      </c>
      <c r="B6059" s="2" t="s">
        <v>455</v>
      </c>
      <c r="C6059" s="1" t="s">
        <v>2107</v>
      </c>
      <c r="D6059" s="1" t="s">
        <v>2131</v>
      </c>
      <c r="E6059" s="1" t="s">
        <v>2128</v>
      </c>
      <c r="F6059" s="1">
        <v>1</v>
      </c>
      <c r="M6059" s="1" t="str">
        <f t="shared" si="874"/>
        <v>10"</v>
      </c>
      <c r="N6059" s="1" t="s">
        <v>231</v>
      </c>
      <c r="P6059" s="1" t="s">
        <v>195</v>
      </c>
      <c r="Q6059" s="1" t="s">
        <v>2123</v>
      </c>
      <c r="R6059" s="1" t="s">
        <v>18</v>
      </c>
      <c r="S6059" s="1" t="s">
        <v>374</v>
      </c>
    </row>
    <row r="6060" spans="1:19" hidden="1" x14ac:dyDescent="0.3">
      <c r="A6060" s="1">
        <v>1</v>
      </c>
      <c r="B6060" s="2" t="s">
        <v>455</v>
      </c>
      <c r="C6060" s="1" t="s">
        <v>2107</v>
      </c>
      <c r="D6060" s="1" t="s">
        <v>2131</v>
      </c>
      <c r="E6060" s="1" t="s">
        <v>2128</v>
      </c>
      <c r="F6060" s="1">
        <v>1</v>
      </c>
      <c r="M6060" s="1" t="str">
        <f t="shared" si="874"/>
        <v>10"</v>
      </c>
      <c r="N6060" s="1" t="s">
        <v>231</v>
      </c>
      <c r="P6060" s="1" t="s">
        <v>195</v>
      </c>
      <c r="Q6060" s="1" t="s">
        <v>2123</v>
      </c>
      <c r="R6060" s="1" t="s">
        <v>18</v>
      </c>
      <c r="S6060" s="1" t="s">
        <v>374</v>
      </c>
    </row>
    <row r="6061" spans="1:19" hidden="1" x14ac:dyDescent="0.3">
      <c r="A6061" s="1">
        <v>1</v>
      </c>
      <c r="B6061" s="2" t="s">
        <v>455</v>
      </c>
      <c r="C6061" s="1" t="s">
        <v>2107</v>
      </c>
      <c r="D6061" s="1" t="s">
        <v>2131</v>
      </c>
      <c r="E6061" s="1" t="s">
        <v>2128</v>
      </c>
      <c r="F6061" s="1">
        <v>1</v>
      </c>
      <c r="M6061" s="1" t="str">
        <f t="shared" si="874"/>
        <v>10"</v>
      </c>
      <c r="N6061" s="1" t="s">
        <v>231</v>
      </c>
      <c r="P6061" s="1" t="s">
        <v>195</v>
      </c>
      <c r="Q6061" s="1" t="s">
        <v>2123</v>
      </c>
      <c r="R6061" s="1" t="s">
        <v>18</v>
      </c>
      <c r="S6061" s="1" t="s">
        <v>374</v>
      </c>
    </row>
    <row r="6062" spans="1:19" hidden="1" x14ac:dyDescent="0.3">
      <c r="A6062" s="1">
        <v>1</v>
      </c>
      <c r="B6062" s="2" t="s">
        <v>455</v>
      </c>
      <c r="C6062" s="1" t="s">
        <v>2107</v>
      </c>
      <c r="D6062" s="1" t="s">
        <v>2131</v>
      </c>
      <c r="E6062" s="1" t="s">
        <v>2128</v>
      </c>
      <c r="F6062" s="1">
        <v>1</v>
      </c>
      <c r="M6062" s="1" t="str">
        <f t="shared" si="874"/>
        <v>10"</v>
      </c>
      <c r="N6062" s="1" t="s">
        <v>231</v>
      </c>
      <c r="P6062" s="1" t="s">
        <v>195</v>
      </c>
      <c r="Q6062" s="1" t="s">
        <v>2123</v>
      </c>
      <c r="R6062" s="1" t="s">
        <v>18</v>
      </c>
      <c r="S6062" s="1" t="s">
        <v>374</v>
      </c>
    </row>
    <row r="6063" spans="1:19" hidden="1" x14ac:dyDescent="0.3">
      <c r="A6063" s="1">
        <v>1</v>
      </c>
      <c r="B6063" s="2" t="s">
        <v>455</v>
      </c>
      <c r="C6063" s="1" t="s">
        <v>2107</v>
      </c>
      <c r="D6063" s="1" t="s">
        <v>2131</v>
      </c>
      <c r="E6063" s="1" t="s">
        <v>2128</v>
      </c>
      <c r="F6063" s="1">
        <v>1</v>
      </c>
      <c r="M6063" s="1" t="str">
        <f t="shared" si="874"/>
        <v>10"</v>
      </c>
      <c r="N6063" s="1" t="s">
        <v>231</v>
      </c>
      <c r="P6063" s="1" t="s">
        <v>195</v>
      </c>
      <c r="Q6063" s="1" t="s">
        <v>2123</v>
      </c>
      <c r="R6063" s="1" t="s">
        <v>18</v>
      </c>
      <c r="S6063" s="1" t="s">
        <v>374</v>
      </c>
    </row>
    <row r="6064" spans="1:19" hidden="1" x14ac:dyDescent="0.3">
      <c r="A6064" s="1">
        <v>1</v>
      </c>
      <c r="B6064" s="2" t="s">
        <v>455</v>
      </c>
      <c r="C6064" s="1" t="s">
        <v>2107</v>
      </c>
      <c r="D6064" s="1" t="s">
        <v>2131</v>
      </c>
      <c r="E6064" s="1" t="s">
        <v>2128</v>
      </c>
      <c r="F6064" s="1">
        <v>1</v>
      </c>
      <c r="M6064" s="1" t="str">
        <f t="shared" si="874"/>
        <v>10"</v>
      </c>
      <c r="N6064" s="1" t="s">
        <v>231</v>
      </c>
      <c r="P6064" s="1" t="s">
        <v>457</v>
      </c>
      <c r="Q6064" s="1" t="s">
        <v>2123</v>
      </c>
      <c r="R6064" s="1" t="s">
        <v>16</v>
      </c>
      <c r="S6064" s="1" t="s">
        <v>374</v>
      </c>
    </row>
    <row r="6065" spans="1:19" hidden="1" x14ac:dyDescent="0.3">
      <c r="A6065" s="1">
        <v>1</v>
      </c>
      <c r="B6065" s="2" t="s">
        <v>455</v>
      </c>
      <c r="C6065" s="1" t="s">
        <v>2107</v>
      </c>
      <c r="D6065" s="1" t="s">
        <v>2131</v>
      </c>
      <c r="E6065" s="1" t="s">
        <v>2128</v>
      </c>
      <c r="F6065" s="1">
        <v>1</v>
      </c>
      <c r="M6065" s="1" t="str">
        <f t="shared" si="874"/>
        <v>10"</v>
      </c>
      <c r="N6065" s="1" t="s">
        <v>231</v>
      </c>
      <c r="P6065" s="1" t="s">
        <v>195</v>
      </c>
      <c r="Q6065" s="1" t="s">
        <v>2123</v>
      </c>
      <c r="R6065" s="1" t="s">
        <v>16</v>
      </c>
      <c r="S6065" s="1" t="s">
        <v>374</v>
      </c>
    </row>
    <row r="6066" spans="1:19" hidden="1" x14ac:dyDescent="0.3">
      <c r="A6066" s="1">
        <v>1</v>
      </c>
      <c r="B6066" s="2" t="s">
        <v>455</v>
      </c>
      <c r="C6066" s="1" t="s">
        <v>2107</v>
      </c>
      <c r="D6066" s="1" t="s">
        <v>2131</v>
      </c>
      <c r="E6066" s="1" t="s">
        <v>2128</v>
      </c>
      <c r="F6066" s="1">
        <v>1</v>
      </c>
      <c r="M6066" s="1" t="str">
        <f t="shared" si="874"/>
        <v>10"</v>
      </c>
      <c r="N6066" s="1" t="s">
        <v>231</v>
      </c>
      <c r="P6066" s="1" t="s">
        <v>195</v>
      </c>
      <c r="Q6066" s="1" t="s">
        <v>2123</v>
      </c>
      <c r="R6066" s="1" t="s">
        <v>18</v>
      </c>
      <c r="S6066" s="1" t="s">
        <v>374</v>
      </c>
    </row>
    <row r="6067" spans="1:19" hidden="1" x14ac:dyDescent="0.3">
      <c r="A6067" s="1">
        <v>1</v>
      </c>
      <c r="B6067" s="2" t="s">
        <v>455</v>
      </c>
      <c r="C6067" s="1" t="s">
        <v>2107</v>
      </c>
      <c r="D6067" s="1" t="s">
        <v>2131</v>
      </c>
      <c r="E6067" s="1" t="s">
        <v>2128</v>
      </c>
      <c r="F6067" s="1">
        <v>1</v>
      </c>
      <c r="M6067" s="1" t="str">
        <f t="shared" si="874"/>
        <v>10"</v>
      </c>
      <c r="N6067" s="1" t="s">
        <v>231</v>
      </c>
      <c r="P6067" s="1" t="s">
        <v>195</v>
      </c>
      <c r="Q6067" s="1" t="s">
        <v>2123</v>
      </c>
      <c r="R6067" s="1" t="s">
        <v>18</v>
      </c>
      <c r="S6067" s="1" t="s">
        <v>374</v>
      </c>
    </row>
    <row r="6068" spans="1:19" hidden="1" x14ac:dyDescent="0.3">
      <c r="A6068" s="1">
        <v>1</v>
      </c>
      <c r="B6068" s="2" t="s">
        <v>455</v>
      </c>
      <c r="C6068" s="1" t="s">
        <v>2107</v>
      </c>
      <c r="D6068" s="1" t="s">
        <v>2131</v>
      </c>
      <c r="E6068" s="1" t="s">
        <v>2128</v>
      </c>
      <c r="F6068" s="1">
        <v>1</v>
      </c>
      <c r="M6068" s="1" t="str">
        <f t="shared" si="874"/>
        <v>10"</v>
      </c>
      <c r="N6068" s="1" t="s">
        <v>231</v>
      </c>
      <c r="P6068" s="1" t="s">
        <v>195</v>
      </c>
      <c r="Q6068" s="1" t="s">
        <v>2123</v>
      </c>
      <c r="R6068" s="1" t="s">
        <v>18</v>
      </c>
      <c r="S6068" s="1" t="s">
        <v>374</v>
      </c>
    </row>
    <row r="6069" spans="1:19" hidden="1" x14ac:dyDescent="0.3">
      <c r="A6069" s="1">
        <v>1</v>
      </c>
      <c r="B6069" s="2" t="s">
        <v>455</v>
      </c>
      <c r="C6069" s="1" t="s">
        <v>2107</v>
      </c>
      <c r="D6069" s="1" t="s">
        <v>2131</v>
      </c>
      <c r="E6069" s="1" t="s">
        <v>2128</v>
      </c>
      <c r="F6069" s="1">
        <v>1</v>
      </c>
      <c r="M6069" s="1" t="str">
        <f t="shared" si="874"/>
        <v>10"</v>
      </c>
      <c r="N6069" s="1" t="s">
        <v>231</v>
      </c>
      <c r="P6069" s="1" t="s">
        <v>195</v>
      </c>
      <c r="Q6069" s="1" t="s">
        <v>2123</v>
      </c>
      <c r="R6069" s="1" t="s">
        <v>18</v>
      </c>
      <c r="S6069" s="1" t="s">
        <v>374</v>
      </c>
    </row>
    <row r="6070" spans="1:19" hidden="1" x14ac:dyDescent="0.3">
      <c r="A6070" s="1">
        <v>1</v>
      </c>
      <c r="B6070" s="2" t="s">
        <v>455</v>
      </c>
      <c r="C6070" s="1" t="s">
        <v>2107</v>
      </c>
      <c r="D6070" s="1" t="s">
        <v>2131</v>
      </c>
      <c r="E6070" s="1" t="s">
        <v>2128</v>
      </c>
      <c r="F6070" s="1">
        <v>1</v>
      </c>
      <c r="M6070" s="1" t="str">
        <f t="shared" si="874"/>
        <v>10"</v>
      </c>
      <c r="N6070" s="1" t="s">
        <v>231</v>
      </c>
      <c r="P6070" s="1" t="s">
        <v>195</v>
      </c>
      <c r="Q6070" s="1" t="s">
        <v>2123</v>
      </c>
      <c r="R6070" s="1" t="s">
        <v>18</v>
      </c>
      <c r="S6070" s="1" t="s">
        <v>374</v>
      </c>
    </row>
    <row r="6071" spans="1:19" hidden="1" x14ac:dyDescent="0.3">
      <c r="A6071" s="1">
        <v>1</v>
      </c>
      <c r="B6071" s="2" t="s">
        <v>455</v>
      </c>
      <c r="C6071" s="1" t="s">
        <v>2107</v>
      </c>
      <c r="D6071" s="1" t="s">
        <v>2131</v>
      </c>
      <c r="E6071" s="1" t="s">
        <v>2128</v>
      </c>
      <c r="F6071" s="1">
        <v>1</v>
      </c>
      <c r="M6071" s="1" t="str">
        <f t="shared" si="874"/>
        <v>10"</v>
      </c>
      <c r="N6071" s="1" t="s">
        <v>231</v>
      </c>
      <c r="P6071" s="1" t="s">
        <v>192</v>
      </c>
      <c r="Q6071" s="1" t="s">
        <v>2123</v>
      </c>
      <c r="R6071" s="1" t="s">
        <v>16</v>
      </c>
      <c r="S6071" s="1" t="s">
        <v>374</v>
      </c>
    </row>
    <row r="6072" spans="1:19" hidden="1" x14ac:dyDescent="0.3">
      <c r="A6072" s="1">
        <v>1</v>
      </c>
      <c r="B6072" s="2" t="s">
        <v>455</v>
      </c>
      <c r="C6072" s="1" t="s">
        <v>2107</v>
      </c>
      <c r="D6072" s="1" t="s">
        <v>2131</v>
      </c>
      <c r="E6072" s="1" t="s">
        <v>2128</v>
      </c>
      <c r="F6072" s="1">
        <v>1</v>
      </c>
      <c r="M6072" s="1" t="str">
        <f t="shared" si="874"/>
        <v>10"</v>
      </c>
      <c r="N6072" s="1" t="s">
        <v>231</v>
      </c>
      <c r="P6072" s="1" t="s">
        <v>192</v>
      </c>
      <c r="Q6072" s="1" t="s">
        <v>2123</v>
      </c>
      <c r="R6072" s="1" t="s">
        <v>18</v>
      </c>
      <c r="S6072" s="1" t="s">
        <v>374</v>
      </c>
    </row>
    <row r="6073" spans="1:19" hidden="1" x14ac:dyDescent="0.3">
      <c r="A6073" s="1">
        <v>1</v>
      </c>
      <c r="B6073" s="2" t="s">
        <v>455</v>
      </c>
      <c r="C6073" s="1" t="s">
        <v>2107</v>
      </c>
      <c r="D6073" s="1" t="s">
        <v>2131</v>
      </c>
      <c r="E6073" s="1" t="s">
        <v>2128</v>
      </c>
      <c r="F6073" s="1">
        <v>1</v>
      </c>
      <c r="M6073" s="1" t="str">
        <f t="shared" si="874"/>
        <v>10"</v>
      </c>
      <c r="N6073" s="1" t="s">
        <v>231</v>
      </c>
      <c r="P6073" s="1" t="s">
        <v>192</v>
      </c>
      <c r="Q6073" s="1" t="s">
        <v>2123</v>
      </c>
      <c r="R6073" s="1" t="s">
        <v>18</v>
      </c>
      <c r="S6073" s="1" t="s">
        <v>374</v>
      </c>
    </row>
    <row r="6074" spans="1:19" hidden="1" x14ac:dyDescent="0.3">
      <c r="A6074" s="1">
        <v>1</v>
      </c>
      <c r="B6074" s="2" t="s">
        <v>455</v>
      </c>
      <c r="C6074" s="1" t="s">
        <v>2107</v>
      </c>
      <c r="D6074" s="1" t="s">
        <v>2131</v>
      </c>
      <c r="E6074" s="1" t="s">
        <v>2128</v>
      </c>
      <c r="F6074" s="1">
        <v>1</v>
      </c>
      <c r="M6074" s="1" t="str">
        <f t="shared" si="874"/>
        <v>10"</v>
      </c>
      <c r="N6074" s="1" t="s">
        <v>231</v>
      </c>
      <c r="P6074" s="1" t="s">
        <v>192</v>
      </c>
      <c r="Q6074" s="1" t="s">
        <v>2123</v>
      </c>
      <c r="R6074" s="1" t="s">
        <v>18</v>
      </c>
      <c r="S6074" s="1" t="s">
        <v>374</v>
      </c>
    </row>
    <row r="6075" spans="1:19" hidden="1" x14ac:dyDescent="0.3">
      <c r="A6075" s="1">
        <v>1</v>
      </c>
      <c r="B6075" s="2" t="s">
        <v>455</v>
      </c>
      <c r="C6075" s="1" t="s">
        <v>2107</v>
      </c>
      <c r="D6075" s="1" t="s">
        <v>2131</v>
      </c>
      <c r="E6075" s="1" t="s">
        <v>2128</v>
      </c>
      <c r="F6075" s="1">
        <v>1</v>
      </c>
      <c r="M6075" s="1" t="str">
        <f t="shared" si="874"/>
        <v>10"</v>
      </c>
      <c r="N6075" s="1" t="s">
        <v>231</v>
      </c>
      <c r="P6075" s="1" t="s">
        <v>192</v>
      </c>
      <c r="Q6075" s="1" t="s">
        <v>2123</v>
      </c>
      <c r="R6075" s="1" t="s">
        <v>18</v>
      </c>
      <c r="S6075" s="1" t="s">
        <v>374</v>
      </c>
    </row>
    <row r="6076" spans="1:19" hidden="1" x14ac:dyDescent="0.3">
      <c r="A6076" s="1">
        <v>1</v>
      </c>
      <c r="B6076" s="2" t="s">
        <v>455</v>
      </c>
      <c r="C6076" s="1" t="s">
        <v>2107</v>
      </c>
      <c r="D6076" s="1" t="s">
        <v>2131</v>
      </c>
      <c r="E6076" s="1" t="s">
        <v>2128</v>
      </c>
      <c r="F6076" s="1">
        <v>1</v>
      </c>
      <c r="M6076" s="1" t="str">
        <f t="shared" si="874"/>
        <v>10"</v>
      </c>
      <c r="N6076" s="1" t="s">
        <v>231</v>
      </c>
      <c r="P6076" s="1" t="s">
        <v>201</v>
      </c>
      <c r="Q6076" s="1" t="s">
        <v>2123</v>
      </c>
      <c r="R6076" s="1" t="s">
        <v>16</v>
      </c>
      <c r="S6076" s="1" t="s">
        <v>374</v>
      </c>
    </row>
    <row r="6077" spans="1:19" hidden="1" x14ac:dyDescent="0.3">
      <c r="A6077" s="1">
        <v>1</v>
      </c>
      <c r="B6077" s="2" t="s">
        <v>455</v>
      </c>
      <c r="C6077" s="1" t="s">
        <v>2107</v>
      </c>
      <c r="D6077" s="1" t="s">
        <v>2131</v>
      </c>
      <c r="E6077" s="1" t="s">
        <v>2128</v>
      </c>
      <c r="F6077" s="1">
        <v>1</v>
      </c>
      <c r="M6077" s="1" t="str">
        <f t="shared" si="874"/>
        <v>10"</v>
      </c>
      <c r="N6077" s="1" t="s">
        <v>231</v>
      </c>
      <c r="P6077" s="1" t="s">
        <v>192</v>
      </c>
      <c r="Q6077" s="1" t="s">
        <v>2123</v>
      </c>
      <c r="R6077" s="1" t="s">
        <v>16</v>
      </c>
      <c r="S6077" s="1" t="s">
        <v>374</v>
      </c>
    </row>
    <row r="6078" spans="1:19" hidden="1" x14ac:dyDescent="0.3">
      <c r="A6078" s="1">
        <v>1</v>
      </c>
      <c r="B6078" s="2" t="s">
        <v>455</v>
      </c>
      <c r="C6078" s="1" t="s">
        <v>2107</v>
      </c>
      <c r="D6078" s="1" t="s">
        <v>2131</v>
      </c>
      <c r="E6078" s="1" t="s">
        <v>2128</v>
      </c>
      <c r="F6078" s="1">
        <v>1</v>
      </c>
      <c r="M6078" s="1" t="str">
        <f t="shared" si="874"/>
        <v>10"</v>
      </c>
      <c r="N6078" s="1" t="s">
        <v>231</v>
      </c>
      <c r="P6078" s="1" t="s">
        <v>192</v>
      </c>
      <c r="Q6078" s="1" t="s">
        <v>2123</v>
      </c>
      <c r="R6078" s="1" t="s">
        <v>18</v>
      </c>
      <c r="S6078" s="1" t="s">
        <v>374</v>
      </c>
    </row>
    <row r="6079" spans="1:19" hidden="1" x14ac:dyDescent="0.3">
      <c r="A6079" s="1">
        <v>1</v>
      </c>
      <c r="B6079" s="2" t="s">
        <v>455</v>
      </c>
      <c r="C6079" s="1" t="s">
        <v>2107</v>
      </c>
      <c r="D6079" s="1" t="s">
        <v>2131</v>
      </c>
      <c r="E6079" s="1" t="s">
        <v>2128</v>
      </c>
      <c r="F6079" s="1">
        <v>1</v>
      </c>
      <c r="M6079" s="1" t="str">
        <f t="shared" si="874"/>
        <v>10"</v>
      </c>
      <c r="N6079" s="1" t="s">
        <v>231</v>
      </c>
      <c r="P6079" s="1" t="s">
        <v>192</v>
      </c>
      <c r="Q6079" s="1" t="s">
        <v>2123</v>
      </c>
      <c r="R6079" s="1" t="s">
        <v>18</v>
      </c>
      <c r="S6079" s="1" t="s">
        <v>374</v>
      </c>
    </row>
    <row r="6080" spans="1:19" hidden="1" x14ac:dyDescent="0.3">
      <c r="A6080" s="1">
        <v>1</v>
      </c>
      <c r="B6080" s="2" t="s">
        <v>455</v>
      </c>
      <c r="C6080" s="1" t="s">
        <v>2107</v>
      </c>
      <c r="D6080" s="1" t="s">
        <v>2131</v>
      </c>
      <c r="E6080" s="1" t="s">
        <v>2128</v>
      </c>
      <c r="F6080" s="1">
        <v>1</v>
      </c>
      <c r="M6080" s="1" t="str">
        <f t="shared" si="874"/>
        <v>10"</v>
      </c>
      <c r="N6080" s="1" t="s">
        <v>231</v>
      </c>
      <c r="P6080" s="1" t="s">
        <v>192</v>
      </c>
      <c r="Q6080" s="1" t="s">
        <v>2123</v>
      </c>
      <c r="R6080" s="1" t="s">
        <v>18</v>
      </c>
      <c r="S6080" s="1" t="s">
        <v>374</v>
      </c>
    </row>
    <row r="6081" spans="1:19" hidden="1" x14ac:dyDescent="0.3">
      <c r="A6081" s="1">
        <v>1</v>
      </c>
      <c r="B6081" s="2" t="s">
        <v>455</v>
      </c>
      <c r="C6081" s="1" t="s">
        <v>2107</v>
      </c>
      <c r="D6081" s="1" t="s">
        <v>2131</v>
      </c>
      <c r="E6081" s="1" t="s">
        <v>2128</v>
      </c>
      <c r="F6081" s="1">
        <v>1</v>
      </c>
      <c r="M6081" s="1" t="str">
        <f t="shared" si="874"/>
        <v>10"</v>
      </c>
      <c r="N6081" s="1" t="s">
        <v>231</v>
      </c>
      <c r="P6081" s="1" t="s">
        <v>192</v>
      </c>
      <c r="Q6081" s="1" t="s">
        <v>2123</v>
      </c>
      <c r="R6081" s="1" t="s">
        <v>18</v>
      </c>
      <c r="S6081" s="1" t="s">
        <v>374</v>
      </c>
    </row>
    <row r="6082" spans="1:19" hidden="1" x14ac:dyDescent="0.3">
      <c r="A6082" s="1">
        <v>1</v>
      </c>
      <c r="B6082" s="2" t="s">
        <v>455</v>
      </c>
      <c r="C6082" s="1" t="s">
        <v>2107</v>
      </c>
      <c r="D6082" s="1" t="s">
        <v>2131</v>
      </c>
      <c r="E6082" s="1" t="s">
        <v>2128</v>
      </c>
      <c r="F6082" s="1">
        <v>1</v>
      </c>
      <c r="M6082" s="1" t="str">
        <f t="shared" si="874"/>
        <v>10"</v>
      </c>
      <c r="N6082" s="1" t="s">
        <v>231</v>
      </c>
      <c r="P6082" s="1" t="s">
        <v>192</v>
      </c>
      <c r="Q6082" s="1" t="s">
        <v>2123</v>
      </c>
      <c r="R6082" s="1" t="s">
        <v>18</v>
      </c>
      <c r="S6082" s="1" t="s">
        <v>374</v>
      </c>
    </row>
    <row r="6083" spans="1:19" hidden="1" x14ac:dyDescent="0.3">
      <c r="A6083" s="1">
        <v>1</v>
      </c>
      <c r="B6083" s="2" t="s">
        <v>455</v>
      </c>
      <c r="C6083" s="1" t="s">
        <v>2107</v>
      </c>
      <c r="D6083" s="1" t="s">
        <v>2131</v>
      </c>
      <c r="E6083" s="1" t="s">
        <v>2128</v>
      </c>
      <c r="F6083" s="1">
        <v>1</v>
      </c>
      <c r="M6083" s="1" t="str">
        <f t="shared" si="874"/>
        <v>10"</v>
      </c>
      <c r="N6083" s="1" t="s">
        <v>231</v>
      </c>
      <c r="P6083" s="1" t="s">
        <v>192</v>
      </c>
      <c r="Q6083" s="1" t="s">
        <v>2123</v>
      </c>
      <c r="R6083" s="1" t="s">
        <v>18</v>
      </c>
      <c r="S6083" s="1" t="s">
        <v>374</v>
      </c>
    </row>
    <row r="6084" spans="1:19" hidden="1" x14ac:dyDescent="0.3">
      <c r="A6084" s="1">
        <v>1</v>
      </c>
      <c r="B6084" s="2" t="s">
        <v>455</v>
      </c>
      <c r="C6084" s="1" t="s">
        <v>2107</v>
      </c>
      <c r="D6084" s="1" t="s">
        <v>2131</v>
      </c>
      <c r="E6084" s="1" t="s">
        <v>2128</v>
      </c>
      <c r="F6084" s="1">
        <v>1</v>
      </c>
      <c r="M6084" s="1" t="str">
        <f t="shared" si="874"/>
        <v>10"</v>
      </c>
      <c r="N6084" s="1" t="s">
        <v>231</v>
      </c>
      <c r="P6084" s="1" t="s">
        <v>192</v>
      </c>
      <c r="Q6084" s="1" t="s">
        <v>2123</v>
      </c>
      <c r="R6084" s="1" t="s">
        <v>18</v>
      </c>
      <c r="S6084" s="1" t="s">
        <v>374</v>
      </c>
    </row>
    <row r="6085" spans="1:19" hidden="1" x14ac:dyDescent="0.3">
      <c r="A6085" s="1">
        <v>1</v>
      </c>
      <c r="B6085" s="2" t="s">
        <v>455</v>
      </c>
      <c r="C6085" s="1" t="s">
        <v>2107</v>
      </c>
      <c r="D6085" s="1" t="s">
        <v>2131</v>
      </c>
      <c r="E6085" s="1" t="s">
        <v>2128</v>
      </c>
      <c r="F6085" s="1">
        <v>1</v>
      </c>
      <c r="M6085" s="1" t="str">
        <f t="shared" ref="M6085:M6148" si="875">N6085</f>
        <v>10"</v>
      </c>
      <c r="N6085" s="1" t="s">
        <v>231</v>
      </c>
      <c r="P6085" s="1" t="s">
        <v>192</v>
      </c>
      <c r="Q6085" s="1" t="s">
        <v>2123</v>
      </c>
      <c r="R6085" s="1" t="s">
        <v>18</v>
      </c>
      <c r="S6085" s="1" t="s">
        <v>374</v>
      </c>
    </row>
    <row r="6086" spans="1:19" hidden="1" x14ac:dyDescent="0.3">
      <c r="A6086" s="1">
        <v>1</v>
      </c>
      <c r="B6086" s="2" t="s">
        <v>455</v>
      </c>
      <c r="C6086" s="1" t="s">
        <v>2107</v>
      </c>
      <c r="D6086" s="1" t="s">
        <v>2131</v>
      </c>
      <c r="E6086" s="1" t="s">
        <v>2128</v>
      </c>
      <c r="F6086" s="1">
        <v>1</v>
      </c>
      <c r="M6086" s="1" t="str">
        <f t="shared" si="875"/>
        <v>10"</v>
      </c>
      <c r="N6086" s="1" t="s">
        <v>231</v>
      </c>
      <c r="P6086" s="1" t="s">
        <v>192</v>
      </c>
      <c r="Q6086" s="1" t="s">
        <v>2123</v>
      </c>
      <c r="R6086" s="1" t="s">
        <v>10</v>
      </c>
      <c r="S6086" s="1" t="s">
        <v>374</v>
      </c>
    </row>
    <row r="6087" spans="1:19" hidden="1" x14ac:dyDescent="0.3">
      <c r="A6087" s="1">
        <v>1</v>
      </c>
      <c r="B6087" s="2" t="s">
        <v>455</v>
      </c>
      <c r="C6087" s="1" t="s">
        <v>2107</v>
      </c>
      <c r="D6087" s="1" t="s">
        <v>2131</v>
      </c>
      <c r="E6087" s="1" t="s">
        <v>2128</v>
      </c>
      <c r="F6087" s="1">
        <v>1</v>
      </c>
      <c r="M6087" s="1" t="str">
        <f t="shared" si="875"/>
        <v>10"</v>
      </c>
      <c r="N6087" s="1" t="s">
        <v>231</v>
      </c>
      <c r="P6087" s="1" t="s">
        <v>201</v>
      </c>
      <c r="Q6087" s="1" t="s">
        <v>2123</v>
      </c>
      <c r="R6087" s="1" t="s">
        <v>16</v>
      </c>
      <c r="S6087" s="1" t="s">
        <v>374</v>
      </c>
    </row>
    <row r="6088" spans="1:19" hidden="1" x14ac:dyDescent="0.3">
      <c r="A6088" s="1">
        <v>1</v>
      </c>
      <c r="B6088" s="2" t="s">
        <v>455</v>
      </c>
      <c r="C6088" s="1" t="s">
        <v>2107</v>
      </c>
      <c r="D6088" s="1" t="s">
        <v>2131</v>
      </c>
      <c r="E6088" s="1" t="s">
        <v>2128</v>
      </c>
      <c r="F6088" s="1">
        <v>1</v>
      </c>
      <c r="M6088" s="1" t="str">
        <f t="shared" si="875"/>
        <v>10"</v>
      </c>
      <c r="N6088" s="1" t="s">
        <v>231</v>
      </c>
      <c r="P6088" s="1" t="s">
        <v>192</v>
      </c>
      <c r="Q6088" s="1" t="s">
        <v>2123</v>
      </c>
      <c r="R6088" s="1" t="s">
        <v>16</v>
      </c>
      <c r="S6088" s="1" t="s">
        <v>374</v>
      </c>
    </row>
    <row r="6089" spans="1:19" hidden="1" x14ac:dyDescent="0.3">
      <c r="A6089" s="1">
        <v>1</v>
      </c>
      <c r="B6089" s="2" t="s">
        <v>455</v>
      </c>
      <c r="C6089" s="1" t="s">
        <v>2107</v>
      </c>
      <c r="D6089" s="1" t="s">
        <v>2131</v>
      </c>
      <c r="E6089" s="1" t="s">
        <v>2128</v>
      </c>
      <c r="F6089" s="1">
        <v>1</v>
      </c>
      <c r="M6089" s="1" t="str">
        <f t="shared" si="875"/>
        <v>10"</v>
      </c>
      <c r="N6089" s="1" t="s">
        <v>231</v>
      </c>
      <c r="P6089" s="1" t="s">
        <v>192</v>
      </c>
      <c r="Q6089" s="1" t="s">
        <v>2123</v>
      </c>
      <c r="R6089" s="1" t="s">
        <v>18</v>
      </c>
      <c r="S6089" s="1" t="s">
        <v>374</v>
      </c>
    </row>
    <row r="6090" spans="1:19" hidden="1" x14ac:dyDescent="0.3">
      <c r="A6090" s="1">
        <v>1</v>
      </c>
      <c r="B6090" s="2" t="s">
        <v>455</v>
      </c>
      <c r="C6090" s="1" t="s">
        <v>2107</v>
      </c>
      <c r="D6090" s="1" t="s">
        <v>2131</v>
      </c>
      <c r="E6090" s="1" t="s">
        <v>2128</v>
      </c>
      <c r="F6090" s="1">
        <v>1</v>
      </c>
      <c r="M6090" s="1" t="str">
        <f t="shared" si="875"/>
        <v>10"</v>
      </c>
      <c r="N6090" s="1" t="s">
        <v>231</v>
      </c>
      <c r="P6090" s="1" t="s">
        <v>192</v>
      </c>
      <c r="Q6090" s="1" t="s">
        <v>2123</v>
      </c>
      <c r="R6090" s="1" t="s">
        <v>18</v>
      </c>
      <c r="S6090" s="1" t="s">
        <v>374</v>
      </c>
    </row>
    <row r="6091" spans="1:19" hidden="1" x14ac:dyDescent="0.3">
      <c r="A6091" s="1">
        <v>1</v>
      </c>
      <c r="B6091" s="2" t="s">
        <v>455</v>
      </c>
      <c r="C6091" s="1" t="s">
        <v>2107</v>
      </c>
      <c r="D6091" s="1" t="s">
        <v>2131</v>
      </c>
      <c r="E6091" s="1" t="s">
        <v>2128</v>
      </c>
      <c r="F6091" s="1">
        <v>1</v>
      </c>
      <c r="M6091" s="1" t="str">
        <f t="shared" si="875"/>
        <v>10"</v>
      </c>
      <c r="N6091" s="1" t="s">
        <v>231</v>
      </c>
      <c r="P6091" s="1" t="s">
        <v>192</v>
      </c>
      <c r="Q6091" s="1" t="s">
        <v>2123</v>
      </c>
      <c r="R6091" s="1" t="s">
        <v>18</v>
      </c>
      <c r="S6091" s="1" t="s">
        <v>374</v>
      </c>
    </row>
    <row r="6092" spans="1:19" hidden="1" x14ac:dyDescent="0.3">
      <c r="A6092" s="1">
        <v>1</v>
      </c>
      <c r="B6092" s="2" t="s">
        <v>455</v>
      </c>
      <c r="C6092" s="1" t="s">
        <v>2107</v>
      </c>
      <c r="D6092" s="1" t="s">
        <v>2131</v>
      </c>
      <c r="E6092" s="1" t="s">
        <v>2128</v>
      </c>
      <c r="F6092" s="1">
        <v>1</v>
      </c>
      <c r="M6092" s="1" t="str">
        <f t="shared" si="875"/>
        <v>10"</v>
      </c>
      <c r="N6092" s="1" t="s">
        <v>231</v>
      </c>
      <c r="P6092" s="1" t="s">
        <v>192</v>
      </c>
      <c r="Q6092" s="1" t="s">
        <v>2123</v>
      </c>
      <c r="R6092" s="1" t="s">
        <v>18</v>
      </c>
      <c r="S6092" s="1" t="s">
        <v>374</v>
      </c>
    </row>
    <row r="6093" spans="1:19" hidden="1" x14ac:dyDescent="0.3">
      <c r="A6093" s="1">
        <v>1</v>
      </c>
      <c r="B6093" s="2" t="s">
        <v>455</v>
      </c>
      <c r="C6093" s="1" t="s">
        <v>2107</v>
      </c>
      <c r="D6093" s="1" t="s">
        <v>2131</v>
      </c>
      <c r="E6093" s="1" t="s">
        <v>2128</v>
      </c>
      <c r="F6093" s="1">
        <v>1</v>
      </c>
      <c r="M6093" s="1" t="str">
        <f t="shared" si="875"/>
        <v>10"</v>
      </c>
      <c r="N6093" s="1" t="s">
        <v>231</v>
      </c>
      <c r="P6093" s="1" t="s">
        <v>192</v>
      </c>
      <c r="Q6093" s="1" t="s">
        <v>2123</v>
      </c>
      <c r="R6093" s="1" t="s">
        <v>18</v>
      </c>
      <c r="S6093" s="1" t="s">
        <v>374</v>
      </c>
    </row>
    <row r="6094" spans="1:19" hidden="1" x14ac:dyDescent="0.3">
      <c r="A6094" s="1">
        <v>1</v>
      </c>
      <c r="B6094" s="2" t="s">
        <v>455</v>
      </c>
      <c r="C6094" s="1" t="s">
        <v>2107</v>
      </c>
      <c r="D6094" s="1" t="s">
        <v>2131</v>
      </c>
      <c r="E6094" s="1" t="s">
        <v>2128</v>
      </c>
      <c r="F6094" s="1">
        <v>1</v>
      </c>
      <c r="M6094" s="1" t="str">
        <f t="shared" si="875"/>
        <v>10"</v>
      </c>
      <c r="N6094" s="1" t="s">
        <v>231</v>
      </c>
      <c r="P6094" s="1" t="s">
        <v>192</v>
      </c>
      <c r="Q6094" s="1" t="s">
        <v>2123</v>
      </c>
      <c r="R6094" s="1" t="s">
        <v>18</v>
      </c>
      <c r="S6094" s="1" t="s">
        <v>374</v>
      </c>
    </row>
    <row r="6095" spans="1:19" hidden="1" x14ac:dyDescent="0.3">
      <c r="A6095" s="1">
        <v>1</v>
      </c>
      <c r="B6095" s="2" t="s">
        <v>455</v>
      </c>
      <c r="C6095" s="1" t="s">
        <v>2107</v>
      </c>
      <c r="D6095" s="1" t="s">
        <v>2131</v>
      </c>
      <c r="E6095" s="1" t="s">
        <v>2128</v>
      </c>
      <c r="F6095" s="1">
        <v>1</v>
      </c>
      <c r="M6095" s="1" t="str">
        <f t="shared" si="875"/>
        <v>10"</v>
      </c>
      <c r="N6095" s="1" t="s">
        <v>231</v>
      </c>
      <c r="P6095" s="1" t="s">
        <v>192</v>
      </c>
      <c r="Q6095" s="1" t="s">
        <v>2123</v>
      </c>
      <c r="R6095" s="1" t="s">
        <v>18</v>
      </c>
      <c r="S6095" s="1" t="s">
        <v>374</v>
      </c>
    </row>
    <row r="6096" spans="1:19" hidden="1" x14ac:dyDescent="0.3">
      <c r="A6096" s="1">
        <v>1</v>
      </c>
      <c r="B6096" s="2" t="s">
        <v>455</v>
      </c>
      <c r="C6096" s="1" t="s">
        <v>2107</v>
      </c>
      <c r="D6096" s="1" t="s">
        <v>2131</v>
      </c>
      <c r="E6096" s="1" t="s">
        <v>2128</v>
      </c>
      <c r="F6096" s="1">
        <v>1</v>
      </c>
      <c r="M6096" s="1" t="str">
        <f t="shared" si="875"/>
        <v>10"</v>
      </c>
      <c r="N6096" s="1" t="s">
        <v>231</v>
      </c>
      <c r="P6096" s="1" t="s">
        <v>192</v>
      </c>
      <c r="Q6096" s="1" t="s">
        <v>2123</v>
      </c>
      <c r="R6096" s="1" t="s">
        <v>18</v>
      </c>
      <c r="S6096" s="1" t="s">
        <v>374</v>
      </c>
    </row>
    <row r="6097" spans="1:19" hidden="1" x14ac:dyDescent="0.3">
      <c r="A6097" s="1">
        <v>1</v>
      </c>
      <c r="B6097" s="2" t="s">
        <v>455</v>
      </c>
      <c r="C6097" s="1" t="s">
        <v>2107</v>
      </c>
      <c r="D6097" s="1" t="s">
        <v>2131</v>
      </c>
      <c r="E6097" s="1" t="s">
        <v>2128</v>
      </c>
      <c r="F6097" s="1">
        <v>1</v>
      </c>
      <c r="M6097" s="1" t="str">
        <f t="shared" si="875"/>
        <v>10"</v>
      </c>
      <c r="N6097" s="1" t="s">
        <v>231</v>
      </c>
      <c r="P6097" s="1" t="s">
        <v>192</v>
      </c>
      <c r="Q6097" s="1" t="s">
        <v>2123</v>
      </c>
      <c r="R6097" s="1" t="s">
        <v>10</v>
      </c>
      <c r="S6097" s="1" t="s">
        <v>374</v>
      </c>
    </row>
    <row r="6098" spans="1:19" hidden="1" x14ac:dyDescent="0.3">
      <c r="A6098" s="1">
        <v>1</v>
      </c>
      <c r="B6098" s="2" t="s">
        <v>455</v>
      </c>
      <c r="C6098" s="1" t="s">
        <v>2107</v>
      </c>
      <c r="D6098" s="1" t="s">
        <v>2131</v>
      </c>
      <c r="E6098" s="1" t="s">
        <v>2128</v>
      </c>
      <c r="F6098" s="1">
        <v>1</v>
      </c>
      <c r="M6098" s="1" t="str">
        <f t="shared" si="875"/>
        <v>10"</v>
      </c>
      <c r="N6098" s="1" t="s">
        <v>231</v>
      </c>
      <c r="P6098" s="1" t="s">
        <v>201</v>
      </c>
      <c r="Q6098" s="1" t="s">
        <v>2123</v>
      </c>
      <c r="R6098" s="1" t="s">
        <v>16</v>
      </c>
      <c r="S6098" s="1" t="s">
        <v>374</v>
      </c>
    </row>
    <row r="6099" spans="1:19" hidden="1" x14ac:dyDescent="0.3">
      <c r="A6099" s="1">
        <v>1</v>
      </c>
      <c r="B6099" s="2" t="s">
        <v>455</v>
      </c>
      <c r="C6099" s="1" t="s">
        <v>2107</v>
      </c>
      <c r="D6099" s="1" t="s">
        <v>2131</v>
      </c>
      <c r="E6099" s="1" t="s">
        <v>2128</v>
      </c>
      <c r="F6099" s="1">
        <v>1</v>
      </c>
      <c r="M6099" s="1" t="str">
        <f t="shared" si="875"/>
        <v>10"</v>
      </c>
      <c r="N6099" s="1" t="s">
        <v>231</v>
      </c>
      <c r="P6099" s="1" t="s">
        <v>192</v>
      </c>
      <c r="Q6099" s="1" t="s">
        <v>2123</v>
      </c>
      <c r="R6099" s="1" t="s">
        <v>16</v>
      </c>
      <c r="S6099" s="1" t="s">
        <v>374</v>
      </c>
    </row>
    <row r="6100" spans="1:19" hidden="1" x14ac:dyDescent="0.3">
      <c r="A6100" s="1">
        <v>1</v>
      </c>
      <c r="B6100" s="2" t="s">
        <v>455</v>
      </c>
      <c r="C6100" s="1" t="s">
        <v>2107</v>
      </c>
      <c r="D6100" s="1" t="s">
        <v>2131</v>
      </c>
      <c r="E6100" s="1" t="s">
        <v>2128</v>
      </c>
      <c r="F6100" s="1">
        <v>1</v>
      </c>
      <c r="M6100" s="1" t="str">
        <f t="shared" si="875"/>
        <v>10"</v>
      </c>
      <c r="N6100" s="1" t="s">
        <v>231</v>
      </c>
      <c r="P6100" s="1" t="s">
        <v>192</v>
      </c>
      <c r="Q6100" s="1" t="s">
        <v>2123</v>
      </c>
      <c r="R6100" s="1" t="s">
        <v>18</v>
      </c>
      <c r="S6100" s="1" t="s">
        <v>374</v>
      </c>
    </row>
    <row r="6101" spans="1:19" hidden="1" x14ac:dyDescent="0.3">
      <c r="A6101" s="1">
        <v>1</v>
      </c>
      <c r="B6101" s="2" t="s">
        <v>455</v>
      </c>
      <c r="C6101" s="1" t="s">
        <v>2107</v>
      </c>
      <c r="D6101" s="1" t="s">
        <v>2131</v>
      </c>
      <c r="E6101" s="1" t="s">
        <v>2128</v>
      </c>
      <c r="F6101" s="1">
        <v>1</v>
      </c>
      <c r="M6101" s="1" t="str">
        <f t="shared" si="875"/>
        <v>10"</v>
      </c>
      <c r="N6101" s="1" t="s">
        <v>231</v>
      </c>
      <c r="P6101" s="1" t="s">
        <v>192</v>
      </c>
      <c r="Q6101" s="1" t="s">
        <v>2123</v>
      </c>
      <c r="R6101" s="1" t="s">
        <v>18</v>
      </c>
      <c r="S6101" s="1" t="s">
        <v>374</v>
      </c>
    </row>
    <row r="6102" spans="1:19" hidden="1" x14ac:dyDescent="0.3">
      <c r="A6102" s="1">
        <v>1</v>
      </c>
      <c r="B6102" s="2" t="s">
        <v>455</v>
      </c>
      <c r="C6102" s="1" t="s">
        <v>2107</v>
      </c>
      <c r="D6102" s="1" t="s">
        <v>2131</v>
      </c>
      <c r="E6102" s="1" t="s">
        <v>2128</v>
      </c>
      <c r="F6102" s="1">
        <v>1</v>
      </c>
      <c r="M6102" s="1" t="str">
        <f t="shared" si="875"/>
        <v>10"</v>
      </c>
      <c r="N6102" s="1" t="s">
        <v>231</v>
      </c>
      <c r="P6102" s="1" t="s">
        <v>192</v>
      </c>
      <c r="Q6102" s="1" t="s">
        <v>2123</v>
      </c>
      <c r="R6102" s="1" t="s">
        <v>18</v>
      </c>
      <c r="S6102" s="1" t="s">
        <v>374</v>
      </c>
    </row>
    <row r="6103" spans="1:19" hidden="1" x14ac:dyDescent="0.3">
      <c r="A6103" s="1">
        <v>1</v>
      </c>
      <c r="B6103" s="2" t="s">
        <v>455</v>
      </c>
      <c r="C6103" s="1" t="s">
        <v>2107</v>
      </c>
      <c r="D6103" s="1" t="s">
        <v>2131</v>
      </c>
      <c r="E6103" s="1" t="s">
        <v>2128</v>
      </c>
      <c r="F6103" s="1">
        <v>1</v>
      </c>
      <c r="M6103" s="1" t="str">
        <f t="shared" si="875"/>
        <v>10"</v>
      </c>
      <c r="N6103" s="1" t="s">
        <v>231</v>
      </c>
      <c r="P6103" s="1" t="s">
        <v>192</v>
      </c>
      <c r="Q6103" s="1" t="s">
        <v>2123</v>
      </c>
      <c r="R6103" s="1" t="s">
        <v>18</v>
      </c>
      <c r="S6103" s="1" t="s">
        <v>374</v>
      </c>
    </row>
    <row r="6104" spans="1:19" hidden="1" x14ac:dyDescent="0.3">
      <c r="A6104" s="1">
        <v>1</v>
      </c>
      <c r="B6104" s="2" t="s">
        <v>455</v>
      </c>
      <c r="C6104" s="1" t="s">
        <v>2107</v>
      </c>
      <c r="D6104" s="1" t="s">
        <v>2131</v>
      </c>
      <c r="E6104" s="1" t="s">
        <v>2128</v>
      </c>
      <c r="F6104" s="1">
        <v>1</v>
      </c>
      <c r="M6104" s="1" t="str">
        <f t="shared" si="875"/>
        <v>10"</v>
      </c>
      <c r="N6104" s="1" t="s">
        <v>231</v>
      </c>
      <c r="P6104" s="1" t="s">
        <v>192</v>
      </c>
      <c r="Q6104" s="1" t="s">
        <v>2123</v>
      </c>
      <c r="R6104" s="1" t="s">
        <v>18</v>
      </c>
      <c r="S6104" s="1" t="s">
        <v>374</v>
      </c>
    </row>
    <row r="6105" spans="1:19" hidden="1" x14ac:dyDescent="0.3">
      <c r="A6105" s="1">
        <v>1</v>
      </c>
      <c r="B6105" s="2" t="s">
        <v>455</v>
      </c>
      <c r="C6105" s="1" t="s">
        <v>2107</v>
      </c>
      <c r="D6105" s="1" t="s">
        <v>2131</v>
      </c>
      <c r="E6105" s="1" t="s">
        <v>2128</v>
      </c>
      <c r="F6105" s="1">
        <v>1</v>
      </c>
      <c r="M6105" s="1" t="str">
        <f t="shared" si="875"/>
        <v>10"</v>
      </c>
      <c r="N6105" s="1" t="s">
        <v>231</v>
      </c>
      <c r="P6105" s="1" t="s">
        <v>192</v>
      </c>
      <c r="Q6105" s="1" t="s">
        <v>2123</v>
      </c>
      <c r="R6105" s="1" t="s">
        <v>18</v>
      </c>
      <c r="S6105" s="1" t="s">
        <v>374</v>
      </c>
    </row>
    <row r="6106" spans="1:19" hidden="1" x14ac:dyDescent="0.3">
      <c r="A6106" s="1">
        <v>1</v>
      </c>
      <c r="B6106" s="2" t="s">
        <v>455</v>
      </c>
      <c r="C6106" s="1" t="s">
        <v>2107</v>
      </c>
      <c r="D6106" s="1" t="s">
        <v>2131</v>
      </c>
      <c r="E6106" s="1" t="s">
        <v>2128</v>
      </c>
      <c r="F6106" s="1">
        <v>1</v>
      </c>
      <c r="M6106" s="1" t="str">
        <f t="shared" si="875"/>
        <v>10"</v>
      </c>
      <c r="N6106" s="1" t="s">
        <v>231</v>
      </c>
      <c r="P6106" s="1" t="s">
        <v>192</v>
      </c>
      <c r="Q6106" s="1" t="s">
        <v>2123</v>
      </c>
      <c r="R6106" s="1" t="s">
        <v>18</v>
      </c>
      <c r="S6106" s="1" t="s">
        <v>374</v>
      </c>
    </row>
    <row r="6107" spans="1:19" hidden="1" x14ac:dyDescent="0.3">
      <c r="A6107" s="1">
        <v>1</v>
      </c>
      <c r="B6107" s="2" t="s">
        <v>455</v>
      </c>
      <c r="C6107" s="1" t="s">
        <v>2107</v>
      </c>
      <c r="D6107" s="1" t="s">
        <v>2131</v>
      </c>
      <c r="E6107" s="1" t="s">
        <v>2128</v>
      </c>
      <c r="F6107" s="1">
        <v>1</v>
      </c>
      <c r="M6107" s="1" t="str">
        <f t="shared" si="875"/>
        <v>10"</v>
      </c>
      <c r="N6107" s="1" t="s">
        <v>231</v>
      </c>
      <c r="P6107" s="1" t="s">
        <v>192</v>
      </c>
      <c r="Q6107" s="1" t="s">
        <v>2123</v>
      </c>
      <c r="R6107" s="1" t="s">
        <v>18</v>
      </c>
      <c r="S6107" s="1" t="s">
        <v>374</v>
      </c>
    </row>
    <row r="6108" spans="1:19" hidden="1" x14ac:dyDescent="0.3">
      <c r="A6108" s="1">
        <v>1</v>
      </c>
      <c r="B6108" s="2" t="s">
        <v>455</v>
      </c>
      <c r="C6108" s="1" t="s">
        <v>2107</v>
      </c>
      <c r="D6108" s="1" t="s">
        <v>2131</v>
      </c>
      <c r="E6108" s="1" t="s">
        <v>2128</v>
      </c>
      <c r="F6108" s="1">
        <v>1</v>
      </c>
      <c r="M6108" s="1" t="str">
        <f t="shared" si="875"/>
        <v>10"</v>
      </c>
      <c r="N6108" s="1" t="s">
        <v>231</v>
      </c>
      <c r="P6108" s="1" t="s">
        <v>192</v>
      </c>
      <c r="Q6108" s="1" t="s">
        <v>2123</v>
      </c>
      <c r="R6108" s="1" t="s">
        <v>10</v>
      </c>
      <c r="S6108" s="1" t="s">
        <v>374</v>
      </c>
    </row>
    <row r="6109" spans="1:19" hidden="1" x14ac:dyDescent="0.3">
      <c r="A6109" s="1">
        <v>1</v>
      </c>
      <c r="B6109" s="2" t="s">
        <v>455</v>
      </c>
      <c r="C6109" s="1" t="s">
        <v>2107</v>
      </c>
      <c r="D6109" s="1" t="s">
        <v>2131</v>
      </c>
      <c r="E6109" s="1" t="s">
        <v>2128</v>
      </c>
      <c r="F6109" s="1">
        <v>1</v>
      </c>
      <c r="M6109" s="1" t="str">
        <f t="shared" si="875"/>
        <v>10"</v>
      </c>
      <c r="N6109" s="1" t="s">
        <v>231</v>
      </c>
      <c r="P6109" s="1" t="s">
        <v>458</v>
      </c>
      <c r="Q6109" s="1" t="s">
        <v>2123</v>
      </c>
      <c r="R6109" s="1" t="s">
        <v>16</v>
      </c>
      <c r="S6109" s="1" t="s">
        <v>374</v>
      </c>
    </row>
    <row r="6110" spans="1:19" hidden="1" x14ac:dyDescent="0.3">
      <c r="A6110" s="1">
        <v>1</v>
      </c>
      <c r="B6110" s="2" t="s">
        <v>455</v>
      </c>
      <c r="C6110" s="1" t="s">
        <v>2107</v>
      </c>
      <c r="D6110" s="1" t="s">
        <v>2131</v>
      </c>
      <c r="E6110" s="1" t="s">
        <v>2128</v>
      </c>
      <c r="F6110" s="1">
        <v>1</v>
      </c>
      <c r="M6110" s="1" t="str">
        <f t="shared" si="875"/>
        <v>10"</v>
      </c>
      <c r="N6110" s="1" t="s">
        <v>231</v>
      </c>
      <c r="P6110" s="1" t="s">
        <v>193</v>
      </c>
      <c r="Q6110" s="1" t="s">
        <v>2123</v>
      </c>
      <c r="R6110" s="1" t="s">
        <v>16</v>
      </c>
      <c r="S6110" s="1" t="s">
        <v>374</v>
      </c>
    </row>
    <row r="6111" spans="1:19" hidden="1" x14ac:dyDescent="0.3">
      <c r="A6111" s="1">
        <v>1</v>
      </c>
      <c r="B6111" s="2" t="s">
        <v>455</v>
      </c>
      <c r="C6111" s="1" t="s">
        <v>2107</v>
      </c>
      <c r="D6111" s="1" t="s">
        <v>2131</v>
      </c>
      <c r="E6111" s="1" t="s">
        <v>2128</v>
      </c>
      <c r="F6111" s="1">
        <v>1</v>
      </c>
      <c r="M6111" s="1" t="str">
        <f t="shared" si="875"/>
        <v>10"</v>
      </c>
      <c r="N6111" s="1" t="s">
        <v>231</v>
      </c>
      <c r="P6111" s="1" t="s">
        <v>193</v>
      </c>
      <c r="Q6111" s="1" t="s">
        <v>2123</v>
      </c>
      <c r="R6111" s="1" t="s">
        <v>18</v>
      </c>
      <c r="S6111" s="1" t="s">
        <v>374</v>
      </c>
    </row>
    <row r="6112" spans="1:19" hidden="1" x14ac:dyDescent="0.3">
      <c r="A6112" s="1">
        <v>1</v>
      </c>
      <c r="B6112" s="2" t="s">
        <v>455</v>
      </c>
      <c r="C6112" s="1" t="s">
        <v>2107</v>
      </c>
      <c r="D6112" s="1" t="s">
        <v>2131</v>
      </c>
      <c r="E6112" s="1" t="s">
        <v>2128</v>
      </c>
      <c r="F6112" s="1">
        <v>1</v>
      </c>
      <c r="M6112" s="1" t="str">
        <f t="shared" si="875"/>
        <v>10"</v>
      </c>
      <c r="N6112" s="1" t="s">
        <v>231</v>
      </c>
      <c r="P6112" s="1" t="s">
        <v>193</v>
      </c>
      <c r="Q6112" s="1" t="s">
        <v>2123</v>
      </c>
      <c r="R6112" s="1" t="s">
        <v>18</v>
      </c>
      <c r="S6112" s="1" t="s">
        <v>374</v>
      </c>
    </row>
    <row r="6113" spans="1:19" hidden="1" x14ac:dyDescent="0.3">
      <c r="A6113" s="1">
        <v>1</v>
      </c>
      <c r="B6113" s="2" t="s">
        <v>455</v>
      </c>
      <c r="C6113" s="1" t="s">
        <v>2107</v>
      </c>
      <c r="D6113" s="1" t="s">
        <v>2131</v>
      </c>
      <c r="E6113" s="1" t="s">
        <v>2128</v>
      </c>
      <c r="F6113" s="1">
        <v>1</v>
      </c>
      <c r="M6113" s="1" t="str">
        <f t="shared" si="875"/>
        <v>10"</v>
      </c>
      <c r="N6113" s="1" t="s">
        <v>231</v>
      </c>
      <c r="P6113" s="1" t="s">
        <v>193</v>
      </c>
      <c r="Q6113" s="1" t="s">
        <v>2123</v>
      </c>
      <c r="R6113" s="1" t="s">
        <v>18</v>
      </c>
      <c r="S6113" s="1" t="s">
        <v>374</v>
      </c>
    </row>
    <row r="6114" spans="1:19" hidden="1" x14ac:dyDescent="0.3">
      <c r="A6114" s="1">
        <v>1</v>
      </c>
      <c r="B6114" s="2" t="s">
        <v>455</v>
      </c>
      <c r="C6114" s="1" t="s">
        <v>2107</v>
      </c>
      <c r="D6114" s="1" t="s">
        <v>2131</v>
      </c>
      <c r="E6114" s="1" t="s">
        <v>2128</v>
      </c>
      <c r="F6114" s="1">
        <v>1</v>
      </c>
      <c r="M6114" s="1" t="str">
        <f t="shared" si="875"/>
        <v>10"</v>
      </c>
      <c r="N6114" s="1" t="s">
        <v>231</v>
      </c>
      <c r="P6114" s="1" t="s">
        <v>193</v>
      </c>
      <c r="Q6114" s="1" t="s">
        <v>2123</v>
      </c>
      <c r="R6114" s="1" t="s">
        <v>18</v>
      </c>
      <c r="S6114" s="1" t="s">
        <v>374</v>
      </c>
    </row>
    <row r="6115" spans="1:19" hidden="1" x14ac:dyDescent="0.3">
      <c r="A6115" s="1">
        <v>1</v>
      </c>
      <c r="B6115" s="2" t="s">
        <v>455</v>
      </c>
      <c r="C6115" s="1" t="s">
        <v>2107</v>
      </c>
      <c r="D6115" s="1" t="s">
        <v>2131</v>
      </c>
      <c r="E6115" s="1" t="s">
        <v>2128</v>
      </c>
      <c r="F6115" s="1">
        <v>1</v>
      </c>
      <c r="M6115" s="1" t="str">
        <f t="shared" si="875"/>
        <v>10"</v>
      </c>
      <c r="N6115" s="1" t="s">
        <v>231</v>
      </c>
      <c r="P6115" s="1" t="s">
        <v>193</v>
      </c>
      <c r="Q6115" s="1" t="s">
        <v>2123</v>
      </c>
      <c r="R6115" s="1" t="s">
        <v>18</v>
      </c>
      <c r="S6115" s="1" t="s">
        <v>374</v>
      </c>
    </row>
    <row r="6116" spans="1:19" hidden="1" x14ac:dyDescent="0.3">
      <c r="A6116" s="1">
        <v>1</v>
      </c>
      <c r="B6116" s="2" t="s">
        <v>455</v>
      </c>
      <c r="C6116" s="1" t="s">
        <v>2107</v>
      </c>
      <c r="D6116" s="1" t="s">
        <v>2131</v>
      </c>
      <c r="E6116" s="1" t="s">
        <v>2128</v>
      </c>
      <c r="F6116" s="1">
        <v>1</v>
      </c>
      <c r="M6116" s="1" t="str">
        <f t="shared" si="875"/>
        <v>10"</v>
      </c>
      <c r="N6116" s="1" t="s">
        <v>231</v>
      </c>
      <c r="P6116" s="1" t="s">
        <v>193</v>
      </c>
      <c r="Q6116" s="1" t="s">
        <v>2123</v>
      </c>
      <c r="R6116" s="1" t="s">
        <v>18</v>
      </c>
      <c r="S6116" s="1" t="s">
        <v>374</v>
      </c>
    </row>
    <row r="6117" spans="1:19" hidden="1" x14ac:dyDescent="0.3">
      <c r="A6117" s="1">
        <v>1</v>
      </c>
      <c r="B6117" s="2" t="s">
        <v>455</v>
      </c>
      <c r="C6117" s="1" t="s">
        <v>2107</v>
      </c>
      <c r="D6117" s="1" t="s">
        <v>2131</v>
      </c>
      <c r="E6117" s="1" t="s">
        <v>2128</v>
      </c>
      <c r="F6117" s="1">
        <v>1</v>
      </c>
      <c r="M6117" s="1" t="str">
        <f t="shared" si="875"/>
        <v>10"</v>
      </c>
      <c r="N6117" s="1" t="s">
        <v>231</v>
      </c>
      <c r="P6117" s="1" t="s">
        <v>193</v>
      </c>
      <c r="Q6117" s="1" t="s">
        <v>2123</v>
      </c>
      <c r="R6117" s="1" t="s">
        <v>18</v>
      </c>
      <c r="S6117" s="1" t="s">
        <v>374</v>
      </c>
    </row>
    <row r="6118" spans="1:19" hidden="1" x14ac:dyDescent="0.3">
      <c r="A6118" s="1">
        <v>1</v>
      </c>
      <c r="B6118" s="2" t="s">
        <v>455</v>
      </c>
      <c r="C6118" s="1" t="s">
        <v>2107</v>
      </c>
      <c r="D6118" s="1" t="s">
        <v>2131</v>
      </c>
      <c r="E6118" s="1" t="s">
        <v>2128</v>
      </c>
      <c r="F6118" s="1">
        <v>1</v>
      </c>
      <c r="M6118" s="1" t="str">
        <f t="shared" si="875"/>
        <v>10"</v>
      </c>
      <c r="N6118" s="1" t="s">
        <v>231</v>
      </c>
      <c r="P6118" s="1" t="s">
        <v>193</v>
      </c>
      <c r="Q6118" s="1" t="s">
        <v>2123</v>
      </c>
      <c r="R6118" s="1" t="s">
        <v>18</v>
      </c>
      <c r="S6118" s="1" t="s">
        <v>374</v>
      </c>
    </row>
    <row r="6119" spans="1:19" hidden="1" x14ac:dyDescent="0.3">
      <c r="A6119" s="1">
        <v>1</v>
      </c>
      <c r="B6119" s="2" t="s">
        <v>455</v>
      </c>
      <c r="C6119" s="1" t="s">
        <v>2107</v>
      </c>
      <c r="D6119" s="1" t="s">
        <v>2131</v>
      </c>
      <c r="E6119" s="1" t="s">
        <v>2128</v>
      </c>
      <c r="F6119" s="1">
        <v>1</v>
      </c>
      <c r="M6119" s="1" t="str">
        <f t="shared" si="875"/>
        <v>10"</v>
      </c>
      <c r="N6119" s="1" t="s">
        <v>231</v>
      </c>
      <c r="P6119" s="1" t="s">
        <v>193</v>
      </c>
      <c r="Q6119" s="1" t="s">
        <v>2123</v>
      </c>
      <c r="R6119" s="1" t="s">
        <v>10</v>
      </c>
      <c r="S6119" s="1" t="s">
        <v>374</v>
      </c>
    </row>
    <row r="6120" spans="1:19" hidden="1" x14ac:dyDescent="0.3">
      <c r="A6120" s="1">
        <v>1</v>
      </c>
      <c r="B6120" s="2" t="s">
        <v>455</v>
      </c>
      <c r="C6120" s="1" t="s">
        <v>2107</v>
      </c>
      <c r="D6120" s="1" t="s">
        <v>2131</v>
      </c>
      <c r="E6120" s="1" t="s">
        <v>2128</v>
      </c>
      <c r="F6120" s="1">
        <v>1</v>
      </c>
      <c r="M6120" s="1" t="str">
        <f t="shared" si="875"/>
        <v>10"</v>
      </c>
      <c r="N6120" s="1" t="s">
        <v>231</v>
      </c>
      <c r="P6120" s="1" t="s">
        <v>458</v>
      </c>
      <c r="Q6120" s="1" t="s">
        <v>2123</v>
      </c>
      <c r="R6120" s="1" t="s">
        <v>16</v>
      </c>
      <c r="S6120" s="1" t="s">
        <v>374</v>
      </c>
    </row>
    <row r="6121" spans="1:19" hidden="1" x14ac:dyDescent="0.3">
      <c r="A6121" s="1">
        <v>1</v>
      </c>
      <c r="B6121" s="2" t="s">
        <v>455</v>
      </c>
      <c r="C6121" s="1" t="s">
        <v>2107</v>
      </c>
      <c r="D6121" s="1" t="s">
        <v>2131</v>
      </c>
      <c r="E6121" s="1" t="s">
        <v>2128</v>
      </c>
      <c r="F6121" s="1">
        <v>1</v>
      </c>
      <c r="M6121" s="1" t="str">
        <f t="shared" si="875"/>
        <v>10"</v>
      </c>
      <c r="N6121" s="1" t="s">
        <v>231</v>
      </c>
      <c r="P6121" s="1" t="s">
        <v>193</v>
      </c>
      <c r="Q6121" s="1" t="s">
        <v>2123</v>
      </c>
      <c r="R6121" s="1" t="s">
        <v>16</v>
      </c>
      <c r="S6121" s="1" t="s">
        <v>374</v>
      </c>
    </row>
    <row r="6122" spans="1:19" hidden="1" x14ac:dyDescent="0.3">
      <c r="A6122" s="1">
        <v>1</v>
      </c>
      <c r="B6122" s="2" t="s">
        <v>455</v>
      </c>
      <c r="C6122" s="1" t="s">
        <v>2107</v>
      </c>
      <c r="D6122" s="1" t="s">
        <v>2131</v>
      </c>
      <c r="E6122" s="1" t="s">
        <v>2128</v>
      </c>
      <c r="F6122" s="1">
        <v>1</v>
      </c>
      <c r="M6122" s="1" t="str">
        <f t="shared" si="875"/>
        <v>10"</v>
      </c>
      <c r="N6122" s="1" t="s">
        <v>231</v>
      </c>
      <c r="P6122" s="1" t="s">
        <v>193</v>
      </c>
      <c r="Q6122" s="1" t="s">
        <v>2123</v>
      </c>
      <c r="R6122" s="1" t="s">
        <v>18</v>
      </c>
      <c r="S6122" s="1" t="s">
        <v>374</v>
      </c>
    </row>
    <row r="6123" spans="1:19" hidden="1" x14ac:dyDescent="0.3">
      <c r="A6123" s="1">
        <v>1</v>
      </c>
      <c r="B6123" s="2" t="s">
        <v>455</v>
      </c>
      <c r="C6123" s="1" t="s">
        <v>2107</v>
      </c>
      <c r="D6123" s="1" t="s">
        <v>2131</v>
      </c>
      <c r="E6123" s="1" t="s">
        <v>2128</v>
      </c>
      <c r="F6123" s="1">
        <v>1</v>
      </c>
      <c r="M6123" s="1" t="str">
        <f t="shared" si="875"/>
        <v>10"</v>
      </c>
      <c r="N6123" s="1" t="s">
        <v>231</v>
      </c>
      <c r="P6123" s="1" t="s">
        <v>193</v>
      </c>
      <c r="Q6123" s="1" t="s">
        <v>2123</v>
      </c>
      <c r="R6123" s="1" t="s">
        <v>18</v>
      </c>
      <c r="S6123" s="1" t="s">
        <v>374</v>
      </c>
    </row>
    <row r="6124" spans="1:19" hidden="1" x14ac:dyDescent="0.3">
      <c r="A6124" s="1">
        <v>1</v>
      </c>
      <c r="B6124" s="2" t="s">
        <v>455</v>
      </c>
      <c r="C6124" s="1" t="s">
        <v>2107</v>
      </c>
      <c r="D6124" s="1" t="s">
        <v>2131</v>
      </c>
      <c r="E6124" s="1" t="s">
        <v>2128</v>
      </c>
      <c r="F6124" s="1">
        <v>1</v>
      </c>
      <c r="M6124" s="1" t="str">
        <f t="shared" si="875"/>
        <v>10"</v>
      </c>
      <c r="N6124" s="1" t="s">
        <v>231</v>
      </c>
      <c r="P6124" s="1" t="s">
        <v>193</v>
      </c>
      <c r="Q6124" s="1" t="s">
        <v>2123</v>
      </c>
      <c r="R6124" s="1" t="s">
        <v>18</v>
      </c>
      <c r="S6124" s="1" t="s">
        <v>374</v>
      </c>
    </row>
    <row r="6125" spans="1:19" hidden="1" x14ac:dyDescent="0.3">
      <c r="A6125" s="1">
        <v>1</v>
      </c>
      <c r="B6125" s="2" t="s">
        <v>455</v>
      </c>
      <c r="C6125" s="1" t="s">
        <v>2107</v>
      </c>
      <c r="D6125" s="1" t="s">
        <v>2131</v>
      </c>
      <c r="E6125" s="1" t="s">
        <v>2128</v>
      </c>
      <c r="F6125" s="1">
        <v>1</v>
      </c>
      <c r="M6125" s="1" t="str">
        <f t="shared" si="875"/>
        <v>10"</v>
      </c>
      <c r="N6125" s="1" t="s">
        <v>231</v>
      </c>
      <c r="P6125" s="1" t="s">
        <v>193</v>
      </c>
      <c r="Q6125" s="1" t="s">
        <v>2123</v>
      </c>
      <c r="R6125" s="1" t="s">
        <v>18</v>
      </c>
      <c r="S6125" s="1" t="s">
        <v>374</v>
      </c>
    </row>
    <row r="6126" spans="1:19" hidden="1" x14ac:dyDescent="0.3">
      <c r="A6126" s="1">
        <v>1</v>
      </c>
      <c r="B6126" s="2" t="s">
        <v>455</v>
      </c>
      <c r="C6126" s="1" t="s">
        <v>2107</v>
      </c>
      <c r="D6126" s="1" t="s">
        <v>2131</v>
      </c>
      <c r="E6126" s="1" t="s">
        <v>2128</v>
      </c>
      <c r="F6126" s="1">
        <v>1</v>
      </c>
      <c r="M6126" s="1" t="str">
        <f t="shared" si="875"/>
        <v>10"</v>
      </c>
      <c r="N6126" s="1" t="s">
        <v>231</v>
      </c>
      <c r="P6126" s="1" t="s">
        <v>193</v>
      </c>
      <c r="Q6126" s="1" t="s">
        <v>2123</v>
      </c>
      <c r="R6126" s="1" t="s">
        <v>18</v>
      </c>
      <c r="S6126" s="1" t="s">
        <v>374</v>
      </c>
    </row>
    <row r="6127" spans="1:19" hidden="1" x14ac:dyDescent="0.3">
      <c r="A6127" s="1">
        <v>1</v>
      </c>
      <c r="B6127" s="2" t="s">
        <v>455</v>
      </c>
      <c r="C6127" s="1" t="s">
        <v>2107</v>
      </c>
      <c r="D6127" s="1" t="s">
        <v>2131</v>
      </c>
      <c r="E6127" s="1" t="s">
        <v>2128</v>
      </c>
      <c r="F6127" s="1">
        <v>1</v>
      </c>
      <c r="M6127" s="1" t="str">
        <f t="shared" si="875"/>
        <v>10"</v>
      </c>
      <c r="N6127" s="1" t="s">
        <v>231</v>
      </c>
      <c r="P6127" s="1" t="s">
        <v>193</v>
      </c>
      <c r="Q6127" s="1" t="s">
        <v>2123</v>
      </c>
      <c r="R6127" s="1" t="s">
        <v>18</v>
      </c>
      <c r="S6127" s="1" t="s">
        <v>374</v>
      </c>
    </row>
    <row r="6128" spans="1:19" hidden="1" x14ac:dyDescent="0.3">
      <c r="A6128" s="1">
        <v>1</v>
      </c>
      <c r="B6128" s="2" t="s">
        <v>455</v>
      </c>
      <c r="C6128" s="1" t="s">
        <v>2107</v>
      </c>
      <c r="D6128" s="1" t="s">
        <v>2131</v>
      </c>
      <c r="E6128" s="1" t="s">
        <v>2128</v>
      </c>
      <c r="F6128" s="1">
        <v>1</v>
      </c>
      <c r="M6128" s="1" t="str">
        <f t="shared" si="875"/>
        <v>10"</v>
      </c>
      <c r="N6128" s="1" t="s">
        <v>231</v>
      </c>
      <c r="P6128" s="1" t="s">
        <v>193</v>
      </c>
      <c r="Q6128" s="1" t="s">
        <v>2123</v>
      </c>
      <c r="R6128" s="1" t="s">
        <v>18</v>
      </c>
      <c r="S6128" s="1" t="s">
        <v>374</v>
      </c>
    </row>
    <row r="6129" spans="1:19" hidden="1" x14ac:dyDescent="0.3">
      <c r="A6129" s="1">
        <v>1</v>
      </c>
      <c r="B6129" s="2" t="s">
        <v>455</v>
      </c>
      <c r="C6129" s="1" t="s">
        <v>2107</v>
      </c>
      <c r="D6129" s="1" t="s">
        <v>2131</v>
      </c>
      <c r="E6129" s="1" t="s">
        <v>2128</v>
      </c>
      <c r="F6129" s="1">
        <v>1</v>
      </c>
      <c r="M6129" s="1" t="str">
        <f t="shared" si="875"/>
        <v>10"</v>
      </c>
      <c r="N6129" s="1" t="s">
        <v>231</v>
      </c>
      <c r="P6129" s="1" t="s">
        <v>193</v>
      </c>
      <c r="Q6129" s="1" t="s">
        <v>2123</v>
      </c>
      <c r="R6129" s="1" t="s">
        <v>18</v>
      </c>
      <c r="S6129" s="1" t="s">
        <v>374</v>
      </c>
    </row>
    <row r="6130" spans="1:19" hidden="1" x14ac:dyDescent="0.3">
      <c r="A6130" s="1">
        <v>1</v>
      </c>
      <c r="B6130" s="2" t="s">
        <v>455</v>
      </c>
      <c r="C6130" s="1" t="s">
        <v>2107</v>
      </c>
      <c r="D6130" s="1" t="s">
        <v>2131</v>
      </c>
      <c r="E6130" s="1" t="s">
        <v>2128</v>
      </c>
      <c r="F6130" s="1">
        <v>1</v>
      </c>
      <c r="M6130" s="1" t="str">
        <f t="shared" si="875"/>
        <v>10"</v>
      </c>
      <c r="N6130" s="1" t="s">
        <v>231</v>
      </c>
      <c r="P6130" s="1" t="s">
        <v>193</v>
      </c>
      <c r="Q6130" s="1" t="s">
        <v>2123</v>
      </c>
      <c r="R6130" s="1" t="s">
        <v>10</v>
      </c>
      <c r="S6130" s="1" t="s">
        <v>374</v>
      </c>
    </row>
    <row r="6131" spans="1:19" hidden="1" x14ac:dyDescent="0.3">
      <c r="A6131" s="1">
        <v>1</v>
      </c>
      <c r="B6131" s="2" t="s">
        <v>455</v>
      </c>
      <c r="C6131" s="1" t="s">
        <v>2107</v>
      </c>
      <c r="D6131" s="1" t="s">
        <v>2131</v>
      </c>
      <c r="E6131" s="1" t="s">
        <v>2128</v>
      </c>
      <c r="F6131" s="1">
        <v>1</v>
      </c>
      <c r="M6131" s="1" t="str">
        <f t="shared" si="875"/>
        <v>10"</v>
      </c>
      <c r="N6131" s="1" t="s">
        <v>231</v>
      </c>
      <c r="P6131" s="1" t="s">
        <v>458</v>
      </c>
      <c r="Q6131" s="1" t="s">
        <v>2123</v>
      </c>
      <c r="R6131" s="1" t="s">
        <v>16</v>
      </c>
      <c r="S6131" s="1" t="s">
        <v>374</v>
      </c>
    </row>
    <row r="6132" spans="1:19" hidden="1" x14ac:dyDescent="0.3">
      <c r="A6132" s="1">
        <v>1</v>
      </c>
      <c r="B6132" s="2" t="s">
        <v>455</v>
      </c>
      <c r="C6132" s="1" t="s">
        <v>2107</v>
      </c>
      <c r="D6132" s="1" t="s">
        <v>2131</v>
      </c>
      <c r="E6132" s="1" t="s">
        <v>2128</v>
      </c>
      <c r="F6132" s="1">
        <v>1</v>
      </c>
      <c r="M6132" s="1" t="str">
        <f t="shared" si="875"/>
        <v>10"</v>
      </c>
      <c r="N6132" s="1" t="s">
        <v>231</v>
      </c>
      <c r="P6132" s="1" t="s">
        <v>193</v>
      </c>
      <c r="Q6132" s="1" t="s">
        <v>2123</v>
      </c>
      <c r="R6132" s="1" t="s">
        <v>16</v>
      </c>
      <c r="S6132" s="1" t="s">
        <v>374</v>
      </c>
    </row>
    <row r="6133" spans="1:19" hidden="1" x14ac:dyDescent="0.3">
      <c r="A6133" s="1">
        <v>1</v>
      </c>
      <c r="B6133" s="2" t="s">
        <v>455</v>
      </c>
      <c r="C6133" s="1" t="s">
        <v>2107</v>
      </c>
      <c r="D6133" s="1" t="s">
        <v>2131</v>
      </c>
      <c r="E6133" s="1" t="s">
        <v>2128</v>
      </c>
      <c r="F6133" s="1">
        <v>1</v>
      </c>
      <c r="M6133" s="1" t="str">
        <f t="shared" si="875"/>
        <v>10"</v>
      </c>
      <c r="N6133" s="1" t="s">
        <v>231</v>
      </c>
      <c r="P6133" s="1" t="s">
        <v>193</v>
      </c>
      <c r="Q6133" s="1" t="s">
        <v>2123</v>
      </c>
      <c r="R6133" s="1" t="s">
        <v>18</v>
      </c>
      <c r="S6133" s="1" t="s">
        <v>374</v>
      </c>
    </row>
    <row r="6134" spans="1:19" hidden="1" x14ac:dyDescent="0.3">
      <c r="A6134" s="1">
        <v>1</v>
      </c>
      <c r="B6134" s="2" t="s">
        <v>455</v>
      </c>
      <c r="C6134" s="1" t="s">
        <v>2107</v>
      </c>
      <c r="D6134" s="1" t="s">
        <v>2131</v>
      </c>
      <c r="E6134" s="1" t="s">
        <v>2128</v>
      </c>
      <c r="F6134" s="1">
        <v>1</v>
      </c>
      <c r="M6134" s="1" t="str">
        <f t="shared" si="875"/>
        <v>10"</v>
      </c>
      <c r="N6134" s="1" t="s">
        <v>231</v>
      </c>
      <c r="P6134" s="1" t="s">
        <v>193</v>
      </c>
      <c r="Q6134" s="1" t="s">
        <v>2123</v>
      </c>
      <c r="R6134" s="1" t="s">
        <v>18</v>
      </c>
      <c r="S6134" s="1" t="s">
        <v>374</v>
      </c>
    </row>
    <row r="6135" spans="1:19" hidden="1" x14ac:dyDescent="0.3">
      <c r="A6135" s="1">
        <v>1</v>
      </c>
      <c r="B6135" s="2" t="s">
        <v>455</v>
      </c>
      <c r="C6135" s="1" t="s">
        <v>2107</v>
      </c>
      <c r="D6135" s="1" t="s">
        <v>2131</v>
      </c>
      <c r="E6135" s="1" t="s">
        <v>2128</v>
      </c>
      <c r="F6135" s="1">
        <v>1</v>
      </c>
      <c r="M6135" s="1" t="str">
        <f t="shared" si="875"/>
        <v>10"</v>
      </c>
      <c r="N6135" s="1" t="s">
        <v>231</v>
      </c>
      <c r="P6135" s="1" t="s">
        <v>193</v>
      </c>
      <c r="Q6135" s="1" t="s">
        <v>2123</v>
      </c>
      <c r="R6135" s="1" t="s">
        <v>18</v>
      </c>
      <c r="S6135" s="1" t="s">
        <v>374</v>
      </c>
    </row>
    <row r="6136" spans="1:19" hidden="1" x14ac:dyDescent="0.3">
      <c r="A6136" s="1">
        <v>1</v>
      </c>
      <c r="B6136" s="2" t="s">
        <v>455</v>
      </c>
      <c r="C6136" s="1" t="s">
        <v>2107</v>
      </c>
      <c r="D6136" s="1" t="s">
        <v>2131</v>
      </c>
      <c r="E6136" s="1" t="s">
        <v>2128</v>
      </c>
      <c r="F6136" s="1">
        <v>1</v>
      </c>
      <c r="M6136" s="1" t="str">
        <f t="shared" si="875"/>
        <v>10"</v>
      </c>
      <c r="N6136" s="1" t="s">
        <v>231</v>
      </c>
      <c r="P6136" s="1" t="s">
        <v>193</v>
      </c>
      <c r="Q6136" s="1" t="s">
        <v>2123</v>
      </c>
      <c r="R6136" s="1" t="s">
        <v>18</v>
      </c>
      <c r="S6136" s="1" t="s">
        <v>374</v>
      </c>
    </row>
    <row r="6137" spans="1:19" hidden="1" x14ac:dyDescent="0.3">
      <c r="A6137" s="1">
        <v>1</v>
      </c>
      <c r="B6137" s="2" t="s">
        <v>455</v>
      </c>
      <c r="C6137" s="1" t="s">
        <v>2107</v>
      </c>
      <c r="D6137" s="1" t="s">
        <v>2131</v>
      </c>
      <c r="E6137" s="1" t="s">
        <v>2128</v>
      </c>
      <c r="F6137" s="1">
        <v>1</v>
      </c>
      <c r="M6137" s="1" t="str">
        <f t="shared" si="875"/>
        <v>10"</v>
      </c>
      <c r="N6137" s="1" t="s">
        <v>231</v>
      </c>
      <c r="P6137" s="1" t="s">
        <v>193</v>
      </c>
      <c r="Q6137" s="1" t="s">
        <v>2123</v>
      </c>
      <c r="R6137" s="1" t="s">
        <v>18</v>
      </c>
      <c r="S6137" s="1" t="s">
        <v>374</v>
      </c>
    </row>
    <row r="6138" spans="1:19" hidden="1" x14ac:dyDescent="0.3">
      <c r="A6138" s="1">
        <v>1</v>
      </c>
      <c r="B6138" s="2" t="s">
        <v>455</v>
      </c>
      <c r="C6138" s="1" t="s">
        <v>2107</v>
      </c>
      <c r="D6138" s="1" t="s">
        <v>2131</v>
      </c>
      <c r="E6138" s="1" t="s">
        <v>2128</v>
      </c>
      <c r="F6138" s="1">
        <v>1</v>
      </c>
      <c r="M6138" s="1" t="str">
        <f t="shared" si="875"/>
        <v>10"</v>
      </c>
      <c r="N6138" s="1" t="s">
        <v>231</v>
      </c>
      <c r="P6138" s="1" t="s">
        <v>193</v>
      </c>
      <c r="Q6138" s="1" t="s">
        <v>2123</v>
      </c>
      <c r="R6138" s="1" t="s">
        <v>18</v>
      </c>
      <c r="S6138" s="1" t="s">
        <v>374</v>
      </c>
    </row>
    <row r="6139" spans="1:19" hidden="1" x14ac:dyDescent="0.3">
      <c r="A6139" s="1">
        <v>1</v>
      </c>
      <c r="B6139" s="2" t="s">
        <v>455</v>
      </c>
      <c r="C6139" s="1" t="s">
        <v>2107</v>
      </c>
      <c r="D6139" s="1" t="s">
        <v>2131</v>
      </c>
      <c r="E6139" s="1" t="s">
        <v>2128</v>
      </c>
      <c r="F6139" s="1">
        <v>1</v>
      </c>
      <c r="M6139" s="1" t="str">
        <f t="shared" si="875"/>
        <v>10"</v>
      </c>
      <c r="N6139" s="1" t="s">
        <v>231</v>
      </c>
      <c r="P6139" s="1" t="s">
        <v>193</v>
      </c>
      <c r="Q6139" s="1" t="s">
        <v>2123</v>
      </c>
      <c r="R6139" s="1" t="s">
        <v>18</v>
      </c>
      <c r="S6139" s="1" t="s">
        <v>374</v>
      </c>
    </row>
    <row r="6140" spans="1:19" hidden="1" x14ac:dyDescent="0.3">
      <c r="A6140" s="1">
        <v>1</v>
      </c>
      <c r="B6140" s="2" t="s">
        <v>455</v>
      </c>
      <c r="C6140" s="1" t="s">
        <v>2107</v>
      </c>
      <c r="D6140" s="1" t="s">
        <v>2131</v>
      </c>
      <c r="E6140" s="1" t="s">
        <v>2128</v>
      </c>
      <c r="F6140" s="1">
        <v>1</v>
      </c>
      <c r="M6140" s="1" t="str">
        <f t="shared" si="875"/>
        <v>10"</v>
      </c>
      <c r="N6140" s="1" t="s">
        <v>231</v>
      </c>
      <c r="P6140" s="1" t="s">
        <v>193</v>
      </c>
      <c r="Q6140" s="1" t="s">
        <v>2123</v>
      </c>
      <c r="R6140" s="1" t="s">
        <v>18</v>
      </c>
      <c r="S6140" s="1" t="s">
        <v>374</v>
      </c>
    </row>
    <row r="6141" spans="1:19" hidden="1" x14ac:dyDescent="0.3">
      <c r="A6141" s="1">
        <v>1</v>
      </c>
      <c r="B6141" s="2" t="s">
        <v>455</v>
      </c>
      <c r="C6141" s="1" t="s">
        <v>2107</v>
      </c>
      <c r="D6141" s="1" t="s">
        <v>2131</v>
      </c>
      <c r="E6141" s="1" t="s">
        <v>2128</v>
      </c>
      <c r="F6141" s="1">
        <v>1</v>
      </c>
      <c r="M6141" s="1" t="str">
        <f t="shared" si="875"/>
        <v>10"</v>
      </c>
      <c r="N6141" s="1" t="s">
        <v>231</v>
      </c>
      <c r="P6141" s="1" t="s">
        <v>193</v>
      </c>
      <c r="Q6141" s="1" t="s">
        <v>2123</v>
      </c>
      <c r="R6141" s="1" t="s">
        <v>10</v>
      </c>
      <c r="S6141" s="1" t="s">
        <v>374</v>
      </c>
    </row>
    <row r="6142" spans="1:19" hidden="1" x14ac:dyDescent="0.3">
      <c r="A6142" s="1">
        <v>1</v>
      </c>
      <c r="B6142" s="2" t="s">
        <v>455</v>
      </c>
      <c r="C6142" s="1" t="s">
        <v>2107</v>
      </c>
      <c r="D6142" s="1" t="s">
        <v>2131</v>
      </c>
      <c r="E6142" s="1" t="s">
        <v>2128</v>
      </c>
      <c r="F6142" s="1">
        <v>1</v>
      </c>
      <c r="M6142" s="1" t="str">
        <f t="shared" si="875"/>
        <v>10"</v>
      </c>
      <c r="N6142" s="1" t="s">
        <v>231</v>
      </c>
      <c r="P6142" s="1" t="s">
        <v>459</v>
      </c>
      <c r="Q6142" s="1" t="s">
        <v>2123</v>
      </c>
      <c r="R6142" s="1" t="s">
        <v>16</v>
      </c>
      <c r="S6142" s="1" t="s">
        <v>374</v>
      </c>
    </row>
    <row r="6143" spans="1:19" hidden="1" x14ac:dyDescent="0.3">
      <c r="A6143" s="1">
        <v>1</v>
      </c>
      <c r="B6143" s="2" t="s">
        <v>455</v>
      </c>
      <c r="C6143" s="1" t="s">
        <v>2107</v>
      </c>
      <c r="D6143" s="1" t="s">
        <v>2131</v>
      </c>
      <c r="E6143" s="1" t="s">
        <v>2128</v>
      </c>
      <c r="F6143" s="1">
        <v>1</v>
      </c>
      <c r="M6143" s="1" t="str">
        <f t="shared" si="875"/>
        <v>10"</v>
      </c>
      <c r="N6143" s="1" t="s">
        <v>231</v>
      </c>
      <c r="P6143" s="1" t="s">
        <v>194</v>
      </c>
      <c r="Q6143" s="1" t="s">
        <v>2123</v>
      </c>
      <c r="R6143" s="1" t="s">
        <v>18</v>
      </c>
      <c r="S6143" s="1" t="s">
        <v>374</v>
      </c>
    </row>
    <row r="6144" spans="1:19" hidden="1" x14ac:dyDescent="0.3">
      <c r="A6144" s="1">
        <v>1</v>
      </c>
      <c r="B6144" s="2" t="s">
        <v>455</v>
      </c>
      <c r="C6144" s="1" t="s">
        <v>2107</v>
      </c>
      <c r="D6144" s="1" t="s">
        <v>2131</v>
      </c>
      <c r="E6144" s="1" t="s">
        <v>2128</v>
      </c>
      <c r="F6144" s="1">
        <v>1</v>
      </c>
      <c r="M6144" s="1" t="str">
        <f t="shared" si="875"/>
        <v>10"</v>
      </c>
      <c r="N6144" s="1" t="s">
        <v>231</v>
      </c>
      <c r="P6144" s="1" t="s">
        <v>194</v>
      </c>
      <c r="Q6144" s="1" t="s">
        <v>2123</v>
      </c>
      <c r="R6144" s="1" t="s">
        <v>18</v>
      </c>
      <c r="S6144" s="1" t="s">
        <v>374</v>
      </c>
    </row>
    <row r="6145" spans="1:19" hidden="1" x14ac:dyDescent="0.3">
      <c r="A6145" s="1">
        <v>1</v>
      </c>
      <c r="B6145" s="2" t="s">
        <v>455</v>
      </c>
      <c r="C6145" s="1" t="s">
        <v>2107</v>
      </c>
      <c r="D6145" s="1" t="s">
        <v>2131</v>
      </c>
      <c r="E6145" s="1" t="s">
        <v>2128</v>
      </c>
      <c r="F6145" s="1">
        <v>1</v>
      </c>
      <c r="M6145" s="1" t="str">
        <f t="shared" si="875"/>
        <v>10"</v>
      </c>
      <c r="N6145" s="1" t="s">
        <v>231</v>
      </c>
      <c r="P6145" s="1" t="s">
        <v>194</v>
      </c>
      <c r="Q6145" s="1" t="s">
        <v>2123</v>
      </c>
      <c r="R6145" s="1" t="s">
        <v>18</v>
      </c>
      <c r="S6145" s="1" t="s">
        <v>374</v>
      </c>
    </row>
    <row r="6146" spans="1:19" hidden="1" x14ac:dyDescent="0.3">
      <c r="A6146" s="1">
        <v>1</v>
      </c>
      <c r="B6146" s="2" t="s">
        <v>455</v>
      </c>
      <c r="C6146" s="1" t="s">
        <v>2107</v>
      </c>
      <c r="D6146" s="1" t="s">
        <v>2131</v>
      </c>
      <c r="E6146" s="1" t="s">
        <v>2128</v>
      </c>
      <c r="F6146" s="1">
        <v>1</v>
      </c>
      <c r="M6146" s="1" t="str">
        <f t="shared" si="875"/>
        <v>10"</v>
      </c>
      <c r="N6146" s="1" t="s">
        <v>231</v>
      </c>
      <c r="P6146" s="1" t="s">
        <v>194</v>
      </c>
      <c r="Q6146" s="1" t="s">
        <v>2123</v>
      </c>
      <c r="R6146" s="1" t="s">
        <v>18</v>
      </c>
      <c r="S6146" s="1" t="s">
        <v>374</v>
      </c>
    </row>
    <row r="6147" spans="1:19" hidden="1" x14ac:dyDescent="0.3">
      <c r="A6147" s="1">
        <v>1</v>
      </c>
      <c r="B6147" s="2" t="s">
        <v>455</v>
      </c>
      <c r="C6147" s="1" t="s">
        <v>2107</v>
      </c>
      <c r="D6147" s="1" t="s">
        <v>2131</v>
      </c>
      <c r="E6147" s="1" t="s">
        <v>2128</v>
      </c>
      <c r="F6147" s="1">
        <v>1</v>
      </c>
      <c r="M6147" s="1" t="str">
        <f t="shared" si="875"/>
        <v>10"</v>
      </c>
      <c r="N6147" s="1" t="s">
        <v>231</v>
      </c>
      <c r="P6147" s="1" t="s">
        <v>194</v>
      </c>
      <c r="Q6147" s="1" t="s">
        <v>2123</v>
      </c>
      <c r="R6147" s="1" t="s">
        <v>18</v>
      </c>
      <c r="S6147" s="1" t="s">
        <v>374</v>
      </c>
    </row>
    <row r="6148" spans="1:19" hidden="1" x14ac:dyDescent="0.3">
      <c r="A6148" s="1">
        <v>1</v>
      </c>
      <c r="B6148" s="2" t="s">
        <v>455</v>
      </c>
      <c r="C6148" s="1" t="s">
        <v>2107</v>
      </c>
      <c r="D6148" s="1" t="s">
        <v>2131</v>
      </c>
      <c r="E6148" s="1" t="s">
        <v>2128</v>
      </c>
      <c r="F6148" s="1">
        <v>1</v>
      </c>
      <c r="M6148" s="1" t="str">
        <f t="shared" si="875"/>
        <v>10"</v>
      </c>
      <c r="N6148" s="1" t="s">
        <v>231</v>
      </c>
      <c r="P6148" s="1" t="s">
        <v>194</v>
      </c>
      <c r="Q6148" s="1" t="s">
        <v>2123</v>
      </c>
      <c r="R6148" s="1" t="s">
        <v>18</v>
      </c>
      <c r="S6148" s="1" t="s">
        <v>374</v>
      </c>
    </row>
    <row r="6149" spans="1:19" hidden="1" x14ac:dyDescent="0.3">
      <c r="A6149" s="1">
        <v>1</v>
      </c>
      <c r="B6149" s="2" t="s">
        <v>455</v>
      </c>
      <c r="C6149" s="1" t="s">
        <v>2107</v>
      </c>
      <c r="D6149" s="1" t="s">
        <v>2131</v>
      </c>
      <c r="E6149" s="1" t="s">
        <v>2128</v>
      </c>
      <c r="F6149" s="1">
        <v>1</v>
      </c>
      <c r="M6149" s="1" t="str">
        <f t="shared" ref="M6149:M6190" si="876">N6149</f>
        <v>10"</v>
      </c>
      <c r="N6149" s="1" t="s">
        <v>231</v>
      </c>
      <c r="P6149" s="1" t="s">
        <v>194</v>
      </c>
      <c r="Q6149" s="1" t="s">
        <v>2123</v>
      </c>
      <c r="R6149" s="1" t="s">
        <v>18</v>
      </c>
      <c r="S6149" s="1" t="s">
        <v>374</v>
      </c>
    </row>
    <row r="6150" spans="1:19" hidden="1" x14ac:dyDescent="0.3">
      <c r="A6150" s="1">
        <v>1</v>
      </c>
      <c r="B6150" s="2" t="s">
        <v>455</v>
      </c>
      <c r="C6150" s="1" t="s">
        <v>2107</v>
      </c>
      <c r="D6150" s="1" t="s">
        <v>2131</v>
      </c>
      <c r="E6150" s="1" t="s">
        <v>2128</v>
      </c>
      <c r="F6150" s="1">
        <v>1</v>
      </c>
      <c r="M6150" s="1" t="str">
        <f t="shared" si="876"/>
        <v>10"</v>
      </c>
      <c r="N6150" s="1" t="s">
        <v>231</v>
      </c>
      <c r="P6150" s="1" t="s">
        <v>194</v>
      </c>
      <c r="Q6150" s="1" t="s">
        <v>2123</v>
      </c>
      <c r="R6150" s="1" t="s">
        <v>18</v>
      </c>
      <c r="S6150" s="1" t="s">
        <v>374</v>
      </c>
    </row>
    <row r="6151" spans="1:19" hidden="1" x14ac:dyDescent="0.3">
      <c r="A6151" s="1">
        <v>1</v>
      </c>
      <c r="B6151" s="2" t="s">
        <v>455</v>
      </c>
      <c r="C6151" s="1" t="s">
        <v>2107</v>
      </c>
      <c r="D6151" s="1" t="s">
        <v>2131</v>
      </c>
      <c r="E6151" s="1" t="s">
        <v>2128</v>
      </c>
      <c r="F6151" s="1">
        <v>1</v>
      </c>
      <c r="M6151" s="1" t="str">
        <f t="shared" si="876"/>
        <v>10"</v>
      </c>
      <c r="N6151" s="1" t="s">
        <v>231</v>
      </c>
      <c r="P6151" s="1" t="s">
        <v>194</v>
      </c>
      <c r="Q6151" s="1" t="s">
        <v>2123</v>
      </c>
      <c r="R6151" s="1" t="s">
        <v>10</v>
      </c>
      <c r="S6151" s="1" t="s">
        <v>374</v>
      </c>
    </row>
    <row r="6152" spans="1:19" hidden="1" x14ac:dyDescent="0.3">
      <c r="A6152" s="1">
        <v>1</v>
      </c>
      <c r="B6152" s="2" t="s">
        <v>455</v>
      </c>
      <c r="C6152" s="1" t="s">
        <v>2107</v>
      </c>
      <c r="D6152" s="1" t="s">
        <v>2131</v>
      </c>
      <c r="E6152" s="1" t="s">
        <v>2128</v>
      </c>
      <c r="F6152" s="1">
        <v>1</v>
      </c>
      <c r="M6152" s="1" t="str">
        <f t="shared" si="876"/>
        <v>10"</v>
      </c>
      <c r="N6152" s="1" t="s">
        <v>231</v>
      </c>
      <c r="P6152" s="1" t="s">
        <v>459</v>
      </c>
      <c r="Q6152" s="1" t="s">
        <v>2123</v>
      </c>
      <c r="R6152" s="1" t="s">
        <v>16</v>
      </c>
      <c r="S6152" s="1" t="s">
        <v>374</v>
      </c>
    </row>
    <row r="6153" spans="1:19" hidden="1" x14ac:dyDescent="0.3">
      <c r="A6153" s="1">
        <v>1</v>
      </c>
      <c r="B6153" s="2" t="s">
        <v>455</v>
      </c>
      <c r="C6153" s="1" t="s">
        <v>2107</v>
      </c>
      <c r="D6153" s="1" t="s">
        <v>2131</v>
      </c>
      <c r="E6153" s="1" t="s">
        <v>2128</v>
      </c>
      <c r="F6153" s="1">
        <v>1</v>
      </c>
      <c r="M6153" s="1" t="str">
        <f t="shared" si="876"/>
        <v>10"</v>
      </c>
      <c r="N6153" s="1" t="s">
        <v>231</v>
      </c>
      <c r="P6153" s="1" t="s">
        <v>194</v>
      </c>
      <c r="Q6153" s="1" t="s">
        <v>2123</v>
      </c>
      <c r="R6153" s="1" t="s">
        <v>18</v>
      </c>
      <c r="S6153" s="1" t="s">
        <v>374</v>
      </c>
    </row>
    <row r="6154" spans="1:19" hidden="1" x14ac:dyDescent="0.3">
      <c r="A6154" s="1">
        <v>1</v>
      </c>
      <c r="B6154" s="2" t="s">
        <v>455</v>
      </c>
      <c r="C6154" s="1" t="s">
        <v>2107</v>
      </c>
      <c r="D6154" s="1" t="s">
        <v>2131</v>
      </c>
      <c r="E6154" s="1" t="s">
        <v>2128</v>
      </c>
      <c r="F6154" s="1">
        <v>1</v>
      </c>
      <c r="M6154" s="1" t="str">
        <f t="shared" si="876"/>
        <v>10"</v>
      </c>
      <c r="N6154" s="1" t="s">
        <v>231</v>
      </c>
      <c r="P6154" s="1" t="s">
        <v>194</v>
      </c>
      <c r="Q6154" s="1" t="s">
        <v>2123</v>
      </c>
      <c r="R6154" s="1" t="s">
        <v>18</v>
      </c>
      <c r="S6154" s="1" t="s">
        <v>374</v>
      </c>
    </row>
    <row r="6155" spans="1:19" hidden="1" x14ac:dyDescent="0.3">
      <c r="A6155" s="1">
        <v>1</v>
      </c>
      <c r="B6155" s="2" t="s">
        <v>455</v>
      </c>
      <c r="C6155" s="1" t="s">
        <v>2107</v>
      </c>
      <c r="D6155" s="1" t="s">
        <v>2131</v>
      </c>
      <c r="E6155" s="1" t="s">
        <v>2128</v>
      </c>
      <c r="F6155" s="1">
        <v>1</v>
      </c>
      <c r="M6155" s="1" t="str">
        <f t="shared" si="876"/>
        <v>10"</v>
      </c>
      <c r="N6155" s="1" t="s">
        <v>231</v>
      </c>
      <c r="P6155" s="1" t="s">
        <v>194</v>
      </c>
      <c r="Q6155" s="1" t="s">
        <v>2123</v>
      </c>
      <c r="R6155" s="1" t="s">
        <v>18</v>
      </c>
      <c r="S6155" s="1" t="s">
        <v>374</v>
      </c>
    </row>
    <row r="6156" spans="1:19" hidden="1" x14ac:dyDescent="0.3">
      <c r="A6156" s="1">
        <v>1</v>
      </c>
      <c r="B6156" s="2" t="s">
        <v>455</v>
      </c>
      <c r="C6156" s="1" t="s">
        <v>2107</v>
      </c>
      <c r="D6156" s="1" t="s">
        <v>2131</v>
      </c>
      <c r="E6156" s="1" t="s">
        <v>2128</v>
      </c>
      <c r="F6156" s="1">
        <v>1</v>
      </c>
      <c r="M6156" s="1" t="str">
        <f t="shared" si="876"/>
        <v>10"</v>
      </c>
      <c r="N6156" s="1" t="s">
        <v>231</v>
      </c>
      <c r="P6156" s="1" t="s">
        <v>194</v>
      </c>
      <c r="Q6156" s="1" t="s">
        <v>2123</v>
      </c>
      <c r="R6156" s="1" t="s">
        <v>18</v>
      </c>
      <c r="S6156" s="1" t="s">
        <v>374</v>
      </c>
    </row>
    <row r="6157" spans="1:19" hidden="1" x14ac:dyDescent="0.3">
      <c r="A6157" s="1">
        <v>1</v>
      </c>
      <c r="B6157" s="2" t="s">
        <v>455</v>
      </c>
      <c r="C6157" s="1" t="s">
        <v>2107</v>
      </c>
      <c r="D6157" s="1" t="s">
        <v>2131</v>
      </c>
      <c r="E6157" s="1" t="s">
        <v>2128</v>
      </c>
      <c r="F6157" s="1">
        <v>1</v>
      </c>
      <c r="M6157" s="1" t="str">
        <f t="shared" si="876"/>
        <v>10"</v>
      </c>
      <c r="N6157" s="1" t="s">
        <v>231</v>
      </c>
      <c r="P6157" s="1" t="s">
        <v>194</v>
      </c>
      <c r="Q6157" s="1" t="s">
        <v>2123</v>
      </c>
      <c r="R6157" s="1" t="s">
        <v>18</v>
      </c>
      <c r="S6157" s="1" t="s">
        <v>374</v>
      </c>
    </row>
    <row r="6158" spans="1:19" hidden="1" x14ac:dyDescent="0.3">
      <c r="A6158" s="1">
        <v>1</v>
      </c>
      <c r="B6158" s="2" t="s">
        <v>455</v>
      </c>
      <c r="C6158" s="1" t="s">
        <v>2107</v>
      </c>
      <c r="D6158" s="1" t="s">
        <v>2131</v>
      </c>
      <c r="E6158" s="1" t="s">
        <v>2128</v>
      </c>
      <c r="F6158" s="1">
        <v>1</v>
      </c>
      <c r="M6158" s="1" t="str">
        <f t="shared" si="876"/>
        <v>10"</v>
      </c>
      <c r="N6158" s="1" t="s">
        <v>231</v>
      </c>
      <c r="P6158" s="1" t="s">
        <v>194</v>
      </c>
      <c r="Q6158" s="1" t="s">
        <v>2123</v>
      </c>
      <c r="R6158" s="1" t="s">
        <v>18</v>
      </c>
      <c r="S6158" s="1" t="s">
        <v>374</v>
      </c>
    </row>
    <row r="6159" spans="1:19" hidden="1" x14ac:dyDescent="0.3">
      <c r="A6159" s="1">
        <v>1</v>
      </c>
      <c r="B6159" s="2" t="s">
        <v>455</v>
      </c>
      <c r="C6159" s="1" t="s">
        <v>2107</v>
      </c>
      <c r="D6159" s="1" t="s">
        <v>2131</v>
      </c>
      <c r="E6159" s="1" t="s">
        <v>2128</v>
      </c>
      <c r="F6159" s="1">
        <v>1</v>
      </c>
      <c r="M6159" s="1" t="str">
        <f t="shared" si="876"/>
        <v>10"</v>
      </c>
      <c r="N6159" s="1" t="s">
        <v>231</v>
      </c>
      <c r="P6159" s="1" t="s">
        <v>194</v>
      </c>
      <c r="Q6159" s="1" t="s">
        <v>2123</v>
      </c>
      <c r="R6159" s="1" t="s">
        <v>18</v>
      </c>
      <c r="S6159" s="1" t="s">
        <v>374</v>
      </c>
    </row>
    <row r="6160" spans="1:19" hidden="1" x14ac:dyDescent="0.3">
      <c r="A6160" s="1">
        <v>1</v>
      </c>
      <c r="B6160" s="2" t="s">
        <v>455</v>
      </c>
      <c r="C6160" s="1" t="s">
        <v>2107</v>
      </c>
      <c r="D6160" s="1" t="s">
        <v>2131</v>
      </c>
      <c r="E6160" s="1" t="s">
        <v>2128</v>
      </c>
      <c r="F6160" s="1">
        <v>1</v>
      </c>
      <c r="M6160" s="1" t="str">
        <f t="shared" si="876"/>
        <v>10"</v>
      </c>
      <c r="N6160" s="1" t="s">
        <v>231</v>
      </c>
      <c r="P6160" s="1" t="s">
        <v>194</v>
      </c>
      <c r="Q6160" s="1" t="s">
        <v>2123</v>
      </c>
      <c r="R6160" s="1" t="s">
        <v>18</v>
      </c>
      <c r="S6160" s="1" t="s">
        <v>374</v>
      </c>
    </row>
    <row r="6161" spans="1:19" hidden="1" x14ac:dyDescent="0.3">
      <c r="A6161" s="1">
        <v>1</v>
      </c>
      <c r="B6161" s="2" t="s">
        <v>455</v>
      </c>
      <c r="C6161" s="1" t="s">
        <v>2107</v>
      </c>
      <c r="D6161" s="1" t="s">
        <v>2131</v>
      </c>
      <c r="E6161" s="1" t="s">
        <v>2128</v>
      </c>
      <c r="F6161" s="1">
        <v>1</v>
      </c>
      <c r="M6161" s="1" t="str">
        <f t="shared" si="876"/>
        <v>10"</v>
      </c>
      <c r="N6161" s="1" t="s">
        <v>231</v>
      </c>
      <c r="P6161" s="1" t="s">
        <v>459</v>
      </c>
      <c r="Q6161" s="1" t="s">
        <v>2123</v>
      </c>
      <c r="R6161" s="1" t="s">
        <v>16</v>
      </c>
      <c r="S6161" s="1" t="s">
        <v>374</v>
      </c>
    </row>
    <row r="6162" spans="1:19" hidden="1" x14ac:dyDescent="0.3">
      <c r="A6162" s="1">
        <v>1</v>
      </c>
      <c r="B6162" s="2" t="s">
        <v>455</v>
      </c>
      <c r="C6162" s="1" t="s">
        <v>2107</v>
      </c>
      <c r="D6162" s="1" t="s">
        <v>2131</v>
      </c>
      <c r="E6162" s="1" t="s">
        <v>2128</v>
      </c>
      <c r="F6162" s="1">
        <v>1</v>
      </c>
      <c r="M6162" s="1" t="str">
        <f t="shared" si="876"/>
        <v>10"</v>
      </c>
      <c r="N6162" s="1" t="s">
        <v>231</v>
      </c>
      <c r="P6162" s="1" t="s">
        <v>194</v>
      </c>
      <c r="Q6162" s="1" t="s">
        <v>2123</v>
      </c>
      <c r="R6162" s="1" t="s">
        <v>18</v>
      </c>
      <c r="S6162" s="1" t="s">
        <v>374</v>
      </c>
    </row>
    <row r="6163" spans="1:19" hidden="1" x14ac:dyDescent="0.3">
      <c r="A6163" s="1">
        <v>1</v>
      </c>
      <c r="B6163" s="2" t="s">
        <v>455</v>
      </c>
      <c r="C6163" s="1" t="s">
        <v>2107</v>
      </c>
      <c r="D6163" s="1" t="s">
        <v>2131</v>
      </c>
      <c r="E6163" s="1" t="s">
        <v>2128</v>
      </c>
      <c r="F6163" s="1">
        <v>1</v>
      </c>
      <c r="M6163" s="1" t="str">
        <f t="shared" si="876"/>
        <v>10"</v>
      </c>
      <c r="N6163" s="1" t="s">
        <v>231</v>
      </c>
      <c r="P6163" s="1" t="s">
        <v>194</v>
      </c>
      <c r="Q6163" s="1" t="s">
        <v>2123</v>
      </c>
      <c r="R6163" s="1" t="s">
        <v>18</v>
      </c>
      <c r="S6163" s="1" t="s">
        <v>374</v>
      </c>
    </row>
    <row r="6164" spans="1:19" hidden="1" x14ac:dyDescent="0.3">
      <c r="A6164" s="1">
        <v>1</v>
      </c>
      <c r="B6164" s="2" t="s">
        <v>455</v>
      </c>
      <c r="C6164" s="1" t="s">
        <v>2107</v>
      </c>
      <c r="D6164" s="1" t="s">
        <v>2131</v>
      </c>
      <c r="E6164" s="1" t="s">
        <v>2128</v>
      </c>
      <c r="F6164" s="1">
        <v>1</v>
      </c>
      <c r="M6164" s="1" t="str">
        <f t="shared" si="876"/>
        <v>10"</v>
      </c>
      <c r="N6164" s="1" t="s">
        <v>231</v>
      </c>
      <c r="P6164" s="1" t="s">
        <v>194</v>
      </c>
      <c r="Q6164" s="1" t="s">
        <v>2123</v>
      </c>
      <c r="R6164" s="1" t="s">
        <v>18</v>
      </c>
      <c r="S6164" s="1" t="s">
        <v>374</v>
      </c>
    </row>
    <row r="6165" spans="1:19" hidden="1" x14ac:dyDescent="0.3">
      <c r="A6165" s="1">
        <v>1</v>
      </c>
      <c r="B6165" s="2" t="s">
        <v>455</v>
      </c>
      <c r="C6165" s="1" t="s">
        <v>2107</v>
      </c>
      <c r="D6165" s="1" t="s">
        <v>2131</v>
      </c>
      <c r="E6165" s="1" t="s">
        <v>2128</v>
      </c>
      <c r="F6165" s="1">
        <v>1</v>
      </c>
      <c r="M6165" s="1" t="str">
        <f t="shared" si="876"/>
        <v>10"</v>
      </c>
      <c r="N6165" s="1" t="s">
        <v>231</v>
      </c>
      <c r="P6165" s="1" t="s">
        <v>194</v>
      </c>
      <c r="Q6165" s="1" t="s">
        <v>2123</v>
      </c>
      <c r="R6165" s="1" t="s">
        <v>18</v>
      </c>
      <c r="S6165" s="1" t="s">
        <v>374</v>
      </c>
    </row>
    <row r="6166" spans="1:19" hidden="1" x14ac:dyDescent="0.3">
      <c r="A6166" s="1">
        <v>1</v>
      </c>
      <c r="B6166" s="2" t="s">
        <v>455</v>
      </c>
      <c r="C6166" s="1" t="s">
        <v>2107</v>
      </c>
      <c r="D6166" s="1" t="s">
        <v>2131</v>
      </c>
      <c r="E6166" s="1" t="s">
        <v>2128</v>
      </c>
      <c r="F6166" s="1">
        <v>1</v>
      </c>
      <c r="M6166" s="1" t="str">
        <f t="shared" si="876"/>
        <v>10"</v>
      </c>
      <c r="N6166" s="1" t="s">
        <v>231</v>
      </c>
      <c r="P6166" s="1" t="s">
        <v>194</v>
      </c>
      <c r="Q6166" s="1" t="s">
        <v>2123</v>
      </c>
      <c r="R6166" s="1" t="s">
        <v>18</v>
      </c>
      <c r="S6166" s="1" t="s">
        <v>374</v>
      </c>
    </row>
    <row r="6167" spans="1:19" hidden="1" x14ac:dyDescent="0.3">
      <c r="A6167" s="1">
        <v>1</v>
      </c>
      <c r="B6167" s="2" t="s">
        <v>455</v>
      </c>
      <c r="C6167" s="1" t="s">
        <v>2107</v>
      </c>
      <c r="D6167" s="1" t="s">
        <v>2131</v>
      </c>
      <c r="E6167" s="1" t="s">
        <v>2128</v>
      </c>
      <c r="F6167" s="1">
        <v>1</v>
      </c>
      <c r="M6167" s="1" t="str">
        <f t="shared" si="876"/>
        <v>10"</v>
      </c>
      <c r="N6167" s="1" t="s">
        <v>231</v>
      </c>
      <c r="P6167" s="1" t="s">
        <v>202</v>
      </c>
      <c r="Q6167" s="1" t="s">
        <v>2123</v>
      </c>
      <c r="R6167" s="1" t="s">
        <v>16</v>
      </c>
      <c r="S6167" s="1" t="s">
        <v>374</v>
      </c>
    </row>
    <row r="6168" spans="1:19" hidden="1" x14ac:dyDescent="0.3">
      <c r="A6168" s="1">
        <v>1</v>
      </c>
      <c r="B6168" s="2" t="s">
        <v>455</v>
      </c>
      <c r="C6168" s="1" t="s">
        <v>2107</v>
      </c>
      <c r="D6168" s="1" t="s">
        <v>2131</v>
      </c>
      <c r="E6168" s="1" t="s">
        <v>2128</v>
      </c>
      <c r="F6168" s="1">
        <v>1</v>
      </c>
      <c r="M6168" s="1" t="str">
        <f t="shared" si="876"/>
        <v>10"</v>
      </c>
      <c r="N6168" s="1" t="s">
        <v>231</v>
      </c>
      <c r="P6168" s="1" t="s">
        <v>194</v>
      </c>
      <c r="Q6168" s="1" t="s">
        <v>2123</v>
      </c>
      <c r="R6168" s="1" t="s">
        <v>18</v>
      </c>
      <c r="S6168" s="1" t="s">
        <v>374</v>
      </c>
    </row>
    <row r="6169" spans="1:19" hidden="1" x14ac:dyDescent="0.3">
      <c r="A6169" s="1">
        <v>1</v>
      </c>
      <c r="B6169" s="2" t="s">
        <v>455</v>
      </c>
      <c r="C6169" s="1" t="s">
        <v>2107</v>
      </c>
      <c r="D6169" s="1" t="s">
        <v>2131</v>
      </c>
      <c r="E6169" s="1" t="s">
        <v>2128</v>
      </c>
      <c r="F6169" s="1">
        <v>1</v>
      </c>
      <c r="M6169" s="1" t="str">
        <f t="shared" si="876"/>
        <v>10"</v>
      </c>
      <c r="N6169" s="1" t="s">
        <v>231</v>
      </c>
      <c r="P6169" s="1" t="s">
        <v>194</v>
      </c>
      <c r="Q6169" s="1" t="s">
        <v>2123</v>
      </c>
      <c r="R6169" s="1" t="s">
        <v>18</v>
      </c>
      <c r="S6169" s="1" t="s">
        <v>374</v>
      </c>
    </row>
    <row r="6170" spans="1:19" hidden="1" x14ac:dyDescent="0.3">
      <c r="A6170" s="1">
        <v>1</v>
      </c>
      <c r="B6170" s="2" t="s">
        <v>455</v>
      </c>
      <c r="C6170" s="1" t="s">
        <v>2107</v>
      </c>
      <c r="D6170" s="1" t="s">
        <v>2131</v>
      </c>
      <c r="E6170" s="1" t="s">
        <v>2128</v>
      </c>
      <c r="F6170" s="1">
        <v>1</v>
      </c>
      <c r="M6170" s="1" t="str">
        <f t="shared" si="876"/>
        <v>10"</v>
      </c>
      <c r="N6170" s="1" t="s">
        <v>231</v>
      </c>
      <c r="P6170" s="1" t="s">
        <v>194</v>
      </c>
      <c r="Q6170" s="1" t="s">
        <v>2123</v>
      </c>
      <c r="R6170" s="1" t="s">
        <v>18</v>
      </c>
      <c r="S6170" s="1" t="s">
        <v>374</v>
      </c>
    </row>
    <row r="6171" spans="1:19" hidden="1" x14ac:dyDescent="0.3">
      <c r="A6171" s="1">
        <v>1</v>
      </c>
      <c r="B6171" s="2" t="s">
        <v>455</v>
      </c>
      <c r="C6171" s="1" t="s">
        <v>2107</v>
      </c>
      <c r="D6171" s="1" t="s">
        <v>2131</v>
      </c>
      <c r="E6171" s="1" t="s">
        <v>2128</v>
      </c>
      <c r="F6171" s="1">
        <v>1</v>
      </c>
      <c r="M6171" s="1" t="str">
        <f t="shared" si="876"/>
        <v>10"</v>
      </c>
      <c r="N6171" s="1" t="s">
        <v>231</v>
      </c>
      <c r="P6171" s="1" t="s">
        <v>194</v>
      </c>
      <c r="Q6171" s="1" t="s">
        <v>2123</v>
      </c>
      <c r="R6171" s="1" t="s">
        <v>18</v>
      </c>
      <c r="S6171" s="1" t="s">
        <v>374</v>
      </c>
    </row>
    <row r="6172" spans="1:19" hidden="1" x14ac:dyDescent="0.3">
      <c r="A6172" s="1">
        <v>1</v>
      </c>
      <c r="B6172" s="2" t="s">
        <v>455</v>
      </c>
      <c r="C6172" s="1" t="s">
        <v>2107</v>
      </c>
      <c r="D6172" s="1" t="s">
        <v>2131</v>
      </c>
      <c r="E6172" s="1" t="s">
        <v>2128</v>
      </c>
      <c r="F6172" s="1">
        <v>1</v>
      </c>
      <c r="M6172" s="1" t="str">
        <f t="shared" si="876"/>
        <v>10"</v>
      </c>
      <c r="N6172" s="1" t="s">
        <v>231</v>
      </c>
      <c r="P6172" s="1" t="s">
        <v>194</v>
      </c>
      <c r="Q6172" s="1" t="s">
        <v>2123</v>
      </c>
      <c r="R6172" s="1" t="s">
        <v>18</v>
      </c>
      <c r="S6172" s="1" t="s">
        <v>374</v>
      </c>
    </row>
    <row r="6173" spans="1:19" hidden="1" x14ac:dyDescent="0.3">
      <c r="A6173" s="1">
        <v>1</v>
      </c>
      <c r="B6173" s="2" t="s">
        <v>455</v>
      </c>
      <c r="C6173" s="1" t="s">
        <v>2107</v>
      </c>
      <c r="D6173" s="1" t="s">
        <v>2131</v>
      </c>
      <c r="E6173" s="1" t="s">
        <v>2128</v>
      </c>
      <c r="F6173" s="1">
        <v>1</v>
      </c>
      <c r="M6173" s="1" t="str">
        <f t="shared" si="876"/>
        <v>10"</v>
      </c>
      <c r="N6173" s="1" t="s">
        <v>231</v>
      </c>
      <c r="P6173" s="1" t="s">
        <v>202</v>
      </c>
      <c r="Q6173" s="1" t="s">
        <v>2123</v>
      </c>
      <c r="R6173" s="1" t="s">
        <v>16</v>
      </c>
      <c r="S6173" s="1" t="s">
        <v>374</v>
      </c>
    </row>
    <row r="6174" spans="1:19" hidden="1" x14ac:dyDescent="0.3">
      <c r="A6174" s="1">
        <v>1</v>
      </c>
      <c r="B6174" s="2" t="s">
        <v>455</v>
      </c>
      <c r="C6174" s="1" t="s">
        <v>2107</v>
      </c>
      <c r="D6174" s="1" t="s">
        <v>2131</v>
      </c>
      <c r="E6174" s="1" t="s">
        <v>2128</v>
      </c>
      <c r="F6174" s="1">
        <v>1</v>
      </c>
      <c r="M6174" s="1" t="str">
        <f t="shared" si="876"/>
        <v>10"</v>
      </c>
      <c r="N6174" s="1" t="s">
        <v>231</v>
      </c>
      <c r="P6174" s="1" t="s">
        <v>191</v>
      </c>
      <c r="Q6174" s="1" t="s">
        <v>2123</v>
      </c>
      <c r="R6174" s="1" t="s">
        <v>18</v>
      </c>
      <c r="S6174" s="1" t="s">
        <v>374</v>
      </c>
    </row>
    <row r="6175" spans="1:19" hidden="1" x14ac:dyDescent="0.3">
      <c r="A6175" s="1">
        <v>1</v>
      </c>
      <c r="B6175" s="2" t="s">
        <v>455</v>
      </c>
      <c r="C6175" s="1" t="s">
        <v>2107</v>
      </c>
      <c r="D6175" s="1" t="s">
        <v>2131</v>
      </c>
      <c r="E6175" s="1" t="s">
        <v>2128</v>
      </c>
      <c r="F6175" s="1">
        <v>1</v>
      </c>
      <c r="M6175" s="1" t="str">
        <f t="shared" si="876"/>
        <v>10"</v>
      </c>
      <c r="N6175" s="1" t="s">
        <v>231</v>
      </c>
      <c r="P6175" s="1" t="s">
        <v>191</v>
      </c>
      <c r="Q6175" s="1" t="s">
        <v>2123</v>
      </c>
      <c r="R6175" s="1" t="s">
        <v>18</v>
      </c>
      <c r="S6175" s="1" t="s">
        <v>374</v>
      </c>
    </row>
    <row r="6176" spans="1:19" hidden="1" x14ac:dyDescent="0.3">
      <c r="A6176" s="1">
        <v>1</v>
      </c>
      <c r="B6176" s="2" t="s">
        <v>455</v>
      </c>
      <c r="C6176" s="1" t="s">
        <v>2107</v>
      </c>
      <c r="D6176" s="1" t="s">
        <v>2131</v>
      </c>
      <c r="E6176" s="1" t="s">
        <v>2128</v>
      </c>
      <c r="F6176" s="1">
        <v>1</v>
      </c>
      <c r="M6176" s="1" t="str">
        <f t="shared" si="876"/>
        <v>10"</v>
      </c>
      <c r="N6176" s="1" t="s">
        <v>231</v>
      </c>
      <c r="P6176" s="1" t="s">
        <v>191</v>
      </c>
      <c r="Q6176" s="1" t="s">
        <v>2123</v>
      </c>
      <c r="R6176" s="1" t="s">
        <v>18</v>
      </c>
      <c r="S6176" s="1" t="s">
        <v>374</v>
      </c>
    </row>
    <row r="6177" spans="1:19" hidden="1" x14ac:dyDescent="0.3">
      <c r="A6177" s="1">
        <v>1</v>
      </c>
      <c r="B6177" s="2" t="s">
        <v>455</v>
      </c>
      <c r="C6177" s="1" t="s">
        <v>2107</v>
      </c>
      <c r="D6177" s="1" t="s">
        <v>2131</v>
      </c>
      <c r="E6177" s="1" t="s">
        <v>2128</v>
      </c>
      <c r="F6177" s="1">
        <v>1</v>
      </c>
      <c r="M6177" s="1" t="str">
        <f t="shared" si="876"/>
        <v>10"</v>
      </c>
      <c r="N6177" s="1" t="s">
        <v>231</v>
      </c>
      <c r="P6177" s="1" t="s">
        <v>202</v>
      </c>
      <c r="Q6177" s="1" t="s">
        <v>2123</v>
      </c>
      <c r="R6177" s="1" t="s">
        <v>16</v>
      </c>
      <c r="S6177" s="1" t="s">
        <v>374</v>
      </c>
    </row>
    <row r="6178" spans="1:19" hidden="1" x14ac:dyDescent="0.3">
      <c r="A6178" s="1">
        <v>1</v>
      </c>
      <c r="B6178" s="2" t="s">
        <v>455</v>
      </c>
      <c r="C6178" s="1" t="s">
        <v>2107</v>
      </c>
      <c r="D6178" s="1" t="s">
        <v>2131</v>
      </c>
      <c r="E6178" s="1" t="s">
        <v>2128</v>
      </c>
      <c r="F6178" s="1">
        <v>1</v>
      </c>
      <c r="M6178" s="1" t="str">
        <f t="shared" si="876"/>
        <v>10"</v>
      </c>
      <c r="N6178" s="1" t="s">
        <v>231</v>
      </c>
      <c r="P6178" s="1" t="s">
        <v>191</v>
      </c>
      <c r="Q6178" s="1" t="s">
        <v>2123</v>
      </c>
      <c r="R6178" s="1" t="s">
        <v>18</v>
      </c>
      <c r="S6178" s="1" t="s">
        <v>374</v>
      </c>
    </row>
    <row r="6179" spans="1:19" hidden="1" x14ac:dyDescent="0.3">
      <c r="A6179" s="1">
        <v>1</v>
      </c>
      <c r="B6179" s="2" t="s">
        <v>455</v>
      </c>
      <c r="C6179" s="1" t="s">
        <v>2107</v>
      </c>
      <c r="D6179" s="1" t="s">
        <v>2131</v>
      </c>
      <c r="E6179" s="1" t="s">
        <v>2128</v>
      </c>
      <c r="F6179" s="1">
        <v>1</v>
      </c>
      <c r="M6179" s="1" t="str">
        <f t="shared" si="876"/>
        <v>10"</v>
      </c>
      <c r="N6179" s="1" t="s">
        <v>231</v>
      </c>
      <c r="P6179" s="1" t="s">
        <v>191</v>
      </c>
      <c r="Q6179" s="1" t="s">
        <v>2123</v>
      </c>
      <c r="R6179" s="1" t="s">
        <v>18</v>
      </c>
      <c r="S6179" s="1" t="s">
        <v>374</v>
      </c>
    </row>
    <row r="6180" spans="1:19" hidden="1" x14ac:dyDescent="0.3">
      <c r="A6180" s="1">
        <v>1</v>
      </c>
      <c r="B6180" s="2" t="s">
        <v>455</v>
      </c>
      <c r="C6180" s="1" t="s">
        <v>2107</v>
      </c>
      <c r="D6180" s="1" t="s">
        <v>2131</v>
      </c>
      <c r="E6180" s="1" t="s">
        <v>2128</v>
      </c>
      <c r="F6180" s="1">
        <v>1</v>
      </c>
      <c r="M6180" s="1" t="str">
        <f t="shared" si="876"/>
        <v>10"</v>
      </c>
      <c r="N6180" s="1" t="s">
        <v>231</v>
      </c>
      <c r="P6180" s="1" t="s">
        <v>191</v>
      </c>
      <c r="Q6180" s="1" t="s">
        <v>2123</v>
      </c>
      <c r="R6180" s="1" t="s">
        <v>18</v>
      </c>
      <c r="S6180" s="1" t="s">
        <v>374</v>
      </c>
    </row>
    <row r="6181" spans="1:19" hidden="1" x14ac:dyDescent="0.3">
      <c r="A6181" s="1">
        <v>1</v>
      </c>
      <c r="B6181" s="2" t="s">
        <v>455</v>
      </c>
      <c r="C6181" s="1" t="s">
        <v>2107</v>
      </c>
      <c r="D6181" s="1" t="s">
        <v>2131</v>
      </c>
      <c r="E6181" s="1" t="s">
        <v>2128</v>
      </c>
      <c r="F6181" s="1">
        <v>1</v>
      </c>
      <c r="M6181" s="1" t="str">
        <f t="shared" si="876"/>
        <v>10"</v>
      </c>
      <c r="N6181" s="1" t="s">
        <v>231</v>
      </c>
      <c r="P6181" s="1" t="s">
        <v>191</v>
      </c>
      <c r="Q6181" s="1" t="s">
        <v>2123</v>
      </c>
      <c r="R6181" s="1" t="s">
        <v>18</v>
      </c>
      <c r="S6181" s="1" t="s">
        <v>374</v>
      </c>
    </row>
    <row r="6182" spans="1:19" hidden="1" x14ac:dyDescent="0.3">
      <c r="A6182" s="1">
        <v>1</v>
      </c>
      <c r="B6182" s="2" t="s">
        <v>455</v>
      </c>
      <c r="C6182" s="1" t="s">
        <v>2107</v>
      </c>
      <c r="D6182" s="1" t="s">
        <v>2131</v>
      </c>
      <c r="E6182" s="1" t="s">
        <v>2128</v>
      </c>
      <c r="F6182" s="1">
        <v>1</v>
      </c>
      <c r="M6182" s="1" t="str">
        <f t="shared" si="876"/>
        <v>10"</v>
      </c>
      <c r="N6182" s="1" t="s">
        <v>231</v>
      </c>
      <c r="P6182" s="1" t="s">
        <v>202</v>
      </c>
      <c r="Q6182" s="1" t="s">
        <v>2123</v>
      </c>
      <c r="R6182" s="1" t="s">
        <v>16</v>
      </c>
      <c r="S6182" s="1" t="s">
        <v>374</v>
      </c>
    </row>
    <row r="6183" spans="1:19" hidden="1" x14ac:dyDescent="0.3">
      <c r="A6183" s="1">
        <v>1</v>
      </c>
      <c r="B6183" s="2" t="s">
        <v>455</v>
      </c>
      <c r="C6183" s="1" t="s">
        <v>2107</v>
      </c>
      <c r="D6183" s="1" t="s">
        <v>2131</v>
      </c>
      <c r="E6183" s="1" t="s">
        <v>2128</v>
      </c>
      <c r="F6183" s="1">
        <v>1</v>
      </c>
      <c r="M6183" s="1" t="str">
        <f t="shared" si="876"/>
        <v>10"</v>
      </c>
      <c r="N6183" s="1" t="s">
        <v>231</v>
      </c>
      <c r="P6183" s="1" t="s">
        <v>191</v>
      </c>
      <c r="Q6183" s="1" t="s">
        <v>2123</v>
      </c>
      <c r="R6183" s="1" t="s">
        <v>18</v>
      </c>
      <c r="S6183" s="1" t="s">
        <v>374</v>
      </c>
    </row>
    <row r="6184" spans="1:19" hidden="1" x14ac:dyDescent="0.3">
      <c r="A6184" s="1">
        <v>1</v>
      </c>
      <c r="B6184" s="2" t="s">
        <v>455</v>
      </c>
      <c r="C6184" s="1" t="s">
        <v>2107</v>
      </c>
      <c r="D6184" s="1" t="s">
        <v>2131</v>
      </c>
      <c r="E6184" s="1" t="s">
        <v>2128</v>
      </c>
      <c r="F6184" s="1">
        <v>1</v>
      </c>
      <c r="M6184" s="1" t="str">
        <f t="shared" si="876"/>
        <v>10"</v>
      </c>
      <c r="N6184" s="1" t="s">
        <v>231</v>
      </c>
      <c r="P6184" s="1" t="s">
        <v>191</v>
      </c>
      <c r="Q6184" s="1" t="s">
        <v>2123</v>
      </c>
      <c r="R6184" s="1" t="s">
        <v>18</v>
      </c>
      <c r="S6184" s="1" t="s">
        <v>374</v>
      </c>
    </row>
    <row r="6185" spans="1:19" hidden="1" x14ac:dyDescent="0.3">
      <c r="A6185" s="1">
        <v>1</v>
      </c>
      <c r="B6185" s="2" t="s">
        <v>455</v>
      </c>
      <c r="C6185" s="1" t="s">
        <v>2107</v>
      </c>
      <c r="D6185" s="1" t="s">
        <v>2131</v>
      </c>
      <c r="E6185" s="1" t="s">
        <v>2128</v>
      </c>
      <c r="F6185" s="1">
        <v>1</v>
      </c>
      <c r="M6185" s="1" t="str">
        <f t="shared" si="876"/>
        <v>10"</v>
      </c>
      <c r="N6185" s="1" t="s">
        <v>231</v>
      </c>
      <c r="P6185" s="1" t="s">
        <v>191</v>
      </c>
      <c r="Q6185" s="1" t="s">
        <v>2123</v>
      </c>
      <c r="R6185" s="1" t="s">
        <v>18</v>
      </c>
      <c r="S6185" s="1" t="s">
        <v>374</v>
      </c>
    </row>
    <row r="6186" spans="1:19" hidden="1" x14ac:dyDescent="0.3">
      <c r="A6186" s="1">
        <v>1</v>
      </c>
      <c r="B6186" s="2" t="s">
        <v>455</v>
      </c>
      <c r="C6186" s="1" t="s">
        <v>2107</v>
      </c>
      <c r="D6186" s="1" t="s">
        <v>2131</v>
      </c>
      <c r="E6186" s="1" t="s">
        <v>2128</v>
      </c>
      <c r="F6186" s="1">
        <v>1</v>
      </c>
      <c r="M6186" s="1" t="str">
        <f t="shared" si="876"/>
        <v>10"</v>
      </c>
      <c r="N6186" s="1" t="s">
        <v>231</v>
      </c>
      <c r="P6186" s="1" t="s">
        <v>191</v>
      </c>
      <c r="Q6186" s="1" t="s">
        <v>2123</v>
      </c>
      <c r="R6186" s="1" t="s">
        <v>18</v>
      </c>
      <c r="S6186" s="1" t="s">
        <v>374</v>
      </c>
    </row>
    <row r="6187" spans="1:19" hidden="1" x14ac:dyDescent="0.3">
      <c r="A6187" s="1">
        <v>1</v>
      </c>
      <c r="B6187" s="2" t="s">
        <v>455</v>
      </c>
      <c r="C6187" s="1" t="s">
        <v>2107</v>
      </c>
      <c r="D6187" s="1" t="s">
        <v>2131</v>
      </c>
      <c r="E6187" s="1" t="s">
        <v>2128</v>
      </c>
      <c r="F6187" s="1">
        <v>1</v>
      </c>
      <c r="M6187" s="1" t="str">
        <f t="shared" si="876"/>
        <v>10"</v>
      </c>
      <c r="N6187" s="1" t="s">
        <v>231</v>
      </c>
      <c r="P6187" s="1" t="s">
        <v>202</v>
      </c>
      <c r="Q6187" s="1" t="s">
        <v>2123</v>
      </c>
      <c r="R6187" s="1" t="s">
        <v>16</v>
      </c>
      <c r="S6187" s="1" t="s">
        <v>374</v>
      </c>
    </row>
    <row r="6188" spans="1:19" hidden="1" x14ac:dyDescent="0.3">
      <c r="A6188" s="1">
        <v>1</v>
      </c>
      <c r="B6188" s="2" t="s">
        <v>455</v>
      </c>
      <c r="C6188" s="1" t="s">
        <v>2107</v>
      </c>
      <c r="D6188" s="1" t="s">
        <v>2131</v>
      </c>
      <c r="E6188" s="1" t="s">
        <v>2128</v>
      </c>
      <c r="F6188" s="1">
        <v>1</v>
      </c>
      <c r="M6188" s="1" t="str">
        <f t="shared" si="876"/>
        <v>10"</v>
      </c>
      <c r="N6188" s="1" t="s">
        <v>231</v>
      </c>
      <c r="P6188" s="1" t="s">
        <v>191</v>
      </c>
      <c r="Q6188" s="1" t="s">
        <v>2123</v>
      </c>
      <c r="R6188" s="1" t="s">
        <v>18</v>
      </c>
      <c r="S6188" s="1" t="s">
        <v>374</v>
      </c>
    </row>
    <row r="6189" spans="1:19" hidden="1" x14ac:dyDescent="0.3">
      <c r="A6189" s="1">
        <v>1</v>
      </c>
      <c r="B6189" s="2" t="s">
        <v>455</v>
      </c>
      <c r="C6189" s="1" t="s">
        <v>2107</v>
      </c>
      <c r="D6189" s="1" t="s">
        <v>2131</v>
      </c>
      <c r="E6189" s="1" t="s">
        <v>2128</v>
      </c>
      <c r="F6189" s="1">
        <v>1</v>
      </c>
      <c r="M6189" s="1" t="str">
        <f t="shared" si="876"/>
        <v>10"</v>
      </c>
      <c r="N6189" s="1" t="s">
        <v>231</v>
      </c>
      <c r="P6189" s="1" t="s">
        <v>191</v>
      </c>
      <c r="Q6189" s="1" t="s">
        <v>2123</v>
      </c>
      <c r="R6189" s="1" t="s">
        <v>18</v>
      </c>
      <c r="S6189" s="1" t="s">
        <v>374</v>
      </c>
    </row>
    <row r="6190" spans="1:19" hidden="1" x14ac:dyDescent="0.3">
      <c r="A6190" s="1">
        <v>1</v>
      </c>
      <c r="B6190" s="2" t="s">
        <v>455</v>
      </c>
      <c r="C6190" s="1" t="s">
        <v>2107</v>
      </c>
      <c r="D6190" s="1" t="s">
        <v>2131</v>
      </c>
      <c r="E6190" s="1" t="s">
        <v>2128</v>
      </c>
      <c r="F6190" s="1">
        <v>1</v>
      </c>
      <c r="M6190" s="1" t="str">
        <f t="shared" si="876"/>
        <v>10"</v>
      </c>
      <c r="N6190" s="1" t="s">
        <v>231</v>
      </c>
      <c r="P6190" s="1" t="s">
        <v>191</v>
      </c>
      <c r="Q6190" s="1" t="s">
        <v>2123</v>
      </c>
      <c r="R6190" s="1" t="s">
        <v>18</v>
      </c>
      <c r="S6190" s="1" t="s">
        <v>374</v>
      </c>
    </row>
    <row r="6191" spans="1:19" hidden="1" x14ac:dyDescent="0.3">
      <c r="A6191" s="1">
        <v>1</v>
      </c>
      <c r="B6191" s="2" t="s">
        <v>389</v>
      </c>
      <c r="C6191" s="1" t="s">
        <v>2107</v>
      </c>
      <c r="D6191" s="1" t="s">
        <v>2131</v>
      </c>
      <c r="E6191" s="1" t="s">
        <v>2128</v>
      </c>
      <c r="F6191" s="1">
        <v>1</v>
      </c>
      <c r="M6191" s="1" t="s">
        <v>2126</v>
      </c>
      <c r="P6191" s="1" t="s">
        <v>391</v>
      </c>
      <c r="Q6191" s="1" t="s">
        <v>2123</v>
      </c>
      <c r="R6191" s="1" t="s">
        <v>21</v>
      </c>
      <c r="S6191" s="1" t="s">
        <v>374</v>
      </c>
    </row>
    <row r="6192" spans="1:19" hidden="1" x14ac:dyDescent="0.3">
      <c r="A6192" s="1">
        <v>1</v>
      </c>
      <c r="B6192" s="2" t="s">
        <v>377</v>
      </c>
      <c r="C6192" s="1" t="s">
        <v>2107</v>
      </c>
      <c r="D6192" s="1" t="s">
        <v>2131</v>
      </c>
      <c r="E6192" s="1" t="s">
        <v>2128</v>
      </c>
      <c r="F6192" s="1">
        <v>1</v>
      </c>
      <c r="M6192" s="1" t="s">
        <v>2126</v>
      </c>
      <c r="P6192" s="1" t="s">
        <v>404</v>
      </c>
      <c r="Q6192" s="1" t="s">
        <v>2123</v>
      </c>
      <c r="R6192" s="1" t="s">
        <v>21</v>
      </c>
      <c r="S6192" s="1" t="s">
        <v>374</v>
      </c>
    </row>
    <row r="6193" spans="1:19" hidden="1" x14ac:dyDescent="0.3">
      <c r="A6193" s="1">
        <v>1</v>
      </c>
      <c r="B6193" s="2" t="s">
        <v>377</v>
      </c>
      <c r="C6193" s="1" t="s">
        <v>2107</v>
      </c>
      <c r="D6193" s="1" t="s">
        <v>2131</v>
      </c>
      <c r="E6193" s="1" t="s">
        <v>2128</v>
      </c>
      <c r="F6193" s="1">
        <v>1</v>
      </c>
      <c r="M6193" s="1" t="s">
        <v>2126</v>
      </c>
      <c r="P6193" s="1" t="s">
        <v>406</v>
      </c>
      <c r="Q6193" s="1" t="s">
        <v>2123</v>
      </c>
      <c r="R6193" s="1" t="s">
        <v>21</v>
      </c>
      <c r="S6193" s="1" t="s">
        <v>374</v>
      </c>
    </row>
    <row r="6194" spans="1:19" hidden="1" x14ac:dyDescent="0.3">
      <c r="A6194" s="1">
        <v>1</v>
      </c>
      <c r="B6194" s="2" t="s">
        <v>460</v>
      </c>
      <c r="C6194" s="1" t="s">
        <v>2107</v>
      </c>
      <c r="D6194" s="1" t="s">
        <v>2131</v>
      </c>
      <c r="E6194" s="1" t="s">
        <v>2128</v>
      </c>
      <c r="F6194" s="1">
        <v>1</v>
      </c>
      <c r="M6194" s="1" t="str">
        <f>N6194</f>
        <v>20"-20"</v>
      </c>
      <c r="N6194" s="1" t="s">
        <v>14</v>
      </c>
      <c r="P6194" s="1" t="s">
        <v>30</v>
      </c>
      <c r="Q6194" s="1" t="s">
        <v>2123</v>
      </c>
      <c r="R6194" s="1" t="s">
        <v>17</v>
      </c>
      <c r="S6194" s="1" t="s">
        <v>374</v>
      </c>
    </row>
    <row r="6195" spans="1:19" hidden="1" x14ac:dyDescent="0.3">
      <c r="A6195" s="1">
        <v>1</v>
      </c>
      <c r="B6195" s="2" t="s">
        <v>461</v>
      </c>
      <c r="C6195" s="1" t="s">
        <v>2107</v>
      </c>
      <c r="D6195" s="1" t="s">
        <v>2131</v>
      </c>
      <c r="E6195" s="1" t="s">
        <v>2128</v>
      </c>
      <c r="F6195" s="1">
        <v>1</v>
      </c>
      <c r="M6195" s="1" t="s">
        <v>2126</v>
      </c>
      <c r="P6195" s="1" t="s">
        <v>29</v>
      </c>
      <c r="Q6195" s="1" t="s">
        <v>2123</v>
      </c>
      <c r="R6195" s="1" t="s">
        <v>17</v>
      </c>
      <c r="S6195" s="1" t="s">
        <v>374</v>
      </c>
    </row>
    <row r="6196" spans="1:19" hidden="1" x14ac:dyDescent="0.3">
      <c r="A6196" s="1">
        <v>1</v>
      </c>
      <c r="B6196" s="2" t="s">
        <v>460</v>
      </c>
      <c r="C6196" s="1" t="s">
        <v>2107</v>
      </c>
      <c r="D6196" s="1" t="s">
        <v>2131</v>
      </c>
      <c r="E6196" s="1" t="s">
        <v>2128</v>
      </c>
      <c r="F6196" s="1">
        <v>1</v>
      </c>
      <c r="M6196" s="1" t="str">
        <f>N6196</f>
        <v>20"-20"</v>
      </c>
      <c r="N6196" s="1" t="s">
        <v>14</v>
      </c>
      <c r="P6196" s="1" t="s">
        <v>29</v>
      </c>
      <c r="Q6196" s="1" t="s">
        <v>2123</v>
      </c>
      <c r="R6196" s="1" t="s">
        <v>17</v>
      </c>
      <c r="S6196" s="1" t="s">
        <v>374</v>
      </c>
    </row>
    <row r="6197" spans="1:19" hidden="1" x14ac:dyDescent="0.3">
      <c r="A6197" s="1">
        <v>1</v>
      </c>
      <c r="B6197" s="2" t="s">
        <v>461</v>
      </c>
      <c r="C6197" s="1" t="s">
        <v>2107</v>
      </c>
      <c r="D6197" s="1" t="s">
        <v>2131</v>
      </c>
      <c r="E6197" s="1" t="s">
        <v>2128</v>
      </c>
      <c r="F6197" s="1">
        <v>1</v>
      </c>
      <c r="M6197" s="1" t="s">
        <v>2126</v>
      </c>
      <c r="P6197" s="1" t="s">
        <v>15</v>
      </c>
      <c r="Q6197" s="1" t="s">
        <v>2123</v>
      </c>
      <c r="R6197" s="1" t="s">
        <v>17</v>
      </c>
      <c r="S6197" s="1" t="s">
        <v>374</v>
      </c>
    </row>
    <row r="6198" spans="1:19" hidden="1" x14ac:dyDescent="0.3">
      <c r="A6198" s="1">
        <v>1</v>
      </c>
      <c r="B6198" s="2" t="s">
        <v>462</v>
      </c>
      <c r="C6198" s="1" t="s">
        <v>2107</v>
      </c>
      <c r="D6198" s="1" t="s">
        <v>2131</v>
      </c>
      <c r="E6198" s="1" t="s">
        <v>2128</v>
      </c>
      <c r="F6198" s="1">
        <v>1</v>
      </c>
      <c r="M6198" s="1" t="s">
        <v>2126</v>
      </c>
      <c r="P6198" s="1" t="s">
        <v>15</v>
      </c>
      <c r="Q6198" s="1" t="s">
        <v>2123</v>
      </c>
      <c r="R6198" s="1" t="s">
        <v>17</v>
      </c>
      <c r="S6198" s="1" t="s">
        <v>374</v>
      </c>
    </row>
    <row r="6199" spans="1:19" hidden="1" x14ac:dyDescent="0.3">
      <c r="A6199" s="1">
        <v>1</v>
      </c>
      <c r="B6199" s="2" t="s">
        <v>461</v>
      </c>
      <c r="C6199" s="1" t="s">
        <v>2107</v>
      </c>
      <c r="D6199" s="1" t="s">
        <v>2131</v>
      </c>
      <c r="E6199" s="1" t="s">
        <v>2128</v>
      </c>
      <c r="F6199" s="1">
        <v>1</v>
      </c>
      <c r="M6199" s="1" t="s">
        <v>2126</v>
      </c>
      <c r="P6199" s="1" t="s">
        <v>15</v>
      </c>
      <c r="Q6199" s="1" t="s">
        <v>2123</v>
      </c>
      <c r="R6199" s="1" t="s">
        <v>17</v>
      </c>
      <c r="S6199" s="1" t="s">
        <v>374</v>
      </c>
    </row>
    <row r="6200" spans="1:19" hidden="1" x14ac:dyDescent="0.3">
      <c r="A6200" s="1">
        <v>1</v>
      </c>
      <c r="B6200" s="2" t="s">
        <v>460</v>
      </c>
      <c r="C6200" s="1" t="s">
        <v>2107</v>
      </c>
      <c r="D6200" s="1" t="s">
        <v>2131</v>
      </c>
      <c r="E6200" s="1" t="s">
        <v>2128</v>
      </c>
      <c r="F6200" s="1">
        <v>1</v>
      </c>
      <c r="M6200" s="1" t="str">
        <f>N6200</f>
        <v>20"-20"</v>
      </c>
      <c r="N6200" s="1" t="s">
        <v>14</v>
      </c>
      <c r="P6200" s="1" t="s">
        <v>15</v>
      </c>
      <c r="Q6200" s="1" t="s">
        <v>2123</v>
      </c>
      <c r="R6200" s="1" t="s">
        <v>17</v>
      </c>
      <c r="S6200" s="1" t="s">
        <v>374</v>
      </c>
    </row>
    <row r="6201" spans="1:19" hidden="1" x14ac:dyDescent="0.3">
      <c r="A6201" s="1">
        <v>1</v>
      </c>
      <c r="B6201" s="2" t="s">
        <v>460</v>
      </c>
      <c r="C6201" s="1" t="s">
        <v>2107</v>
      </c>
      <c r="D6201" s="1" t="s">
        <v>2131</v>
      </c>
      <c r="E6201" s="1" t="s">
        <v>2128</v>
      </c>
      <c r="F6201" s="1">
        <v>1</v>
      </c>
      <c r="M6201" s="1" t="str">
        <f>N6201</f>
        <v>20"-20"</v>
      </c>
      <c r="N6201" s="1" t="s">
        <v>14</v>
      </c>
      <c r="P6201" s="1" t="s">
        <v>411</v>
      </c>
      <c r="Q6201" s="1" t="s">
        <v>2123</v>
      </c>
      <c r="R6201" s="1" t="s">
        <v>17</v>
      </c>
      <c r="S6201" s="1" t="s">
        <v>374</v>
      </c>
    </row>
    <row r="6202" spans="1:19" hidden="1" x14ac:dyDescent="0.3">
      <c r="A6202" s="1">
        <v>1</v>
      </c>
      <c r="B6202" s="2" t="s">
        <v>460</v>
      </c>
      <c r="C6202" s="1" t="s">
        <v>2107</v>
      </c>
      <c r="D6202" s="1" t="s">
        <v>2131</v>
      </c>
      <c r="E6202" s="1" t="s">
        <v>2128</v>
      </c>
      <c r="F6202" s="1">
        <v>1</v>
      </c>
      <c r="M6202" s="1" t="str">
        <f>N6202</f>
        <v>20"-20"</v>
      </c>
      <c r="N6202" s="1" t="s">
        <v>14</v>
      </c>
      <c r="P6202" s="1" t="s">
        <v>413</v>
      </c>
      <c r="Q6202" s="1" t="s">
        <v>2123</v>
      </c>
      <c r="R6202" s="1" t="s">
        <v>17</v>
      </c>
      <c r="S6202" s="1" t="s">
        <v>374</v>
      </c>
    </row>
    <row r="6203" spans="1:19" hidden="1" x14ac:dyDescent="0.3">
      <c r="A6203" s="1">
        <v>1</v>
      </c>
      <c r="B6203" s="2" t="s">
        <v>460</v>
      </c>
      <c r="C6203" s="1" t="s">
        <v>2107</v>
      </c>
      <c r="D6203" s="1" t="s">
        <v>2131</v>
      </c>
      <c r="E6203" s="1" t="s">
        <v>2128</v>
      </c>
      <c r="F6203" s="1">
        <v>1</v>
      </c>
      <c r="M6203" s="1" t="str">
        <f>N6203</f>
        <v>20"-20"</v>
      </c>
      <c r="N6203" s="1" t="s">
        <v>14</v>
      </c>
      <c r="P6203" s="1" t="s">
        <v>413</v>
      </c>
      <c r="Q6203" s="1" t="s">
        <v>2123</v>
      </c>
      <c r="R6203" s="1" t="s">
        <v>17</v>
      </c>
      <c r="S6203" s="1" t="s">
        <v>374</v>
      </c>
    </row>
    <row r="6204" spans="1:19" hidden="1" x14ac:dyDescent="0.3">
      <c r="A6204" s="1">
        <v>1</v>
      </c>
      <c r="B6204" s="2" t="s">
        <v>461</v>
      </c>
      <c r="C6204" s="1" t="s">
        <v>2107</v>
      </c>
      <c r="D6204" s="1" t="s">
        <v>2131</v>
      </c>
      <c r="E6204" s="1" t="s">
        <v>2128</v>
      </c>
      <c r="F6204" s="1">
        <v>1</v>
      </c>
      <c r="M6204" s="1" t="s">
        <v>2126</v>
      </c>
      <c r="P6204" s="1" t="s">
        <v>413</v>
      </c>
      <c r="Q6204" s="1" t="s">
        <v>2123</v>
      </c>
      <c r="R6204" s="1" t="s">
        <v>17</v>
      </c>
      <c r="S6204" s="1" t="s">
        <v>374</v>
      </c>
    </row>
    <row r="6205" spans="1:19" hidden="1" x14ac:dyDescent="0.3">
      <c r="A6205" s="1">
        <v>1</v>
      </c>
      <c r="B6205" s="2" t="s">
        <v>463</v>
      </c>
      <c r="C6205" s="1" t="s">
        <v>2107</v>
      </c>
      <c r="D6205" s="1" t="s">
        <v>2131</v>
      </c>
      <c r="E6205" s="1" t="s">
        <v>2128</v>
      </c>
      <c r="F6205" s="1">
        <v>1</v>
      </c>
      <c r="M6205" s="1" t="str">
        <f>N6205</f>
        <v>20"-20"</v>
      </c>
      <c r="N6205" s="1" t="s">
        <v>14</v>
      </c>
      <c r="P6205" s="1" t="s">
        <v>415</v>
      </c>
      <c r="Q6205" s="1" t="s">
        <v>2123</v>
      </c>
      <c r="R6205" s="1" t="s">
        <v>17</v>
      </c>
      <c r="S6205" s="1" t="s">
        <v>374</v>
      </c>
    </row>
    <row r="6206" spans="1:19" hidden="1" x14ac:dyDescent="0.3">
      <c r="A6206" s="1">
        <v>1</v>
      </c>
      <c r="B6206" s="2" t="s">
        <v>464</v>
      </c>
      <c r="C6206" s="1" t="s">
        <v>2107</v>
      </c>
      <c r="D6206" s="1" t="s">
        <v>2131</v>
      </c>
      <c r="E6206" s="1" t="s">
        <v>2128</v>
      </c>
      <c r="F6206" s="1">
        <v>1</v>
      </c>
      <c r="M6206" s="1" t="s">
        <v>2126</v>
      </c>
      <c r="P6206" s="1" t="s">
        <v>415</v>
      </c>
      <c r="Q6206" s="1" t="s">
        <v>2123</v>
      </c>
      <c r="R6206" s="1" t="s">
        <v>17</v>
      </c>
      <c r="S6206" s="1" t="s">
        <v>374</v>
      </c>
    </row>
    <row r="6207" spans="1:19" hidden="1" x14ac:dyDescent="0.3">
      <c r="A6207" s="1">
        <v>1</v>
      </c>
      <c r="B6207" s="2" t="s">
        <v>462</v>
      </c>
      <c r="C6207" s="1" t="s">
        <v>2107</v>
      </c>
      <c r="D6207" s="1" t="s">
        <v>2131</v>
      </c>
      <c r="E6207" s="1" t="s">
        <v>2128</v>
      </c>
      <c r="F6207" s="1">
        <v>1</v>
      </c>
      <c r="M6207" s="1" t="s">
        <v>2126</v>
      </c>
      <c r="P6207" s="1" t="s">
        <v>415</v>
      </c>
      <c r="Q6207" s="1" t="s">
        <v>2123</v>
      </c>
      <c r="R6207" s="1" t="s">
        <v>17</v>
      </c>
      <c r="S6207" s="1" t="s">
        <v>374</v>
      </c>
    </row>
    <row r="6208" spans="1:19" hidden="1" x14ac:dyDescent="0.3">
      <c r="A6208" s="1">
        <v>1</v>
      </c>
      <c r="B6208" s="2" t="s">
        <v>464</v>
      </c>
      <c r="C6208" s="1" t="s">
        <v>2107</v>
      </c>
      <c r="D6208" s="1" t="s">
        <v>2131</v>
      </c>
      <c r="E6208" s="1" t="s">
        <v>2128</v>
      </c>
      <c r="F6208" s="1">
        <v>1</v>
      </c>
      <c r="M6208" s="1" t="s">
        <v>2126</v>
      </c>
      <c r="P6208" s="1" t="s">
        <v>415</v>
      </c>
      <c r="Q6208" s="1" t="s">
        <v>2123</v>
      </c>
      <c r="R6208" s="1" t="s">
        <v>17</v>
      </c>
      <c r="S6208" s="1" t="s">
        <v>374</v>
      </c>
    </row>
    <row r="6209" spans="1:19" hidden="1" x14ac:dyDescent="0.3">
      <c r="A6209" s="1">
        <v>1</v>
      </c>
      <c r="B6209" s="2" t="s">
        <v>461</v>
      </c>
      <c r="C6209" s="1" t="s">
        <v>2107</v>
      </c>
      <c r="D6209" s="1" t="s">
        <v>2131</v>
      </c>
      <c r="E6209" s="1" t="s">
        <v>2128</v>
      </c>
      <c r="F6209" s="1">
        <v>1</v>
      </c>
      <c r="M6209" s="1" t="s">
        <v>2126</v>
      </c>
      <c r="P6209" s="1" t="s">
        <v>465</v>
      </c>
      <c r="Q6209" s="1" t="s">
        <v>2123</v>
      </c>
      <c r="R6209" s="1" t="s">
        <v>17</v>
      </c>
      <c r="S6209" s="1" t="s">
        <v>374</v>
      </c>
    </row>
    <row r="6210" spans="1:19" hidden="1" x14ac:dyDescent="0.3">
      <c r="A6210" s="1">
        <v>1</v>
      </c>
      <c r="B6210" s="2" t="s">
        <v>463</v>
      </c>
      <c r="C6210" s="1" t="s">
        <v>2107</v>
      </c>
      <c r="D6210" s="1" t="s">
        <v>2131</v>
      </c>
      <c r="E6210" s="1" t="s">
        <v>2128</v>
      </c>
      <c r="F6210" s="1">
        <v>1</v>
      </c>
      <c r="M6210" s="1" t="str">
        <f>N6210</f>
        <v>20"-20"</v>
      </c>
      <c r="N6210" s="1" t="s">
        <v>14</v>
      </c>
      <c r="P6210" s="1" t="s">
        <v>417</v>
      </c>
      <c r="Q6210" s="1" t="s">
        <v>2123</v>
      </c>
      <c r="R6210" s="1" t="s">
        <v>17</v>
      </c>
      <c r="S6210" s="1" t="s">
        <v>374</v>
      </c>
    </row>
    <row r="6211" spans="1:19" hidden="1" x14ac:dyDescent="0.3">
      <c r="A6211" s="1">
        <v>1</v>
      </c>
      <c r="B6211" s="2" t="s">
        <v>464</v>
      </c>
      <c r="C6211" s="1" t="s">
        <v>2107</v>
      </c>
      <c r="D6211" s="1" t="s">
        <v>2131</v>
      </c>
      <c r="E6211" s="1" t="s">
        <v>2128</v>
      </c>
      <c r="F6211" s="1">
        <v>1</v>
      </c>
      <c r="M6211" s="1" t="s">
        <v>2126</v>
      </c>
      <c r="P6211" s="1" t="s">
        <v>417</v>
      </c>
      <c r="Q6211" s="1" t="s">
        <v>2123</v>
      </c>
      <c r="R6211" s="1" t="s">
        <v>17</v>
      </c>
      <c r="S6211" s="1" t="s">
        <v>374</v>
      </c>
    </row>
    <row r="6212" spans="1:19" hidden="1" x14ac:dyDescent="0.3">
      <c r="A6212" s="1">
        <v>1</v>
      </c>
      <c r="B6212" s="2" t="s">
        <v>463</v>
      </c>
      <c r="C6212" s="1" t="s">
        <v>2107</v>
      </c>
      <c r="D6212" s="1" t="s">
        <v>2131</v>
      </c>
      <c r="E6212" s="1" t="s">
        <v>2128</v>
      </c>
      <c r="F6212" s="1">
        <v>1</v>
      </c>
      <c r="M6212" s="1" t="str">
        <f>N6212</f>
        <v>20"-20"</v>
      </c>
      <c r="N6212" s="1" t="s">
        <v>14</v>
      </c>
      <c r="P6212" s="1" t="s">
        <v>417</v>
      </c>
      <c r="Q6212" s="1" t="s">
        <v>2123</v>
      </c>
      <c r="R6212" s="1" t="s">
        <v>17</v>
      </c>
      <c r="S6212" s="1" t="s">
        <v>374</v>
      </c>
    </row>
    <row r="6213" spans="1:19" hidden="1" x14ac:dyDescent="0.3">
      <c r="A6213" s="1">
        <v>1</v>
      </c>
      <c r="B6213" s="2" t="s">
        <v>464</v>
      </c>
      <c r="C6213" s="1" t="s">
        <v>2107</v>
      </c>
      <c r="D6213" s="1" t="s">
        <v>2131</v>
      </c>
      <c r="E6213" s="1" t="s">
        <v>2128</v>
      </c>
      <c r="F6213" s="1">
        <v>1</v>
      </c>
      <c r="M6213" s="1" t="s">
        <v>2126</v>
      </c>
      <c r="P6213" s="1" t="s">
        <v>419</v>
      </c>
      <c r="Q6213" s="1" t="s">
        <v>2123</v>
      </c>
      <c r="R6213" s="1" t="s">
        <v>17</v>
      </c>
      <c r="S6213" s="1" t="s">
        <v>374</v>
      </c>
    </row>
    <row r="6214" spans="1:19" hidden="1" x14ac:dyDescent="0.3">
      <c r="A6214" s="1">
        <v>1</v>
      </c>
      <c r="B6214" s="2" t="s">
        <v>463</v>
      </c>
      <c r="C6214" s="1" t="s">
        <v>2107</v>
      </c>
      <c r="D6214" s="1" t="s">
        <v>2131</v>
      </c>
      <c r="E6214" s="1" t="s">
        <v>2128</v>
      </c>
      <c r="F6214" s="1">
        <v>1</v>
      </c>
      <c r="M6214" s="1" t="str">
        <f>N6214</f>
        <v>20"-20"</v>
      </c>
      <c r="N6214" s="1" t="s">
        <v>14</v>
      </c>
      <c r="P6214" s="1" t="s">
        <v>419</v>
      </c>
      <c r="Q6214" s="1" t="s">
        <v>2123</v>
      </c>
      <c r="R6214" s="1" t="s">
        <v>17</v>
      </c>
      <c r="S6214" s="1" t="s">
        <v>374</v>
      </c>
    </row>
    <row r="6215" spans="1:19" hidden="1" x14ac:dyDescent="0.3">
      <c r="A6215" s="1">
        <v>1</v>
      </c>
      <c r="B6215" s="2" t="s">
        <v>464</v>
      </c>
      <c r="C6215" s="1" t="s">
        <v>2107</v>
      </c>
      <c r="D6215" s="1" t="s">
        <v>2131</v>
      </c>
      <c r="E6215" s="1" t="s">
        <v>2128</v>
      </c>
      <c r="F6215" s="1">
        <v>1</v>
      </c>
      <c r="M6215" s="1" t="s">
        <v>2126</v>
      </c>
      <c r="P6215" s="1" t="s">
        <v>419</v>
      </c>
      <c r="Q6215" s="1" t="s">
        <v>2123</v>
      </c>
      <c r="R6215" s="1" t="s">
        <v>17</v>
      </c>
      <c r="S6215" s="1" t="s">
        <v>374</v>
      </c>
    </row>
    <row r="6216" spans="1:19" hidden="1" x14ac:dyDescent="0.3">
      <c r="A6216" s="1">
        <v>1</v>
      </c>
      <c r="B6216" s="2" t="s">
        <v>466</v>
      </c>
      <c r="C6216" s="1" t="s">
        <v>2107</v>
      </c>
      <c r="D6216" s="1" t="s">
        <v>2131</v>
      </c>
      <c r="E6216" s="1" t="s">
        <v>2128</v>
      </c>
      <c r="F6216" s="1">
        <v>1</v>
      </c>
      <c r="M6216" s="1" t="str">
        <f>N6216</f>
        <v>20"-20"</v>
      </c>
      <c r="N6216" s="1" t="s">
        <v>14</v>
      </c>
      <c r="P6216" s="1" t="s">
        <v>421</v>
      </c>
      <c r="Q6216" s="1" t="s">
        <v>2123</v>
      </c>
      <c r="R6216" s="1" t="s">
        <v>17</v>
      </c>
      <c r="S6216" s="1" t="s">
        <v>374</v>
      </c>
    </row>
    <row r="6217" spans="1:19" hidden="1" x14ac:dyDescent="0.3">
      <c r="A6217" s="1">
        <v>1</v>
      </c>
      <c r="B6217" s="2" t="s">
        <v>461</v>
      </c>
      <c r="C6217" s="1" t="s">
        <v>2107</v>
      </c>
      <c r="D6217" s="1" t="s">
        <v>2131</v>
      </c>
      <c r="E6217" s="1" t="s">
        <v>2128</v>
      </c>
      <c r="F6217" s="1">
        <v>1</v>
      </c>
      <c r="M6217" s="1" t="s">
        <v>2126</v>
      </c>
      <c r="P6217" s="1" t="s">
        <v>411</v>
      </c>
      <c r="Q6217" s="1" t="s">
        <v>2123</v>
      </c>
      <c r="R6217" s="1" t="s">
        <v>17</v>
      </c>
      <c r="S6217" s="1" t="s">
        <v>374</v>
      </c>
    </row>
    <row r="6218" spans="1:19" hidden="1" x14ac:dyDescent="0.3">
      <c r="A6218" s="1">
        <v>1</v>
      </c>
      <c r="B6218" s="2" t="s">
        <v>460</v>
      </c>
      <c r="C6218" s="1" t="s">
        <v>2107</v>
      </c>
      <c r="D6218" s="1" t="s">
        <v>2131</v>
      </c>
      <c r="E6218" s="1" t="s">
        <v>2128</v>
      </c>
      <c r="F6218" s="1">
        <v>1</v>
      </c>
      <c r="M6218" s="1" t="str">
        <f>N6218</f>
        <v>20"-20"</v>
      </c>
      <c r="N6218" s="1" t="s">
        <v>14</v>
      </c>
      <c r="P6218" s="1" t="s">
        <v>30</v>
      </c>
      <c r="Q6218" s="1" t="s">
        <v>2123</v>
      </c>
      <c r="R6218" s="1" t="s">
        <v>16</v>
      </c>
      <c r="S6218" s="1" t="s">
        <v>374</v>
      </c>
    </row>
    <row r="6219" spans="1:19" hidden="1" x14ac:dyDescent="0.3">
      <c r="A6219" s="1">
        <v>1</v>
      </c>
      <c r="B6219" s="2" t="s">
        <v>461</v>
      </c>
      <c r="C6219" s="1" t="s">
        <v>2107</v>
      </c>
      <c r="D6219" s="1" t="s">
        <v>2131</v>
      </c>
      <c r="E6219" s="1" t="s">
        <v>2128</v>
      </c>
      <c r="F6219" s="1">
        <v>1</v>
      </c>
      <c r="M6219" s="1" t="s">
        <v>2126</v>
      </c>
      <c r="P6219" s="1" t="s">
        <v>29</v>
      </c>
      <c r="Q6219" s="1" t="s">
        <v>2123</v>
      </c>
      <c r="R6219" s="1" t="s">
        <v>16</v>
      </c>
      <c r="S6219" s="1" t="s">
        <v>374</v>
      </c>
    </row>
    <row r="6220" spans="1:19" hidden="1" x14ac:dyDescent="0.3">
      <c r="A6220" s="1">
        <v>1</v>
      </c>
      <c r="B6220" s="2" t="s">
        <v>460</v>
      </c>
      <c r="C6220" s="1" t="s">
        <v>2107</v>
      </c>
      <c r="D6220" s="1" t="s">
        <v>2131</v>
      </c>
      <c r="E6220" s="1" t="s">
        <v>2128</v>
      </c>
      <c r="F6220" s="1">
        <v>1</v>
      </c>
      <c r="M6220" s="1" t="str">
        <f>N6220</f>
        <v>20"-20"</v>
      </c>
      <c r="N6220" s="1" t="s">
        <v>14</v>
      </c>
      <c r="P6220" s="1" t="s">
        <v>29</v>
      </c>
      <c r="Q6220" s="1" t="s">
        <v>2123</v>
      </c>
      <c r="R6220" s="1" t="s">
        <v>16</v>
      </c>
      <c r="S6220" s="1" t="s">
        <v>374</v>
      </c>
    </row>
    <row r="6221" spans="1:19" hidden="1" x14ac:dyDescent="0.3">
      <c r="A6221" s="1">
        <v>1</v>
      </c>
      <c r="B6221" s="2" t="s">
        <v>461</v>
      </c>
      <c r="C6221" s="1" t="s">
        <v>2107</v>
      </c>
      <c r="D6221" s="1" t="s">
        <v>2131</v>
      </c>
      <c r="E6221" s="1" t="s">
        <v>2128</v>
      </c>
      <c r="F6221" s="1">
        <v>1</v>
      </c>
      <c r="M6221" s="1" t="s">
        <v>2126</v>
      </c>
      <c r="P6221" s="1" t="s">
        <v>15</v>
      </c>
      <c r="Q6221" s="1" t="s">
        <v>2123</v>
      </c>
      <c r="R6221" s="1" t="s">
        <v>16</v>
      </c>
      <c r="S6221" s="1" t="s">
        <v>374</v>
      </c>
    </row>
    <row r="6222" spans="1:19" hidden="1" x14ac:dyDescent="0.3">
      <c r="A6222" s="1">
        <v>1</v>
      </c>
      <c r="B6222" s="2" t="s">
        <v>462</v>
      </c>
      <c r="C6222" s="1" t="s">
        <v>2107</v>
      </c>
      <c r="D6222" s="1" t="s">
        <v>2131</v>
      </c>
      <c r="E6222" s="1" t="s">
        <v>2128</v>
      </c>
      <c r="F6222" s="1">
        <v>1</v>
      </c>
      <c r="M6222" s="1" t="s">
        <v>2126</v>
      </c>
      <c r="P6222" s="1" t="s">
        <v>15</v>
      </c>
      <c r="Q6222" s="1" t="s">
        <v>2123</v>
      </c>
      <c r="R6222" s="1" t="s">
        <v>16</v>
      </c>
      <c r="S6222" s="1" t="s">
        <v>374</v>
      </c>
    </row>
    <row r="6223" spans="1:19" hidden="1" x14ac:dyDescent="0.3">
      <c r="A6223" s="1">
        <v>1</v>
      </c>
      <c r="B6223" s="2" t="s">
        <v>461</v>
      </c>
      <c r="C6223" s="1" t="s">
        <v>2107</v>
      </c>
      <c r="D6223" s="1" t="s">
        <v>2131</v>
      </c>
      <c r="E6223" s="1" t="s">
        <v>2128</v>
      </c>
      <c r="F6223" s="1">
        <v>1</v>
      </c>
      <c r="M6223" s="1" t="s">
        <v>2126</v>
      </c>
      <c r="P6223" s="1" t="s">
        <v>15</v>
      </c>
      <c r="Q6223" s="1" t="s">
        <v>2123</v>
      </c>
      <c r="R6223" s="1" t="s">
        <v>16</v>
      </c>
      <c r="S6223" s="1" t="s">
        <v>374</v>
      </c>
    </row>
    <row r="6224" spans="1:19" hidden="1" x14ac:dyDescent="0.3">
      <c r="A6224" s="1">
        <v>1</v>
      </c>
      <c r="B6224" s="2" t="s">
        <v>460</v>
      </c>
      <c r="C6224" s="1" t="s">
        <v>2107</v>
      </c>
      <c r="D6224" s="1" t="s">
        <v>2131</v>
      </c>
      <c r="E6224" s="1" t="s">
        <v>2128</v>
      </c>
      <c r="F6224" s="1">
        <v>1</v>
      </c>
      <c r="M6224" s="1" t="str">
        <f>N6224</f>
        <v>20"-20"</v>
      </c>
      <c r="N6224" s="1" t="s">
        <v>14</v>
      </c>
      <c r="P6224" s="1" t="s">
        <v>15</v>
      </c>
      <c r="Q6224" s="1" t="s">
        <v>2123</v>
      </c>
      <c r="R6224" s="1" t="s">
        <v>16</v>
      </c>
      <c r="S6224" s="1" t="s">
        <v>374</v>
      </c>
    </row>
    <row r="6225" spans="1:19" hidden="1" x14ac:dyDescent="0.3">
      <c r="A6225" s="1">
        <v>1</v>
      </c>
      <c r="B6225" s="2" t="s">
        <v>460</v>
      </c>
      <c r="C6225" s="1" t="s">
        <v>2107</v>
      </c>
      <c r="D6225" s="1" t="s">
        <v>2131</v>
      </c>
      <c r="E6225" s="1" t="s">
        <v>2128</v>
      </c>
      <c r="F6225" s="1">
        <v>1</v>
      </c>
      <c r="M6225" s="1" t="str">
        <f>N6225</f>
        <v>20"-20"</v>
      </c>
      <c r="N6225" s="1" t="s">
        <v>14</v>
      </c>
      <c r="P6225" s="1" t="s">
        <v>411</v>
      </c>
      <c r="Q6225" s="1" t="s">
        <v>2123</v>
      </c>
      <c r="R6225" s="1" t="s">
        <v>16</v>
      </c>
      <c r="S6225" s="1" t="s">
        <v>374</v>
      </c>
    </row>
    <row r="6226" spans="1:19" hidden="1" x14ac:dyDescent="0.3">
      <c r="A6226" s="1">
        <v>1</v>
      </c>
      <c r="B6226" s="2" t="s">
        <v>460</v>
      </c>
      <c r="C6226" s="1" t="s">
        <v>2107</v>
      </c>
      <c r="D6226" s="1" t="s">
        <v>2131</v>
      </c>
      <c r="E6226" s="1" t="s">
        <v>2128</v>
      </c>
      <c r="F6226" s="1">
        <v>1</v>
      </c>
      <c r="M6226" s="1" t="str">
        <f>N6226</f>
        <v>20"-20"</v>
      </c>
      <c r="N6226" s="1" t="s">
        <v>14</v>
      </c>
      <c r="P6226" s="1" t="s">
        <v>413</v>
      </c>
      <c r="Q6226" s="1" t="s">
        <v>2123</v>
      </c>
      <c r="R6226" s="1" t="s">
        <v>16</v>
      </c>
      <c r="S6226" s="1" t="s">
        <v>374</v>
      </c>
    </row>
    <row r="6227" spans="1:19" hidden="1" x14ac:dyDescent="0.3">
      <c r="A6227" s="1">
        <v>1</v>
      </c>
      <c r="B6227" s="2" t="s">
        <v>460</v>
      </c>
      <c r="C6227" s="1" t="s">
        <v>2107</v>
      </c>
      <c r="D6227" s="1" t="s">
        <v>2131</v>
      </c>
      <c r="E6227" s="1" t="s">
        <v>2128</v>
      </c>
      <c r="F6227" s="1">
        <v>1</v>
      </c>
      <c r="M6227" s="1" t="str">
        <f>N6227</f>
        <v>20"-20"</v>
      </c>
      <c r="N6227" s="1" t="s">
        <v>14</v>
      </c>
      <c r="P6227" s="1" t="s">
        <v>413</v>
      </c>
      <c r="Q6227" s="1" t="s">
        <v>2123</v>
      </c>
      <c r="R6227" s="1" t="s">
        <v>16</v>
      </c>
      <c r="S6227" s="1" t="s">
        <v>374</v>
      </c>
    </row>
    <row r="6228" spans="1:19" hidden="1" x14ac:dyDescent="0.3">
      <c r="A6228" s="1">
        <v>1</v>
      </c>
      <c r="B6228" s="2" t="s">
        <v>461</v>
      </c>
      <c r="C6228" s="1" t="s">
        <v>2107</v>
      </c>
      <c r="D6228" s="1" t="s">
        <v>2131</v>
      </c>
      <c r="E6228" s="1" t="s">
        <v>2128</v>
      </c>
      <c r="F6228" s="1">
        <v>1</v>
      </c>
      <c r="M6228" s="1" t="s">
        <v>2126</v>
      </c>
      <c r="P6228" s="1" t="s">
        <v>413</v>
      </c>
      <c r="Q6228" s="1" t="s">
        <v>2123</v>
      </c>
      <c r="R6228" s="1" t="s">
        <v>16</v>
      </c>
      <c r="S6228" s="1" t="s">
        <v>374</v>
      </c>
    </row>
    <row r="6229" spans="1:19" hidden="1" x14ac:dyDescent="0.3">
      <c r="A6229" s="1">
        <v>1</v>
      </c>
      <c r="B6229" s="2" t="s">
        <v>463</v>
      </c>
      <c r="C6229" s="1" t="s">
        <v>2107</v>
      </c>
      <c r="D6229" s="1" t="s">
        <v>2131</v>
      </c>
      <c r="E6229" s="1" t="s">
        <v>2128</v>
      </c>
      <c r="F6229" s="1">
        <v>1</v>
      </c>
      <c r="M6229" s="1" t="str">
        <f>N6229</f>
        <v>20"-20"</v>
      </c>
      <c r="N6229" s="1" t="s">
        <v>14</v>
      </c>
      <c r="P6229" s="1" t="s">
        <v>415</v>
      </c>
      <c r="Q6229" s="1" t="s">
        <v>2123</v>
      </c>
      <c r="R6229" s="1" t="s">
        <v>16</v>
      </c>
      <c r="S6229" s="1" t="s">
        <v>374</v>
      </c>
    </row>
    <row r="6230" spans="1:19" hidden="1" x14ac:dyDescent="0.3">
      <c r="A6230" s="1">
        <v>1</v>
      </c>
      <c r="B6230" s="2" t="s">
        <v>464</v>
      </c>
      <c r="C6230" s="1" t="s">
        <v>2107</v>
      </c>
      <c r="D6230" s="1" t="s">
        <v>2131</v>
      </c>
      <c r="E6230" s="1" t="s">
        <v>2128</v>
      </c>
      <c r="F6230" s="1">
        <v>1</v>
      </c>
      <c r="M6230" s="1" t="s">
        <v>2126</v>
      </c>
      <c r="P6230" s="1" t="s">
        <v>415</v>
      </c>
      <c r="Q6230" s="1" t="s">
        <v>2123</v>
      </c>
      <c r="R6230" s="1" t="s">
        <v>16</v>
      </c>
      <c r="S6230" s="1" t="s">
        <v>374</v>
      </c>
    </row>
    <row r="6231" spans="1:19" hidden="1" x14ac:dyDescent="0.3">
      <c r="A6231" s="1">
        <v>1</v>
      </c>
      <c r="B6231" s="2" t="s">
        <v>462</v>
      </c>
      <c r="C6231" s="1" t="s">
        <v>2107</v>
      </c>
      <c r="D6231" s="1" t="s">
        <v>2131</v>
      </c>
      <c r="E6231" s="1" t="s">
        <v>2128</v>
      </c>
      <c r="F6231" s="1">
        <v>1</v>
      </c>
      <c r="M6231" s="1" t="s">
        <v>2126</v>
      </c>
      <c r="P6231" s="1" t="s">
        <v>415</v>
      </c>
      <c r="Q6231" s="1" t="s">
        <v>2123</v>
      </c>
      <c r="R6231" s="1" t="s">
        <v>16</v>
      </c>
      <c r="S6231" s="1" t="s">
        <v>374</v>
      </c>
    </row>
    <row r="6232" spans="1:19" hidden="1" x14ac:dyDescent="0.3">
      <c r="A6232" s="1">
        <v>1</v>
      </c>
      <c r="B6232" s="2" t="s">
        <v>464</v>
      </c>
      <c r="C6232" s="1" t="s">
        <v>2107</v>
      </c>
      <c r="D6232" s="1" t="s">
        <v>2131</v>
      </c>
      <c r="E6232" s="1" t="s">
        <v>2128</v>
      </c>
      <c r="F6232" s="1">
        <v>1</v>
      </c>
      <c r="M6232" s="1" t="s">
        <v>2126</v>
      </c>
      <c r="P6232" s="1" t="s">
        <v>415</v>
      </c>
      <c r="Q6232" s="1" t="s">
        <v>2123</v>
      </c>
      <c r="R6232" s="1" t="s">
        <v>16</v>
      </c>
      <c r="S6232" s="1" t="s">
        <v>374</v>
      </c>
    </row>
    <row r="6233" spans="1:19" hidden="1" x14ac:dyDescent="0.3">
      <c r="A6233" s="1">
        <v>1</v>
      </c>
      <c r="B6233" s="2" t="s">
        <v>463</v>
      </c>
      <c r="C6233" s="1" t="s">
        <v>2107</v>
      </c>
      <c r="D6233" s="1" t="s">
        <v>2131</v>
      </c>
      <c r="E6233" s="1" t="s">
        <v>2128</v>
      </c>
      <c r="F6233" s="1">
        <v>1</v>
      </c>
      <c r="M6233" s="1" t="str">
        <f>N6233</f>
        <v>20"-20"</v>
      </c>
      <c r="N6233" s="1" t="s">
        <v>14</v>
      </c>
      <c r="P6233" s="1" t="s">
        <v>417</v>
      </c>
      <c r="Q6233" s="1" t="s">
        <v>2123</v>
      </c>
      <c r="R6233" s="1" t="s">
        <v>16</v>
      </c>
      <c r="S6233" s="1" t="s">
        <v>374</v>
      </c>
    </row>
    <row r="6234" spans="1:19" hidden="1" x14ac:dyDescent="0.3">
      <c r="A6234" s="1">
        <v>1</v>
      </c>
      <c r="B6234" s="2" t="s">
        <v>464</v>
      </c>
      <c r="C6234" s="1" t="s">
        <v>2107</v>
      </c>
      <c r="D6234" s="1" t="s">
        <v>2131</v>
      </c>
      <c r="E6234" s="1" t="s">
        <v>2128</v>
      </c>
      <c r="F6234" s="1">
        <v>1</v>
      </c>
      <c r="M6234" s="1" t="s">
        <v>2126</v>
      </c>
      <c r="P6234" s="1" t="s">
        <v>417</v>
      </c>
      <c r="Q6234" s="1" t="s">
        <v>2123</v>
      </c>
      <c r="R6234" s="1" t="s">
        <v>16</v>
      </c>
      <c r="S6234" s="1" t="s">
        <v>374</v>
      </c>
    </row>
    <row r="6235" spans="1:19" hidden="1" x14ac:dyDescent="0.3">
      <c r="A6235" s="1">
        <v>1</v>
      </c>
      <c r="B6235" s="2" t="s">
        <v>463</v>
      </c>
      <c r="C6235" s="1" t="s">
        <v>2107</v>
      </c>
      <c r="D6235" s="1" t="s">
        <v>2131</v>
      </c>
      <c r="E6235" s="1" t="s">
        <v>2128</v>
      </c>
      <c r="F6235" s="1">
        <v>1</v>
      </c>
      <c r="M6235" s="1" t="str">
        <f>N6235</f>
        <v>20"-20"</v>
      </c>
      <c r="N6235" s="1" t="s">
        <v>14</v>
      </c>
      <c r="P6235" s="1" t="s">
        <v>417</v>
      </c>
      <c r="Q6235" s="1" t="s">
        <v>2123</v>
      </c>
      <c r="R6235" s="1" t="s">
        <v>16</v>
      </c>
      <c r="S6235" s="1" t="s">
        <v>374</v>
      </c>
    </row>
    <row r="6236" spans="1:19" hidden="1" x14ac:dyDescent="0.3">
      <c r="A6236" s="1">
        <v>1</v>
      </c>
      <c r="B6236" s="2" t="s">
        <v>464</v>
      </c>
      <c r="C6236" s="1" t="s">
        <v>2107</v>
      </c>
      <c r="D6236" s="1" t="s">
        <v>2131</v>
      </c>
      <c r="E6236" s="1" t="s">
        <v>2128</v>
      </c>
      <c r="F6236" s="1">
        <v>1</v>
      </c>
      <c r="M6236" s="1" t="s">
        <v>2126</v>
      </c>
      <c r="P6236" s="1" t="s">
        <v>419</v>
      </c>
      <c r="Q6236" s="1" t="s">
        <v>2123</v>
      </c>
      <c r="R6236" s="1" t="s">
        <v>16</v>
      </c>
      <c r="S6236" s="1" t="s">
        <v>374</v>
      </c>
    </row>
    <row r="6237" spans="1:19" hidden="1" x14ac:dyDescent="0.3">
      <c r="A6237" s="1">
        <v>1</v>
      </c>
      <c r="B6237" s="2" t="s">
        <v>463</v>
      </c>
      <c r="C6237" s="1" t="s">
        <v>2107</v>
      </c>
      <c r="D6237" s="1" t="s">
        <v>2131</v>
      </c>
      <c r="E6237" s="1" t="s">
        <v>2128</v>
      </c>
      <c r="F6237" s="1">
        <v>1</v>
      </c>
      <c r="M6237" s="1" t="str">
        <f>N6237</f>
        <v>20"-20"</v>
      </c>
      <c r="N6237" s="1" t="s">
        <v>14</v>
      </c>
      <c r="P6237" s="1" t="s">
        <v>419</v>
      </c>
      <c r="Q6237" s="1" t="s">
        <v>2123</v>
      </c>
      <c r="R6237" s="1" t="s">
        <v>16</v>
      </c>
      <c r="S6237" s="1" t="s">
        <v>374</v>
      </c>
    </row>
    <row r="6238" spans="1:19" hidden="1" x14ac:dyDescent="0.3">
      <c r="A6238" s="1">
        <v>1</v>
      </c>
      <c r="B6238" s="2" t="s">
        <v>464</v>
      </c>
      <c r="C6238" s="1" t="s">
        <v>2107</v>
      </c>
      <c r="D6238" s="1" t="s">
        <v>2131</v>
      </c>
      <c r="E6238" s="1" t="s">
        <v>2128</v>
      </c>
      <c r="F6238" s="1">
        <v>1</v>
      </c>
      <c r="M6238" s="1" t="s">
        <v>2126</v>
      </c>
      <c r="P6238" s="1" t="s">
        <v>419</v>
      </c>
      <c r="Q6238" s="1" t="s">
        <v>2123</v>
      </c>
      <c r="R6238" s="1" t="s">
        <v>16</v>
      </c>
      <c r="S6238" s="1" t="s">
        <v>374</v>
      </c>
    </row>
    <row r="6239" spans="1:19" hidden="1" x14ac:dyDescent="0.3">
      <c r="A6239" s="1">
        <v>1</v>
      </c>
      <c r="B6239" s="2" t="s">
        <v>466</v>
      </c>
      <c r="C6239" s="1" t="s">
        <v>2107</v>
      </c>
      <c r="D6239" s="1" t="s">
        <v>2131</v>
      </c>
      <c r="E6239" s="1" t="s">
        <v>2128</v>
      </c>
      <c r="F6239" s="1">
        <v>1</v>
      </c>
      <c r="M6239" s="1" t="str">
        <f>N6239</f>
        <v>20"-20"</v>
      </c>
      <c r="N6239" s="1" t="s">
        <v>14</v>
      </c>
      <c r="P6239" s="1" t="s">
        <v>421</v>
      </c>
      <c r="Q6239" s="1" t="s">
        <v>2123</v>
      </c>
      <c r="R6239" s="1" t="s">
        <v>16</v>
      </c>
      <c r="S6239" s="1" t="s">
        <v>374</v>
      </c>
    </row>
    <row r="6240" spans="1:19" hidden="1" x14ac:dyDescent="0.3">
      <c r="A6240" s="1">
        <v>1</v>
      </c>
      <c r="B6240" s="2" t="s">
        <v>461</v>
      </c>
      <c r="C6240" s="1" t="s">
        <v>2107</v>
      </c>
      <c r="D6240" s="1" t="s">
        <v>2131</v>
      </c>
      <c r="E6240" s="1" t="s">
        <v>2128</v>
      </c>
      <c r="F6240" s="1">
        <v>1</v>
      </c>
      <c r="M6240" s="1" t="s">
        <v>2126</v>
      </c>
      <c r="P6240" s="1" t="s">
        <v>411</v>
      </c>
      <c r="Q6240" s="1" t="s">
        <v>2123</v>
      </c>
      <c r="R6240" s="1" t="s">
        <v>16</v>
      </c>
      <c r="S6240" s="1" t="s">
        <v>374</v>
      </c>
    </row>
    <row r="6241" spans="1:19" hidden="1" x14ac:dyDescent="0.3">
      <c r="A6241" s="1">
        <v>1</v>
      </c>
      <c r="B6241" s="2" t="s">
        <v>467</v>
      </c>
      <c r="C6241" s="1" t="s">
        <v>2107</v>
      </c>
      <c r="D6241" s="1" t="s">
        <v>2131</v>
      </c>
      <c r="E6241" s="1" t="s">
        <v>2128</v>
      </c>
      <c r="F6241" s="1">
        <v>1</v>
      </c>
      <c r="M6241" s="1" t="str">
        <f>N6241</f>
        <v>42"-42"</v>
      </c>
      <c r="N6241" s="1" t="s">
        <v>468</v>
      </c>
      <c r="P6241" s="1" t="s">
        <v>214</v>
      </c>
      <c r="Q6241" s="1" t="s">
        <v>2123</v>
      </c>
      <c r="R6241" s="1" t="s">
        <v>18</v>
      </c>
      <c r="S6241" s="1" t="s">
        <v>374</v>
      </c>
    </row>
    <row r="6242" spans="1:19" hidden="1" x14ac:dyDescent="0.3">
      <c r="A6242" s="1">
        <v>1</v>
      </c>
      <c r="B6242" s="2" t="s">
        <v>467</v>
      </c>
      <c r="C6242" s="1" t="s">
        <v>2107</v>
      </c>
      <c r="D6242" s="1" t="s">
        <v>2131</v>
      </c>
      <c r="E6242" s="1" t="s">
        <v>2128</v>
      </c>
      <c r="F6242" s="1">
        <v>1</v>
      </c>
      <c r="M6242" s="1" t="str">
        <f>N6242</f>
        <v>42"-42"</v>
      </c>
      <c r="N6242" s="1" t="s">
        <v>468</v>
      </c>
      <c r="P6242" s="1" t="s">
        <v>442</v>
      </c>
      <c r="Q6242" s="1" t="s">
        <v>2123</v>
      </c>
      <c r="R6242" s="1" t="s">
        <v>21</v>
      </c>
      <c r="S6242" s="1" t="s">
        <v>374</v>
      </c>
    </row>
    <row r="6243" spans="1:19" hidden="1" x14ac:dyDescent="0.3">
      <c r="A6243" s="1">
        <v>1</v>
      </c>
      <c r="B6243" s="2" t="s">
        <v>467</v>
      </c>
      <c r="C6243" s="1" t="s">
        <v>2107</v>
      </c>
      <c r="D6243" s="1" t="s">
        <v>2131</v>
      </c>
      <c r="E6243" s="1" t="s">
        <v>2128</v>
      </c>
      <c r="F6243" s="1">
        <v>1</v>
      </c>
      <c r="M6243" s="1" t="str">
        <f>N6243</f>
        <v>42"-42"</v>
      </c>
      <c r="N6243" s="1" t="s">
        <v>468</v>
      </c>
      <c r="P6243" s="1" t="s">
        <v>442</v>
      </c>
      <c r="Q6243" s="1" t="s">
        <v>2123</v>
      </c>
      <c r="R6243" s="1" t="s">
        <v>18</v>
      </c>
      <c r="S6243" s="1" t="s">
        <v>374</v>
      </c>
    </row>
    <row r="6244" spans="1:19" hidden="1" x14ac:dyDescent="0.3">
      <c r="A6244" s="1">
        <v>1</v>
      </c>
      <c r="B6244" s="2" t="s">
        <v>377</v>
      </c>
      <c r="C6244" s="1" t="s">
        <v>2107</v>
      </c>
      <c r="D6244" s="1" t="s">
        <v>2131</v>
      </c>
      <c r="E6244" s="1" t="s">
        <v>2128</v>
      </c>
      <c r="F6244" s="1">
        <v>1</v>
      </c>
      <c r="M6244" s="1" t="s">
        <v>2126</v>
      </c>
      <c r="P6244" s="1" t="s">
        <v>429</v>
      </c>
      <c r="Q6244" s="1" t="s">
        <v>2123</v>
      </c>
      <c r="R6244" s="1" t="s">
        <v>18</v>
      </c>
      <c r="S6244" s="1" t="s">
        <v>374</v>
      </c>
    </row>
    <row r="6245" spans="1:19" hidden="1" x14ac:dyDescent="0.3">
      <c r="A6245" s="1">
        <v>1</v>
      </c>
      <c r="B6245" s="2" t="s">
        <v>377</v>
      </c>
      <c r="C6245" s="1" t="s">
        <v>2107</v>
      </c>
      <c r="D6245" s="1" t="s">
        <v>2131</v>
      </c>
      <c r="E6245" s="1" t="s">
        <v>2128</v>
      </c>
      <c r="F6245" s="1">
        <v>1</v>
      </c>
      <c r="M6245" s="1" t="s">
        <v>2126</v>
      </c>
      <c r="P6245" s="1" t="s">
        <v>388</v>
      </c>
      <c r="Q6245" s="1" t="s">
        <v>2123</v>
      </c>
      <c r="R6245" s="1" t="s">
        <v>21</v>
      </c>
      <c r="S6245" s="1" t="s">
        <v>374</v>
      </c>
    </row>
    <row r="6246" spans="1:19" hidden="1" x14ac:dyDescent="0.3">
      <c r="A6246" s="1">
        <v>1</v>
      </c>
      <c r="B6246" s="2" t="s">
        <v>464</v>
      </c>
      <c r="C6246" s="1" t="s">
        <v>2107</v>
      </c>
      <c r="D6246" s="1" t="s">
        <v>2131</v>
      </c>
      <c r="E6246" s="1" t="s">
        <v>2128</v>
      </c>
      <c r="F6246" s="1">
        <v>1</v>
      </c>
      <c r="M6246" s="1" t="s">
        <v>2126</v>
      </c>
      <c r="P6246" s="1" t="s">
        <v>465</v>
      </c>
      <c r="Q6246" s="1" t="s">
        <v>2123</v>
      </c>
      <c r="R6246" s="1" t="s">
        <v>16</v>
      </c>
      <c r="S6246" s="1" t="s">
        <v>374</v>
      </c>
    </row>
    <row r="6247" spans="1:19" hidden="1" x14ac:dyDescent="0.3">
      <c r="A6247" s="1">
        <v>1</v>
      </c>
      <c r="B6247" s="2" t="s">
        <v>377</v>
      </c>
      <c r="C6247" s="1" t="s">
        <v>2107</v>
      </c>
      <c r="D6247" s="1" t="s">
        <v>2131</v>
      </c>
      <c r="E6247" s="1" t="s">
        <v>2128</v>
      </c>
      <c r="F6247" s="1">
        <v>1</v>
      </c>
      <c r="M6247" s="1" t="s">
        <v>2126</v>
      </c>
      <c r="P6247" s="1" t="s">
        <v>187</v>
      </c>
      <c r="Q6247" s="1" t="s">
        <v>2123</v>
      </c>
      <c r="R6247" s="1" t="s">
        <v>21</v>
      </c>
      <c r="S6247" s="1" t="s">
        <v>374</v>
      </c>
    </row>
    <row r="6248" spans="1:19" hidden="1" x14ac:dyDescent="0.3">
      <c r="A6248" s="1">
        <v>1</v>
      </c>
      <c r="B6248" s="2" t="s">
        <v>387</v>
      </c>
      <c r="C6248" s="1" t="s">
        <v>2107</v>
      </c>
      <c r="D6248" s="1" t="s">
        <v>2131</v>
      </c>
      <c r="E6248" s="1" t="s">
        <v>2128</v>
      </c>
      <c r="F6248" s="1">
        <v>1</v>
      </c>
      <c r="M6248" s="1" t="str">
        <f>N6248</f>
        <v>48"-48"</v>
      </c>
      <c r="N6248" s="1" t="s">
        <v>8</v>
      </c>
      <c r="P6248" s="1" t="s">
        <v>422</v>
      </c>
      <c r="Q6248" s="1" t="s">
        <v>2123</v>
      </c>
      <c r="R6248" s="1" t="s">
        <v>10</v>
      </c>
      <c r="S6248" s="1" t="s">
        <v>374</v>
      </c>
    </row>
    <row r="6249" spans="1:19" hidden="1" x14ac:dyDescent="0.3">
      <c r="A6249" s="1">
        <v>1</v>
      </c>
      <c r="B6249" s="2" t="s">
        <v>375</v>
      </c>
      <c r="C6249" s="1" t="s">
        <v>2107</v>
      </c>
      <c r="D6249" s="1" t="s">
        <v>2131</v>
      </c>
      <c r="E6249" s="1" t="s">
        <v>2128</v>
      </c>
      <c r="F6249" s="1">
        <v>1</v>
      </c>
      <c r="M6249" s="1" t="str">
        <f>N6249</f>
        <v>48"-48"</v>
      </c>
      <c r="N6249" s="1" t="s">
        <v>8</v>
      </c>
      <c r="P6249" s="1" t="s">
        <v>187</v>
      </c>
      <c r="Q6249" s="1" t="s">
        <v>2123</v>
      </c>
      <c r="R6249" s="1" t="s">
        <v>21</v>
      </c>
      <c r="S6249" s="1" t="s">
        <v>374</v>
      </c>
    </row>
    <row r="6250" spans="1:19" hidden="1" x14ac:dyDescent="0.3">
      <c r="A6250" s="1">
        <v>1</v>
      </c>
      <c r="B6250" s="2" t="s">
        <v>469</v>
      </c>
      <c r="C6250" s="1" t="s">
        <v>2107</v>
      </c>
      <c r="D6250" s="1" t="s">
        <v>2131</v>
      </c>
      <c r="E6250" s="1" t="s">
        <v>2128</v>
      </c>
      <c r="F6250" s="1">
        <v>1</v>
      </c>
      <c r="M6250" s="1" t="s">
        <v>2126</v>
      </c>
      <c r="P6250" s="1" t="s">
        <v>422</v>
      </c>
      <c r="Q6250" s="1" t="s">
        <v>2123</v>
      </c>
      <c r="R6250" s="1" t="s">
        <v>10</v>
      </c>
      <c r="S6250" s="1" t="s">
        <v>374</v>
      </c>
    </row>
    <row r="6251" spans="1:19" hidden="1" x14ac:dyDescent="0.3">
      <c r="A6251" s="1">
        <v>1</v>
      </c>
      <c r="B6251" s="2" t="s">
        <v>375</v>
      </c>
      <c r="C6251" s="1" t="s">
        <v>2107</v>
      </c>
      <c r="D6251" s="1" t="s">
        <v>2131</v>
      </c>
      <c r="E6251" s="1" t="s">
        <v>2128</v>
      </c>
      <c r="F6251" s="1">
        <v>1</v>
      </c>
      <c r="M6251" s="1" t="str">
        <f>N6251</f>
        <v>48"-48"</v>
      </c>
      <c r="N6251" s="1" t="s">
        <v>8</v>
      </c>
      <c r="P6251" s="1" t="s">
        <v>397</v>
      </c>
      <c r="Q6251" s="1" t="s">
        <v>2123</v>
      </c>
      <c r="R6251" s="1" t="s">
        <v>21</v>
      </c>
      <c r="S6251" s="1" t="s">
        <v>374</v>
      </c>
    </row>
    <row r="6252" spans="1:19" hidden="1" x14ac:dyDescent="0.3">
      <c r="A6252" s="1">
        <v>1</v>
      </c>
      <c r="B6252" s="2" t="s">
        <v>377</v>
      </c>
      <c r="C6252" s="1" t="s">
        <v>2107</v>
      </c>
      <c r="D6252" s="1" t="s">
        <v>2131</v>
      </c>
      <c r="E6252" s="1" t="s">
        <v>2128</v>
      </c>
      <c r="F6252" s="1">
        <v>1</v>
      </c>
      <c r="M6252" s="1" t="s">
        <v>2126</v>
      </c>
      <c r="P6252" s="1" t="s">
        <v>401</v>
      </c>
      <c r="Q6252" s="1" t="s">
        <v>2123</v>
      </c>
      <c r="R6252" s="1" t="s">
        <v>21</v>
      </c>
      <c r="S6252" s="1" t="s">
        <v>374</v>
      </c>
    </row>
    <row r="6253" spans="1:19" hidden="1" x14ac:dyDescent="0.3">
      <c r="A6253" s="1">
        <v>1</v>
      </c>
      <c r="B6253" s="2" t="s">
        <v>375</v>
      </c>
      <c r="C6253" s="1" t="s">
        <v>2107</v>
      </c>
      <c r="D6253" s="1" t="s">
        <v>2131</v>
      </c>
      <c r="E6253" s="1" t="s">
        <v>2128</v>
      </c>
      <c r="F6253" s="1">
        <v>1</v>
      </c>
      <c r="M6253" s="1" t="str">
        <f>N6253</f>
        <v>48"-48"</v>
      </c>
      <c r="N6253" s="1" t="s">
        <v>8</v>
      </c>
      <c r="P6253" s="1" t="s">
        <v>403</v>
      </c>
      <c r="Q6253" s="1" t="s">
        <v>2123</v>
      </c>
      <c r="R6253" s="1" t="s">
        <v>12</v>
      </c>
      <c r="S6253" s="1" t="s">
        <v>374</v>
      </c>
    </row>
    <row r="6254" spans="1:19" hidden="1" x14ac:dyDescent="0.3">
      <c r="A6254" s="1">
        <v>1</v>
      </c>
      <c r="B6254" s="2" t="s">
        <v>377</v>
      </c>
      <c r="C6254" s="1" t="s">
        <v>2107</v>
      </c>
      <c r="D6254" s="1" t="s">
        <v>2131</v>
      </c>
      <c r="E6254" s="1" t="s">
        <v>2128</v>
      </c>
      <c r="F6254" s="1">
        <v>1</v>
      </c>
      <c r="M6254" s="1" t="s">
        <v>2126</v>
      </c>
      <c r="P6254" s="1" t="s">
        <v>402</v>
      </c>
      <c r="Q6254" s="1" t="s">
        <v>2123</v>
      </c>
      <c r="R6254" s="1" t="s">
        <v>21</v>
      </c>
      <c r="S6254" s="1" t="s">
        <v>374</v>
      </c>
    </row>
    <row r="6255" spans="1:19" hidden="1" x14ac:dyDescent="0.3">
      <c r="A6255" s="1">
        <v>1</v>
      </c>
      <c r="B6255" s="2" t="s">
        <v>375</v>
      </c>
      <c r="C6255" s="1" t="s">
        <v>2107</v>
      </c>
      <c r="D6255" s="1" t="s">
        <v>2131</v>
      </c>
      <c r="E6255" s="1" t="s">
        <v>2128</v>
      </c>
      <c r="F6255" s="1">
        <v>1</v>
      </c>
      <c r="M6255" s="1" t="str">
        <f>N6255</f>
        <v>48"-48"</v>
      </c>
      <c r="N6255" s="1" t="s">
        <v>8</v>
      </c>
      <c r="P6255" s="1" t="s">
        <v>211</v>
      </c>
      <c r="Q6255" s="1" t="s">
        <v>2123</v>
      </c>
      <c r="R6255" s="1" t="s">
        <v>21</v>
      </c>
      <c r="S6255" s="1" t="s">
        <v>374</v>
      </c>
    </row>
    <row r="6256" spans="1:19" hidden="1" x14ac:dyDescent="0.3">
      <c r="A6256" s="1">
        <v>1</v>
      </c>
      <c r="B6256" s="2" t="s">
        <v>377</v>
      </c>
      <c r="C6256" s="1" t="s">
        <v>2107</v>
      </c>
      <c r="D6256" s="1" t="s">
        <v>2131</v>
      </c>
      <c r="E6256" s="1" t="s">
        <v>2128</v>
      </c>
      <c r="F6256" s="1">
        <v>1</v>
      </c>
      <c r="M6256" s="1" t="s">
        <v>2126</v>
      </c>
      <c r="P6256" s="1" t="s">
        <v>211</v>
      </c>
      <c r="Q6256" s="1" t="s">
        <v>2123</v>
      </c>
      <c r="R6256" s="1" t="s">
        <v>21</v>
      </c>
      <c r="S6256" s="1" t="s">
        <v>374</v>
      </c>
    </row>
    <row r="6257" spans="1:19" hidden="1" x14ac:dyDescent="0.3">
      <c r="A6257" s="1">
        <v>1</v>
      </c>
      <c r="B6257" s="2" t="s">
        <v>377</v>
      </c>
      <c r="C6257" s="1" t="s">
        <v>2107</v>
      </c>
      <c r="D6257" s="1" t="s">
        <v>2131</v>
      </c>
      <c r="E6257" s="1" t="s">
        <v>2128</v>
      </c>
      <c r="F6257" s="1">
        <v>1</v>
      </c>
      <c r="M6257" s="1" t="s">
        <v>2126</v>
      </c>
      <c r="P6257" s="1" t="s">
        <v>211</v>
      </c>
      <c r="Q6257" s="1" t="s">
        <v>2123</v>
      </c>
      <c r="R6257" s="1" t="s">
        <v>21</v>
      </c>
      <c r="S6257" s="1" t="s">
        <v>374</v>
      </c>
    </row>
    <row r="6258" spans="1:19" hidden="1" x14ac:dyDescent="0.3">
      <c r="A6258" s="1">
        <v>1</v>
      </c>
      <c r="B6258" s="2" t="s">
        <v>375</v>
      </c>
      <c r="C6258" s="1" t="s">
        <v>2107</v>
      </c>
      <c r="D6258" s="1" t="s">
        <v>2131</v>
      </c>
      <c r="E6258" s="1" t="s">
        <v>2128</v>
      </c>
      <c r="F6258" s="1">
        <v>1</v>
      </c>
      <c r="M6258" s="1" t="str">
        <f>N6258</f>
        <v>48"-48"</v>
      </c>
      <c r="N6258" s="1" t="s">
        <v>8</v>
      </c>
      <c r="P6258" s="1" t="s">
        <v>427</v>
      </c>
      <c r="Q6258" s="1" t="s">
        <v>2123</v>
      </c>
      <c r="R6258" s="1" t="s">
        <v>21</v>
      </c>
      <c r="S6258" s="1" t="s">
        <v>374</v>
      </c>
    </row>
    <row r="6259" spans="1:19" hidden="1" x14ac:dyDescent="0.3">
      <c r="A6259" s="1">
        <v>1</v>
      </c>
      <c r="B6259" s="2" t="s">
        <v>376</v>
      </c>
      <c r="C6259" s="1" t="s">
        <v>2107</v>
      </c>
      <c r="D6259" s="1" t="s">
        <v>2131</v>
      </c>
      <c r="E6259" s="1" t="s">
        <v>2128</v>
      </c>
      <c r="F6259" s="1">
        <v>1</v>
      </c>
      <c r="M6259" s="1" t="s">
        <v>2126</v>
      </c>
      <c r="P6259" s="1" t="s">
        <v>427</v>
      </c>
      <c r="Q6259" s="1" t="s">
        <v>2123</v>
      </c>
      <c r="R6259" s="1" t="s">
        <v>21</v>
      </c>
      <c r="S6259" s="1" t="s">
        <v>374</v>
      </c>
    </row>
    <row r="6260" spans="1:19" hidden="1" x14ac:dyDescent="0.3">
      <c r="A6260" s="1">
        <v>1</v>
      </c>
      <c r="B6260" s="2" t="s">
        <v>375</v>
      </c>
      <c r="C6260" s="1" t="s">
        <v>2107</v>
      </c>
      <c r="D6260" s="1" t="s">
        <v>2131</v>
      </c>
      <c r="E6260" s="1" t="s">
        <v>2128</v>
      </c>
      <c r="F6260" s="1">
        <v>1</v>
      </c>
      <c r="M6260" s="1" t="str">
        <f>N6260</f>
        <v>48"-48"</v>
      </c>
      <c r="N6260" s="1" t="s">
        <v>8</v>
      </c>
      <c r="P6260" s="1" t="s">
        <v>208</v>
      </c>
      <c r="Q6260" s="1" t="s">
        <v>2123</v>
      </c>
      <c r="R6260" s="1" t="s">
        <v>21</v>
      </c>
      <c r="S6260" s="1" t="s">
        <v>374</v>
      </c>
    </row>
    <row r="6261" spans="1:19" hidden="1" x14ac:dyDescent="0.3">
      <c r="A6261" s="1">
        <v>1</v>
      </c>
      <c r="B6261" s="2" t="s">
        <v>377</v>
      </c>
      <c r="C6261" s="1" t="s">
        <v>2107</v>
      </c>
      <c r="D6261" s="1" t="s">
        <v>2131</v>
      </c>
      <c r="E6261" s="1" t="s">
        <v>2128</v>
      </c>
      <c r="F6261" s="1">
        <v>1</v>
      </c>
      <c r="M6261" s="1" t="s">
        <v>2126</v>
      </c>
      <c r="P6261" s="1" t="s">
        <v>208</v>
      </c>
      <c r="Q6261" s="1" t="s">
        <v>2123</v>
      </c>
      <c r="R6261" s="1" t="s">
        <v>21</v>
      </c>
      <c r="S6261" s="1" t="s">
        <v>374</v>
      </c>
    </row>
    <row r="6262" spans="1:19" hidden="1" x14ac:dyDescent="0.3">
      <c r="A6262" s="1">
        <v>1</v>
      </c>
      <c r="B6262" s="2" t="s">
        <v>394</v>
      </c>
      <c r="C6262" s="1" t="s">
        <v>2107</v>
      </c>
      <c r="D6262" s="1" t="s">
        <v>2131</v>
      </c>
      <c r="E6262" s="1" t="s">
        <v>2128</v>
      </c>
      <c r="F6262" s="1">
        <v>1</v>
      </c>
      <c r="M6262" s="1" t="s">
        <v>2126</v>
      </c>
      <c r="P6262" s="1" t="s">
        <v>208</v>
      </c>
      <c r="Q6262" s="1" t="s">
        <v>2123</v>
      </c>
      <c r="R6262" s="1" t="s">
        <v>21</v>
      </c>
      <c r="S6262" s="1" t="s">
        <v>374</v>
      </c>
    </row>
    <row r="6263" spans="1:19" hidden="1" x14ac:dyDescent="0.3">
      <c r="A6263" s="1">
        <v>1</v>
      </c>
      <c r="B6263" s="2" t="s">
        <v>377</v>
      </c>
      <c r="C6263" s="1" t="s">
        <v>2107</v>
      </c>
      <c r="D6263" s="1" t="s">
        <v>2131</v>
      </c>
      <c r="E6263" s="1" t="s">
        <v>2128</v>
      </c>
      <c r="F6263" s="1">
        <v>1</v>
      </c>
      <c r="M6263" s="1" t="s">
        <v>2126</v>
      </c>
      <c r="P6263" s="1" t="s">
        <v>430</v>
      </c>
      <c r="Q6263" s="1" t="s">
        <v>2123</v>
      </c>
      <c r="R6263" s="1" t="s">
        <v>21</v>
      </c>
      <c r="S6263" s="1" t="s">
        <v>374</v>
      </c>
    </row>
    <row r="6264" spans="1:19" hidden="1" x14ac:dyDescent="0.3">
      <c r="A6264" s="1">
        <v>1</v>
      </c>
      <c r="B6264" s="2" t="s">
        <v>375</v>
      </c>
      <c r="C6264" s="1" t="s">
        <v>2107</v>
      </c>
      <c r="D6264" s="1" t="s">
        <v>2131</v>
      </c>
      <c r="E6264" s="1" t="s">
        <v>2128</v>
      </c>
      <c r="F6264" s="1">
        <v>1</v>
      </c>
      <c r="M6264" s="1" t="str">
        <f>N6264</f>
        <v>48"-48"</v>
      </c>
      <c r="N6264" s="1" t="s">
        <v>8</v>
      </c>
      <c r="P6264" s="1" t="s">
        <v>432</v>
      </c>
      <c r="Q6264" s="1" t="s">
        <v>2123</v>
      </c>
      <c r="R6264" s="1" t="s">
        <v>21</v>
      </c>
      <c r="S6264" s="1" t="s">
        <v>374</v>
      </c>
    </row>
    <row r="6265" spans="1:19" hidden="1" x14ac:dyDescent="0.3">
      <c r="A6265" s="1">
        <v>1</v>
      </c>
      <c r="B6265" s="2" t="s">
        <v>375</v>
      </c>
      <c r="C6265" s="1" t="s">
        <v>2107</v>
      </c>
      <c r="D6265" s="1" t="s">
        <v>2131</v>
      </c>
      <c r="E6265" s="1" t="s">
        <v>2128</v>
      </c>
      <c r="F6265" s="1">
        <v>1</v>
      </c>
      <c r="M6265" s="1" t="str">
        <f>N6265</f>
        <v>48"-48"</v>
      </c>
      <c r="N6265" s="1" t="s">
        <v>8</v>
      </c>
      <c r="P6265" s="1" t="s">
        <v>432</v>
      </c>
      <c r="Q6265" s="1" t="s">
        <v>2123</v>
      </c>
      <c r="R6265" s="1" t="s">
        <v>21</v>
      </c>
      <c r="S6265" s="1" t="s">
        <v>374</v>
      </c>
    </row>
    <row r="6266" spans="1:19" hidden="1" x14ac:dyDescent="0.3">
      <c r="A6266" s="1">
        <v>1</v>
      </c>
      <c r="B6266" s="2" t="s">
        <v>375</v>
      </c>
      <c r="C6266" s="1" t="s">
        <v>2107</v>
      </c>
      <c r="D6266" s="1" t="s">
        <v>2131</v>
      </c>
      <c r="E6266" s="1" t="s">
        <v>2128</v>
      </c>
      <c r="F6266" s="1">
        <v>1</v>
      </c>
      <c r="M6266" s="1" t="str">
        <f>N6266</f>
        <v>48"-48"</v>
      </c>
      <c r="N6266" s="1" t="s">
        <v>8</v>
      </c>
      <c r="P6266" s="1" t="s">
        <v>212</v>
      </c>
      <c r="Q6266" s="1" t="s">
        <v>2123</v>
      </c>
      <c r="R6266" s="1" t="s">
        <v>21</v>
      </c>
      <c r="S6266" s="1" t="s">
        <v>374</v>
      </c>
    </row>
    <row r="6267" spans="1:19" hidden="1" x14ac:dyDescent="0.3">
      <c r="A6267" s="1">
        <v>1</v>
      </c>
      <c r="B6267" s="2" t="s">
        <v>375</v>
      </c>
      <c r="C6267" s="1" t="s">
        <v>2107</v>
      </c>
      <c r="D6267" s="1" t="s">
        <v>2131</v>
      </c>
      <c r="E6267" s="1" t="s">
        <v>2128</v>
      </c>
      <c r="F6267" s="1">
        <v>1</v>
      </c>
      <c r="M6267" s="1" t="str">
        <f>N6267</f>
        <v>48"-48"</v>
      </c>
      <c r="N6267" s="1" t="s">
        <v>8</v>
      </c>
      <c r="P6267" s="1" t="s">
        <v>435</v>
      </c>
      <c r="Q6267" s="1" t="s">
        <v>2123</v>
      </c>
      <c r="R6267" s="1" t="s">
        <v>21</v>
      </c>
      <c r="S6267" s="1" t="s">
        <v>374</v>
      </c>
    </row>
    <row r="6268" spans="1:19" hidden="1" x14ac:dyDescent="0.3">
      <c r="A6268" s="1">
        <v>1</v>
      </c>
      <c r="B6268" s="2" t="s">
        <v>376</v>
      </c>
      <c r="C6268" s="1" t="s">
        <v>2107</v>
      </c>
      <c r="D6268" s="1" t="s">
        <v>2131</v>
      </c>
      <c r="E6268" s="1" t="s">
        <v>2128</v>
      </c>
      <c r="F6268" s="1">
        <v>1</v>
      </c>
      <c r="M6268" s="1" t="s">
        <v>2126</v>
      </c>
      <c r="P6268" s="1" t="s">
        <v>437</v>
      </c>
      <c r="Q6268" s="1" t="s">
        <v>2123</v>
      </c>
      <c r="R6268" s="1" t="s">
        <v>21</v>
      </c>
      <c r="S6268" s="1" t="s">
        <v>374</v>
      </c>
    </row>
    <row r="6269" spans="1:19" hidden="1" x14ac:dyDescent="0.3">
      <c r="A6269" s="1">
        <v>1</v>
      </c>
      <c r="B6269" s="2" t="s">
        <v>375</v>
      </c>
      <c r="C6269" s="1" t="s">
        <v>2107</v>
      </c>
      <c r="D6269" s="1" t="s">
        <v>2131</v>
      </c>
      <c r="E6269" s="1" t="s">
        <v>2128</v>
      </c>
      <c r="F6269" s="1">
        <v>1</v>
      </c>
      <c r="M6269" s="1" t="str">
        <f>N6269</f>
        <v>48"-48"</v>
      </c>
      <c r="N6269" s="1" t="s">
        <v>8</v>
      </c>
      <c r="P6269" s="1" t="s">
        <v>437</v>
      </c>
      <c r="Q6269" s="1" t="s">
        <v>2123</v>
      </c>
      <c r="R6269" s="1" t="s">
        <v>21</v>
      </c>
      <c r="S6269" s="1" t="s">
        <v>374</v>
      </c>
    </row>
    <row r="6270" spans="1:19" hidden="1" x14ac:dyDescent="0.3">
      <c r="A6270" s="1">
        <v>1</v>
      </c>
      <c r="B6270" s="2" t="s">
        <v>375</v>
      </c>
      <c r="C6270" s="1" t="s">
        <v>2107</v>
      </c>
      <c r="D6270" s="1" t="s">
        <v>2131</v>
      </c>
      <c r="E6270" s="1" t="s">
        <v>2128</v>
      </c>
      <c r="F6270" s="1">
        <v>1</v>
      </c>
      <c r="M6270" s="1" t="str">
        <f>N6270</f>
        <v>48"-48"</v>
      </c>
      <c r="N6270" s="1" t="s">
        <v>8</v>
      </c>
      <c r="P6270" s="1" t="s">
        <v>214</v>
      </c>
      <c r="Q6270" s="1" t="s">
        <v>2123</v>
      </c>
      <c r="R6270" s="1" t="s">
        <v>21</v>
      </c>
      <c r="S6270" s="1" t="s">
        <v>374</v>
      </c>
    </row>
    <row r="6271" spans="1:19" hidden="1" x14ac:dyDescent="0.3">
      <c r="A6271" s="1">
        <v>1</v>
      </c>
      <c r="B6271" s="2" t="s">
        <v>376</v>
      </c>
      <c r="C6271" s="1" t="s">
        <v>2107</v>
      </c>
      <c r="D6271" s="1" t="s">
        <v>2131</v>
      </c>
      <c r="E6271" s="1" t="s">
        <v>2128</v>
      </c>
      <c r="F6271" s="1">
        <v>1</v>
      </c>
      <c r="M6271" s="1" t="s">
        <v>2126</v>
      </c>
      <c r="P6271" s="1" t="s">
        <v>442</v>
      </c>
      <c r="Q6271" s="1" t="s">
        <v>2123</v>
      </c>
      <c r="R6271" s="1" t="s">
        <v>21</v>
      </c>
      <c r="S6271" s="1" t="s">
        <v>374</v>
      </c>
    </row>
    <row r="6272" spans="1:19" hidden="1" x14ac:dyDescent="0.3">
      <c r="A6272" s="1">
        <v>1</v>
      </c>
      <c r="B6272" s="2" t="s">
        <v>455</v>
      </c>
      <c r="C6272" s="1" t="s">
        <v>2107</v>
      </c>
      <c r="D6272" s="1" t="s">
        <v>2131</v>
      </c>
      <c r="E6272" s="1" t="s">
        <v>2128</v>
      </c>
      <c r="F6272" s="1">
        <v>1</v>
      </c>
      <c r="M6272" s="1" t="str">
        <f t="shared" ref="M6272:M6286" si="877">N6272</f>
        <v>10"</v>
      </c>
      <c r="N6272" s="1" t="s">
        <v>231</v>
      </c>
      <c r="P6272" s="1" t="s">
        <v>214</v>
      </c>
      <c r="Q6272" s="1" t="s">
        <v>2123</v>
      </c>
      <c r="R6272" s="1" t="s">
        <v>16</v>
      </c>
      <c r="S6272" s="1" t="s">
        <v>374</v>
      </c>
    </row>
    <row r="6273" spans="1:19" hidden="1" x14ac:dyDescent="0.3">
      <c r="A6273" s="1">
        <v>1</v>
      </c>
      <c r="B6273" s="2" t="s">
        <v>455</v>
      </c>
      <c r="C6273" s="1" t="s">
        <v>2107</v>
      </c>
      <c r="D6273" s="1" t="s">
        <v>2131</v>
      </c>
      <c r="E6273" s="1" t="s">
        <v>2128</v>
      </c>
      <c r="F6273" s="1">
        <v>1</v>
      </c>
      <c r="M6273" s="1" t="str">
        <f t="shared" si="877"/>
        <v>10"</v>
      </c>
      <c r="N6273" s="1" t="s">
        <v>231</v>
      </c>
      <c r="P6273" s="1" t="s">
        <v>214</v>
      </c>
      <c r="Q6273" s="1" t="s">
        <v>2123</v>
      </c>
      <c r="R6273" s="1" t="s">
        <v>18</v>
      </c>
      <c r="S6273" s="1" t="s">
        <v>374</v>
      </c>
    </row>
    <row r="6274" spans="1:19" hidden="1" x14ac:dyDescent="0.3">
      <c r="A6274" s="1">
        <v>1</v>
      </c>
      <c r="B6274" s="2" t="s">
        <v>455</v>
      </c>
      <c r="C6274" s="1" t="s">
        <v>2107</v>
      </c>
      <c r="D6274" s="1" t="s">
        <v>2131</v>
      </c>
      <c r="E6274" s="1" t="s">
        <v>2128</v>
      </c>
      <c r="F6274" s="1">
        <v>1</v>
      </c>
      <c r="M6274" s="1" t="str">
        <f t="shared" si="877"/>
        <v>10"</v>
      </c>
      <c r="N6274" s="1" t="s">
        <v>231</v>
      </c>
      <c r="P6274" s="1" t="s">
        <v>214</v>
      </c>
      <c r="Q6274" s="1" t="s">
        <v>2123</v>
      </c>
      <c r="R6274" s="1" t="s">
        <v>18</v>
      </c>
      <c r="S6274" s="1" t="s">
        <v>374</v>
      </c>
    </row>
    <row r="6275" spans="1:19" hidden="1" x14ac:dyDescent="0.3">
      <c r="A6275" s="1">
        <v>1</v>
      </c>
      <c r="B6275" s="2" t="s">
        <v>455</v>
      </c>
      <c r="C6275" s="1" t="s">
        <v>2107</v>
      </c>
      <c r="D6275" s="1" t="s">
        <v>2131</v>
      </c>
      <c r="E6275" s="1" t="s">
        <v>2128</v>
      </c>
      <c r="F6275" s="1">
        <v>1</v>
      </c>
      <c r="M6275" s="1" t="str">
        <f t="shared" si="877"/>
        <v>10"</v>
      </c>
      <c r="N6275" s="1" t="s">
        <v>231</v>
      </c>
      <c r="P6275" s="1" t="s">
        <v>214</v>
      </c>
      <c r="Q6275" s="1" t="s">
        <v>2123</v>
      </c>
      <c r="R6275" s="1" t="s">
        <v>18</v>
      </c>
      <c r="S6275" s="1" t="s">
        <v>374</v>
      </c>
    </row>
    <row r="6276" spans="1:19" hidden="1" x14ac:dyDescent="0.3">
      <c r="A6276" s="1">
        <v>1</v>
      </c>
      <c r="B6276" s="2" t="s">
        <v>455</v>
      </c>
      <c r="C6276" s="1" t="s">
        <v>2107</v>
      </c>
      <c r="D6276" s="1" t="s">
        <v>2131</v>
      </c>
      <c r="E6276" s="1" t="s">
        <v>2128</v>
      </c>
      <c r="F6276" s="1">
        <v>1</v>
      </c>
      <c r="M6276" s="1" t="str">
        <f t="shared" si="877"/>
        <v>10"</v>
      </c>
      <c r="N6276" s="1" t="s">
        <v>231</v>
      </c>
      <c r="P6276" s="1" t="s">
        <v>214</v>
      </c>
      <c r="Q6276" s="1" t="s">
        <v>2123</v>
      </c>
      <c r="R6276" s="1" t="s">
        <v>18</v>
      </c>
      <c r="S6276" s="1" t="s">
        <v>374</v>
      </c>
    </row>
    <row r="6277" spans="1:19" hidden="1" x14ac:dyDescent="0.3">
      <c r="A6277" s="1">
        <v>1</v>
      </c>
      <c r="B6277" s="2" t="s">
        <v>455</v>
      </c>
      <c r="C6277" s="1" t="s">
        <v>2107</v>
      </c>
      <c r="D6277" s="1" t="s">
        <v>2131</v>
      </c>
      <c r="E6277" s="1" t="s">
        <v>2128</v>
      </c>
      <c r="F6277" s="1">
        <v>1</v>
      </c>
      <c r="M6277" s="1" t="str">
        <f t="shared" si="877"/>
        <v>10"</v>
      </c>
      <c r="N6277" s="1" t="s">
        <v>231</v>
      </c>
      <c r="P6277" s="1" t="s">
        <v>214</v>
      </c>
      <c r="Q6277" s="1" t="s">
        <v>2123</v>
      </c>
      <c r="R6277" s="1" t="s">
        <v>16</v>
      </c>
      <c r="S6277" s="1" t="s">
        <v>374</v>
      </c>
    </row>
    <row r="6278" spans="1:19" hidden="1" x14ac:dyDescent="0.3">
      <c r="A6278" s="1">
        <v>1</v>
      </c>
      <c r="B6278" s="2" t="s">
        <v>455</v>
      </c>
      <c r="C6278" s="1" t="s">
        <v>2107</v>
      </c>
      <c r="D6278" s="1" t="s">
        <v>2131</v>
      </c>
      <c r="E6278" s="1" t="s">
        <v>2128</v>
      </c>
      <c r="F6278" s="1">
        <v>1</v>
      </c>
      <c r="M6278" s="1" t="str">
        <f t="shared" si="877"/>
        <v>10"</v>
      </c>
      <c r="N6278" s="1" t="s">
        <v>231</v>
      </c>
      <c r="P6278" s="1" t="s">
        <v>215</v>
      </c>
      <c r="Q6278" s="1" t="s">
        <v>2123</v>
      </c>
      <c r="R6278" s="1" t="s">
        <v>18</v>
      </c>
      <c r="S6278" s="1" t="s">
        <v>374</v>
      </c>
    </row>
    <row r="6279" spans="1:19" hidden="1" x14ac:dyDescent="0.3">
      <c r="A6279" s="1">
        <v>1</v>
      </c>
      <c r="B6279" s="2" t="s">
        <v>455</v>
      </c>
      <c r="C6279" s="1" t="s">
        <v>2107</v>
      </c>
      <c r="D6279" s="1" t="s">
        <v>2131</v>
      </c>
      <c r="E6279" s="1" t="s">
        <v>2128</v>
      </c>
      <c r="F6279" s="1">
        <v>1</v>
      </c>
      <c r="M6279" s="1" t="str">
        <f t="shared" si="877"/>
        <v>10"</v>
      </c>
      <c r="N6279" s="1" t="s">
        <v>231</v>
      </c>
      <c r="P6279" s="1" t="s">
        <v>215</v>
      </c>
      <c r="Q6279" s="1" t="s">
        <v>2123</v>
      </c>
      <c r="R6279" s="1" t="s">
        <v>18</v>
      </c>
      <c r="S6279" s="1" t="s">
        <v>374</v>
      </c>
    </row>
    <row r="6280" spans="1:19" hidden="1" x14ac:dyDescent="0.3">
      <c r="A6280" s="1">
        <v>1</v>
      </c>
      <c r="B6280" s="2" t="s">
        <v>455</v>
      </c>
      <c r="C6280" s="1" t="s">
        <v>2107</v>
      </c>
      <c r="D6280" s="1" t="s">
        <v>2131</v>
      </c>
      <c r="E6280" s="1" t="s">
        <v>2128</v>
      </c>
      <c r="F6280" s="1">
        <v>1</v>
      </c>
      <c r="M6280" s="1" t="str">
        <f t="shared" si="877"/>
        <v>10"</v>
      </c>
      <c r="N6280" s="1" t="s">
        <v>231</v>
      </c>
      <c r="P6280" s="1" t="s">
        <v>215</v>
      </c>
      <c r="Q6280" s="1" t="s">
        <v>2123</v>
      </c>
      <c r="R6280" s="1" t="s">
        <v>18</v>
      </c>
      <c r="S6280" s="1" t="s">
        <v>374</v>
      </c>
    </row>
    <row r="6281" spans="1:19" hidden="1" x14ac:dyDescent="0.3">
      <c r="A6281" s="1">
        <v>1</v>
      </c>
      <c r="B6281" s="2" t="s">
        <v>455</v>
      </c>
      <c r="C6281" s="1" t="s">
        <v>2107</v>
      </c>
      <c r="D6281" s="1" t="s">
        <v>2131</v>
      </c>
      <c r="E6281" s="1" t="s">
        <v>2128</v>
      </c>
      <c r="F6281" s="1">
        <v>1</v>
      </c>
      <c r="M6281" s="1" t="str">
        <f t="shared" si="877"/>
        <v>10"</v>
      </c>
      <c r="N6281" s="1" t="s">
        <v>231</v>
      </c>
      <c r="P6281" s="1" t="s">
        <v>215</v>
      </c>
      <c r="Q6281" s="1" t="s">
        <v>2123</v>
      </c>
      <c r="R6281" s="1" t="s">
        <v>18</v>
      </c>
      <c r="S6281" s="1" t="s">
        <v>374</v>
      </c>
    </row>
    <row r="6282" spans="1:19" hidden="1" x14ac:dyDescent="0.3">
      <c r="A6282" s="1">
        <v>1</v>
      </c>
      <c r="B6282" s="2" t="s">
        <v>455</v>
      </c>
      <c r="C6282" s="1" t="s">
        <v>2107</v>
      </c>
      <c r="D6282" s="1" t="s">
        <v>2131</v>
      </c>
      <c r="E6282" s="1" t="s">
        <v>2128</v>
      </c>
      <c r="F6282" s="1">
        <v>1</v>
      </c>
      <c r="M6282" s="1" t="str">
        <f t="shared" si="877"/>
        <v>10"</v>
      </c>
      <c r="N6282" s="1" t="s">
        <v>231</v>
      </c>
      <c r="P6282" s="1" t="s">
        <v>214</v>
      </c>
      <c r="Q6282" s="1" t="s">
        <v>2123</v>
      </c>
      <c r="R6282" s="1" t="s">
        <v>16</v>
      </c>
      <c r="S6282" s="1" t="s">
        <v>374</v>
      </c>
    </row>
    <row r="6283" spans="1:19" hidden="1" x14ac:dyDescent="0.3">
      <c r="A6283" s="1">
        <v>1</v>
      </c>
      <c r="B6283" s="2" t="s">
        <v>455</v>
      </c>
      <c r="C6283" s="1" t="s">
        <v>2107</v>
      </c>
      <c r="D6283" s="1" t="s">
        <v>2131</v>
      </c>
      <c r="E6283" s="1" t="s">
        <v>2128</v>
      </c>
      <c r="F6283" s="1">
        <v>1</v>
      </c>
      <c r="M6283" s="1" t="str">
        <f t="shared" si="877"/>
        <v>10"</v>
      </c>
      <c r="N6283" s="1" t="s">
        <v>231</v>
      </c>
      <c r="P6283" s="1" t="s">
        <v>215</v>
      </c>
      <c r="Q6283" s="1" t="s">
        <v>2123</v>
      </c>
      <c r="R6283" s="1" t="s">
        <v>18</v>
      </c>
      <c r="S6283" s="1" t="s">
        <v>374</v>
      </c>
    </row>
    <row r="6284" spans="1:19" hidden="1" x14ac:dyDescent="0.3">
      <c r="A6284" s="1">
        <v>1</v>
      </c>
      <c r="B6284" s="2" t="s">
        <v>455</v>
      </c>
      <c r="C6284" s="1" t="s">
        <v>2107</v>
      </c>
      <c r="D6284" s="1" t="s">
        <v>2131</v>
      </c>
      <c r="E6284" s="1" t="s">
        <v>2128</v>
      </c>
      <c r="F6284" s="1">
        <v>1</v>
      </c>
      <c r="M6284" s="1" t="str">
        <f t="shared" si="877"/>
        <v>10"</v>
      </c>
      <c r="N6284" s="1" t="s">
        <v>231</v>
      </c>
      <c r="P6284" s="1" t="s">
        <v>215</v>
      </c>
      <c r="Q6284" s="1" t="s">
        <v>2123</v>
      </c>
      <c r="R6284" s="1" t="s">
        <v>18</v>
      </c>
      <c r="S6284" s="1" t="s">
        <v>374</v>
      </c>
    </row>
    <row r="6285" spans="1:19" hidden="1" x14ac:dyDescent="0.3">
      <c r="A6285" s="1">
        <v>1</v>
      </c>
      <c r="B6285" s="2" t="s">
        <v>455</v>
      </c>
      <c r="C6285" s="1" t="s">
        <v>2107</v>
      </c>
      <c r="D6285" s="1" t="s">
        <v>2131</v>
      </c>
      <c r="E6285" s="1" t="s">
        <v>2128</v>
      </c>
      <c r="F6285" s="1">
        <v>1</v>
      </c>
      <c r="M6285" s="1" t="str">
        <f t="shared" si="877"/>
        <v>10"</v>
      </c>
      <c r="N6285" s="1" t="s">
        <v>231</v>
      </c>
      <c r="P6285" s="1" t="s">
        <v>215</v>
      </c>
      <c r="Q6285" s="1" t="s">
        <v>2123</v>
      </c>
      <c r="R6285" s="1" t="s">
        <v>18</v>
      </c>
      <c r="S6285" s="1" t="s">
        <v>374</v>
      </c>
    </row>
    <row r="6286" spans="1:19" hidden="1" x14ac:dyDescent="0.3">
      <c r="A6286" s="1">
        <v>1</v>
      </c>
      <c r="B6286" s="2" t="s">
        <v>455</v>
      </c>
      <c r="C6286" s="1" t="s">
        <v>2107</v>
      </c>
      <c r="D6286" s="1" t="s">
        <v>2131</v>
      </c>
      <c r="E6286" s="1" t="s">
        <v>2128</v>
      </c>
      <c r="F6286" s="1">
        <v>1</v>
      </c>
      <c r="M6286" s="1" t="str">
        <f t="shared" si="877"/>
        <v>10"</v>
      </c>
      <c r="N6286" s="1" t="s">
        <v>231</v>
      </c>
      <c r="P6286" s="1" t="s">
        <v>215</v>
      </c>
      <c r="Q6286" s="1" t="s">
        <v>2123</v>
      </c>
      <c r="R6286" s="1" t="s">
        <v>18</v>
      </c>
      <c r="S6286" s="1" t="s">
        <v>374</v>
      </c>
    </row>
    <row r="6287" spans="1:19" hidden="1" x14ac:dyDescent="0.3">
      <c r="A6287" s="1">
        <v>1</v>
      </c>
      <c r="B6287" s="2" t="s">
        <v>470</v>
      </c>
      <c r="C6287" s="1" t="s">
        <v>2107</v>
      </c>
      <c r="D6287" s="1" t="s">
        <v>2131</v>
      </c>
      <c r="E6287" s="1" t="s">
        <v>2128</v>
      </c>
      <c r="F6287" s="1">
        <v>1</v>
      </c>
      <c r="M6287" s="1" t="s">
        <v>2126</v>
      </c>
      <c r="P6287" s="1" t="s">
        <v>398</v>
      </c>
      <c r="Q6287" s="1" t="s">
        <v>2123</v>
      </c>
      <c r="R6287" s="1" t="s">
        <v>12</v>
      </c>
      <c r="S6287" s="1" t="s">
        <v>374</v>
      </c>
    </row>
    <row r="6288" spans="1:19" hidden="1" x14ac:dyDescent="0.3">
      <c r="A6288" s="1">
        <v>1</v>
      </c>
      <c r="B6288" s="2" t="s">
        <v>467</v>
      </c>
      <c r="C6288" s="1" t="s">
        <v>2107</v>
      </c>
      <c r="D6288" s="1" t="s">
        <v>2131</v>
      </c>
      <c r="E6288" s="1" t="s">
        <v>2128</v>
      </c>
      <c r="F6288" s="1">
        <v>1</v>
      </c>
      <c r="M6288" s="1" t="str">
        <f>N6288</f>
        <v>42"-42"</v>
      </c>
      <c r="N6288" s="1" t="s">
        <v>468</v>
      </c>
      <c r="P6288" s="1" t="s">
        <v>459</v>
      </c>
      <c r="Q6288" s="1" t="s">
        <v>2123</v>
      </c>
      <c r="R6288" s="1" t="s">
        <v>21</v>
      </c>
      <c r="S6288" s="1" t="s">
        <v>374</v>
      </c>
    </row>
    <row r="6289" spans="1:19" hidden="1" x14ac:dyDescent="0.3">
      <c r="A6289" s="1">
        <v>1</v>
      </c>
      <c r="B6289" s="2" t="s">
        <v>471</v>
      </c>
      <c r="C6289" s="1" t="s">
        <v>2107</v>
      </c>
      <c r="D6289" s="1" t="s">
        <v>2131</v>
      </c>
      <c r="E6289" s="1" t="s">
        <v>2128</v>
      </c>
      <c r="F6289" s="1">
        <v>1</v>
      </c>
      <c r="M6289" s="1" t="s">
        <v>2126</v>
      </c>
      <c r="P6289" s="1" t="s">
        <v>472</v>
      </c>
      <c r="Q6289" s="1" t="s">
        <v>2123</v>
      </c>
      <c r="R6289" s="1" t="s">
        <v>18</v>
      </c>
      <c r="S6289" s="1" t="s">
        <v>374</v>
      </c>
    </row>
    <row r="6290" spans="1:19" hidden="1" x14ac:dyDescent="0.3">
      <c r="A6290" s="1">
        <v>1</v>
      </c>
      <c r="B6290" s="2" t="s">
        <v>470</v>
      </c>
      <c r="C6290" s="1" t="s">
        <v>2107</v>
      </c>
      <c r="D6290" s="1" t="s">
        <v>2131</v>
      </c>
      <c r="E6290" s="1" t="s">
        <v>2128</v>
      </c>
      <c r="F6290" s="1">
        <v>1</v>
      </c>
      <c r="M6290" s="1" t="s">
        <v>2126</v>
      </c>
      <c r="P6290" s="1" t="s">
        <v>398</v>
      </c>
      <c r="Q6290" s="1" t="s">
        <v>2123</v>
      </c>
      <c r="R6290" s="1" t="s">
        <v>10</v>
      </c>
      <c r="S6290" s="1" t="s">
        <v>374</v>
      </c>
    </row>
    <row r="6291" spans="1:19" hidden="1" x14ac:dyDescent="0.3">
      <c r="A6291" s="1">
        <v>1</v>
      </c>
      <c r="B6291" s="2" t="s">
        <v>455</v>
      </c>
      <c r="C6291" s="1" t="s">
        <v>2107</v>
      </c>
      <c r="D6291" s="1" t="s">
        <v>2131</v>
      </c>
      <c r="E6291" s="1" t="s">
        <v>2128</v>
      </c>
      <c r="F6291" s="1">
        <v>1</v>
      </c>
      <c r="M6291" s="1" t="str">
        <f t="shared" ref="M6291:M6307" si="878">N6291</f>
        <v>10"</v>
      </c>
      <c r="N6291" s="1" t="s">
        <v>231</v>
      </c>
      <c r="P6291" s="1" t="s">
        <v>209</v>
      </c>
      <c r="Q6291" s="1" t="s">
        <v>2123</v>
      </c>
      <c r="R6291" s="1" t="s">
        <v>18</v>
      </c>
      <c r="S6291" s="1" t="s">
        <v>374</v>
      </c>
    </row>
    <row r="6292" spans="1:19" hidden="1" x14ac:dyDescent="0.3">
      <c r="A6292" s="1">
        <v>1</v>
      </c>
      <c r="B6292" s="2" t="s">
        <v>455</v>
      </c>
      <c r="C6292" s="1" t="s">
        <v>2107</v>
      </c>
      <c r="D6292" s="1" t="s">
        <v>2131</v>
      </c>
      <c r="E6292" s="1" t="s">
        <v>2128</v>
      </c>
      <c r="F6292" s="1">
        <v>1</v>
      </c>
      <c r="M6292" s="1" t="str">
        <f t="shared" si="878"/>
        <v>10"</v>
      </c>
      <c r="N6292" s="1" t="s">
        <v>231</v>
      </c>
      <c r="P6292" s="1" t="s">
        <v>208</v>
      </c>
      <c r="Q6292" s="1" t="s">
        <v>2123</v>
      </c>
      <c r="R6292" s="1" t="s">
        <v>16</v>
      </c>
      <c r="S6292" s="1" t="s">
        <v>374</v>
      </c>
    </row>
    <row r="6293" spans="1:19" hidden="1" x14ac:dyDescent="0.3">
      <c r="A6293" s="1">
        <v>1</v>
      </c>
      <c r="B6293" s="2" t="s">
        <v>455</v>
      </c>
      <c r="C6293" s="1" t="s">
        <v>2107</v>
      </c>
      <c r="D6293" s="1" t="s">
        <v>2131</v>
      </c>
      <c r="E6293" s="1" t="s">
        <v>2128</v>
      </c>
      <c r="F6293" s="1">
        <v>1</v>
      </c>
      <c r="M6293" s="1" t="str">
        <f t="shared" si="878"/>
        <v>10"</v>
      </c>
      <c r="N6293" s="1" t="s">
        <v>231</v>
      </c>
      <c r="P6293" s="1" t="s">
        <v>208</v>
      </c>
      <c r="Q6293" s="1" t="s">
        <v>2123</v>
      </c>
      <c r="R6293" s="1" t="s">
        <v>17</v>
      </c>
      <c r="S6293" s="1" t="s">
        <v>374</v>
      </c>
    </row>
    <row r="6294" spans="1:19" hidden="1" x14ac:dyDescent="0.3">
      <c r="A6294" s="1">
        <v>1</v>
      </c>
      <c r="B6294" s="2" t="s">
        <v>455</v>
      </c>
      <c r="C6294" s="1" t="s">
        <v>2107</v>
      </c>
      <c r="D6294" s="1" t="s">
        <v>2131</v>
      </c>
      <c r="E6294" s="1" t="s">
        <v>2128</v>
      </c>
      <c r="F6294" s="1">
        <v>1</v>
      </c>
      <c r="M6294" s="1" t="str">
        <f t="shared" si="878"/>
        <v>10"</v>
      </c>
      <c r="N6294" s="1" t="s">
        <v>231</v>
      </c>
      <c r="P6294" s="1" t="s">
        <v>209</v>
      </c>
      <c r="Q6294" s="1" t="s">
        <v>2123</v>
      </c>
      <c r="R6294" s="1" t="s">
        <v>12</v>
      </c>
      <c r="S6294" s="1" t="s">
        <v>374</v>
      </c>
    </row>
    <row r="6295" spans="1:19" hidden="1" x14ac:dyDescent="0.3">
      <c r="A6295" s="1">
        <v>1</v>
      </c>
      <c r="B6295" s="2" t="s">
        <v>455</v>
      </c>
      <c r="C6295" s="1" t="s">
        <v>2107</v>
      </c>
      <c r="D6295" s="1" t="s">
        <v>2131</v>
      </c>
      <c r="E6295" s="1" t="s">
        <v>2128</v>
      </c>
      <c r="F6295" s="1">
        <v>1</v>
      </c>
      <c r="M6295" s="1" t="str">
        <f t="shared" si="878"/>
        <v>10"</v>
      </c>
      <c r="N6295" s="1" t="s">
        <v>231</v>
      </c>
      <c r="P6295" s="1" t="s">
        <v>209</v>
      </c>
      <c r="Q6295" s="1" t="s">
        <v>2123</v>
      </c>
      <c r="R6295" s="1" t="s">
        <v>10</v>
      </c>
      <c r="S6295" s="1" t="s">
        <v>374</v>
      </c>
    </row>
    <row r="6296" spans="1:19" hidden="1" x14ac:dyDescent="0.3">
      <c r="A6296" s="1">
        <v>1</v>
      </c>
      <c r="B6296" s="2" t="s">
        <v>455</v>
      </c>
      <c r="C6296" s="1" t="s">
        <v>2107</v>
      </c>
      <c r="D6296" s="1" t="s">
        <v>2131</v>
      </c>
      <c r="E6296" s="1" t="s">
        <v>2128</v>
      </c>
      <c r="F6296" s="1">
        <v>1</v>
      </c>
      <c r="M6296" s="1" t="str">
        <f t="shared" si="878"/>
        <v>10"</v>
      </c>
      <c r="N6296" s="1" t="s">
        <v>231</v>
      </c>
      <c r="P6296" s="1" t="s">
        <v>208</v>
      </c>
      <c r="Q6296" s="1" t="s">
        <v>2123</v>
      </c>
      <c r="R6296" s="1" t="s">
        <v>17</v>
      </c>
      <c r="S6296" s="1" t="s">
        <v>374</v>
      </c>
    </row>
    <row r="6297" spans="1:19" hidden="1" x14ac:dyDescent="0.3">
      <c r="A6297" s="1">
        <v>1</v>
      </c>
      <c r="B6297" s="2" t="s">
        <v>455</v>
      </c>
      <c r="C6297" s="1" t="s">
        <v>2107</v>
      </c>
      <c r="D6297" s="1" t="s">
        <v>2131</v>
      </c>
      <c r="E6297" s="1" t="s">
        <v>2128</v>
      </c>
      <c r="F6297" s="1">
        <v>1</v>
      </c>
      <c r="M6297" s="1" t="str">
        <f t="shared" si="878"/>
        <v>10"</v>
      </c>
      <c r="N6297" s="1" t="s">
        <v>231</v>
      </c>
      <c r="P6297" s="1" t="s">
        <v>208</v>
      </c>
      <c r="Q6297" s="1" t="s">
        <v>2123</v>
      </c>
      <c r="R6297" s="1" t="s">
        <v>16</v>
      </c>
      <c r="S6297" s="1" t="s">
        <v>374</v>
      </c>
    </row>
    <row r="6298" spans="1:19" hidden="1" x14ac:dyDescent="0.3">
      <c r="A6298" s="1">
        <v>1</v>
      </c>
      <c r="B6298" s="2" t="s">
        <v>455</v>
      </c>
      <c r="C6298" s="1" t="s">
        <v>2107</v>
      </c>
      <c r="D6298" s="1" t="s">
        <v>2131</v>
      </c>
      <c r="E6298" s="1" t="s">
        <v>2128</v>
      </c>
      <c r="F6298" s="1">
        <v>1</v>
      </c>
      <c r="M6298" s="1" t="str">
        <f t="shared" si="878"/>
        <v>10"</v>
      </c>
      <c r="N6298" s="1" t="s">
        <v>231</v>
      </c>
      <c r="P6298" s="1" t="s">
        <v>209</v>
      </c>
      <c r="Q6298" s="1" t="s">
        <v>2123</v>
      </c>
      <c r="R6298" s="1" t="s">
        <v>18</v>
      </c>
      <c r="S6298" s="1" t="s">
        <v>374</v>
      </c>
    </row>
    <row r="6299" spans="1:19" hidden="1" x14ac:dyDescent="0.3">
      <c r="A6299" s="1">
        <v>1</v>
      </c>
      <c r="B6299" s="2" t="s">
        <v>455</v>
      </c>
      <c r="C6299" s="1" t="s">
        <v>2107</v>
      </c>
      <c r="D6299" s="1" t="s">
        <v>2131</v>
      </c>
      <c r="E6299" s="1" t="s">
        <v>2128</v>
      </c>
      <c r="F6299" s="1">
        <v>1</v>
      </c>
      <c r="M6299" s="1" t="str">
        <f t="shared" si="878"/>
        <v>10"</v>
      </c>
      <c r="N6299" s="1" t="s">
        <v>231</v>
      </c>
      <c r="P6299" s="1" t="s">
        <v>209</v>
      </c>
      <c r="Q6299" s="1" t="s">
        <v>2123</v>
      </c>
      <c r="R6299" s="1" t="s">
        <v>18</v>
      </c>
      <c r="S6299" s="1" t="s">
        <v>374</v>
      </c>
    </row>
    <row r="6300" spans="1:19" hidden="1" x14ac:dyDescent="0.3">
      <c r="A6300" s="1">
        <v>1</v>
      </c>
      <c r="B6300" s="2" t="s">
        <v>455</v>
      </c>
      <c r="C6300" s="1" t="s">
        <v>2107</v>
      </c>
      <c r="D6300" s="1" t="s">
        <v>2131</v>
      </c>
      <c r="E6300" s="1" t="s">
        <v>2128</v>
      </c>
      <c r="F6300" s="1">
        <v>1</v>
      </c>
      <c r="M6300" s="1" t="str">
        <f t="shared" si="878"/>
        <v>10"</v>
      </c>
      <c r="N6300" s="1" t="s">
        <v>231</v>
      </c>
      <c r="P6300" s="1" t="s">
        <v>209</v>
      </c>
      <c r="Q6300" s="1" t="s">
        <v>2123</v>
      </c>
      <c r="R6300" s="1" t="s">
        <v>18</v>
      </c>
      <c r="S6300" s="1" t="s">
        <v>374</v>
      </c>
    </row>
    <row r="6301" spans="1:19" hidden="1" x14ac:dyDescent="0.3">
      <c r="A6301" s="1">
        <v>1</v>
      </c>
      <c r="B6301" s="2" t="s">
        <v>455</v>
      </c>
      <c r="C6301" s="1" t="s">
        <v>2107</v>
      </c>
      <c r="D6301" s="1" t="s">
        <v>2131</v>
      </c>
      <c r="E6301" s="1" t="s">
        <v>2128</v>
      </c>
      <c r="F6301" s="1">
        <v>1</v>
      </c>
      <c r="M6301" s="1" t="str">
        <f t="shared" si="878"/>
        <v>10"</v>
      </c>
      <c r="N6301" s="1" t="s">
        <v>231</v>
      </c>
      <c r="P6301" s="1" t="s">
        <v>209</v>
      </c>
      <c r="Q6301" s="1" t="s">
        <v>2123</v>
      </c>
      <c r="R6301" s="1" t="s">
        <v>18</v>
      </c>
      <c r="S6301" s="1" t="s">
        <v>374</v>
      </c>
    </row>
    <row r="6302" spans="1:19" hidden="1" x14ac:dyDescent="0.3">
      <c r="A6302" s="1">
        <v>1</v>
      </c>
      <c r="B6302" s="2" t="s">
        <v>455</v>
      </c>
      <c r="C6302" s="1" t="s">
        <v>2107</v>
      </c>
      <c r="D6302" s="1" t="s">
        <v>2131</v>
      </c>
      <c r="E6302" s="1" t="s">
        <v>2128</v>
      </c>
      <c r="F6302" s="1">
        <v>1</v>
      </c>
      <c r="M6302" s="1" t="str">
        <f t="shared" si="878"/>
        <v>10"</v>
      </c>
      <c r="N6302" s="1" t="s">
        <v>231</v>
      </c>
      <c r="P6302" s="1" t="s">
        <v>209</v>
      </c>
      <c r="Q6302" s="1" t="s">
        <v>2123</v>
      </c>
      <c r="R6302" s="1" t="s">
        <v>18</v>
      </c>
      <c r="S6302" s="1" t="s">
        <v>374</v>
      </c>
    </row>
    <row r="6303" spans="1:19" hidden="1" x14ac:dyDescent="0.3">
      <c r="A6303" s="1">
        <v>1</v>
      </c>
      <c r="B6303" s="2" t="s">
        <v>455</v>
      </c>
      <c r="C6303" s="1" t="s">
        <v>2107</v>
      </c>
      <c r="D6303" s="1" t="s">
        <v>2131</v>
      </c>
      <c r="E6303" s="1" t="s">
        <v>2128</v>
      </c>
      <c r="F6303" s="1">
        <v>1</v>
      </c>
      <c r="M6303" s="1" t="str">
        <f t="shared" si="878"/>
        <v>10"</v>
      </c>
      <c r="N6303" s="1" t="s">
        <v>231</v>
      </c>
      <c r="P6303" s="1" t="s">
        <v>209</v>
      </c>
      <c r="Q6303" s="1" t="s">
        <v>2123</v>
      </c>
      <c r="R6303" s="1" t="s">
        <v>18</v>
      </c>
      <c r="S6303" s="1" t="s">
        <v>374</v>
      </c>
    </row>
    <row r="6304" spans="1:19" hidden="1" x14ac:dyDescent="0.3">
      <c r="A6304" s="1">
        <v>1</v>
      </c>
      <c r="B6304" s="2" t="s">
        <v>455</v>
      </c>
      <c r="C6304" s="1" t="s">
        <v>2107</v>
      </c>
      <c r="D6304" s="1" t="s">
        <v>2131</v>
      </c>
      <c r="E6304" s="1" t="s">
        <v>2128</v>
      </c>
      <c r="F6304" s="1">
        <v>1</v>
      </c>
      <c r="M6304" s="1" t="str">
        <f t="shared" si="878"/>
        <v>10"</v>
      </c>
      <c r="N6304" s="1" t="s">
        <v>231</v>
      </c>
      <c r="P6304" s="1" t="s">
        <v>209</v>
      </c>
      <c r="Q6304" s="1" t="s">
        <v>2123</v>
      </c>
      <c r="R6304" s="1" t="s">
        <v>18</v>
      </c>
      <c r="S6304" s="1" t="s">
        <v>374</v>
      </c>
    </row>
    <row r="6305" spans="1:19" hidden="1" x14ac:dyDescent="0.3">
      <c r="A6305" s="1">
        <v>1</v>
      </c>
      <c r="B6305" s="2" t="s">
        <v>455</v>
      </c>
      <c r="C6305" s="1" t="s">
        <v>2107</v>
      </c>
      <c r="D6305" s="1" t="s">
        <v>2131</v>
      </c>
      <c r="E6305" s="1" t="s">
        <v>2128</v>
      </c>
      <c r="F6305" s="1">
        <v>1</v>
      </c>
      <c r="M6305" s="1" t="str">
        <f t="shared" si="878"/>
        <v>10"</v>
      </c>
      <c r="N6305" s="1" t="s">
        <v>231</v>
      </c>
      <c r="P6305" s="1" t="s">
        <v>400</v>
      </c>
      <c r="Q6305" s="1" t="s">
        <v>2123</v>
      </c>
      <c r="R6305" s="1" t="s">
        <v>16</v>
      </c>
      <c r="S6305" s="1" t="s">
        <v>374</v>
      </c>
    </row>
    <row r="6306" spans="1:19" hidden="1" x14ac:dyDescent="0.3">
      <c r="A6306" s="1">
        <v>1</v>
      </c>
      <c r="B6306" s="2" t="s">
        <v>455</v>
      </c>
      <c r="C6306" s="1" t="s">
        <v>2107</v>
      </c>
      <c r="D6306" s="1" t="s">
        <v>2131</v>
      </c>
      <c r="E6306" s="1" t="s">
        <v>2128</v>
      </c>
      <c r="F6306" s="1">
        <v>1</v>
      </c>
      <c r="M6306" s="1" t="str">
        <f t="shared" si="878"/>
        <v>10"</v>
      </c>
      <c r="N6306" s="1" t="s">
        <v>231</v>
      </c>
      <c r="P6306" s="1" t="s">
        <v>208</v>
      </c>
      <c r="Q6306" s="1" t="s">
        <v>2123</v>
      </c>
      <c r="R6306" s="1" t="s">
        <v>18</v>
      </c>
      <c r="S6306" s="1" t="s">
        <v>374</v>
      </c>
    </row>
    <row r="6307" spans="1:19" hidden="1" x14ac:dyDescent="0.3">
      <c r="A6307" s="1">
        <v>1</v>
      </c>
      <c r="B6307" s="2" t="s">
        <v>455</v>
      </c>
      <c r="C6307" s="1" t="s">
        <v>2107</v>
      </c>
      <c r="D6307" s="1" t="s">
        <v>2131</v>
      </c>
      <c r="E6307" s="1" t="s">
        <v>2128</v>
      </c>
      <c r="F6307" s="1">
        <v>1</v>
      </c>
      <c r="M6307" s="1" t="str">
        <f t="shared" si="878"/>
        <v>10"</v>
      </c>
      <c r="N6307" s="1" t="s">
        <v>231</v>
      </c>
      <c r="P6307" s="1" t="s">
        <v>428</v>
      </c>
      <c r="Q6307" s="1" t="s">
        <v>2123</v>
      </c>
      <c r="R6307" s="1" t="s">
        <v>16</v>
      </c>
      <c r="S6307" s="1" t="s">
        <v>374</v>
      </c>
    </row>
    <row r="6308" spans="1:19" hidden="1" x14ac:dyDescent="0.3">
      <c r="A6308" s="1">
        <v>1</v>
      </c>
      <c r="B6308" s="2" t="s">
        <v>377</v>
      </c>
      <c r="C6308" s="1" t="s">
        <v>2107</v>
      </c>
      <c r="D6308" s="1" t="s">
        <v>2131</v>
      </c>
      <c r="E6308" s="1" t="s">
        <v>2128</v>
      </c>
      <c r="F6308" s="1">
        <v>1</v>
      </c>
      <c r="M6308" s="1" t="s">
        <v>2126</v>
      </c>
      <c r="P6308" s="1" t="s">
        <v>388</v>
      </c>
      <c r="Q6308" s="1" t="s">
        <v>2123</v>
      </c>
      <c r="R6308" s="1" t="s">
        <v>21</v>
      </c>
      <c r="S6308" s="1" t="s">
        <v>374</v>
      </c>
    </row>
    <row r="6309" spans="1:19" hidden="1" x14ac:dyDescent="0.3">
      <c r="A6309" s="1">
        <v>1</v>
      </c>
      <c r="B6309" s="2" t="s">
        <v>376</v>
      </c>
      <c r="C6309" s="1" t="s">
        <v>2107</v>
      </c>
      <c r="D6309" s="1" t="s">
        <v>2131</v>
      </c>
      <c r="E6309" s="1" t="s">
        <v>2128</v>
      </c>
      <c r="F6309" s="1">
        <v>1</v>
      </c>
      <c r="M6309" s="1" t="s">
        <v>2126</v>
      </c>
      <c r="P6309" s="1" t="s">
        <v>391</v>
      </c>
      <c r="Q6309" s="1" t="s">
        <v>2123</v>
      </c>
      <c r="R6309" s="1" t="s">
        <v>21</v>
      </c>
      <c r="S6309" s="1" t="s">
        <v>374</v>
      </c>
    </row>
    <row r="6310" spans="1:19" hidden="1" x14ac:dyDescent="0.3">
      <c r="A6310" s="1">
        <v>1</v>
      </c>
      <c r="B6310" s="2" t="s">
        <v>375</v>
      </c>
      <c r="C6310" s="1" t="s">
        <v>2107</v>
      </c>
      <c r="D6310" s="1" t="s">
        <v>2131</v>
      </c>
      <c r="E6310" s="1" t="s">
        <v>2128</v>
      </c>
      <c r="F6310" s="1">
        <v>1</v>
      </c>
      <c r="M6310" s="1" t="str">
        <f t="shared" ref="M6310:M6319" si="879">N6310</f>
        <v>48"-48"</v>
      </c>
      <c r="N6310" s="1" t="s">
        <v>8</v>
      </c>
      <c r="P6310" s="1" t="s">
        <v>392</v>
      </c>
      <c r="Q6310" s="1" t="s">
        <v>2123</v>
      </c>
      <c r="R6310" s="1" t="s">
        <v>12</v>
      </c>
      <c r="S6310" s="1" t="s">
        <v>374</v>
      </c>
    </row>
    <row r="6311" spans="1:19" hidden="1" x14ac:dyDescent="0.3">
      <c r="A6311" s="1">
        <v>1</v>
      </c>
      <c r="B6311" s="2" t="s">
        <v>387</v>
      </c>
      <c r="C6311" s="1" t="s">
        <v>2107</v>
      </c>
      <c r="D6311" s="1" t="s">
        <v>2131</v>
      </c>
      <c r="E6311" s="1" t="s">
        <v>2128</v>
      </c>
      <c r="F6311" s="1">
        <v>1</v>
      </c>
      <c r="M6311" s="1" t="str">
        <f t="shared" si="879"/>
        <v>48"-48"</v>
      </c>
      <c r="N6311" s="1" t="s">
        <v>8</v>
      </c>
      <c r="P6311" s="1" t="s">
        <v>392</v>
      </c>
      <c r="Q6311" s="1" t="s">
        <v>2123</v>
      </c>
      <c r="R6311" s="1" t="s">
        <v>10</v>
      </c>
      <c r="S6311" s="1" t="s">
        <v>374</v>
      </c>
    </row>
    <row r="6312" spans="1:19" hidden="1" x14ac:dyDescent="0.3">
      <c r="A6312" s="1">
        <v>1</v>
      </c>
      <c r="B6312" s="2" t="s">
        <v>409</v>
      </c>
      <c r="C6312" s="1" t="s">
        <v>2107</v>
      </c>
      <c r="D6312" s="1" t="s">
        <v>2131</v>
      </c>
      <c r="E6312" s="1" t="s">
        <v>2128</v>
      </c>
      <c r="F6312" s="1">
        <v>1</v>
      </c>
      <c r="M6312" s="1" t="str">
        <f t="shared" si="879"/>
        <v>48"-48"</v>
      </c>
      <c r="N6312" s="1" t="s">
        <v>8</v>
      </c>
      <c r="P6312" s="1" t="s">
        <v>430</v>
      </c>
      <c r="Q6312" s="1" t="s">
        <v>2123</v>
      </c>
      <c r="R6312" s="1" t="s">
        <v>21</v>
      </c>
      <c r="S6312" s="1" t="s">
        <v>374</v>
      </c>
    </row>
    <row r="6313" spans="1:19" hidden="1" x14ac:dyDescent="0.3">
      <c r="A6313" s="1">
        <v>1</v>
      </c>
      <c r="B6313" s="2" t="s">
        <v>375</v>
      </c>
      <c r="C6313" s="1" t="s">
        <v>2107</v>
      </c>
      <c r="D6313" s="1" t="s">
        <v>2131</v>
      </c>
      <c r="E6313" s="1" t="s">
        <v>2128</v>
      </c>
      <c r="F6313" s="1">
        <v>1</v>
      </c>
      <c r="M6313" s="1" t="str">
        <f t="shared" si="879"/>
        <v>48"-48"</v>
      </c>
      <c r="N6313" s="1" t="s">
        <v>8</v>
      </c>
      <c r="P6313" s="1" t="s">
        <v>398</v>
      </c>
      <c r="Q6313" s="1" t="s">
        <v>2123</v>
      </c>
      <c r="R6313" s="1" t="s">
        <v>18</v>
      </c>
      <c r="S6313" s="1" t="s">
        <v>374</v>
      </c>
    </row>
    <row r="6314" spans="1:19" hidden="1" x14ac:dyDescent="0.3">
      <c r="A6314" s="1">
        <v>1</v>
      </c>
      <c r="B6314" s="2" t="s">
        <v>375</v>
      </c>
      <c r="C6314" s="1" t="s">
        <v>2107</v>
      </c>
      <c r="D6314" s="1" t="s">
        <v>2131</v>
      </c>
      <c r="E6314" s="1" t="s">
        <v>2128</v>
      </c>
      <c r="F6314" s="1">
        <v>1</v>
      </c>
      <c r="M6314" s="1" t="str">
        <f t="shared" si="879"/>
        <v>48"-48"</v>
      </c>
      <c r="N6314" s="1" t="s">
        <v>8</v>
      </c>
      <c r="P6314" s="1" t="s">
        <v>403</v>
      </c>
      <c r="Q6314" s="1" t="s">
        <v>2123</v>
      </c>
      <c r="R6314" s="1" t="s">
        <v>18</v>
      </c>
      <c r="S6314" s="1" t="s">
        <v>374</v>
      </c>
    </row>
    <row r="6315" spans="1:19" hidden="1" x14ac:dyDescent="0.3">
      <c r="A6315" s="1">
        <v>1</v>
      </c>
      <c r="B6315" s="2" t="s">
        <v>375</v>
      </c>
      <c r="C6315" s="1" t="s">
        <v>2107</v>
      </c>
      <c r="D6315" s="1" t="s">
        <v>2131</v>
      </c>
      <c r="E6315" s="1" t="s">
        <v>2128</v>
      </c>
      <c r="F6315" s="1">
        <v>1</v>
      </c>
      <c r="M6315" s="1" t="str">
        <f t="shared" si="879"/>
        <v>48"-48"</v>
      </c>
      <c r="N6315" s="1" t="s">
        <v>8</v>
      </c>
      <c r="P6315" s="1" t="s">
        <v>435</v>
      </c>
      <c r="Q6315" s="1" t="s">
        <v>2123</v>
      </c>
      <c r="R6315" s="1" t="s">
        <v>21</v>
      </c>
      <c r="S6315" s="1" t="s">
        <v>374</v>
      </c>
    </row>
    <row r="6316" spans="1:19" hidden="1" x14ac:dyDescent="0.3">
      <c r="A6316" s="1">
        <v>1</v>
      </c>
      <c r="B6316" s="2" t="s">
        <v>375</v>
      </c>
      <c r="C6316" s="1" t="s">
        <v>2107</v>
      </c>
      <c r="D6316" s="1" t="s">
        <v>2131</v>
      </c>
      <c r="E6316" s="1" t="s">
        <v>2128</v>
      </c>
      <c r="F6316" s="1">
        <v>1</v>
      </c>
      <c r="M6316" s="1" t="str">
        <f t="shared" si="879"/>
        <v>48"-48"</v>
      </c>
      <c r="N6316" s="1" t="s">
        <v>8</v>
      </c>
      <c r="P6316" s="1" t="s">
        <v>379</v>
      </c>
      <c r="Q6316" s="1" t="s">
        <v>2123</v>
      </c>
      <c r="R6316" s="1" t="s">
        <v>21</v>
      </c>
      <c r="S6316" s="1" t="s">
        <v>374</v>
      </c>
    </row>
    <row r="6317" spans="1:19" hidden="1" x14ac:dyDescent="0.3">
      <c r="A6317" s="1">
        <v>1</v>
      </c>
      <c r="B6317" s="2" t="s">
        <v>375</v>
      </c>
      <c r="C6317" s="1" t="s">
        <v>2107</v>
      </c>
      <c r="D6317" s="1" t="s">
        <v>2131</v>
      </c>
      <c r="E6317" s="1" t="s">
        <v>2128</v>
      </c>
      <c r="F6317" s="1">
        <v>1</v>
      </c>
      <c r="M6317" s="1" t="str">
        <f t="shared" si="879"/>
        <v>48"-48"</v>
      </c>
      <c r="N6317" s="1" t="s">
        <v>8</v>
      </c>
      <c r="P6317" s="1" t="s">
        <v>380</v>
      </c>
      <c r="Q6317" s="1" t="s">
        <v>2123</v>
      </c>
      <c r="R6317" s="1" t="s">
        <v>12</v>
      </c>
      <c r="S6317" s="1" t="s">
        <v>374</v>
      </c>
    </row>
    <row r="6318" spans="1:19" hidden="1" x14ac:dyDescent="0.3">
      <c r="A6318" s="1">
        <v>1</v>
      </c>
      <c r="B6318" s="2" t="s">
        <v>375</v>
      </c>
      <c r="C6318" s="1" t="s">
        <v>2107</v>
      </c>
      <c r="D6318" s="1" t="s">
        <v>2131</v>
      </c>
      <c r="E6318" s="1" t="s">
        <v>2128</v>
      </c>
      <c r="F6318" s="1">
        <v>1</v>
      </c>
      <c r="M6318" s="1" t="str">
        <f t="shared" si="879"/>
        <v>48"-48"</v>
      </c>
      <c r="N6318" s="1" t="s">
        <v>8</v>
      </c>
      <c r="P6318" s="1" t="s">
        <v>380</v>
      </c>
      <c r="Q6318" s="1" t="s">
        <v>2123</v>
      </c>
      <c r="R6318" s="1" t="s">
        <v>10</v>
      </c>
      <c r="S6318" s="1" t="s">
        <v>374</v>
      </c>
    </row>
    <row r="6319" spans="1:19" hidden="1" x14ac:dyDescent="0.3">
      <c r="A6319" s="1">
        <v>1</v>
      </c>
      <c r="B6319" s="2" t="s">
        <v>375</v>
      </c>
      <c r="C6319" s="1" t="s">
        <v>2107</v>
      </c>
      <c r="D6319" s="1" t="s">
        <v>2131</v>
      </c>
      <c r="E6319" s="1" t="s">
        <v>2128</v>
      </c>
      <c r="F6319" s="1">
        <v>1</v>
      </c>
      <c r="M6319" s="1" t="str">
        <f t="shared" si="879"/>
        <v>48"-48"</v>
      </c>
      <c r="N6319" s="1" t="s">
        <v>8</v>
      </c>
      <c r="P6319" s="1" t="s">
        <v>465</v>
      </c>
      <c r="Q6319" s="1" t="s">
        <v>2123</v>
      </c>
      <c r="R6319" s="1" t="s">
        <v>21</v>
      </c>
      <c r="S6319" s="1" t="s">
        <v>374</v>
      </c>
    </row>
    <row r="6320" spans="1:19" hidden="1" x14ac:dyDescent="0.3">
      <c r="A6320" s="1">
        <v>1</v>
      </c>
      <c r="B6320" s="2" t="s">
        <v>377</v>
      </c>
      <c r="C6320" s="1" t="s">
        <v>2107</v>
      </c>
      <c r="D6320" s="1" t="s">
        <v>2131</v>
      </c>
      <c r="E6320" s="1" t="s">
        <v>2128</v>
      </c>
      <c r="F6320" s="1">
        <v>1</v>
      </c>
      <c r="M6320" s="1" t="s">
        <v>2126</v>
      </c>
      <c r="P6320" s="1" t="s">
        <v>412</v>
      </c>
      <c r="Q6320" s="1" t="s">
        <v>2123</v>
      </c>
      <c r="R6320" s="1" t="s">
        <v>18</v>
      </c>
      <c r="S6320" s="1" t="s">
        <v>374</v>
      </c>
    </row>
    <row r="6321" spans="1:19" hidden="1" x14ac:dyDescent="0.3">
      <c r="A6321" s="1">
        <v>1</v>
      </c>
      <c r="B6321" s="2" t="s">
        <v>377</v>
      </c>
      <c r="C6321" s="1" t="s">
        <v>2107</v>
      </c>
      <c r="D6321" s="1" t="s">
        <v>2131</v>
      </c>
      <c r="E6321" s="1" t="s">
        <v>2128</v>
      </c>
      <c r="F6321" s="1">
        <v>1</v>
      </c>
      <c r="M6321" s="1" t="s">
        <v>2126</v>
      </c>
      <c r="P6321" s="1" t="s">
        <v>412</v>
      </c>
      <c r="Q6321" s="1" t="s">
        <v>2123</v>
      </c>
      <c r="R6321" s="1" t="s">
        <v>21</v>
      </c>
      <c r="S6321" s="1" t="s">
        <v>374</v>
      </c>
    </row>
    <row r="6322" spans="1:19" hidden="1" x14ac:dyDescent="0.3">
      <c r="A6322" s="1">
        <v>1</v>
      </c>
      <c r="B6322" s="2" t="s">
        <v>375</v>
      </c>
      <c r="C6322" s="1" t="s">
        <v>2107</v>
      </c>
      <c r="D6322" s="1" t="s">
        <v>2131</v>
      </c>
      <c r="E6322" s="1" t="s">
        <v>2128</v>
      </c>
      <c r="F6322" s="1">
        <v>1</v>
      </c>
      <c r="M6322" s="1" t="str">
        <f>N6322</f>
        <v>48"-48"</v>
      </c>
      <c r="N6322" s="1" t="s">
        <v>8</v>
      </c>
      <c r="P6322" s="1" t="s">
        <v>413</v>
      </c>
      <c r="Q6322" s="1" t="s">
        <v>2123</v>
      </c>
      <c r="R6322" s="1" t="s">
        <v>18</v>
      </c>
      <c r="S6322" s="1" t="s">
        <v>374</v>
      </c>
    </row>
    <row r="6323" spans="1:19" hidden="1" x14ac:dyDescent="0.3">
      <c r="A6323" s="1">
        <v>1</v>
      </c>
      <c r="B6323" s="2" t="s">
        <v>375</v>
      </c>
      <c r="C6323" s="1" t="s">
        <v>2107</v>
      </c>
      <c r="D6323" s="1" t="s">
        <v>2131</v>
      </c>
      <c r="E6323" s="1" t="s">
        <v>2128</v>
      </c>
      <c r="F6323" s="1">
        <v>1</v>
      </c>
      <c r="M6323" s="1" t="str">
        <f>N6323</f>
        <v>48"-48"</v>
      </c>
      <c r="N6323" s="1" t="s">
        <v>8</v>
      </c>
      <c r="P6323" s="1" t="s">
        <v>414</v>
      </c>
      <c r="Q6323" s="1" t="s">
        <v>2123</v>
      </c>
      <c r="R6323" s="1" t="s">
        <v>18</v>
      </c>
      <c r="S6323" s="1" t="s">
        <v>374</v>
      </c>
    </row>
    <row r="6324" spans="1:19" hidden="1" x14ac:dyDescent="0.3">
      <c r="A6324" s="1">
        <v>1</v>
      </c>
      <c r="B6324" s="2" t="s">
        <v>375</v>
      </c>
      <c r="C6324" s="1" t="s">
        <v>2107</v>
      </c>
      <c r="D6324" s="1" t="s">
        <v>2131</v>
      </c>
      <c r="E6324" s="1" t="s">
        <v>2128</v>
      </c>
      <c r="F6324" s="1">
        <v>1</v>
      </c>
      <c r="M6324" s="1" t="str">
        <f>N6324</f>
        <v>48"-48"</v>
      </c>
      <c r="N6324" s="1" t="s">
        <v>8</v>
      </c>
      <c r="P6324" s="1" t="s">
        <v>414</v>
      </c>
      <c r="Q6324" s="1" t="s">
        <v>2123</v>
      </c>
      <c r="R6324" s="1" t="s">
        <v>21</v>
      </c>
      <c r="S6324" s="1" t="s">
        <v>374</v>
      </c>
    </row>
    <row r="6325" spans="1:19" hidden="1" x14ac:dyDescent="0.3">
      <c r="A6325" s="1">
        <v>1</v>
      </c>
      <c r="B6325" s="2" t="s">
        <v>377</v>
      </c>
      <c r="C6325" s="1" t="s">
        <v>2107</v>
      </c>
      <c r="D6325" s="1" t="s">
        <v>2131</v>
      </c>
      <c r="E6325" s="1" t="s">
        <v>2128</v>
      </c>
      <c r="F6325" s="1">
        <v>1</v>
      </c>
      <c r="M6325" s="1" t="s">
        <v>2126</v>
      </c>
      <c r="P6325" s="1" t="s">
        <v>415</v>
      </c>
      <c r="Q6325" s="1" t="s">
        <v>2123</v>
      </c>
      <c r="R6325" s="1" t="s">
        <v>18</v>
      </c>
      <c r="S6325" s="1" t="s">
        <v>374</v>
      </c>
    </row>
    <row r="6326" spans="1:19" hidden="1" x14ac:dyDescent="0.3">
      <c r="A6326" s="1">
        <v>1</v>
      </c>
      <c r="B6326" s="2" t="s">
        <v>376</v>
      </c>
      <c r="C6326" s="1" t="s">
        <v>2107</v>
      </c>
      <c r="D6326" s="1" t="s">
        <v>2131</v>
      </c>
      <c r="E6326" s="1" t="s">
        <v>2128</v>
      </c>
      <c r="F6326" s="1">
        <v>1</v>
      </c>
      <c r="M6326" s="1" t="s">
        <v>2126</v>
      </c>
      <c r="P6326" s="1" t="s">
        <v>416</v>
      </c>
      <c r="Q6326" s="1" t="s">
        <v>2123</v>
      </c>
      <c r="R6326" s="1" t="s">
        <v>18</v>
      </c>
      <c r="S6326" s="1" t="s">
        <v>374</v>
      </c>
    </row>
    <row r="6327" spans="1:19" hidden="1" x14ac:dyDescent="0.3">
      <c r="A6327" s="1">
        <v>1</v>
      </c>
      <c r="B6327" s="2" t="s">
        <v>376</v>
      </c>
      <c r="C6327" s="1" t="s">
        <v>2107</v>
      </c>
      <c r="D6327" s="1" t="s">
        <v>2131</v>
      </c>
      <c r="E6327" s="1" t="s">
        <v>2128</v>
      </c>
      <c r="F6327" s="1">
        <v>1</v>
      </c>
      <c r="M6327" s="1" t="s">
        <v>2126</v>
      </c>
      <c r="P6327" s="1" t="s">
        <v>416</v>
      </c>
      <c r="Q6327" s="1" t="s">
        <v>2123</v>
      </c>
      <c r="R6327" s="1" t="s">
        <v>21</v>
      </c>
      <c r="S6327" s="1" t="s">
        <v>374</v>
      </c>
    </row>
    <row r="6328" spans="1:19" hidden="1" x14ac:dyDescent="0.3">
      <c r="A6328" s="1">
        <v>1</v>
      </c>
      <c r="B6328" s="2" t="s">
        <v>377</v>
      </c>
      <c r="C6328" s="1" t="s">
        <v>2107</v>
      </c>
      <c r="D6328" s="1" t="s">
        <v>2131</v>
      </c>
      <c r="E6328" s="1" t="s">
        <v>2128</v>
      </c>
      <c r="F6328" s="1">
        <v>1</v>
      </c>
      <c r="M6328" s="1" t="s">
        <v>2126</v>
      </c>
      <c r="P6328" s="1" t="s">
        <v>417</v>
      </c>
      <c r="Q6328" s="1" t="s">
        <v>2123</v>
      </c>
      <c r="R6328" s="1" t="s">
        <v>18</v>
      </c>
      <c r="S6328" s="1" t="s">
        <v>374</v>
      </c>
    </row>
    <row r="6329" spans="1:19" hidden="1" x14ac:dyDescent="0.3">
      <c r="A6329" s="1">
        <v>1</v>
      </c>
      <c r="B6329" s="2" t="s">
        <v>375</v>
      </c>
      <c r="C6329" s="1" t="s">
        <v>2107</v>
      </c>
      <c r="D6329" s="1" t="s">
        <v>2131</v>
      </c>
      <c r="E6329" s="1" t="s">
        <v>2128</v>
      </c>
      <c r="F6329" s="1">
        <v>1</v>
      </c>
      <c r="M6329" s="1" t="str">
        <f t="shared" ref="M6329:M6343" si="880">N6329</f>
        <v>48"-48"</v>
      </c>
      <c r="N6329" s="1" t="s">
        <v>8</v>
      </c>
      <c r="P6329" s="1" t="s">
        <v>416</v>
      </c>
      <c r="Q6329" s="1" t="s">
        <v>2123</v>
      </c>
      <c r="R6329" s="1" t="s">
        <v>18</v>
      </c>
      <c r="S6329" s="1" t="s">
        <v>374</v>
      </c>
    </row>
    <row r="6330" spans="1:19" hidden="1" x14ac:dyDescent="0.3">
      <c r="A6330" s="1">
        <v>1</v>
      </c>
      <c r="B6330" s="2" t="s">
        <v>375</v>
      </c>
      <c r="C6330" s="1" t="s">
        <v>2107</v>
      </c>
      <c r="D6330" s="1" t="s">
        <v>2131</v>
      </c>
      <c r="E6330" s="1" t="s">
        <v>2128</v>
      </c>
      <c r="F6330" s="1">
        <v>1</v>
      </c>
      <c r="M6330" s="1" t="str">
        <f t="shared" si="880"/>
        <v>48"-48"</v>
      </c>
      <c r="N6330" s="1" t="s">
        <v>8</v>
      </c>
      <c r="P6330" s="1" t="s">
        <v>416</v>
      </c>
      <c r="Q6330" s="1" t="s">
        <v>2123</v>
      </c>
      <c r="R6330" s="1" t="s">
        <v>21</v>
      </c>
      <c r="S6330" s="1" t="s">
        <v>374</v>
      </c>
    </row>
    <row r="6331" spans="1:19" hidden="1" x14ac:dyDescent="0.3">
      <c r="A6331" s="1">
        <v>1</v>
      </c>
      <c r="B6331" s="2" t="s">
        <v>375</v>
      </c>
      <c r="C6331" s="1" t="s">
        <v>2107</v>
      </c>
      <c r="D6331" s="1" t="s">
        <v>2131</v>
      </c>
      <c r="E6331" s="1" t="s">
        <v>2128</v>
      </c>
      <c r="F6331" s="1">
        <v>1</v>
      </c>
      <c r="M6331" s="1" t="str">
        <f t="shared" si="880"/>
        <v>48"-48"</v>
      </c>
      <c r="N6331" s="1" t="s">
        <v>8</v>
      </c>
      <c r="P6331" s="1" t="s">
        <v>417</v>
      </c>
      <c r="Q6331" s="1" t="s">
        <v>2123</v>
      </c>
      <c r="R6331" s="1" t="s">
        <v>18</v>
      </c>
      <c r="S6331" s="1" t="s">
        <v>374</v>
      </c>
    </row>
    <row r="6332" spans="1:19" hidden="1" x14ac:dyDescent="0.3">
      <c r="A6332" s="1">
        <v>1</v>
      </c>
      <c r="B6332" s="2" t="s">
        <v>375</v>
      </c>
      <c r="C6332" s="1" t="s">
        <v>2107</v>
      </c>
      <c r="D6332" s="1" t="s">
        <v>2131</v>
      </c>
      <c r="E6332" s="1" t="s">
        <v>2128</v>
      </c>
      <c r="F6332" s="1">
        <v>1</v>
      </c>
      <c r="M6332" s="1" t="str">
        <f t="shared" si="880"/>
        <v>48"-48"</v>
      </c>
      <c r="N6332" s="1" t="s">
        <v>8</v>
      </c>
      <c r="P6332" s="1" t="s">
        <v>418</v>
      </c>
      <c r="Q6332" s="1" t="s">
        <v>2123</v>
      </c>
      <c r="R6332" s="1" t="s">
        <v>18</v>
      </c>
      <c r="S6332" s="1" t="s">
        <v>374</v>
      </c>
    </row>
    <row r="6333" spans="1:19" hidden="1" x14ac:dyDescent="0.3">
      <c r="A6333" s="1">
        <v>1</v>
      </c>
      <c r="B6333" s="2" t="s">
        <v>375</v>
      </c>
      <c r="C6333" s="1" t="s">
        <v>2107</v>
      </c>
      <c r="D6333" s="1" t="s">
        <v>2131</v>
      </c>
      <c r="E6333" s="1" t="s">
        <v>2128</v>
      </c>
      <c r="F6333" s="1">
        <v>1</v>
      </c>
      <c r="M6333" s="1" t="str">
        <f t="shared" si="880"/>
        <v>48"-48"</v>
      </c>
      <c r="N6333" s="1" t="s">
        <v>8</v>
      </c>
      <c r="P6333" s="1" t="s">
        <v>418</v>
      </c>
      <c r="Q6333" s="1" t="s">
        <v>2123</v>
      </c>
      <c r="R6333" s="1" t="s">
        <v>21</v>
      </c>
      <c r="S6333" s="1" t="s">
        <v>374</v>
      </c>
    </row>
    <row r="6334" spans="1:19" hidden="1" x14ac:dyDescent="0.3">
      <c r="A6334" s="1">
        <v>1</v>
      </c>
      <c r="B6334" s="2" t="s">
        <v>375</v>
      </c>
      <c r="C6334" s="1" t="s">
        <v>2107</v>
      </c>
      <c r="D6334" s="1" t="s">
        <v>2131</v>
      </c>
      <c r="E6334" s="1" t="s">
        <v>2128</v>
      </c>
      <c r="F6334" s="1">
        <v>1</v>
      </c>
      <c r="M6334" s="1" t="str">
        <f t="shared" si="880"/>
        <v>48"-48"</v>
      </c>
      <c r="N6334" s="1" t="s">
        <v>8</v>
      </c>
      <c r="P6334" s="1" t="s">
        <v>419</v>
      </c>
      <c r="Q6334" s="1" t="s">
        <v>2123</v>
      </c>
      <c r="R6334" s="1" t="s">
        <v>18</v>
      </c>
      <c r="S6334" s="1" t="s">
        <v>374</v>
      </c>
    </row>
    <row r="6335" spans="1:19" hidden="1" x14ac:dyDescent="0.3">
      <c r="A6335" s="1">
        <v>1</v>
      </c>
      <c r="B6335" s="2" t="s">
        <v>375</v>
      </c>
      <c r="C6335" s="1" t="s">
        <v>2107</v>
      </c>
      <c r="D6335" s="1" t="s">
        <v>2131</v>
      </c>
      <c r="E6335" s="1" t="s">
        <v>2128</v>
      </c>
      <c r="F6335" s="1">
        <v>1</v>
      </c>
      <c r="M6335" s="1" t="str">
        <f t="shared" si="880"/>
        <v>48"-48"</v>
      </c>
      <c r="N6335" s="1" t="s">
        <v>8</v>
      </c>
      <c r="P6335" s="1" t="s">
        <v>418</v>
      </c>
      <c r="Q6335" s="1" t="s">
        <v>2123</v>
      </c>
      <c r="R6335" s="1" t="s">
        <v>18</v>
      </c>
      <c r="S6335" s="1" t="s">
        <v>374</v>
      </c>
    </row>
    <row r="6336" spans="1:19" hidden="1" x14ac:dyDescent="0.3">
      <c r="A6336" s="1">
        <v>1</v>
      </c>
      <c r="B6336" s="2" t="s">
        <v>375</v>
      </c>
      <c r="C6336" s="1" t="s">
        <v>2107</v>
      </c>
      <c r="D6336" s="1" t="s">
        <v>2131</v>
      </c>
      <c r="E6336" s="1" t="s">
        <v>2128</v>
      </c>
      <c r="F6336" s="1">
        <v>1</v>
      </c>
      <c r="M6336" s="1" t="str">
        <f t="shared" si="880"/>
        <v>48"-48"</v>
      </c>
      <c r="N6336" s="1" t="s">
        <v>8</v>
      </c>
      <c r="P6336" s="1" t="s">
        <v>418</v>
      </c>
      <c r="Q6336" s="1" t="s">
        <v>2123</v>
      </c>
      <c r="R6336" s="1" t="s">
        <v>21</v>
      </c>
      <c r="S6336" s="1" t="s">
        <v>374</v>
      </c>
    </row>
    <row r="6337" spans="1:19" hidden="1" x14ac:dyDescent="0.3">
      <c r="A6337" s="1">
        <v>1</v>
      </c>
      <c r="B6337" s="2" t="s">
        <v>375</v>
      </c>
      <c r="C6337" s="1" t="s">
        <v>2107</v>
      </c>
      <c r="D6337" s="1" t="s">
        <v>2131</v>
      </c>
      <c r="E6337" s="1" t="s">
        <v>2128</v>
      </c>
      <c r="F6337" s="1">
        <v>1</v>
      </c>
      <c r="M6337" s="1" t="str">
        <f t="shared" si="880"/>
        <v>48"-48"</v>
      </c>
      <c r="N6337" s="1" t="s">
        <v>8</v>
      </c>
      <c r="P6337" s="1" t="s">
        <v>419</v>
      </c>
      <c r="Q6337" s="1" t="s">
        <v>2123</v>
      </c>
      <c r="R6337" s="1" t="s">
        <v>18</v>
      </c>
      <c r="S6337" s="1" t="s">
        <v>374</v>
      </c>
    </row>
    <row r="6338" spans="1:19" hidden="1" x14ac:dyDescent="0.3">
      <c r="A6338" s="1">
        <v>1</v>
      </c>
      <c r="B6338" s="2" t="s">
        <v>375</v>
      </c>
      <c r="C6338" s="1" t="s">
        <v>2107</v>
      </c>
      <c r="D6338" s="1" t="s">
        <v>2131</v>
      </c>
      <c r="E6338" s="1" t="s">
        <v>2128</v>
      </c>
      <c r="F6338" s="1">
        <v>1</v>
      </c>
      <c r="M6338" s="1" t="str">
        <f t="shared" si="880"/>
        <v>48"-48"</v>
      </c>
      <c r="N6338" s="1" t="s">
        <v>8</v>
      </c>
      <c r="P6338" s="1" t="s">
        <v>30</v>
      </c>
      <c r="Q6338" s="1" t="s">
        <v>2123</v>
      </c>
      <c r="R6338" s="1" t="s">
        <v>18</v>
      </c>
      <c r="S6338" s="1" t="s">
        <v>374</v>
      </c>
    </row>
    <row r="6339" spans="1:19" hidden="1" x14ac:dyDescent="0.3">
      <c r="A6339" s="1">
        <v>1</v>
      </c>
      <c r="B6339" s="2" t="s">
        <v>375</v>
      </c>
      <c r="C6339" s="1" t="s">
        <v>2107</v>
      </c>
      <c r="D6339" s="1" t="s">
        <v>2131</v>
      </c>
      <c r="E6339" s="1" t="s">
        <v>2128</v>
      </c>
      <c r="F6339" s="1">
        <v>1</v>
      </c>
      <c r="M6339" s="1" t="str">
        <f t="shared" si="880"/>
        <v>48"-48"</v>
      </c>
      <c r="N6339" s="1" t="s">
        <v>8</v>
      </c>
      <c r="P6339" s="1" t="s">
        <v>31</v>
      </c>
      <c r="Q6339" s="1" t="s">
        <v>2123</v>
      </c>
      <c r="R6339" s="1" t="s">
        <v>21</v>
      </c>
      <c r="S6339" s="1" t="s">
        <v>374</v>
      </c>
    </row>
    <row r="6340" spans="1:19" hidden="1" x14ac:dyDescent="0.3">
      <c r="A6340" s="1">
        <v>1</v>
      </c>
      <c r="B6340" s="2" t="s">
        <v>375</v>
      </c>
      <c r="C6340" s="1" t="s">
        <v>2107</v>
      </c>
      <c r="D6340" s="1" t="s">
        <v>2131</v>
      </c>
      <c r="E6340" s="1" t="s">
        <v>2128</v>
      </c>
      <c r="F6340" s="1">
        <v>1</v>
      </c>
      <c r="M6340" s="1" t="str">
        <f t="shared" si="880"/>
        <v>48"-48"</v>
      </c>
      <c r="N6340" s="1" t="s">
        <v>8</v>
      </c>
      <c r="P6340" s="1" t="s">
        <v>412</v>
      </c>
      <c r="Q6340" s="1" t="s">
        <v>2123</v>
      </c>
      <c r="R6340" s="1" t="s">
        <v>18</v>
      </c>
      <c r="S6340" s="1" t="s">
        <v>374</v>
      </c>
    </row>
    <row r="6341" spans="1:19" hidden="1" x14ac:dyDescent="0.3">
      <c r="A6341" s="1">
        <v>1</v>
      </c>
      <c r="B6341" s="2" t="s">
        <v>375</v>
      </c>
      <c r="C6341" s="1" t="s">
        <v>2107</v>
      </c>
      <c r="D6341" s="1" t="s">
        <v>2131</v>
      </c>
      <c r="E6341" s="1" t="s">
        <v>2128</v>
      </c>
      <c r="F6341" s="1">
        <v>1</v>
      </c>
      <c r="M6341" s="1" t="str">
        <f t="shared" si="880"/>
        <v>48"-48"</v>
      </c>
      <c r="N6341" s="1" t="s">
        <v>8</v>
      </c>
      <c r="P6341" s="1" t="s">
        <v>410</v>
      </c>
      <c r="Q6341" s="1" t="s">
        <v>2123</v>
      </c>
      <c r="R6341" s="1" t="s">
        <v>18</v>
      </c>
      <c r="S6341" s="1" t="s">
        <v>374</v>
      </c>
    </row>
    <row r="6342" spans="1:19" hidden="1" x14ac:dyDescent="0.3">
      <c r="A6342" s="1">
        <v>1</v>
      </c>
      <c r="B6342" s="2" t="s">
        <v>375</v>
      </c>
      <c r="C6342" s="1" t="s">
        <v>2107</v>
      </c>
      <c r="D6342" s="1" t="s">
        <v>2131</v>
      </c>
      <c r="E6342" s="1" t="s">
        <v>2128</v>
      </c>
      <c r="F6342" s="1">
        <v>1</v>
      </c>
      <c r="M6342" s="1" t="str">
        <f t="shared" si="880"/>
        <v>48"-48"</v>
      </c>
      <c r="N6342" s="1" t="s">
        <v>8</v>
      </c>
      <c r="P6342" s="1" t="s">
        <v>19</v>
      </c>
      <c r="Q6342" s="1" t="s">
        <v>2123</v>
      </c>
      <c r="R6342" s="1" t="s">
        <v>21</v>
      </c>
      <c r="S6342" s="1" t="s">
        <v>374</v>
      </c>
    </row>
    <row r="6343" spans="1:19" hidden="1" x14ac:dyDescent="0.3">
      <c r="A6343" s="1">
        <v>1</v>
      </c>
      <c r="B6343" s="2" t="s">
        <v>375</v>
      </c>
      <c r="C6343" s="1" t="s">
        <v>2107</v>
      </c>
      <c r="D6343" s="1" t="s">
        <v>2131</v>
      </c>
      <c r="E6343" s="1" t="s">
        <v>2128</v>
      </c>
      <c r="F6343" s="1">
        <v>1</v>
      </c>
      <c r="M6343" s="1" t="str">
        <f t="shared" si="880"/>
        <v>48"-48"</v>
      </c>
      <c r="N6343" s="1" t="s">
        <v>8</v>
      </c>
      <c r="P6343" s="1" t="s">
        <v>411</v>
      </c>
      <c r="Q6343" s="1" t="s">
        <v>2123</v>
      </c>
      <c r="R6343" s="1" t="s">
        <v>18</v>
      </c>
      <c r="S6343" s="1" t="s">
        <v>374</v>
      </c>
    </row>
    <row r="6344" spans="1:19" hidden="1" x14ac:dyDescent="0.3">
      <c r="A6344" s="1">
        <v>1</v>
      </c>
      <c r="B6344" s="2" t="s">
        <v>377</v>
      </c>
      <c r="C6344" s="1" t="s">
        <v>2107</v>
      </c>
      <c r="D6344" s="1" t="s">
        <v>2131</v>
      </c>
      <c r="E6344" s="1" t="s">
        <v>2128</v>
      </c>
      <c r="F6344" s="1">
        <v>1</v>
      </c>
      <c r="M6344" s="1" t="s">
        <v>2126</v>
      </c>
      <c r="P6344" s="1" t="s">
        <v>19</v>
      </c>
      <c r="Q6344" s="1" t="s">
        <v>2123</v>
      </c>
      <c r="R6344" s="1" t="s">
        <v>18</v>
      </c>
      <c r="S6344" s="1" t="s">
        <v>374</v>
      </c>
    </row>
    <row r="6345" spans="1:19" hidden="1" x14ac:dyDescent="0.3">
      <c r="A6345" s="1">
        <v>1</v>
      </c>
      <c r="B6345" s="2" t="s">
        <v>377</v>
      </c>
      <c r="C6345" s="1" t="s">
        <v>2107</v>
      </c>
      <c r="D6345" s="1" t="s">
        <v>2131</v>
      </c>
      <c r="E6345" s="1" t="s">
        <v>2128</v>
      </c>
      <c r="F6345" s="1">
        <v>1</v>
      </c>
      <c r="M6345" s="1" t="s">
        <v>2126</v>
      </c>
      <c r="P6345" s="1" t="s">
        <v>19</v>
      </c>
      <c r="Q6345" s="1" t="s">
        <v>2123</v>
      </c>
      <c r="R6345" s="1" t="s">
        <v>21</v>
      </c>
      <c r="S6345" s="1" t="s">
        <v>374</v>
      </c>
    </row>
    <row r="6346" spans="1:19" hidden="1" x14ac:dyDescent="0.3">
      <c r="A6346" s="1">
        <v>1</v>
      </c>
      <c r="B6346" s="2" t="s">
        <v>377</v>
      </c>
      <c r="C6346" s="1" t="s">
        <v>2107</v>
      </c>
      <c r="D6346" s="1" t="s">
        <v>2131</v>
      </c>
      <c r="E6346" s="1" t="s">
        <v>2128</v>
      </c>
      <c r="F6346" s="1">
        <v>1</v>
      </c>
      <c r="M6346" s="1" t="s">
        <v>2126</v>
      </c>
      <c r="P6346" s="1" t="s">
        <v>15</v>
      </c>
      <c r="Q6346" s="1" t="s">
        <v>2123</v>
      </c>
      <c r="R6346" s="1" t="s">
        <v>18</v>
      </c>
      <c r="S6346" s="1" t="s">
        <v>374</v>
      </c>
    </row>
    <row r="6347" spans="1:19" hidden="1" x14ac:dyDescent="0.3">
      <c r="A6347" s="1">
        <v>1</v>
      </c>
      <c r="B6347" s="2" t="s">
        <v>377</v>
      </c>
      <c r="C6347" s="1" t="s">
        <v>2107</v>
      </c>
      <c r="D6347" s="1" t="s">
        <v>2131</v>
      </c>
      <c r="E6347" s="1" t="s">
        <v>2128</v>
      </c>
      <c r="F6347" s="1">
        <v>1</v>
      </c>
      <c r="M6347" s="1" t="s">
        <v>2126</v>
      </c>
      <c r="P6347" s="1" t="s">
        <v>32</v>
      </c>
      <c r="Q6347" s="1" t="s">
        <v>2123</v>
      </c>
      <c r="R6347" s="1" t="s">
        <v>18</v>
      </c>
      <c r="S6347" s="1" t="s">
        <v>374</v>
      </c>
    </row>
    <row r="6348" spans="1:19" hidden="1" x14ac:dyDescent="0.3">
      <c r="A6348" s="1">
        <v>1</v>
      </c>
      <c r="B6348" s="2" t="s">
        <v>377</v>
      </c>
      <c r="C6348" s="1" t="s">
        <v>2107</v>
      </c>
      <c r="D6348" s="1" t="s">
        <v>2131</v>
      </c>
      <c r="E6348" s="1" t="s">
        <v>2128</v>
      </c>
      <c r="F6348" s="1">
        <v>1</v>
      </c>
      <c r="M6348" s="1" t="s">
        <v>2126</v>
      </c>
      <c r="P6348" s="1" t="s">
        <v>19</v>
      </c>
      <c r="Q6348" s="1" t="s">
        <v>2123</v>
      </c>
      <c r="R6348" s="1" t="s">
        <v>21</v>
      </c>
      <c r="S6348" s="1" t="s">
        <v>374</v>
      </c>
    </row>
    <row r="6349" spans="1:19" hidden="1" x14ac:dyDescent="0.3">
      <c r="A6349" s="1">
        <v>1</v>
      </c>
      <c r="B6349" s="2" t="s">
        <v>377</v>
      </c>
      <c r="C6349" s="1" t="s">
        <v>2107</v>
      </c>
      <c r="D6349" s="1" t="s">
        <v>2131</v>
      </c>
      <c r="E6349" s="1" t="s">
        <v>2128</v>
      </c>
      <c r="F6349" s="1">
        <v>1</v>
      </c>
      <c r="M6349" s="1" t="s">
        <v>2126</v>
      </c>
      <c r="P6349" s="1" t="s">
        <v>29</v>
      </c>
      <c r="Q6349" s="1" t="s">
        <v>2123</v>
      </c>
      <c r="R6349" s="1" t="s">
        <v>18</v>
      </c>
      <c r="S6349" s="1" t="s">
        <v>374</v>
      </c>
    </row>
    <row r="6350" spans="1:19" hidden="1" x14ac:dyDescent="0.3">
      <c r="A6350" s="1">
        <v>1</v>
      </c>
      <c r="B6350" s="2" t="s">
        <v>473</v>
      </c>
      <c r="C6350" s="1" t="s">
        <v>2107</v>
      </c>
      <c r="D6350" s="1" t="s">
        <v>2131</v>
      </c>
      <c r="E6350" s="1" t="s">
        <v>2128</v>
      </c>
      <c r="F6350" s="1">
        <v>1</v>
      </c>
      <c r="M6350" s="1" t="str">
        <f t="shared" ref="M6350:M6356" si="881">N6350</f>
        <v>24"-24"</v>
      </c>
      <c r="N6350" s="1" t="s">
        <v>372</v>
      </c>
      <c r="P6350" s="1" t="s">
        <v>428</v>
      </c>
      <c r="Q6350" s="1" t="s">
        <v>2123</v>
      </c>
      <c r="R6350" s="1" t="s">
        <v>21</v>
      </c>
      <c r="S6350" s="1" t="s">
        <v>374</v>
      </c>
    </row>
    <row r="6351" spans="1:19" hidden="1" x14ac:dyDescent="0.3">
      <c r="A6351" s="1">
        <v>1</v>
      </c>
      <c r="B6351" s="2" t="s">
        <v>474</v>
      </c>
      <c r="C6351" s="1" t="s">
        <v>2107</v>
      </c>
      <c r="D6351" s="1" t="s">
        <v>2131</v>
      </c>
      <c r="E6351" s="1" t="s">
        <v>2128</v>
      </c>
      <c r="F6351" s="1">
        <v>1</v>
      </c>
      <c r="M6351" s="1" t="str">
        <f t="shared" si="881"/>
        <v>24"-24"</v>
      </c>
      <c r="N6351" s="1" t="s">
        <v>372</v>
      </c>
      <c r="P6351" s="1" t="s">
        <v>428</v>
      </c>
      <c r="Q6351" s="1" t="s">
        <v>2123</v>
      </c>
      <c r="R6351" s="1" t="s">
        <v>21</v>
      </c>
      <c r="S6351" s="1" t="s">
        <v>374</v>
      </c>
    </row>
    <row r="6352" spans="1:19" hidden="1" x14ac:dyDescent="0.3">
      <c r="A6352" s="1">
        <v>1</v>
      </c>
      <c r="B6352" s="2" t="s">
        <v>455</v>
      </c>
      <c r="C6352" s="1" t="s">
        <v>2107</v>
      </c>
      <c r="D6352" s="1" t="s">
        <v>2131</v>
      </c>
      <c r="E6352" s="1" t="s">
        <v>2128</v>
      </c>
      <c r="F6352" s="1">
        <v>1</v>
      </c>
      <c r="M6352" s="1" t="str">
        <f t="shared" si="881"/>
        <v>10"</v>
      </c>
      <c r="N6352" s="1" t="s">
        <v>231</v>
      </c>
      <c r="P6352" s="1" t="s">
        <v>214</v>
      </c>
      <c r="Q6352" s="1" t="s">
        <v>2123</v>
      </c>
      <c r="R6352" s="1" t="s">
        <v>10</v>
      </c>
      <c r="S6352" s="1" t="s">
        <v>374</v>
      </c>
    </row>
    <row r="6353" spans="1:19" hidden="1" x14ac:dyDescent="0.3">
      <c r="A6353" s="1">
        <v>1</v>
      </c>
      <c r="B6353" s="2" t="s">
        <v>375</v>
      </c>
      <c r="C6353" s="1" t="s">
        <v>2107</v>
      </c>
      <c r="D6353" s="1" t="s">
        <v>2131</v>
      </c>
      <c r="E6353" s="1" t="s">
        <v>2128</v>
      </c>
      <c r="F6353" s="1">
        <v>1</v>
      </c>
      <c r="M6353" s="1" t="str">
        <f t="shared" si="881"/>
        <v>48"-48"</v>
      </c>
      <c r="N6353" s="1" t="s">
        <v>8</v>
      </c>
      <c r="P6353" s="1" t="s">
        <v>398</v>
      </c>
      <c r="Q6353" s="1" t="s">
        <v>2123</v>
      </c>
      <c r="R6353" s="1" t="s">
        <v>12</v>
      </c>
      <c r="S6353" s="1" t="s">
        <v>374</v>
      </c>
    </row>
    <row r="6354" spans="1:19" hidden="1" x14ac:dyDescent="0.3">
      <c r="A6354" s="1">
        <v>1</v>
      </c>
      <c r="B6354" s="2" t="s">
        <v>455</v>
      </c>
      <c r="C6354" s="1" t="s">
        <v>2107</v>
      </c>
      <c r="D6354" s="1" t="s">
        <v>2131</v>
      </c>
      <c r="E6354" s="1" t="s">
        <v>2128</v>
      </c>
      <c r="F6354" s="1">
        <v>1</v>
      </c>
      <c r="M6354" s="1" t="str">
        <f t="shared" si="881"/>
        <v>10"</v>
      </c>
      <c r="N6354" s="1" t="s">
        <v>231</v>
      </c>
      <c r="P6354" s="1" t="s">
        <v>400</v>
      </c>
      <c r="Q6354" s="1" t="s">
        <v>2123</v>
      </c>
      <c r="R6354" s="1" t="s">
        <v>16</v>
      </c>
      <c r="S6354" s="1" t="s">
        <v>374</v>
      </c>
    </row>
    <row r="6355" spans="1:19" hidden="1" x14ac:dyDescent="0.3">
      <c r="A6355" s="1">
        <v>1</v>
      </c>
      <c r="B6355" s="2" t="s">
        <v>375</v>
      </c>
      <c r="C6355" s="1" t="s">
        <v>2107</v>
      </c>
      <c r="D6355" s="1" t="s">
        <v>2131</v>
      </c>
      <c r="E6355" s="1" t="s">
        <v>2128</v>
      </c>
      <c r="F6355" s="1">
        <v>1</v>
      </c>
      <c r="M6355" s="1" t="str">
        <f t="shared" si="881"/>
        <v>48"-48"</v>
      </c>
      <c r="N6355" s="1" t="s">
        <v>8</v>
      </c>
      <c r="P6355" s="1" t="s">
        <v>220</v>
      </c>
      <c r="Q6355" s="1" t="s">
        <v>2123</v>
      </c>
      <c r="R6355" s="1" t="s">
        <v>12</v>
      </c>
      <c r="S6355" s="1" t="s">
        <v>374</v>
      </c>
    </row>
    <row r="6356" spans="1:19" hidden="1" x14ac:dyDescent="0.3">
      <c r="A6356" s="1">
        <v>1</v>
      </c>
      <c r="B6356" s="2" t="s">
        <v>375</v>
      </c>
      <c r="C6356" s="1" t="s">
        <v>2107</v>
      </c>
      <c r="D6356" s="1" t="s">
        <v>2131</v>
      </c>
      <c r="E6356" s="1" t="s">
        <v>2128</v>
      </c>
      <c r="F6356" s="1">
        <v>1</v>
      </c>
      <c r="M6356" s="1" t="str">
        <f t="shared" si="881"/>
        <v>48"-48"</v>
      </c>
      <c r="N6356" s="1" t="s">
        <v>8</v>
      </c>
      <c r="P6356" s="1" t="s">
        <v>402</v>
      </c>
      <c r="Q6356" s="1" t="s">
        <v>2123</v>
      </c>
      <c r="R6356" s="1" t="s">
        <v>21</v>
      </c>
      <c r="S6356" s="1" t="s">
        <v>374</v>
      </c>
    </row>
    <row r="6357" spans="1:19" hidden="1" x14ac:dyDescent="0.3">
      <c r="A6357" s="1">
        <v>1</v>
      </c>
      <c r="B6357" s="2" t="s">
        <v>475</v>
      </c>
      <c r="C6357" s="1" t="s">
        <v>2107</v>
      </c>
      <c r="D6357" s="1" t="s">
        <v>2131</v>
      </c>
      <c r="E6357" s="1" t="s">
        <v>2128</v>
      </c>
      <c r="F6357" s="1">
        <v>1</v>
      </c>
      <c r="M6357" s="1" t="s">
        <v>2126</v>
      </c>
      <c r="P6357" s="1" t="s">
        <v>209</v>
      </c>
      <c r="Q6357" s="1" t="s">
        <v>2123</v>
      </c>
      <c r="R6357" s="1" t="s">
        <v>21</v>
      </c>
      <c r="S6357" s="1" t="s">
        <v>374</v>
      </c>
    </row>
    <row r="6358" spans="1:19" hidden="1" x14ac:dyDescent="0.3">
      <c r="A6358" s="1">
        <v>1</v>
      </c>
      <c r="B6358" s="2" t="s">
        <v>475</v>
      </c>
      <c r="C6358" s="1" t="s">
        <v>2107</v>
      </c>
      <c r="D6358" s="1" t="s">
        <v>2131</v>
      </c>
      <c r="E6358" s="1" t="s">
        <v>2128</v>
      </c>
      <c r="F6358" s="1">
        <v>1</v>
      </c>
      <c r="M6358" s="1" t="s">
        <v>2126</v>
      </c>
      <c r="P6358" s="1" t="s">
        <v>209</v>
      </c>
      <c r="Q6358" s="1" t="s">
        <v>2123</v>
      </c>
      <c r="R6358" s="1" t="s">
        <v>18</v>
      </c>
      <c r="S6358" s="1" t="s">
        <v>374</v>
      </c>
    </row>
    <row r="6359" spans="1:19" hidden="1" x14ac:dyDescent="0.3">
      <c r="A6359" s="1">
        <v>1</v>
      </c>
      <c r="B6359" s="2" t="s">
        <v>474</v>
      </c>
      <c r="C6359" s="1" t="s">
        <v>2107</v>
      </c>
      <c r="D6359" s="1" t="s">
        <v>2131</v>
      </c>
      <c r="E6359" s="1" t="s">
        <v>2128</v>
      </c>
      <c r="F6359" s="1">
        <v>1</v>
      </c>
      <c r="M6359" s="1" t="str">
        <f t="shared" ref="M6359:M6422" si="882">N6359</f>
        <v>24"-24"</v>
      </c>
      <c r="N6359" s="1" t="s">
        <v>372</v>
      </c>
      <c r="P6359" s="1" t="s">
        <v>428</v>
      </c>
      <c r="Q6359" s="1" t="s">
        <v>2123</v>
      </c>
      <c r="R6359" s="1" t="s">
        <v>10</v>
      </c>
      <c r="S6359" s="1" t="s">
        <v>374</v>
      </c>
    </row>
    <row r="6360" spans="1:19" hidden="1" x14ac:dyDescent="0.3">
      <c r="A6360" s="1">
        <v>1</v>
      </c>
      <c r="B6360" s="2" t="s">
        <v>455</v>
      </c>
      <c r="C6360" s="1" t="s">
        <v>2107</v>
      </c>
      <c r="D6360" s="1" t="s">
        <v>2131</v>
      </c>
      <c r="E6360" s="1" t="s">
        <v>2128</v>
      </c>
      <c r="F6360" s="1">
        <v>1</v>
      </c>
      <c r="M6360" s="1" t="str">
        <f t="shared" si="882"/>
        <v>10"</v>
      </c>
      <c r="N6360" s="1" t="s">
        <v>231</v>
      </c>
      <c r="P6360" s="1" t="s">
        <v>214</v>
      </c>
      <c r="Q6360" s="1" t="s">
        <v>2123</v>
      </c>
      <c r="R6360" s="1" t="s">
        <v>18</v>
      </c>
      <c r="S6360" s="1" t="s">
        <v>374</v>
      </c>
    </row>
    <row r="6361" spans="1:19" hidden="1" x14ac:dyDescent="0.3">
      <c r="A6361" s="1">
        <v>1</v>
      </c>
      <c r="B6361" s="2" t="s">
        <v>455</v>
      </c>
      <c r="C6361" s="1" t="s">
        <v>2107</v>
      </c>
      <c r="D6361" s="1" t="s">
        <v>2131</v>
      </c>
      <c r="E6361" s="1" t="s">
        <v>2128</v>
      </c>
      <c r="F6361" s="1">
        <v>1</v>
      </c>
      <c r="M6361" s="1" t="str">
        <f t="shared" si="882"/>
        <v>10"</v>
      </c>
      <c r="N6361" s="1" t="s">
        <v>231</v>
      </c>
      <c r="P6361" s="1" t="s">
        <v>214</v>
      </c>
      <c r="Q6361" s="1" t="s">
        <v>2123</v>
      </c>
      <c r="R6361" s="1" t="s">
        <v>18</v>
      </c>
      <c r="S6361" s="1" t="s">
        <v>374</v>
      </c>
    </row>
    <row r="6362" spans="1:19" hidden="1" x14ac:dyDescent="0.3">
      <c r="A6362" s="1">
        <v>1</v>
      </c>
      <c r="B6362" s="2" t="s">
        <v>455</v>
      </c>
      <c r="C6362" s="1" t="s">
        <v>2107</v>
      </c>
      <c r="D6362" s="1" t="s">
        <v>2131</v>
      </c>
      <c r="E6362" s="1" t="s">
        <v>2128</v>
      </c>
      <c r="F6362" s="1">
        <v>1</v>
      </c>
      <c r="M6362" s="1" t="str">
        <f t="shared" si="882"/>
        <v>10"</v>
      </c>
      <c r="N6362" s="1" t="s">
        <v>231</v>
      </c>
      <c r="P6362" s="1" t="s">
        <v>214</v>
      </c>
      <c r="Q6362" s="1" t="s">
        <v>2123</v>
      </c>
      <c r="R6362" s="1" t="s">
        <v>18</v>
      </c>
      <c r="S6362" s="1" t="s">
        <v>374</v>
      </c>
    </row>
    <row r="6363" spans="1:19" hidden="1" x14ac:dyDescent="0.3">
      <c r="A6363" s="1">
        <v>1</v>
      </c>
      <c r="B6363" s="2" t="s">
        <v>455</v>
      </c>
      <c r="C6363" s="1" t="s">
        <v>2107</v>
      </c>
      <c r="D6363" s="1" t="s">
        <v>2131</v>
      </c>
      <c r="E6363" s="1" t="s">
        <v>2128</v>
      </c>
      <c r="F6363" s="1">
        <v>1</v>
      </c>
      <c r="M6363" s="1" t="str">
        <f t="shared" si="882"/>
        <v>10"</v>
      </c>
      <c r="N6363" s="1" t="s">
        <v>231</v>
      </c>
      <c r="P6363" s="1" t="s">
        <v>214</v>
      </c>
      <c r="Q6363" s="1" t="s">
        <v>2123</v>
      </c>
      <c r="R6363" s="1" t="s">
        <v>18</v>
      </c>
      <c r="S6363" s="1" t="s">
        <v>374</v>
      </c>
    </row>
    <row r="6364" spans="1:19" hidden="1" x14ac:dyDescent="0.3">
      <c r="A6364" s="1">
        <v>1</v>
      </c>
      <c r="B6364" s="2" t="s">
        <v>455</v>
      </c>
      <c r="C6364" s="1" t="s">
        <v>2107</v>
      </c>
      <c r="D6364" s="1" t="s">
        <v>2131</v>
      </c>
      <c r="E6364" s="1" t="s">
        <v>2128</v>
      </c>
      <c r="F6364" s="1">
        <v>1</v>
      </c>
      <c r="M6364" s="1" t="str">
        <f t="shared" si="882"/>
        <v>10"</v>
      </c>
      <c r="N6364" s="1" t="s">
        <v>231</v>
      </c>
      <c r="P6364" s="1" t="s">
        <v>214</v>
      </c>
      <c r="Q6364" s="1" t="s">
        <v>2123</v>
      </c>
      <c r="R6364" s="1" t="s">
        <v>16</v>
      </c>
      <c r="S6364" s="1" t="s">
        <v>374</v>
      </c>
    </row>
    <row r="6365" spans="1:19" hidden="1" x14ac:dyDescent="0.3">
      <c r="A6365" s="1">
        <v>1</v>
      </c>
      <c r="B6365" s="2" t="s">
        <v>455</v>
      </c>
      <c r="C6365" s="1" t="s">
        <v>2107</v>
      </c>
      <c r="D6365" s="1" t="s">
        <v>2131</v>
      </c>
      <c r="E6365" s="1" t="s">
        <v>2128</v>
      </c>
      <c r="F6365" s="1">
        <v>1</v>
      </c>
      <c r="M6365" s="1" t="str">
        <f t="shared" si="882"/>
        <v>10"</v>
      </c>
      <c r="N6365" s="1" t="s">
        <v>231</v>
      </c>
      <c r="P6365" s="1" t="s">
        <v>218</v>
      </c>
      <c r="Q6365" s="1" t="s">
        <v>2123</v>
      </c>
      <c r="R6365" s="1" t="s">
        <v>16</v>
      </c>
      <c r="S6365" s="1" t="s">
        <v>374</v>
      </c>
    </row>
    <row r="6366" spans="1:19" hidden="1" x14ac:dyDescent="0.3">
      <c r="A6366" s="1">
        <v>1</v>
      </c>
      <c r="B6366" s="2" t="s">
        <v>455</v>
      </c>
      <c r="C6366" s="1" t="s">
        <v>2107</v>
      </c>
      <c r="D6366" s="1" t="s">
        <v>2131</v>
      </c>
      <c r="E6366" s="1" t="s">
        <v>2128</v>
      </c>
      <c r="F6366" s="1">
        <v>1</v>
      </c>
      <c r="M6366" s="1" t="str">
        <f t="shared" si="882"/>
        <v>10"</v>
      </c>
      <c r="N6366" s="1" t="s">
        <v>231</v>
      </c>
      <c r="P6366" s="1" t="s">
        <v>197</v>
      </c>
      <c r="Q6366" s="1" t="s">
        <v>2123</v>
      </c>
      <c r="R6366" s="1" t="s">
        <v>16</v>
      </c>
      <c r="S6366" s="1" t="s">
        <v>374</v>
      </c>
    </row>
    <row r="6367" spans="1:19" hidden="1" x14ac:dyDescent="0.3">
      <c r="A6367" s="1">
        <v>1</v>
      </c>
      <c r="B6367" s="2" t="s">
        <v>455</v>
      </c>
      <c r="C6367" s="1" t="s">
        <v>2107</v>
      </c>
      <c r="D6367" s="1" t="s">
        <v>2131</v>
      </c>
      <c r="E6367" s="1" t="s">
        <v>2128</v>
      </c>
      <c r="F6367" s="1">
        <v>1</v>
      </c>
      <c r="M6367" s="1" t="str">
        <f t="shared" si="882"/>
        <v>10"</v>
      </c>
      <c r="N6367" s="1" t="s">
        <v>231</v>
      </c>
      <c r="P6367" s="1" t="s">
        <v>197</v>
      </c>
      <c r="Q6367" s="1" t="s">
        <v>2123</v>
      </c>
      <c r="R6367" s="1" t="s">
        <v>18</v>
      </c>
      <c r="S6367" s="1" t="s">
        <v>374</v>
      </c>
    </row>
    <row r="6368" spans="1:19" hidden="1" x14ac:dyDescent="0.3">
      <c r="A6368" s="1">
        <v>1</v>
      </c>
      <c r="B6368" s="2" t="s">
        <v>455</v>
      </c>
      <c r="C6368" s="1" t="s">
        <v>2107</v>
      </c>
      <c r="D6368" s="1" t="s">
        <v>2131</v>
      </c>
      <c r="E6368" s="1" t="s">
        <v>2128</v>
      </c>
      <c r="F6368" s="1">
        <v>1</v>
      </c>
      <c r="M6368" s="1" t="str">
        <f t="shared" si="882"/>
        <v>10"</v>
      </c>
      <c r="N6368" s="1" t="s">
        <v>231</v>
      </c>
      <c r="P6368" s="1" t="s">
        <v>197</v>
      </c>
      <c r="Q6368" s="1" t="s">
        <v>2123</v>
      </c>
      <c r="R6368" s="1" t="s">
        <v>18</v>
      </c>
      <c r="S6368" s="1" t="s">
        <v>374</v>
      </c>
    </row>
    <row r="6369" spans="1:19" hidden="1" x14ac:dyDescent="0.3">
      <c r="A6369" s="1">
        <v>1</v>
      </c>
      <c r="B6369" s="2" t="s">
        <v>455</v>
      </c>
      <c r="C6369" s="1" t="s">
        <v>2107</v>
      </c>
      <c r="D6369" s="1" t="s">
        <v>2131</v>
      </c>
      <c r="E6369" s="1" t="s">
        <v>2128</v>
      </c>
      <c r="F6369" s="1">
        <v>1</v>
      </c>
      <c r="M6369" s="1" t="str">
        <f t="shared" si="882"/>
        <v>10"</v>
      </c>
      <c r="N6369" s="1" t="s">
        <v>231</v>
      </c>
      <c r="P6369" s="1" t="s">
        <v>197</v>
      </c>
      <c r="Q6369" s="1" t="s">
        <v>2123</v>
      </c>
      <c r="R6369" s="1" t="s">
        <v>18</v>
      </c>
      <c r="S6369" s="1" t="s">
        <v>374</v>
      </c>
    </row>
    <row r="6370" spans="1:19" hidden="1" x14ac:dyDescent="0.3">
      <c r="A6370" s="1">
        <v>1</v>
      </c>
      <c r="B6370" s="2" t="s">
        <v>455</v>
      </c>
      <c r="C6370" s="1" t="s">
        <v>2107</v>
      </c>
      <c r="D6370" s="1" t="s">
        <v>2131</v>
      </c>
      <c r="E6370" s="1" t="s">
        <v>2128</v>
      </c>
      <c r="F6370" s="1">
        <v>1</v>
      </c>
      <c r="M6370" s="1" t="str">
        <f t="shared" si="882"/>
        <v>10"</v>
      </c>
      <c r="N6370" s="1" t="s">
        <v>231</v>
      </c>
      <c r="P6370" s="1" t="s">
        <v>197</v>
      </c>
      <c r="Q6370" s="1" t="s">
        <v>2123</v>
      </c>
      <c r="R6370" s="1" t="s">
        <v>18</v>
      </c>
      <c r="S6370" s="1" t="s">
        <v>374</v>
      </c>
    </row>
    <row r="6371" spans="1:19" hidden="1" x14ac:dyDescent="0.3">
      <c r="A6371" s="1">
        <v>1</v>
      </c>
      <c r="B6371" s="2" t="s">
        <v>455</v>
      </c>
      <c r="C6371" s="1" t="s">
        <v>2107</v>
      </c>
      <c r="D6371" s="1" t="s">
        <v>2131</v>
      </c>
      <c r="E6371" s="1" t="s">
        <v>2128</v>
      </c>
      <c r="F6371" s="1">
        <v>1</v>
      </c>
      <c r="M6371" s="1" t="str">
        <f t="shared" si="882"/>
        <v>10"</v>
      </c>
      <c r="N6371" s="1" t="s">
        <v>231</v>
      </c>
      <c r="P6371" s="1" t="s">
        <v>197</v>
      </c>
      <c r="Q6371" s="1" t="s">
        <v>2123</v>
      </c>
      <c r="R6371" s="1" t="s">
        <v>18</v>
      </c>
      <c r="S6371" s="1" t="s">
        <v>374</v>
      </c>
    </row>
    <row r="6372" spans="1:19" hidden="1" x14ac:dyDescent="0.3">
      <c r="A6372" s="1">
        <v>1</v>
      </c>
      <c r="B6372" s="2" t="s">
        <v>455</v>
      </c>
      <c r="C6372" s="1" t="s">
        <v>2107</v>
      </c>
      <c r="D6372" s="1" t="s">
        <v>2131</v>
      </c>
      <c r="E6372" s="1" t="s">
        <v>2128</v>
      </c>
      <c r="F6372" s="1">
        <v>1</v>
      </c>
      <c r="M6372" s="1" t="str">
        <f t="shared" si="882"/>
        <v>10"</v>
      </c>
      <c r="N6372" s="1" t="s">
        <v>231</v>
      </c>
      <c r="P6372" s="1" t="s">
        <v>197</v>
      </c>
      <c r="Q6372" s="1" t="s">
        <v>2123</v>
      </c>
      <c r="R6372" s="1" t="s">
        <v>18</v>
      </c>
      <c r="S6372" s="1" t="s">
        <v>374</v>
      </c>
    </row>
    <row r="6373" spans="1:19" hidden="1" x14ac:dyDescent="0.3">
      <c r="A6373" s="1">
        <v>1</v>
      </c>
      <c r="B6373" s="2" t="s">
        <v>455</v>
      </c>
      <c r="C6373" s="1" t="s">
        <v>2107</v>
      </c>
      <c r="D6373" s="1" t="s">
        <v>2131</v>
      </c>
      <c r="E6373" s="1" t="s">
        <v>2128</v>
      </c>
      <c r="F6373" s="1">
        <v>1</v>
      </c>
      <c r="M6373" s="1" t="str">
        <f t="shared" si="882"/>
        <v>10"</v>
      </c>
      <c r="N6373" s="1" t="s">
        <v>231</v>
      </c>
      <c r="P6373" s="1" t="s">
        <v>197</v>
      </c>
      <c r="Q6373" s="1" t="s">
        <v>2123</v>
      </c>
      <c r="R6373" s="1" t="s">
        <v>18</v>
      </c>
      <c r="S6373" s="1" t="s">
        <v>374</v>
      </c>
    </row>
    <row r="6374" spans="1:19" hidden="1" x14ac:dyDescent="0.3">
      <c r="A6374" s="1">
        <v>1</v>
      </c>
      <c r="B6374" s="2" t="s">
        <v>455</v>
      </c>
      <c r="C6374" s="1" t="s">
        <v>2107</v>
      </c>
      <c r="D6374" s="1" t="s">
        <v>2131</v>
      </c>
      <c r="E6374" s="1" t="s">
        <v>2128</v>
      </c>
      <c r="F6374" s="1">
        <v>1</v>
      </c>
      <c r="M6374" s="1" t="str">
        <f t="shared" si="882"/>
        <v>10"</v>
      </c>
      <c r="N6374" s="1" t="s">
        <v>231</v>
      </c>
      <c r="P6374" s="1" t="s">
        <v>197</v>
      </c>
      <c r="Q6374" s="1" t="s">
        <v>2123</v>
      </c>
      <c r="R6374" s="1" t="s">
        <v>18</v>
      </c>
      <c r="S6374" s="1" t="s">
        <v>374</v>
      </c>
    </row>
    <row r="6375" spans="1:19" hidden="1" x14ac:dyDescent="0.3">
      <c r="A6375" s="1">
        <v>1</v>
      </c>
      <c r="B6375" s="2" t="s">
        <v>455</v>
      </c>
      <c r="C6375" s="1" t="s">
        <v>2107</v>
      </c>
      <c r="D6375" s="1" t="s">
        <v>2131</v>
      </c>
      <c r="E6375" s="1" t="s">
        <v>2128</v>
      </c>
      <c r="F6375" s="1">
        <v>1</v>
      </c>
      <c r="M6375" s="1" t="str">
        <f t="shared" si="882"/>
        <v>10"</v>
      </c>
      <c r="N6375" s="1" t="s">
        <v>231</v>
      </c>
      <c r="P6375" s="1" t="s">
        <v>218</v>
      </c>
      <c r="Q6375" s="1" t="s">
        <v>2123</v>
      </c>
      <c r="R6375" s="1" t="s">
        <v>16</v>
      </c>
      <c r="S6375" s="1" t="s">
        <v>374</v>
      </c>
    </row>
    <row r="6376" spans="1:19" hidden="1" x14ac:dyDescent="0.3">
      <c r="A6376" s="1">
        <v>1</v>
      </c>
      <c r="B6376" s="2" t="s">
        <v>455</v>
      </c>
      <c r="C6376" s="1" t="s">
        <v>2107</v>
      </c>
      <c r="D6376" s="1" t="s">
        <v>2131</v>
      </c>
      <c r="E6376" s="1" t="s">
        <v>2128</v>
      </c>
      <c r="F6376" s="1">
        <v>1</v>
      </c>
      <c r="M6376" s="1" t="str">
        <f t="shared" si="882"/>
        <v>10"</v>
      </c>
      <c r="N6376" s="1" t="s">
        <v>231</v>
      </c>
      <c r="P6376" s="1" t="s">
        <v>197</v>
      </c>
      <c r="Q6376" s="1" t="s">
        <v>2123</v>
      </c>
      <c r="R6376" s="1" t="s">
        <v>16</v>
      </c>
      <c r="S6376" s="1" t="s">
        <v>374</v>
      </c>
    </row>
    <row r="6377" spans="1:19" hidden="1" x14ac:dyDescent="0.3">
      <c r="A6377" s="1">
        <v>1</v>
      </c>
      <c r="B6377" s="2" t="s">
        <v>455</v>
      </c>
      <c r="C6377" s="1" t="s">
        <v>2107</v>
      </c>
      <c r="D6377" s="1" t="s">
        <v>2131</v>
      </c>
      <c r="E6377" s="1" t="s">
        <v>2128</v>
      </c>
      <c r="F6377" s="1">
        <v>1</v>
      </c>
      <c r="M6377" s="1" t="str">
        <f t="shared" si="882"/>
        <v>10"</v>
      </c>
      <c r="N6377" s="1" t="s">
        <v>231</v>
      </c>
      <c r="P6377" s="1" t="s">
        <v>197</v>
      </c>
      <c r="Q6377" s="1" t="s">
        <v>2123</v>
      </c>
      <c r="R6377" s="1" t="s">
        <v>18</v>
      </c>
      <c r="S6377" s="1" t="s">
        <v>374</v>
      </c>
    </row>
    <row r="6378" spans="1:19" hidden="1" x14ac:dyDescent="0.3">
      <c r="A6378" s="1">
        <v>1</v>
      </c>
      <c r="B6378" s="2" t="s">
        <v>455</v>
      </c>
      <c r="C6378" s="1" t="s">
        <v>2107</v>
      </c>
      <c r="D6378" s="1" t="s">
        <v>2131</v>
      </c>
      <c r="E6378" s="1" t="s">
        <v>2128</v>
      </c>
      <c r="F6378" s="1">
        <v>1</v>
      </c>
      <c r="M6378" s="1" t="str">
        <f t="shared" si="882"/>
        <v>10"</v>
      </c>
      <c r="N6378" s="1" t="s">
        <v>231</v>
      </c>
      <c r="P6378" s="1" t="s">
        <v>197</v>
      </c>
      <c r="Q6378" s="1" t="s">
        <v>2123</v>
      </c>
      <c r="R6378" s="1" t="s">
        <v>18</v>
      </c>
      <c r="S6378" s="1" t="s">
        <v>374</v>
      </c>
    </row>
    <row r="6379" spans="1:19" hidden="1" x14ac:dyDescent="0.3">
      <c r="A6379" s="1">
        <v>1</v>
      </c>
      <c r="B6379" s="2" t="s">
        <v>455</v>
      </c>
      <c r="C6379" s="1" t="s">
        <v>2107</v>
      </c>
      <c r="D6379" s="1" t="s">
        <v>2131</v>
      </c>
      <c r="E6379" s="1" t="s">
        <v>2128</v>
      </c>
      <c r="F6379" s="1">
        <v>1</v>
      </c>
      <c r="M6379" s="1" t="str">
        <f t="shared" si="882"/>
        <v>10"</v>
      </c>
      <c r="N6379" s="1" t="s">
        <v>231</v>
      </c>
      <c r="P6379" s="1" t="s">
        <v>197</v>
      </c>
      <c r="Q6379" s="1" t="s">
        <v>2123</v>
      </c>
      <c r="R6379" s="1" t="s">
        <v>18</v>
      </c>
      <c r="S6379" s="1" t="s">
        <v>374</v>
      </c>
    </row>
    <row r="6380" spans="1:19" hidden="1" x14ac:dyDescent="0.3">
      <c r="A6380" s="1">
        <v>1</v>
      </c>
      <c r="B6380" s="2" t="s">
        <v>455</v>
      </c>
      <c r="C6380" s="1" t="s">
        <v>2107</v>
      </c>
      <c r="D6380" s="1" t="s">
        <v>2131</v>
      </c>
      <c r="E6380" s="1" t="s">
        <v>2128</v>
      </c>
      <c r="F6380" s="1">
        <v>1</v>
      </c>
      <c r="M6380" s="1" t="str">
        <f t="shared" si="882"/>
        <v>10"</v>
      </c>
      <c r="N6380" s="1" t="s">
        <v>231</v>
      </c>
      <c r="P6380" s="1" t="s">
        <v>197</v>
      </c>
      <c r="Q6380" s="1" t="s">
        <v>2123</v>
      </c>
      <c r="R6380" s="1" t="s">
        <v>18</v>
      </c>
      <c r="S6380" s="1" t="s">
        <v>374</v>
      </c>
    </row>
    <row r="6381" spans="1:19" hidden="1" x14ac:dyDescent="0.3">
      <c r="A6381" s="1">
        <v>1</v>
      </c>
      <c r="B6381" s="2" t="s">
        <v>455</v>
      </c>
      <c r="C6381" s="1" t="s">
        <v>2107</v>
      </c>
      <c r="D6381" s="1" t="s">
        <v>2131</v>
      </c>
      <c r="E6381" s="1" t="s">
        <v>2128</v>
      </c>
      <c r="F6381" s="1">
        <v>1</v>
      </c>
      <c r="M6381" s="1" t="str">
        <f t="shared" si="882"/>
        <v>10"</v>
      </c>
      <c r="N6381" s="1" t="s">
        <v>231</v>
      </c>
      <c r="P6381" s="1" t="s">
        <v>197</v>
      </c>
      <c r="Q6381" s="1" t="s">
        <v>2123</v>
      </c>
      <c r="R6381" s="1" t="s">
        <v>18</v>
      </c>
      <c r="S6381" s="1" t="s">
        <v>374</v>
      </c>
    </row>
    <row r="6382" spans="1:19" hidden="1" x14ac:dyDescent="0.3">
      <c r="A6382" s="1">
        <v>1</v>
      </c>
      <c r="B6382" s="2" t="s">
        <v>455</v>
      </c>
      <c r="C6382" s="1" t="s">
        <v>2107</v>
      </c>
      <c r="D6382" s="1" t="s">
        <v>2131</v>
      </c>
      <c r="E6382" s="1" t="s">
        <v>2128</v>
      </c>
      <c r="F6382" s="1">
        <v>1</v>
      </c>
      <c r="M6382" s="1" t="str">
        <f t="shared" si="882"/>
        <v>10"</v>
      </c>
      <c r="N6382" s="1" t="s">
        <v>231</v>
      </c>
      <c r="P6382" s="1" t="s">
        <v>197</v>
      </c>
      <c r="Q6382" s="1" t="s">
        <v>2123</v>
      </c>
      <c r="R6382" s="1" t="s">
        <v>18</v>
      </c>
      <c r="S6382" s="1" t="s">
        <v>374</v>
      </c>
    </row>
    <row r="6383" spans="1:19" hidden="1" x14ac:dyDescent="0.3">
      <c r="A6383" s="1">
        <v>1</v>
      </c>
      <c r="B6383" s="2" t="s">
        <v>455</v>
      </c>
      <c r="C6383" s="1" t="s">
        <v>2107</v>
      </c>
      <c r="D6383" s="1" t="s">
        <v>2131</v>
      </c>
      <c r="E6383" s="1" t="s">
        <v>2128</v>
      </c>
      <c r="F6383" s="1">
        <v>1</v>
      </c>
      <c r="M6383" s="1" t="str">
        <f t="shared" si="882"/>
        <v>10"</v>
      </c>
      <c r="N6383" s="1" t="s">
        <v>231</v>
      </c>
      <c r="P6383" s="1" t="s">
        <v>197</v>
      </c>
      <c r="Q6383" s="1" t="s">
        <v>2123</v>
      </c>
      <c r="R6383" s="1" t="s">
        <v>18</v>
      </c>
      <c r="S6383" s="1" t="s">
        <v>374</v>
      </c>
    </row>
    <row r="6384" spans="1:19" hidden="1" x14ac:dyDescent="0.3">
      <c r="A6384" s="1">
        <v>1</v>
      </c>
      <c r="B6384" s="2" t="s">
        <v>455</v>
      </c>
      <c r="C6384" s="1" t="s">
        <v>2107</v>
      </c>
      <c r="D6384" s="1" t="s">
        <v>2131</v>
      </c>
      <c r="E6384" s="1" t="s">
        <v>2128</v>
      </c>
      <c r="F6384" s="1">
        <v>1</v>
      </c>
      <c r="M6384" s="1" t="str">
        <f t="shared" si="882"/>
        <v>10"</v>
      </c>
      <c r="N6384" s="1" t="s">
        <v>231</v>
      </c>
      <c r="P6384" s="1" t="s">
        <v>197</v>
      </c>
      <c r="Q6384" s="1" t="s">
        <v>2123</v>
      </c>
      <c r="R6384" s="1" t="s">
        <v>18</v>
      </c>
      <c r="S6384" s="1" t="s">
        <v>374</v>
      </c>
    </row>
    <row r="6385" spans="1:19" hidden="1" x14ac:dyDescent="0.3">
      <c r="A6385" s="1">
        <v>1</v>
      </c>
      <c r="B6385" s="2" t="s">
        <v>455</v>
      </c>
      <c r="C6385" s="1" t="s">
        <v>2107</v>
      </c>
      <c r="D6385" s="1" t="s">
        <v>2131</v>
      </c>
      <c r="E6385" s="1" t="s">
        <v>2128</v>
      </c>
      <c r="F6385" s="1">
        <v>1</v>
      </c>
      <c r="M6385" s="1" t="str">
        <f t="shared" si="882"/>
        <v>10"</v>
      </c>
      <c r="N6385" s="1" t="s">
        <v>231</v>
      </c>
      <c r="P6385" s="1" t="s">
        <v>218</v>
      </c>
      <c r="Q6385" s="1" t="s">
        <v>2123</v>
      </c>
      <c r="R6385" s="1" t="s">
        <v>10</v>
      </c>
      <c r="S6385" s="1" t="s">
        <v>374</v>
      </c>
    </row>
    <row r="6386" spans="1:19" hidden="1" x14ac:dyDescent="0.3">
      <c r="A6386" s="1">
        <v>1</v>
      </c>
      <c r="B6386" s="2" t="s">
        <v>455</v>
      </c>
      <c r="C6386" s="1" t="s">
        <v>2107</v>
      </c>
      <c r="D6386" s="1" t="s">
        <v>2131</v>
      </c>
      <c r="E6386" s="1" t="s">
        <v>2128</v>
      </c>
      <c r="F6386" s="1">
        <v>1</v>
      </c>
      <c r="M6386" s="1" t="str">
        <f t="shared" si="882"/>
        <v>10"</v>
      </c>
      <c r="N6386" s="1" t="s">
        <v>231</v>
      </c>
      <c r="P6386" s="1" t="s">
        <v>218</v>
      </c>
      <c r="Q6386" s="1" t="s">
        <v>2123</v>
      </c>
      <c r="R6386" s="1" t="s">
        <v>16</v>
      </c>
      <c r="S6386" s="1" t="s">
        <v>374</v>
      </c>
    </row>
    <row r="6387" spans="1:19" hidden="1" x14ac:dyDescent="0.3">
      <c r="A6387" s="1">
        <v>1</v>
      </c>
      <c r="B6387" s="2" t="s">
        <v>455</v>
      </c>
      <c r="C6387" s="1" t="s">
        <v>2107</v>
      </c>
      <c r="D6387" s="1" t="s">
        <v>2131</v>
      </c>
      <c r="E6387" s="1" t="s">
        <v>2128</v>
      </c>
      <c r="F6387" s="1">
        <v>1</v>
      </c>
      <c r="M6387" s="1" t="str">
        <f t="shared" si="882"/>
        <v>10"</v>
      </c>
      <c r="N6387" s="1" t="s">
        <v>231</v>
      </c>
      <c r="P6387" s="1" t="s">
        <v>197</v>
      </c>
      <c r="Q6387" s="1" t="s">
        <v>2123</v>
      </c>
      <c r="R6387" s="1" t="s">
        <v>16</v>
      </c>
      <c r="S6387" s="1" t="s">
        <v>374</v>
      </c>
    </row>
    <row r="6388" spans="1:19" hidden="1" x14ac:dyDescent="0.3">
      <c r="A6388" s="1">
        <v>1</v>
      </c>
      <c r="B6388" s="2" t="s">
        <v>455</v>
      </c>
      <c r="C6388" s="1" t="s">
        <v>2107</v>
      </c>
      <c r="D6388" s="1" t="s">
        <v>2131</v>
      </c>
      <c r="E6388" s="1" t="s">
        <v>2128</v>
      </c>
      <c r="F6388" s="1">
        <v>1</v>
      </c>
      <c r="M6388" s="1" t="str">
        <f t="shared" si="882"/>
        <v>10"</v>
      </c>
      <c r="N6388" s="1" t="s">
        <v>231</v>
      </c>
      <c r="P6388" s="1" t="s">
        <v>197</v>
      </c>
      <c r="Q6388" s="1" t="s">
        <v>2123</v>
      </c>
      <c r="R6388" s="1" t="s">
        <v>18</v>
      </c>
      <c r="S6388" s="1" t="s">
        <v>374</v>
      </c>
    </row>
    <row r="6389" spans="1:19" hidden="1" x14ac:dyDescent="0.3">
      <c r="A6389" s="1">
        <v>1</v>
      </c>
      <c r="B6389" s="2" t="s">
        <v>455</v>
      </c>
      <c r="C6389" s="1" t="s">
        <v>2107</v>
      </c>
      <c r="D6389" s="1" t="s">
        <v>2131</v>
      </c>
      <c r="E6389" s="1" t="s">
        <v>2128</v>
      </c>
      <c r="F6389" s="1">
        <v>1</v>
      </c>
      <c r="M6389" s="1" t="str">
        <f t="shared" si="882"/>
        <v>10"</v>
      </c>
      <c r="N6389" s="1" t="s">
        <v>231</v>
      </c>
      <c r="P6389" s="1" t="s">
        <v>197</v>
      </c>
      <c r="Q6389" s="1" t="s">
        <v>2123</v>
      </c>
      <c r="R6389" s="1" t="s">
        <v>18</v>
      </c>
      <c r="S6389" s="1" t="s">
        <v>374</v>
      </c>
    </row>
    <row r="6390" spans="1:19" hidden="1" x14ac:dyDescent="0.3">
      <c r="A6390" s="1">
        <v>1</v>
      </c>
      <c r="B6390" s="2" t="s">
        <v>455</v>
      </c>
      <c r="C6390" s="1" t="s">
        <v>2107</v>
      </c>
      <c r="D6390" s="1" t="s">
        <v>2131</v>
      </c>
      <c r="E6390" s="1" t="s">
        <v>2128</v>
      </c>
      <c r="F6390" s="1">
        <v>1</v>
      </c>
      <c r="M6390" s="1" t="str">
        <f t="shared" si="882"/>
        <v>10"</v>
      </c>
      <c r="N6390" s="1" t="s">
        <v>231</v>
      </c>
      <c r="P6390" s="1" t="s">
        <v>197</v>
      </c>
      <c r="Q6390" s="1" t="s">
        <v>2123</v>
      </c>
      <c r="R6390" s="1" t="s">
        <v>18</v>
      </c>
      <c r="S6390" s="1" t="s">
        <v>374</v>
      </c>
    </row>
    <row r="6391" spans="1:19" hidden="1" x14ac:dyDescent="0.3">
      <c r="A6391" s="1">
        <v>1</v>
      </c>
      <c r="B6391" s="2" t="s">
        <v>455</v>
      </c>
      <c r="C6391" s="1" t="s">
        <v>2107</v>
      </c>
      <c r="D6391" s="1" t="s">
        <v>2131</v>
      </c>
      <c r="E6391" s="1" t="s">
        <v>2128</v>
      </c>
      <c r="F6391" s="1">
        <v>1</v>
      </c>
      <c r="M6391" s="1" t="str">
        <f t="shared" si="882"/>
        <v>10"</v>
      </c>
      <c r="N6391" s="1" t="s">
        <v>231</v>
      </c>
      <c r="P6391" s="1" t="s">
        <v>197</v>
      </c>
      <c r="Q6391" s="1" t="s">
        <v>2123</v>
      </c>
      <c r="R6391" s="1" t="s">
        <v>18</v>
      </c>
      <c r="S6391" s="1" t="s">
        <v>374</v>
      </c>
    </row>
    <row r="6392" spans="1:19" hidden="1" x14ac:dyDescent="0.3">
      <c r="A6392" s="1">
        <v>1</v>
      </c>
      <c r="B6392" s="2" t="s">
        <v>455</v>
      </c>
      <c r="C6392" s="1" t="s">
        <v>2107</v>
      </c>
      <c r="D6392" s="1" t="s">
        <v>2131</v>
      </c>
      <c r="E6392" s="1" t="s">
        <v>2128</v>
      </c>
      <c r="F6392" s="1">
        <v>1</v>
      </c>
      <c r="M6392" s="1" t="str">
        <f t="shared" si="882"/>
        <v>10"</v>
      </c>
      <c r="N6392" s="1" t="s">
        <v>231</v>
      </c>
      <c r="P6392" s="1" t="s">
        <v>197</v>
      </c>
      <c r="Q6392" s="1" t="s">
        <v>2123</v>
      </c>
      <c r="R6392" s="1" t="s">
        <v>18</v>
      </c>
      <c r="S6392" s="1" t="s">
        <v>374</v>
      </c>
    </row>
    <row r="6393" spans="1:19" hidden="1" x14ac:dyDescent="0.3">
      <c r="A6393" s="1">
        <v>1</v>
      </c>
      <c r="B6393" s="2" t="s">
        <v>455</v>
      </c>
      <c r="C6393" s="1" t="s">
        <v>2107</v>
      </c>
      <c r="D6393" s="1" t="s">
        <v>2131</v>
      </c>
      <c r="E6393" s="1" t="s">
        <v>2128</v>
      </c>
      <c r="F6393" s="1">
        <v>1</v>
      </c>
      <c r="M6393" s="1" t="str">
        <f t="shared" si="882"/>
        <v>10"</v>
      </c>
      <c r="N6393" s="1" t="s">
        <v>231</v>
      </c>
      <c r="P6393" s="1" t="s">
        <v>197</v>
      </c>
      <c r="Q6393" s="1" t="s">
        <v>2123</v>
      </c>
      <c r="R6393" s="1" t="s">
        <v>18</v>
      </c>
      <c r="S6393" s="1" t="s">
        <v>374</v>
      </c>
    </row>
    <row r="6394" spans="1:19" hidden="1" x14ac:dyDescent="0.3">
      <c r="A6394" s="1">
        <v>1</v>
      </c>
      <c r="B6394" s="2" t="s">
        <v>455</v>
      </c>
      <c r="C6394" s="1" t="s">
        <v>2107</v>
      </c>
      <c r="D6394" s="1" t="s">
        <v>2131</v>
      </c>
      <c r="E6394" s="1" t="s">
        <v>2128</v>
      </c>
      <c r="F6394" s="1">
        <v>1</v>
      </c>
      <c r="M6394" s="1" t="str">
        <f t="shared" si="882"/>
        <v>10"</v>
      </c>
      <c r="N6394" s="1" t="s">
        <v>231</v>
      </c>
      <c r="P6394" s="1" t="s">
        <v>197</v>
      </c>
      <c r="Q6394" s="1" t="s">
        <v>2123</v>
      </c>
      <c r="R6394" s="1" t="s">
        <v>18</v>
      </c>
      <c r="S6394" s="1" t="s">
        <v>374</v>
      </c>
    </row>
    <row r="6395" spans="1:19" hidden="1" x14ac:dyDescent="0.3">
      <c r="A6395" s="1">
        <v>1</v>
      </c>
      <c r="B6395" s="2" t="s">
        <v>455</v>
      </c>
      <c r="C6395" s="1" t="s">
        <v>2107</v>
      </c>
      <c r="D6395" s="1" t="s">
        <v>2131</v>
      </c>
      <c r="E6395" s="1" t="s">
        <v>2128</v>
      </c>
      <c r="F6395" s="1">
        <v>1</v>
      </c>
      <c r="M6395" s="1" t="str">
        <f t="shared" si="882"/>
        <v>10"</v>
      </c>
      <c r="N6395" s="1" t="s">
        <v>231</v>
      </c>
      <c r="P6395" s="1" t="s">
        <v>197</v>
      </c>
      <c r="Q6395" s="1" t="s">
        <v>2123</v>
      </c>
      <c r="R6395" s="1" t="s">
        <v>18</v>
      </c>
      <c r="S6395" s="1" t="s">
        <v>374</v>
      </c>
    </row>
    <row r="6396" spans="1:19" hidden="1" x14ac:dyDescent="0.3">
      <c r="A6396" s="1">
        <v>1</v>
      </c>
      <c r="B6396" s="2" t="s">
        <v>455</v>
      </c>
      <c r="C6396" s="1" t="s">
        <v>2107</v>
      </c>
      <c r="D6396" s="1" t="s">
        <v>2131</v>
      </c>
      <c r="E6396" s="1" t="s">
        <v>2128</v>
      </c>
      <c r="F6396" s="1">
        <v>1</v>
      </c>
      <c r="M6396" s="1" t="str">
        <f t="shared" si="882"/>
        <v>10"</v>
      </c>
      <c r="N6396" s="1" t="s">
        <v>231</v>
      </c>
      <c r="P6396" s="1" t="s">
        <v>218</v>
      </c>
      <c r="Q6396" s="1" t="s">
        <v>2123</v>
      </c>
      <c r="R6396" s="1" t="s">
        <v>10</v>
      </c>
      <c r="S6396" s="1" t="s">
        <v>374</v>
      </c>
    </row>
    <row r="6397" spans="1:19" hidden="1" x14ac:dyDescent="0.3">
      <c r="A6397" s="1">
        <v>1</v>
      </c>
      <c r="B6397" s="2" t="s">
        <v>455</v>
      </c>
      <c r="C6397" s="1" t="s">
        <v>2107</v>
      </c>
      <c r="D6397" s="1" t="s">
        <v>2131</v>
      </c>
      <c r="E6397" s="1" t="s">
        <v>2128</v>
      </c>
      <c r="F6397" s="1">
        <v>1</v>
      </c>
      <c r="M6397" s="1" t="str">
        <f t="shared" si="882"/>
        <v>10"</v>
      </c>
      <c r="N6397" s="1" t="s">
        <v>231</v>
      </c>
      <c r="P6397" s="1" t="s">
        <v>456</v>
      </c>
      <c r="Q6397" s="1" t="s">
        <v>2123</v>
      </c>
      <c r="R6397" s="1" t="s">
        <v>16</v>
      </c>
      <c r="S6397" s="1" t="s">
        <v>374</v>
      </c>
    </row>
    <row r="6398" spans="1:19" hidden="1" x14ac:dyDescent="0.3">
      <c r="A6398" s="1">
        <v>1</v>
      </c>
      <c r="B6398" s="2" t="s">
        <v>455</v>
      </c>
      <c r="C6398" s="1" t="s">
        <v>2107</v>
      </c>
      <c r="D6398" s="1" t="s">
        <v>2131</v>
      </c>
      <c r="E6398" s="1" t="s">
        <v>2128</v>
      </c>
      <c r="F6398" s="1">
        <v>1</v>
      </c>
      <c r="M6398" s="1" t="str">
        <f t="shared" si="882"/>
        <v>10"</v>
      </c>
      <c r="N6398" s="1" t="s">
        <v>231</v>
      </c>
      <c r="P6398" s="1" t="s">
        <v>196</v>
      </c>
      <c r="Q6398" s="1" t="s">
        <v>2123</v>
      </c>
      <c r="R6398" s="1" t="s">
        <v>16</v>
      </c>
      <c r="S6398" s="1" t="s">
        <v>374</v>
      </c>
    </row>
    <row r="6399" spans="1:19" hidden="1" x14ac:dyDescent="0.3">
      <c r="A6399" s="1">
        <v>1</v>
      </c>
      <c r="B6399" s="2" t="s">
        <v>455</v>
      </c>
      <c r="C6399" s="1" t="s">
        <v>2107</v>
      </c>
      <c r="D6399" s="1" t="s">
        <v>2131</v>
      </c>
      <c r="E6399" s="1" t="s">
        <v>2128</v>
      </c>
      <c r="F6399" s="1">
        <v>1</v>
      </c>
      <c r="M6399" s="1" t="str">
        <f t="shared" si="882"/>
        <v>10"</v>
      </c>
      <c r="N6399" s="1" t="s">
        <v>231</v>
      </c>
      <c r="P6399" s="1" t="s">
        <v>196</v>
      </c>
      <c r="Q6399" s="1" t="s">
        <v>2123</v>
      </c>
      <c r="R6399" s="1" t="s">
        <v>18</v>
      </c>
      <c r="S6399" s="1" t="s">
        <v>374</v>
      </c>
    </row>
    <row r="6400" spans="1:19" hidden="1" x14ac:dyDescent="0.3">
      <c r="A6400" s="1">
        <v>1</v>
      </c>
      <c r="B6400" s="2" t="s">
        <v>455</v>
      </c>
      <c r="C6400" s="1" t="s">
        <v>2107</v>
      </c>
      <c r="D6400" s="1" t="s">
        <v>2131</v>
      </c>
      <c r="E6400" s="1" t="s">
        <v>2128</v>
      </c>
      <c r="F6400" s="1">
        <v>1</v>
      </c>
      <c r="M6400" s="1" t="str">
        <f t="shared" si="882"/>
        <v>10"</v>
      </c>
      <c r="N6400" s="1" t="s">
        <v>231</v>
      </c>
      <c r="P6400" s="1" t="s">
        <v>196</v>
      </c>
      <c r="Q6400" s="1" t="s">
        <v>2123</v>
      </c>
      <c r="R6400" s="1" t="s">
        <v>18</v>
      </c>
      <c r="S6400" s="1" t="s">
        <v>374</v>
      </c>
    </row>
    <row r="6401" spans="1:19" hidden="1" x14ac:dyDescent="0.3">
      <c r="A6401" s="1">
        <v>1</v>
      </c>
      <c r="B6401" s="2" t="s">
        <v>455</v>
      </c>
      <c r="C6401" s="1" t="s">
        <v>2107</v>
      </c>
      <c r="D6401" s="1" t="s">
        <v>2131</v>
      </c>
      <c r="E6401" s="1" t="s">
        <v>2128</v>
      </c>
      <c r="F6401" s="1">
        <v>1</v>
      </c>
      <c r="M6401" s="1" t="str">
        <f t="shared" si="882"/>
        <v>10"</v>
      </c>
      <c r="N6401" s="1" t="s">
        <v>231</v>
      </c>
      <c r="P6401" s="1" t="s">
        <v>196</v>
      </c>
      <c r="Q6401" s="1" t="s">
        <v>2123</v>
      </c>
      <c r="R6401" s="1" t="s">
        <v>18</v>
      </c>
      <c r="S6401" s="1" t="s">
        <v>374</v>
      </c>
    </row>
    <row r="6402" spans="1:19" hidden="1" x14ac:dyDescent="0.3">
      <c r="A6402" s="1">
        <v>1</v>
      </c>
      <c r="B6402" s="2" t="s">
        <v>455</v>
      </c>
      <c r="C6402" s="1" t="s">
        <v>2107</v>
      </c>
      <c r="D6402" s="1" t="s">
        <v>2131</v>
      </c>
      <c r="E6402" s="1" t="s">
        <v>2128</v>
      </c>
      <c r="F6402" s="1">
        <v>1</v>
      </c>
      <c r="M6402" s="1" t="str">
        <f t="shared" si="882"/>
        <v>10"</v>
      </c>
      <c r="N6402" s="1" t="s">
        <v>231</v>
      </c>
      <c r="P6402" s="1" t="s">
        <v>196</v>
      </c>
      <c r="Q6402" s="1" t="s">
        <v>2123</v>
      </c>
      <c r="R6402" s="1" t="s">
        <v>18</v>
      </c>
      <c r="S6402" s="1" t="s">
        <v>374</v>
      </c>
    </row>
    <row r="6403" spans="1:19" hidden="1" x14ac:dyDescent="0.3">
      <c r="A6403" s="1">
        <v>1</v>
      </c>
      <c r="B6403" s="2" t="s">
        <v>455</v>
      </c>
      <c r="C6403" s="1" t="s">
        <v>2107</v>
      </c>
      <c r="D6403" s="1" t="s">
        <v>2131</v>
      </c>
      <c r="E6403" s="1" t="s">
        <v>2128</v>
      </c>
      <c r="F6403" s="1">
        <v>1</v>
      </c>
      <c r="M6403" s="1" t="str">
        <f t="shared" si="882"/>
        <v>10"</v>
      </c>
      <c r="N6403" s="1" t="s">
        <v>231</v>
      </c>
      <c r="P6403" s="1" t="s">
        <v>196</v>
      </c>
      <c r="Q6403" s="1" t="s">
        <v>2123</v>
      </c>
      <c r="R6403" s="1" t="s">
        <v>18</v>
      </c>
      <c r="S6403" s="1" t="s">
        <v>374</v>
      </c>
    </row>
    <row r="6404" spans="1:19" hidden="1" x14ac:dyDescent="0.3">
      <c r="A6404" s="1">
        <v>1</v>
      </c>
      <c r="B6404" s="2" t="s">
        <v>455</v>
      </c>
      <c r="C6404" s="1" t="s">
        <v>2107</v>
      </c>
      <c r="D6404" s="1" t="s">
        <v>2131</v>
      </c>
      <c r="E6404" s="1" t="s">
        <v>2128</v>
      </c>
      <c r="F6404" s="1">
        <v>1</v>
      </c>
      <c r="M6404" s="1" t="str">
        <f t="shared" si="882"/>
        <v>10"</v>
      </c>
      <c r="N6404" s="1" t="s">
        <v>231</v>
      </c>
      <c r="P6404" s="1" t="s">
        <v>196</v>
      </c>
      <c r="Q6404" s="1" t="s">
        <v>2123</v>
      </c>
      <c r="R6404" s="1" t="s">
        <v>18</v>
      </c>
      <c r="S6404" s="1" t="s">
        <v>374</v>
      </c>
    </row>
    <row r="6405" spans="1:19" hidden="1" x14ac:dyDescent="0.3">
      <c r="A6405" s="1">
        <v>1</v>
      </c>
      <c r="B6405" s="2" t="s">
        <v>455</v>
      </c>
      <c r="C6405" s="1" t="s">
        <v>2107</v>
      </c>
      <c r="D6405" s="1" t="s">
        <v>2131</v>
      </c>
      <c r="E6405" s="1" t="s">
        <v>2128</v>
      </c>
      <c r="F6405" s="1">
        <v>1</v>
      </c>
      <c r="M6405" s="1" t="str">
        <f t="shared" si="882"/>
        <v>10"</v>
      </c>
      <c r="N6405" s="1" t="s">
        <v>231</v>
      </c>
      <c r="P6405" s="1" t="s">
        <v>196</v>
      </c>
      <c r="Q6405" s="1" t="s">
        <v>2123</v>
      </c>
      <c r="R6405" s="1" t="s">
        <v>18</v>
      </c>
      <c r="S6405" s="1" t="s">
        <v>374</v>
      </c>
    </row>
    <row r="6406" spans="1:19" hidden="1" x14ac:dyDescent="0.3">
      <c r="A6406" s="1">
        <v>1</v>
      </c>
      <c r="B6406" s="2" t="s">
        <v>455</v>
      </c>
      <c r="C6406" s="1" t="s">
        <v>2107</v>
      </c>
      <c r="D6406" s="1" t="s">
        <v>2131</v>
      </c>
      <c r="E6406" s="1" t="s">
        <v>2128</v>
      </c>
      <c r="F6406" s="1">
        <v>1</v>
      </c>
      <c r="M6406" s="1" t="str">
        <f t="shared" si="882"/>
        <v>10"</v>
      </c>
      <c r="N6406" s="1" t="s">
        <v>231</v>
      </c>
      <c r="P6406" s="1" t="s">
        <v>196</v>
      </c>
      <c r="Q6406" s="1" t="s">
        <v>2123</v>
      </c>
      <c r="R6406" s="1" t="s">
        <v>18</v>
      </c>
      <c r="S6406" s="1" t="s">
        <v>374</v>
      </c>
    </row>
    <row r="6407" spans="1:19" hidden="1" x14ac:dyDescent="0.3">
      <c r="A6407" s="1">
        <v>1</v>
      </c>
      <c r="B6407" s="2" t="s">
        <v>455</v>
      </c>
      <c r="C6407" s="1" t="s">
        <v>2107</v>
      </c>
      <c r="D6407" s="1" t="s">
        <v>2131</v>
      </c>
      <c r="E6407" s="1" t="s">
        <v>2128</v>
      </c>
      <c r="F6407" s="1">
        <v>1</v>
      </c>
      <c r="M6407" s="1" t="str">
        <f t="shared" si="882"/>
        <v>10"</v>
      </c>
      <c r="N6407" s="1" t="s">
        <v>231</v>
      </c>
      <c r="P6407" s="1" t="s">
        <v>196</v>
      </c>
      <c r="Q6407" s="1" t="s">
        <v>2123</v>
      </c>
      <c r="R6407" s="1" t="s">
        <v>10</v>
      </c>
      <c r="S6407" s="1" t="s">
        <v>374</v>
      </c>
    </row>
    <row r="6408" spans="1:19" hidden="1" x14ac:dyDescent="0.3">
      <c r="A6408" s="1">
        <v>1</v>
      </c>
      <c r="B6408" s="2" t="s">
        <v>455</v>
      </c>
      <c r="C6408" s="1" t="s">
        <v>2107</v>
      </c>
      <c r="D6408" s="1" t="s">
        <v>2131</v>
      </c>
      <c r="E6408" s="1" t="s">
        <v>2128</v>
      </c>
      <c r="F6408" s="1">
        <v>1</v>
      </c>
      <c r="M6408" s="1" t="str">
        <f t="shared" si="882"/>
        <v>10"</v>
      </c>
      <c r="N6408" s="1" t="s">
        <v>231</v>
      </c>
      <c r="P6408" s="1" t="s">
        <v>456</v>
      </c>
      <c r="Q6408" s="1" t="s">
        <v>2123</v>
      </c>
      <c r="R6408" s="1" t="s">
        <v>16</v>
      </c>
      <c r="S6408" s="1" t="s">
        <v>374</v>
      </c>
    </row>
    <row r="6409" spans="1:19" hidden="1" x14ac:dyDescent="0.3">
      <c r="A6409" s="1">
        <v>1</v>
      </c>
      <c r="B6409" s="2" t="s">
        <v>455</v>
      </c>
      <c r="C6409" s="1" t="s">
        <v>2107</v>
      </c>
      <c r="D6409" s="1" t="s">
        <v>2131</v>
      </c>
      <c r="E6409" s="1" t="s">
        <v>2128</v>
      </c>
      <c r="F6409" s="1">
        <v>1</v>
      </c>
      <c r="M6409" s="1" t="str">
        <f t="shared" si="882"/>
        <v>10"</v>
      </c>
      <c r="N6409" s="1" t="s">
        <v>231</v>
      </c>
      <c r="P6409" s="1" t="s">
        <v>196</v>
      </c>
      <c r="Q6409" s="1" t="s">
        <v>2123</v>
      </c>
      <c r="R6409" s="1" t="s">
        <v>16</v>
      </c>
      <c r="S6409" s="1" t="s">
        <v>374</v>
      </c>
    </row>
    <row r="6410" spans="1:19" hidden="1" x14ac:dyDescent="0.3">
      <c r="A6410" s="1">
        <v>1</v>
      </c>
      <c r="B6410" s="2" t="s">
        <v>455</v>
      </c>
      <c r="C6410" s="1" t="s">
        <v>2107</v>
      </c>
      <c r="D6410" s="1" t="s">
        <v>2131</v>
      </c>
      <c r="E6410" s="1" t="s">
        <v>2128</v>
      </c>
      <c r="F6410" s="1">
        <v>1</v>
      </c>
      <c r="M6410" s="1" t="str">
        <f t="shared" si="882"/>
        <v>10"</v>
      </c>
      <c r="N6410" s="1" t="s">
        <v>231</v>
      </c>
      <c r="P6410" s="1" t="s">
        <v>196</v>
      </c>
      <c r="Q6410" s="1" t="s">
        <v>2123</v>
      </c>
      <c r="R6410" s="1" t="s">
        <v>18</v>
      </c>
      <c r="S6410" s="1" t="s">
        <v>374</v>
      </c>
    </row>
    <row r="6411" spans="1:19" hidden="1" x14ac:dyDescent="0.3">
      <c r="A6411" s="1">
        <v>1</v>
      </c>
      <c r="B6411" s="2" t="s">
        <v>455</v>
      </c>
      <c r="C6411" s="1" t="s">
        <v>2107</v>
      </c>
      <c r="D6411" s="1" t="s">
        <v>2131</v>
      </c>
      <c r="E6411" s="1" t="s">
        <v>2128</v>
      </c>
      <c r="F6411" s="1">
        <v>1</v>
      </c>
      <c r="M6411" s="1" t="str">
        <f t="shared" si="882"/>
        <v>10"</v>
      </c>
      <c r="N6411" s="1" t="s">
        <v>231</v>
      </c>
      <c r="P6411" s="1" t="s">
        <v>196</v>
      </c>
      <c r="Q6411" s="1" t="s">
        <v>2123</v>
      </c>
      <c r="R6411" s="1" t="s">
        <v>18</v>
      </c>
      <c r="S6411" s="1" t="s">
        <v>374</v>
      </c>
    </row>
    <row r="6412" spans="1:19" hidden="1" x14ac:dyDescent="0.3">
      <c r="A6412" s="1">
        <v>1</v>
      </c>
      <c r="B6412" s="2" t="s">
        <v>455</v>
      </c>
      <c r="C6412" s="1" t="s">
        <v>2107</v>
      </c>
      <c r="D6412" s="1" t="s">
        <v>2131</v>
      </c>
      <c r="E6412" s="1" t="s">
        <v>2128</v>
      </c>
      <c r="F6412" s="1">
        <v>1</v>
      </c>
      <c r="M6412" s="1" t="str">
        <f t="shared" si="882"/>
        <v>10"</v>
      </c>
      <c r="N6412" s="1" t="s">
        <v>231</v>
      </c>
      <c r="P6412" s="1" t="s">
        <v>196</v>
      </c>
      <c r="Q6412" s="1" t="s">
        <v>2123</v>
      </c>
      <c r="R6412" s="1" t="s">
        <v>18</v>
      </c>
      <c r="S6412" s="1" t="s">
        <v>374</v>
      </c>
    </row>
    <row r="6413" spans="1:19" hidden="1" x14ac:dyDescent="0.3">
      <c r="A6413" s="1">
        <v>1</v>
      </c>
      <c r="B6413" s="2" t="s">
        <v>455</v>
      </c>
      <c r="C6413" s="1" t="s">
        <v>2107</v>
      </c>
      <c r="D6413" s="1" t="s">
        <v>2131</v>
      </c>
      <c r="E6413" s="1" t="s">
        <v>2128</v>
      </c>
      <c r="F6413" s="1">
        <v>1</v>
      </c>
      <c r="M6413" s="1" t="str">
        <f t="shared" si="882"/>
        <v>10"</v>
      </c>
      <c r="N6413" s="1" t="s">
        <v>231</v>
      </c>
      <c r="P6413" s="1" t="s">
        <v>196</v>
      </c>
      <c r="Q6413" s="1" t="s">
        <v>2123</v>
      </c>
      <c r="R6413" s="1" t="s">
        <v>18</v>
      </c>
      <c r="S6413" s="1" t="s">
        <v>374</v>
      </c>
    </row>
    <row r="6414" spans="1:19" hidden="1" x14ac:dyDescent="0.3">
      <c r="A6414" s="1">
        <v>1</v>
      </c>
      <c r="B6414" s="2" t="s">
        <v>455</v>
      </c>
      <c r="C6414" s="1" t="s">
        <v>2107</v>
      </c>
      <c r="D6414" s="1" t="s">
        <v>2131</v>
      </c>
      <c r="E6414" s="1" t="s">
        <v>2128</v>
      </c>
      <c r="F6414" s="1">
        <v>1</v>
      </c>
      <c r="M6414" s="1" t="str">
        <f t="shared" si="882"/>
        <v>10"</v>
      </c>
      <c r="N6414" s="1" t="s">
        <v>231</v>
      </c>
      <c r="P6414" s="1" t="s">
        <v>196</v>
      </c>
      <c r="Q6414" s="1" t="s">
        <v>2123</v>
      </c>
      <c r="R6414" s="1" t="s">
        <v>18</v>
      </c>
      <c r="S6414" s="1" t="s">
        <v>374</v>
      </c>
    </row>
    <row r="6415" spans="1:19" hidden="1" x14ac:dyDescent="0.3">
      <c r="A6415" s="1">
        <v>1</v>
      </c>
      <c r="B6415" s="2" t="s">
        <v>455</v>
      </c>
      <c r="C6415" s="1" t="s">
        <v>2107</v>
      </c>
      <c r="D6415" s="1" t="s">
        <v>2131</v>
      </c>
      <c r="E6415" s="1" t="s">
        <v>2128</v>
      </c>
      <c r="F6415" s="1">
        <v>1</v>
      </c>
      <c r="M6415" s="1" t="str">
        <f t="shared" si="882"/>
        <v>10"</v>
      </c>
      <c r="N6415" s="1" t="s">
        <v>231</v>
      </c>
      <c r="P6415" s="1" t="s">
        <v>196</v>
      </c>
      <c r="Q6415" s="1" t="s">
        <v>2123</v>
      </c>
      <c r="R6415" s="1" t="s">
        <v>18</v>
      </c>
      <c r="S6415" s="1" t="s">
        <v>374</v>
      </c>
    </row>
    <row r="6416" spans="1:19" hidden="1" x14ac:dyDescent="0.3">
      <c r="A6416" s="1">
        <v>1</v>
      </c>
      <c r="B6416" s="2" t="s">
        <v>455</v>
      </c>
      <c r="C6416" s="1" t="s">
        <v>2107</v>
      </c>
      <c r="D6416" s="1" t="s">
        <v>2131</v>
      </c>
      <c r="E6416" s="1" t="s">
        <v>2128</v>
      </c>
      <c r="F6416" s="1">
        <v>1</v>
      </c>
      <c r="M6416" s="1" t="str">
        <f t="shared" si="882"/>
        <v>10"</v>
      </c>
      <c r="N6416" s="1" t="s">
        <v>231</v>
      </c>
      <c r="P6416" s="1" t="s">
        <v>196</v>
      </c>
      <c r="Q6416" s="1" t="s">
        <v>2123</v>
      </c>
      <c r="R6416" s="1" t="s">
        <v>18</v>
      </c>
      <c r="S6416" s="1" t="s">
        <v>374</v>
      </c>
    </row>
    <row r="6417" spans="1:19" hidden="1" x14ac:dyDescent="0.3">
      <c r="A6417" s="1">
        <v>1</v>
      </c>
      <c r="B6417" s="2" t="s">
        <v>455</v>
      </c>
      <c r="C6417" s="1" t="s">
        <v>2107</v>
      </c>
      <c r="D6417" s="1" t="s">
        <v>2131</v>
      </c>
      <c r="E6417" s="1" t="s">
        <v>2128</v>
      </c>
      <c r="F6417" s="1">
        <v>1</v>
      </c>
      <c r="M6417" s="1" t="str">
        <f t="shared" si="882"/>
        <v>10"</v>
      </c>
      <c r="N6417" s="1" t="s">
        <v>231</v>
      </c>
      <c r="P6417" s="1" t="s">
        <v>196</v>
      </c>
      <c r="Q6417" s="1" t="s">
        <v>2123</v>
      </c>
      <c r="R6417" s="1" t="s">
        <v>18</v>
      </c>
      <c r="S6417" s="1" t="s">
        <v>374</v>
      </c>
    </row>
    <row r="6418" spans="1:19" hidden="1" x14ac:dyDescent="0.3">
      <c r="A6418" s="1">
        <v>1</v>
      </c>
      <c r="B6418" s="2" t="s">
        <v>455</v>
      </c>
      <c r="C6418" s="1" t="s">
        <v>2107</v>
      </c>
      <c r="D6418" s="1" t="s">
        <v>2131</v>
      </c>
      <c r="E6418" s="1" t="s">
        <v>2128</v>
      </c>
      <c r="F6418" s="1">
        <v>1</v>
      </c>
      <c r="M6418" s="1" t="str">
        <f t="shared" si="882"/>
        <v>10"</v>
      </c>
      <c r="N6418" s="1" t="s">
        <v>231</v>
      </c>
      <c r="P6418" s="1" t="s">
        <v>196</v>
      </c>
      <c r="Q6418" s="1" t="s">
        <v>2123</v>
      </c>
      <c r="R6418" s="1" t="s">
        <v>10</v>
      </c>
      <c r="S6418" s="1" t="s">
        <v>374</v>
      </c>
    </row>
    <row r="6419" spans="1:19" hidden="1" x14ac:dyDescent="0.3">
      <c r="A6419" s="1">
        <v>1</v>
      </c>
      <c r="B6419" s="2" t="s">
        <v>455</v>
      </c>
      <c r="C6419" s="1" t="s">
        <v>2107</v>
      </c>
      <c r="D6419" s="1" t="s">
        <v>2131</v>
      </c>
      <c r="E6419" s="1" t="s">
        <v>2128</v>
      </c>
      <c r="F6419" s="1">
        <v>1</v>
      </c>
      <c r="M6419" s="1" t="str">
        <f t="shared" si="882"/>
        <v>10"</v>
      </c>
      <c r="N6419" s="1" t="s">
        <v>231</v>
      </c>
      <c r="P6419" s="1" t="s">
        <v>456</v>
      </c>
      <c r="Q6419" s="1" t="s">
        <v>2123</v>
      </c>
      <c r="R6419" s="1" t="s">
        <v>16</v>
      </c>
      <c r="S6419" s="1" t="s">
        <v>374</v>
      </c>
    </row>
    <row r="6420" spans="1:19" hidden="1" x14ac:dyDescent="0.3">
      <c r="A6420" s="1">
        <v>1</v>
      </c>
      <c r="B6420" s="2" t="s">
        <v>455</v>
      </c>
      <c r="C6420" s="1" t="s">
        <v>2107</v>
      </c>
      <c r="D6420" s="1" t="s">
        <v>2131</v>
      </c>
      <c r="E6420" s="1" t="s">
        <v>2128</v>
      </c>
      <c r="F6420" s="1">
        <v>1</v>
      </c>
      <c r="M6420" s="1" t="str">
        <f t="shared" si="882"/>
        <v>10"</v>
      </c>
      <c r="N6420" s="1" t="s">
        <v>231</v>
      </c>
      <c r="P6420" s="1" t="s">
        <v>196</v>
      </c>
      <c r="Q6420" s="1" t="s">
        <v>2123</v>
      </c>
      <c r="R6420" s="1" t="s">
        <v>16</v>
      </c>
      <c r="S6420" s="1" t="s">
        <v>374</v>
      </c>
    </row>
    <row r="6421" spans="1:19" hidden="1" x14ac:dyDescent="0.3">
      <c r="A6421" s="1">
        <v>1</v>
      </c>
      <c r="B6421" s="2" t="s">
        <v>455</v>
      </c>
      <c r="C6421" s="1" t="s">
        <v>2107</v>
      </c>
      <c r="D6421" s="1" t="s">
        <v>2131</v>
      </c>
      <c r="E6421" s="1" t="s">
        <v>2128</v>
      </c>
      <c r="F6421" s="1">
        <v>1</v>
      </c>
      <c r="M6421" s="1" t="str">
        <f t="shared" si="882"/>
        <v>10"</v>
      </c>
      <c r="N6421" s="1" t="s">
        <v>231</v>
      </c>
      <c r="P6421" s="1" t="s">
        <v>196</v>
      </c>
      <c r="Q6421" s="1" t="s">
        <v>2123</v>
      </c>
      <c r="R6421" s="1" t="s">
        <v>18</v>
      </c>
      <c r="S6421" s="1" t="s">
        <v>374</v>
      </c>
    </row>
    <row r="6422" spans="1:19" hidden="1" x14ac:dyDescent="0.3">
      <c r="A6422" s="1">
        <v>1</v>
      </c>
      <c r="B6422" s="2" t="s">
        <v>455</v>
      </c>
      <c r="C6422" s="1" t="s">
        <v>2107</v>
      </c>
      <c r="D6422" s="1" t="s">
        <v>2131</v>
      </c>
      <c r="E6422" s="1" t="s">
        <v>2128</v>
      </c>
      <c r="F6422" s="1">
        <v>1</v>
      </c>
      <c r="M6422" s="1" t="str">
        <f t="shared" si="882"/>
        <v>10"</v>
      </c>
      <c r="N6422" s="1" t="s">
        <v>231</v>
      </c>
      <c r="P6422" s="1" t="s">
        <v>196</v>
      </c>
      <c r="Q6422" s="1" t="s">
        <v>2123</v>
      </c>
      <c r="R6422" s="1" t="s">
        <v>18</v>
      </c>
      <c r="S6422" s="1" t="s">
        <v>374</v>
      </c>
    </row>
    <row r="6423" spans="1:19" hidden="1" x14ac:dyDescent="0.3">
      <c r="A6423" s="1">
        <v>1</v>
      </c>
      <c r="B6423" s="2" t="s">
        <v>455</v>
      </c>
      <c r="C6423" s="1" t="s">
        <v>2107</v>
      </c>
      <c r="D6423" s="1" t="s">
        <v>2131</v>
      </c>
      <c r="E6423" s="1" t="s">
        <v>2128</v>
      </c>
      <c r="F6423" s="1">
        <v>1</v>
      </c>
      <c r="M6423" s="1" t="str">
        <f t="shared" ref="M6423:M6486" si="883">N6423</f>
        <v>10"</v>
      </c>
      <c r="N6423" s="1" t="s">
        <v>231</v>
      </c>
      <c r="P6423" s="1" t="s">
        <v>196</v>
      </c>
      <c r="Q6423" s="1" t="s">
        <v>2123</v>
      </c>
      <c r="R6423" s="1" t="s">
        <v>18</v>
      </c>
      <c r="S6423" s="1" t="s">
        <v>374</v>
      </c>
    </row>
    <row r="6424" spans="1:19" hidden="1" x14ac:dyDescent="0.3">
      <c r="A6424" s="1">
        <v>1</v>
      </c>
      <c r="B6424" s="2" t="s">
        <v>455</v>
      </c>
      <c r="C6424" s="1" t="s">
        <v>2107</v>
      </c>
      <c r="D6424" s="1" t="s">
        <v>2131</v>
      </c>
      <c r="E6424" s="1" t="s">
        <v>2128</v>
      </c>
      <c r="F6424" s="1">
        <v>1</v>
      </c>
      <c r="M6424" s="1" t="str">
        <f t="shared" si="883"/>
        <v>10"</v>
      </c>
      <c r="N6424" s="1" t="s">
        <v>231</v>
      </c>
      <c r="P6424" s="1" t="s">
        <v>196</v>
      </c>
      <c r="Q6424" s="1" t="s">
        <v>2123</v>
      </c>
      <c r="R6424" s="1" t="s">
        <v>18</v>
      </c>
      <c r="S6424" s="1" t="s">
        <v>374</v>
      </c>
    </row>
    <row r="6425" spans="1:19" hidden="1" x14ac:dyDescent="0.3">
      <c r="A6425" s="1">
        <v>1</v>
      </c>
      <c r="B6425" s="2" t="s">
        <v>455</v>
      </c>
      <c r="C6425" s="1" t="s">
        <v>2107</v>
      </c>
      <c r="D6425" s="1" t="s">
        <v>2131</v>
      </c>
      <c r="E6425" s="1" t="s">
        <v>2128</v>
      </c>
      <c r="F6425" s="1">
        <v>1</v>
      </c>
      <c r="M6425" s="1" t="str">
        <f t="shared" si="883"/>
        <v>10"</v>
      </c>
      <c r="N6425" s="1" t="s">
        <v>231</v>
      </c>
      <c r="P6425" s="1" t="s">
        <v>196</v>
      </c>
      <c r="Q6425" s="1" t="s">
        <v>2123</v>
      </c>
      <c r="R6425" s="1" t="s">
        <v>18</v>
      </c>
      <c r="S6425" s="1" t="s">
        <v>374</v>
      </c>
    </row>
    <row r="6426" spans="1:19" hidden="1" x14ac:dyDescent="0.3">
      <c r="A6426" s="1">
        <v>1</v>
      </c>
      <c r="B6426" s="2" t="s">
        <v>455</v>
      </c>
      <c r="C6426" s="1" t="s">
        <v>2107</v>
      </c>
      <c r="D6426" s="1" t="s">
        <v>2131</v>
      </c>
      <c r="E6426" s="1" t="s">
        <v>2128</v>
      </c>
      <c r="F6426" s="1">
        <v>1</v>
      </c>
      <c r="M6426" s="1" t="str">
        <f t="shared" si="883"/>
        <v>10"</v>
      </c>
      <c r="N6426" s="1" t="s">
        <v>231</v>
      </c>
      <c r="P6426" s="1" t="s">
        <v>196</v>
      </c>
      <c r="Q6426" s="1" t="s">
        <v>2123</v>
      </c>
      <c r="R6426" s="1" t="s">
        <v>18</v>
      </c>
      <c r="S6426" s="1" t="s">
        <v>374</v>
      </c>
    </row>
    <row r="6427" spans="1:19" hidden="1" x14ac:dyDescent="0.3">
      <c r="A6427" s="1">
        <v>1</v>
      </c>
      <c r="B6427" s="2" t="s">
        <v>455</v>
      </c>
      <c r="C6427" s="1" t="s">
        <v>2107</v>
      </c>
      <c r="D6427" s="1" t="s">
        <v>2131</v>
      </c>
      <c r="E6427" s="1" t="s">
        <v>2128</v>
      </c>
      <c r="F6427" s="1">
        <v>1</v>
      </c>
      <c r="M6427" s="1" t="str">
        <f t="shared" si="883"/>
        <v>10"</v>
      </c>
      <c r="N6427" s="1" t="s">
        <v>231</v>
      </c>
      <c r="P6427" s="1" t="s">
        <v>196</v>
      </c>
      <c r="Q6427" s="1" t="s">
        <v>2123</v>
      </c>
      <c r="R6427" s="1" t="s">
        <v>18</v>
      </c>
      <c r="S6427" s="1" t="s">
        <v>374</v>
      </c>
    </row>
    <row r="6428" spans="1:19" hidden="1" x14ac:dyDescent="0.3">
      <c r="A6428" s="1">
        <v>1</v>
      </c>
      <c r="B6428" s="2" t="s">
        <v>455</v>
      </c>
      <c r="C6428" s="1" t="s">
        <v>2107</v>
      </c>
      <c r="D6428" s="1" t="s">
        <v>2131</v>
      </c>
      <c r="E6428" s="1" t="s">
        <v>2128</v>
      </c>
      <c r="F6428" s="1">
        <v>1</v>
      </c>
      <c r="M6428" s="1" t="str">
        <f t="shared" si="883"/>
        <v>10"</v>
      </c>
      <c r="N6428" s="1" t="s">
        <v>231</v>
      </c>
      <c r="P6428" s="1" t="s">
        <v>196</v>
      </c>
      <c r="Q6428" s="1" t="s">
        <v>2123</v>
      </c>
      <c r="R6428" s="1" t="s">
        <v>18</v>
      </c>
      <c r="S6428" s="1" t="s">
        <v>374</v>
      </c>
    </row>
    <row r="6429" spans="1:19" hidden="1" x14ac:dyDescent="0.3">
      <c r="A6429" s="1">
        <v>1</v>
      </c>
      <c r="B6429" s="2" t="s">
        <v>455</v>
      </c>
      <c r="C6429" s="1" t="s">
        <v>2107</v>
      </c>
      <c r="D6429" s="1" t="s">
        <v>2131</v>
      </c>
      <c r="E6429" s="1" t="s">
        <v>2128</v>
      </c>
      <c r="F6429" s="1">
        <v>1</v>
      </c>
      <c r="M6429" s="1" t="str">
        <f t="shared" si="883"/>
        <v>10"</v>
      </c>
      <c r="N6429" s="1" t="s">
        <v>231</v>
      </c>
      <c r="P6429" s="1" t="s">
        <v>196</v>
      </c>
      <c r="Q6429" s="1" t="s">
        <v>2123</v>
      </c>
      <c r="R6429" s="1" t="s">
        <v>10</v>
      </c>
      <c r="S6429" s="1" t="s">
        <v>374</v>
      </c>
    </row>
    <row r="6430" spans="1:19" hidden="1" x14ac:dyDescent="0.3">
      <c r="A6430" s="1">
        <v>1</v>
      </c>
      <c r="B6430" s="2" t="s">
        <v>455</v>
      </c>
      <c r="C6430" s="1" t="s">
        <v>2107</v>
      </c>
      <c r="D6430" s="1" t="s">
        <v>2131</v>
      </c>
      <c r="E6430" s="1" t="s">
        <v>2128</v>
      </c>
      <c r="F6430" s="1">
        <v>1</v>
      </c>
      <c r="M6430" s="1" t="str">
        <f t="shared" si="883"/>
        <v>10"</v>
      </c>
      <c r="N6430" s="1" t="s">
        <v>231</v>
      </c>
      <c r="P6430" s="1" t="s">
        <v>457</v>
      </c>
      <c r="Q6430" s="1" t="s">
        <v>2123</v>
      </c>
      <c r="R6430" s="1" t="s">
        <v>16</v>
      </c>
      <c r="S6430" s="1" t="s">
        <v>374</v>
      </c>
    </row>
    <row r="6431" spans="1:19" hidden="1" x14ac:dyDescent="0.3">
      <c r="A6431" s="1">
        <v>1</v>
      </c>
      <c r="B6431" s="2" t="s">
        <v>455</v>
      </c>
      <c r="C6431" s="1" t="s">
        <v>2107</v>
      </c>
      <c r="D6431" s="1" t="s">
        <v>2131</v>
      </c>
      <c r="E6431" s="1" t="s">
        <v>2128</v>
      </c>
      <c r="F6431" s="1">
        <v>1</v>
      </c>
      <c r="M6431" s="1" t="str">
        <f t="shared" si="883"/>
        <v>10"</v>
      </c>
      <c r="N6431" s="1" t="s">
        <v>231</v>
      </c>
      <c r="P6431" s="1" t="s">
        <v>195</v>
      </c>
      <c r="Q6431" s="1" t="s">
        <v>2123</v>
      </c>
      <c r="R6431" s="1" t="s">
        <v>16</v>
      </c>
      <c r="S6431" s="1" t="s">
        <v>374</v>
      </c>
    </row>
    <row r="6432" spans="1:19" hidden="1" x14ac:dyDescent="0.3">
      <c r="A6432" s="1">
        <v>1</v>
      </c>
      <c r="B6432" s="2" t="s">
        <v>455</v>
      </c>
      <c r="C6432" s="1" t="s">
        <v>2107</v>
      </c>
      <c r="D6432" s="1" t="s">
        <v>2131</v>
      </c>
      <c r="E6432" s="1" t="s">
        <v>2128</v>
      </c>
      <c r="F6432" s="1">
        <v>1</v>
      </c>
      <c r="M6432" s="1" t="str">
        <f t="shared" si="883"/>
        <v>10"</v>
      </c>
      <c r="N6432" s="1" t="s">
        <v>231</v>
      </c>
      <c r="P6432" s="1" t="s">
        <v>195</v>
      </c>
      <c r="Q6432" s="1" t="s">
        <v>2123</v>
      </c>
      <c r="R6432" s="1" t="s">
        <v>18</v>
      </c>
      <c r="S6432" s="1" t="s">
        <v>374</v>
      </c>
    </row>
    <row r="6433" spans="1:19" hidden="1" x14ac:dyDescent="0.3">
      <c r="A6433" s="1">
        <v>1</v>
      </c>
      <c r="B6433" s="2" t="s">
        <v>455</v>
      </c>
      <c r="C6433" s="1" t="s">
        <v>2107</v>
      </c>
      <c r="D6433" s="1" t="s">
        <v>2131</v>
      </c>
      <c r="E6433" s="1" t="s">
        <v>2128</v>
      </c>
      <c r="F6433" s="1">
        <v>1</v>
      </c>
      <c r="M6433" s="1" t="str">
        <f t="shared" si="883"/>
        <v>10"</v>
      </c>
      <c r="N6433" s="1" t="s">
        <v>231</v>
      </c>
      <c r="P6433" s="1" t="s">
        <v>195</v>
      </c>
      <c r="Q6433" s="1" t="s">
        <v>2123</v>
      </c>
      <c r="R6433" s="1" t="s">
        <v>18</v>
      </c>
      <c r="S6433" s="1" t="s">
        <v>374</v>
      </c>
    </row>
    <row r="6434" spans="1:19" hidden="1" x14ac:dyDescent="0.3">
      <c r="A6434" s="1">
        <v>1</v>
      </c>
      <c r="B6434" s="2" t="s">
        <v>455</v>
      </c>
      <c r="C6434" s="1" t="s">
        <v>2107</v>
      </c>
      <c r="D6434" s="1" t="s">
        <v>2131</v>
      </c>
      <c r="E6434" s="1" t="s">
        <v>2128</v>
      </c>
      <c r="F6434" s="1">
        <v>1</v>
      </c>
      <c r="M6434" s="1" t="str">
        <f t="shared" si="883"/>
        <v>10"</v>
      </c>
      <c r="N6434" s="1" t="s">
        <v>231</v>
      </c>
      <c r="P6434" s="1" t="s">
        <v>195</v>
      </c>
      <c r="Q6434" s="1" t="s">
        <v>2123</v>
      </c>
      <c r="R6434" s="1" t="s">
        <v>18</v>
      </c>
      <c r="S6434" s="1" t="s">
        <v>374</v>
      </c>
    </row>
    <row r="6435" spans="1:19" hidden="1" x14ac:dyDescent="0.3">
      <c r="A6435" s="1">
        <v>1</v>
      </c>
      <c r="B6435" s="2" t="s">
        <v>455</v>
      </c>
      <c r="C6435" s="1" t="s">
        <v>2107</v>
      </c>
      <c r="D6435" s="1" t="s">
        <v>2131</v>
      </c>
      <c r="E6435" s="1" t="s">
        <v>2128</v>
      </c>
      <c r="F6435" s="1">
        <v>1</v>
      </c>
      <c r="M6435" s="1" t="str">
        <f t="shared" si="883"/>
        <v>10"</v>
      </c>
      <c r="N6435" s="1" t="s">
        <v>231</v>
      </c>
      <c r="P6435" s="1" t="s">
        <v>195</v>
      </c>
      <c r="Q6435" s="1" t="s">
        <v>2123</v>
      </c>
      <c r="R6435" s="1" t="s">
        <v>18</v>
      </c>
      <c r="S6435" s="1" t="s">
        <v>374</v>
      </c>
    </row>
    <row r="6436" spans="1:19" hidden="1" x14ac:dyDescent="0.3">
      <c r="A6436" s="1">
        <v>1</v>
      </c>
      <c r="B6436" s="2" t="s">
        <v>455</v>
      </c>
      <c r="C6436" s="1" t="s">
        <v>2107</v>
      </c>
      <c r="D6436" s="1" t="s">
        <v>2131</v>
      </c>
      <c r="E6436" s="1" t="s">
        <v>2128</v>
      </c>
      <c r="F6436" s="1">
        <v>1</v>
      </c>
      <c r="M6436" s="1" t="str">
        <f t="shared" si="883"/>
        <v>10"</v>
      </c>
      <c r="N6436" s="1" t="s">
        <v>231</v>
      </c>
      <c r="P6436" s="1" t="s">
        <v>195</v>
      </c>
      <c r="Q6436" s="1" t="s">
        <v>2123</v>
      </c>
      <c r="R6436" s="1" t="s">
        <v>18</v>
      </c>
      <c r="S6436" s="1" t="s">
        <v>374</v>
      </c>
    </row>
    <row r="6437" spans="1:19" hidden="1" x14ac:dyDescent="0.3">
      <c r="A6437" s="1">
        <v>1</v>
      </c>
      <c r="B6437" s="2" t="s">
        <v>455</v>
      </c>
      <c r="C6437" s="1" t="s">
        <v>2107</v>
      </c>
      <c r="D6437" s="1" t="s">
        <v>2131</v>
      </c>
      <c r="E6437" s="1" t="s">
        <v>2128</v>
      </c>
      <c r="F6437" s="1">
        <v>1</v>
      </c>
      <c r="M6437" s="1" t="str">
        <f t="shared" si="883"/>
        <v>10"</v>
      </c>
      <c r="N6437" s="1" t="s">
        <v>231</v>
      </c>
      <c r="P6437" s="1" t="s">
        <v>195</v>
      </c>
      <c r="Q6437" s="1" t="s">
        <v>2123</v>
      </c>
      <c r="R6437" s="1" t="s">
        <v>18</v>
      </c>
      <c r="S6437" s="1" t="s">
        <v>374</v>
      </c>
    </row>
    <row r="6438" spans="1:19" hidden="1" x14ac:dyDescent="0.3">
      <c r="A6438" s="1">
        <v>1</v>
      </c>
      <c r="B6438" s="2" t="s">
        <v>455</v>
      </c>
      <c r="C6438" s="1" t="s">
        <v>2107</v>
      </c>
      <c r="D6438" s="1" t="s">
        <v>2131</v>
      </c>
      <c r="E6438" s="1" t="s">
        <v>2128</v>
      </c>
      <c r="F6438" s="1">
        <v>1</v>
      </c>
      <c r="M6438" s="1" t="str">
        <f t="shared" si="883"/>
        <v>10"</v>
      </c>
      <c r="N6438" s="1" t="s">
        <v>231</v>
      </c>
      <c r="P6438" s="1" t="s">
        <v>195</v>
      </c>
      <c r="Q6438" s="1" t="s">
        <v>2123</v>
      </c>
      <c r="R6438" s="1" t="s">
        <v>18</v>
      </c>
      <c r="S6438" s="1" t="s">
        <v>374</v>
      </c>
    </row>
    <row r="6439" spans="1:19" hidden="1" x14ac:dyDescent="0.3">
      <c r="A6439" s="1">
        <v>1</v>
      </c>
      <c r="B6439" s="2" t="s">
        <v>455</v>
      </c>
      <c r="C6439" s="1" t="s">
        <v>2107</v>
      </c>
      <c r="D6439" s="1" t="s">
        <v>2131</v>
      </c>
      <c r="E6439" s="1" t="s">
        <v>2128</v>
      </c>
      <c r="F6439" s="1">
        <v>1</v>
      </c>
      <c r="M6439" s="1" t="str">
        <f t="shared" si="883"/>
        <v>10"</v>
      </c>
      <c r="N6439" s="1" t="s">
        <v>231</v>
      </c>
      <c r="P6439" s="1" t="s">
        <v>195</v>
      </c>
      <c r="Q6439" s="1" t="s">
        <v>2123</v>
      </c>
      <c r="R6439" s="1" t="s">
        <v>18</v>
      </c>
      <c r="S6439" s="1" t="s">
        <v>374</v>
      </c>
    </row>
    <row r="6440" spans="1:19" hidden="1" x14ac:dyDescent="0.3">
      <c r="A6440" s="1">
        <v>1</v>
      </c>
      <c r="B6440" s="2" t="s">
        <v>455</v>
      </c>
      <c r="C6440" s="1" t="s">
        <v>2107</v>
      </c>
      <c r="D6440" s="1" t="s">
        <v>2131</v>
      </c>
      <c r="E6440" s="1" t="s">
        <v>2128</v>
      </c>
      <c r="F6440" s="1">
        <v>1</v>
      </c>
      <c r="M6440" s="1" t="str">
        <f t="shared" si="883"/>
        <v>10"</v>
      </c>
      <c r="N6440" s="1" t="s">
        <v>231</v>
      </c>
      <c r="P6440" s="1" t="s">
        <v>195</v>
      </c>
      <c r="Q6440" s="1" t="s">
        <v>2123</v>
      </c>
      <c r="R6440" s="1" t="s">
        <v>10</v>
      </c>
      <c r="S6440" s="1" t="s">
        <v>374</v>
      </c>
    </row>
    <row r="6441" spans="1:19" hidden="1" x14ac:dyDescent="0.3">
      <c r="A6441" s="1">
        <v>1</v>
      </c>
      <c r="B6441" s="2" t="s">
        <v>455</v>
      </c>
      <c r="C6441" s="1" t="s">
        <v>2107</v>
      </c>
      <c r="D6441" s="1" t="s">
        <v>2131</v>
      </c>
      <c r="E6441" s="1" t="s">
        <v>2128</v>
      </c>
      <c r="F6441" s="1">
        <v>1</v>
      </c>
      <c r="M6441" s="1" t="str">
        <f t="shared" si="883"/>
        <v>10"</v>
      </c>
      <c r="N6441" s="1" t="s">
        <v>231</v>
      </c>
      <c r="P6441" s="1" t="s">
        <v>457</v>
      </c>
      <c r="Q6441" s="1" t="s">
        <v>2123</v>
      </c>
      <c r="R6441" s="1" t="s">
        <v>16</v>
      </c>
      <c r="S6441" s="1" t="s">
        <v>374</v>
      </c>
    </row>
    <row r="6442" spans="1:19" hidden="1" x14ac:dyDescent="0.3">
      <c r="A6442" s="1">
        <v>1</v>
      </c>
      <c r="B6442" s="2" t="s">
        <v>455</v>
      </c>
      <c r="C6442" s="1" t="s">
        <v>2107</v>
      </c>
      <c r="D6442" s="1" t="s">
        <v>2131</v>
      </c>
      <c r="E6442" s="1" t="s">
        <v>2128</v>
      </c>
      <c r="F6442" s="1">
        <v>1</v>
      </c>
      <c r="M6442" s="1" t="str">
        <f t="shared" si="883"/>
        <v>10"</v>
      </c>
      <c r="N6442" s="1" t="s">
        <v>231</v>
      </c>
      <c r="P6442" s="1" t="s">
        <v>195</v>
      </c>
      <c r="Q6442" s="1" t="s">
        <v>2123</v>
      </c>
      <c r="R6442" s="1" t="s">
        <v>16</v>
      </c>
      <c r="S6442" s="1" t="s">
        <v>374</v>
      </c>
    </row>
    <row r="6443" spans="1:19" hidden="1" x14ac:dyDescent="0.3">
      <c r="A6443" s="1">
        <v>1</v>
      </c>
      <c r="B6443" s="2" t="s">
        <v>455</v>
      </c>
      <c r="C6443" s="1" t="s">
        <v>2107</v>
      </c>
      <c r="D6443" s="1" t="s">
        <v>2131</v>
      </c>
      <c r="E6443" s="1" t="s">
        <v>2128</v>
      </c>
      <c r="F6443" s="1">
        <v>1</v>
      </c>
      <c r="M6443" s="1" t="str">
        <f t="shared" si="883"/>
        <v>10"</v>
      </c>
      <c r="N6443" s="1" t="s">
        <v>231</v>
      </c>
      <c r="P6443" s="1" t="s">
        <v>195</v>
      </c>
      <c r="Q6443" s="1" t="s">
        <v>2123</v>
      </c>
      <c r="R6443" s="1" t="s">
        <v>18</v>
      </c>
      <c r="S6443" s="1" t="s">
        <v>374</v>
      </c>
    </row>
    <row r="6444" spans="1:19" hidden="1" x14ac:dyDescent="0.3">
      <c r="A6444" s="1">
        <v>1</v>
      </c>
      <c r="B6444" s="2" t="s">
        <v>455</v>
      </c>
      <c r="C6444" s="1" t="s">
        <v>2107</v>
      </c>
      <c r="D6444" s="1" t="s">
        <v>2131</v>
      </c>
      <c r="E6444" s="1" t="s">
        <v>2128</v>
      </c>
      <c r="F6444" s="1">
        <v>1</v>
      </c>
      <c r="M6444" s="1" t="str">
        <f t="shared" si="883"/>
        <v>10"</v>
      </c>
      <c r="N6444" s="1" t="s">
        <v>231</v>
      </c>
      <c r="P6444" s="1" t="s">
        <v>195</v>
      </c>
      <c r="Q6444" s="1" t="s">
        <v>2123</v>
      </c>
      <c r="R6444" s="1" t="s">
        <v>18</v>
      </c>
      <c r="S6444" s="1" t="s">
        <v>374</v>
      </c>
    </row>
    <row r="6445" spans="1:19" hidden="1" x14ac:dyDescent="0.3">
      <c r="A6445" s="1">
        <v>1</v>
      </c>
      <c r="B6445" s="2" t="s">
        <v>455</v>
      </c>
      <c r="C6445" s="1" t="s">
        <v>2107</v>
      </c>
      <c r="D6445" s="1" t="s">
        <v>2131</v>
      </c>
      <c r="E6445" s="1" t="s">
        <v>2128</v>
      </c>
      <c r="F6445" s="1">
        <v>1</v>
      </c>
      <c r="M6445" s="1" t="str">
        <f t="shared" si="883"/>
        <v>10"</v>
      </c>
      <c r="N6445" s="1" t="s">
        <v>231</v>
      </c>
      <c r="P6445" s="1" t="s">
        <v>195</v>
      </c>
      <c r="Q6445" s="1" t="s">
        <v>2123</v>
      </c>
      <c r="R6445" s="1" t="s">
        <v>18</v>
      </c>
      <c r="S6445" s="1" t="s">
        <v>374</v>
      </c>
    </row>
    <row r="6446" spans="1:19" hidden="1" x14ac:dyDescent="0.3">
      <c r="A6446" s="1">
        <v>1</v>
      </c>
      <c r="B6446" s="2" t="s">
        <v>455</v>
      </c>
      <c r="C6446" s="1" t="s">
        <v>2107</v>
      </c>
      <c r="D6446" s="1" t="s">
        <v>2131</v>
      </c>
      <c r="E6446" s="1" t="s">
        <v>2128</v>
      </c>
      <c r="F6446" s="1">
        <v>1</v>
      </c>
      <c r="M6446" s="1" t="str">
        <f t="shared" si="883"/>
        <v>10"</v>
      </c>
      <c r="N6446" s="1" t="s">
        <v>231</v>
      </c>
      <c r="P6446" s="1" t="s">
        <v>195</v>
      </c>
      <c r="Q6446" s="1" t="s">
        <v>2123</v>
      </c>
      <c r="R6446" s="1" t="s">
        <v>18</v>
      </c>
      <c r="S6446" s="1" t="s">
        <v>374</v>
      </c>
    </row>
    <row r="6447" spans="1:19" hidden="1" x14ac:dyDescent="0.3">
      <c r="A6447" s="1">
        <v>1</v>
      </c>
      <c r="B6447" s="2" t="s">
        <v>455</v>
      </c>
      <c r="C6447" s="1" t="s">
        <v>2107</v>
      </c>
      <c r="D6447" s="1" t="s">
        <v>2131</v>
      </c>
      <c r="E6447" s="1" t="s">
        <v>2128</v>
      </c>
      <c r="F6447" s="1">
        <v>1</v>
      </c>
      <c r="M6447" s="1" t="str">
        <f t="shared" si="883"/>
        <v>10"</v>
      </c>
      <c r="N6447" s="1" t="s">
        <v>231</v>
      </c>
      <c r="P6447" s="1" t="s">
        <v>195</v>
      </c>
      <c r="Q6447" s="1" t="s">
        <v>2123</v>
      </c>
      <c r="R6447" s="1" t="s">
        <v>18</v>
      </c>
      <c r="S6447" s="1" t="s">
        <v>374</v>
      </c>
    </row>
    <row r="6448" spans="1:19" hidden="1" x14ac:dyDescent="0.3">
      <c r="A6448" s="1">
        <v>1</v>
      </c>
      <c r="B6448" s="2" t="s">
        <v>455</v>
      </c>
      <c r="C6448" s="1" t="s">
        <v>2107</v>
      </c>
      <c r="D6448" s="1" t="s">
        <v>2131</v>
      </c>
      <c r="E6448" s="1" t="s">
        <v>2128</v>
      </c>
      <c r="F6448" s="1">
        <v>1</v>
      </c>
      <c r="M6448" s="1" t="str">
        <f t="shared" si="883"/>
        <v>10"</v>
      </c>
      <c r="N6448" s="1" t="s">
        <v>231</v>
      </c>
      <c r="P6448" s="1" t="s">
        <v>195</v>
      </c>
      <c r="Q6448" s="1" t="s">
        <v>2123</v>
      </c>
      <c r="R6448" s="1" t="s">
        <v>18</v>
      </c>
      <c r="S6448" s="1" t="s">
        <v>374</v>
      </c>
    </row>
    <row r="6449" spans="1:19" hidden="1" x14ac:dyDescent="0.3">
      <c r="A6449" s="1">
        <v>1</v>
      </c>
      <c r="B6449" s="2" t="s">
        <v>455</v>
      </c>
      <c r="C6449" s="1" t="s">
        <v>2107</v>
      </c>
      <c r="D6449" s="1" t="s">
        <v>2131</v>
      </c>
      <c r="E6449" s="1" t="s">
        <v>2128</v>
      </c>
      <c r="F6449" s="1">
        <v>1</v>
      </c>
      <c r="M6449" s="1" t="str">
        <f t="shared" si="883"/>
        <v>10"</v>
      </c>
      <c r="N6449" s="1" t="s">
        <v>231</v>
      </c>
      <c r="P6449" s="1" t="s">
        <v>195</v>
      </c>
      <c r="Q6449" s="1" t="s">
        <v>2123</v>
      </c>
      <c r="R6449" s="1" t="s">
        <v>18</v>
      </c>
      <c r="S6449" s="1" t="s">
        <v>374</v>
      </c>
    </row>
    <row r="6450" spans="1:19" hidden="1" x14ac:dyDescent="0.3">
      <c r="A6450" s="1">
        <v>1</v>
      </c>
      <c r="B6450" s="2" t="s">
        <v>455</v>
      </c>
      <c r="C6450" s="1" t="s">
        <v>2107</v>
      </c>
      <c r="D6450" s="1" t="s">
        <v>2131</v>
      </c>
      <c r="E6450" s="1" t="s">
        <v>2128</v>
      </c>
      <c r="F6450" s="1">
        <v>1</v>
      </c>
      <c r="M6450" s="1" t="str">
        <f t="shared" si="883"/>
        <v>10"</v>
      </c>
      <c r="N6450" s="1" t="s">
        <v>231</v>
      </c>
      <c r="P6450" s="1" t="s">
        <v>195</v>
      </c>
      <c r="Q6450" s="1" t="s">
        <v>2123</v>
      </c>
      <c r="R6450" s="1" t="s">
        <v>18</v>
      </c>
      <c r="S6450" s="1" t="s">
        <v>374</v>
      </c>
    </row>
    <row r="6451" spans="1:19" hidden="1" x14ac:dyDescent="0.3">
      <c r="A6451" s="1">
        <v>1</v>
      </c>
      <c r="B6451" s="2" t="s">
        <v>455</v>
      </c>
      <c r="C6451" s="1" t="s">
        <v>2107</v>
      </c>
      <c r="D6451" s="1" t="s">
        <v>2131</v>
      </c>
      <c r="E6451" s="1" t="s">
        <v>2128</v>
      </c>
      <c r="F6451" s="1">
        <v>1</v>
      </c>
      <c r="M6451" s="1" t="str">
        <f t="shared" si="883"/>
        <v>10"</v>
      </c>
      <c r="N6451" s="1" t="s">
        <v>231</v>
      </c>
      <c r="P6451" s="1" t="s">
        <v>195</v>
      </c>
      <c r="Q6451" s="1" t="s">
        <v>2123</v>
      </c>
      <c r="R6451" s="1" t="s">
        <v>10</v>
      </c>
      <c r="S6451" s="1" t="s">
        <v>374</v>
      </c>
    </row>
    <row r="6452" spans="1:19" hidden="1" x14ac:dyDescent="0.3">
      <c r="A6452" s="1">
        <v>1</v>
      </c>
      <c r="B6452" s="2" t="s">
        <v>455</v>
      </c>
      <c r="C6452" s="1" t="s">
        <v>2107</v>
      </c>
      <c r="D6452" s="1" t="s">
        <v>2131</v>
      </c>
      <c r="E6452" s="1" t="s">
        <v>2128</v>
      </c>
      <c r="F6452" s="1">
        <v>1</v>
      </c>
      <c r="M6452" s="1" t="str">
        <f t="shared" si="883"/>
        <v>10"</v>
      </c>
      <c r="N6452" s="1" t="s">
        <v>231</v>
      </c>
      <c r="P6452" s="1" t="s">
        <v>195</v>
      </c>
      <c r="Q6452" s="1" t="s">
        <v>2123</v>
      </c>
      <c r="R6452" s="1" t="s">
        <v>16</v>
      </c>
      <c r="S6452" s="1" t="s">
        <v>374</v>
      </c>
    </row>
    <row r="6453" spans="1:19" hidden="1" x14ac:dyDescent="0.3">
      <c r="A6453" s="1">
        <v>1</v>
      </c>
      <c r="B6453" s="2" t="s">
        <v>455</v>
      </c>
      <c r="C6453" s="1" t="s">
        <v>2107</v>
      </c>
      <c r="D6453" s="1" t="s">
        <v>2131</v>
      </c>
      <c r="E6453" s="1" t="s">
        <v>2128</v>
      </c>
      <c r="F6453" s="1">
        <v>1</v>
      </c>
      <c r="M6453" s="1" t="str">
        <f t="shared" si="883"/>
        <v>10"</v>
      </c>
      <c r="N6453" s="1" t="s">
        <v>231</v>
      </c>
      <c r="P6453" s="1" t="s">
        <v>195</v>
      </c>
      <c r="Q6453" s="1" t="s">
        <v>2123</v>
      </c>
      <c r="R6453" s="1" t="s">
        <v>18</v>
      </c>
      <c r="S6453" s="1" t="s">
        <v>374</v>
      </c>
    </row>
    <row r="6454" spans="1:19" hidden="1" x14ac:dyDescent="0.3">
      <c r="A6454" s="1">
        <v>1</v>
      </c>
      <c r="B6454" s="2" t="s">
        <v>455</v>
      </c>
      <c r="C6454" s="1" t="s">
        <v>2107</v>
      </c>
      <c r="D6454" s="1" t="s">
        <v>2131</v>
      </c>
      <c r="E6454" s="1" t="s">
        <v>2128</v>
      </c>
      <c r="F6454" s="1">
        <v>1</v>
      </c>
      <c r="M6454" s="1" t="str">
        <f t="shared" si="883"/>
        <v>10"</v>
      </c>
      <c r="N6454" s="1" t="s">
        <v>231</v>
      </c>
      <c r="P6454" s="1" t="s">
        <v>195</v>
      </c>
      <c r="Q6454" s="1" t="s">
        <v>2123</v>
      </c>
      <c r="R6454" s="1" t="s">
        <v>18</v>
      </c>
      <c r="S6454" s="1" t="s">
        <v>374</v>
      </c>
    </row>
    <row r="6455" spans="1:19" hidden="1" x14ac:dyDescent="0.3">
      <c r="A6455" s="1">
        <v>1</v>
      </c>
      <c r="B6455" s="2" t="s">
        <v>455</v>
      </c>
      <c r="C6455" s="1" t="s">
        <v>2107</v>
      </c>
      <c r="D6455" s="1" t="s">
        <v>2131</v>
      </c>
      <c r="E6455" s="1" t="s">
        <v>2128</v>
      </c>
      <c r="F6455" s="1">
        <v>1</v>
      </c>
      <c r="M6455" s="1" t="str">
        <f t="shared" si="883"/>
        <v>10"</v>
      </c>
      <c r="N6455" s="1" t="s">
        <v>231</v>
      </c>
      <c r="P6455" s="1" t="s">
        <v>195</v>
      </c>
      <c r="Q6455" s="1" t="s">
        <v>2123</v>
      </c>
      <c r="R6455" s="1" t="s">
        <v>18</v>
      </c>
      <c r="S6455" s="1" t="s">
        <v>374</v>
      </c>
    </row>
    <row r="6456" spans="1:19" hidden="1" x14ac:dyDescent="0.3">
      <c r="A6456" s="1">
        <v>1</v>
      </c>
      <c r="B6456" s="2" t="s">
        <v>455</v>
      </c>
      <c r="C6456" s="1" t="s">
        <v>2107</v>
      </c>
      <c r="D6456" s="1" t="s">
        <v>2131</v>
      </c>
      <c r="E6456" s="1" t="s">
        <v>2128</v>
      </c>
      <c r="F6456" s="1">
        <v>1</v>
      </c>
      <c r="M6456" s="1" t="str">
        <f t="shared" si="883"/>
        <v>10"</v>
      </c>
      <c r="N6456" s="1" t="s">
        <v>231</v>
      </c>
      <c r="P6456" s="1" t="s">
        <v>195</v>
      </c>
      <c r="Q6456" s="1" t="s">
        <v>2123</v>
      </c>
      <c r="R6456" s="1" t="s">
        <v>18</v>
      </c>
      <c r="S6456" s="1" t="s">
        <v>374</v>
      </c>
    </row>
    <row r="6457" spans="1:19" hidden="1" x14ac:dyDescent="0.3">
      <c r="A6457" s="1">
        <v>1</v>
      </c>
      <c r="B6457" s="2" t="s">
        <v>455</v>
      </c>
      <c r="C6457" s="1" t="s">
        <v>2107</v>
      </c>
      <c r="D6457" s="1" t="s">
        <v>2131</v>
      </c>
      <c r="E6457" s="1" t="s">
        <v>2128</v>
      </c>
      <c r="F6457" s="1">
        <v>1</v>
      </c>
      <c r="M6457" s="1" t="str">
        <f t="shared" si="883"/>
        <v>10"</v>
      </c>
      <c r="N6457" s="1" t="s">
        <v>231</v>
      </c>
      <c r="P6457" s="1" t="s">
        <v>457</v>
      </c>
      <c r="Q6457" s="1" t="s">
        <v>2123</v>
      </c>
      <c r="R6457" s="1" t="s">
        <v>16</v>
      </c>
      <c r="S6457" s="1" t="s">
        <v>374</v>
      </c>
    </row>
    <row r="6458" spans="1:19" hidden="1" x14ac:dyDescent="0.3">
      <c r="A6458" s="1">
        <v>1</v>
      </c>
      <c r="B6458" s="2" t="s">
        <v>455</v>
      </c>
      <c r="C6458" s="1" t="s">
        <v>2107</v>
      </c>
      <c r="D6458" s="1" t="s">
        <v>2131</v>
      </c>
      <c r="E6458" s="1" t="s">
        <v>2128</v>
      </c>
      <c r="F6458" s="1">
        <v>1</v>
      </c>
      <c r="M6458" s="1" t="str">
        <f t="shared" si="883"/>
        <v>10"</v>
      </c>
      <c r="N6458" s="1" t="s">
        <v>231</v>
      </c>
      <c r="P6458" s="1" t="s">
        <v>195</v>
      </c>
      <c r="Q6458" s="1" t="s">
        <v>2123</v>
      </c>
      <c r="R6458" s="1" t="s">
        <v>16</v>
      </c>
      <c r="S6458" s="1" t="s">
        <v>374</v>
      </c>
    </row>
    <row r="6459" spans="1:19" hidden="1" x14ac:dyDescent="0.3">
      <c r="A6459" s="1">
        <v>1</v>
      </c>
      <c r="B6459" s="2" t="s">
        <v>455</v>
      </c>
      <c r="C6459" s="1" t="s">
        <v>2107</v>
      </c>
      <c r="D6459" s="1" t="s">
        <v>2131</v>
      </c>
      <c r="E6459" s="1" t="s">
        <v>2128</v>
      </c>
      <c r="F6459" s="1">
        <v>1</v>
      </c>
      <c r="M6459" s="1" t="str">
        <f t="shared" si="883"/>
        <v>10"</v>
      </c>
      <c r="N6459" s="1" t="s">
        <v>231</v>
      </c>
      <c r="P6459" s="1" t="s">
        <v>195</v>
      </c>
      <c r="Q6459" s="1" t="s">
        <v>2123</v>
      </c>
      <c r="R6459" s="1" t="s">
        <v>18</v>
      </c>
      <c r="S6459" s="1" t="s">
        <v>374</v>
      </c>
    </row>
    <row r="6460" spans="1:19" hidden="1" x14ac:dyDescent="0.3">
      <c r="A6460" s="1">
        <v>1</v>
      </c>
      <c r="B6460" s="2" t="s">
        <v>455</v>
      </c>
      <c r="C6460" s="1" t="s">
        <v>2107</v>
      </c>
      <c r="D6460" s="1" t="s">
        <v>2131</v>
      </c>
      <c r="E6460" s="1" t="s">
        <v>2128</v>
      </c>
      <c r="F6460" s="1">
        <v>1</v>
      </c>
      <c r="M6460" s="1" t="str">
        <f t="shared" si="883"/>
        <v>10"</v>
      </c>
      <c r="N6460" s="1" t="s">
        <v>231</v>
      </c>
      <c r="P6460" s="1" t="s">
        <v>195</v>
      </c>
      <c r="Q6460" s="1" t="s">
        <v>2123</v>
      </c>
      <c r="R6460" s="1" t="s">
        <v>18</v>
      </c>
      <c r="S6460" s="1" t="s">
        <v>374</v>
      </c>
    </row>
    <row r="6461" spans="1:19" hidden="1" x14ac:dyDescent="0.3">
      <c r="A6461" s="1">
        <v>1</v>
      </c>
      <c r="B6461" s="2" t="s">
        <v>455</v>
      </c>
      <c r="C6461" s="1" t="s">
        <v>2107</v>
      </c>
      <c r="D6461" s="1" t="s">
        <v>2131</v>
      </c>
      <c r="E6461" s="1" t="s">
        <v>2128</v>
      </c>
      <c r="F6461" s="1">
        <v>1</v>
      </c>
      <c r="M6461" s="1" t="str">
        <f t="shared" si="883"/>
        <v>10"</v>
      </c>
      <c r="N6461" s="1" t="s">
        <v>231</v>
      </c>
      <c r="P6461" s="1" t="s">
        <v>195</v>
      </c>
      <c r="Q6461" s="1" t="s">
        <v>2123</v>
      </c>
      <c r="R6461" s="1" t="s">
        <v>18</v>
      </c>
      <c r="S6461" s="1" t="s">
        <v>374</v>
      </c>
    </row>
    <row r="6462" spans="1:19" hidden="1" x14ac:dyDescent="0.3">
      <c r="A6462" s="1">
        <v>1</v>
      </c>
      <c r="B6462" s="2" t="s">
        <v>455</v>
      </c>
      <c r="C6462" s="1" t="s">
        <v>2107</v>
      </c>
      <c r="D6462" s="1" t="s">
        <v>2131</v>
      </c>
      <c r="E6462" s="1" t="s">
        <v>2128</v>
      </c>
      <c r="F6462" s="1">
        <v>1</v>
      </c>
      <c r="M6462" s="1" t="str">
        <f t="shared" si="883"/>
        <v>10"</v>
      </c>
      <c r="N6462" s="1" t="s">
        <v>231</v>
      </c>
      <c r="P6462" s="1" t="s">
        <v>195</v>
      </c>
      <c r="Q6462" s="1" t="s">
        <v>2123</v>
      </c>
      <c r="R6462" s="1" t="s">
        <v>18</v>
      </c>
      <c r="S6462" s="1" t="s">
        <v>374</v>
      </c>
    </row>
    <row r="6463" spans="1:19" hidden="1" x14ac:dyDescent="0.3">
      <c r="A6463" s="1">
        <v>1</v>
      </c>
      <c r="B6463" s="2" t="s">
        <v>455</v>
      </c>
      <c r="C6463" s="1" t="s">
        <v>2107</v>
      </c>
      <c r="D6463" s="1" t="s">
        <v>2131</v>
      </c>
      <c r="E6463" s="1" t="s">
        <v>2128</v>
      </c>
      <c r="F6463" s="1">
        <v>1</v>
      </c>
      <c r="M6463" s="1" t="str">
        <f t="shared" si="883"/>
        <v>10"</v>
      </c>
      <c r="N6463" s="1" t="s">
        <v>231</v>
      </c>
      <c r="P6463" s="1" t="s">
        <v>195</v>
      </c>
      <c r="Q6463" s="1" t="s">
        <v>2123</v>
      </c>
      <c r="R6463" s="1" t="s">
        <v>18</v>
      </c>
      <c r="S6463" s="1" t="s">
        <v>374</v>
      </c>
    </row>
    <row r="6464" spans="1:19" hidden="1" x14ac:dyDescent="0.3">
      <c r="A6464" s="1">
        <v>1</v>
      </c>
      <c r="B6464" s="2" t="s">
        <v>455</v>
      </c>
      <c r="C6464" s="1" t="s">
        <v>2107</v>
      </c>
      <c r="D6464" s="1" t="s">
        <v>2131</v>
      </c>
      <c r="E6464" s="1" t="s">
        <v>2128</v>
      </c>
      <c r="F6464" s="1">
        <v>1</v>
      </c>
      <c r="M6464" s="1" t="str">
        <f t="shared" si="883"/>
        <v>10"</v>
      </c>
      <c r="N6464" s="1" t="s">
        <v>231</v>
      </c>
      <c r="P6464" s="1" t="s">
        <v>195</v>
      </c>
      <c r="Q6464" s="1" t="s">
        <v>2123</v>
      </c>
      <c r="R6464" s="1" t="s">
        <v>16</v>
      </c>
      <c r="S6464" s="1" t="s">
        <v>374</v>
      </c>
    </row>
    <row r="6465" spans="1:19" hidden="1" x14ac:dyDescent="0.3">
      <c r="A6465" s="1">
        <v>1</v>
      </c>
      <c r="B6465" s="2" t="s">
        <v>455</v>
      </c>
      <c r="C6465" s="1" t="s">
        <v>2107</v>
      </c>
      <c r="D6465" s="1" t="s">
        <v>2131</v>
      </c>
      <c r="E6465" s="1" t="s">
        <v>2128</v>
      </c>
      <c r="F6465" s="1">
        <v>1</v>
      </c>
      <c r="M6465" s="1" t="str">
        <f t="shared" si="883"/>
        <v>10"</v>
      </c>
      <c r="N6465" s="1" t="s">
        <v>231</v>
      </c>
      <c r="P6465" s="1" t="s">
        <v>195</v>
      </c>
      <c r="Q6465" s="1" t="s">
        <v>2123</v>
      </c>
      <c r="R6465" s="1" t="s">
        <v>18</v>
      </c>
      <c r="S6465" s="1" t="s">
        <v>374</v>
      </c>
    </row>
    <row r="6466" spans="1:19" hidden="1" x14ac:dyDescent="0.3">
      <c r="A6466" s="1">
        <v>1</v>
      </c>
      <c r="B6466" s="2" t="s">
        <v>455</v>
      </c>
      <c r="C6466" s="1" t="s">
        <v>2107</v>
      </c>
      <c r="D6466" s="1" t="s">
        <v>2131</v>
      </c>
      <c r="E6466" s="1" t="s">
        <v>2128</v>
      </c>
      <c r="F6466" s="1">
        <v>1</v>
      </c>
      <c r="M6466" s="1" t="str">
        <f t="shared" si="883"/>
        <v>10"</v>
      </c>
      <c r="N6466" s="1" t="s">
        <v>231</v>
      </c>
      <c r="P6466" s="1" t="s">
        <v>195</v>
      </c>
      <c r="Q6466" s="1" t="s">
        <v>2123</v>
      </c>
      <c r="R6466" s="1" t="s">
        <v>18</v>
      </c>
      <c r="S6466" s="1" t="s">
        <v>374</v>
      </c>
    </row>
    <row r="6467" spans="1:19" hidden="1" x14ac:dyDescent="0.3">
      <c r="A6467" s="1">
        <v>1</v>
      </c>
      <c r="B6467" s="2" t="s">
        <v>455</v>
      </c>
      <c r="C6467" s="1" t="s">
        <v>2107</v>
      </c>
      <c r="D6467" s="1" t="s">
        <v>2131</v>
      </c>
      <c r="E6467" s="1" t="s">
        <v>2128</v>
      </c>
      <c r="F6467" s="1">
        <v>1</v>
      </c>
      <c r="M6467" s="1" t="str">
        <f t="shared" si="883"/>
        <v>10"</v>
      </c>
      <c r="N6467" s="1" t="s">
        <v>231</v>
      </c>
      <c r="P6467" s="1" t="s">
        <v>195</v>
      </c>
      <c r="Q6467" s="1" t="s">
        <v>2123</v>
      </c>
      <c r="R6467" s="1" t="s">
        <v>18</v>
      </c>
      <c r="S6467" s="1" t="s">
        <v>374</v>
      </c>
    </row>
    <row r="6468" spans="1:19" hidden="1" x14ac:dyDescent="0.3">
      <c r="A6468" s="1">
        <v>1</v>
      </c>
      <c r="B6468" s="2" t="s">
        <v>455</v>
      </c>
      <c r="C6468" s="1" t="s">
        <v>2107</v>
      </c>
      <c r="D6468" s="1" t="s">
        <v>2131</v>
      </c>
      <c r="E6468" s="1" t="s">
        <v>2128</v>
      </c>
      <c r="F6468" s="1">
        <v>1</v>
      </c>
      <c r="M6468" s="1" t="str">
        <f t="shared" si="883"/>
        <v>10"</v>
      </c>
      <c r="N6468" s="1" t="s">
        <v>231</v>
      </c>
      <c r="P6468" s="1" t="s">
        <v>195</v>
      </c>
      <c r="Q6468" s="1" t="s">
        <v>2123</v>
      </c>
      <c r="R6468" s="1" t="s">
        <v>18</v>
      </c>
      <c r="S6468" s="1" t="s">
        <v>374</v>
      </c>
    </row>
    <row r="6469" spans="1:19" hidden="1" x14ac:dyDescent="0.3">
      <c r="A6469" s="1">
        <v>1</v>
      </c>
      <c r="B6469" s="2" t="s">
        <v>455</v>
      </c>
      <c r="C6469" s="1" t="s">
        <v>2107</v>
      </c>
      <c r="D6469" s="1" t="s">
        <v>2131</v>
      </c>
      <c r="E6469" s="1" t="s">
        <v>2128</v>
      </c>
      <c r="F6469" s="1">
        <v>1</v>
      </c>
      <c r="M6469" s="1" t="str">
        <f t="shared" si="883"/>
        <v>10"</v>
      </c>
      <c r="N6469" s="1" t="s">
        <v>231</v>
      </c>
      <c r="P6469" s="1" t="s">
        <v>201</v>
      </c>
      <c r="Q6469" s="1" t="s">
        <v>2123</v>
      </c>
      <c r="R6469" s="1" t="s">
        <v>16</v>
      </c>
      <c r="S6469" s="1" t="s">
        <v>374</v>
      </c>
    </row>
    <row r="6470" spans="1:19" hidden="1" x14ac:dyDescent="0.3">
      <c r="A6470" s="1">
        <v>1</v>
      </c>
      <c r="B6470" s="2" t="s">
        <v>455</v>
      </c>
      <c r="C6470" s="1" t="s">
        <v>2107</v>
      </c>
      <c r="D6470" s="1" t="s">
        <v>2131</v>
      </c>
      <c r="E6470" s="1" t="s">
        <v>2128</v>
      </c>
      <c r="F6470" s="1">
        <v>1</v>
      </c>
      <c r="M6470" s="1" t="str">
        <f t="shared" si="883"/>
        <v>10"</v>
      </c>
      <c r="N6470" s="1" t="s">
        <v>231</v>
      </c>
      <c r="P6470" s="1" t="s">
        <v>192</v>
      </c>
      <c r="Q6470" s="1" t="s">
        <v>2123</v>
      </c>
      <c r="R6470" s="1" t="s">
        <v>16</v>
      </c>
      <c r="S6470" s="1" t="s">
        <v>374</v>
      </c>
    </row>
    <row r="6471" spans="1:19" hidden="1" x14ac:dyDescent="0.3">
      <c r="A6471" s="1">
        <v>1</v>
      </c>
      <c r="B6471" s="2" t="s">
        <v>455</v>
      </c>
      <c r="C6471" s="1" t="s">
        <v>2107</v>
      </c>
      <c r="D6471" s="1" t="s">
        <v>2131</v>
      </c>
      <c r="E6471" s="1" t="s">
        <v>2128</v>
      </c>
      <c r="F6471" s="1">
        <v>1</v>
      </c>
      <c r="M6471" s="1" t="str">
        <f t="shared" si="883"/>
        <v>10"</v>
      </c>
      <c r="N6471" s="1" t="s">
        <v>231</v>
      </c>
      <c r="P6471" s="1" t="s">
        <v>192</v>
      </c>
      <c r="Q6471" s="1" t="s">
        <v>2123</v>
      </c>
      <c r="R6471" s="1" t="s">
        <v>18</v>
      </c>
      <c r="S6471" s="1" t="s">
        <v>374</v>
      </c>
    </row>
    <row r="6472" spans="1:19" hidden="1" x14ac:dyDescent="0.3">
      <c r="A6472" s="1">
        <v>1</v>
      </c>
      <c r="B6472" s="2" t="s">
        <v>455</v>
      </c>
      <c r="C6472" s="1" t="s">
        <v>2107</v>
      </c>
      <c r="D6472" s="1" t="s">
        <v>2131</v>
      </c>
      <c r="E6472" s="1" t="s">
        <v>2128</v>
      </c>
      <c r="F6472" s="1">
        <v>1</v>
      </c>
      <c r="M6472" s="1" t="str">
        <f t="shared" si="883"/>
        <v>10"</v>
      </c>
      <c r="N6472" s="1" t="s">
        <v>231</v>
      </c>
      <c r="P6472" s="1" t="s">
        <v>192</v>
      </c>
      <c r="Q6472" s="1" t="s">
        <v>2123</v>
      </c>
      <c r="R6472" s="1" t="s">
        <v>18</v>
      </c>
      <c r="S6472" s="1" t="s">
        <v>374</v>
      </c>
    </row>
    <row r="6473" spans="1:19" hidden="1" x14ac:dyDescent="0.3">
      <c r="A6473" s="1">
        <v>1</v>
      </c>
      <c r="B6473" s="2" t="s">
        <v>455</v>
      </c>
      <c r="C6473" s="1" t="s">
        <v>2107</v>
      </c>
      <c r="D6473" s="1" t="s">
        <v>2131</v>
      </c>
      <c r="E6473" s="1" t="s">
        <v>2128</v>
      </c>
      <c r="F6473" s="1">
        <v>1</v>
      </c>
      <c r="M6473" s="1" t="str">
        <f t="shared" si="883"/>
        <v>10"</v>
      </c>
      <c r="N6473" s="1" t="s">
        <v>231</v>
      </c>
      <c r="P6473" s="1" t="s">
        <v>192</v>
      </c>
      <c r="Q6473" s="1" t="s">
        <v>2123</v>
      </c>
      <c r="R6473" s="1" t="s">
        <v>18</v>
      </c>
      <c r="S6473" s="1" t="s">
        <v>374</v>
      </c>
    </row>
    <row r="6474" spans="1:19" hidden="1" x14ac:dyDescent="0.3">
      <c r="A6474" s="1">
        <v>1</v>
      </c>
      <c r="B6474" s="2" t="s">
        <v>455</v>
      </c>
      <c r="C6474" s="1" t="s">
        <v>2107</v>
      </c>
      <c r="D6474" s="1" t="s">
        <v>2131</v>
      </c>
      <c r="E6474" s="1" t="s">
        <v>2128</v>
      </c>
      <c r="F6474" s="1">
        <v>1</v>
      </c>
      <c r="M6474" s="1" t="str">
        <f t="shared" si="883"/>
        <v>10"</v>
      </c>
      <c r="N6474" s="1" t="s">
        <v>231</v>
      </c>
      <c r="P6474" s="1" t="s">
        <v>192</v>
      </c>
      <c r="Q6474" s="1" t="s">
        <v>2123</v>
      </c>
      <c r="R6474" s="1" t="s">
        <v>18</v>
      </c>
      <c r="S6474" s="1" t="s">
        <v>374</v>
      </c>
    </row>
    <row r="6475" spans="1:19" hidden="1" x14ac:dyDescent="0.3">
      <c r="A6475" s="1">
        <v>1</v>
      </c>
      <c r="B6475" s="2" t="s">
        <v>455</v>
      </c>
      <c r="C6475" s="1" t="s">
        <v>2107</v>
      </c>
      <c r="D6475" s="1" t="s">
        <v>2131</v>
      </c>
      <c r="E6475" s="1" t="s">
        <v>2128</v>
      </c>
      <c r="F6475" s="1">
        <v>1</v>
      </c>
      <c r="M6475" s="1" t="str">
        <f t="shared" si="883"/>
        <v>10"</v>
      </c>
      <c r="N6475" s="1" t="s">
        <v>231</v>
      </c>
      <c r="P6475" s="1" t="s">
        <v>192</v>
      </c>
      <c r="Q6475" s="1" t="s">
        <v>2123</v>
      </c>
      <c r="R6475" s="1" t="s">
        <v>18</v>
      </c>
      <c r="S6475" s="1" t="s">
        <v>374</v>
      </c>
    </row>
    <row r="6476" spans="1:19" hidden="1" x14ac:dyDescent="0.3">
      <c r="A6476" s="1">
        <v>1</v>
      </c>
      <c r="B6476" s="2" t="s">
        <v>455</v>
      </c>
      <c r="C6476" s="1" t="s">
        <v>2107</v>
      </c>
      <c r="D6476" s="1" t="s">
        <v>2131</v>
      </c>
      <c r="E6476" s="1" t="s">
        <v>2128</v>
      </c>
      <c r="F6476" s="1">
        <v>1</v>
      </c>
      <c r="M6476" s="1" t="str">
        <f t="shared" si="883"/>
        <v>10"</v>
      </c>
      <c r="N6476" s="1" t="s">
        <v>231</v>
      </c>
      <c r="P6476" s="1" t="s">
        <v>192</v>
      </c>
      <c r="Q6476" s="1" t="s">
        <v>2123</v>
      </c>
      <c r="R6476" s="1" t="s">
        <v>18</v>
      </c>
      <c r="S6476" s="1" t="s">
        <v>374</v>
      </c>
    </row>
    <row r="6477" spans="1:19" hidden="1" x14ac:dyDescent="0.3">
      <c r="A6477" s="1">
        <v>1</v>
      </c>
      <c r="B6477" s="2" t="s">
        <v>455</v>
      </c>
      <c r="C6477" s="1" t="s">
        <v>2107</v>
      </c>
      <c r="D6477" s="1" t="s">
        <v>2131</v>
      </c>
      <c r="E6477" s="1" t="s">
        <v>2128</v>
      </c>
      <c r="F6477" s="1">
        <v>1</v>
      </c>
      <c r="M6477" s="1" t="str">
        <f t="shared" si="883"/>
        <v>10"</v>
      </c>
      <c r="N6477" s="1" t="s">
        <v>231</v>
      </c>
      <c r="P6477" s="1" t="s">
        <v>192</v>
      </c>
      <c r="Q6477" s="1" t="s">
        <v>2123</v>
      </c>
      <c r="R6477" s="1" t="s">
        <v>18</v>
      </c>
      <c r="S6477" s="1" t="s">
        <v>374</v>
      </c>
    </row>
    <row r="6478" spans="1:19" hidden="1" x14ac:dyDescent="0.3">
      <c r="A6478" s="1">
        <v>1</v>
      </c>
      <c r="B6478" s="2" t="s">
        <v>455</v>
      </c>
      <c r="C6478" s="1" t="s">
        <v>2107</v>
      </c>
      <c r="D6478" s="1" t="s">
        <v>2131</v>
      </c>
      <c r="E6478" s="1" t="s">
        <v>2128</v>
      </c>
      <c r="F6478" s="1">
        <v>1</v>
      </c>
      <c r="M6478" s="1" t="str">
        <f t="shared" si="883"/>
        <v>10"</v>
      </c>
      <c r="N6478" s="1" t="s">
        <v>231</v>
      </c>
      <c r="P6478" s="1" t="s">
        <v>192</v>
      </c>
      <c r="Q6478" s="1" t="s">
        <v>2123</v>
      </c>
      <c r="R6478" s="1" t="s">
        <v>18</v>
      </c>
      <c r="S6478" s="1" t="s">
        <v>374</v>
      </c>
    </row>
    <row r="6479" spans="1:19" hidden="1" x14ac:dyDescent="0.3">
      <c r="A6479" s="1">
        <v>1</v>
      </c>
      <c r="B6479" s="2" t="s">
        <v>455</v>
      </c>
      <c r="C6479" s="1" t="s">
        <v>2107</v>
      </c>
      <c r="D6479" s="1" t="s">
        <v>2131</v>
      </c>
      <c r="E6479" s="1" t="s">
        <v>2128</v>
      </c>
      <c r="F6479" s="1">
        <v>1</v>
      </c>
      <c r="M6479" s="1" t="str">
        <f t="shared" si="883"/>
        <v>10"</v>
      </c>
      <c r="N6479" s="1" t="s">
        <v>231</v>
      </c>
      <c r="P6479" s="1" t="s">
        <v>192</v>
      </c>
      <c r="Q6479" s="1" t="s">
        <v>2123</v>
      </c>
      <c r="R6479" s="1" t="s">
        <v>10</v>
      </c>
      <c r="S6479" s="1" t="s">
        <v>374</v>
      </c>
    </row>
    <row r="6480" spans="1:19" hidden="1" x14ac:dyDescent="0.3">
      <c r="A6480" s="1">
        <v>1</v>
      </c>
      <c r="B6480" s="2" t="s">
        <v>455</v>
      </c>
      <c r="C6480" s="1" t="s">
        <v>2107</v>
      </c>
      <c r="D6480" s="1" t="s">
        <v>2131</v>
      </c>
      <c r="E6480" s="1" t="s">
        <v>2128</v>
      </c>
      <c r="F6480" s="1">
        <v>1</v>
      </c>
      <c r="M6480" s="1" t="str">
        <f t="shared" si="883"/>
        <v>10"</v>
      </c>
      <c r="N6480" s="1" t="s">
        <v>231</v>
      </c>
      <c r="P6480" s="1" t="s">
        <v>201</v>
      </c>
      <c r="Q6480" s="1" t="s">
        <v>2123</v>
      </c>
      <c r="R6480" s="1" t="s">
        <v>16</v>
      </c>
      <c r="S6480" s="1" t="s">
        <v>374</v>
      </c>
    </row>
    <row r="6481" spans="1:19" hidden="1" x14ac:dyDescent="0.3">
      <c r="A6481" s="1">
        <v>1</v>
      </c>
      <c r="B6481" s="2" t="s">
        <v>455</v>
      </c>
      <c r="C6481" s="1" t="s">
        <v>2107</v>
      </c>
      <c r="D6481" s="1" t="s">
        <v>2131</v>
      </c>
      <c r="E6481" s="1" t="s">
        <v>2128</v>
      </c>
      <c r="F6481" s="1">
        <v>1</v>
      </c>
      <c r="M6481" s="1" t="str">
        <f t="shared" si="883"/>
        <v>10"</v>
      </c>
      <c r="N6481" s="1" t="s">
        <v>231</v>
      </c>
      <c r="P6481" s="1" t="s">
        <v>192</v>
      </c>
      <c r="Q6481" s="1" t="s">
        <v>2123</v>
      </c>
      <c r="R6481" s="1" t="s">
        <v>16</v>
      </c>
      <c r="S6481" s="1" t="s">
        <v>374</v>
      </c>
    </row>
    <row r="6482" spans="1:19" hidden="1" x14ac:dyDescent="0.3">
      <c r="A6482" s="1">
        <v>1</v>
      </c>
      <c r="B6482" s="2" t="s">
        <v>455</v>
      </c>
      <c r="C6482" s="1" t="s">
        <v>2107</v>
      </c>
      <c r="D6482" s="1" t="s">
        <v>2131</v>
      </c>
      <c r="E6482" s="1" t="s">
        <v>2128</v>
      </c>
      <c r="F6482" s="1">
        <v>1</v>
      </c>
      <c r="M6482" s="1" t="str">
        <f t="shared" si="883"/>
        <v>10"</v>
      </c>
      <c r="N6482" s="1" t="s">
        <v>231</v>
      </c>
      <c r="P6482" s="1" t="s">
        <v>192</v>
      </c>
      <c r="Q6482" s="1" t="s">
        <v>2123</v>
      </c>
      <c r="R6482" s="1" t="s">
        <v>18</v>
      </c>
      <c r="S6482" s="1" t="s">
        <v>374</v>
      </c>
    </row>
    <row r="6483" spans="1:19" hidden="1" x14ac:dyDescent="0.3">
      <c r="A6483" s="1">
        <v>1</v>
      </c>
      <c r="B6483" s="2" t="s">
        <v>455</v>
      </c>
      <c r="C6483" s="1" t="s">
        <v>2107</v>
      </c>
      <c r="D6483" s="1" t="s">
        <v>2131</v>
      </c>
      <c r="E6483" s="1" t="s">
        <v>2128</v>
      </c>
      <c r="F6483" s="1">
        <v>1</v>
      </c>
      <c r="M6483" s="1" t="str">
        <f t="shared" si="883"/>
        <v>10"</v>
      </c>
      <c r="N6483" s="1" t="s">
        <v>231</v>
      </c>
      <c r="P6483" s="1" t="s">
        <v>192</v>
      </c>
      <c r="Q6483" s="1" t="s">
        <v>2123</v>
      </c>
      <c r="R6483" s="1" t="s">
        <v>18</v>
      </c>
      <c r="S6483" s="1" t="s">
        <v>374</v>
      </c>
    </row>
    <row r="6484" spans="1:19" hidden="1" x14ac:dyDescent="0.3">
      <c r="A6484" s="1">
        <v>1</v>
      </c>
      <c r="B6484" s="2" t="s">
        <v>455</v>
      </c>
      <c r="C6484" s="1" t="s">
        <v>2107</v>
      </c>
      <c r="D6484" s="1" t="s">
        <v>2131</v>
      </c>
      <c r="E6484" s="1" t="s">
        <v>2128</v>
      </c>
      <c r="F6484" s="1">
        <v>1</v>
      </c>
      <c r="M6484" s="1" t="str">
        <f t="shared" si="883"/>
        <v>10"</v>
      </c>
      <c r="N6484" s="1" t="s">
        <v>231</v>
      </c>
      <c r="P6484" s="1" t="s">
        <v>192</v>
      </c>
      <c r="Q6484" s="1" t="s">
        <v>2123</v>
      </c>
      <c r="R6484" s="1" t="s">
        <v>18</v>
      </c>
      <c r="S6484" s="1" t="s">
        <v>374</v>
      </c>
    </row>
    <row r="6485" spans="1:19" hidden="1" x14ac:dyDescent="0.3">
      <c r="A6485" s="1">
        <v>1</v>
      </c>
      <c r="B6485" s="2" t="s">
        <v>455</v>
      </c>
      <c r="C6485" s="1" t="s">
        <v>2107</v>
      </c>
      <c r="D6485" s="1" t="s">
        <v>2131</v>
      </c>
      <c r="E6485" s="1" t="s">
        <v>2128</v>
      </c>
      <c r="F6485" s="1">
        <v>1</v>
      </c>
      <c r="M6485" s="1" t="str">
        <f t="shared" si="883"/>
        <v>10"</v>
      </c>
      <c r="N6485" s="1" t="s">
        <v>231</v>
      </c>
      <c r="P6485" s="1" t="s">
        <v>192</v>
      </c>
      <c r="Q6485" s="1" t="s">
        <v>2123</v>
      </c>
      <c r="R6485" s="1" t="s">
        <v>18</v>
      </c>
      <c r="S6485" s="1" t="s">
        <v>374</v>
      </c>
    </row>
    <row r="6486" spans="1:19" hidden="1" x14ac:dyDescent="0.3">
      <c r="A6486" s="1">
        <v>1</v>
      </c>
      <c r="B6486" s="2" t="s">
        <v>455</v>
      </c>
      <c r="C6486" s="1" t="s">
        <v>2107</v>
      </c>
      <c r="D6486" s="1" t="s">
        <v>2131</v>
      </c>
      <c r="E6486" s="1" t="s">
        <v>2128</v>
      </c>
      <c r="F6486" s="1">
        <v>1</v>
      </c>
      <c r="M6486" s="1" t="str">
        <f t="shared" si="883"/>
        <v>10"</v>
      </c>
      <c r="N6486" s="1" t="s">
        <v>231</v>
      </c>
      <c r="P6486" s="1" t="s">
        <v>192</v>
      </c>
      <c r="Q6486" s="1" t="s">
        <v>2123</v>
      </c>
      <c r="R6486" s="1" t="s">
        <v>18</v>
      </c>
      <c r="S6486" s="1" t="s">
        <v>374</v>
      </c>
    </row>
    <row r="6487" spans="1:19" hidden="1" x14ac:dyDescent="0.3">
      <c r="A6487" s="1">
        <v>1</v>
      </c>
      <c r="B6487" s="2" t="s">
        <v>455</v>
      </c>
      <c r="C6487" s="1" t="s">
        <v>2107</v>
      </c>
      <c r="D6487" s="1" t="s">
        <v>2131</v>
      </c>
      <c r="E6487" s="1" t="s">
        <v>2128</v>
      </c>
      <c r="F6487" s="1">
        <v>1</v>
      </c>
      <c r="M6487" s="1" t="str">
        <f t="shared" ref="M6487:M6550" si="884">N6487</f>
        <v>10"</v>
      </c>
      <c r="N6487" s="1" t="s">
        <v>231</v>
      </c>
      <c r="P6487" s="1" t="s">
        <v>192</v>
      </c>
      <c r="Q6487" s="1" t="s">
        <v>2123</v>
      </c>
      <c r="R6487" s="1" t="s">
        <v>18</v>
      </c>
      <c r="S6487" s="1" t="s">
        <v>374</v>
      </c>
    </row>
    <row r="6488" spans="1:19" hidden="1" x14ac:dyDescent="0.3">
      <c r="A6488" s="1">
        <v>1</v>
      </c>
      <c r="B6488" s="2" t="s">
        <v>455</v>
      </c>
      <c r="C6488" s="1" t="s">
        <v>2107</v>
      </c>
      <c r="D6488" s="1" t="s">
        <v>2131</v>
      </c>
      <c r="E6488" s="1" t="s">
        <v>2128</v>
      </c>
      <c r="F6488" s="1">
        <v>1</v>
      </c>
      <c r="M6488" s="1" t="str">
        <f t="shared" si="884"/>
        <v>10"</v>
      </c>
      <c r="N6488" s="1" t="s">
        <v>231</v>
      </c>
      <c r="P6488" s="1" t="s">
        <v>192</v>
      </c>
      <c r="Q6488" s="1" t="s">
        <v>2123</v>
      </c>
      <c r="R6488" s="1" t="s">
        <v>18</v>
      </c>
      <c r="S6488" s="1" t="s">
        <v>374</v>
      </c>
    </row>
    <row r="6489" spans="1:19" hidden="1" x14ac:dyDescent="0.3">
      <c r="A6489" s="1">
        <v>1</v>
      </c>
      <c r="B6489" s="2" t="s">
        <v>455</v>
      </c>
      <c r="C6489" s="1" t="s">
        <v>2107</v>
      </c>
      <c r="D6489" s="1" t="s">
        <v>2131</v>
      </c>
      <c r="E6489" s="1" t="s">
        <v>2128</v>
      </c>
      <c r="F6489" s="1">
        <v>1</v>
      </c>
      <c r="M6489" s="1" t="str">
        <f t="shared" si="884"/>
        <v>10"</v>
      </c>
      <c r="N6489" s="1" t="s">
        <v>231</v>
      </c>
      <c r="P6489" s="1" t="s">
        <v>192</v>
      </c>
      <c r="Q6489" s="1" t="s">
        <v>2123</v>
      </c>
      <c r="R6489" s="1" t="s">
        <v>18</v>
      </c>
      <c r="S6489" s="1" t="s">
        <v>374</v>
      </c>
    </row>
    <row r="6490" spans="1:19" hidden="1" x14ac:dyDescent="0.3">
      <c r="A6490" s="1">
        <v>1</v>
      </c>
      <c r="B6490" s="2" t="s">
        <v>455</v>
      </c>
      <c r="C6490" s="1" t="s">
        <v>2107</v>
      </c>
      <c r="D6490" s="1" t="s">
        <v>2131</v>
      </c>
      <c r="E6490" s="1" t="s">
        <v>2128</v>
      </c>
      <c r="F6490" s="1">
        <v>1</v>
      </c>
      <c r="M6490" s="1" t="str">
        <f t="shared" si="884"/>
        <v>10"</v>
      </c>
      <c r="N6490" s="1" t="s">
        <v>231</v>
      </c>
      <c r="P6490" s="1" t="s">
        <v>192</v>
      </c>
      <c r="Q6490" s="1" t="s">
        <v>2123</v>
      </c>
      <c r="R6490" s="1" t="s">
        <v>10</v>
      </c>
      <c r="S6490" s="1" t="s">
        <v>374</v>
      </c>
    </row>
    <row r="6491" spans="1:19" hidden="1" x14ac:dyDescent="0.3">
      <c r="A6491" s="1">
        <v>1</v>
      </c>
      <c r="B6491" s="2" t="s">
        <v>455</v>
      </c>
      <c r="C6491" s="1" t="s">
        <v>2107</v>
      </c>
      <c r="D6491" s="1" t="s">
        <v>2131</v>
      </c>
      <c r="E6491" s="1" t="s">
        <v>2128</v>
      </c>
      <c r="F6491" s="1">
        <v>1</v>
      </c>
      <c r="M6491" s="1" t="str">
        <f t="shared" si="884"/>
        <v>10"</v>
      </c>
      <c r="N6491" s="1" t="s">
        <v>231</v>
      </c>
      <c r="P6491" s="1" t="s">
        <v>201</v>
      </c>
      <c r="Q6491" s="1" t="s">
        <v>2123</v>
      </c>
      <c r="R6491" s="1" t="s">
        <v>16</v>
      </c>
      <c r="S6491" s="1" t="s">
        <v>374</v>
      </c>
    </row>
    <row r="6492" spans="1:19" hidden="1" x14ac:dyDescent="0.3">
      <c r="A6492" s="1">
        <v>1</v>
      </c>
      <c r="B6492" s="2" t="s">
        <v>455</v>
      </c>
      <c r="C6492" s="1" t="s">
        <v>2107</v>
      </c>
      <c r="D6492" s="1" t="s">
        <v>2131</v>
      </c>
      <c r="E6492" s="1" t="s">
        <v>2128</v>
      </c>
      <c r="F6492" s="1">
        <v>1</v>
      </c>
      <c r="M6492" s="1" t="str">
        <f t="shared" si="884"/>
        <v>10"</v>
      </c>
      <c r="N6492" s="1" t="s">
        <v>231</v>
      </c>
      <c r="P6492" s="1" t="s">
        <v>192</v>
      </c>
      <c r="Q6492" s="1" t="s">
        <v>2123</v>
      </c>
      <c r="R6492" s="1" t="s">
        <v>16</v>
      </c>
      <c r="S6492" s="1" t="s">
        <v>374</v>
      </c>
    </row>
    <row r="6493" spans="1:19" hidden="1" x14ac:dyDescent="0.3">
      <c r="A6493" s="1">
        <v>1</v>
      </c>
      <c r="B6493" s="2" t="s">
        <v>455</v>
      </c>
      <c r="C6493" s="1" t="s">
        <v>2107</v>
      </c>
      <c r="D6493" s="1" t="s">
        <v>2131</v>
      </c>
      <c r="E6493" s="1" t="s">
        <v>2128</v>
      </c>
      <c r="F6493" s="1">
        <v>1</v>
      </c>
      <c r="M6493" s="1" t="str">
        <f t="shared" si="884"/>
        <v>10"</v>
      </c>
      <c r="N6493" s="1" t="s">
        <v>231</v>
      </c>
      <c r="P6493" s="1" t="s">
        <v>192</v>
      </c>
      <c r="Q6493" s="1" t="s">
        <v>2123</v>
      </c>
      <c r="R6493" s="1" t="s">
        <v>18</v>
      </c>
      <c r="S6493" s="1" t="s">
        <v>374</v>
      </c>
    </row>
    <row r="6494" spans="1:19" hidden="1" x14ac:dyDescent="0.3">
      <c r="A6494" s="1">
        <v>1</v>
      </c>
      <c r="B6494" s="2" t="s">
        <v>455</v>
      </c>
      <c r="C6494" s="1" t="s">
        <v>2107</v>
      </c>
      <c r="D6494" s="1" t="s">
        <v>2131</v>
      </c>
      <c r="E6494" s="1" t="s">
        <v>2128</v>
      </c>
      <c r="F6494" s="1">
        <v>1</v>
      </c>
      <c r="M6494" s="1" t="str">
        <f t="shared" si="884"/>
        <v>10"</v>
      </c>
      <c r="N6494" s="1" t="s">
        <v>231</v>
      </c>
      <c r="P6494" s="1" t="s">
        <v>192</v>
      </c>
      <c r="Q6494" s="1" t="s">
        <v>2123</v>
      </c>
      <c r="R6494" s="1" t="s">
        <v>18</v>
      </c>
      <c r="S6494" s="1" t="s">
        <v>374</v>
      </c>
    </row>
    <row r="6495" spans="1:19" hidden="1" x14ac:dyDescent="0.3">
      <c r="A6495" s="1">
        <v>1</v>
      </c>
      <c r="B6495" s="2" t="s">
        <v>455</v>
      </c>
      <c r="C6495" s="1" t="s">
        <v>2107</v>
      </c>
      <c r="D6495" s="1" t="s">
        <v>2131</v>
      </c>
      <c r="E6495" s="1" t="s">
        <v>2128</v>
      </c>
      <c r="F6495" s="1">
        <v>1</v>
      </c>
      <c r="M6495" s="1" t="str">
        <f t="shared" si="884"/>
        <v>10"</v>
      </c>
      <c r="N6495" s="1" t="s">
        <v>231</v>
      </c>
      <c r="P6495" s="1" t="s">
        <v>192</v>
      </c>
      <c r="Q6495" s="1" t="s">
        <v>2123</v>
      </c>
      <c r="R6495" s="1" t="s">
        <v>18</v>
      </c>
      <c r="S6495" s="1" t="s">
        <v>374</v>
      </c>
    </row>
    <row r="6496" spans="1:19" hidden="1" x14ac:dyDescent="0.3">
      <c r="A6496" s="1">
        <v>1</v>
      </c>
      <c r="B6496" s="2" t="s">
        <v>455</v>
      </c>
      <c r="C6496" s="1" t="s">
        <v>2107</v>
      </c>
      <c r="D6496" s="1" t="s">
        <v>2131</v>
      </c>
      <c r="E6496" s="1" t="s">
        <v>2128</v>
      </c>
      <c r="F6496" s="1">
        <v>1</v>
      </c>
      <c r="M6496" s="1" t="str">
        <f t="shared" si="884"/>
        <v>10"</v>
      </c>
      <c r="N6496" s="1" t="s">
        <v>231</v>
      </c>
      <c r="P6496" s="1" t="s">
        <v>192</v>
      </c>
      <c r="Q6496" s="1" t="s">
        <v>2123</v>
      </c>
      <c r="R6496" s="1" t="s">
        <v>18</v>
      </c>
      <c r="S6496" s="1" t="s">
        <v>374</v>
      </c>
    </row>
    <row r="6497" spans="1:19" hidden="1" x14ac:dyDescent="0.3">
      <c r="A6497" s="1">
        <v>1</v>
      </c>
      <c r="B6497" s="2" t="s">
        <v>455</v>
      </c>
      <c r="C6497" s="1" t="s">
        <v>2107</v>
      </c>
      <c r="D6497" s="1" t="s">
        <v>2131</v>
      </c>
      <c r="E6497" s="1" t="s">
        <v>2128</v>
      </c>
      <c r="F6497" s="1">
        <v>1</v>
      </c>
      <c r="M6497" s="1" t="str">
        <f t="shared" si="884"/>
        <v>10"</v>
      </c>
      <c r="N6497" s="1" t="s">
        <v>231</v>
      </c>
      <c r="P6497" s="1" t="s">
        <v>192</v>
      </c>
      <c r="Q6497" s="1" t="s">
        <v>2123</v>
      </c>
      <c r="R6497" s="1" t="s">
        <v>18</v>
      </c>
      <c r="S6497" s="1" t="s">
        <v>374</v>
      </c>
    </row>
    <row r="6498" spans="1:19" hidden="1" x14ac:dyDescent="0.3">
      <c r="A6498" s="1">
        <v>1</v>
      </c>
      <c r="B6498" s="2" t="s">
        <v>455</v>
      </c>
      <c r="C6498" s="1" t="s">
        <v>2107</v>
      </c>
      <c r="D6498" s="1" t="s">
        <v>2131</v>
      </c>
      <c r="E6498" s="1" t="s">
        <v>2128</v>
      </c>
      <c r="F6498" s="1">
        <v>1</v>
      </c>
      <c r="M6498" s="1" t="str">
        <f t="shared" si="884"/>
        <v>10"</v>
      </c>
      <c r="N6498" s="1" t="s">
        <v>231</v>
      </c>
      <c r="P6498" s="1" t="s">
        <v>192</v>
      </c>
      <c r="Q6498" s="1" t="s">
        <v>2123</v>
      </c>
      <c r="R6498" s="1" t="s">
        <v>18</v>
      </c>
      <c r="S6498" s="1" t="s">
        <v>374</v>
      </c>
    </row>
    <row r="6499" spans="1:19" hidden="1" x14ac:dyDescent="0.3">
      <c r="A6499" s="1">
        <v>1</v>
      </c>
      <c r="B6499" s="2" t="s">
        <v>455</v>
      </c>
      <c r="C6499" s="1" t="s">
        <v>2107</v>
      </c>
      <c r="D6499" s="1" t="s">
        <v>2131</v>
      </c>
      <c r="E6499" s="1" t="s">
        <v>2128</v>
      </c>
      <c r="F6499" s="1">
        <v>1</v>
      </c>
      <c r="M6499" s="1" t="str">
        <f t="shared" si="884"/>
        <v>10"</v>
      </c>
      <c r="N6499" s="1" t="s">
        <v>231</v>
      </c>
      <c r="P6499" s="1" t="s">
        <v>192</v>
      </c>
      <c r="Q6499" s="1" t="s">
        <v>2123</v>
      </c>
      <c r="R6499" s="1" t="s">
        <v>18</v>
      </c>
      <c r="S6499" s="1" t="s">
        <v>374</v>
      </c>
    </row>
    <row r="6500" spans="1:19" hidden="1" x14ac:dyDescent="0.3">
      <c r="A6500" s="1">
        <v>1</v>
      </c>
      <c r="B6500" s="2" t="s">
        <v>455</v>
      </c>
      <c r="C6500" s="1" t="s">
        <v>2107</v>
      </c>
      <c r="D6500" s="1" t="s">
        <v>2131</v>
      </c>
      <c r="E6500" s="1" t="s">
        <v>2128</v>
      </c>
      <c r="F6500" s="1">
        <v>1</v>
      </c>
      <c r="M6500" s="1" t="str">
        <f t="shared" si="884"/>
        <v>10"</v>
      </c>
      <c r="N6500" s="1" t="s">
        <v>231</v>
      </c>
      <c r="P6500" s="1" t="s">
        <v>192</v>
      </c>
      <c r="Q6500" s="1" t="s">
        <v>2123</v>
      </c>
      <c r="R6500" s="1" t="s">
        <v>18</v>
      </c>
      <c r="S6500" s="1" t="s">
        <v>374</v>
      </c>
    </row>
    <row r="6501" spans="1:19" hidden="1" x14ac:dyDescent="0.3">
      <c r="A6501" s="1">
        <v>1</v>
      </c>
      <c r="B6501" s="2" t="s">
        <v>455</v>
      </c>
      <c r="C6501" s="1" t="s">
        <v>2107</v>
      </c>
      <c r="D6501" s="1" t="s">
        <v>2131</v>
      </c>
      <c r="E6501" s="1" t="s">
        <v>2128</v>
      </c>
      <c r="F6501" s="1">
        <v>1</v>
      </c>
      <c r="M6501" s="1" t="str">
        <f t="shared" si="884"/>
        <v>10"</v>
      </c>
      <c r="N6501" s="1" t="s">
        <v>231</v>
      </c>
      <c r="P6501" s="1" t="s">
        <v>192</v>
      </c>
      <c r="Q6501" s="1" t="s">
        <v>2123</v>
      </c>
      <c r="R6501" s="1" t="s">
        <v>10</v>
      </c>
      <c r="S6501" s="1" t="s">
        <v>374</v>
      </c>
    </row>
    <row r="6502" spans="1:19" hidden="1" x14ac:dyDescent="0.3">
      <c r="A6502" s="1">
        <v>1</v>
      </c>
      <c r="B6502" s="2" t="s">
        <v>455</v>
      </c>
      <c r="C6502" s="1" t="s">
        <v>2107</v>
      </c>
      <c r="D6502" s="1" t="s">
        <v>2131</v>
      </c>
      <c r="E6502" s="1" t="s">
        <v>2128</v>
      </c>
      <c r="F6502" s="1">
        <v>1</v>
      </c>
      <c r="M6502" s="1" t="str">
        <f t="shared" si="884"/>
        <v>10"</v>
      </c>
      <c r="N6502" s="1" t="s">
        <v>231</v>
      </c>
      <c r="P6502" s="1" t="s">
        <v>458</v>
      </c>
      <c r="Q6502" s="1" t="s">
        <v>2123</v>
      </c>
      <c r="R6502" s="1" t="s">
        <v>16</v>
      </c>
      <c r="S6502" s="1" t="s">
        <v>374</v>
      </c>
    </row>
    <row r="6503" spans="1:19" hidden="1" x14ac:dyDescent="0.3">
      <c r="A6503" s="1">
        <v>1</v>
      </c>
      <c r="B6503" s="2" t="s">
        <v>455</v>
      </c>
      <c r="C6503" s="1" t="s">
        <v>2107</v>
      </c>
      <c r="D6503" s="1" t="s">
        <v>2131</v>
      </c>
      <c r="E6503" s="1" t="s">
        <v>2128</v>
      </c>
      <c r="F6503" s="1">
        <v>1</v>
      </c>
      <c r="M6503" s="1" t="str">
        <f t="shared" si="884"/>
        <v>10"</v>
      </c>
      <c r="N6503" s="1" t="s">
        <v>231</v>
      </c>
      <c r="P6503" s="1" t="s">
        <v>193</v>
      </c>
      <c r="Q6503" s="1" t="s">
        <v>2123</v>
      </c>
      <c r="R6503" s="1" t="s">
        <v>16</v>
      </c>
      <c r="S6503" s="1" t="s">
        <v>374</v>
      </c>
    </row>
    <row r="6504" spans="1:19" hidden="1" x14ac:dyDescent="0.3">
      <c r="A6504" s="1">
        <v>1</v>
      </c>
      <c r="B6504" s="2" t="s">
        <v>455</v>
      </c>
      <c r="C6504" s="1" t="s">
        <v>2107</v>
      </c>
      <c r="D6504" s="1" t="s">
        <v>2131</v>
      </c>
      <c r="E6504" s="1" t="s">
        <v>2128</v>
      </c>
      <c r="F6504" s="1">
        <v>1</v>
      </c>
      <c r="M6504" s="1" t="str">
        <f t="shared" si="884"/>
        <v>10"</v>
      </c>
      <c r="N6504" s="1" t="s">
        <v>231</v>
      </c>
      <c r="P6504" s="1" t="s">
        <v>193</v>
      </c>
      <c r="Q6504" s="1" t="s">
        <v>2123</v>
      </c>
      <c r="R6504" s="1" t="s">
        <v>18</v>
      </c>
      <c r="S6504" s="1" t="s">
        <v>374</v>
      </c>
    </row>
    <row r="6505" spans="1:19" hidden="1" x14ac:dyDescent="0.3">
      <c r="A6505" s="1">
        <v>1</v>
      </c>
      <c r="B6505" s="2" t="s">
        <v>455</v>
      </c>
      <c r="C6505" s="1" t="s">
        <v>2107</v>
      </c>
      <c r="D6505" s="1" t="s">
        <v>2131</v>
      </c>
      <c r="E6505" s="1" t="s">
        <v>2128</v>
      </c>
      <c r="F6505" s="1">
        <v>1</v>
      </c>
      <c r="M6505" s="1" t="str">
        <f t="shared" si="884"/>
        <v>10"</v>
      </c>
      <c r="N6505" s="1" t="s">
        <v>231</v>
      </c>
      <c r="P6505" s="1" t="s">
        <v>193</v>
      </c>
      <c r="Q6505" s="1" t="s">
        <v>2123</v>
      </c>
      <c r="R6505" s="1" t="s">
        <v>18</v>
      </c>
      <c r="S6505" s="1" t="s">
        <v>374</v>
      </c>
    </row>
    <row r="6506" spans="1:19" hidden="1" x14ac:dyDescent="0.3">
      <c r="A6506" s="1">
        <v>1</v>
      </c>
      <c r="B6506" s="2" t="s">
        <v>455</v>
      </c>
      <c r="C6506" s="1" t="s">
        <v>2107</v>
      </c>
      <c r="D6506" s="1" t="s">
        <v>2131</v>
      </c>
      <c r="E6506" s="1" t="s">
        <v>2128</v>
      </c>
      <c r="F6506" s="1">
        <v>1</v>
      </c>
      <c r="M6506" s="1" t="str">
        <f t="shared" si="884"/>
        <v>10"</v>
      </c>
      <c r="N6506" s="1" t="s">
        <v>231</v>
      </c>
      <c r="P6506" s="1" t="s">
        <v>193</v>
      </c>
      <c r="Q6506" s="1" t="s">
        <v>2123</v>
      </c>
      <c r="R6506" s="1" t="s">
        <v>18</v>
      </c>
      <c r="S6506" s="1" t="s">
        <v>374</v>
      </c>
    </row>
    <row r="6507" spans="1:19" hidden="1" x14ac:dyDescent="0.3">
      <c r="A6507" s="1">
        <v>1</v>
      </c>
      <c r="B6507" s="2" t="s">
        <v>455</v>
      </c>
      <c r="C6507" s="1" t="s">
        <v>2107</v>
      </c>
      <c r="D6507" s="1" t="s">
        <v>2131</v>
      </c>
      <c r="E6507" s="1" t="s">
        <v>2128</v>
      </c>
      <c r="F6507" s="1">
        <v>1</v>
      </c>
      <c r="M6507" s="1" t="str">
        <f t="shared" si="884"/>
        <v>10"</v>
      </c>
      <c r="N6507" s="1" t="s">
        <v>231</v>
      </c>
      <c r="P6507" s="1" t="s">
        <v>193</v>
      </c>
      <c r="Q6507" s="1" t="s">
        <v>2123</v>
      </c>
      <c r="R6507" s="1" t="s">
        <v>18</v>
      </c>
      <c r="S6507" s="1" t="s">
        <v>374</v>
      </c>
    </row>
    <row r="6508" spans="1:19" hidden="1" x14ac:dyDescent="0.3">
      <c r="A6508" s="1">
        <v>1</v>
      </c>
      <c r="B6508" s="2" t="s">
        <v>455</v>
      </c>
      <c r="C6508" s="1" t="s">
        <v>2107</v>
      </c>
      <c r="D6508" s="1" t="s">
        <v>2131</v>
      </c>
      <c r="E6508" s="1" t="s">
        <v>2128</v>
      </c>
      <c r="F6508" s="1">
        <v>1</v>
      </c>
      <c r="M6508" s="1" t="str">
        <f t="shared" si="884"/>
        <v>10"</v>
      </c>
      <c r="N6508" s="1" t="s">
        <v>231</v>
      </c>
      <c r="P6508" s="1" t="s">
        <v>193</v>
      </c>
      <c r="Q6508" s="1" t="s">
        <v>2123</v>
      </c>
      <c r="R6508" s="1" t="s">
        <v>18</v>
      </c>
      <c r="S6508" s="1" t="s">
        <v>374</v>
      </c>
    </row>
    <row r="6509" spans="1:19" hidden="1" x14ac:dyDescent="0.3">
      <c r="A6509" s="1">
        <v>1</v>
      </c>
      <c r="B6509" s="2" t="s">
        <v>455</v>
      </c>
      <c r="C6509" s="1" t="s">
        <v>2107</v>
      </c>
      <c r="D6509" s="1" t="s">
        <v>2131</v>
      </c>
      <c r="E6509" s="1" t="s">
        <v>2128</v>
      </c>
      <c r="F6509" s="1">
        <v>1</v>
      </c>
      <c r="M6509" s="1" t="str">
        <f t="shared" si="884"/>
        <v>10"</v>
      </c>
      <c r="N6509" s="1" t="s">
        <v>231</v>
      </c>
      <c r="P6509" s="1" t="s">
        <v>193</v>
      </c>
      <c r="Q6509" s="1" t="s">
        <v>2123</v>
      </c>
      <c r="R6509" s="1" t="s">
        <v>18</v>
      </c>
      <c r="S6509" s="1" t="s">
        <v>374</v>
      </c>
    </row>
    <row r="6510" spans="1:19" hidden="1" x14ac:dyDescent="0.3">
      <c r="A6510" s="1">
        <v>1</v>
      </c>
      <c r="B6510" s="2" t="s">
        <v>455</v>
      </c>
      <c r="C6510" s="1" t="s">
        <v>2107</v>
      </c>
      <c r="D6510" s="1" t="s">
        <v>2131</v>
      </c>
      <c r="E6510" s="1" t="s">
        <v>2128</v>
      </c>
      <c r="F6510" s="1">
        <v>1</v>
      </c>
      <c r="M6510" s="1" t="str">
        <f t="shared" si="884"/>
        <v>10"</v>
      </c>
      <c r="N6510" s="1" t="s">
        <v>231</v>
      </c>
      <c r="P6510" s="1" t="s">
        <v>193</v>
      </c>
      <c r="Q6510" s="1" t="s">
        <v>2123</v>
      </c>
      <c r="R6510" s="1" t="s">
        <v>18</v>
      </c>
      <c r="S6510" s="1" t="s">
        <v>374</v>
      </c>
    </row>
    <row r="6511" spans="1:19" hidden="1" x14ac:dyDescent="0.3">
      <c r="A6511" s="1">
        <v>1</v>
      </c>
      <c r="B6511" s="2" t="s">
        <v>455</v>
      </c>
      <c r="C6511" s="1" t="s">
        <v>2107</v>
      </c>
      <c r="D6511" s="1" t="s">
        <v>2131</v>
      </c>
      <c r="E6511" s="1" t="s">
        <v>2128</v>
      </c>
      <c r="F6511" s="1">
        <v>1</v>
      </c>
      <c r="M6511" s="1" t="str">
        <f t="shared" si="884"/>
        <v>10"</v>
      </c>
      <c r="N6511" s="1" t="s">
        <v>231</v>
      </c>
      <c r="P6511" s="1" t="s">
        <v>193</v>
      </c>
      <c r="Q6511" s="1" t="s">
        <v>2123</v>
      </c>
      <c r="R6511" s="1" t="s">
        <v>18</v>
      </c>
      <c r="S6511" s="1" t="s">
        <v>374</v>
      </c>
    </row>
    <row r="6512" spans="1:19" hidden="1" x14ac:dyDescent="0.3">
      <c r="A6512" s="1">
        <v>1</v>
      </c>
      <c r="B6512" s="2" t="s">
        <v>455</v>
      </c>
      <c r="C6512" s="1" t="s">
        <v>2107</v>
      </c>
      <c r="D6512" s="1" t="s">
        <v>2131</v>
      </c>
      <c r="E6512" s="1" t="s">
        <v>2128</v>
      </c>
      <c r="F6512" s="1">
        <v>1</v>
      </c>
      <c r="M6512" s="1" t="str">
        <f t="shared" si="884"/>
        <v>10"</v>
      </c>
      <c r="N6512" s="1" t="s">
        <v>231</v>
      </c>
      <c r="P6512" s="1" t="s">
        <v>193</v>
      </c>
      <c r="Q6512" s="1" t="s">
        <v>2123</v>
      </c>
      <c r="R6512" s="1" t="s">
        <v>10</v>
      </c>
      <c r="S6512" s="1" t="s">
        <v>374</v>
      </c>
    </row>
    <row r="6513" spans="1:19" hidden="1" x14ac:dyDescent="0.3">
      <c r="A6513" s="1">
        <v>1</v>
      </c>
      <c r="B6513" s="2" t="s">
        <v>455</v>
      </c>
      <c r="C6513" s="1" t="s">
        <v>2107</v>
      </c>
      <c r="D6513" s="1" t="s">
        <v>2131</v>
      </c>
      <c r="E6513" s="1" t="s">
        <v>2128</v>
      </c>
      <c r="F6513" s="1">
        <v>1</v>
      </c>
      <c r="M6513" s="1" t="str">
        <f t="shared" si="884"/>
        <v>10"</v>
      </c>
      <c r="N6513" s="1" t="s">
        <v>231</v>
      </c>
      <c r="P6513" s="1" t="s">
        <v>458</v>
      </c>
      <c r="Q6513" s="1" t="s">
        <v>2123</v>
      </c>
      <c r="R6513" s="1" t="s">
        <v>16</v>
      </c>
      <c r="S6513" s="1" t="s">
        <v>374</v>
      </c>
    </row>
    <row r="6514" spans="1:19" hidden="1" x14ac:dyDescent="0.3">
      <c r="A6514" s="1">
        <v>1</v>
      </c>
      <c r="B6514" s="2" t="s">
        <v>455</v>
      </c>
      <c r="C6514" s="1" t="s">
        <v>2107</v>
      </c>
      <c r="D6514" s="1" t="s">
        <v>2131</v>
      </c>
      <c r="E6514" s="1" t="s">
        <v>2128</v>
      </c>
      <c r="F6514" s="1">
        <v>1</v>
      </c>
      <c r="M6514" s="1" t="str">
        <f t="shared" si="884"/>
        <v>10"</v>
      </c>
      <c r="N6514" s="1" t="s">
        <v>231</v>
      </c>
      <c r="P6514" s="1" t="s">
        <v>193</v>
      </c>
      <c r="Q6514" s="1" t="s">
        <v>2123</v>
      </c>
      <c r="R6514" s="1" t="s">
        <v>16</v>
      </c>
      <c r="S6514" s="1" t="s">
        <v>374</v>
      </c>
    </row>
    <row r="6515" spans="1:19" hidden="1" x14ac:dyDescent="0.3">
      <c r="A6515" s="1">
        <v>1</v>
      </c>
      <c r="B6515" s="2" t="s">
        <v>455</v>
      </c>
      <c r="C6515" s="1" t="s">
        <v>2107</v>
      </c>
      <c r="D6515" s="1" t="s">
        <v>2131</v>
      </c>
      <c r="E6515" s="1" t="s">
        <v>2128</v>
      </c>
      <c r="F6515" s="1">
        <v>1</v>
      </c>
      <c r="M6515" s="1" t="str">
        <f t="shared" si="884"/>
        <v>10"</v>
      </c>
      <c r="N6515" s="1" t="s">
        <v>231</v>
      </c>
      <c r="P6515" s="1" t="s">
        <v>193</v>
      </c>
      <c r="Q6515" s="1" t="s">
        <v>2123</v>
      </c>
      <c r="R6515" s="1" t="s">
        <v>18</v>
      </c>
      <c r="S6515" s="1" t="s">
        <v>374</v>
      </c>
    </row>
    <row r="6516" spans="1:19" hidden="1" x14ac:dyDescent="0.3">
      <c r="A6516" s="1">
        <v>1</v>
      </c>
      <c r="B6516" s="2" t="s">
        <v>455</v>
      </c>
      <c r="C6516" s="1" t="s">
        <v>2107</v>
      </c>
      <c r="D6516" s="1" t="s">
        <v>2131</v>
      </c>
      <c r="E6516" s="1" t="s">
        <v>2128</v>
      </c>
      <c r="F6516" s="1">
        <v>1</v>
      </c>
      <c r="M6516" s="1" t="str">
        <f t="shared" si="884"/>
        <v>10"</v>
      </c>
      <c r="N6516" s="1" t="s">
        <v>231</v>
      </c>
      <c r="P6516" s="1" t="s">
        <v>193</v>
      </c>
      <c r="Q6516" s="1" t="s">
        <v>2123</v>
      </c>
      <c r="R6516" s="1" t="s">
        <v>18</v>
      </c>
      <c r="S6516" s="1" t="s">
        <v>374</v>
      </c>
    </row>
    <row r="6517" spans="1:19" hidden="1" x14ac:dyDescent="0.3">
      <c r="A6517" s="1">
        <v>1</v>
      </c>
      <c r="B6517" s="2" t="s">
        <v>455</v>
      </c>
      <c r="C6517" s="1" t="s">
        <v>2107</v>
      </c>
      <c r="D6517" s="1" t="s">
        <v>2131</v>
      </c>
      <c r="E6517" s="1" t="s">
        <v>2128</v>
      </c>
      <c r="F6517" s="1">
        <v>1</v>
      </c>
      <c r="M6517" s="1" t="str">
        <f t="shared" si="884"/>
        <v>10"</v>
      </c>
      <c r="N6517" s="1" t="s">
        <v>231</v>
      </c>
      <c r="P6517" s="1" t="s">
        <v>193</v>
      </c>
      <c r="Q6517" s="1" t="s">
        <v>2123</v>
      </c>
      <c r="R6517" s="1" t="s">
        <v>18</v>
      </c>
      <c r="S6517" s="1" t="s">
        <v>374</v>
      </c>
    </row>
    <row r="6518" spans="1:19" hidden="1" x14ac:dyDescent="0.3">
      <c r="A6518" s="1">
        <v>1</v>
      </c>
      <c r="B6518" s="2" t="s">
        <v>455</v>
      </c>
      <c r="C6518" s="1" t="s">
        <v>2107</v>
      </c>
      <c r="D6518" s="1" t="s">
        <v>2131</v>
      </c>
      <c r="E6518" s="1" t="s">
        <v>2128</v>
      </c>
      <c r="F6518" s="1">
        <v>1</v>
      </c>
      <c r="M6518" s="1" t="str">
        <f t="shared" si="884"/>
        <v>10"</v>
      </c>
      <c r="N6518" s="1" t="s">
        <v>231</v>
      </c>
      <c r="P6518" s="1" t="s">
        <v>193</v>
      </c>
      <c r="Q6518" s="1" t="s">
        <v>2123</v>
      </c>
      <c r="R6518" s="1" t="s">
        <v>18</v>
      </c>
      <c r="S6518" s="1" t="s">
        <v>374</v>
      </c>
    </row>
    <row r="6519" spans="1:19" hidden="1" x14ac:dyDescent="0.3">
      <c r="A6519" s="1">
        <v>1</v>
      </c>
      <c r="B6519" s="2" t="s">
        <v>455</v>
      </c>
      <c r="C6519" s="1" t="s">
        <v>2107</v>
      </c>
      <c r="D6519" s="1" t="s">
        <v>2131</v>
      </c>
      <c r="E6519" s="1" t="s">
        <v>2128</v>
      </c>
      <c r="F6519" s="1">
        <v>1</v>
      </c>
      <c r="M6519" s="1" t="str">
        <f t="shared" si="884"/>
        <v>10"</v>
      </c>
      <c r="N6519" s="1" t="s">
        <v>231</v>
      </c>
      <c r="P6519" s="1" t="s">
        <v>193</v>
      </c>
      <c r="Q6519" s="1" t="s">
        <v>2123</v>
      </c>
      <c r="R6519" s="1" t="s">
        <v>18</v>
      </c>
      <c r="S6519" s="1" t="s">
        <v>374</v>
      </c>
    </row>
    <row r="6520" spans="1:19" hidden="1" x14ac:dyDescent="0.3">
      <c r="A6520" s="1">
        <v>1</v>
      </c>
      <c r="B6520" s="2" t="s">
        <v>455</v>
      </c>
      <c r="C6520" s="1" t="s">
        <v>2107</v>
      </c>
      <c r="D6520" s="1" t="s">
        <v>2131</v>
      </c>
      <c r="E6520" s="1" t="s">
        <v>2128</v>
      </c>
      <c r="F6520" s="1">
        <v>1</v>
      </c>
      <c r="M6520" s="1" t="str">
        <f t="shared" si="884"/>
        <v>10"</v>
      </c>
      <c r="N6520" s="1" t="s">
        <v>231</v>
      </c>
      <c r="P6520" s="1" t="s">
        <v>193</v>
      </c>
      <c r="Q6520" s="1" t="s">
        <v>2123</v>
      </c>
      <c r="R6520" s="1" t="s">
        <v>18</v>
      </c>
      <c r="S6520" s="1" t="s">
        <v>374</v>
      </c>
    </row>
    <row r="6521" spans="1:19" hidden="1" x14ac:dyDescent="0.3">
      <c r="A6521" s="1">
        <v>1</v>
      </c>
      <c r="B6521" s="2" t="s">
        <v>455</v>
      </c>
      <c r="C6521" s="1" t="s">
        <v>2107</v>
      </c>
      <c r="D6521" s="1" t="s">
        <v>2131</v>
      </c>
      <c r="E6521" s="1" t="s">
        <v>2128</v>
      </c>
      <c r="F6521" s="1">
        <v>1</v>
      </c>
      <c r="M6521" s="1" t="str">
        <f t="shared" si="884"/>
        <v>10"</v>
      </c>
      <c r="N6521" s="1" t="s">
        <v>231</v>
      </c>
      <c r="P6521" s="1" t="s">
        <v>193</v>
      </c>
      <c r="Q6521" s="1" t="s">
        <v>2123</v>
      </c>
      <c r="R6521" s="1" t="s">
        <v>18</v>
      </c>
      <c r="S6521" s="1" t="s">
        <v>374</v>
      </c>
    </row>
    <row r="6522" spans="1:19" hidden="1" x14ac:dyDescent="0.3">
      <c r="A6522" s="1">
        <v>1</v>
      </c>
      <c r="B6522" s="2" t="s">
        <v>455</v>
      </c>
      <c r="C6522" s="1" t="s">
        <v>2107</v>
      </c>
      <c r="D6522" s="1" t="s">
        <v>2131</v>
      </c>
      <c r="E6522" s="1" t="s">
        <v>2128</v>
      </c>
      <c r="F6522" s="1">
        <v>1</v>
      </c>
      <c r="M6522" s="1" t="str">
        <f t="shared" si="884"/>
        <v>10"</v>
      </c>
      <c r="N6522" s="1" t="s">
        <v>231</v>
      </c>
      <c r="P6522" s="1" t="s">
        <v>193</v>
      </c>
      <c r="Q6522" s="1" t="s">
        <v>2123</v>
      </c>
      <c r="R6522" s="1" t="s">
        <v>18</v>
      </c>
      <c r="S6522" s="1" t="s">
        <v>374</v>
      </c>
    </row>
    <row r="6523" spans="1:19" hidden="1" x14ac:dyDescent="0.3">
      <c r="A6523" s="1">
        <v>1</v>
      </c>
      <c r="B6523" s="2" t="s">
        <v>455</v>
      </c>
      <c r="C6523" s="1" t="s">
        <v>2107</v>
      </c>
      <c r="D6523" s="1" t="s">
        <v>2131</v>
      </c>
      <c r="E6523" s="1" t="s">
        <v>2128</v>
      </c>
      <c r="F6523" s="1">
        <v>1</v>
      </c>
      <c r="M6523" s="1" t="str">
        <f t="shared" si="884"/>
        <v>10"</v>
      </c>
      <c r="N6523" s="1" t="s">
        <v>231</v>
      </c>
      <c r="P6523" s="1" t="s">
        <v>193</v>
      </c>
      <c r="Q6523" s="1" t="s">
        <v>2123</v>
      </c>
      <c r="R6523" s="1" t="s">
        <v>10</v>
      </c>
      <c r="S6523" s="1" t="s">
        <v>374</v>
      </c>
    </row>
    <row r="6524" spans="1:19" hidden="1" x14ac:dyDescent="0.3">
      <c r="A6524" s="1">
        <v>1</v>
      </c>
      <c r="B6524" s="2" t="s">
        <v>455</v>
      </c>
      <c r="C6524" s="1" t="s">
        <v>2107</v>
      </c>
      <c r="D6524" s="1" t="s">
        <v>2131</v>
      </c>
      <c r="E6524" s="1" t="s">
        <v>2128</v>
      </c>
      <c r="F6524" s="1">
        <v>1</v>
      </c>
      <c r="M6524" s="1" t="str">
        <f t="shared" si="884"/>
        <v>10"</v>
      </c>
      <c r="N6524" s="1" t="s">
        <v>231</v>
      </c>
      <c r="P6524" s="1" t="s">
        <v>458</v>
      </c>
      <c r="Q6524" s="1" t="s">
        <v>2123</v>
      </c>
      <c r="R6524" s="1" t="s">
        <v>16</v>
      </c>
      <c r="S6524" s="1" t="s">
        <v>374</v>
      </c>
    </row>
    <row r="6525" spans="1:19" hidden="1" x14ac:dyDescent="0.3">
      <c r="A6525" s="1">
        <v>1</v>
      </c>
      <c r="B6525" s="2" t="s">
        <v>455</v>
      </c>
      <c r="C6525" s="1" t="s">
        <v>2107</v>
      </c>
      <c r="D6525" s="1" t="s">
        <v>2131</v>
      </c>
      <c r="E6525" s="1" t="s">
        <v>2128</v>
      </c>
      <c r="F6525" s="1">
        <v>1</v>
      </c>
      <c r="M6525" s="1" t="str">
        <f t="shared" si="884"/>
        <v>10"</v>
      </c>
      <c r="N6525" s="1" t="s">
        <v>231</v>
      </c>
      <c r="P6525" s="1" t="s">
        <v>193</v>
      </c>
      <c r="Q6525" s="1" t="s">
        <v>2123</v>
      </c>
      <c r="R6525" s="1" t="s">
        <v>16</v>
      </c>
      <c r="S6525" s="1" t="s">
        <v>374</v>
      </c>
    </row>
    <row r="6526" spans="1:19" hidden="1" x14ac:dyDescent="0.3">
      <c r="A6526" s="1">
        <v>1</v>
      </c>
      <c r="B6526" s="2" t="s">
        <v>455</v>
      </c>
      <c r="C6526" s="1" t="s">
        <v>2107</v>
      </c>
      <c r="D6526" s="1" t="s">
        <v>2131</v>
      </c>
      <c r="E6526" s="1" t="s">
        <v>2128</v>
      </c>
      <c r="F6526" s="1">
        <v>1</v>
      </c>
      <c r="M6526" s="1" t="str">
        <f t="shared" si="884"/>
        <v>10"</v>
      </c>
      <c r="N6526" s="1" t="s">
        <v>231</v>
      </c>
      <c r="P6526" s="1" t="s">
        <v>193</v>
      </c>
      <c r="Q6526" s="1" t="s">
        <v>2123</v>
      </c>
      <c r="R6526" s="1" t="s">
        <v>18</v>
      </c>
      <c r="S6526" s="1" t="s">
        <v>374</v>
      </c>
    </row>
    <row r="6527" spans="1:19" hidden="1" x14ac:dyDescent="0.3">
      <c r="A6527" s="1">
        <v>1</v>
      </c>
      <c r="B6527" s="2" t="s">
        <v>455</v>
      </c>
      <c r="C6527" s="1" t="s">
        <v>2107</v>
      </c>
      <c r="D6527" s="1" t="s">
        <v>2131</v>
      </c>
      <c r="E6527" s="1" t="s">
        <v>2128</v>
      </c>
      <c r="F6527" s="1">
        <v>1</v>
      </c>
      <c r="M6527" s="1" t="str">
        <f t="shared" si="884"/>
        <v>10"</v>
      </c>
      <c r="N6527" s="1" t="s">
        <v>231</v>
      </c>
      <c r="P6527" s="1" t="s">
        <v>193</v>
      </c>
      <c r="Q6527" s="1" t="s">
        <v>2123</v>
      </c>
      <c r="R6527" s="1" t="s">
        <v>18</v>
      </c>
      <c r="S6527" s="1" t="s">
        <v>374</v>
      </c>
    </row>
    <row r="6528" spans="1:19" hidden="1" x14ac:dyDescent="0.3">
      <c r="A6528" s="1">
        <v>1</v>
      </c>
      <c r="B6528" s="2" t="s">
        <v>455</v>
      </c>
      <c r="C6528" s="1" t="s">
        <v>2107</v>
      </c>
      <c r="D6528" s="1" t="s">
        <v>2131</v>
      </c>
      <c r="E6528" s="1" t="s">
        <v>2128</v>
      </c>
      <c r="F6528" s="1">
        <v>1</v>
      </c>
      <c r="M6528" s="1" t="str">
        <f t="shared" si="884"/>
        <v>10"</v>
      </c>
      <c r="N6528" s="1" t="s">
        <v>231</v>
      </c>
      <c r="P6528" s="1" t="s">
        <v>193</v>
      </c>
      <c r="Q6528" s="1" t="s">
        <v>2123</v>
      </c>
      <c r="R6528" s="1" t="s">
        <v>18</v>
      </c>
      <c r="S6528" s="1" t="s">
        <v>374</v>
      </c>
    </row>
    <row r="6529" spans="1:19" hidden="1" x14ac:dyDescent="0.3">
      <c r="A6529" s="1">
        <v>1</v>
      </c>
      <c r="B6529" s="2" t="s">
        <v>455</v>
      </c>
      <c r="C6529" s="1" t="s">
        <v>2107</v>
      </c>
      <c r="D6529" s="1" t="s">
        <v>2131</v>
      </c>
      <c r="E6529" s="1" t="s">
        <v>2128</v>
      </c>
      <c r="F6529" s="1">
        <v>1</v>
      </c>
      <c r="M6529" s="1" t="str">
        <f t="shared" si="884"/>
        <v>10"</v>
      </c>
      <c r="N6529" s="1" t="s">
        <v>231</v>
      </c>
      <c r="P6529" s="1" t="s">
        <v>193</v>
      </c>
      <c r="Q6529" s="1" t="s">
        <v>2123</v>
      </c>
      <c r="R6529" s="1" t="s">
        <v>18</v>
      </c>
      <c r="S6529" s="1" t="s">
        <v>374</v>
      </c>
    </row>
    <row r="6530" spans="1:19" hidden="1" x14ac:dyDescent="0.3">
      <c r="A6530" s="1">
        <v>1</v>
      </c>
      <c r="B6530" s="2" t="s">
        <v>455</v>
      </c>
      <c r="C6530" s="1" t="s">
        <v>2107</v>
      </c>
      <c r="D6530" s="1" t="s">
        <v>2131</v>
      </c>
      <c r="E6530" s="1" t="s">
        <v>2128</v>
      </c>
      <c r="F6530" s="1">
        <v>1</v>
      </c>
      <c r="M6530" s="1" t="str">
        <f t="shared" si="884"/>
        <v>10"</v>
      </c>
      <c r="N6530" s="1" t="s">
        <v>231</v>
      </c>
      <c r="P6530" s="1" t="s">
        <v>193</v>
      </c>
      <c r="Q6530" s="1" t="s">
        <v>2123</v>
      </c>
      <c r="R6530" s="1" t="s">
        <v>18</v>
      </c>
      <c r="S6530" s="1" t="s">
        <v>374</v>
      </c>
    </row>
    <row r="6531" spans="1:19" hidden="1" x14ac:dyDescent="0.3">
      <c r="A6531" s="1">
        <v>1</v>
      </c>
      <c r="B6531" s="2" t="s">
        <v>455</v>
      </c>
      <c r="C6531" s="1" t="s">
        <v>2107</v>
      </c>
      <c r="D6531" s="1" t="s">
        <v>2131</v>
      </c>
      <c r="E6531" s="1" t="s">
        <v>2128</v>
      </c>
      <c r="F6531" s="1">
        <v>1</v>
      </c>
      <c r="M6531" s="1" t="str">
        <f t="shared" si="884"/>
        <v>10"</v>
      </c>
      <c r="N6531" s="1" t="s">
        <v>231</v>
      </c>
      <c r="P6531" s="1" t="s">
        <v>193</v>
      </c>
      <c r="Q6531" s="1" t="s">
        <v>2123</v>
      </c>
      <c r="R6531" s="1" t="s">
        <v>18</v>
      </c>
      <c r="S6531" s="1" t="s">
        <v>374</v>
      </c>
    </row>
    <row r="6532" spans="1:19" hidden="1" x14ac:dyDescent="0.3">
      <c r="A6532" s="1">
        <v>1</v>
      </c>
      <c r="B6532" s="2" t="s">
        <v>455</v>
      </c>
      <c r="C6532" s="1" t="s">
        <v>2107</v>
      </c>
      <c r="D6532" s="1" t="s">
        <v>2131</v>
      </c>
      <c r="E6532" s="1" t="s">
        <v>2128</v>
      </c>
      <c r="F6532" s="1">
        <v>1</v>
      </c>
      <c r="M6532" s="1" t="str">
        <f t="shared" si="884"/>
        <v>10"</v>
      </c>
      <c r="N6532" s="1" t="s">
        <v>231</v>
      </c>
      <c r="P6532" s="1" t="s">
        <v>193</v>
      </c>
      <c r="Q6532" s="1" t="s">
        <v>2123</v>
      </c>
      <c r="R6532" s="1" t="s">
        <v>18</v>
      </c>
      <c r="S6532" s="1" t="s">
        <v>374</v>
      </c>
    </row>
    <row r="6533" spans="1:19" hidden="1" x14ac:dyDescent="0.3">
      <c r="A6533" s="1">
        <v>1</v>
      </c>
      <c r="B6533" s="2" t="s">
        <v>455</v>
      </c>
      <c r="C6533" s="1" t="s">
        <v>2107</v>
      </c>
      <c r="D6533" s="1" t="s">
        <v>2131</v>
      </c>
      <c r="E6533" s="1" t="s">
        <v>2128</v>
      </c>
      <c r="F6533" s="1">
        <v>1</v>
      </c>
      <c r="M6533" s="1" t="str">
        <f t="shared" si="884"/>
        <v>10"</v>
      </c>
      <c r="N6533" s="1" t="s">
        <v>231</v>
      </c>
      <c r="P6533" s="1" t="s">
        <v>193</v>
      </c>
      <c r="Q6533" s="1" t="s">
        <v>2123</v>
      </c>
      <c r="R6533" s="1" t="s">
        <v>18</v>
      </c>
      <c r="S6533" s="1" t="s">
        <v>374</v>
      </c>
    </row>
    <row r="6534" spans="1:19" hidden="1" x14ac:dyDescent="0.3">
      <c r="A6534" s="1">
        <v>1</v>
      </c>
      <c r="B6534" s="2" t="s">
        <v>455</v>
      </c>
      <c r="C6534" s="1" t="s">
        <v>2107</v>
      </c>
      <c r="D6534" s="1" t="s">
        <v>2131</v>
      </c>
      <c r="E6534" s="1" t="s">
        <v>2128</v>
      </c>
      <c r="F6534" s="1">
        <v>1</v>
      </c>
      <c r="M6534" s="1" t="str">
        <f t="shared" si="884"/>
        <v>10"</v>
      </c>
      <c r="N6534" s="1" t="s">
        <v>231</v>
      </c>
      <c r="P6534" s="1" t="s">
        <v>193</v>
      </c>
      <c r="Q6534" s="1" t="s">
        <v>2123</v>
      </c>
      <c r="R6534" s="1" t="s">
        <v>10</v>
      </c>
      <c r="S6534" s="1" t="s">
        <v>374</v>
      </c>
    </row>
    <row r="6535" spans="1:19" hidden="1" x14ac:dyDescent="0.3">
      <c r="A6535" s="1">
        <v>1</v>
      </c>
      <c r="B6535" s="2" t="s">
        <v>455</v>
      </c>
      <c r="C6535" s="1" t="s">
        <v>2107</v>
      </c>
      <c r="D6535" s="1" t="s">
        <v>2131</v>
      </c>
      <c r="E6535" s="1" t="s">
        <v>2128</v>
      </c>
      <c r="F6535" s="1">
        <v>1</v>
      </c>
      <c r="M6535" s="1" t="str">
        <f t="shared" si="884"/>
        <v>10"</v>
      </c>
      <c r="N6535" s="1" t="s">
        <v>231</v>
      </c>
      <c r="P6535" s="1" t="s">
        <v>458</v>
      </c>
      <c r="Q6535" s="1" t="s">
        <v>2123</v>
      </c>
      <c r="R6535" s="1" t="s">
        <v>16</v>
      </c>
      <c r="S6535" s="1" t="s">
        <v>374</v>
      </c>
    </row>
    <row r="6536" spans="1:19" hidden="1" x14ac:dyDescent="0.3">
      <c r="A6536" s="1">
        <v>1</v>
      </c>
      <c r="B6536" s="2" t="s">
        <v>455</v>
      </c>
      <c r="C6536" s="1" t="s">
        <v>2107</v>
      </c>
      <c r="D6536" s="1" t="s">
        <v>2131</v>
      </c>
      <c r="E6536" s="1" t="s">
        <v>2128</v>
      </c>
      <c r="F6536" s="1">
        <v>1</v>
      </c>
      <c r="M6536" s="1" t="str">
        <f t="shared" si="884"/>
        <v>10"</v>
      </c>
      <c r="N6536" s="1" t="s">
        <v>231</v>
      </c>
      <c r="P6536" s="1" t="s">
        <v>193</v>
      </c>
      <c r="Q6536" s="1" t="s">
        <v>2123</v>
      </c>
      <c r="R6536" s="1" t="s">
        <v>18</v>
      </c>
      <c r="S6536" s="1" t="s">
        <v>374</v>
      </c>
    </row>
    <row r="6537" spans="1:19" hidden="1" x14ac:dyDescent="0.3">
      <c r="A6537" s="1">
        <v>1</v>
      </c>
      <c r="B6537" s="2" t="s">
        <v>455</v>
      </c>
      <c r="C6537" s="1" t="s">
        <v>2107</v>
      </c>
      <c r="D6537" s="1" t="s">
        <v>2131</v>
      </c>
      <c r="E6537" s="1" t="s">
        <v>2128</v>
      </c>
      <c r="F6537" s="1">
        <v>1</v>
      </c>
      <c r="M6537" s="1" t="str">
        <f t="shared" si="884"/>
        <v>10"</v>
      </c>
      <c r="N6537" s="1" t="s">
        <v>231</v>
      </c>
      <c r="P6537" s="1" t="s">
        <v>193</v>
      </c>
      <c r="Q6537" s="1" t="s">
        <v>2123</v>
      </c>
      <c r="R6537" s="1" t="s">
        <v>18</v>
      </c>
      <c r="S6537" s="1" t="s">
        <v>374</v>
      </c>
    </row>
    <row r="6538" spans="1:19" hidden="1" x14ac:dyDescent="0.3">
      <c r="A6538" s="1">
        <v>1</v>
      </c>
      <c r="B6538" s="2" t="s">
        <v>455</v>
      </c>
      <c r="C6538" s="1" t="s">
        <v>2107</v>
      </c>
      <c r="D6538" s="1" t="s">
        <v>2131</v>
      </c>
      <c r="E6538" s="1" t="s">
        <v>2128</v>
      </c>
      <c r="F6538" s="1">
        <v>1</v>
      </c>
      <c r="M6538" s="1" t="str">
        <f t="shared" si="884"/>
        <v>10"</v>
      </c>
      <c r="N6538" s="1" t="s">
        <v>231</v>
      </c>
      <c r="P6538" s="1" t="s">
        <v>193</v>
      </c>
      <c r="Q6538" s="1" t="s">
        <v>2123</v>
      </c>
      <c r="R6538" s="1" t="s">
        <v>18</v>
      </c>
      <c r="S6538" s="1" t="s">
        <v>374</v>
      </c>
    </row>
    <row r="6539" spans="1:19" hidden="1" x14ac:dyDescent="0.3">
      <c r="A6539" s="1">
        <v>1</v>
      </c>
      <c r="B6539" s="2" t="s">
        <v>455</v>
      </c>
      <c r="C6539" s="1" t="s">
        <v>2107</v>
      </c>
      <c r="D6539" s="1" t="s">
        <v>2131</v>
      </c>
      <c r="E6539" s="1" t="s">
        <v>2128</v>
      </c>
      <c r="F6539" s="1">
        <v>1</v>
      </c>
      <c r="M6539" s="1" t="str">
        <f t="shared" si="884"/>
        <v>10"</v>
      </c>
      <c r="N6539" s="1" t="s">
        <v>231</v>
      </c>
      <c r="P6539" s="1" t="s">
        <v>193</v>
      </c>
      <c r="Q6539" s="1" t="s">
        <v>2123</v>
      </c>
      <c r="R6539" s="1" t="s">
        <v>18</v>
      </c>
      <c r="S6539" s="1" t="s">
        <v>374</v>
      </c>
    </row>
    <row r="6540" spans="1:19" hidden="1" x14ac:dyDescent="0.3">
      <c r="A6540" s="1">
        <v>1</v>
      </c>
      <c r="B6540" s="2" t="s">
        <v>455</v>
      </c>
      <c r="C6540" s="1" t="s">
        <v>2107</v>
      </c>
      <c r="D6540" s="1" t="s">
        <v>2131</v>
      </c>
      <c r="E6540" s="1" t="s">
        <v>2128</v>
      </c>
      <c r="F6540" s="1">
        <v>1</v>
      </c>
      <c r="M6540" s="1" t="str">
        <f t="shared" si="884"/>
        <v>10"</v>
      </c>
      <c r="N6540" s="1" t="s">
        <v>231</v>
      </c>
      <c r="P6540" s="1" t="s">
        <v>193</v>
      </c>
      <c r="Q6540" s="1" t="s">
        <v>2123</v>
      </c>
      <c r="R6540" s="1" t="s">
        <v>18</v>
      </c>
      <c r="S6540" s="1" t="s">
        <v>374</v>
      </c>
    </row>
    <row r="6541" spans="1:19" hidden="1" x14ac:dyDescent="0.3">
      <c r="A6541" s="1">
        <v>1</v>
      </c>
      <c r="B6541" s="2" t="s">
        <v>455</v>
      </c>
      <c r="C6541" s="1" t="s">
        <v>2107</v>
      </c>
      <c r="D6541" s="1" t="s">
        <v>2131</v>
      </c>
      <c r="E6541" s="1" t="s">
        <v>2128</v>
      </c>
      <c r="F6541" s="1">
        <v>1</v>
      </c>
      <c r="M6541" s="1" t="str">
        <f t="shared" si="884"/>
        <v>10"</v>
      </c>
      <c r="N6541" s="1" t="s">
        <v>231</v>
      </c>
      <c r="P6541" s="1" t="s">
        <v>193</v>
      </c>
      <c r="Q6541" s="1" t="s">
        <v>2123</v>
      </c>
      <c r="R6541" s="1" t="s">
        <v>18</v>
      </c>
      <c r="S6541" s="1" t="s">
        <v>374</v>
      </c>
    </row>
    <row r="6542" spans="1:19" hidden="1" x14ac:dyDescent="0.3">
      <c r="A6542" s="1">
        <v>1</v>
      </c>
      <c r="B6542" s="2" t="s">
        <v>455</v>
      </c>
      <c r="C6542" s="1" t="s">
        <v>2107</v>
      </c>
      <c r="D6542" s="1" t="s">
        <v>2131</v>
      </c>
      <c r="E6542" s="1" t="s">
        <v>2128</v>
      </c>
      <c r="F6542" s="1">
        <v>1</v>
      </c>
      <c r="M6542" s="1" t="str">
        <f t="shared" si="884"/>
        <v>10"</v>
      </c>
      <c r="N6542" s="1" t="s">
        <v>231</v>
      </c>
      <c r="P6542" s="1" t="s">
        <v>193</v>
      </c>
      <c r="Q6542" s="1" t="s">
        <v>2123</v>
      </c>
      <c r="R6542" s="1" t="s">
        <v>18</v>
      </c>
      <c r="S6542" s="1" t="s">
        <v>374</v>
      </c>
    </row>
    <row r="6543" spans="1:19" hidden="1" x14ac:dyDescent="0.3">
      <c r="A6543" s="1">
        <v>1</v>
      </c>
      <c r="B6543" s="2" t="s">
        <v>455</v>
      </c>
      <c r="C6543" s="1" t="s">
        <v>2107</v>
      </c>
      <c r="D6543" s="1" t="s">
        <v>2131</v>
      </c>
      <c r="E6543" s="1" t="s">
        <v>2128</v>
      </c>
      <c r="F6543" s="1">
        <v>1</v>
      </c>
      <c r="M6543" s="1" t="str">
        <f t="shared" si="884"/>
        <v>10"</v>
      </c>
      <c r="N6543" s="1" t="s">
        <v>231</v>
      </c>
      <c r="P6543" s="1" t="s">
        <v>193</v>
      </c>
      <c r="Q6543" s="1" t="s">
        <v>2123</v>
      </c>
      <c r="R6543" s="1" t="s">
        <v>18</v>
      </c>
      <c r="S6543" s="1" t="s">
        <v>374</v>
      </c>
    </row>
    <row r="6544" spans="1:19" hidden="1" x14ac:dyDescent="0.3">
      <c r="A6544" s="1">
        <v>1</v>
      </c>
      <c r="B6544" s="2" t="s">
        <v>455</v>
      </c>
      <c r="C6544" s="1" t="s">
        <v>2107</v>
      </c>
      <c r="D6544" s="1" t="s">
        <v>2131</v>
      </c>
      <c r="E6544" s="1" t="s">
        <v>2128</v>
      </c>
      <c r="F6544" s="1">
        <v>1</v>
      </c>
      <c r="M6544" s="1" t="str">
        <f t="shared" si="884"/>
        <v>10"</v>
      </c>
      <c r="N6544" s="1" t="s">
        <v>231</v>
      </c>
      <c r="P6544" s="1" t="s">
        <v>193</v>
      </c>
      <c r="Q6544" s="1" t="s">
        <v>2123</v>
      </c>
      <c r="R6544" s="1" t="s">
        <v>10</v>
      </c>
      <c r="S6544" s="1" t="s">
        <v>374</v>
      </c>
    </row>
    <row r="6545" spans="1:19" hidden="1" x14ac:dyDescent="0.3">
      <c r="A6545" s="1">
        <v>1</v>
      </c>
      <c r="B6545" s="2" t="s">
        <v>455</v>
      </c>
      <c r="C6545" s="1" t="s">
        <v>2107</v>
      </c>
      <c r="D6545" s="1" t="s">
        <v>2131</v>
      </c>
      <c r="E6545" s="1" t="s">
        <v>2128</v>
      </c>
      <c r="F6545" s="1">
        <v>1</v>
      </c>
      <c r="M6545" s="1" t="str">
        <f t="shared" si="884"/>
        <v>10"</v>
      </c>
      <c r="N6545" s="1" t="s">
        <v>231</v>
      </c>
      <c r="P6545" s="1" t="s">
        <v>459</v>
      </c>
      <c r="Q6545" s="1" t="s">
        <v>2123</v>
      </c>
      <c r="R6545" s="1" t="s">
        <v>16</v>
      </c>
      <c r="S6545" s="1" t="s">
        <v>374</v>
      </c>
    </row>
    <row r="6546" spans="1:19" hidden="1" x14ac:dyDescent="0.3">
      <c r="A6546" s="1">
        <v>1</v>
      </c>
      <c r="B6546" s="2" t="s">
        <v>455</v>
      </c>
      <c r="C6546" s="1" t="s">
        <v>2107</v>
      </c>
      <c r="D6546" s="1" t="s">
        <v>2131</v>
      </c>
      <c r="E6546" s="1" t="s">
        <v>2128</v>
      </c>
      <c r="F6546" s="1">
        <v>1</v>
      </c>
      <c r="M6546" s="1" t="str">
        <f t="shared" si="884"/>
        <v>10"</v>
      </c>
      <c r="N6546" s="1" t="s">
        <v>231</v>
      </c>
      <c r="P6546" s="1" t="s">
        <v>194</v>
      </c>
      <c r="Q6546" s="1" t="s">
        <v>2123</v>
      </c>
      <c r="R6546" s="1" t="s">
        <v>18</v>
      </c>
      <c r="S6546" s="1" t="s">
        <v>374</v>
      </c>
    </row>
    <row r="6547" spans="1:19" hidden="1" x14ac:dyDescent="0.3">
      <c r="A6547" s="1">
        <v>1</v>
      </c>
      <c r="B6547" s="2" t="s">
        <v>455</v>
      </c>
      <c r="C6547" s="1" t="s">
        <v>2107</v>
      </c>
      <c r="D6547" s="1" t="s">
        <v>2131</v>
      </c>
      <c r="E6547" s="1" t="s">
        <v>2128</v>
      </c>
      <c r="F6547" s="1">
        <v>1</v>
      </c>
      <c r="M6547" s="1" t="str">
        <f t="shared" si="884"/>
        <v>10"</v>
      </c>
      <c r="N6547" s="1" t="s">
        <v>231</v>
      </c>
      <c r="P6547" s="1" t="s">
        <v>194</v>
      </c>
      <c r="Q6547" s="1" t="s">
        <v>2123</v>
      </c>
      <c r="R6547" s="1" t="s">
        <v>18</v>
      </c>
      <c r="S6547" s="1" t="s">
        <v>374</v>
      </c>
    </row>
    <row r="6548" spans="1:19" hidden="1" x14ac:dyDescent="0.3">
      <c r="A6548" s="1">
        <v>1</v>
      </c>
      <c r="B6548" s="2" t="s">
        <v>455</v>
      </c>
      <c r="C6548" s="1" t="s">
        <v>2107</v>
      </c>
      <c r="D6548" s="1" t="s">
        <v>2131</v>
      </c>
      <c r="E6548" s="1" t="s">
        <v>2128</v>
      </c>
      <c r="F6548" s="1">
        <v>1</v>
      </c>
      <c r="M6548" s="1" t="str">
        <f t="shared" si="884"/>
        <v>10"</v>
      </c>
      <c r="N6548" s="1" t="s">
        <v>231</v>
      </c>
      <c r="P6548" s="1" t="s">
        <v>194</v>
      </c>
      <c r="Q6548" s="1" t="s">
        <v>2123</v>
      </c>
      <c r="R6548" s="1" t="s">
        <v>18</v>
      </c>
      <c r="S6548" s="1" t="s">
        <v>374</v>
      </c>
    </row>
    <row r="6549" spans="1:19" hidden="1" x14ac:dyDescent="0.3">
      <c r="A6549" s="1">
        <v>1</v>
      </c>
      <c r="B6549" s="2" t="s">
        <v>455</v>
      </c>
      <c r="C6549" s="1" t="s">
        <v>2107</v>
      </c>
      <c r="D6549" s="1" t="s">
        <v>2131</v>
      </c>
      <c r="E6549" s="1" t="s">
        <v>2128</v>
      </c>
      <c r="F6549" s="1">
        <v>1</v>
      </c>
      <c r="M6549" s="1" t="str">
        <f t="shared" si="884"/>
        <v>10"</v>
      </c>
      <c r="N6549" s="1" t="s">
        <v>231</v>
      </c>
      <c r="P6549" s="1" t="s">
        <v>194</v>
      </c>
      <c r="Q6549" s="1" t="s">
        <v>2123</v>
      </c>
      <c r="R6549" s="1" t="s">
        <v>18</v>
      </c>
      <c r="S6549" s="1" t="s">
        <v>374</v>
      </c>
    </row>
    <row r="6550" spans="1:19" hidden="1" x14ac:dyDescent="0.3">
      <c r="A6550" s="1">
        <v>1</v>
      </c>
      <c r="B6550" s="2" t="s">
        <v>455</v>
      </c>
      <c r="C6550" s="1" t="s">
        <v>2107</v>
      </c>
      <c r="D6550" s="1" t="s">
        <v>2131</v>
      </c>
      <c r="E6550" s="1" t="s">
        <v>2128</v>
      </c>
      <c r="F6550" s="1">
        <v>1</v>
      </c>
      <c r="M6550" s="1" t="str">
        <f t="shared" si="884"/>
        <v>10"</v>
      </c>
      <c r="N6550" s="1" t="s">
        <v>231</v>
      </c>
      <c r="P6550" s="1" t="s">
        <v>194</v>
      </c>
      <c r="Q6550" s="1" t="s">
        <v>2123</v>
      </c>
      <c r="R6550" s="1" t="s">
        <v>18</v>
      </c>
      <c r="S6550" s="1" t="s">
        <v>374</v>
      </c>
    </row>
    <row r="6551" spans="1:19" hidden="1" x14ac:dyDescent="0.3">
      <c r="A6551" s="1">
        <v>1</v>
      </c>
      <c r="B6551" s="2" t="s">
        <v>455</v>
      </c>
      <c r="C6551" s="1" t="s">
        <v>2107</v>
      </c>
      <c r="D6551" s="1" t="s">
        <v>2131</v>
      </c>
      <c r="E6551" s="1" t="s">
        <v>2128</v>
      </c>
      <c r="F6551" s="1">
        <v>1</v>
      </c>
      <c r="M6551" s="1" t="str">
        <f t="shared" ref="M6551:M6607" si="885">N6551</f>
        <v>10"</v>
      </c>
      <c r="N6551" s="1" t="s">
        <v>231</v>
      </c>
      <c r="P6551" s="1" t="s">
        <v>194</v>
      </c>
      <c r="Q6551" s="1" t="s">
        <v>2123</v>
      </c>
      <c r="R6551" s="1" t="s">
        <v>18</v>
      </c>
      <c r="S6551" s="1" t="s">
        <v>374</v>
      </c>
    </row>
    <row r="6552" spans="1:19" hidden="1" x14ac:dyDescent="0.3">
      <c r="A6552" s="1">
        <v>1</v>
      </c>
      <c r="B6552" s="2" t="s">
        <v>455</v>
      </c>
      <c r="C6552" s="1" t="s">
        <v>2107</v>
      </c>
      <c r="D6552" s="1" t="s">
        <v>2131</v>
      </c>
      <c r="E6552" s="1" t="s">
        <v>2128</v>
      </c>
      <c r="F6552" s="1">
        <v>1</v>
      </c>
      <c r="M6552" s="1" t="str">
        <f t="shared" si="885"/>
        <v>10"</v>
      </c>
      <c r="N6552" s="1" t="s">
        <v>231</v>
      </c>
      <c r="P6552" s="1" t="s">
        <v>194</v>
      </c>
      <c r="Q6552" s="1" t="s">
        <v>2123</v>
      </c>
      <c r="R6552" s="1" t="s">
        <v>18</v>
      </c>
      <c r="S6552" s="1" t="s">
        <v>374</v>
      </c>
    </row>
    <row r="6553" spans="1:19" hidden="1" x14ac:dyDescent="0.3">
      <c r="A6553" s="1">
        <v>1</v>
      </c>
      <c r="B6553" s="2" t="s">
        <v>455</v>
      </c>
      <c r="C6553" s="1" t="s">
        <v>2107</v>
      </c>
      <c r="D6553" s="1" t="s">
        <v>2131</v>
      </c>
      <c r="E6553" s="1" t="s">
        <v>2128</v>
      </c>
      <c r="F6553" s="1">
        <v>1</v>
      </c>
      <c r="M6553" s="1" t="str">
        <f t="shared" si="885"/>
        <v>10"</v>
      </c>
      <c r="N6553" s="1" t="s">
        <v>231</v>
      </c>
      <c r="P6553" s="1" t="s">
        <v>194</v>
      </c>
      <c r="Q6553" s="1" t="s">
        <v>2123</v>
      </c>
      <c r="R6553" s="1" t="s">
        <v>18</v>
      </c>
      <c r="S6553" s="1" t="s">
        <v>374</v>
      </c>
    </row>
    <row r="6554" spans="1:19" hidden="1" x14ac:dyDescent="0.3">
      <c r="A6554" s="1">
        <v>1</v>
      </c>
      <c r="B6554" s="2" t="s">
        <v>455</v>
      </c>
      <c r="C6554" s="1" t="s">
        <v>2107</v>
      </c>
      <c r="D6554" s="1" t="s">
        <v>2131</v>
      </c>
      <c r="E6554" s="1" t="s">
        <v>2128</v>
      </c>
      <c r="F6554" s="1">
        <v>1</v>
      </c>
      <c r="M6554" s="1" t="str">
        <f t="shared" si="885"/>
        <v>10"</v>
      </c>
      <c r="N6554" s="1" t="s">
        <v>231</v>
      </c>
      <c r="P6554" s="1" t="s">
        <v>459</v>
      </c>
      <c r="Q6554" s="1" t="s">
        <v>2123</v>
      </c>
      <c r="R6554" s="1" t="s">
        <v>16</v>
      </c>
      <c r="S6554" s="1" t="s">
        <v>374</v>
      </c>
    </row>
    <row r="6555" spans="1:19" hidden="1" x14ac:dyDescent="0.3">
      <c r="A6555" s="1">
        <v>1</v>
      </c>
      <c r="B6555" s="2" t="s">
        <v>455</v>
      </c>
      <c r="C6555" s="1" t="s">
        <v>2107</v>
      </c>
      <c r="D6555" s="1" t="s">
        <v>2131</v>
      </c>
      <c r="E6555" s="1" t="s">
        <v>2128</v>
      </c>
      <c r="F6555" s="1">
        <v>1</v>
      </c>
      <c r="M6555" s="1" t="str">
        <f t="shared" si="885"/>
        <v>10"</v>
      </c>
      <c r="N6555" s="1" t="s">
        <v>231</v>
      </c>
      <c r="P6555" s="1" t="s">
        <v>194</v>
      </c>
      <c r="Q6555" s="1" t="s">
        <v>2123</v>
      </c>
      <c r="R6555" s="1" t="s">
        <v>18</v>
      </c>
      <c r="S6555" s="1" t="s">
        <v>374</v>
      </c>
    </row>
    <row r="6556" spans="1:19" hidden="1" x14ac:dyDescent="0.3">
      <c r="A6556" s="1">
        <v>1</v>
      </c>
      <c r="B6556" s="2" t="s">
        <v>455</v>
      </c>
      <c r="C6556" s="1" t="s">
        <v>2107</v>
      </c>
      <c r="D6556" s="1" t="s">
        <v>2131</v>
      </c>
      <c r="E6556" s="1" t="s">
        <v>2128</v>
      </c>
      <c r="F6556" s="1">
        <v>1</v>
      </c>
      <c r="M6556" s="1" t="str">
        <f t="shared" si="885"/>
        <v>10"</v>
      </c>
      <c r="N6556" s="1" t="s">
        <v>231</v>
      </c>
      <c r="P6556" s="1" t="s">
        <v>194</v>
      </c>
      <c r="Q6556" s="1" t="s">
        <v>2123</v>
      </c>
      <c r="R6556" s="1" t="s">
        <v>18</v>
      </c>
      <c r="S6556" s="1" t="s">
        <v>374</v>
      </c>
    </row>
    <row r="6557" spans="1:19" hidden="1" x14ac:dyDescent="0.3">
      <c r="A6557" s="1">
        <v>1</v>
      </c>
      <c r="B6557" s="2" t="s">
        <v>455</v>
      </c>
      <c r="C6557" s="1" t="s">
        <v>2107</v>
      </c>
      <c r="D6557" s="1" t="s">
        <v>2131</v>
      </c>
      <c r="E6557" s="1" t="s">
        <v>2128</v>
      </c>
      <c r="F6557" s="1">
        <v>1</v>
      </c>
      <c r="M6557" s="1" t="str">
        <f t="shared" si="885"/>
        <v>10"</v>
      </c>
      <c r="N6557" s="1" t="s">
        <v>231</v>
      </c>
      <c r="P6557" s="1" t="s">
        <v>194</v>
      </c>
      <c r="Q6557" s="1" t="s">
        <v>2123</v>
      </c>
      <c r="R6557" s="1" t="s">
        <v>18</v>
      </c>
      <c r="S6557" s="1" t="s">
        <v>374</v>
      </c>
    </row>
    <row r="6558" spans="1:19" hidden="1" x14ac:dyDescent="0.3">
      <c r="A6558" s="1">
        <v>1</v>
      </c>
      <c r="B6558" s="2" t="s">
        <v>455</v>
      </c>
      <c r="C6558" s="1" t="s">
        <v>2107</v>
      </c>
      <c r="D6558" s="1" t="s">
        <v>2131</v>
      </c>
      <c r="E6558" s="1" t="s">
        <v>2128</v>
      </c>
      <c r="F6558" s="1">
        <v>1</v>
      </c>
      <c r="M6558" s="1" t="str">
        <f t="shared" si="885"/>
        <v>10"</v>
      </c>
      <c r="N6558" s="1" t="s">
        <v>231</v>
      </c>
      <c r="P6558" s="1" t="s">
        <v>194</v>
      </c>
      <c r="Q6558" s="1" t="s">
        <v>2123</v>
      </c>
      <c r="R6558" s="1" t="s">
        <v>18</v>
      </c>
      <c r="S6558" s="1" t="s">
        <v>374</v>
      </c>
    </row>
    <row r="6559" spans="1:19" hidden="1" x14ac:dyDescent="0.3">
      <c r="A6559" s="1">
        <v>1</v>
      </c>
      <c r="B6559" s="2" t="s">
        <v>455</v>
      </c>
      <c r="C6559" s="1" t="s">
        <v>2107</v>
      </c>
      <c r="D6559" s="1" t="s">
        <v>2131</v>
      </c>
      <c r="E6559" s="1" t="s">
        <v>2128</v>
      </c>
      <c r="F6559" s="1">
        <v>1</v>
      </c>
      <c r="M6559" s="1" t="str">
        <f t="shared" si="885"/>
        <v>10"</v>
      </c>
      <c r="N6559" s="1" t="s">
        <v>231</v>
      </c>
      <c r="P6559" s="1" t="s">
        <v>194</v>
      </c>
      <c r="Q6559" s="1" t="s">
        <v>2123</v>
      </c>
      <c r="R6559" s="1" t="s">
        <v>18</v>
      </c>
      <c r="S6559" s="1" t="s">
        <v>374</v>
      </c>
    </row>
    <row r="6560" spans="1:19" hidden="1" x14ac:dyDescent="0.3">
      <c r="A6560" s="1">
        <v>1</v>
      </c>
      <c r="B6560" s="2" t="s">
        <v>455</v>
      </c>
      <c r="C6560" s="1" t="s">
        <v>2107</v>
      </c>
      <c r="D6560" s="1" t="s">
        <v>2131</v>
      </c>
      <c r="E6560" s="1" t="s">
        <v>2128</v>
      </c>
      <c r="F6560" s="1">
        <v>1</v>
      </c>
      <c r="M6560" s="1" t="str">
        <f t="shared" si="885"/>
        <v>10"</v>
      </c>
      <c r="N6560" s="1" t="s">
        <v>231</v>
      </c>
      <c r="P6560" s="1" t="s">
        <v>194</v>
      </c>
      <c r="Q6560" s="1" t="s">
        <v>2123</v>
      </c>
      <c r="R6560" s="1" t="s">
        <v>18</v>
      </c>
      <c r="S6560" s="1" t="s">
        <v>374</v>
      </c>
    </row>
    <row r="6561" spans="1:19" hidden="1" x14ac:dyDescent="0.3">
      <c r="A6561" s="1">
        <v>1</v>
      </c>
      <c r="B6561" s="2" t="s">
        <v>455</v>
      </c>
      <c r="C6561" s="1" t="s">
        <v>2107</v>
      </c>
      <c r="D6561" s="1" t="s">
        <v>2131</v>
      </c>
      <c r="E6561" s="1" t="s">
        <v>2128</v>
      </c>
      <c r="F6561" s="1">
        <v>1</v>
      </c>
      <c r="M6561" s="1" t="str">
        <f t="shared" si="885"/>
        <v>10"</v>
      </c>
      <c r="N6561" s="1" t="s">
        <v>231</v>
      </c>
      <c r="P6561" s="1" t="s">
        <v>194</v>
      </c>
      <c r="Q6561" s="1" t="s">
        <v>2123</v>
      </c>
      <c r="R6561" s="1" t="s">
        <v>18</v>
      </c>
      <c r="S6561" s="1" t="s">
        <v>374</v>
      </c>
    </row>
    <row r="6562" spans="1:19" hidden="1" x14ac:dyDescent="0.3">
      <c r="A6562" s="1">
        <v>1</v>
      </c>
      <c r="B6562" s="2" t="s">
        <v>455</v>
      </c>
      <c r="C6562" s="1" t="s">
        <v>2107</v>
      </c>
      <c r="D6562" s="1" t="s">
        <v>2131</v>
      </c>
      <c r="E6562" s="1" t="s">
        <v>2128</v>
      </c>
      <c r="F6562" s="1">
        <v>1</v>
      </c>
      <c r="M6562" s="1" t="str">
        <f t="shared" si="885"/>
        <v>10"</v>
      </c>
      <c r="N6562" s="1" t="s">
        <v>231</v>
      </c>
      <c r="P6562" s="1" t="s">
        <v>194</v>
      </c>
      <c r="Q6562" s="1" t="s">
        <v>2123</v>
      </c>
      <c r="R6562" s="1" t="s">
        <v>18</v>
      </c>
      <c r="S6562" s="1" t="s">
        <v>374</v>
      </c>
    </row>
    <row r="6563" spans="1:19" hidden="1" x14ac:dyDescent="0.3">
      <c r="A6563" s="1">
        <v>1</v>
      </c>
      <c r="B6563" s="2" t="s">
        <v>455</v>
      </c>
      <c r="C6563" s="1" t="s">
        <v>2107</v>
      </c>
      <c r="D6563" s="1" t="s">
        <v>2131</v>
      </c>
      <c r="E6563" s="1" t="s">
        <v>2128</v>
      </c>
      <c r="F6563" s="1">
        <v>1</v>
      </c>
      <c r="M6563" s="1" t="str">
        <f t="shared" si="885"/>
        <v>10"</v>
      </c>
      <c r="N6563" s="1" t="s">
        <v>231</v>
      </c>
      <c r="P6563" s="1" t="s">
        <v>459</v>
      </c>
      <c r="Q6563" s="1" t="s">
        <v>2123</v>
      </c>
      <c r="R6563" s="1" t="s">
        <v>16</v>
      </c>
      <c r="S6563" s="1" t="s">
        <v>374</v>
      </c>
    </row>
    <row r="6564" spans="1:19" hidden="1" x14ac:dyDescent="0.3">
      <c r="A6564" s="1">
        <v>1</v>
      </c>
      <c r="B6564" s="2" t="s">
        <v>455</v>
      </c>
      <c r="C6564" s="1" t="s">
        <v>2107</v>
      </c>
      <c r="D6564" s="1" t="s">
        <v>2131</v>
      </c>
      <c r="E6564" s="1" t="s">
        <v>2128</v>
      </c>
      <c r="F6564" s="1">
        <v>1</v>
      </c>
      <c r="M6564" s="1" t="str">
        <f t="shared" si="885"/>
        <v>10"</v>
      </c>
      <c r="N6564" s="1" t="s">
        <v>231</v>
      </c>
      <c r="P6564" s="1" t="s">
        <v>194</v>
      </c>
      <c r="Q6564" s="1" t="s">
        <v>2123</v>
      </c>
      <c r="R6564" s="1" t="s">
        <v>18</v>
      </c>
      <c r="S6564" s="1" t="s">
        <v>374</v>
      </c>
    </row>
    <row r="6565" spans="1:19" hidden="1" x14ac:dyDescent="0.3">
      <c r="A6565" s="1">
        <v>1</v>
      </c>
      <c r="B6565" s="2" t="s">
        <v>455</v>
      </c>
      <c r="C6565" s="1" t="s">
        <v>2107</v>
      </c>
      <c r="D6565" s="1" t="s">
        <v>2131</v>
      </c>
      <c r="E6565" s="1" t="s">
        <v>2128</v>
      </c>
      <c r="F6565" s="1">
        <v>1</v>
      </c>
      <c r="M6565" s="1" t="str">
        <f t="shared" si="885"/>
        <v>10"</v>
      </c>
      <c r="N6565" s="1" t="s">
        <v>231</v>
      </c>
      <c r="P6565" s="1" t="s">
        <v>194</v>
      </c>
      <c r="Q6565" s="1" t="s">
        <v>2123</v>
      </c>
      <c r="R6565" s="1" t="s">
        <v>18</v>
      </c>
      <c r="S6565" s="1" t="s">
        <v>374</v>
      </c>
    </row>
    <row r="6566" spans="1:19" hidden="1" x14ac:dyDescent="0.3">
      <c r="A6566" s="1">
        <v>1</v>
      </c>
      <c r="B6566" s="2" t="s">
        <v>455</v>
      </c>
      <c r="C6566" s="1" t="s">
        <v>2107</v>
      </c>
      <c r="D6566" s="1" t="s">
        <v>2131</v>
      </c>
      <c r="E6566" s="1" t="s">
        <v>2128</v>
      </c>
      <c r="F6566" s="1">
        <v>1</v>
      </c>
      <c r="M6566" s="1" t="str">
        <f t="shared" si="885"/>
        <v>10"</v>
      </c>
      <c r="N6566" s="1" t="s">
        <v>231</v>
      </c>
      <c r="P6566" s="1" t="s">
        <v>194</v>
      </c>
      <c r="Q6566" s="1" t="s">
        <v>2123</v>
      </c>
      <c r="R6566" s="1" t="s">
        <v>18</v>
      </c>
      <c r="S6566" s="1" t="s">
        <v>374</v>
      </c>
    </row>
    <row r="6567" spans="1:19" hidden="1" x14ac:dyDescent="0.3">
      <c r="A6567" s="1">
        <v>1</v>
      </c>
      <c r="B6567" s="2" t="s">
        <v>455</v>
      </c>
      <c r="C6567" s="1" t="s">
        <v>2107</v>
      </c>
      <c r="D6567" s="1" t="s">
        <v>2131</v>
      </c>
      <c r="E6567" s="1" t="s">
        <v>2128</v>
      </c>
      <c r="F6567" s="1">
        <v>1</v>
      </c>
      <c r="M6567" s="1" t="str">
        <f t="shared" si="885"/>
        <v>10"</v>
      </c>
      <c r="N6567" s="1" t="s">
        <v>231</v>
      </c>
      <c r="P6567" s="1" t="s">
        <v>194</v>
      </c>
      <c r="Q6567" s="1" t="s">
        <v>2123</v>
      </c>
      <c r="R6567" s="1" t="s">
        <v>18</v>
      </c>
      <c r="S6567" s="1" t="s">
        <v>374</v>
      </c>
    </row>
    <row r="6568" spans="1:19" hidden="1" x14ac:dyDescent="0.3">
      <c r="A6568" s="1">
        <v>1</v>
      </c>
      <c r="B6568" s="2" t="s">
        <v>455</v>
      </c>
      <c r="C6568" s="1" t="s">
        <v>2107</v>
      </c>
      <c r="D6568" s="1" t="s">
        <v>2131</v>
      </c>
      <c r="E6568" s="1" t="s">
        <v>2128</v>
      </c>
      <c r="F6568" s="1">
        <v>1</v>
      </c>
      <c r="M6568" s="1" t="str">
        <f t="shared" si="885"/>
        <v>10"</v>
      </c>
      <c r="N6568" s="1" t="s">
        <v>231</v>
      </c>
      <c r="P6568" s="1" t="s">
        <v>194</v>
      </c>
      <c r="Q6568" s="1" t="s">
        <v>2123</v>
      </c>
      <c r="R6568" s="1" t="s">
        <v>18</v>
      </c>
      <c r="S6568" s="1" t="s">
        <v>374</v>
      </c>
    </row>
    <row r="6569" spans="1:19" hidden="1" x14ac:dyDescent="0.3">
      <c r="A6569" s="1">
        <v>1</v>
      </c>
      <c r="B6569" s="2" t="s">
        <v>455</v>
      </c>
      <c r="C6569" s="1" t="s">
        <v>2107</v>
      </c>
      <c r="D6569" s="1" t="s">
        <v>2131</v>
      </c>
      <c r="E6569" s="1" t="s">
        <v>2128</v>
      </c>
      <c r="F6569" s="1">
        <v>1</v>
      </c>
      <c r="M6569" s="1" t="str">
        <f t="shared" si="885"/>
        <v>10"</v>
      </c>
      <c r="N6569" s="1" t="s">
        <v>231</v>
      </c>
      <c r="P6569" s="1" t="s">
        <v>202</v>
      </c>
      <c r="Q6569" s="1" t="s">
        <v>2123</v>
      </c>
      <c r="R6569" s="1" t="s">
        <v>16</v>
      </c>
      <c r="S6569" s="1" t="s">
        <v>374</v>
      </c>
    </row>
    <row r="6570" spans="1:19" hidden="1" x14ac:dyDescent="0.3">
      <c r="A6570" s="1">
        <v>1</v>
      </c>
      <c r="B6570" s="2" t="s">
        <v>455</v>
      </c>
      <c r="C6570" s="1" t="s">
        <v>2107</v>
      </c>
      <c r="D6570" s="1" t="s">
        <v>2131</v>
      </c>
      <c r="E6570" s="1" t="s">
        <v>2128</v>
      </c>
      <c r="F6570" s="1">
        <v>1</v>
      </c>
      <c r="M6570" s="1" t="str">
        <f t="shared" si="885"/>
        <v>10"</v>
      </c>
      <c r="N6570" s="1" t="s">
        <v>231</v>
      </c>
      <c r="P6570" s="1" t="s">
        <v>194</v>
      </c>
      <c r="Q6570" s="1" t="s">
        <v>2123</v>
      </c>
      <c r="R6570" s="1" t="s">
        <v>18</v>
      </c>
      <c r="S6570" s="1" t="s">
        <v>374</v>
      </c>
    </row>
    <row r="6571" spans="1:19" hidden="1" x14ac:dyDescent="0.3">
      <c r="A6571" s="1">
        <v>1</v>
      </c>
      <c r="B6571" s="2" t="s">
        <v>455</v>
      </c>
      <c r="C6571" s="1" t="s">
        <v>2107</v>
      </c>
      <c r="D6571" s="1" t="s">
        <v>2131</v>
      </c>
      <c r="E6571" s="1" t="s">
        <v>2128</v>
      </c>
      <c r="F6571" s="1">
        <v>1</v>
      </c>
      <c r="M6571" s="1" t="str">
        <f t="shared" si="885"/>
        <v>10"</v>
      </c>
      <c r="N6571" s="1" t="s">
        <v>231</v>
      </c>
      <c r="P6571" s="1" t="s">
        <v>194</v>
      </c>
      <c r="Q6571" s="1" t="s">
        <v>2123</v>
      </c>
      <c r="R6571" s="1" t="s">
        <v>18</v>
      </c>
      <c r="S6571" s="1" t="s">
        <v>374</v>
      </c>
    </row>
    <row r="6572" spans="1:19" hidden="1" x14ac:dyDescent="0.3">
      <c r="A6572" s="1">
        <v>1</v>
      </c>
      <c r="B6572" s="2" t="s">
        <v>455</v>
      </c>
      <c r="C6572" s="1" t="s">
        <v>2107</v>
      </c>
      <c r="D6572" s="1" t="s">
        <v>2131</v>
      </c>
      <c r="E6572" s="1" t="s">
        <v>2128</v>
      </c>
      <c r="F6572" s="1">
        <v>1</v>
      </c>
      <c r="M6572" s="1" t="str">
        <f t="shared" si="885"/>
        <v>10"</v>
      </c>
      <c r="N6572" s="1" t="s">
        <v>231</v>
      </c>
      <c r="P6572" s="1" t="s">
        <v>194</v>
      </c>
      <c r="Q6572" s="1" t="s">
        <v>2123</v>
      </c>
      <c r="R6572" s="1" t="s">
        <v>18</v>
      </c>
      <c r="S6572" s="1" t="s">
        <v>374</v>
      </c>
    </row>
    <row r="6573" spans="1:19" hidden="1" x14ac:dyDescent="0.3">
      <c r="A6573" s="1">
        <v>1</v>
      </c>
      <c r="B6573" s="2" t="s">
        <v>455</v>
      </c>
      <c r="C6573" s="1" t="s">
        <v>2107</v>
      </c>
      <c r="D6573" s="1" t="s">
        <v>2131</v>
      </c>
      <c r="E6573" s="1" t="s">
        <v>2128</v>
      </c>
      <c r="F6573" s="1">
        <v>1</v>
      </c>
      <c r="M6573" s="1" t="str">
        <f t="shared" si="885"/>
        <v>10"</v>
      </c>
      <c r="N6573" s="1" t="s">
        <v>231</v>
      </c>
      <c r="P6573" s="1" t="s">
        <v>202</v>
      </c>
      <c r="Q6573" s="1" t="s">
        <v>2123</v>
      </c>
      <c r="R6573" s="1" t="s">
        <v>16</v>
      </c>
      <c r="S6573" s="1" t="s">
        <v>374</v>
      </c>
    </row>
    <row r="6574" spans="1:19" hidden="1" x14ac:dyDescent="0.3">
      <c r="A6574" s="1">
        <v>1</v>
      </c>
      <c r="B6574" s="2" t="s">
        <v>455</v>
      </c>
      <c r="C6574" s="1" t="s">
        <v>2107</v>
      </c>
      <c r="D6574" s="1" t="s">
        <v>2131</v>
      </c>
      <c r="E6574" s="1" t="s">
        <v>2128</v>
      </c>
      <c r="F6574" s="1">
        <v>1</v>
      </c>
      <c r="M6574" s="1" t="str">
        <f t="shared" si="885"/>
        <v>10"</v>
      </c>
      <c r="N6574" s="1" t="s">
        <v>231</v>
      </c>
      <c r="P6574" s="1" t="s">
        <v>191</v>
      </c>
      <c r="Q6574" s="1" t="s">
        <v>2123</v>
      </c>
      <c r="R6574" s="1" t="s">
        <v>18</v>
      </c>
      <c r="S6574" s="1" t="s">
        <v>374</v>
      </c>
    </row>
    <row r="6575" spans="1:19" hidden="1" x14ac:dyDescent="0.3">
      <c r="A6575" s="1">
        <v>1</v>
      </c>
      <c r="B6575" s="2" t="s">
        <v>455</v>
      </c>
      <c r="C6575" s="1" t="s">
        <v>2107</v>
      </c>
      <c r="D6575" s="1" t="s">
        <v>2131</v>
      </c>
      <c r="E6575" s="1" t="s">
        <v>2128</v>
      </c>
      <c r="F6575" s="1">
        <v>1</v>
      </c>
      <c r="M6575" s="1" t="str">
        <f t="shared" si="885"/>
        <v>10"</v>
      </c>
      <c r="N6575" s="1" t="s">
        <v>231</v>
      </c>
      <c r="P6575" s="1" t="s">
        <v>191</v>
      </c>
      <c r="Q6575" s="1" t="s">
        <v>2123</v>
      </c>
      <c r="R6575" s="1" t="s">
        <v>18</v>
      </c>
      <c r="S6575" s="1" t="s">
        <v>374</v>
      </c>
    </row>
    <row r="6576" spans="1:19" hidden="1" x14ac:dyDescent="0.3">
      <c r="A6576" s="1">
        <v>1</v>
      </c>
      <c r="B6576" s="2" t="s">
        <v>455</v>
      </c>
      <c r="C6576" s="1" t="s">
        <v>2107</v>
      </c>
      <c r="D6576" s="1" t="s">
        <v>2131</v>
      </c>
      <c r="E6576" s="1" t="s">
        <v>2128</v>
      </c>
      <c r="F6576" s="1">
        <v>1</v>
      </c>
      <c r="M6576" s="1" t="str">
        <f t="shared" si="885"/>
        <v>10"</v>
      </c>
      <c r="N6576" s="1" t="s">
        <v>231</v>
      </c>
      <c r="P6576" s="1" t="s">
        <v>191</v>
      </c>
      <c r="Q6576" s="1" t="s">
        <v>2123</v>
      </c>
      <c r="R6576" s="1" t="s">
        <v>18</v>
      </c>
      <c r="S6576" s="1" t="s">
        <v>374</v>
      </c>
    </row>
    <row r="6577" spans="1:19" hidden="1" x14ac:dyDescent="0.3">
      <c r="A6577" s="1">
        <v>1</v>
      </c>
      <c r="B6577" s="2" t="s">
        <v>455</v>
      </c>
      <c r="C6577" s="1" t="s">
        <v>2107</v>
      </c>
      <c r="D6577" s="1" t="s">
        <v>2131</v>
      </c>
      <c r="E6577" s="1" t="s">
        <v>2128</v>
      </c>
      <c r="F6577" s="1">
        <v>1</v>
      </c>
      <c r="M6577" s="1" t="str">
        <f t="shared" si="885"/>
        <v>10"</v>
      </c>
      <c r="N6577" s="1" t="s">
        <v>231</v>
      </c>
      <c r="P6577" s="1" t="s">
        <v>191</v>
      </c>
      <c r="Q6577" s="1" t="s">
        <v>2123</v>
      </c>
      <c r="R6577" s="1" t="s">
        <v>18</v>
      </c>
      <c r="S6577" s="1" t="s">
        <v>374</v>
      </c>
    </row>
    <row r="6578" spans="1:19" hidden="1" x14ac:dyDescent="0.3">
      <c r="A6578" s="1">
        <v>1</v>
      </c>
      <c r="B6578" s="2" t="s">
        <v>455</v>
      </c>
      <c r="C6578" s="1" t="s">
        <v>2107</v>
      </c>
      <c r="D6578" s="1" t="s">
        <v>2131</v>
      </c>
      <c r="E6578" s="1" t="s">
        <v>2128</v>
      </c>
      <c r="F6578" s="1">
        <v>1</v>
      </c>
      <c r="M6578" s="1" t="str">
        <f t="shared" si="885"/>
        <v>10"</v>
      </c>
      <c r="N6578" s="1" t="s">
        <v>231</v>
      </c>
      <c r="P6578" s="1" t="s">
        <v>202</v>
      </c>
      <c r="Q6578" s="1" t="s">
        <v>2123</v>
      </c>
      <c r="R6578" s="1" t="s">
        <v>16</v>
      </c>
      <c r="S6578" s="1" t="s">
        <v>374</v>
      </c>
    </row>
    <row r="6579" spans="1:19" hidden="1" x14ac:dyDescent="0.3">
      <c r="A6579" s="1">
        <v>1</v>
      </c>
      <c r="B6579" s="2" t="s">
        <v>455</v>
      </c>
      <c r="C6579" s="1" t="s">
        <v>2107</v>
      </c>
      <c r="D6579" s="1" t="s">
        <v>2131</v>
      </c>
      <c r="E6579" s="1" t="s">
        <v>2128</v>
      </c>
      <c r="F6579" s="1">
        <v>1</v>
      </c>
      <c r="M6579" s="1" t="str">
        <f t="shared" si="885"/>
        <v>10"</v>
      </c>
      <c r="N6579" s="1" t="s">
        <v>231</v>
      </c>
      <c r="P6579" s="1" t="s">
        <v>191</v>
      </c>
      <c r="Q6579" s="1" t="s">
        <v>2123</v>
      </c>
      <c r="R6579" s="1" t="s">
        <v>18</v>
      </c>
      <c r="S6579" s="1" t="s">
        <v>374</v>
      </c>
    </row>
    <row r="6580" spans="1:19" hidden="1" x14ac:dyDescent="0.3">
      <c r="A6580" s="1">
        <v>1</v>
      </c>
      <c r="B6580" s="2" t="s">
        <v>455</v>
      </c>
      <c r="C6580" s="1" t="s">
        <v>2107</v>
      </c>
      <c r="D6580" s="1" t="s">
        <v>2131</v>
      </c>
      <c r="E6580" s="1" t="s">
        <v>2128</v>
      </c>
      <c r="F6580" s="1">
        <v>1</v>
      </c>
      <c r="M6580" s="1" t="str">
        <f t="shared" si="885"/>
        <v>10"</v>
      </c>
      <c r="N6580" s="1" t="s">
        <v>231</v>
      </c>
      <c r="P6580" s="1" t="s">
        <v>191</v>
      </c>
      <c r="Q6580" s="1" t="s">
        <v>2123</v>
      </c>
      <c r="R6580" s="1" t="s">
        <v>18</v>
      </c>
      <c r="S6580" s="1" t="s">
        <v>374</v>
      </c>
    </row>
    <row r="6581" spans="1:19" hidden="1" x14ac:dyDescent="0.3">
      <c r="A6581" s="1">
        <v>1</v>
      </c>
      <c r="B6581" s="2" t="s">
        <v>455</v>
      </c>
      <c r="C6581" s="1" t="s">
        <v>2107</v>
      </c>
      <c r="D6581" s="1" t="s">
        <v>2131</v>
      </c>
      <c r="E6581" s="1" t="s">
        <v>2128</v>
      </c>
      <c r="F6581" s="1">
        <v>1</v>
      </c>
      <c r="M6581" s="1" t="str">
        <f t="shared" si="885"/>
        <v>10"</v>
      </c>
      <c r="N6581" s="1" t="s">
        <v>231</v>
      </c>
      <c r="P6581" s="1" t="s">
        <v>191</v>
      </c>
      <c r="Q6581" s="1" t="s">
        <v>2123</v>
      </c>
      <c r="R6581" s="1" t="s">
        <v>18</v>
      </c>
      <c r="S6581" s="1" t="s">
        <v>374</v>
      </c>
    </row>
    <row r="6582" spans="1:19" hidden="1" x14ac:dyDescent="0.3">
      <c r="A6582" s="1">
        <v>1</v>
      </c>
      <c r="B6582" s="2" t="s">
        <v>455</v>
      </c>
      <c r="C6582" s="1" t="s">
        <v>2107</v>
      </c>
      <c r="D6582" s="1" t="s">
        <v>2131</v>
      </c>
      <c r="E6582" s="1" t="s">
        <v>2128</v>
      </c>
      <c r="F6582" s="1">
        <v>1</v>
      </c>
      <c r="M6582" s="1" t="str">
        <f t="shared" si="885"/>
        <v>10"</v>
      </c>
      <c r="N6582" s="1" t="s">
        <v>231</v>
      </c>
      <c r="P6582" s="1" t="s">
        <v>191</v>
      </c>
      <c r="Q6582" s="1" t="s">
        <v>2123</v>
      </c>
      <c r="R6582" s="1" t="s">
        <v>18</v>
      </c>
      <c r="S6582" s="1" t="s">
        <v>374</v>
      </c>
    </row>
    <row r="6583" spans="1:19" hidden="1" x14ac:dyDescent="0.3">
      <c r="A6583" s="1">
        <v>1</v>
      </c>
      <c r="B6583" s="2" t="s">
        <v>455</v>
      </c>
      <c r="C6583" s="1" t="s">
        <v>2107</v>
      </c>
      <c r="D6583" s="1" t="s">
        <v>2131</v>
      </c>
      <c r="E6583" s="1" t="s">
        <v>2128</v>
      </c>
      <c r="F6583" s="1">
        <v>1</v>
      </c>
      <c r="M6583" s="1" t="str">
        <f t="shared" si="885"/>
        <v>10"</v>
      </c>
      <c r="N6583" s="1" t="s">
        <v>231</v>
      </c>
      <c r="P6583" s="1" t="s">
        <v>202</v>
      </c>
      <c r="Q6583" s="1" t="s">
        <v>2123</v>
      </c>
      <c r="R6583" s="1" t="s">
        <v>16</v>
      </c>
      <c r="S6583" s="1" t="s">
        <v>374</v>
      </c>
    </row>
    <row r="6584" spans="1:19" hidden="1" x14ac:dyDescent="0.3">
      <c r="A6584" s="1">
        <v>1</v>
      </c>
      <c r="B6584" s="2" t="s">
        <v>455</v>
      </c>
      <c r="C6584" s="1" t="s">
        <v>2107</v>
      </c>
      <c r="D6584" s="1" t="s">
        <v>2131</v>
      </c>
      <c r="E6584" s="1" t="s">
        <v>2128</v>
      </c>
      <c r="F6584" s="1">
        <v>1</v>
      </c>
      <c r="M6584" s="1" t="str">
        <f t="shared" si="885"/>
        <v>10"</v>
      </c>
      <c r="N6584" s="1" t="s">
        <v>231</v>
      </c>
      <c r="P6584" s="1" t="s">
        <v>191</v>
      </c>
      <c r="Q6584" s="1" t="s">
        <v>2123</v>
      </c>
      <c r="R6584" s="1" t="s">
        <v>18</v>
      </c>
      <c r="S6584" s="1" t="s">
        <v>374</v>
      </c>
    </row>
    <row r="6585" spans="1:19" hidden="1" x14ac:dyDescent="0.3">
      <c r="A6585" s="1">
        <v>1</v>
      </c>
      <c r="B6585" s="2" t="s">
        <v>455</v>
      </c>
      <c r="C6585" s="1" t="s">
        <v>2107</v>
      </c>
      <c r="D6585" s="1" t="s">
        <v>2131</v>
      </c>
      <c r="E6585" s="1" t="s">
        <v>2128</v>
      </c>
      <c r="F6585" s="1">
        <v>1</v>
      </c>
      <c r="M6585" s="1" t="str">
        <f t="shared" si="885"/>
        <v>10"</v>
      </c>
      <c r="N6585" s="1" t="s">
        <v>231</v>
      </c>
      <c r="P6585" s="1" t="s">
        <v>191</v>
      </c>
      <c r="Q6585" s="1" t="s">
        <v>2123</v>
      </c>
      <c r="R6585" s="1" t="s">
        <v>18</v>
      </c>
      <c r="S6585" s="1" t="s">
        <v>374</v>
      </c>
    </row>
    <row r="6586" spans="1:19" hidden="1" x14ac:dyDescent="0.3">
      <c r="A6586" s="1">
        <v>1</v>
      </c>
      <c r="B6586" s="2" t="s">
        <v>455</v>
      </c>
      <c r="C6586" s="1" t="s">
        <v>2107</v>
      </c>
      <c r="D6586" s="1" t="s">
        <v>2131</v>
      </c>
      <c r="E6586" s="1" t="s">
        <v>2128</v>
      </c>
      <c r="F6586" s="1">
        <v>1</v>
      </c>
      <c r="M6586" s="1" t="str">
        <f t="shared" si="885"/>
        <v>10"</v>
      </c>
      <c r="N6586" s="1" t="s">
        <v>231</v>
      </c>
      <c r="P6586" s="1" t="s">
        <v>191</v>
      </c>
      <c r="Q6586" s="1" t="s">
        <v>2123</v>
      </c>
      <c r="R6586" s="1" t="s">
        <v>18</v>
      </c>
      <c r="S6586" s="1" t="s">
        <v>374</v>
      </c>
    </row>
    <row r="6587" spans="1:19" hidden="1" x14ac:dyDescent="0.3">
      <c r="A6587" s="1">
        <v>1</v>
      </c>
      <c r="B6587" s="2" t="s">
        <v>455</v>
      </c>
      <c r="C6587" s="1" t="s">
        <v>2107</v>
      </c>
      <c r="D6587" s="1" t="s">
        <v>2131</v>
      </c>
      <c r="E6587" s="1" t="s">
        <v>2128</v>
      </c>
      <c r="F6587" s="1">
        <v>1</v>
      </c>
      <c r="M6587" s="1" t="str">
        <f t="shared" si="885"/>
        <v>10"</v>
      </c>
      <c r="N6587" s="1" t="s">
        <v>231</v>
      </c>
      <c r="P6587" s="1" t="s">
        <v>191</v>
      </c>
      <c r="Q6587" s="1" t="s">
        <v>2123</v>
      </c>
      <c r="R6587" s="1" t="s">
        <v>18</v>
      </c>
      <c r="S6587" s="1" t="s">
        <v>374</v>
      </c>
    </row>
    <row r="6588" spans="1:19" hidden="1" x14ac:dyDescent="0.3">
      <c r="A6588" s="1">
        <v>1</v>
      </c>
      <c r="B6588" s="2" t="s">
        <v>375</v>
      </c>
      <c r="C6588" s="1" t="s">
        <v>2107</v>
      </c>
      <c r="D6588" s="1" t="s">
        <v>2131</v>
      </c>
      <c r="E6588" s="1" t="s">
        <v>2128</v>
      </c>
      <c r="F6588" s="1">
        <v>1</v>
      </c>
      <c r="M6588" s="1" t="str">
        <f t="shared" si="885"/>
        <v>48"-48"</v>
      </c>
      <c r="N6588" s="1" t="s">
        <v>8</v>
      </c>
      <c r="P6588" s="1" t="s">
        <v>27</v>
      </c>
      <c r="Q6588" s="1" t="s">
        <v>2123</v>
      </c>
      <c r="R6588" s="1" t="s">
        <v>21</v>
      </c>
      <c r="S6588" s="1" t="s">
        <v>374</v>
      </c>
    </row>
    <row r="6589" spans="1:19" hidden="1" x14ac:dyDescent="0.3">
      <c r="A6589" s="1">
        <v>1</v>
      </c>
      <c r="B6589" s="2" t="s">
        <v>409</v>
      </c>
      <c r="C6589" s="1" t="s">
        <v>2107</v>
      </c>
      <c r="D6589" s="1" t="s">
        <v>2131</v>
      </c>
      <c r="E6589" s="1" t="s">
        <v>2128</v>
      </c>
      <c r="F6589" s="1">
        <v>1</v>
      </c>
      <c r="M6589" s="1" t="str">
        <f t="shared" si="885"/>
        <v>48"-48"</v>
      </c>
      <c r="N6589" s="1" t="s">
        <v>8</v>
      </c>
      <c r="P6589" s="1" t="s">
        <v>30</v>
      </c>
      <c r="Q6589" s="1" t="s">
        <v>2123</v>
      </c>
      <c r="R6589" s="1" t="s">
        <v>18</v>
      </c>
      <c r="S6589" s="1" t="s">
        <v>374</v>
      </c>
    </row>
    <row r="6590" spans="1:19" hidden="1" x14ac:dyDescent="0.3">
      <c r="A6590" s="1">
        <v>1</v>
      </c>
      <c r="B6590" s="2" t="s">
        <v>409</v>
      </c>
      <c r="C6590" s="1" t="s">
        <v>2107</v>
      </c>
      <c r="D6590" s="1" t="s">
        <v>2131</v>
      </c>
      <c r="E6590" s="1" t="s">
        <v>2128</v>
      </c>
      <c r="F6590" s="1">
        <v>1</v>
      </c>
      <c r="M6590" s="1" t="str">
        <f t="shared" si="885"/>
        <v>48"-48"</v>
      </c>
      <c r="N6590" s="1" t="s">
        <v>8</v>
      </c>
      <c r="P6590" s="1" t="s">
        <v>31</v>
      </c>
      <c r="Q6590" s="1" t="s">
        <v>2123</v>
      </c>
      <c r="R6590" s="1" t="s">
        <v>21</v>
      </c>
      <c r="S6590" s="1" t="s">
        <v>374</v>
      </c>
    </row>
    <row r="6591" spans="1:19" hidden="1" x14ac:dyDescent="0.3">
      <c r="A6591" s="1">
        <v>1</v>
      </c>
      <c r="B6591" s="2" t="s">
        <v>476</v>
      </c>
      <c r="C6591" s="1" t="s">
        <v>2107</v>
      </c>
      <c r="D6591" s="1" t="s">
        <v>2131</v>
      </c>
      <c r="E6591" s="1" t="s">
        <v>2128</v>
      </c>
      <c r="F6591" s="1">
        <v>1</v>
      </c>
      <c r="M6591" s="1" t="str">
        <f t="shared" si="885"/>
        <v>11"-11"</v>
      </c>
      <c r="N6591" s="1" t="s">
        <v>477</v>
      </c>
      <c r="P6591" s="1" t="s">
        <v>392</v>
      </c>
      <c r="Q6591" s="1" t="s">
        <v>2123</v>
      </c>
      <c r="R6591" s="1" t="s">
        <v>12</v>
      </c>
      <c r="S6591" s="1" t="s">
        <v>374</v>
      </c>
    </row>
    <row r="6592" spans="1:19" hidden="1" x14ac:dyDescent="0.3">
      <c r="A6592" s="1">
        <v>1</v>
      </c>
      <c r="B6592" s="2" t="s">
        <v>476</v>
      </c>
      <c r="C6592" s="1" t="s">
        <v>2107</v>
      </c>
      <c r="D6592" s="1" t="s">
        <v>2131</v>
      </c>
      <c r="E6592" s="1" t="s">
        <v>2128</v>
      </c>
      <c r="F6592" s="1">
        <v>1</v>
      </c>
      <c r="M6592" s="1" t="str">
        <f t="shared" si="885"/>
        <v>11"-11"</v>
      </c>
      <c r="N6592" s="1" t="s">
        <v>477</v>
      </c>
      <c r="P6592" s="1" t="s">
        <v>392</v>
      </c>
      <c r="Q6592" s="1" t="s">
        <v>2123</v>
      </c>
      <c r="R6592" s="1" t="s">
        <v>10</v>
      </c>
      <c r="S6592" s="1" t="s">
        <v>374</v>
      </c>
    </row>
    <row r="6593" spans="1:19" hidden="1" x14ac:dyDescent="0.3">
      <c r="A6593" s="1">
        <v>1</v>
      </c>
      <c r="B6593" s="2" t="s">
        <v>455</v>
      </c>
      <c r="C6593" s="1" t="s">
        <v>2107</v>
      </c>
      <c r="D6593" s="1" t="s">
        <v>2131</v>
      </c>
      <c r="E6593" s="1" t="s">
        <v>2128</v>
      </c>
      <c r="F6593" s="1">
        <v>1</v>
      </c>
      <c r="M6593" s="1" t="str">
        <f t="shared" si="885"/>
        <v>10"</v>
      </c>
      <c r="N6593" s="1" t="s">
        <v>231</v>
      </c>
      <c r="P6593" s="1" t="s">
        <v>191</v>
      </c>
      <c r="Q6593" s="1" t="s">
        <v>2123</v>
      </c>
      <c r="R6593" s="1" t="s">
        <v>18</v>
      </c>
      <c r="S6593" s="1" t="s">
        <v>374</v>
      </c>
    </row>
    <row r="6594" spans="1:19" hidden="1" x14ac:dyDescent="0.3">
      <c r="A6594" s="1">
        <v>1</v>
      </c>
      <c r="B6594" s="2" t="s">
        <v>455</v>
      </c>
      <c r="C6594" s="1" t="s">
        <v>2107</v>
      </c>
      <c r="D6594" s="1" t="s">
        <v>2131</v>
      </c>
      <c r="E6594" s="1" t="s">
        <v>2128</v>
      </c>
      <c r="F6594" s="1">
        <v>1</v>
      </c>
      <c r="M6594" s="1" t="str">
        <f t="shared" si="885"/>
        <v>10"</v>
      </c>
      <c r="N6594" s="1" t="s">
        <v>231</v>
      </c>
      <c r="P6594" s="1" t="s">
        <v>191</v>
      </c>
      <c r="Q6594" s="1" t="s">
        <v>2123</v>
      </c>
      <c r="R6594" s="1" t="s">
        <v>18</v>
      </c>
      <c r="S6594" s="1" t="s">
        <v>374</v>
      </c>
    </row>
    <row r="6595" spans="1:19" hidden="1" x14ac:dyDescent="0.3">
      <c r="A6595" s="1">
        <v>1</v>
      </c>
      <c r="B6595" s="2" t="s">
        <v>455</v>
      </c>
      <c r="C6595" s="1" t="s">
        <v>2107</v>
      </c>
      <c r="D6595" s="1" t="s">
        <v>2131</v>
      </c>
      <c r="E6595" s="1" t="s">
        <v>2128</v>
      </c>
      <c r="F6595" s="1">
        <v>1</v>
      </c>
      <c r="M6595" s="1" t="str">
        <f t="shared" si="885"/>
        <v>10"</v>
      </c>
      <c r="N6595" s="1" t="s">
        <v>231</v>
      </c>
      <c r="P6595" s="1" t="s">
        <v>191</v>
      </c>
      <c r="Q6595" s="1" t="s">
        <v>2123</v>
      </c>
      <c r="R6595" s="1" t="s">
        <v>18</v>
      </c>
      <c r="S6595" s="1" t="s">
        <v>374</v>
      </c>
    </row>
    <row r="6596" spans="1:19" hidden="1" x14ac:dyDescent="0.3">
      <c r="A6596" s="1">
        <v>1</v>
      </c>
      <c r="B6596" s="2" t="s">
        <v>455</v>
      </c>
      <c r="C6596" s="1" t="s">
        <v>2107</v>
      </c>
      <c r="D6596" s="1" t="s">
        <v>2131</v>
      </c>
      <c r="E6596" s="1" t="s">
        <v>2128</v>
      </c>
      <c r="F6596" s="1">
        <v>1</v>
      </c>
      <c r="M6596" s="1" t="str">
        <f t="shared" si="885"/>
        <v>10"</v>
      </c>
      <c r="N6596" s="1" t="s">
        <v>231</v>
      </c>
      <c r="P6596" s="1" t="s">
        <v>191</v>
      </c>
      <c r="Q6596" s="1" t="s">
        <v>2123</v>
      </c>
      <c r="R6596" s="1" t="s">
        <v>18</v>
      </c>
      <c r="S6596" s="1" t="s">
        <v>374</v>
      </c>
    </row>
    <row r="6597" spans="1:19" hidden="1" x14ac:dyDescent="0.3">
      <c r="A6597" s="1">
        <v>1</v>
      </c>
      <c r="B6597" s="2" t="s">
        <v>455</v>
      </c>
      <c r="C6597" s="1" t="s">
        <v>2107</v>
      </c>
      <c r="D6597" s="1" t="s">
        <v>2131</v>
      </c>
      <c r="E6597" s="1" t="s">
        <v>2128</v>
      </c>
      <c r="F6597" s="1">
        <v>1</v>
      </c>
      <c r="M6597" s="1" t="str">
        <f t="shared" si="885"/>
        <v>10"</v>
      </c>
      <c r="N6597" s="1" t="s">
        <v>231</v>
      </c>
      <c r="P6597" s="1" t="s">
        <v>191</v>
      </c>
      <c r="Q6597" s="1" t="s">
        <v>2123</v>
      </c>
      <c r="R6597" s="1" t="s">
        <v>18</v>
      </c>
      <c r="S6597" s="1" t="s">
        <v>374</v>
      </c>
    </row>
    <row r="6598" spans="1:19" hidden="1" x14ac:dyDescent="0.3">
      <c r="A6598" s="1">
        <v>1</v>
      </c>
      <c r="B6598" s="2" t="s">
        <v>455</v>
      </c>
      <c r="C6598" s="1" t="s">
        <v>2107</v>
      </c>
      <c r="D6598" s="1" t="s">
        <v>2131</v>
      </c>
      <c r="E6598" s="1" t="s">
        <v>2128</v>
      </c>
      <c r="F6598" s="1">
        <v>1</v>
      </c>
      <c r="M6598" s="1" t="str">
        <f t="shared" si="885"/>
        <v>10"</v>
      </c>
      <c r="N6598" s="1" t="s">
        <v>231</v>
      </c>
      <c r="P6598" s="1" t="s">
        <v>191</v>
      </c>
      <c r="Q6598" s="1" t="s">
        <v>2123</v>
      </c>
      <c r="R6598" s="1" t="s">
        <v>18</v>
      </c>
      <c r="S6598" s="1" t="s">
        <v>374</v>
      </c>
    </row>
    <row r="6599" spans="1:19" hidden="1" x14ac:dyDescent="0.3">
      <c r="A6599" s="1">
        <v>1</v>
      </c>
      <c r="B6599" s="2" t="s">
        <v>455</v>
      </c>
      <c r="C6599" s="1" t="s">
        <v>2107</v>
      </c>
      <c r="D6599" s="1" t="s">
        <v>2131</v>
      </c>
      <c r="E6599" s="1" t="s">
        <v>2128</v>
      </c>
      <c r="F6599" s="1">
        <v>1</v>
      </c>
      <c r="M6599" s="1" t="str">
        <f t="shared" si="885"/>
        <v>10"</v>
      </c>
      <c r="N6599" s="1" t="s">
        <v>231</v>
      </c>
      <c r="P6599" s="1" t="s">
        <v>191</v>
      </c>
      <c r="Q6599" s="1" t="s">
        <v>2123</v>
      </c>
      <c r="R6599" s="1" t="s">
        <v>18</v>
      </c>
      <c r="S6599" s="1" t="s">
        <v>374</v>
      </c>
    </row>
    <row r="6600" spans="1:19" hidden="1" x14ac:dyDescent="0.3">
      <c r="A6600" s="1">
        <v>1</v>
      </c>
      <c r="B6600" s="2" t="s">
        <v>455</v>
      </c>
      <c r="C6600" s="1" t="s">
        <v>2107</v>
      </c>
      <c r="D6600" s="1" t="s">
        <v>2131</v>
      </c>
      <c r="E6600" s="1" t="s">
        <v>2128</v>
      </c>
      <c r="F6600" s="1">
        <v>1</v>
      </c>
      <c r="M6600" s="1" t="str">
        <f t="shared" si="885"/>
        <v>10"</v>
      </c>
      <c r="N6600" s="1" t="s">
        <v>231</v>
      </c>
      <c r="P6600" s="1" t="s">
        <v>191</v>
      </c>
      <c r="Q6600" s="1" t="s">
        <v>2123</v>
      </c>
      <c r="R6600" s="1" t="s">
        <v>18</v>
      </c>
      <c r="S6600" s="1" t="s">
        <v>374</v>
      </c>
    </row>
    <row r="6601" spans="1:19" hidden="1" x14ac:dyDescent="0.3">
      <c r="A6601" s="1">
        <v>1</v>
      </c>
      <c r="B6601" s="2" t="s">
        <v>455</v>
      </c>
      <c r="C6601" s="1" t="s">
        <v>2107</v>
      </c>
      <c r="D6601" s="1" t="s">
        <v>2131</v>
      </c>
      <c r="E6601" s="1" t="s">
        <v>2128</v>
      </c>
      <c r="F6601" s="1">
        <v>1</v>
      </c>
      <c r="M6601" s="1" t="str">
        <f t="shared" si="885"/>
        <v>10"</v>
      </c>
      <c r="N6601" s="1" t="s">
        <v>231</v>
      </c>
      <c r="P6601" s="1" t="s">
        <v>191</v>
      </c>
      <c r="Q6601" s="1" t="s">
        <v>2123</v>
      </c>
      <c r="R6601" s="1" t="s">
        <v>18</v>
      </c>
      <c r="S6601" s="1" t="s">
        <v>374</v>
      </c>
    </row>
    <row r="6602" spans="1:19" hidden="1" x14ac:dyDescent="0.3">
      <c r="A6602" s="1">
        <v>1</v>
      </c>
      <c r="B6602" s="2" t="s">
        <v>455</v>
      </c>
      <c r="C6602" s="1" t="s">
        <v>2107</v>
      </c>
      <c r="D6602" s="1" t="s">
        <v>2131</v>
      </c>
      <c r="E6602" s="1" t="s">
        <v>2128</v>
      </c>
      <c r="F6602" s="1">
        <v>1</v>
      </c>
      <c r="M6602" s="1" t="str">
        <f t="shared" si="885"/>
        <v>10"</v>
      </c>
      <c r="N6602" s="1" t="s">
        <v>231</v>
      </c>
      <c r="P6602" s="1" t="s">
        <v>191</v>
      </c>
      <c r="Q6602" s="1" t="s">
        <v>2123</v>
      </c>
      <c r="R6602" s="1" t="s">
        <v>18</v>
      </c>
      <c r="S6602" s="1" t="s">
        <v>374</v>
      </c>
    </row>
    <row r="6603" spans="1:19" hidden="1" x14ac:dyDescent="0.3">
      <c r="A6603" s="1">
        <v>1</v>
      </c>
      <c r="B6603" s="2" t="s">
        <v>455</v>
      </c>
      <c r="C6603" s="1" t="s">
        <v>2107</v>
      </c>
      <c r="D6603" s="1" t="s">
        <v>2131</v>
      </c>
      <c r="E6603" s="1" t="s">
        <v>2128</v>
      </c>
      <c r="F6603" s="1">
        <v>1</v>
      </c>
      <c r="M6603" s="1" t="str">
        <f t="shared" si="885"/>
        <v>10"</v>
      </c>
      <c r="N6603" s="1" t="s">
        <v>231</v>
      </c>
      <c r="P6603" s="1" t="s">
        <v>191</v>
      </c>
      <c r="Q6603" s="1" t="s">
        <v>2123</v>
      </c>
      <c r="R6603" s="1" t="s">
        <v>18</v>
      </c>
      <c r="S6603" s="1" t="s">
        <v>374</v>
      </c>
    </row>
    <row r="6604" spans="1:19" hidden="1" x14ac:dyDescent="0.3">
      <c r="A6604" s="1">
        <v>1</v>
      </c>
      <c r="B6604" s="2" t="s">
        <v>478</v>
      </c>
      <c r="C6604" s="1" t="s">
        <v>2107</v>
      </c>
      <c r="D6604" s="1" t="s">
        <v>2131</v>
      </c>
      <c r="E6604" s="1" t="s">
        <v>2128</v>
      </c>
      <c r="F6604" s="1">
        <v>1</v>
      </c>
      <c r="M6604" s="1" t="str">
        <f t="shared" si="885"/>
        <v>18"-18"</v>
      </c>
      <c r="N6604" s="1" t="s">
        <v>447</v>
      </c>
      <c r="P6604" s="1" t="s">
        <v>207</v>
      </c>
      <c r="Q6604" s="1" t="s">
        <v>2123</v>
      </c>
      <c r="R6604" s="1" t="s">
        <v>10</v>
      </c>
      <c r="S6604" s="1" t="s">
        <v>374</v>
      </c>
    </row>
    <row r="6605" spans="1:19" hidden="1" x14ac:dyDescent="0.3">
      <c r="A6605" s="1">
        <v>1</v>
      </c>
      <c r="B6605" s="2" t="s">
        <v>446</v>
      </c>
      <c r="C6605" s="1" t="s">
        <v>2107</v>
      </c>
      <c r="D6605" s="1" t="s">
        <v>2131</v>
      </c>
      <c r="E6605" s="1" t="s">
        <v>2128</v>
      </c>
      <c r="F6605" s="1">
        <v>1</v>
      </c>
      <c r="M6605" s="1" t="str">
        <f t="shared" si="885"/>
        <v>18"-18"</v>
      </c>
      <c r="N6605" s="1" t="s">
        <v>447</v>
      </c>
      <c r="P6605" s="1" t="s">
        <v>207</v>
      </c>
      <c r="Q6605" s="1" t="s">
        <v>2123</v>
      </c>
      <c r="R6605" s="1" t="s">
        <v>12</v>
      </c>
      <c r="S6605" s="1" t="s">
        <v>374</v>
      </c>
    </row>
    <row r="6606" spans="1:19" hidden="1" x14ac:dyDescent="0.3">
      <c r="A6606" s="1">
        <v>1</v>
      </c>
      <c r="B6606" s="2" t="s">
        <v>375</v>
      </c>
      <c r="C6606" s="1" t="s">
        <v>2107</v>
      </c>
      <c r="D6606" s="1" t="s">
        <v>2131</v>
      </c>
      <c r="E6606" s="1" t="s">
        <v>2128</v>
      </c>
      <c r="F6606" s="1">
        <v>1</v>
      </c>
      <c r="M6606" s="1" t="str">
        <f t="shared" si="885"/>
        <v>48"-48"</v>
      </c>
      <c r="N6606" s="1" t="s">
        <v>8</v>
      </c>
      <c r="P6606" s="1" t="s">
        <v>422</v>
      </c>
      <c r="Q6606" s="1" t="s">
        <v>2123</v>
      </c>
      <c r="R6606" s="1" t="s">
        <v>12</v>
      </c>
      <c r="S6606" s="1" t="s">
        <v>374</v>
      </c>
    </row>
    <row r="6607" spans="1:19" hidden="1" x14ac:dyDescent="0.3">
      <c r="A6607" s="1">
        <v>1</v>
      </c>
      <c r="B6607" s="2" t="s">
        <v>375</v>
      </c>
      <c r="C6607" s="1" t="s">
        <v>2107</v>
      </c>
      <c r="D6607" s="1" t="s">
        <v>2131</v>
      </c>
      <c r="E6607" s="1" t="s">
        <v>2128</v>
      </c>
      <c r="F6607" s="1">
        <v>1</v>
      </c>
      <c r="M6607" s="1" t="str">
        <f t="shared" si="885"/>
        <v>48"-48"</v>
      </c>
      <c r="N6607" s="1" t="s">
        <v>8</v>
      </c>
      <c r="P6607" s="1" t="s">
        <v>422</v>
      </c>
      <c r="Q6607" s="1" t="s">
        <v>2123</v>
      </c>
      <c r="R6607" s="1" t="s">
        <v>10</v>
      </c>
      <c r="S6607" s="1" t="s">
        <v>374</v>
      </c>
    </row>
    <row r="6608" spans="1:19" hidden="1" x14ac:dyDescent="0.3">
      <c r="A6608" s="1">
        <v>1</v>
      </c>
      <c r="B6608" s="2" t="s">
        <v>377</v>
      </c>
      <c r="C6608" s="1" t="s">
        <v>2107</v>
      </c>
      <c r="D6608" s="1" t="s">
        <v>2131</v>
      </c>
      <c r="E6608" s="1" t="s">
        <v>2128</v>
      </c>
      <c r="F6608" s="1">
        <v>1</v>
      </c>
      <c r="M6608" s="1" t="s">
        <v>2126</v>
      </c>
      <c r="P6608" s="1" t="s">
        <v>187</v>
      </c>
      <c r="Q6608" s="1" t="s">
        <v>2123</v>
      </c>
      <c r="R6608" s="1" t="s">
        <v>21</v>
      </c>
      <c r="S6608" s="1" t="s">
        <v>374</v>
      </c>
    </row>
    <row r="6609" spans="1:19" hidden="1" x14ac:dyDescent="0.3">
      <c r="A6609" s="1">
        <v>1</v>
      </c>
      <c r="B6609" s="2" t="s">
        <v>409</v>
      </c>
      <c r="C6609" s="1" t="s">
        <v>2107</v>
      </c>
      <c r="D6609" s="1" t="s">
        <v>2131</v>
      </c>
      <c r="E6609" s="1" t="s">
        <v>2128</v>
      </c>
      <c r="F6609" s="1">
        <v>1</v>
      </c>
      <c r="M6609" s="1" t="str">
        <f t="shared" ref="M6609:M6630" si="886">N6609</f>
        <v>48"-48"</v>
      </c>
      <c r="N6609" s="1" t="s">
        <v>8</v>
      </c>
      <c r="P6609" s="1" t="s">
        <v>31</v>
      </c>
      <c r="Q6609" s="1" t="s">
        <v>2123</v>
      </c>
      <c r="R6609" s="1" t="s">
        <v>18</v>
      </c>
      <c r="S6609" s="1" t="s">
        <v>374</v>
      </c>
    </row>
    <row r="6610" spans="1:19" hidden="1" x14ac:dyDescent="0.3">
      <c r="A6610" s="1">
        <v>1</v>
      </c>
      <c r="B6610" s="2" t="s">
        <v>455</v>
      </c>
      <c r="C6610" s="1" t="s">
        <v>2107</v>
      </c>
      <c r="D6610" s="1" t="s">
        <v>2131</v>
      </c>
      <c r="E6610" s="1" t="s">
        <v>2128</v>
      </c>
      <c r="F6610" s="1">
        <v>1</v>
      </c>
      <c r="M6610" s="1" t="str">
        <f t="shared" si="886"/>
        <v>10"</v>
      </c>
      <c r="N6610" s="1" t="s">
        <v>231</v>
      </c>
      <c r="P6610" s="1" t="s">
        <v>208</v>
      </c>
      <c r="Q6610" s="1" t="s">
        <v>2123</v>
      </c>
      <c r="R6610" s="1" t="s">
        <v>18</v>
      </c>
      <c r="S6610" s="1" t="s">
        <v>374</v>
      </c>
    </row>
    <row r="6611" spans="1:19" hidden="1" x14ac:dyDescent="0.3">
      <c r="A6611" s="1">
        <v>1</v>
      </c>
      <c r="B6611" s="2" t="s">
        <v>455</v>
      </c>
      <c r="C6611" s="1" t="s">
        <v>2107</v>
      </c>
      <c r="D6611" s="1" t="s">
        <v>2131</v>
      </c>
      <c r="E6611" s="1" t="s">
        <v>2128</v>
      </c>
      <c r="F6611" s="1">
        <v>1</v>
      </c>
      <c r="M6611" s="1" t="str">
        <f t="shared" si="886"/>
        <v>10"</v>
      </c>
      <c r="N6611" s="1" t="s">
        <v>231</v>
      </c>
      <c r="P6611" s="1" t="s">
        <v>208</v>
      </c>
      <c r="Q6611" s="1" t="s">
        <v>2123</v>
      </c>
      <c r="R6611" s="1" t="s">
        <v>18</v>
      </c>
      <c r="S6611" s="1" t="s">
        <v>374</v>
      </c>
    </row>
    <row r="6612" spans="1:19" hidden="1" x14ac:dyDescent="0.3">
      <c r="A6612" s="1">
        <v>1</v>
      </c>
      <c r="B6612" s="2" t="s">
        <v>455</v>
      </c>
      <c r="C6612" s="1" t="s">
        <v>2107</v>
      </c>
      <c r="D6612" s="1" t="s">
        <v>2131</v>
      </c>
      <c r="E6612" s="1" t="s">
        <v>2128</v>
      </c>
      <c r="F6612" s="1">
        <v>1</v>
      </c>
      <c r="M6612" s="1" t="str">
        <f t="shared" si="886"/>
        <v>10"</v>
      </c>
      <c r="N6612" s="1" t="s">
        <v>231</v>
      </c>
      <c r="P6612" s="1" t="s">
        <v>193</v>
      </c>
      <c r="Q6612" s="1" t="s">
        <v>2123</v>
      </c>
      <c r="R6612" s="1" t="s">
        <v>10</v>
      </c>
      <c r="S6612" s="1" t="s">
        <v>374</v>
      </c>
    </row>
    <row r="6613" spans="1:19" hidden="1" x14ac:dyDescent="0.3">
      <c r="A6613" s="1">
        <v>1</v>
      </c>
      <c r="B6613" s="2" t="s">
        <v>455</v>
      </c>
      <c r="C6613" s="1" t="s">
        <v>2107</v>
      </c>
      <c r="D6613" s="1" t="s">
        <v>2131</v>
      </c>
      <c r="E6613" s="1" t="s">
        <v>2128</v>
      </c>
      <c r="F6613" s="1">
        <v>1</v>
      </c>
      <c r="M6613" s="1" t="str">
        <f t="shared" si="886"/>
        <v>10"</v>
      </c>
      <c r="N6613" s="1" t="s">
        <v>231</v>
      </c>
      <c r="P6613" s="1" t="s">
        <v>194</v>
      </c>
      <c r="Q6613" s="1" t="s">
        <v>2123</v>
      </c>
      <c r="R6613" s="1" t="s">
        <v>10</v>
      </c>
      <c r="S6613" s="1" t="s">
        <v>374</v>
      </c>
    </row>
    <row r="6614" spans="1:19" hidden="1" x14ac:dyDescent="0.3">
      <c r="A6614" s="1">
        <v>1</v>
      </c>
      <c r="B6614" s="2" t="s">
        <v>455</v>
      </c>
      <c r="C6614" s="1" t="s">
        <v>2107</v>
      </c>
      <c r="D6614" s="1" t="s">
        <v>2131</v>
      </c>
      <c r="E6614" s="1" t="s">
        <v>2128</v>
      </c>
      <c r="F6614" s="1">
        <v>1</v>
      </c>
      <c r="M6614" s="1" t="str">
        <f t="shared" si="886"/>
        <v>10"</v>
      </c>
      <c r="N6614" s="1" t="s">
        <v>231</v>
      </c>
      <c r="P6614" s="1" t="s">
        <v>194</v>
      </c>
      <c r="Q6614" s="1" t="s">
        <v>2123</v>
      </c>
      <c r="R6614" s="1" t="s">
        <v>10</v>
      </c>
      <c r="S6614" s="1" t="s">
        <v>374</v>
      </c>
    </row>
    <row r="6615" spans="1:19" hidden="1" x14ac:dyDescent="0.3">
      <c r="A6615" s="1">
        <v>1</v>
      </c>
      <c r="B6615" s="2" t="s">
        <v>455</v>
      </c>
      <c r="C6615" s="1" t="s">
        <v>2107</v>
      </c>
      <c r="D6615" s="1" t="s">
        <v>2131</v>
      </c>
      <c r="E6615" s="1" t="s">
        <v>2128</v>
      </c>
      <c r="F6615" s="1">
        <v>1</v>
      </c>
      <c r="M6615" s="1" t="str">
        <f t="shared" si="886"/>
        <v>10"</v>
      </c>
      <c r="N6615" s="1" t="s">
        <v>231</v>
      </c>
      <c r="P6615" s="1" t="s">
        <v>194</v>
      </c>
      <c r="Q6615" s="1" t="s">
        <v>2123</v>
      </c>
      <c r="R6615" s="1" t="s">
        <v>10</v>
      </c>
      <c r="S6615" s="1" t="s">
        <v>374</v>
      </c>
    </row>
    <row r="6616" spans="1:19" hidden="1" x14ac:dyDescent="0.3">
      <c r="A6616" s="1">
        <v>1</v>
      </c>
      <c r="B6616" s="2" t="s">
        <v>455</v>
      </c>
      <c r="C6616" s="1" t="s">
        <v>2107</v>
      </c>
      <c r="D6616" s="1" t="s">
        <v>2131</v>
      </c>
      <c r="E6616" s="1" t="s">
        <v>2128</v>
      </c>
      <c r="F6616" s="1">
        <v>1</v>
      </c>
      <c r="M6616" s="1" t="str">
        <f t="shared" si="886"/>
        <v>10"</v>
      </c>
      <c r="N6616" s="1" t="s">
        <v>231</v>
      </c>
      <c r="P6616" s="1" t="s">
        <v>194</v>
      </c>
      <c r="Q6616" s="1" t="s">
        <v>2123</v>
      </c>
      <c r="R6616" s="1" t="s">
        <v>10</v>
      </c>
      <c r="S6616" s="1" t="s">
        <v>374</v>
      </c>
    </row>
    <row r="6617" spans="1:19" hidden="1" x14ac:dyDescent="0.3">
      <c r="A6617" s="1">
        <v>1</v>
      </c>
      <c r="B6617" s="2" t="s">
        <v>455</v>
      </c>
      <c r="C6617" s="1" t="s">
        <v>2107</v>
      </c>
      <c r="D6617" s="1" t="s">
        <v>2131</v>
      </c>
      <c r="E6617" s="1" t="s">
        <v>2128</v>
      </c>
      <c r="F6617" s="1">
        <v>1</v>
      </c>
      <c r="M6617" s="1" t="str">
        <f t="shared" si="886"/>
        <v>10"</v>
      </c>
      <c r="N6617" s="1" t="s">
        <v>231</v>
      </c>
      <c r="P6617" s="1" t="s">
        <v>194</v>
      </c>
      <c r="Q6617" s="1" t="s">
        <v>2123</v>
      </c>
      <c r="R6617" s="1" t="s">
        <v>10</v>
      </c>
      <c r="S6617" s="1" t="s">
        <v>374</v>
      </c>
    </row>
    <row r="6618" spans="1:19" hidden="1" x14ac:dyDescent="0.3">
      <c r="A6618" s="1">
        <v>1</v>
      </c>
      <c r="B6618" s="2" t="s">
        <v>455</v>
      </c>
      <c r="C6618" s="1" t="s">
        <v>2107</v>
      </c>
      <c r="D6618" s="1" t="s">
        <v>2131</v>
      </c>
      <c r="E6618" s="1" t="s">
        <v>2128</v>
      </c>
      <c r="F6618" s="1">
        <v>1</v>
      </c>
      <c r="M6618" s="1" t="str">
        <f t="shared" si="886"/>
        <v>10"</v>
      </c>
      <c r="N6618" s="1" t="s">
        <v>231</v>
      </c>
      <c r="P6618" s="1" t="s">
        <v>194</v>
      </c>
      <c r="Q6618" s="1" t="s">
        <v>2123</v>
      </c>
      <c r="R6618" s="1" t="s">
        <v>10</v>
      </c>
      <c r="S6618" s="1" t="s">
        <v>374</v>
      </c>
    </row>
    <row r="6619" spans="1:19" hidden="1" x14ac:dyDescent="0.3">
      <c r="A6619" s="1">
        <v>1</v>
      </c>
      <c r="B6619" s="2" t="s">
        <v>455</v>
      </c>
      <c r="C6619" s="1" t="s">
        <v>2107</v>
      </c>
      <c r="D6619" s="1" t="s">
        <v>2131</v>
      </c>
      <c r="E6619" s="1" t="s">
        <v>2128</v>
      </c>
      <c r="F6619" s="1">
        <v>1</v>
      </c>
      <c r="M6619" s="1" t="str">
        <f t="shared" si="886"/>
        <v>10"</v>
      </c>
      <c r="N6619" s="1" t="s">
        <v>231</v>
      </c>
      <c r="P6619" s="1" t="s">
        <v>194</v>
      </c>
      <c r="Q6619" s="1" t="s">
        <v>2123</v>
      </c>
      <c r="R6619" s="1" t="s">
        <v>10</v>
      </c>
      <c r="S6619" s="1" t="s">
        <v>374</v>
      </c>
    </row>
    <row r="6620" spans="1:19" hidden="1" x14ac:dyDescent="0.3">
      <c r="A6620" s="1">
        <v>1</v>
      </c>
      <c r="B6620" s="2" t="s">
        <v>455</v>
      </c>
      <c r="C6620" s="1" t="s">
        <v>2107</v>
      </c>
      <c r="D6620" s="1" t="s">
        <v>2131</v>
      </c>
      <c r="E6620" s="1" t="s">
        <v>2128</v>
      </c>
      <c r="F6620" s="1">
        <v>1</v>
      </c>
      <c r="M6620" s="1" t="str">
        <f t="shared" si="886"/>
        <v>10"</v>
      </c>
      <c r="N6620" s="1" t="s">
        <v>231</v>
      </c>
      <c r="P6620" s="1" t="s">
        <v>194</v>
      </c>
      <c r="Q6620" s="1" t="s">
        <v>2123</v>
      </c>
      <c r="R6620" s="1" t="s">
        <v>10</v>
      </c>
      <c r="S6620" s="1" t="s">
        <v>374</v>
      </c>
    </row>
    <row r="6621" spans="1:19" hidden="1" x14ac:dyDescent="0.3">
      <c r="A6621" s="1">
        <v>1</v>
      </c>
      <c r="B6621" s="2" t="s">
        <v>455</v>
      </c>
      <c r="C6621" s="1" t="s">
        <v>2107</v>
      </c>
      <c r="D6621" s="1" t="s">
        <v>2131</v>
      </c>
      <c r="E6621" s="1" t="s">
        <v>2128</v>
      </c>
      <c r="F6621" s="1">
        <v>1</v>
      </c>
      <c r="M6621" s="1" t="str">
        <f t="shared" si="886"/>
        <v>10"</v>
      </c>
      <c r="N6621" s="1" t="s">
        <v>231</v>
      </c>
      <c r="P6621" s="1" t="s">
        <v>191</v>
      </c>
      <c r="Q6621" s="1" t="s">
        <v>2123</v>
      </c>
      <c r="R6621" s="1" t="s">
        <v>10</v>
      </c>
      <c r="S6621" s="1" t="s">
        <v>374</v>
      </c>
    </row>
    <row r="6622" spans="1:19" hidden="1" x14ac:dyDescent="0.3">
      <c r="A6622" s="1">
        <v>1</v>
      </c>
      <c r="B6622" s="2" t="s">
        <v>455</v>
      </c>
      <c r="C6622" s="1" t="s">
        <v>2107</v>
      </c>
      <c r="D6622" s="1" t="s">
        <v>2131</v>
      </c>
      <c r="E6622" s="1" t="s">
        <v>2128</v>
      </c>
      <c r="F6622" s="1">
        <v>1</v>
      </c>
      <c r="M6622" s="1" t="str">
        <f t="shared" si="886"/>
        <v>10"</v>
      </c>
      <c r="N6622" s="1" t="s">
        <v>231</v>
      </c>
      <c r="P6622" s="1" t="s">
        <v>191</v>
      </c>
      <c r="Q6622" s="1" t="s">
        <v>2123</v>
      </c>
      <c r="R6622" s="1" t="s">
        <v>10</v>
      </c>
      <c r="S6622" s="1" t="s">
        <v>374</v>
      </c>
    </row>
    <row r="6623" spans="1:19" hidden="1" x14ac:dyDescent="0.3">
      <c r="A6623" s="1">
        <v>1</v>
      </c>
      <c r="B6623" s="2" t="s">
        <v>455</v>
      </c>
      <c r="C6623" s="1" t="s">
        <v>2107</v>
      </c>
      <c r="D6623" s="1" t="s">
        <v>2131</v>
      </c>
      <c r="E6623" s="1" t="s">
        <v>2128</v>
      </c>
      <c r="F6623" s="1">
        <v>1</v>
      </c>
      <c r="M6623" s="1" t="str">
        <f t="shared" si="886"/>
        <v>10"</v>
      </c>
      <c r="N6623" s="1" t="s">
        <v>231</v>
      </c>
      <c r="P6623" s="1" t="s">
        <v>191</v>
      </c>
      <c r="Q6623" s="1" t="s">
        <v>2123</v>
      </c>
      <c r="R6623" s="1" t="s">
        <v>10</v>
      </c>
      <c r="S6623" s="1" t="s">
        <v>374</v>
      </c>
    </row>
    <row r="6624" spans="1:19" hidden="1" x14ac:dyDescent="0.3">
      <c r="A6624" s="1">
        <v>1</v>
      </c>
      <c r="B6624" s="2" t="s">
        <v>455</v>
      </c>
      <c r="C6624" s="1" t="s">
        <v>2107</v>
      </c>
      <c r="D6624" s="1" t="s">
        <v>2131</v>
      </c>
      <c r="E6624" s="1" t="s">
        <v>2128</v>
      </c>
      <c r="F6624" s="1">
        <v>1</v>
      </c>
      <c r="M6624" s="1" t="str">
        <f t="shared" si="886"/>
        <v>10"</v>
      </c>
      <c r="N6624" s="1" t="s">
        <v>231</v>
      </c>
      <c r="P6624" s="1" t="s">
        <v>191</v>
      </c>
      <c r="Q6624" s="1" t="s">
        <v>2123</v>
      </c>
      <c r="R6624" s="1" t="s">
        <v>10</v>
      </c>
      <c r="S6624" s="1" t="s">
        <v>374</v>
      </c>
    </row>
    <row r="6625" spans="1:19" hidden="1" x14ac:dyDescent="0.3">
      <c r="A6625" s="1">
        <v>1</v>
      </c>
      <c r="B6625" s="2" t="s">
        <v>455</v>
      </c>
      <c r="C6625" s="1" t="s">
        <v>2107</v>
      </c>
      <c r="D6625" s="1" t="s">
        <v>2131</v>
      </c>
      <c r="E6625" s="1" t="s">
        <v>2128</v>
      </c>
      <c r="F6625" s="1">
        <v>1</v>
      </c>
      <c r="M6625" s="1" t="str">
        <f t="shared" si="886"/>
        <v>10"</v>
      </c>
      <c r="N6625" s="1" t="s">
        <v>231</v>
      </c>
      <c r="P6625" s="1" t="s">
        <v>191</v>
      </c>
      <c r="Q6625" s="1" t="s">
        <v>2123</v>
      </c>
      <c r="R6625" s="1" t="s">
        <v>10</v>
      </c>
      <c r="S6625" s="1" t="s">
        <v>374</v>
      </c>
    </row>
    <row r="6626" spans="1:19" hidden="1" x14ac:dyDescent="0.3">
      <c r="A6626" s="1">
        <v>1</v>
      </c>
      <c r="B6626" s="2" t="s">
        <v>455</v>
      </c>
      <c r="C6626" s="1" t="s">
        <v>2107</v>
      </c>
      <c r="D6626" s="1" t="s">
        <v>2131</v>
      </c>
      <c r="E6626" s="1" t="s">
        <v>2128</v>
      </c>
      <c r="F6626" s="1">
        <v>1</v>
      </c>
      <c r="M6626" s="1" t="str">
        <f t="shared" si="886"/>
        <v>10"</v>
      </c>
      <c r="N6626" s="1" t="s">
        <v>231</v>
      </c>
      <c r="P6626" s="1" t="s">
        <v>191</v>
      </c>
      <c r="Q6626" s="1" t="s">
        <v>2123</v>
      </c>
      <c r="R6626" s="1" t="s">
        <v>10</v>
      </c>
      <c r="S6626" s="1" t="s">
        <v>374</v>
      </c>
    </row>
    <row r="6627" spans="1:19" hidden="1" x14ac:dyDescent="0.3">
      <c r="A6627" s="1">
        <v>1</v>
      </c>
      <c r="B6627" s="2" t="s">
        <v>455</v>
      </c>
      <c r="C6627" s="1" t="s">
        <v>2107</v>
      </c>
      <c r="D6627" s="1" t="s">
        <v>2131</v>
      </c>
      <c r="E6627" s="1" t="s">
        <v>2128</v>
      </c>
      <c r="F6627" s="1">
        <v>1</v>
      </c>
      <c r="M6627" s="1" t="str">
        <f t="shared" si="886"/>
        <v>10"</v>
      </c>
      <c r="N6627" s="1" t="s">
        <v>231</v>
      </c>
      <c r="P6627" s="1" t="s">
        <v>191</v>
      </c>
      <c r="Q6627" s="1" t="s">
        <v>2123</v>
      </c>
      <c r="R6627" s="1" t="s">
        <v>10</v>
      </c>
      <c r="S6627" s="1" t="s">
        <v>374</v>
      </c>
    </row>
    <row r="6628" spans="1:19" hidden="1" x14ac:dyDescent="0.3">
      <c r="A6628" s="1">
        <v>1</v>
      </c>
      <c r="B6628" s="2" t="s">
        <v>455</v>
      </c>
      <c r="C6628" s="1" t="s">
        <v>2107</v>
      </c>
      <c r="D6628" s="1" t="s">
        <v>2131</v>
      </c>
      <c r="E6628" s="1" t="s">
        <v>2128</v>
      </c>
      <c r="F6628" s="1">
        <v>1</v>
      </c>
      <c r="M6628" s="1" t="str">
        <f t="shared" si="886"/>
        <v>10"</v>
      </c>
      <c r="N6628" s="1" t="s">
        <v>231</v>
      </c>
      <c r="P6628" s="1" t="s">
        <v>208</v>
      </c>
      <c r="Q6628" s="1" t="s">
        <v>2123</v>
      </c>
      <c r="R6628" s="1" t="s">
        <v>10</v>
      </c>
      <c r="S6628" s="1" t="s">
        <v>374</v>
      </c>
    </row>
    <row r="6629" spans="1:19" hidden="1" x14ac:dyDescent="0.3">
      <c r="A6629" s="1">
        <v>1</v>
      </c>
      <c r="B6629" s="2" t="s">
        <v>479</v>
      </c>
      <c r="C6629" s="1" t="s">
        <v>2107</v>
      </c>
      <c r="D6629" s="1" t="s">
        <v>2131</v>
      </c>
      <c r="E6629" s="1" t="s">
        <v>2128</v>
      </c>
      <c r="F6629" s="1">
        <v>1</v>
      </c>
      <c r="M6629" s="1" t="str">
        <f t="shared" si="886"/>
        <v>10"</v>
      </c>
      <c r="N6629" s="1" t="s">
        <v>231</v>
      </c>
      <c r="P6629" s="1" t="s">
        <v>208</v>
      </c>
      <c r="Q6629" s="1" t="s">
        <v>2123</v>
      </c>
      <c r="R6629" s="1" t="s">
        <v>18</v>
      </c>
      <c r="S6629" s="1" t="s">
        <v>374</v>
      </c>
    </row>
    <row r="6630" spans="1:19" hidden="1" x14ac:dyDescent="0.3">
      <c r="A6630" s="1">
        <v>1</v>
      </c>
      <c r="B6630" s="2" t="s">
        <v>480</v>
      </c>
      <c r="C6630" s="1" t="s">
        <v>2107</v>
      </c>
      <c r="D6630" s="1" t="s">
        <v>2131</v>
      </c>
      <c r="E6630" s="1" t="s">
        <v>2128</v>
      </c>
      <c r="F6630" s="1">
        <v>1</v>
      </c>
      <c r="M6630" s="1" t="str">
        <f t="shared" si="886"/>
        <v>7"-7"</v>
      </c>
      <c r="N6630" s="1" t="s">
        <v>481</v>
      </c>
      <c r="P6630" s="1" t="s">
        <v>209</v>
      </c>
      <c r="Q6630" s="1" t="s">
        <v>2123</v>
      </c>
      <c r="R6630" s="1" t="s">
        <v>12</v>
      </c>
      <c r="S6630" s="1" t="s">
        <v>374</v>
      </c>
    </row>
    <row r="6631" spans="1:19" hidden="1" x14ac:dyDescent="0.3">
      <c r="A6631" s="1">
        <v>1</v>
      </c>
      <c r="B6631" s="2" t="s">
        <v>482</v>
      </c>
      <c r="C6631" s="1" t="s">
        <v>2107</v>
      </c>
      <c r="D6631" s="1" t="s">
        <v>2131</v>
      </c>
      <c r="E6631" s="1" t="s">
        <v>2128</v>
      </c>
      <c r="F6631" s="1">
        <v>1</v>
      </c>
      <c r="M6631" s="1" t="s">
        <v>2126</v>
      </c>
      <c r="P6631" s="1" t="s">
        <v>208</v>
      </c>
      <c r="Q6631" s="1" t="s">
        <v>2123</v>
      </c>
      <c r="R6631" s="1" t="s">
        <v>12</v>
      </c>
      <c r="S6631" s="1" t="s">
        <v>374</v>
      </c>
    </row>
    <row r="6632" spans="1:19" hidden="1" x14ac:dyDescent="0.3">
      <c r="A6632" s="1">
        <v>1</v>
      </c>
      <c r="B6632" s="2" t="s">
        <v>480</v>
      </c>
      <c r="C6632" s="1" t="s">
        <v>2107</v>
      </c>
      <c r="D6632" s="1" t="s">
        <v>2131</v>
      </c>
      <c r="E6632" s="1" t="s">
        <v>2128</v>
      </c>
      <c r="F6632" s="1">
        <v>1</v>
      </c>
      <c r="M6632" s="1" t="str">
        <f>N6632</f>
        <v>7"-7"</v>
      </c>
      <c r="N6632" s="1" t="s">
        <v>481</v>
      </c>
      <c r="P6632" s="1" t="s">
        <v>430</v>
      </c>
      <c r="Q6632" s="1" t="s">
        <v>2123</v>
      </c>
      <c r="R6632" s="1" t="s">
        <v>12</v>
      </c>
      <c r="S6632" s="1" t="s">
        <v>374</v>
      </c>
    </row>
    <row r="6633" spans="1:19" hidden="1" x14ac:dyDescent="0.3">
      <c r="A6633" s="1">
        <v>1</v>
      </c>
      <c r="B6633" s="2" t="s">
        <v>482</v>
      </c>
      <c r="C6633" s="1" t="s">
        <v>2107</v>
      </c>
      <c r="D6633" s="1" t="s">
        <v>2131</v>
      </c>
      <c r="E6633" s="1" t="s">
        <v>2128</v>
      </c>
      <c r="F6633" s="1">
        <v>1</v>
      </c>
      <c r="M6633" s="1" t="s">
        <v>2126</v>
      </c>
      <c r="P6633" s="1" t="s">
        <v>208</v>
      </c>
      <c r="Q6633" s="1" t="s">
        <v>2123</v>
      </c>
      <c r="R6633" s="1" t="s">
        <v>10</v>
      </c>
      <c r="S6633" s="1" t="s">
        <v>374</v>
      </c>
    </row>
    <row r="6634" spans="1:19" hidden="1" x14ac:dyDescent="0.3">
      <c r="A6634" s="1">
        <v>1</v>
      </c>
      <c r="B6634" s="2" t="s">
        <v>480</v>
      </c>
      <c r="C6634" s="1" t="s">
        <v>2107</v>
      </c>
      <c r="D6634" s="1" t="s">
        <v>2131</v>
      </c>
      <c r="E6634" s="1" t="s">
        <v>2128</v>
      </c>
      <c r="F6634" s="1">
        <v>1</v>
      </c>
      <c r="M6634" s="1" t="str">
        <f>N6634</f>
        <v>7"-7"</v>
      </c>
      <c r="N6634" s="1" t="s">
        <v>481</v>
      </c>
      <c r="P6634" s="1" t="s">
        <v>430</v>
      </c>
      <c r="Q6634" s="1" t="s">
        <v>2123</v>
      </c>
      <c r="R6634" s="1" t="s">
        <v>10</v>
      </c>
      <c r="S6634" s="1" t="s">
        <v>374</v>
      </c>
    </row>
    <row r="6635" spans="1:19" hidden="1" x14ac:dyDescent="0.3">
      <c r="A6635" s="1">
        <v>1</v>
      </c>
      <c r="B6635" s="2" t="s">
        <v>483</v>
      </c>
      <c r="C6635" s="1" t="s">
        <v>2107</v>
      </c>
      <c r="D6635" s="1" t="s">
        <v>2131</v>
      </c>
      <c r="E6635" s="1" t="s">
        <v>2128</v>
      </c>
      <c r="F6635" s="1">
        <v>1</v>
      </c>
      <c r="M6635" s="1" t="s">
        <v>2126</v>
      </c>
      <c r="P6635" s="1" t="s">
        <v>25</v>
      </c>
      <c r="Q6635" s="1" t="s">
        <v>2123</v>
      </c>
      <c r="R6635" s="1" t="s">
        <v>18</v>
      </c>
      <c r="S6635" s="1" t="s">
        <v>374</v>
      </c>
    </row>
    <row r="6636" spans="1:19" hidden="1" x14ac:dyDescent="0.3">
      <c r="A6636" s="1">
        <v>1</v>
      </c>
      <c r="B6636" s="2" t="s">
        <v>483</v>
      </c>
      <c r="C6636" s="1" t="s">
        <v>2107</v>
      </c>
      <c r="D6636" s="1" t="s">
        <v>2131</v>
      </c>
      <c r="E6636" s="1" t="s">
        <v>2128</v>
      </c>
      <c r="F6636" s="1">
        <v>1</v>
      </c>
      <c r="M6636" s="1" t="s">
        <v>2126</v>
      </c>
      <c r="P6636" s="1" t="s">
        <v>25</v>
      </c>
      <c r="Q6636" s="1" t="s">
        <v>2123</v>
      </c>
      <c r="R6636" s="1" t="s">
        <v>21</v>
      </c>
      <c r="S6636" s="1" t="s">
        <v>374</v>
      </c>
    </row>
    <row r="6637" spans="1:19" hidden="1" x14ac:dyDescent="0.3">
      <c r="A6637" s="1">
        <v>1</v>
      </c>
      <c r="B6637" s="2" t="s">
        <v>484</v>
      </c>
      <c r="C6637" s="1" t="s">
        <v>2107</v>
      </c>
      <c r="D6637" s="1" t="s">
        <v>2131</v>
      </c>
      <c r="E6637" s="1" t="s">
        <v>2128</v>
      </c>
      <c r="F6637" s="1">
        <v>1</v>
      </c>
      <c r="M6637" s="1" t="s">
        <v>2126</v>
      </c>
      <c r="P6637" s="1" t="s">
        <v>398</v>
      </c>
      <c r="Q6637" s="1" t="s">
        <v>2123</v>
      </c>
      <c r="R6637" s="1" t="s">
        <v>10</v>
      </c>
      <c r="S6637" s="1" t="s">
        <v>374</v>
      </c>
    </row>
    <row r="6638" spans="1:19" hidden="1" x14ac:dyDescent="0.3">
      <c r="A6638" s="1">
        <v>1</v>
      </c>
      <c r="B6638" s="2" t="s">
        <v>484</v>
      </c>
      <c r="C6638" s="1" t="s">
        <v>2107</v>
      </c>
      <c r="D6638" s="1" t="s">
        <v>2131</v>
      </c>
      <c r="E6638" s="1" t="s">
        <v>2128</v>
      </c>
      <c r="F6638" s="1">
        <v>1</v>
      </c>
      <c r="M6638" s="1" t="s">
        <v>2126</v>
      </c>
      <c r="P6638" s="1" t="s">
        <v>398</v>
      </c>
      <c r="Q6638" s="1" t="s">
        <v>2123</v>
      </c>
      <c r="R6638" s="1" t="s">
        <v>12</v>
      </c>
      <c r="S6638" s="1" t="s">
        <v>374</v>
      </c>
    </row>
    <row r="6639" spans="1:19" hidden="1" x14ac:dyDescent="0.3">
      <c r="A6639" s="1">
        <v>1</v>
      </c>
      <c r="B6639" s="2" t="s">
        <v>455</v>
      </c>
      <c r="C6639" s="1" t="s">
        <v>2107</v>
      </c>
      <c r="D6639" s="1" t="s">
        <v>2131</v>
      </c>
      <c r="E6639" s="1" t="s">
        <v>2128</v>
      </c>
      <c r="F6639" s="1">
        <v>1</v>
      </c>
      <c r="M6639" s="1" t="str">
        <f t="shared" ref="M6639:M6649" si="887">N6639</f>
        <v>10"</v>
      </c>
      <c r="N6639" s="1" t="s">
        <v>231</v>
      </c>
      <c r="P6639" s="1" t="s">
        <v>202</v>
      </c>
      <c r="Q6639" s="1" t="s">
        <v>2123</v>
      </c>
      <c r="R6639" s="1" t="s">
        <v>10</v>
      </c>
      <c r="S6639" s="1" t="s">
        <v>374</v>
      </c>
    </row>
    <row r="6640" spans="1:19" hidden="1" x14ac:dyDescent="0.3">
      <c r="A6640" s="1">
        <v>1</v>
      </c>
      <c r="B6640" s="2" t="s">
        <v>455</v>
      </c>
      <c r="C6640" s="1" t="s">
        <v>2107</v>
      </c>
      <c r="D6640" s="1" t="s">
        <v>2131</v>
      </c>
      <c r="E6640" s="1" t="s">
        <v>2128</v>
      </c>
      <c r="F6640" s="1">
        <v>1</v>
      </c>
      <c r="M6640" s="1" t="str">
        <f t="shared" si="887"/>
        <v>10"</v>
      </c>
      <c r="N6640" s="1" t="s">
        <v>231</v>
      </c>
      <c r="P6640" s="1" t="s">
        <v>209</v>
      </c>
      <c r="Q6640" s="1" t="s">
        <v>2123</v>
      </c>
      <c r="R6640" s="1" t="s">
        <v>10</v>
      </c>
      <c r="S6640" s="1" t="s">
        <v>374</v>
      </c>
    </row>
    <row r="6641" spans="1:19" hidden="1" x14ac:dyDescent="0.3">
      <c r="A6641" s="1">
        <v>1</v>
      </c>
      <c r="B6641" s="2" t="s">
        <v>455</v>
      </c>
      <c r="C6641" s="1" t="s">
        <v>2107</v>
      </c>
      <c r="D6641" s="1" t="s">
        <v>2131</v>
      </c>
      <c r="E6641" s="1" t="s">
        <v>2128</v>
      </c>
      <c r="F6641" s="1">
        <v>1</v>
      </c>
      <c r="M6641" s="1" t="str">
        <f t="shared" si="887"/>
        <v>10"</v>
      </c>
      <c r="N6641" s="1" t="s">
        <v>231</v>
      </c>
      <c r="P6641" s="1" t="s">
        <v>208</v>
      </c>
      <c r="Q6641" s="1" t="s">
        <v>2123</v>
      </c>
      <c r="R6641" s="1" t="s">
        <v>10</v>
      </c>
      <c r="S6641" s="1" t="s">
        <v>374</v>
      </c>
    </row>
    <row r="6642" spans="1:19" hidden="1" x14ac:dyDescent="0.3">
      <c r="A6642" s="1">
        <v>1</v>
      </c>
      <c r="B6642" s="2" t="s">
        <v>455</v>
      </c>
      <c r="C6642" s="1" t="s">
        <v>2107</v>
      </c>
      <c r="D6642" s="1" t="s">
        <v>2131</v>
      </c>
      <c r="E6642" s="1" t="s">
        <v>2128</v>
      </c>
      <c r="F6642" s="1">
        <v>1</v>
      </c>
      <c r="M6642" s="1" t="str">
        <f t="shared" si="887"/>
        <v>10"</v>
      </c>
      <c r="N6642" s="1" t="s">
        <v>231</v>
      </c>
      <c r="P6642" s="1" t="s">
        <v>194</v>
      </c>
      <c r="Q6642" s="1" t="s">
        <v>2123</v>
      </c>
      <c r="R6642" s="1" t="s">
        <v>10</v>
      </c>
      <c r="S6642" s="1" t="s">
        <v>374</v>
      </c>
    </row>
    <row r="6643" spans="1:19" hidden="1" x14ac:dyDescent="0.3">
      <c r="A6643" s="1">
        <v>1</v>
      </c>
      <c r="B6643" s="2" t="s">
        <v>455</v>
      </c>
      <c r="C6643" s="1" t="s">
        <v>2107</v>
      </c>
      <c r="D6643" s="1" t="s">
        <v>2131</v>
      </c>
      <c r="E6643" s="1" t="s">
        <v>2128</v>
      </c>
      <c r="F6643" s="1">
        <v>1</v>
      </c>
      <c r="M6643" s="1" t="str">
        <f t="shared" si="887"/>
        <v>10"</v>
      </c>
      <c r="N6643" s="1" t="s">
        <v>231</v>
      </c>
      <c r="P6643" s="1" t="s">
        <v>194</v>
      </c>
      <c r="Q6643" s="1" t="s">
        <v>2123</v>
      </c>
      <c r="R6643" s="1" t="s">
        <v>10</v>
      </c>
      <c r="S6643" s="1" t="s">
        <v>374</v>
      </c>
    </row>
    <row r="6644" spans="1:19" hidden="1" x14ac:dyDescent="0.3">
      <c r="A6644" s="1">
        <v>1</v>
      </c>
      <c r="B6644" s="2" t="s">
        <v>455</v>
      </c>
      <c r="C6644" s="1" t="s">
        <v>2107</v>
      </c>
      <c r="D6644" s="1" t="s">
        <v>2131</v>
      </c>
      <c r="E6644" s="1" t="s">
        <v>2128</v>
      </c>
      <c r="F6644" s="1">
        <v>1</v>
      </c>
      <c r="M6644" s="1" t="str">
        <f t="shared" si="887"/>
        <v>10"</v>
      </c>
      <c r="N6644" s="1" t="s">
        <v>231</v>
      </c>
      <c r="P6644" s="1" t="s">
        <v>194</v>
      </c>
      <c r="Q6644" s="1" t="s">
        <v>2123</v>
      </c>
      <c r="R6644" s="1" t="s">
        <v>10</v>
      </c>
      <c r="S6644" s="1" t="s">
        <v>374</v>
      </c>
    </row>
    <row r="6645" spans="1:19" hidden="1" x14ac:dyDescent="0.3">
      <c r="A6645" s="1">
        <v>1</v>
      </c>
      <c r="B6645" s="2" t="s">
        <v>455</v>
      </c>
      <c r="C6645" s="1" t="s">
        <v>2107</v>
      </c>
      <c r="D6645" s="1" t="s">
        <v>2131</v>
      </c>
      <c r="E6645" s="1" t="s">
        <v>2128</v>
      </c>
      <c r="F6645" s="1">
        <v>1</v>
      </c>
      <c r="M6645" s="1" t="str">
        <f t="shared" si="887"/>
        <v>10"</v>
      </c>
      <c r="N6645" s="1" t="s">
        <v>231</v>
      </c>
      <c r="P6645" s="1" t="s">
        <v>191</v>
      </c>
      <c r="Q6645" s="1" t="s">
        <v>2123</v>
      </c>
      <c r="R6645" s="1" t="s">
        <v>10</v>
      </c>
      <c r="S6645" s="1" t="s">
        <v>374</v>
      </c>
    </row>
    <row r="6646" spans="1:19" hidden="1" x14ac:dyDescent="0.3">
      <c r="A6646" s="1">
        <v>1</v>
      </c>
      <c r="B6646" s="2" t="s">
        <v>455</v>
      </c>
      <c r="C6646" s="1" t="s">
        <v>2107</v>
      </c>
      <c r="D6646" s="1" t="s">
        <v>2131</v>
      </c>
      <c r="E6646" s="1" t="s">
        <v>2128</v>
      </c>
      <c r="F6646" s="1">
        <v>1</v>
      </c>
      <c r="M6646" s="1" t="str">
        <f t="shared" si="887"/>
        <v>10"</v>
      </c>
      <c r="N6646" s="1" t="s">
        <v>231</v>
      </c>
      <c r="P6646" s="1" t="s">
        <v>191</v>
      </c>
      <c r="Q6646" s="1" t="s">
        <v>2123</v>
      </c>
      <c r="R6646" s="1" t="s">
        <v>10</v>
      </c>
      <c r="S6646" s="1" t="s">
        <v>374</v>
      </c>
    </row>
    <row r="6647" spans="1:19" hidden="1" x14ac:dyDescent="0.3">
      <c r="A6647" s="1">
        <v>1</v>
      </c>
      <c r="B6647" s="2" t="s">
        <v>455</v>
      </c>
      <c r="C6647" s="1" t="s">
        <v>2107</v>
      </c>
      <c r="D6647" s="1" t="s">
        <v>2131</v>
      </c>
      <c r="E6647" s="1" t="s">
        <v>2128</v>
      </c>
      <c r="F6647" s="1">
        <v>1</v>
      </c>
      <c r="M6647" s="1" t="str">
        <f t="shared" si="887"/>
        <v>10"</v>
      </c>
      <c r="N6647" s="1" t="s">
        <v>231</v>
      </c>
      <c r="P6647" s="1" t="s">
        <v>191</v>
      </c>
      <c r="Q6647" s="1" t="s">
        <v>2123</v>
      </c>
      <c r="R6647" s="1" t="s">
        <v>10</v>
      </c>
      <c r="S6647" s="1" t="s">
        <v>374</v>
      </c>
    </row>
    <row r="6648" spans="1:19" hidden="1" x14ac:dyDescent="0.3">
      <c r="A6648" s="1">
        <v>1</v>
      </c>
      <c r="B6648" s="2" t="s">
        <v>455</v>
      </c>
      <c r="C6648" s="1" t="s">
        <v>2107</v>
      </c>
      <c r="D6648" s="1" t="s">
        <v>2131</v>
      </c>
      <c r="E6648" s="1" t="s">
        <v>2128</v>
      </c>
      <c r="F6648" s="1">
        <v>1</v>
      </c>
      <c r="M6648" s="1" t="str">
        <f t="shared" si="887"/>
        <v>10"</v>
      </c>
      <c r="N6648" s="1" t="s">
        <v>231</v>
      </c>
      <c r="P6648" s="1" t="s">
        <v>191</v>
      </c>
      <c r="Q6648" s="1" t="s">
        <v>2123</v>
      </c>
      <c r="R6648" s="1" t="s">
        <v>10</v>
      </c>
      <c r="S6648" s="1" t="s">
        <v>374</v>
      </c>
    </row>
    <row r="6649" spans="1:19" hidden="1" x14ac:dyDescent="0.3">
      <c r="A6649" s="1">
        <v>1</v>
      </c>
      <c r="B6649" s="2" t="s">
        <v>455</v>
      </c>
      <c r="C6649" s="1" t="s">
        <v>2107</v>
      </c>
      <c r="D6649" s="1" t="s">
        <v>2131</v>
      </c>
      <c r="E6649" s="1" t="s">
        <v>2128</v>
      </c>
      <c r="F6649" s="1">
        <v>1</v>
      </c>
      <c r="M6649" s="1" t="str">
        <f t="shared" si="887"/>
        <v>10"</v>
      </c>
      <c r="N6649" s="1" t="s">
        <v>231</v>
      </c>
      <c r="P6649" s="1" t="s">
        <v>191</v>
      </c>
      <c r="Q6649" s="1" t="s">
        <v>2123</v>
      </c>
      <c r="R6649" s="1" t="s">
        <v>10</v>
      </c>
      <c r="S6649" s="1" t="s">
        <v>374</v>
      </c>
    </row>
    <row r="6650" spans="1:19" hidden="1" x14ac:dyDescent="0.3">
      <c r="A6650" s="1">
        <v>1</v>
      </c>
      <c r="B6650" s="2" t="s">
        <v>485</v>
      </c>
      <c r="C6650" s="1" t="s">
        <v>2107</v>
      </c>
      <c r="D6650" s="1" t="s">
        <v>2131</v>
      </c>
      <c r="E6650" s="1" t="s">
        <v>2128</v>
      </c>
      <c r="F6650" s="1">
        <v>1</v>
      </c>
      <c r="M6650" s="1" t="s">
        <v>2126</v>
      </c>
      <c r="P6650" s="1" t="s">
        <v>210</v>
      </c>
      <c r="Q6650" s="1" t="s">
        <v>2123</v>
      </c>
      <c r="R6650" s="1" t="s">
        <v>18</v>
      </c>
      <c r="S6650" s="1" t="s">
        <v>374</v>
      </c>
    </row>
    <row r="6651" spans="1:19" hidden="1" x14ac:dyDescent="0.3">
      <c r="A6651" s="1">
        <v>1</v>
      </c>
      <c r="B6651" s="2" t="s">
        <v>375</v>
      </c>
      <c r="C6651" s="1" t="s">
        <v>2107</v>
      </c>
      <c r="D6651" s="1" t="s">
        <v>2131</v>
      </c>
      <c r="E6651" s="1" t="s">
        <v>2128</v>
      </c>
      <c r="F6651" s="1">
        <v>1</v>
      </c>
      <c r="M6651" s="1" t="str">
        <f>N6651</f>
        <v>48"-48"</v>
      </c>
      <c r="N6651" s="1" t="s">
        <v>8</v>
      </c>
      <c r="P6651" s="1" t="s">
        <v>454</v>
      </c>
      <c r="Q6651" s="1" t="s">
        <v>2123</v>
      </c>
      <c r="R6651" s="1" t="s">
        <v>21</v>
      </c>
      <c r="S6651" s="1" t="s">
        <v>374</v>
      </c>
    </row>
    <row r="6652" spans="1:19" hidden="1" x14ac:dyDescent="0.3">
      <c r="A6652" s="1">
        <v>1</v>
      </c>
      <c r="B6652" s="2" t="s">
        <v>377</v>
      </c>
      <c r="C6652" s="1" t="s">
        <v>2107</v>
      </c>
      <c r="D6652" s="1" t="s">
        <v>2131</v>
      </c>
      <c r="E6652" s="1" t="s">
        <v>2128</v>
      </c>
      <c r="F6652" s="1">
        <v>1</v>
      </c>
      <c r="M6652" s="1" t="s">
        <v>2126</v>
      </c>
      <c r="P6652" s="1" t="s">
        <v>220</v>
      </c>
      <c r="Q6652" s="1" t="s">
        <v>2123</v>
      </c>
      <c r="R6652" s="1" t="s">
        <v>12</v>
      </c>
      <c r="S6652" s="1" t="s">
        <v>374</v>
      </c>
    </row>
    <row r="6653" spans="1:19" hidden="1" x14ac:dyDescent="0.3">
      <c r="A6653" s="1">
        <v>1</v>
      </c>
      <c r="B6653" s="2" t="s">
        <v>486</v>
      </c>
      <c r="C6653" s="1" t="s">
        <v>2107</v>
      </c>
      <c r="D6653" s="1" t="s">
        <v>2131</v>
      </c>
      <c r="E6653" s="1" t="s">
        <v>2128</v>
      </c>
      <c r="F6653" s="1">
        <v>1</v>
      </c>
      <c r="M6653" s="1" t="s">
        <v>2126</v>
      </c>
      <c r="P6653" s="1" t="s">
        <v>487</v>
      </c>
      <c r="Q6653" s="1" t="s">
        <v>2123</v>
      </c>
      <c r="R6653" s="1" t="s">
        <v>488</v>
      </c>
      <c r="S6653" s="1" t="s">
        <v>374</v>
      </c>
    </row>
    <row r="6654" spans="1:19" hidden="1" x14ac:dyDescent="0.3">
      <c r="A6654" s="1">
        <v>1</v>
      </c>
      <c r="B6654" s="2" t="s">
        <v>486</v>
      </c>
      <c r="C6654" s="1" t="s">
        <v>2107</v>
      </c>
      <c r="D6654" s="1" t="s">
        <v>2131</v>
      </c>
      <c r="E6654" s="1" t="s">
        <v>2128</v>
      </c>
      <c r="F6654" s="1">
        <v>1</v>
      </c>
      <c r="M6654" s="1" t="s">
        <v>2126</v>
      </c>
      <c r="P6654" s="1" t="s">
        <v>489</v>
      </c>
      <c r="Q6654" s="1" t="s">
        <v>2123</v>
      </c>
      <c r="R6654" s="1" t="s">
        <v>490</v>
      </c>
      <c r="S6654" s="1" t="s">
        <v>374</v>
      </c>
    </row>
    <row r="6655" spans="1:19" hidden="1" x14ac:dyDescent="0.3">
      <c r="A6655" s="1">
        <v>1</v>
      </c>
      <c r="B6655" s="2" t="s">
        <v>491</v>
      </c>
      <c r="C6655" s="1" t="s">
        <v>2107</v>
      </c>
      <c r="D6655" s="1" t="s">
        <v>2131</v>
      </c>
      <c r="E6655" s="1" t="s">
        <v>2128</v>
      </c>
      <c r="F6655" s="1">
        <v>1</v>
      </c>
      <c r="M6655" s="1" t="s">
        <v>2126</v>
      </c>
      <c r="P6655" s="1" t="s">
        <v>489</v>
      </c>
      <c r="Q6655" s="1" t="s">
        <v>2123</v>
      </c>
      <c r="R6655" s="1" t="s">
        <v>488</v>
      </c>
      <c r="S6655" s="1" t="s">
        <v>374</v>
      </c>
    </row>
    <row r="6656" spans="1:19" hidden="1" x14ac:dyDescent="0.3">
      <c r="A6656" s="1">
        <v>1</v>
      </c>
      <c r="B6656" s="2" t="s">
        <v>486</v>
      </c>
      <c r="C6656" s="1" t="s">
        <v>2107</v>
      </c>
      <c r="D6656" s="1" t="s">
        <v>2131</v>
      </c>
      <c r="E6656" s="1" t="s">
        <v>2128</v>
      </c>
      <c r="F6656" s="1">
        <v>1</v>
      </c>
      <c r="M6656" s="1" t="s">
        <v>2126</v>
      </c>
      <c r="P6656" s="1" t="s">
        <v>487</v>
      </c>
      <c r="Q6656" s="1" t="s">
        <v>2123</v>
      </c>
      <c r="R6656" s="1" t="s">
        <v>488</v>
      </c>
      <c r="S6656" s="1" t="s">
        <v>374</v>
      </c>
    </row>
    <row r="6657" spans="1:19" hidden="1" x14ac:dyDescent="0.3">
      <c r="A6657" s="1">
        <v>1</v>
      </c>
      <c r="B6657" s="2" t="s">
        <v>486</v>
      </c>
      <c r="C6657" s="1" t="s">
        <v>2107</v>
      </c>
      <c r="D6657" s="1" t="s">
        <v>2131</v>
      </c>
      <c r="E6657" s="1" t="s">
        <v>2128</v>
      </c>
      <c r="F6657" s="1">
        <v>1</v>
      </c>
      <c r="M6657" s="1" t="s">
        <v>2126</v>
      </c>
      <c r="P6657" s="1" t="s">
        <v>206</v>
      </c>
      <c r="Q6657" s="1" t="s">
        <v>2123</v>
      </c>
      <c r="R6657" s="1" t="s">
        <v>490</v>
      </c>
      <c r="S6657" s="1" t="s">
        <v>374</v>
      </c>
    </row>
    <row r="6658" spans="1:19" hidden="1" x14ac:dyDescent="0.3">
      <c r="A6658" s="1">
        <v>1</v>
      </c>
      <c r="B6658" s="2" t="s">
        <v>492</v>
      </c>
      <c r="C6658" s="1" t="s">
        <v>2107</v>
      </c>
      <c r="D6658" s="1" t="s">
        <v>2131</v>
      </c>
      <c r="E6658" s="1" t="s">
        <v>2128</v>
      </c>
      <c r="F6658" s="1">
        <v>1</v>
      </c>
      <c r="M6658" s="1" t="str">
        <f>N6658</f>
        <v>16"-16"</v>
      </c>
      <c r="N6658" s="1" t="s">
        <v>105</v>
      </c>
      <c r="P6658" s="1" t="s">
        <v>489</v>
      </c>
      <c r="Q6658" s="1" t="s">
        <v>2123</v>
      </c>
      <c r="R6658" s="1" t="s">
        <v>490</v>
      </c>
      <c r="S6658" s="1" t="s">
        <v>374</v>
      </c>
    </row>
    <row r="6659" spans="1:19" hidden="1" x14ac:dyDescent="0.3">
      <c r="A6659" s="1">
        <v>1</v>
      </c>
      <c r="B6659" s="2" t="s">
        <v>493</v>
      </c>
      <c r="C6659" s="1" t="s">
        <v>2107</v>
      </c>
      <c r="D6659" s="1" t="s">
        <v>2131</v>
      </c>
      <c r="E6659" s="1" t="s">
        <v>2128</v>
      </c>
      <c r="F6659" s="1">
        <v>1</v>
      </c>
      <c r="M6659" s="1" t="s">
        <v>2126</v>
      </c>
      <c r="P6659" s="1" t="s">
        <v>489</v>
      </c>
      <c r="Q6659" s="1" t="s">
        <v>2123</v>
      </c>
      <c r="R6659" s="1" t="s">
        <v>488</v>
      </c>
      <c r="S6659" s="1" t="s">
        <v>374</v>
      </c>
    </row>
    <row r="6660" spans="1:19" hidden="1" x14ac:dyDescent="0.3">
      <c r="A6660" s="1">
        <v>1</v>
      </c>
      <c r="B6660" s="2" t="s">
        <v>493</v>
      </c>
      <c r="C6660" s="1" t="s">
        <v>2107</v>
      </c>
      <c r="D6660" s="1" t="s">
        <v>2131</v>
      </c>
      <c r="E6660" s="1" t="s">
        <v>2128</v>
      </c>
      <c r="F6660" s="1">
        <v>1</v>
      </c>
      <c r="M6660" s="1" t="s">
        <v>2126</v>
      </c>
      <c r="P6660" s="1" t="s">
        <v>489</v>
      </c>
      <c r="Q6660" s="1" t="s">
        <v>2123</v>
      </c>
      <c r="R6660" s="1" t="s">
        <v>490</v>
      </c>
      <c r="S6660" s="1" t="s">
        <v>374</v>
      </c>
    </row>
    <row r="6661" spans="1:19" hidden="1" x14ac:dyDescent="0.3">
      <c r="A6661" s="1">
        <v>1</v>
      </c>
      <c r="B6661" s="2" t="s">
        <v>492</v>
      </c>
      <c r="C6661" s="1" t="s">
        <v>2107</v>
      </c>
      <c r="D6661" s="1" t="s">
        <v>2131</v>
      </c>
      <c r="E6661" s="1" t="s">
        <v>2128</v>
      </c>
      <c r="F6661" s="1">
        <v>1</v>
      </c>
      <c r="M6661" s="1" t="str">
        <f>N6661</f>
        <v>16"-16"</v>
      </c>
      <c r="N6661" s="1" t="s">
        <v>105</v>
      </c>
      <c r="P6661" s="1" t="s">
        <v>489</v>
      </c>
      <c r="Q6661" s="1" t="s">
        <v>2123</v>
      </c>
      <c r="R6661" s="1" t="s">
        <v>488</v>
      </c>
      <c r="S6661" s="1" t="s">
        <v>374</v>
      </c>
    </row>
    <row r="6662" spans="1:19" hidden="1" x14ac:dyDescent="0.3">
      <c r="A6662" s="1">
        <v>1</v>
      </c>
      <c r="B6662" s="2" t="s">
        <v>492</v>
      </c>
      <c r="C6662" s="1" t="s">
        <v>2107</v>
      </c>
      <c r="D6662" s="1" t="s">
        <v>2131</v>
      </c>
      <c r="E6662" s="1" t="s">
        <v>2128</v>
      </c>
      <c r="F6662" s="1">
        <v>1</v>
      </c>
      <c r="M6662" s="1" t="str">
        <f>N6662</f>
        <v>16"-16"</v>
      </c>
      <c r="N6662" s="1" t="s">
        <v>105</v>
      </c>
      <c r="P6662" s="1" t="s">
        <v>489</v>
      </c>
      <c r="Q6662" s="1" t="s">
        <v>2123</v>
      </c>
      <c r="R6662" s="1" t="s">
        <v>490</v>
      </c>
      <c r="S6662" s="1" t="s">
        <v>374</v>
      </c>
    </row>
    <row r="6663" spans="1:19" hidden="1" x14ac:dyDescent="0.3">
      <c r="A6663" s="1">
        <v>1</v>
      </c>
      <c r="B6663" s="2" t="s">
        <v>493</v>
      </c>
      <c r="C6663" s="1" t="s">
        <v>2107</v>
      </c>
      <c r="D6663" s="1" t="s">
        <v>2131</v>
      </c>
      <c r="E6663" s="1" t="s">
        <v>2128</v>
      </c>
      <c r="F6663" s="1">
        <v>1</v>
      </c>
      <c r="M6663" s="1" t="s">
        <v>2126</v>
      </c>
      <c r="P6663" s="1" t="s">
        <v>489</v>
      </c>
      <c r="Q6663" s="1" t="s">
        <v>2123</v>
      </c>
      <c r="R6663" s="1" t="s">
        <v>488</v>
      </c>
      <c r="S6663" s="1" t="s">
        <v>374</v>
      </c>
    </row>
    <row r="6664" spans="1:19" hidden="1" x14ac:dyDescent="0.3">
      <c r="A6664" s="1">
        <v>1</v>
      </c>
      <c r="B6664" s="2" t="s">
        <v>493</v>
      </c>
      <c r="C6664" s="1" t="s">
        <v>2107</v>
      </c>
      <c r="D6664" s="1" t="s">
        <v>2131</v>
      </c>
      <c r="E6664" s="1" t="s">
        <v>2128</v>
      </c>
      <c r="F6664" s="1">
        <v>1</v>
      </c>
      <c r="M6664" s="1" t="s">
        <v>2126</v>
      </c>
      <c r="P6664" s="1" t="s">
        <v>489</v>
      </c>
      <c r="Q6664" s="1" t="s">
        <v>2123</v>
      </c>
      <c r="R6664" s="1" t="s">
        <v>490</v>
      </c>
      <c r="S6664" s="1" t="s">
        <v>374</v>
      </c>
    </row>
    <row r="6665" spans="1:19" hidden="1" x14ac:dyDescent="0.3">
      <c r="A6665" s="1">
        <v>1</v>
      </c>
      <c r="B6665" s="2" t="s">
        <v>492</v>
      </c>
      <c r="C6665" s="1" t="s">
        <v>2107</v>
      </c>
      <c r="D6665" s="1" t="s">
        <v>2131</v>
      </c>
      <c r="E6665" s="1" t="s">
        <v>2128</v>
      </c>
      <c r="F6665" s="1">
        <v>1</v>
      </c>
      <c r="M6665" s="1" t="str">
        <f>N6665</f>
        <v>16"-16"</v>
      </c>
      <c r="N6665" s="1" t="s">
        <v>105</v>
      </c>
      <c r="P6665" s="1" t="s">
        <v>489</v>
      </c>
      <c r="Q6665" s="1" t="s">
        <v>2123</v>
      </c>
      <c r="R6665" s="1" t="s">
        <v>488</v>
      </c>
      <c r="S6665" s="1" t="s">
        <v>374</v>
      </c>
    </row>
    <row r="6666" spans="1:19" hidden="1" x14ac:dyDescent="0.3">
      <c r="A6666" s="1">
        <v>1</v>
      </c>
      <c r="B6666" s="2" t="s">
        <v>492</v>
      </c>
      <c r="C6666" s="1" t="s">
        <v>2107</v>
      </c>
      <c r="D6666" s="1" t="s">
        <v>2131</v>
      </c>
      <c r="E6666" s="1" t="s">
        <v>2128</v>
      </c>
      <c r="F6666" s="1">
        <v>1</v>
      </c>
      <c r="M6666" s="1" t="str">
        <f>N6666</f>
        <v>16"-16"</v>
      </c>
      <c r="N6666" s="1" t="s">
        <v>105</v>
      </c>
      <c r="P6666" s="1" t="s">
        <v>494</v>
      </c>
      <c r="Q6666" s="1" t="s">
        <v>2123</v>
      </c>
      <c r="R6666" s="1" t="s">
        <v>490</v>
      </c>
      <c r="S6666" s="1" t="s">
        <v>374</v>
      </c>
    </row>
    <row r="6667" spans="1:19" hidden="1" x14ac:dyDescent="0.3">
      <c r="A6667" s="1">
        <v>1</v>
      </c>
      <c r="B6667" s="2" t="s">
        <v>492</v>
      </c>
      <c r="C6667" s="1" t="s">
        <v>2107</v>
      </c>
      <c r="D6667" s="1" t="s">
        <v>2131</v>
      </c>
      <c r="E6667" s="1" t="s">
        <v>2128</v>
      </c>
      <c r="F6667" s="1">
        <v>1</v>
      </c>
      <c r="M6667" s="1" t="str">
        <f>N6667</f>
        <v>16"-16"</v>
      </c>
      <c r="N6667" s="1" t="s">
        <v>105</v>
      </c>
      <c r="P6667" s="1" t="s">
        <v>494</v>
      </c>
      <c r="Q6667" s="1" t="s">
        <v>2123</v>
      </c>
      <c r="R6667" s="1" t="s">
        <v>488</v>
      </c>
      <c r="S6667" s="1" t="s">
        <v>374</v>
      </c>
    </row>
    <row r="6668" spans="1:19" hidden="1" x14ac:dyDescent="0.3">
      <c r="A6668" s="1">
        <v>1</v>
      </c>
      <c r="B6668" s="2" t="s">
        <v>486</v>
      </c>
      <c r="C6668" s="1" t="s">
        <v>2107</v>
      </c>
      <c r="D6668" s="1" t="s">
        <v>2131</v>
      </c>
      <c r="E6668" s="1" t="s">
        <v>2128</v>
      </c>
      <c r="F6668" s="1">
        <v>1</v>
      </c>
      <c r="M6668" s="1" t="s">
        <v>2126</v>
      </c>
      <c r="P6668" s="1" t="s">
        <v>494</v>
      </c>
      <c r="Q6668" s="1" t="s">
        <v>2123</v>
      </c>
      <c r="R6668" s="1" t="s">
        <v>490</v>
      </c>
      <c r="S6668" s="1" t="s">
        <v>374</v>
      </c>
    </row>
    <row r="6669" spans="1:19" hidden="1" x14ac:dyDescent="0.3">
      <c r="A6669" s="1">
        <v>1</v>
      </c>
      <c r="B6669" s="2" t="s">
        <v>486</v>
      </c>
      <c r="C6669" s="1" t="s">
        <v>2107</v>
      </c>
      <c r="D6669" s="1" t="s">
        <v>2131</v>
      </c>
      <c r="E6669" s="1" t="s">
        <v>2128</v>
      </c>
      <c r="F6669" s="1">
        <v>1</v>
      </c>
      <c r="M6669" s="1" t="s">
        <v>2126</v>
      </c>
      <c r="P6669" s="1" t="s">
        <v>494</v>
      </c>
      <c r="Q6669" s="1" t="s">
        <v>2123</v>
      </c>
      <c r="R6669" s="1" t="s">
        <v>488</v>
      </c>
      <c r="S6669" s="1" t="s">
        <v>374</v>
      </c>
    </row>
    <row r="6670" spans="1:19" hidden="1" x14ac:dyDescent="0.3">
      <c r="A6670" s="1">
        <v>1</v>
      </c>
      <c r="B6670" s="2" t="s">
        <v>486</v>
      </c>
      <c r="C6670" s="1" t="s">
        <v>2107</v>
      </c>
      <c r="D6670" s="1" t="s">
        <v>2131</v>
      </c>
      <c r="E6670" s="1" t="s">
        <v>2128</v>
      </c>
      <c r="F6670" s="1">
        <v>1</v>
      </c>
      <c r="M6670" s="1" t="s">
        <v>2126</v>
      </c>
      <c r="P6670" s="1" t="s">
        <v>494</v>
      </c>
      <c r="Q6670" s="1" t="s">
        <v>2123</v>
      </c>
      <c r="R6670" s="1" t="s">
        <v>490</v>
      </c>
      <c r="S6670" s="1" t="s">
        <v>374</v>
      </c>
    </row>
    <row r="6671" spans="1:19" hidden="1" x14ac:dyDescent="0.3">
      <c r="A6671" s="1">
        <v>1</v>
      </c>
      <c r="B6671" s="2" t="s">
        <v>486</v>
      </c>
      <c r="C6671" s="1" t="s">
        <v>2107</v>
      </c>
      <c r="D6671" s="1" t="s">
        <v>2131</v>
      </c>
      <c r="E6671" s="1" t="s">
        <v>2128</v>
      </c>
      <c r="F6671" s="1">
        <v>1</v>
      </c>
      <c r="M6671" s="1" t="s">
        <v>2126</v>
      </c>
      <c r="P6671" s="1" t="s">
        <v>494</v>
      </c>
      <c r="Q6671" s="1" t="s">
        <v>2123</v>
      </c>
      <c r="R6671" s="1" t="s">
        <v>488</v>
      </c>
      <c r="S6671" s="1" t="s">
        <v>374</v>
      </c>
    </row>
    <row r="6672" spans="1:19" hidden="1" x14ac:dyDescent="0.3">
      <c r="A6672" s="1">
        <v>1</v>
      </c>
      <c r="B6672" s="2" t="s">
        <v>492</v>
      </c>
      <c r="C6672" s="1" t="s">
        <v>2107</v>
      </c>
      <c r="D6672" s="1" t="s">
        <v>2131</v>
      </c>
      <c r="E6672" s="1" t="s">
        <v>2128</v>
      </c>
      <c r="F6672" s="1">
        <v>1</v>
      </c>
      <c r="M6672" s="1" t="str">
        <f>N6672</f>
        <v>16"-16"</v>
      </c>
      <c r="N6672" s="1" t="s">
        <v>105</v>
      </c>
      <c r="P6672" s="1" t="s">
        <v>207</v>
      </c>
      <c r="Q6672" s="1" t="s">
        <v>2123</v>
      </c>
      <c r="R6672" s="1" t="s">
        <v>488</v>
      </c>
      <c r="S6672" s="1" t="s">
        <v>374</v>
      </c>
    </row>
    <row r="6673" spans="1:19" hidden="1" x14ac:dyDescent="0.3">
      <c r="A6673" s="1">
        <v>1</v>
      </c>
      <c r="B6673" s="2" t="s">
        <v>455</v>
      </c>
      <c r="C6673" s="1" t="s">
        <v>2107</v>
      </c>
      <c r="D6673" s="1" t="s">
        <v>2131</v>
      </c>
      <c r="E6673" s="1" t="s">
        <v>2128</v>
      </c>
      <c r="F6673" s="1">
        <v>1</v>
      </c>
      <c r="M6673" s="1" t="str">
        <f>N6673</f>
        <v>10"</v>
      </c>
      <c r="N6673" s="1" t="s">
        <v>231</v>
      </c>
      <c r="P6673" s="1" t="s">
        <v>432</v>
      </c>
      <c r="Q6673" s="1" t="s">
        <v>2123</v>
      </c>
      <c r="R6673" s="1" t="s">
        <v>10</v>
      </c>
      <c r="S6673" s="1" t="s">
        <v>374</v>
      </c>
    </row>
    <row r="6674" spans="1:19" hidden="1" x14ac:dyDescent="0.3">
      <c r="A6674" s="1">
        <v>1</v>
      </c>
      <c r="B6674" s="2" t="s">
        <v>455</v>
      </c>
      <c r="C6674" s="1" t="s">
        <v>2107</v>
      </c>
      <c r="D6674" s="1" t="s">
        <v>2131</v>
      </c>
      <c r="E6674" s="1" t="s">
        <v>2128</v>
      </c>
      <c r="F6674" s="1">
        <v>1</v>
      </c>
      <c r="M6674" s="1" t="str">
        <f>N6674</f>
        <v>10"</v>
      </c>
      <c r="N6674" s="1" t="s">
        <v>231</v>
      </c>
      <c r="P6674" s="1" t="s">
        <v>432</v>
      </c>
      <c r="Q6674" s="1" t="s">
        <v>2123</v>
      </c>
      <c r="R6674" s="1" t="s">
        <v>10</v>
      </c>
      <c r="S6674" s="1" t="s">
        <v>374</v>
      </c>
    </row>
    <row r="6675" spans="1:19" hidden="1" x14ac:dyDescent="0.3">
      <c r="A6675" s="1">
        <v>1</v>
      </c>
      <c r="B6675" s="2" t="s">
        <v>455</v>
      </c>
      <c r="C6675" s="1" t="s">
        <v>2107</v>
      </c>
      <c r="D6675" s="1" t="s">
        <v>2131</v>
      </c>
      <c r="E6675" s="1" t="s">
        <v>2128</v>
      </c>
      <c r="F6675" s="1">
        <v>1</v>
      </c>
      <c r="M6675" s="1" t="str">
        <f>N6675</f>
        <v>10"</v>
      </c>
      <c r="N6675" s="1" t="s">
        <v>231</v>
      </c>
      <c r="P6675" s="1" t="s">
        <v>432</v>
      </c>
      <c r="Q6675" s="1" t="s">
        <v>2123</v>
      </c>
      <c r="R6675" s="1" t="s">
        <v>10</v>
      </c>
      <c r="S6675" s="1" t="s">
        <v>374</v>
      </c>
    </row>
    <row r="6676" spans="1:19" hidden="1" x14ac:dyDescent="0.3">
      <c r="A6676" s="1">
        <v>1</v>
      </c>
      <c r="B6676" s="2" t="s">
        <v>463</v>
      </c>
      <c r="C6676" s="1" t="s">
        <v>2107</v>
      </c>
      <c r="D6676" s="1" t="s">
        <v>2131</v>
      </c>
      <c r="E6676" s="1" t="s">
        <v>2128</v>
      </c>
      <c r="F6676" s="1">
        <v>1</v>
      </c>
      <c r="M6676" s="1" t="str">
        <f>N6676</f>
        <v>20"-20"</v>
      </c>
      <c r="N6676" s="1" t="s">
        <v>14</v>
      </c>
      <c r="P6676" s="1" t="s">
        <v>183</v>
      </c>
      <c r="Q6676" s="1" t="s">
        <v>2123</v>
      </c>
      <c r="R6676" s="1" t="s">
        <v>17</v>
      </c>
      <c r="S6676" s="1" t="s">
        <v>374</v>
      </c>
    </row>
    <row r="6677" spans="1:19" hidden="1" x14ac:dyDescent="0.3">
      <c r="A6677" s="1">
        <v>1</v>
      </c>
      <c r="B6677" s="2" t="s">
        <v>495</v>
      </c>
      <c r="C6677" s="1" t="s">
        <v>2107</v>
      </c>
      <c r="D6677" s="1" t="s">
        <v>2131</v>
      </c>
      <c r="E6677" s="1" t="s">
        <v>2128</v>
      </c>
      <c r="F6677" s="1">
        <v>1</v>
      </c>
      <c r="M6677" s="1" t="s">
        <v>2126</v>
      </c>
      <c r="P6677" s="1" t="s">
        <v>183</v>
      </c>
      <c r="Q6677" s="1" t="s">
        <v>2123</v>
      </c>
      <c r="R6677" s="1" t="s">
        <v>17</v>
      </c>
      <c r="S6677" s="1" t="s">
        <v>374</v>
      </c>
    </row>
    <row r="6678" spans="1:19" hidden="1" x14ac:dyDescent="0.3">
      <c r="A6678" s="1">
        <v>1</v>
      </c>
      <c r="B6678" s="2" t="s">
        <v>463</v>
      </c>
      <c r="C6678" s="1" t="s">
        <v>2107</v>
      </c>
      <c r="D6678" s="1" t="s">
        <v>2131</v>
      </c>
      <c r="E6678" s="1" t="s">
        <v>2128</v>
      </c>
      <c r="F6678" s="1">
        <v>1</v>
      </c>
      <c r="M6678" s="1" t="str">
        <f>N6678</f>
        <v>20"-20"</v>
      </c>
      <c r="N6678" s="1" t="s">
        <v>14</v>
      </c>
      <c r="P6678" s="1" t="s">
        <v>425</v>
      </c>
      <c r="Q6678" s="1" t="s">
        <v>2123</v>
      </c>
      <c r="R6678" s="1" t="s">
        <v>17</v>
      </c>
      <c r="S6678" s="1" t="s">
        <v>374</v>
      </c>
    </row>
    <row r="6679" spans="1:19" hidden="1" x14ac:dyDescent="0.3">
      <c r="A6679" s="1">
        <v>1</v>
      </c>
      <c r="B6679" s="2" t="s">
        <v>450</v>
      </c>
      <c r="C6679" s="1" t="s">
        <v>2107</v>
      </c>
      <c r="D6679" s="1" t="s">
        <v>2131</v>
      </c>
      <c r="E6679" s="1" t="s">
        <v>2128</v>
      </c>
      <c r="F6679" s="1">
        <v>1</v>
      </c>
      <c r="M6679" s="1" t="str">
        <f>N6679</f>
        <v>30"-30"</v>
      </c>
      <c r="N6679" s="1" t="s">
        <v>451</v>
      </c>
      <c r="P6679" s="1" t="s">
        <v>425</v>
      </c>
      <c r="Q6679" s="1" t="s">
        <v>2123</v>
      </c>
      <c r="R6679" s="1" t="s">
        <v>17</v>
      </c>
      <c r="S6679" s="1" t="s">
        <v>374</v>
      </c>
    </row>
    <row r="6680" spans="1:19" hidden="1" x14ac:dyDescent="0.3">
      <c r="A6680" s="1">
        <v>1</v>
      </c>
      <c r="B6680" s="2" t="s">
        <v>496</v>
      </c>
      <c r="C6680" s="1" t="s">
        <v>2107</v>
      </c>
      <c r="D6680" s="1" t="s">
        <v>2131</v>
      </c>
      <c r="E6680" s="1" t="s">
        <v>2128</v>
      </c>
      <c r="F6680" s="1">
        <v>1</v>
      </c>
      <c r="M6680" s="1" t="s">
        <v>2126</v>
      </c>
      <c r="P6680" s="1" t="s">
        <v>425</v>
      </c>
      <c r="Q6680" s="1" t="s">
        <v>2123</v>
      </c>
      <c r="R6680" s="1" t="s">
        <v>17</v>
      </c>
      <c r="S6680" s="1" t="s">
        <v>374</v>
      </c>
    </row>
    <row r="6681" spans="1:19" hidden="1" x14ac:dyDescent="0.3">
      <c r="A6681" s="1">
        <v>1</v>
      </c>
      <c r="B6681" s="2" t="s">
        <v>450</v>
      </c>
      <c r="C6681" s="1" t="s">
        <v>2107</v>
      </c>
      <c r="D6681" s="1" t="s">
        <v>2131</v>
      </c>
      <c r="E6681" s="1" t="s">
        <v>2128</v>
      </c>
      <c r="F6681" s="1">
        <v>1</v>
      </c>
      <c r="M6681" s="1" t="str">
        <f>N6681</f>
        <v>30"-30"</v>
      </c>
      <c r="N6681" s="1" t="s">
        <v>451</v>
      </c>
      <c r="P6681" s="1" t="s">
        <v>429</v>
      </c>
      <c r="Q6681" s="1" t="s">
        <v>2123</v>
      </c>
      <c r="R6681" s="1" t="s">
        <v>17</v>
      </c>
      <c r="S6681" s="1" t="s">
        <v>374</v>
      </c>
    </row>
    <row r="6682" spans="1:19" hidden="1" x14ac:dyDescent="0.3">
      <c r="A6682" s="1">
        <v>1</v>
      </c>
      <c r="B6682" s="2" t="s">
        <v>497</v>
      </c>
      <c r="C6682" s="1" t="s">
        <v>2107</v>
      </c>
      <c r="D6682" s="1" t="s">
        <v>2131</v>
      </c>
      <c r="E6682" s="1" t="s">
        <v>2128</v>
      </c>
      <c r="F6682" s="1">
        <v>1</v>
      </c>
      <c r="M6682" s="1" t="s">
        <v>2126</v>
      </c>
      <c r="P6682" s="1" t="s">
        <v>429</v>
      </c>
      <c r="Q6682" s="1" t="s">
        <v>2123</v>
      </c>
      <c r="R6682" s="1" t="s">
        <v>17</v>
      </c>
      <c r="S6682" s="1" t="s">
        <v>374</v>
      </c>
    </row>
    <row r="6683" spans="1:19" hidden="1" x14ac:dyDescent="0.3">
      <c r="A6683" s="1">
        <v>1</v>
      </c>
      <c r="B6683" s="2" t="s">
        <v>498</v>
      </c>
      <c r="C6683" s="1" t="s">
        <v>2107</v>
      </c>
      <c r="D6683" s="1" t="s">
        <v>2131</v>
      </c>
      <c r="E6683" s="1" t="s">
        <v>2128</v>
      </c>
      <c r="F6683" s="1">
        <v>1</v>
      </c>
      <c r="M6683" s="1" t="s">
        <v>2126</v>
      </c>
      <c r="P6683" s="1" t="s">
        <v>429</v>
      </c>
      <c r="Q6683" s="1" t="s">
        <v>2123</v>
      </c>
      <c r="R6683" s="1" t="s">
        <v>17</v>
      </c>
      <c r="S6683" s="1" t="s">
        <v>374</v>
      </c>
    </row>
    <row r="6684" spans="1:19" hidden="1" x14ac:dyDescent="0.3">
      <c r="A6684" s="1">
        <v>1</v>
      </c>
      <c r="B6684" s="2" t="s">
        <v>450</v>
      </c>
      <c r="C6684" s="1" t="s">
        <v>2107</v>
      </c>
      <c r="D6684" s="1" t="s">
        <v>2131</v>
      </c>
      <c r="E6684" s="1" t="s">
        <v>2128</v>
      </c>
      <c r="F6684" s="1">
        <v>1</v>
      </c>
      <c r="M6684" s="1" t="str">
        <f>N6684</f>
        <v>30"-30"</v>
      </c>
      <c r="N6684" s="1" t="s">
        <v>451</v>
      </c>
      <c r="P6684" s="1" t="s">
        <v>431</v>
      </c>
      <c r="Q6684" s="1" t="s">
        <v>2123</v>
      </c>
      <c r="R6684" s="1" t="s">
        <v>17</v>
      </c>
      <c r="S6684" s="1" t="s">
        <v>374</v>
      </c>
    </row>
    <row r="6685" spans="1:19" hidden="1" x14ac:dyDescent="0.3">
      <c r="A6685" s="1">
        <v>1</v>
      </c>
      <c r="B6685" s="2" t="s">
        <v>450</v>
      </c>
      <c r="C6685" s="1" t="s">
        <v>2107</v>
      </c>
      <c r="D6685" s="1" t="s">
        <v>2131</v>
      </c>
      <c r="E6685" s="1" t="s">
        <v>2128</v>
      </c>
      <c r="F6685" s="1">
        <v>1</v>
      </c>
      <c r="M6685" s="1" t="str">
        <f>N6685</f>
        <v>30"-30"</v>
      </c>
      <c r="N6685" s="1" t="s">
        <v>451</v>
      </c>
      <c r="P6685" s="1" t="s">
        <v>431</v>
      </c>
      <c r="Q6685" s="1" t="s">
        <v>2123</v>
      </c>
      <c r="R6685" s="1" t="s">
        <v>17</v>
      </c>
      <c r="S6685" s="1" t="s">
        <v>374</v>
      </c>
    </row>
    <row r="6686" spans="1:19" hidden="1" x14ac:dyDescent="0.3">
      <c r="A6686" s="1">
        <v>1</v>
      </c>
      <c r="B6686" s="2" t="s">
        <v>452</v>
      </c>
      <c r="C6686" s="1" t="s">
        <v>2107</v>
      </c>
      <c r="D6686" s="1" t="s">
        <v>2131</v>
      </c>
      <c r="E6686" s="1" t="s">
        <v>2128</v>
      </c>
      <c r="F6686" s="1">
        <v>1</v>
      </c>
      <c r="M6686" s="1" t="s">
        <v>2126</v>
      </c>
      <c r="P6686" s="1" t="s">
        <v>433</v>
      </c>
      <c r="Q6686" s="1" t="s">
        <v>2123</v>
      </c>
      <c r="R6686" s="1" t="s">
        <v>17</v>
      </c>
      <c r="S6686" s="1" t="s">
        <v>374</v>
      </c>
    </row>
    <row r="6687" spans="1:19" hidden="1" x14ac:dyDescent="0.3">
      <c r="A6687" s="1">
        <v>1</v>
      </c>
      <c r="B6687" s="2" t="s">
        <v>450</v>
      </c>
      <c r="C6687" s="1" t="s">
        <v>2107</v>
      </c>
      <c r="D6687" s="1" t="s">
        <v>2131</v>
      </c>
      <c r="E6687" s="1" t="s">
        <v>2128</v>
      </c>
      <c r="F6687" s="1">
        <v>1</v>
      </c>
      <c r="M6687" s="1" t="str">
        <f>N6687</f>
        <v>30"-30"</v>
      </c>
      <c r="N6687" s="1" t="s">
        <v>451</v>
      </c>
      <c r="P6687" s="1" t="s">
        <v>433</v>
      </c>
      <c r="Q6687" s="1" t="s">
        <v>2123</v>
      </c>
      <c r="R6687" s="1" t="s">
        <v>17</v>
      </c>
      <c r="S6687" s="1" t="s">
        <v>374</v>
      </c>
    </row>
    <row r="6688" spans="1:19" hidden="1" x14ac:dyDescent="0.3">
      <c r="A6688" s="1">
        <v>1</v>
      </c>
      <c r="B6688" s="2" t="s">
        <v>499</v>
      </c>
      <c r="C6688" s="1" t="s">
        <v>2107</v>
      </c>
      <c r="D6688" s="1" t="s">
        <v>2131</v>
      </c>
      <c r="E6688" s="1" t="s">
        <v>2128</v>
      </c>
      <c r="F6688" s="1">
        <v>1</v>
      </c>
      <c r="M6688" s="1" t="s">
        <v>2126</v>
      </c>
      <c r="P6688" s="1" t="s">
        <v>434</v>
      </c>
      <c r="Q6688" s="1" t="s">
        <v>2123</v>
      </c>
      <c r="R6688" s="1" t="s">
        <v>17</v>
      </c>
      <c r="S6688" s="1" t="s">
        <v>374</v>
      </c>
    </row>
    <row r="6689" spans="1:19" hidden="1" x14ac:dyDescent="0.3">
      <c r="A6689" s="1">
        <v>1</v>
      </c>
      <c r="B6689" s="2" t="s">
        <v>450</v>
      </c>
      <c r="C6689" s="1" t="s">
        <v>2107</v>
      </c>
      <c r="D6689" s="1" t="s">
        <v>2131</v>
      </c>
      <c r="E6689" s="1" t="s">
        <v>2128</v>
      </c>
      <c r="F6689" s="1">
        <v>1</v>
      </c>
      <c r="M6689" s="1" t="str">
        <f>N6689</f>
        <v>30"-30"</v>
      </c>
      <c r="N6689" s="1" t="s">
        <v>451</v>
      </c>
      <c r="P6689" s="1" t="s">
        <v>434</v>
      </c>
      <c r="Q6689" s="1" t="s">
        <v>2123</v>
      </c>
      <c r="R6689" s="1" t="s">
        <v>17</v>
      </c>
      <c r="S6689" s="1" t="s">
        <v>374</v>
      </c>
    </row>
    <row r="6690" spans="1:19" hidden="1" x14ac:dyDescent="0.3">
      <c r="A6690" s="1">
        <v>1</v>
      </c>
      <c r="B6690" s="2" t="s">
        <v>452</v>
      </c>
      <c r="C6690" s="1" t="s">
        <v>2107</v>
      </c>
      <c r="D6690" s="1" t="s">
        <v>2131</v>
      </c>
      <c r="E6690" s="1" t="s">
        <v>2128</v>
      </c>
      <c r="F6690" s="1">
        <v>1</v>
      </c>
      <c r="M6690" s="1" t="s">
        <v>2126</v>
      </c>
      <c r="P6690" s="1" t="s">
        <v>434</v>
      </c>
      <c r="Q6690" s="1" t="s">
        <v>2123</v>
      </c>
      <c r="R6690" s="1" t="s">
        <v>17</v>
      </c>
      <c r="S6690" s="1" t="s">
        <v>374</v>
      </c>
    </row>
    <row r="6691" spans="1:19" hidden="1" x14ac:dyDescent="0.3">
      <c r="A6691" s="1">
        <v>1</v>
      </c>
      <c r="B6691" s="2" t="s">
        <v>450</v>
      </c>
      <c r="C6691" s="1" t="s">
        <v>2107</v>
      </c>
      <c r="D6691" s="1" t="s">
        <v>2131</v>
      </c>
      <c r="E6691" s="1" t="s">
        <v>2128</v>
      </c>
      <c r="F6691" s="1">
        <v>1</v>
      </c>
      <c r="M6691" s="1" t="str">
        <f>N6691</f>
        <v>30"-30"</v>
      </c>
      <c r="N6691" s="1" t="s">
        <v>451</v>
      </c>
      <c r="P6691" s="1" t="s">
        <v>434</v>
      </c>
      <c r="Q6691" s="1" t="s">
        <v>2123</v>
      </c>
      <c r="R6691" s="1" t="s">
        <v>17</v>
      </c>
      <c r="S6691" s="1" t="s">
        <v>374</v>
      </c>
    </row>
    <row r="6692" spans="1:19" hidden="1" x14ac:dyDescent="0.3">
      <c r="A6692" s="1">
        <v>1</v>
      </c>
      <c r="B6692" s="2" t="s">
        <v>450</v>
      </c>
      <c r="C6692" s="1" t="s">
        <v>2107</v>
      </c>
      <c r="D6692" s="1" t="s">
        <v>2131</v>
      </c>
      <c r="E6692" s="1" t="s">
        <v>2128</v>
      </c>
      <c r="F6692" s="1">
        <v>1</v>
      </c>
      <c r="M6692" s="1" t="str">
        <f>N6692</f>
        <v>30"-30"</v>
      </c>
      <c r="N6692" s="1" t="s">
        <v>451</v>
      </c>
      <c r="P6692" s="1" t="s">
        <v>436</v>
      </c>
      <c r="Q6692" s="1" t="s">
        <v>2123</v>
      </c>
      <c r="R6692" s="1" t="s">
        <v>17</v>
      </c>
      <c r="S6692" s="1" t="s">
        <v>374</v>
      </c>
    </row>
    <row r="6693" spans="1:19" hidden="1" x14ac:dyDescent="0.3">
      <c r="A6693" s="1">
        <v>1</v>
      </c>
      <c r="B6693" s="2" t="s">
        <v>452</v>
      </c>
      <c r="C6693" s="1" t="s">
        <v>2107</v>
      </c>
      <c r="D6693" s="1" t="s">
        <v>2131</v>
      </c>
      <c r="E6693" s="1" t="s">
        <v>2128</v>
      </c>
      <c r="F6693" s="1">
        <v>1</v>
      </c>
      <c r="M6693" s="1" t="s">
        <v>2126</v>
      </c>
      <c r="P6693" s="1" t="s">
        <v>436</v>
      </c>
      <c r="Q6693" s="1" t="s">
        <v>2123</v>
      </c>
      <c r="R6693" s="1" t="s">
        <v>17</v>
      </c>
      <c r="S6693" s="1" t="s">
        <v>374</v>
      </c>
    </row>
    <row r="6694" spans="1:19" hidden="1" x14ac:dyDescent="0.3">
      <c r="A6694" s="1">
        <v>1</v>
      </c>
      <c r="B6694" s="2" t="s">
        <v>450</v>
      </c>
      <c r="C6694" s="1" t="s">
        <v>2107</v>
      </c>
      <c r="D6694" s="1" t="s">
        <v>2131</v>
      </c>
      <c r="E6694" s="1" t="s">
        <v>2128</v>
      </c>
      <c r="F6694" s="1">
        <v>1</v>
      </c>
      <c r="M6694" s="1" t="str">
        <f>N6694</f>
        <v>30"-30"</v>
      </c>
      <c r="N6694" s="1" t="s">
        <v>451</v>
      </c>
      <c r="P6694" s="1" t="s">
        <v>438</v>
      </c>
      <c r="Q6694" s="1" t="s">
        <v>2123</v>
      </c>
      <c r="R6694" s="1" t="s">
        <v>17</v>
      </c>
      <c r="S6694" s="1" t="s">
        <v>374</v>
      </c>
    </row>
    <row r="6695" spans="1:19" hidden="1" x14ac:dyDescent="0.3">
      <c r="A6695" s="1">
        <v>1</v>
      </c>
      <c r="B6695" s="2" t="s">
        <v>452</v>
      </c>
      <c r="C6695" s="1" t="s">
        <v>2107</v>
      </c>
      <c r="D6695" s="1" t="s">
        <v>2131</v>
      </c>
      <c r="E6695" s="1" t="s">
        <v>2128</v>
      </c>
      <c r="F6695" s="1">
        <v>1</v>
      </c>
      <c r="M6695" s="1" t="s">
        <v>2126</v>
      </c>
      <c r="P6695" s="1" t="s">
        <v>438</v>
      </c>
      <c r="Q6695" s="1" t="s">
        <v>2123</v>
      </c>
      <c r="R6695" s="1" t="s">
        <v>17</v>
      </c>
      <c r="S6695" s="1" t="s">
        <v>374</v>
      </c>
    </row>
    <row r="6696" spans="1:19" hidden="1" x14ac:dyDescent="0.3">
      <c r="A6696" s="1">
        <v>1</v>
      </c>
      <c r="B6696" s="2" t="s">
        <v>499</v>
      </c>
      <c r="C6696" s="1" t="s">
        <v>2107</v>
      </c>
      <c r="D6696" s="1" t="s">
        <v>2131</v>
      </c>
      <c r="E6696" s="1" t="s">
        <v>2128</v>
      </c>
      <c r="F6696" s="1">
        <v>1</v>
      </c>
      <c r="M6696" s="1" t="s">
        <v>2126</v>
      </c>
      <c r="P6696" s="1" t="s">
        <v>438</v>
      </c>
      <c r="Q6696" s="1" t="s">
        <v>2123</v>
      </c>
      <c r="R6696" s="1" t="s">
        <v>17</v>
      </c>
      <c r="S6696" s="1" t="s">
        <v>374</v>
      </c>
    </row>
    <row r="6697" spans="1:19" hidden="1" x14ac:dyDescent="0.3">
      <c r="A6697" s="1">
        <v>1</v>
      </c>
      <c r="B6697" s="2" t="s">
        <v>450</v>
      </c>
      <c r="C6697" s="1" t="s">
        <v>2107</v>
      </c>
      <c r="D6697" s="1" t="s">
        <v>2131</v>
      </c>
      <c r="E6697" s="1" t="s">
        <v>2128</v>
      </c>
      <c r="F6697" s="1">
        <v>1</v>
      </c>
      <c r="M6697" s="1" t="str">
        <f>N6697</f>
        <v>30"-30"</v>
      </c>
      <c r="N6697" s="1" t="s">
        <v>451</v>
      </c>
      <c r="P6697" s="1" t="s">
        <v>438</v>
      </c>
      <c r="Q6697" s="1" t="s">
        <v>2123</v>
      </c>
      <c r="R6697" s="1" t="s">
        <v>17</v>
      </c>
      <c r="S6697" s="1" t="s">
        <v>374</v>
      </c>
    </row>
    <row r="6698" spans="1:19" hidden="1" x14ac:dyDescent="0.3">
      <c r="A6698" s="1">
        <v>1</v>
      </c>
      <c r="B6698" s="2" t="s">
        <v>452</v>
      </c>
      <c r="C6698" s="1" t="s">
        <v>2107</v>
      </c>
      <c r="D6698" s="1" t="s">
        <v>2131</v>
      </c>
      <c r="E6698" s="1" t="s">
        <v>2128</v>
      </c>
      <c r="F6698" s="1">
        <v>1</v>
      </c>
      <c r="M6698" s="1" t="s">
        <v>2126</v>
      </c>
      <c r="P6698" s="1" t="s">
        <v>439</v>
      </c>
      <c r="Q6698" s="1" t="s">
        <v>2123</v>
      </c>
      <c r="R6698" s="1" t="s">
        <v>17</v>
      </c>
      <c r="S6698" s="1" t="s">
        <v>374</v>
      </c>
    </row>
    <row r="6699" spans="1:19" hidden="1" x14ac:dyDescent="0.3">
      <c r="A6699" s="1">
        <v>1</v>
      </c>
      <c r="B6699" s="2" t="s">
        <v>450</v>
      </c>
      <c r="C6699" s="1" t="s">
        <v>2107</v>
      </c>
      <c r="D6699" s="1" t="s">
        <v>2131</v>
      </c>
      <c r="E6699" s="1" t="s">
        <v>2128</v>
      </c>
      <c r="F6699" s="1">
        <v>1</v>
      </c>
      <c r="M6699" s="1" t="str">
        <f>N6699</f>
        <v>30"-30"</v>
      </c>
      <c r="N6699" s="1" t="s">
        <v>451</v>
      </c>
      <c r="P6699" s="1" t="s">
        <v>439</v>
      </c>
      <c r="Q6699" s="1" t="s">
        <v>2123</v>
      </c>
      <c r="R6699" s="1" t="s">
        <v>17</v>
      </c>
      <c r="S6699" s="1" t="s">
        <v>374</v>
      </c>
    </row>
    <row r="6700" spans="1:19" hidden="1" x14ac:dyDescent="0.3">
      <c r="A6700" s="1">
        <v>1</v>
      </c>
      <c r="B6700" s="2" t="s">
        <v>450</v>
      </c>
      <c r="C6700" s="1" t="s">
        <v>2107</v>
      </c>
      <c r="D6700" s="1" t="s">
        <v>2131</v>
      </c>
      <c r="E6700" s="1" t="s">
        <v>2128</v>
      </c>
      <c r="F6700" s="1">
        <v>1</v>
      </c>
      <c r="M6700" s="1" t="str">
        <f>N6700</f>
        <v>30"-30"</v>
      </c>
      <c r="N6700" s="1" t="s">
        <v>451</v>
      </c>
      <c r="P6700" s="1" t="s">
        <v>441</v>
      </c>
      <c r="Q6700" s="1" t="s">
        <v>2123</v>
      </c>
      <c r="R6700" s="1" t="s">
        <v>17</v>
      </c>
      <c r="S6700" s="1" t="s">
        <v>374</v>
      </c>
    </row>
    <row r="6701" spans="1:19" hidden="1" x14ac:dyDescent="0.3">
      <c r="A6701" s="1">
        <v>1</v>
      </c>
      <c r="B6701" s="2" t="s">
        <v>450</v>
      </c>
      <c r="C6701" s="1" t="s">
        <v>2107</v>
      </c>
      <c r="D6701" s="1" t="s">
        <v>2131</v>
      </c>
      <c r="E6701" s="1" t="s">
        <v>2128</v>
      </c>
      <c r="F6701" s="1">
        <v>1</v>
      </c>
      <c r="M6701" s="1" t="str">
        <f>N6701</f>
        <v>30"-30"</v>
      </c>
      <c r="N6701" s="1" t="s">
        <v>451</v>
      </c>
      <c r="P6701" s="1" t="s">
        <v>443</v>
      </c>
      <c r="Q6701" s="1" t="s">
        <v>2123</v>
      </c>
      <c r="R6701" s="1" t="s">
        <v>17</v>
      </c>
      <c r="S6701" s="1" t="s">
        <v>374</v>
      </c>
    </row>
    <row r="6702" spans="1:19" hidden="1" x14ac:dyDescent="0.3">
      <c r="A6702" s="1">
        <v>1</v>
      </c>
      <c r="B6702" s="2" t="s">
        <v>499</v>
      </c>
      <c r="C6702" s="1" t="s">
        <v>2107</v>
      </c>
      <c r="D6702" s="1" t="s">
        <v>2131</v>
      </c>
      <c r="E6702" s="1" t="s">
        <v>2128</v>
      </c>
      <c r="F6702" s="1">
        <v>1</v>
      </c>
      <c r="M6702" s="1" t="s">
        <v>2126</v>
      </c>
      <c r="P6702" s="1" t="s">
        <v>443</v>
      </c>
      <c r="Q6702" s="1" t="s">
        <v>2123</v>
      </c>
      <c r="R6702" s="1" t="s">
        <v>17</v>
      </c>
      <c r="S6702" s="1" t="s">
        <v>374</v>
      </c>
    </row>
    <row r="6703" spans="1:19" hidden="1" x14ac:dyDescent="0.3">
      <c r="A6703" s="1">
        <v>1</v>
      </c>
      <c r="B6703" s="2" t="s">
        <v>500</v>
      </c>
      <c r="C6703" s="1" t="s">
        <v>2107</v>
      </c>
      <c r="D6703" s="1" t="s">
        <v>2131</v>
      </c>
      <c r="E6703" s="1" t="s">
        <v>2128</v>
      </c>
      <c r="F6703" s="1">
        <v>1</v>
      </c>
      <c r="M6703" s="1" t="s">
        <v>2126</v>
      </c>
      <c r="P6703" s="1" t="s">
        <v>443</v>
      </c>
      <c r="Q6703" s="1" t="s">
        <v>2123</v>
      </c>
      <c r="R6703" s="1" t="s">
        <v>17</v>
      </c>
      <c r="S6703" s="1" t="s">
        <v>374</v>
      </c>
    </row>
    <row r="6704" spans="1:19" hidden="1" x14ac:dyDescent="0.3">
      <c r="A6704" s="1">
        <v>1</v>
      </c>
      <c r="B6704" s="2" t="s">
        <v>499</v>
      </c>
      <c r="C6704" s="1" t="s">
        <v>2107</v>
      </c>
      <c r="D6704" s="1" t="s">
        <v>2131</v>
      </c>
      <c r="E6704" s="1" t="s">
        <v>2128</v>
      </c>
      <c r="F6704" s="1">
        <v>1</v>
      </c>
      <c r="M6704" s="1" t="s">
        <v>2126</v>
      </c>
      <c r="P6704" s="1" t="s">
        <v>443</v>
      </c>
      <c r="Q6704" s="1" t="s">
        <v>2123</v>
      </c>
      <c r="R6704" s="1" t="s">
        <v>16</v>
      </c>
      <c r="S6704" s="1" t="s">
        <v>374</v>
      </c>
    </row>
    <row r="6705" spans="1:19" hidden="1" x14ac:dyDescent="0.3">
      <c r="A6705" s="1">
        <v>1</v>
      </c>
      <c r="B6705" s="2" t="s">
        <v>500</v>
      </c>
      <c r="C6705" s="1" t="s">
        <v>2107</v>
      </c>
      <c r="D6705" s="1" t="s">
        <v>2131</v>
      </c>
      <c r="E6705" s="1" t="s">
        <v>2128</v>
      </c>
      <c r="F6705" s="1">
        <v>1</v>
      </c>
      <c r="M6705" s="1" t="s">
        <v>2126</v>
      </c>
      <c r="P6705" s="1" t="s">
        <v>443</v>
      </c>
      <c r="Q6705" s="1" t="s">
        <v>2123</v>
      </c>
      <c r="R6705" s="1" t="s">
        <v>16</v>
      </c>
      <c r="S6705" s="1" t="s">
        <v>374</v>
      </c>
    </row>
    <row r="6706" spans="1:19" hidden="1" x14ac:dyDescent="0.3">
      <c r="A6706" s="1">
        <v>1</v>
      </c>
      <c r="B6706" s="2" t="s">
        <v>450</v>
      </c>
      <c r="C6706" s="1" t="s">
        <v>2107</v>
      </c>
      <c r="D6706" s="1" t="s">
        <v>2131</v>
      </c>
      <c r="E6706" s="1" t="s">
        <v>2128</v>
      </c>
      <c r="F6706" s="1">
        <v>1</v>
      </c>
      <c r="M6706" s="1" t="str">
        <f>N6706</f>
        <v>30"-30"</v>
      </c>
      <c r="N6706" s="1" t="s">
        <v>451</v>
      </c>
      <c r="P6706" s="1" t="s">
        <v>428</v>
      </c>
      <c r="Q6706" s="1" t="s">
        <v>2123</v>
      </c>
      <c r="R6706" s="1" t="s">
        <v>17</v>
      </c>
      <c r="S6706" s="1" t="s">
        <v>374</v>
      </c>
    </row>
    <row r="6707" spans="1:19" hidden="1" x14ac:dyDescent="0.3">
      <c r="A6707" s="1">
        <v>1</v>
      </c>
      <c r="B6707" s="2" t="s">
        <v>450</v>
      </c>
      <c r="C6707" s="1" t="s">
        <v>2107</v>
      </c>
      <c r="D6707" s="1" t="s">
        <v>2131</v>
      </c>
      <c r="E6707" s="1" t="s">
        <v>2128</v>
      </c>
      <c r="F6707" s="1">
        <v>1</v>
      </c>
      <c r="M6707" s="1" t="str">
        <f>N6707</f>
        <v>30"-30"</v>
      </c>
      <c r="N6707" s="1" t="s">
        <v>451</v>
      </c>
      <c r="P6707" s="1" t="s">
        <v>439</v>
      </c>
      <c r="Q6707" s="1" t="s">
        <v>2123</v>
      </c>
      <c r="R6707" s="1" t="s">
        <v>17</v>
      </c>
      <c r="S6707" s="1" t="s">
        <v>374</v>
      </c>
    </row>
    <row r="6708" spans="1:19" hidden="1" x14ac:dyDescent="0.3">
      <c r="A6708" s="1">
        <v>1</v>
      </c>
      <c r="B6708" s="2" t="s">
        <v>450</v>
      </c>
      <c r="C6708" s="1" t="s">
        <v>2107</v>
      </c>
      <c r="D6708" s="1" t="s">
        <v>2131</v>
      </c>
      <c r="E6708" s="1" t="s">
        <v>2128</v>
      </c>
      <c r="F6708" s="1">
        <v>1</v>
      </c>
      <c r="M6708" s="1" t="str">
        <f>N6708</f>
        <v>30"-30"</v>
      </c>
      <c r="N6708" s="1" t="s">
        <v>451</v>
      </c>
      <c r="P6708" s="1" t="s">
        <v>428</v>
      </c>
      <c r="Q6708" s="1" t="s">
        <v>2123</v>
      </c>
      <c r="R6708" s="1" t="s">
        <v>17</v>
      </c>
      <c r="S6708" s="1" t="s">
        <v>374</v>
      </c>
    </row>
    <row r="6709" spans="1:19" hidden="1" x14ac:dyDescent="0.3">
      <c r="A6709" s="1">
        <v>1</v>
      </c>
      <c r="B6709" s="2" t="s">
        <v>501</v>
      </c>
      <c r="C6709" s="1" t="s">
        <v>2107</v>
      </c>
      <c r="D6709" s="1" t="s">
        <v>2131</v>
      </c>
      <c r="E6709" s="1" t="s">
        <v>2128</v>
      </c>
      <c r="F6709" s="1">
        <v>1</v>
      </c>
      <c r="M6709" s="1" t="s">
        <v>2126</v>
      </c>
      <c r="P6709" s="1" t="s">
        <v>425</v>
      </c>
      <c r="Q6709" s="1" t="s">
        <v>2123</v>
      </c>
      <c r="R6709" s="1" t="s">
        <v>17</v>
      </c>
      <c r="S6709" s="1" t="s">
        <v>374</v>
      </c>
    </row>
    <row r="6710" spans="1:19" hidden="1" x14ac:dyDescent="0.3">
      <c r="A6710" s="1">
        <v>1</v>
      </c>
      <c r="B6710" s="2" t="s">
        <v>450</v>
      </c>
      <c r="C6710" s="1" t="s">
        <v>2107</v>
      </c>
      <c r="D6710" s="1" t="s">
        <v>2131</v>
      </c>
      <c r="E6710" s="1" t="s">
        <v>2128</v>
      </c>
      <c r="F6710" s="1">
        <v>1</v>
      </c>
      <c r="M6710" s="1" t="str">
        <f>N6710</f>
        <v>30"-30"</v>
      </c>
      <c r="N6710" s="1" t="s">
        <v>451</v>
      </c>
      <c r="P6710" s="1" t="s">
        <v>428</v>
      </c>
      <c r="Q6710" s="1" t="s">
        <v>2123</v>
      </c>
      <c r="R6710" s="1" t="s">
        <v>17</v>
      </c>
      <c r="S6710" s="1" t="s">
        <v>374</v>
      </c>
    </row>
    <row r="6711" spans="1:19" hidden="1" x14ac:dyDescent="0.3">
      <c r="A6711" s="1">
        <v>1</v>
      </c>
      <c r="B6711" s="2" t="s">
        <v>452</v>
      </c>
      <c r="C6711" s="1" t="s">
        <v>2107</v>
      </c>
      <c r="D6711" s="1" t="s">
        <v>2131</v>
      </c>
      <c r="E6711" s="1" t="s">
        <v>2128</v>
      </c>
      <c r="F6711" s="1">
        <v>1</v>
      </c>
      <c r="M6711" s="1" t="s">
        <v>2126</v>
      </c>
      <c r="P6711" s="1" t="s">
        <v>428</v>
      </c>
      <c r="Q6711" s="1" t="s">
        <v>2123</v>
      </c>
      <c r="R6711" s="1" t="s">
        <v>17</v>
      </c>
      <c r="S6711" s="1" t="s">
        <v>374</v>
      </c>
    </row>
    <row r="6712" spans="1:19" hidden="1" x14ac:dyDescent="0.3">
      <c r="A6712" s="1">
        <v>1</v>
      </c>
      <c r="B6712" s="2" t="s">
        <v>500</v>
      </c>
      <c r="C6712" s="1" t="s">
        <v>2107</v>
      </c>
      <c r="D6712" s="1" t="s">
        <v>2131</v>
      </c>
      <c r="E6712" s="1" t="s">
        <v>2128</v>
      </c>
      <c r="F6712" s="1">
        <v>1</v>
      </c>
      <c r="M6712" s="1" t="s">
        <v>2126</v>
      </c>
      <c r="P6712" s="1" t="s">
        <v>428</v>
      </c>
      <c r="Q6712" s="1" t="s">
        <v>2123</v>
      </c>
      <c r="R6712" s="1" t="s">
        <v>17</v>
      </c>
      <c r="S6712" s="1" t="s">
        <v>374</v>
      </c>
    </row>
    <row r="6713" spans="1:19" hidden="1" x14ac:dyDescent="0.3">
      <c r="A6713" s="1">
        <v>1</v>
      </c>
      <c r="B6713" s="2" t="s">
        <v>502</v>
      </c>
      <c r="C6713" s="1" t="s">
        <v>2107</v>
      </c>
      <c r="D6713" s="1" t="s">
        <v>2131</v>
      </c>
      <c r="E6713" s="1" t="s">
        <v>2128</v>
      </c>
      <c r="F6713" s="1">
        <v>1</v>
      </c>
      <c r="M6713" s="1" t="str">
        <f>N6713</f>
        <v>30"-30"</v>
      </c>
      <c r="N6713" s="1" t="s">
        <v>451</v>
      </c>
      <c r="P6713" s="1" t="s">
        <v>429</v>
      </c>
      <c r="Q6713" s="1" t="s">
        <v>2123</v>
      </c>
      <c r="R6713" s="1" t="s">
        <v>17</v>
      </c>
      <c r="S6713" s="1" t="s">
        <v>374</v>
      </c>
    </row>
    <row r="6714" spans="1:19" hidden="1" x14ac:dyDescent="0.3">
      <c r="A6714" s="1">
        <v>1</v>
      </c>
      <c r="B6714" s="2" t="s">
        <v>450</v>
      </c>
      <c r="C6714" s="1" t="s">
        <v>2107</v>
      </c>
      <c r="D6714" s="1" t="s">
        <v>2131</v>
      </c>
      <c r="E6714" s="1" t="s">
        <v>2128</v>
      </c>
      <c r="F6714" s="1">
        <v>1</v>
      </c>
      <c r="M6714" s="1" t="str">
        <f>N6714</f>
        <v>30"-30"</v>
      </c>
      <c r="N6714" s="1" t="s">
        <v>451</v>
      </c>
      <c r="P6714" s="1" t="s">
        <v>431</v>
      </c>
      <c r="Q6714" s="1" t="s">
        <v>2123</v>
      </c>
      <c r="R6714" s="1" t="s">
        <v>17</v>
      </c>
      <c r="S6714" s="1" t="s">
        <v>374</v>
      </c>
    </row>
    <row r="6715" spans="1:19" hidden="1" x14ac:dyDescent="0.3">
      <c r="A6715" s="1">
        <v>1</v>
      </c>
      <c r="B6715" s="2" t="s">
        <v>450</v>
      </c>
      <c r="C6715" s="1" t="s">
        <v>2107</v>
      </c>
      <c r="D6715" s="1" t="s">
        <v>2131</v>
      </c>
      <c r="E6715" s="1" t="s">
        <v>2128</v>
      </c>
      <c r="F6715" s="1">
        <v>1</v>
      </c>
      <c r="M6715" s="1" t="str">
        <f>N6715</f>
        <v>30"-30"</v>
      </c>
      <c r="N6715" s="1" t="s">
        <v>451</v>
      </c>
      <c r="P6715" s="1" t="s">
        <v>433</v>
      </c>
      <c r="Q6715" s="1" t="s">
        <v>2123</v>
      </c>
      <c r="R6715" s="1" t="s">
        <v>17</v>
      </c>
      <c r="S6715" s="1" t="s">
        <v>374</v>
      </c>
    </row>
    <row r="6716" spans="1:19" hidden="1" x14ac:dyDescent="0.3">
      <c r="A6716" s="1">
        <v>1</v>
      </c>
      <c r="B6716" s="2" t="s">
        <v>450</v>
      </c>
      <c r="C6716" s="1" t="s">
        <v>2107</v>
      </c>
      <c r="D6716" s="1" t="s">
        <v>2131</v>
      </c>
      <c r="E6716" s="1" t="s">
        <v>2128</v>
      </c>
      <c r="F6716" s="1">
        <v>1</v>
      </c>
      <c r="M6716" s="1" t="str">
        <f>N6716</f>
        <v>30"-30"</v>
      </c>
      <c r="N6716" s="1" t="s">
        <v>451</v>
      </c>
      <c r="P6716" s="1" t="s">
        <v>434</v>
      </c>
      <c r="Q6716" s="1" t="s">
        <v>2123</v>
      </c>
      <c r="R6716" s="1" t="s">
        <v>17</v>
      </c>
      <c r="S6716" s="1" t="s">
        <v>374</v>
      </c>
    </row>
    <row r="6717" spans="1:19" hidden="1" x14ac:dyDescent="0.3">
      <c r="A6717" s="1">
        <v>1</v>
      </c>
      <c r="B6717" s="2" t="s">
        <v>450</v>
      </c>
      <c r="C6717" s="1" t="s">
        <v>2107</v>
      </c>
      <c r="D6717" s="1" t="s">
        <v>2131</v>
      </c>
      <c r="E6717" s="1" t="s">
        <v>2128</v>
      </c>
      <c r="F6717" s="1">
        <v>1</v>
      </c>
      <c r="M6717" s="1" t="str">
        <f>N6717</f>
        <v>30"-30"</v>
      </c>
      <c r="N6717" s="1" t="s">
        <v>451</v>
      </c>
      <c r="P6717" s="1" t="s">
        <v>436</v>
      </c>
      <c r="Q6717" s="1" t="s">
        <v>2123</v>
      </c>
      <c r="R6717" s="1" t="s">
        <v>17</v>
      </c>
      <c r="S6717" s="1" t="s">
        <v>374</v>
      </c>
    </row>
    <row r="6718" spans="1:19" hidden="1" x14ac:dyDescent="0.3">
      <c r="A6718" s="1">
        <v>1</v>
      </c>
      <c r="B6718" s="2" t="s">
        <v>452</v>
      </c>
      <c r="C6718" s="1" t="s">
        <v>2107</v>
      </c>
      <c r="D6718" s="1" t="s">
        <v>2131</v>
      </c>
      <c r="E6718" s="1" t="s">
        <v>2128</v>
      </c>
      <c r="F6718" s="1">
        <v>1</v>
      </c>
      <c r="M6718" s="1" t="s">
        <v>2126</v>
      </c>
      <c r="P6718" s="1" t="s">
        <v>429</v>
      </c>
      <c r="Q6718" s="1" t="s">
        <v>2123</v>
      </c>
      <c r="R6718" s="1" t="s">
        <v>17</v>
      </c>
      <c r="S6718" s="1" t="s">
        <v>374</v>
      </c>
    </row>
    <row r="6719" spans="1:19" hidden="1" x14ac:dyDescent="0.3">
      <c r="A6719" s="1">
        <v>1</v>
      </c>
      <c r="B6719" s="2" t="s">
        <v>450</v>
      </c>
      <c r="C6719" s="1" t="s">
        <v>2107</v>
      </c>
      <c r="D6719" s="1" t="s">
        <v>2131</v>
      </c>
      <c r="E6719" s="1" t="s">
        <v>2128</v>
      </c>
      <c r="F6719" s="1">
        <v>1</v>
      </c>
      <c r="M6719" s="1" t="str">
        <f>N6719</f>
        <v>30"-30"</v>
      </c>
      <c r="N6719" s="1" t="s">
        <v>451</v>
      </c>
      <c r="P6719" s="1" t="s">
        <v>454</v>
      </c>
      <c r="Q6719" s="1" t="s">
        <v>2123</v>
      </c>
      <c r="R6719" s="1" t="s">
        <v>16</v>
      </c>
      <c r="S6719" s="1" t="s">
        <v>374</v>
      </c>
    </row>
    <row r="6720" spans="1:19" hidden="1" x14ac:dyDescent="0.3">
      <c r="A6720" s="1">
        <v>1</v>
      </c>
      <c r="B6720" s="2" t="s">
        <v>450</v>
      </c>
      <c r="C6720" s="1" t="s">
        <v>2107</v>
      </c>
      <c r="D6720" s="1" t="s">
        <v>2131</v>
      </c>
      <c r="E6720" s="1" t="s">
        <v>2128</v>
      </c>
      <c r="F6720" s="1">
        <v>1</v>
      </c>
      <c r="M6720" s="1" t="str">
        <f>N6720</f>
        <v>30"-30"</v>
      </c>
      <c r="N6720" s="1" t="s">
        <v>451</v>
      </c>
      <c r="P6720" s="1" t="s">
        <v>454</v>
      </c>
      <c r="Q6720" s="1" t="s">
        <v>2123</v>
      </c>
      <c r="R6720" s="1" t="s">
        <v>17</v>
      </c>
      <c r="S6720" s="1" t="s">
        <v>374</v>
      </c>
    </row>
    <row r="6721" spans="1:19" hidden="1" x14ac:dyDescent="0.3">
      <c r="A6721" s="1">
        <v>1</v>
      </c>
      <c r="B6721" s="2" t="s">
        <v>450</v>
      </c>
      <c r="C6721" s="1" t="s">
        <v>2107</v>
      </c>
      <c r="D6721" s="1" t="s">
        <v>2131</v>
      </c>
      <c r="E6721" s="1" t="s">
        <v>2128</v>
      </c>
      <c r="F6721" s="1">
        <v>1</v>
      </c>
      <c r="M6721" s="1" t="str">
        <f>N6721</f>
        <v>30"-30"</v>
      </c>
      <c r="N6721" s="1" t="s">
        <v>451</v>
      </c>
      <c r="P6721" s="1" t="s">
        <v>402</v>
      </c>
      <c r="Q6721" s="1" t="s">
        <v>2123</v>
      </c>
      <c r="R6721" s="1" t="s">
        <v>17</v>
      </c>
      <c r="S6721" s="1" t="s">
        <v>374</v>
      </c>
    </row>
    <row r="6722" spans="1:19" hidden="1" x14ac:dyDescent="0.3">
      <c r="A6722" s="1">
        <v>1</v>
      </c>
      <c r="B6722" s="2" t="s">
        <v>450</v>
      </c>
      <c r="C6722" s="1" t="s">
        <v>2107</v>
      </c>
      <c r="D6722" s="1" t="s">
        <v>2131</v>
      </c>
      <c r="E6722" s="1" t="s">
        <v>2128</v>
      </c>
      <c r="F6722" s="1">
        <v>1</v>
      </c>
      <c r="M6722" s="1" t="str">
        <f>N6722</f>
        <v>30"-30"</v>
      </c>
      <c r="N6722" s="1" t="s">
        <v>451</v>
      </c>
      <c r="P6722" s="1" t="s">
        <v>402</v>
      </c>
      <c r="Q6722" s="1" t="s">
        <v>2123</v>
      </c>
      <c r="R6722" s="1" t="s">
        <v>16</v>
      </c>
      <c r="S6722" s="1" t="s">
        <v>374</v>
      </c>
    </row>
    <row r="6723" spans="1:19" hidden="1" x14ac:dyDescent="0.3">
      <c r="A6723" s="1">
        <v>1</v>
      </c>
      <c r="B6723" s="2" t="s">
        <v>500</v>
      </c>
      <c r="C6723" s="1" t="s">
        <v>2107</v>
      </c>
      <c r="D6723" s="1" t="s">
        <v>2131</v>
      </c>
      <c r="E6723" s="1" t="s">
        <v>2128</v>
      </c>
      <c r="F6723" s="1">
        <v>1</v>
      </c>
      <c r="M6723" s="1" t="s">
        <v>2126</v>
      </c>
      <c r="P6723" s="1" t="s">
        <v>397</v>
      </c>
      <c r="Q6723" s="1" t="s">
        <v>2123</v>
      </c>
      <c r="R6723" s="1" t="s">
        <v>16</v>
      </c>
      <c r="S6723" s="1" t="s">
        <v>374</v>
      </c>
    </row>
    <row r="6724" spans="1:19" hidden="1" x14ac:dyDescent="0.3">
      <c r="A6724" s="1">
        <v>1</v>
      </c>
      <c r="B6724" s="2" t="s">
        <v>500</v>
      </c>
      <c r="C6724" s="1" t="s">
        <v>2107</v>
      </c>
      <c r="D6724" s="1" t="s">
        <v>2131</v>
      </c>
      <c r="E6724" s="1" t="s">
        <v>2128</v>
      </c>
      <c r="F6724" s="1">
        <v>1</v>
      </c>
      <c r="M6724" s="1" t="s">
        <v>2126</v>
      </c>
      <c r="P6724" s="1" t="s">
        <v>397</v>
      </c>
      <c r="Q6724" s="1" t="s">
        <v>2123</v>
      </c>
      <c r="R6724" s="1" t="s">
        <v>17</v>
      </c>
      <c r="S6724" s="1" t="s">
        <v>374</v>
      </c>
    </row>
    <row r="6725" spans="1:19" hidden="1" x14ac:dyDescent="0.3">
      <c r="A6725" s="1">
        <v>1</v>
      </c>
      <c r="B6725" s="2" t="s">
        <v>446</v>
      </c>
      <c r="C6725" s="1" t="s">
        <v>2107</v>
      </c>
      <c r="D6725" s="1" t="s">
        <v>2131</v>
      </c>
      <c r="E6725" s="1" t="s">
        <v>2128</v>
      </c>
      <c r="F6725" s="1">
        <v>1</v>
      </c>
      <c r="M6725" s="1" t="str">
        <f>N6725</f>
        <v>18"-18"</v>
      </c>
      <c r="N6725" s="1" t="s">
        <v>447</v>
      </c>
      <c r="P6725" s="1" t="s">
        <v>27</v>
      </c>
      <c r="Q6725" s="1" t="s">
        <v>2123</v>
      </c>
      <c r="R6725" s="1" t="s">
        <v>12</v>
      </c>
      <c r="S6725" s="1" t="s">
        <v>374</v>
      </c>
    </row>
    <row r="6726" spans="1:19" hidden="1" x14ac:dyDescent="0.3">
      <c r="A6726" s="1">
        <v>1</v>
      </c>
      <c r="B6726" s="2" t="s">
        <v>375</v>
      </c>
      <c r="C6726" s="1" t="s">
        <v>2107</v>
      </c>
      <c r="D6726" s="1" t="s">
        <v>2131</v>
      </c>
      <c r="E6726" s="1" t="s">
        <v>2128</v>
      </c>
      <c r="F6726" s="1">
        <v>1</v>
      </c>
      <c r="M6726" s="1" t="str">
        <f>N6726</f>
        <v>48"-48"</v>
      </c>
      <c r="N6726" s="1" t="s">
        <v>8</v>
      </c>
      <c r="P6726" s="1" t="s">
        <v>220</v>
      </c>
      <c r="Q6726" s="1" t="s">
        <v>2123</v>
      </c>
      <c r="R6726" s="1" t="s">
        <v>10</v>
      </c>
      <c r="S6726" s="1" t="s">
        <v>374</v>
      </c>
    </row>
    <row r="6727" spans="1:19" hidden="1" x14ac:dyDescent="0.3">
      <c r="A6727" s="1">
        <v>1</v>
      </c>
      <c r="B6727" s="2" t="s">
        <v>377</v>
      </c>
      <c r="C6727" s="1" t="s">
        <v>2107</v>
      </c>
      <c r="D6727" s="1" t="s">
        <v>2131</v>
      </c>
      <c r="E6727" s="1" t="s">
        <v>2128</v>
      </c>
      <c r="F6727" s="1">
        <v>1</v>
      </c>
      <c r="M6727" s="1" t="s">
        <v>2126</v>
      </c>
      <c r="P6727" s="1" t="s">
        <v>220</v>
      </c>
      <c r="Q6727" s="1" t="s">
        <v>2123</v>
      </c>
      <c r="R6727" s="1" t="s">
        <v>10</v>
      </c>
      <c r="S6727" s="1" t="s">
        <v>374</v>
      </c>
    </row>
    <row r="6728" spans="1:19" hidden="1" x14ac:dyDescent="0.3">
      <c r="A6728" s="1">
        <v>1</v>
      </c>
      <c r="B6728" s="2" t="s">
        <v>455</v>
      </c>
      <c r="C6728" s="1" t="s">
        <v>2107</v>
      </c>
      <c r="D6728" s="1" t="s">
        <v>2131</v>
      </c>
      <c r="E6728" s="1" t="s">
        <v>2128</v>
      </c>
      <c r="F6728" s="1">
        <v>1</v>
      </c>
      <c r="M6728" s="1" t="str">
        <f>N6728</f>
        <v>10"</v>
      </c>
      <c r="N6728" s="1" t="s">
        <v>231</v>
      </c>
      <c r="P6728" s="1" t="s">
        <v>459</v>
      </c>
      <c r="Q6728" s="1" t="s">
        <v>2123</v>
      </c>
      <c r="R6728" s="1" t="s">
        <v>10</v>
      </c>
      <c r="S6728" s="1" t="s">
        <v>374</v>
      </c>
    </row>
    <row r="6729" spans="1:19" hidden="1" x14ac:dyDescent="0.3">
      <c r="A6729" s="1">
        <v>1</v>
      </c>
      <c r="B6729" s="2" t="s">
        <v>455</v>
      </c>
      <c r="C6729" s="1" t="s">
        <v>2107</v>
      </c>
      <c r="D6729" s="1" t="s">
        <v>2131</v>
      </c>
      <c r="E6729" s="1" t="s">
        <v>2128</v>
      </c>
      <c r="F6729" s="1">
        <v>1</v>
      </c>
      <c r="M6729" s="1" t="str">
        <f>N6729</f>
        <v>10"</v>
      </c>
      <c r="N6729" s="1" t="s">
        <v>231</v>
      </c>
      <c r="P6729" s="1" t="s">
        <v>459</v>
      </c>
      <c r="Q6729" s="1" t="s">
        <v>2123</v>
      </c>
      <c r="R6729" s="1" t="s">
        <v>10</v>
      </c>
      <c r="S6729" s="1" t="s">
        <v>374</v>
      </c>
    </row>
    <row r="6730" spans="1:19" hidden="1" x14ac:dyDescent="0.3">
      <c r="A6730" s="1">
        <v>1</v>
      </c>
      <c r="B6730" s="2" t="s">
        <v>375</v>
      </c>
      <c r="C6730" s="1" t="s">
        <v>2107</v>
      </c>
      <c r="D6730" s="1" t="s">
        <v>2131</v>
      </c>
      <c r="E6730" s="1" t="s">
        <v>2128</v>
      </c>
      <c r="F6730" s="1">
        <v>1</v>
      </c>
      <c r="M6730" s="1" t="str">
        <f>N6730</f>
        <v>48"-48"</v>
      </c>
      <c r="N6730" s="1" t="s">
        <v>8</v>
      </c>
      <c r="P6730" s="1" t="s">
        <v>503</v>
      </c>
      <c r="Q6730" s="1" t="s">
        <v>2123</v>
      </c>
      <c r="R6730" s="1" t="s">
        <v>12</v>
      </c>
      <c r="S6730" s="1" t="s">
        <v>374</v>
      </c>
    </row>
    <row r="6731" spans="1:19" hidden="1" x14ac:dyDescent="0.3">
      <c r="A6731" s="1">
        <v>1</v>
      </c>
      <c r="B6731" s="2" t="s">
        <v>387</v>
      </c>
      <c r="C6731" s="1" t="s">
        <v>2107</v>
      </c>
      <c r="D6731" s="1" t="s">
        <v>2131</v>
      </c>
      <c r="E6731" s="1" t="s">
        <v>2128</v>
      </c>
      <c r="F6731" s="1">
        <v>1</v>
      </c>
      <c r="M6731" s="1" t="str">
        <f>N6731</f>
        <v>48"-48"</v>
      </c>
      <c r="N6731" s="1" t="s">
        <v>8</v>
      </c>
      <c r="P6731" s="1" t="s">
        <v>503</v>
      </c>
      <c r="Q6731" s="1" t="s">
        <v>2123</v>
      </c>
      <c r="R6731" s="1" t="s">
        <v>12</v>
      </c>
      <c r="S6731" s="1" t="s">
        <v>374</v>
      </c>
    </row>
    <row r="6732" spans="1:19" hidden="1" x14ac:dyDescent="0.3">
      <c r="A6732" s="1">
        <v>1</v>
      </c>
      <c r="B6732" s="2" t="s">
        <v>393</v>
      </c>
      <c r="C6732" s="1" t="s">
        <v>2107</v>
      </c>
      <c r="D6732" s="1" t="s">
        <v>2131</v>
      </c>
      <c r="E6732" s="1" t="s">
        <v>2128</v>
      </c>
      <c r="F6732" s="1">
        <v>1</v>
      </c>
      <c r="M6732" s="1" t="s">
        <v>2126</v>
      </c>
      <c r="P6732" s="1" t="s">
        <v>503</v>
      </c>
      <c r="Q6732" s="1" t="s">
        <v>2123</v>
      </c>
      <c r="R6732" s="1" t="s">
        <v>12</v>
      </c>
      <c r="S6732" s="1" t="s">
        <v>374</v>
      </c>
    </row>
    <row r="6733" spans="1:19" hidden="1" x14ac:dyDescent="0.3">
      <c r="A6733" s="1">
        <v>1</v>
      </c>
      <c r="B6733" s="2" t="s">
        <v>376</v>
      </c>
      <c r="C6733" s="1" t="s">
        <v>2107</v>
      </c>
      <c r="D6733" s="1" t="s">
        <v>2131</v>
      </c>
      <c r="E6733" s="1" t="s">
        <v>2128</v>
      </c>
      <c r="F6733" s="1">
        <v>1</v>
      </c>
      <c r="M6733" s="1" t="s">
        <v>2126</v>
      </c>
      <c r="P6733" s="1" t="s">
        <v>373</v>
      </c>
      <c r="Q6733" s="1" t="s">
        <v>2123</v>
      </c>
      <c r="R6733" s="1" t="s">
        <v>10</v>
      </c>
      <c r="S6733" s="1" t="s">
        <v>374</v>
      </c>
    </row>
    <row r="6734" spans="1:19" hidden="1" x14ac:dyDescent="0.3">
      <c r="A6734" s="1">
        <v>1</v>
      </c>
      <c r="B6734" s="2" t="s">
        <v>377</v>
      </c>
      <c r="C6734" s="1" t="s">
        <v>2107</v>
      </c>
      <c r="D6734" s="1" t="s">
        <v>2131</v>
      </c>
      <c r="E6734" s="1" t="s">
        <v>2128</v>
      </c>
      <c r="F6734" s="1">
        <v>1</v>
      </c>
      <c r="M6734" s="1" t="s">
        <v>2126</v>
      </c>
      <c r="P6734" s="1" t="s">
        <v>373</v>
      </c>
      <c r="Q6734" s="1" t="s">
        <v>2123</v>
      </c>
      <c r="R6734" s="1" t="s">
        <v>12</v>
      </c>
      <c r="S6734" s="1" t="s">
        <v>374</v>
      </c>
    </row>
    <row r="6735" spans="1:19" hidden="1" x14ac:dyDescent="0.3">
      <c r="A6735" s="1">
        <v>1</v>
      </c>
      <c r="B6735" s="2" t="s">
        <v>375</v>
      </c>
      <c r="C6735" s="1" t="s">
        <v>2107</v>
      </c>
      <c r="D6735" s="1" t="s">
        <v>2131</v>
      </c>
      <c r="E6735" s="1" t="s">
        <v>2128</v>
      </c>
      <c r="F6735" s="1">
        <v>1</v>
      </c>
      <c r="M6735" s="1" t="str">
        <f>N6735</f>
        <v>48"-48"</v>
      </c>
      <c r="N6735" s="1" t="s">
        <v>8</v>
      </c>
      <c r="P6735" s="1" t="s">
        <v>373</v>
      </c>
      <c r="Q6735" s="1" t="s">
        <v>2123</v>
      </c>
      <c r="R6735" s="1" t="s">
        <v>10</v>
      </c>
      <c r="S6735" s="1" t="s">
        <v>374</v>
      </c>
    </row>
    <row r="6736" spans="1:19" hidden="1" x14ac:dyDescent="0.3">
      <c r="A6736" s="1">
        <v>1</v>
      </c>
      <c r="B6736" s="2" t="s">
        <v>375</v>
      </c>
      <c r="C6736" s="1" t="s">
        <v>2107</v>
      </c>
      <c r="D6736" s="1" t="s">
        <v>2131</v>
      </c>
      <c r="E6736" s="1" t="s">
        <v>2128</v>
      </c>
      <c r="F6736" s="1">
        <v>1</v>
      </c>
      <c r="M6736" s="1" t="str">
        <f>N6736</f>
        <v>48"-48"</v>
      </c>
      <c r="N6736" s="1" t="s">
        <v>8</v>
      </c>
      <c r="P6736" s="1" t="s">
        <v>373</v>
      </c>
      <c r="Q6736" s="1" t="s">
        <v>2123</v>
      </c>
      <c r="R6736" s="1" t="s">
        <v>12</v>
      </c>
      <c r="S6736" s="1" t="s">
        <v>374</v>
      </c>
    </row>
    <row r="6737" spans="1:19" hidden="1" x14ac:dyDescent="0.3">
      <c r="A6737" s="1">
        <v>1</v>
      </c>
      <c r="B6737" s="2" t="s">
        <v>375</v>
      </c>
      <c r="C6737" s="1" t="s">
        <v>2107</v>
      </c>
      <c r="D6737" s="1" t="s">
        <v>2131</v>
      </c>
      <c r="E6737" s="1" t="s">
        <v>2128</v>
      </c>
      <c r="F6737" s="1">
        <v>1</v>
      </c>
      <c r="M6737" s="1" t="str">
        <f>N6737</f>
        <v>48"-48"</v>
      </c>
      <c r="N6737" s="1" t="s">
        <v>8</v>
      </c>
      <c r="P6737" s="1" t="s">
        <v>373</v>
      </c>
      <c r="Q6737" s="1" t="s">
        <v>2123</v>
      </c>
      <c r="R6737" s="1" t="s">
        <v>10</v>
      </c>
      <c r="S6737" s="1" t="s">
        <v>374</v>
      </c>
    </row>
    <row r="6738" spans="1:19" hidden="1" x14ac:dyDescent="0.3">
      <c r="A6738" s="1">
        <v>1</v>
      </c>
      <c r="B6738" s="2" t="s">
        <v>375</v>
      </c>
      <c r="C6738" s="1" t="s">
        <v>2107</v>
      </c>
      <c r="D6738" s="1" t="s">
        <v>2131</v>
      </c>
      <c r="E6738" s="1" t="s">
        <v>2128</v>
      </c>
      <c r="F6738" s="1">
        <v>1</v>
      </c>
      <c r="M6738" s="1" t="str">
        <f>N6738</f>
        <v>48"-48"</v>
      </c>
      <c r="N6738" s="1" t="s">
        <v>8</v>
      </c>
      <c r="P6738" s="1" t="s">
        <v>373</v>
      </c>
      <c r="Q6738" s="1" t="s">
        <v>2123</v>
      </c>
      <c r="R6738" s="1" t="s">
        <v>12</v>
      </c>
      <c r="S6738" s="1" t="s">
        <v>374</v>
      </c>
    </row>
    <row r="6739" spans="1:19" hidden="1" x14ac:dyDescent="0.3">
      <c r="A6739" s="1">
        <v>1</v>
      </c>
      <c r="B6739" s="2" t="s">
        <v>377</v>
      </c>
      <c r="C6739" s="1" t="s">
        <v>2107</v>
      </c>
      <c r="D6739" s="1" t="s">
        <v>2131</v>
      </c>
      <c r="E6739" s="1" t="s">
        <v>2128</v>
      </c>
      <c r="F6739" s="1">
        <v>1</v>
      </c>
      <c r="M6739" s="1" t="s">
        <v>2126</v>
      </c>
      <c r="P6739" s="1" t="s">
        <v>504</v>
      </c>
      <c r="Q6739" s="1" t="s">
        <v>2123</v>
      </c>
      <c r="R6739" s="1" t="s">
        <v>10</v>
      </c>
      <c r="S6739" s="1" t="s">
        <v>374</v>
      </c>
    </row>
    <row r="6740" spans="1:19" hidden="1" x14ac:dyDescent="0.3">
      <c r="A6740" s="1">
        <v>1</v>
      </c>
      <c r="B6740" s="2" t="s">
        <v>377</v>
      </c>
      <c r="C6740" s="1" t="s">
        <v>2107</v>
      </c>
      <c r="D6740" s="1" t="s">
        <v>2131</v>
      </c>
      <c r="E6740" s="1" t="s">
        <v>2128</v>
      </c>
      <c r="F6740" s="1">
        <v>1</v>
      </c>
      <c r="M6740" s="1" t="s">
        <v>2126</v>
      </c>
      <c r="P6740" s="1" t="s">
        <v>504</v>
      </c>
      <c r="Q6740" s="1" t="s">
        <v>2123</v>
      </c>
      <c r="R6740" s="1" t="s">
        <v>12</v>
      </c>
      <c r="S6740" s="1" t="s">
        <v>374</v>
      </c>
    </row>
    <row r="6741" spans="1:19" hidden="1" x14ac:dyDescent="0.3">
      <c r="A6741" s="1">
        <v>1</v>
      </c>
      <c r="B6741" s="2" t="s">
        <v>376</v>
      </c>
      <c r="C6741" s="1" t="s">
        <v>2107</v>
      </c>
      <c r="D6741" s="1" t="s">
        <v>2131</v>
      </c>
      <c r="E6741" s="1" t="s">
        <v>2128</v>
      </c>
      <c r="F6741" s="1">
        <v>1</v>
      </c>
      <c r="M6741" s="1" t="s">
        <v>2126</v>
      </c>
      <c r="P6741" s="1" t="s">
        <v>504</v>
      </c>
      <c r="Q6741" s="1" t="s">
        <v>2123</v>
      </c>
      <c r="R6741" s="1" t="s">
        <v>10</v>
      </c>
      <c r="S6741" s="1" t="s">
        <v>374</v>
      </c>
    </row>
    <row r="6742" spans="1:19" hidden="1" x14ac:dyDescent="0.3">
      <c r="A6742" s="1">
        <v>1</v>
      </c>
      <c r="B6742" s="2" t="s">
        <v>376</v>
      </c>
      <c r="C6742" s="1" t="s">
        <v>2107</v>
      </c>
      <c r="D6742" s="1" t="s">
        <v>2131</v>
      </c>
      <c r="E6742" s="1" t="s">
        <v>2128</v>
      </c>
      <c r="F6742" s="1">
        <v>1</v>
      </c>
      <c r="M6742" s="1" t="s">
        <v>2126</v>
      </c>
      <c r="P6742" s="1" t="s">
        <v>504</v>
      </c>
      <c r="Q6742" s="1" t="s">
        <v>2123</v>
      </c>
      <c r="R6742" s="1" t="s">
        <v>12</v>
      </c>
      <c r="S6742" s="1" t="s">
        <v>374</v>
      </c>
    </row>
    <row r="6743" spans="1:19" hidden="1" x14ac:dyDescent="0.3">
      <c r="A6743" s="1">
        <v>1</v>
      </c>
      <c r="B6743" s="2" t="s">
        <v>377</v>
      </c>
      <c r="C6743" s="1" t="s">
        <v>2107</v>
      </c>
      <c r="D6743" s="1" t="s">
        <v>2131</v>
      </c>
      <c r="E6743" s="1" t="s">
        <v>2128</v>
      </c>
      <c r="F6743" s="1">
        <v>1</v>
      </c>
      <c r="M6743" s="1" t="s">
        <v>2126</v>
      </c>
      <c r="P6743" s="1" t="s">
        <v>504</v>
      </c>
      <c r="Q6743" s="1" t="s">
        <v>2123</v>
      </c>
      <c r="R6743" s="1" t="s">
        <v>10</v>
      </c>
      <c r="S6743" s="1" t="s">
        <v>374</v>
      </c>
    </row>
    <row r="6744" spans="1:19" hidden="1" x14ac:dyDescent="0.3">
      <c r="A6744" s="1">
        <v>1</v>
      </c>
      <c r="B6744" s="2" t="s">
        <v>377</v>
      </c>
      <c r="C6744" s="1" t="s">
        <v>2107</v>
      </c>
      <c r="D6744" s="1" t="s">
        <v>2131</v>
      </c>
      <c r="E6744" s="1" t="s">
        <v>2128</v>
      </c>
      <c r="F6744" s="1">
        <v>1</v>
      </c>
      <c r="M6744" s="1" t="s">
        <v>2126</v>
      </c>
      <c r="P6744" s="1" t="s">
        <v>504</v>
      </c>
      <c r="Q6744" s="1" t="s">
        <v>2123</v>
      </c>
      <c r="R6744" s="1" t="s">
        <v>12</v>
      </c>
      <c r="S6744" s="1" t="s">
        <v>374</v>
      </c>
    </row>
    <row r="6745" spans="1:19" hidden="1" x14ac:dyDescent="0.3">
      <c r="A6745" s="1">
        <v>1</v>
      </c>
      <c r="B6745" s="2" t="s">
        <v>375</v>
      </c>
      <c r="C6745" s="1" t="s">
        <v>2107</v>
      </c>
      <c r="D6745" s="1" t="s">
        <v>2131</v>
      </c>
      <c r="E6745" s="1" t="s">
        <v>2128</v>
      </c>
      <c r="F6745" s="1">
        <v>1</v>
      </c>
      <c r="M6745" s="1" t="str">
        <f>N6745</f>
        <v>48"-48"</v>
      </c>
      <c r="N6745" s="1" t="s">
        <v>8</v>
      </c>
      <c r="P6745" s="1" t="s">
        <v>505</v>
      </c>
      <c r="Q6745" s="1" t="s">
        <v>2123</v>
      </c>
      <c r="R6745" s="1" t="s">
        <v>10</v>
      </c>
      <c r="S6745" s="1" t="s">
        <v>374</v>
      </c>
    </row>
    <row r="6746" spans="1:19" hidden="1" x14ac:dyDescent="0.3">
      <c r="A6746" s="1">
        <v>1</v>
      </c>
      <c r="B6746" s="2" t="s">
        <v>375</v>
      </c>
      <c r="C6746" s="1" t="s">
        <v>2107</v>
      </c>
      <c r="D6746" s="1" t="s">
        <v>2131</v>
      </c>
      <c r="E6746" s="1" t="s">
        <v>2128</v>
      </c>
      <c r="F6746" s="1">
        <v>1</v>
      </c>
      <c r="M6746" s="1" t="str">
        <f>N6746</f>
        <v>48"-48"</v>
      </c>
      <c r="N6746" s="1" t="s">
        <v>8</v>
      </c>
      <c r="P6746" s="1" t="s">
        <v>505</v>
      </c>
      <c r="Q6746" s="1" t="s">
        <v>2123</v>
      </c>
      <c r="R6746" s="1" t="s">
        <v>12</v>
      </c>
      <c r="S6746" s="1" t="s">
        <v>374</v>
      </c>
    </row>
    <row r="6747" spans="1:19" hidden="1" x14ac:dyDescent="0.3">
      <c r="A6747" s="1">
        <v>1</v>
      </c>
      <c r="B6747" s="2" t="s">
        <v>375</v>
      </c>
      <c r="C6747" s="1" t="s">
        <v>2107</v>
      </c>
      <c r="D6747" s="1" t="s">
        <v>2131</v>
      </c>
      <c r="E6747" s="1" t="s">
        <v>2128</v>
      </c>
      <c r="F6747" s="1">
        <v>1</v>
      </c>
      <c r="M6747" s="1" t="str">
        <f>N6747</f>
        <v>48"-48"</v>
      </c>
      <c r="N6747" s="1" t="s">
        <v>8</v>
      </c>
      <c r="P6747" s="1" t="s">
        <v>505</v>
      </c>
      <c r="Q6747" s="1" t="s">
        <v>2123</v>
      </c>
      <c r="R6747" s="1" t="s">
        <v>10</v>
      </c>
      <c r="S6747" s="1" t="s">
        <v>374</v>
      </c>
    </row>
    <row r="6748" spans="1:19" hidden="1" x14ac:dyDescent="0.3">
      <c r="A6748" s="1">
        <v>1</v>
      </c>
      <c r="B6748" s="2" t="s">
        <v>375</v>
      </c>
      <c r="C6748" s="1" t="s">
        <v>2107</v>
      </c>
      <c r="D6748" s="1" t="s">
        <v>2131</v>
      </c>
      <c r="E6748" s="1" t="s">
        <v>2128</v>
      </c>
      <c r="F6748" s="1">
        <v>1</v>
      </c>
      <c r="M6748" s="1" t="str">
        <f>N6748</f>
        <v>48"-48"</v>
      </c>
      <c r="N6748" s="1" t="s">
        <v>8</v>
      </c>
      <c r="P6748" s="1" t="s">
        <v>505</v>
      </c>
      <c r="Q6748" s="1" t="s">
        <v>2123</v>
      </c>
      <c r="R6748" s="1" t="s">
        <v>12</v>
      </c>
      <c r="S6748" s="1" t="s">
        <v>374</v>
      </c>
    </row>
    <row r="6749" spans="1:19" hidden="1" x14ac:dyDescent="0.3">
      <c r="A6749" s="1">
        <v>1</v>
      </c>
      <c r="B6749" s="2" t="s">
        <v>377</v>
      </c>
      <c r="C6749" s="1" t="s">
        <v>2107</v>
      </c>
      <c r="D6749" s="1" t="s">
        <v>2131</v>
      </c>
      <c r="E6749" s="1" t="s">
        <v>2128</v>
      </c>
      <c r="F6749" s="1">
        <v>1</v>
      </c>
      <c r="M6749" s="1" t="s">
        <v>2126</v>
      </c>
      <c r="P6749" s="1" t="s">
        <v>506</v>
      </c>
      <c r="Q6749" s="1" t="s">
        <v>2123</v>
      </c>
      <c r="R6749" s="1" t="s">
        <v>10</v>
      </c>
      <c r="S6749" s="1" t="s">
        <v>374</v>
      </c>
    </row>
    <row r="6750" spans="1:19" hidden="1" x14ac:dyDescent="0.3">
      <c r="A6750" s="1">
        <v>1</v>
      </c>
      <c r="B6750" s="2" t="s">
        <v>377</v>
      </c>
      <c r="C6750" s="1" t="s">
        <v>2107</v>
      </c>
      <c r="D6750" s="1" t="s">
        <v>2131</v>
      </c>
      <c r="E6750" s="1" t="s">
        <v>2128</v>
      </c>
      <c r="F6750" s="1">
        <v>1</v>
      </c>
      <c r="M6750" s="1" t="s">
        <v>2126</v>
      </c>
      <c r="P6750" s="1" t="s">
        <v>506</v>
      </c>
      <c r="Q6750" s="1" t="s">
        <v>2123</v>
      </c>
      <c r="R6750" s="1" t="s">
        <v>12</v>
      </c>
      <c r="S6750" s="1" t="s">
        <v>374</v>
      </c>
    </row>
    <row r="6751" spans="1:19" hidden="1" x14ac:dyDescent="0.3">
      <c r="A6751" s="1">
        <v>1</v>
      </c>
      <c r="B6751" s="2" t="s">
        <v>375</v>
      </c>
      <c r="C6751" s="1" t="s">
        <v>2107</v>
      </c>
      <c r="D6751" s="1" t="s">
        <v>2131</v>
      </c>
      <c r="E6751" s="1" t="s">
        <v>2128</v>
      </c>
      <c r="F6751" s="1">
        <v>1</v>
      </c>
      <c r="M6751" s="1" t="str">
        <f>N6751</f>
        <v>48"-48"</v>
      </c>
      <c r="N6751" s="1" t="s">
        <v>8</v>
      </c>
      <c r="P6751" s="1" t="s">
        <v>507</v>
      </c>
      <c r="Q6751" s="1" t="s">
        <v>2123</v>
      </c>
      <c r="R6751" s="1" t="s">
        <v>10</v>
      </c>
      <c r="S6751" s="1" t="s">
        <v>374</v>
      </c>
    </row>
    <row r="6752" spans="1:19" hidden="1" x14ac:dyDescent="0.3">
      <c r="A6752" s="1">
        <v>1</v>
      </c>
      <c r="B6752" s="2" t="s">
        <v>375</v>
      </c>
      <c r="C6752" s="1" t="s">
        <v>2107</v>
      </c>
      <c r="D6752" s="1" t="s">
        <v>2131</v>
      </c>
      <c r="E6752" s="1" t="s">
        <v>2128</v>
      </c>
      <c r="F6752" s="1">
        <v>1</v>
      </c>
      <c r="M6752" s="1" t="str">
        <f>N6752</f>
        <v>48"-48"</v>
      </c>
      <c r="N6752" s="1" t="s">
        <v>8</v>
      </c>
      <c r="P6752" s="1" t="s">
        <v>507</v>
      </c>
      <c r="Q6752" s="1" t="s">
        <v>2123</v>
      </c>
      <c r="R6752" s="1" t="s">
        <v>12</v>
      </c>
      <c r="S6752" s="1" t="s">
        <v>374</v>
      </c>
    </row>
    <row r="6753" spans="1:19" hidden="1" x14ac:dyDescent="0.3">
      <c r="A6753" s="1">
        <v>1</v>
      </c>
      <c r="B6753" s="2" t="s">
        <v>377</v>
      </c>
      <c r="C6753" s="1" t="s">
        <v>2107</v>
      </c>
      <c r="D6753" s="1" t="s">
        <v>2131</v>
      </c>
      <c r="E6753" s="1" t="s">
        <v>2128</v>
      </c>
      <c r="F6753" s="1">
        <v>1</v>
      </c>
      <c r="M6753" s="1" t="s">
        <v>2126</v>
      </c>
      <c r="P6753" s="1" t="s">
        <v>507</v>
      </c>
      <c r="Q6753" s="1" t="s">
        <v>2123</v>
      </c>
      <c r="R6753" s="1" t="s">
        <v>10</v>
      </c>
      <c r="S6753" s="1" t="s">
        <v>374</v>
      </c>
    </row>
    <row r="6754" spans="1:19" hidden="1" x14ac:dyDescent="0.3">
      <c r="A6754" s="1">
        <v>1</v>
      </c>
      <c r="B6754" s="2" t="s">
        <v>376</v>
      </c>
      <c r="C6754" s="1" t="s">
        <v>2107</v>
      </c>
      <c r="D6754" s="1" t="s">
        <v>2131</v>
      </c>
      <c r="E6754" s="1" t="s">
        <v>2128</v>
      </c>
      <c r="F6754" s="1">
        <v>1</v>
      </c>
      <c r="M6754" s="1" t="s">
        <v>2126</v>
      </c>
      <c r="P6754" s="1" t="s">
        <v>507</v>
      </c>
      <c r="Q6754" s="1" t="s">
        <v>2123</v>
      </c>
      <c r="R6754" s="1" t="s">
        <v>12</v>
      </c>
      <c r="S6754" s="1" t="s">
        <v>374</v>
      </c>
    </row>
    <row r="6755" spans="1:19" hidden="1" x14ac:dyDescent="0.3">
      <c r="A6755" s="1">
        <v>1</v>
      </c>
      <c r="B6755" s="2" t="s">
        <v>376</v>
      </c>
      <c r="C6755" s="1" t="s">
        <v>2107</v>
      </c>
      <c r="D6755" s="1" t="s">
        <v>2131</v>
      </c>
      <c r="E6755" s="1" t="s">
        <v>2128</v>
      </c>
      <c r="F6755" s="1">
        <v>1</v>
      </c>
      <c r="M6755" s="1" t="s">
        <v>2126</v>
      </c>
      <c r="P6755" s="1" t="s">
        <v>507</v>
      </c>
      <c r="Q6755" s="1" t="s">
        <v>2123</v>
      </c>
      <c r="R6755" s="1" t="s">
        <v>10</v>
      </c>
      <c r="S6755" s="1" t="s">
        <v>374</v>
      </c>
    </row>
    <row r="6756" spans="1:19" hidden="1" x14ac:dyDescent="0.3">
      <c r="A6756" s="1">
        <v>1</v>
      </c>
      <c r="B6756" s="2" t="s">
        <v>377</v>
      </c>
      <c r="C6756" s="1" t="s">
        <v>2107</v>
      </c>
      <c r="D6756" s="1" t="s">
        <v>2131</v>
      </c>
      <c r="E6756" s="1" t="s">
        <v>2128</v>
      </c>
      <c r="F6756" s="1">
        <v>1</v>
      </c>
      <c r="M6756" s="1" t="s">
        <v>2126</v>
      </c>
      <c r="P6756" s="1" t="s">
        <v>507</v>
      </c>
      <c r="Q6756" s="1" t="s">
        <v>2123</v>
      </c>
      <c r="R6756" s="1" t="s">
        <v>12</v>
      </c>
      <c r="S6756" s="1" t="s">
        <v>374</v>
      </c>
    </row>
    <row r="6757" spans="1:19" hidden="1" x14ac:dyDescent="0.3">
      <c r="A6757" s="1">
        <v>1</v>
      </c>
      <c r="B6757" s="2" t="s">
        <v>377</v>
      </c>
      <c r="C6757" s="1" t="s">
        <v>2107</v>
      </c>
      <c r="D6757" s="1" t="s">
        <v>2131</v>
      </c>
      <c r="E6757" s="1" t="s">
        <v>2128</v>
      </c>
      <c r="F6757" s="1">
        <v>1</v>
      </c>
      <c r="M6757" s="1" t="s">
        <v>2126</v>
      </c>
      <c r="P6757" s="1" t="s">
        <v>507</v>
      </c>
      <c r="Q6757" s="1" t="s">
        <v>2123</v>
      </c>
      <c r="R6757" s="1" t="s">
        <v>10</v>
      </c>
      <c r="S6757" s="1" t="s">
        <v>374</v>
      </c>
    </row>
    <row r="6758" spans="1:19" hidden="1" x14ac:dyDescent="0.3">
      <c r="A6758" s="1">
        <v>1</v>
      </c>
      <c r="B6758" s="2" t="s">
        <v>375</v>
      </c>
      <c r="C6758" s="1" t="s">
        <v>2107</v>
      </c>
      <c r="D6758" s="1" t="s">
        <v>2131</v>
      </c>
      <c r="E6758" s="1" t="s">
        <v>2128</v>
      </c>
      <c r="F6758" s="1">
        <v>1</v>
      </c>
      <c r="M6758" s="1" t="str">
        <f>N6758</f>
        <v>48"-48"</v>
      </c>
      <c r="N6758" s="1" t="s">
        <v>8</v>
      </c>
      <c r="P6758" s="1" t="s">
        <v>507</v>
      </c>
      <c r="Q6758" s="1" t="s">
        <v>2123</v>
      </c>
      <c r="R6758" s="1" t="s">
        <v>12</v>
      </c>
      <c r="S6758" s="1" t="s">
        <v>374</v>
      </c>
    </row>
    <row r="6759" spans="1:19" hidden="1" x14ac:dyDescent="0.3">
      <c r="A6759" s="1">
        <v>1</v>
      </c>
      <c r="B6759" s="2" t="s">
        <v>377</v>
      </c>
      <c r="C6759" s="1" t="s">
        <v>2107</v>
      </c>
      <c r="D6759" s="1" t="s">
        <v>2131</v>
      </c>
      <c r="E6759" s="1" t="s">
        <v>2128</v>
      </c>
      <c r="F6759" s="1">
        <v>1</v>
      </c>
      <c r="M6759" s="1" t="s">
        <v>2126</v>
      </c>
      <c r="P6759" s="1" t="s">
        <v>508</v>
      </c>
      <c r="Q6759" s="1" t="s">
        <v>2123</v>
      </c>
      <c r="R6759" s="1" t="s">
        <v>10</v>
      </c>
      <c r="S6759" s="1" t="s">
        <v>374</v>
      </c>
    </row>
    <row r="6760" spans="1:19" hidden="1" x14ac:dyDescent="0.3">
      <c r="A6760" s="1">
        <v>1</v>
      </c>
      <c r="B6760" s="2" t="s">
        <v>375</v>
      </c>
      <c r="C6760" s="1" t="s">
        <v>2107</v>
      </c>
      <c r="D6760" s="1" t="s">
        <v>2131</v>
      </c>
      <c r="E6760" s="1" t="s">
        <v>2128</v>
      </c>
      <c r="F6760" s="1">
        <v>1</v>
      </c>
      <c r="M6760" s="1" t="str">
        <f>N6760</f>
        <v>48"-48"</v>
      </c>
      <c r="N6760" s="1" t="s">
        <v>8</v>
      </c>
      <c r="P6760" s="1" t="s">
        <v>508</v>
      </c>
      <c r="Q6760" s="1" t="s">
        <v>2123</v>
      </c>
      <c r="R6760" s="1" t="s">
        <v>12</v>
      </c>
      <c r="S6760" s="1" t="s">
        <v>374</v>
      </c>
    </row>
    <row r="6761" spans="1:19" hidden="1" x14ac:dyDescent="0.3">
      <c r="A6761" s="1">
        <v>1</v>
      </c>
      <c r="B6761" s="2" t="s">
        <v>377</v>
      </c>
      <c r="C6761" s="1" t="s">
        <v>2107</v>
      </c>
      <c r="D6761" s="1" t="s">
        <v>2131</v>
      </c>
      <c r="E6761" s="1" t="s">
        <v>2128</v>
      </c>
      <c r="F6761" s="1">
        <v>1</v>
      </c>
      <c r="M6761" s="1" t="s">
        <v>2126</v>
      </c>
      <c r="P6761" s="1" t="s">
        <v>508</v>
      </c>
      <c r="Q6761" s="1" t="s">
        <v>2123</v>
      </c>
      <c r="R6761" s="1" t="s">
        <v>10</v>
      </c>
      <c r="S6761" s="1" t="s">
        <v>374</v>
      </c>
    </row>
    <row r="6762" spans="1:19" hidden="1" x14ac:dyDescent="0.3">
      <c r="A6762" s="1">
        <v>1</v>
      </c>
      <c r="B6762" s="2" t="s">
        <v>377</v>
      </c>
      <c r="C6762" s="1" t="s">
        <v>2107</v>
      </c>
      <c r="D6762" s="1" t="s">
        <v>2131</v>
      </c>
      <c r="E6762" s="1" t="s">
        <v>2128</v>
      </c>
      <c r="F6762" s="1">
        <v>1</v>
      </c>
      <c r="M6762" s="1" t="s">
        <v>2126</v>
      </c>
      <c r="P6762" s="1" t="s">
        <v>508</v>
      </c>
      <c r="Q6762" s="1" t="s">
        <v>2123</v>
      </c>
      <c r="R6762" s="1" t="s">
        <v>12</v>
      </c>
      <c r="S6762" s="1" t="s">
        <v>374</v>
      </c>
    </row>
    <row r="6763" spans="1:19" hidden="1" x14ac:dyDescent="0.3">
      <c r="A6763" s="1">
        <v>1</v>
      </c>
      <c r="B6763" s="2" t="s">
        <v>375</v>
      </c>
      <c r="C6763" s="1" t="s">
        <v>2107</v>
      </c>
      <c r="D6763" s="1" t="s">
        <v>2131</v>
      </c>
      <c r="E6763" s="1" t="s">
        <v>2128</v>
      </c>
      <c r="F6763" s="1">
        <v>1</v>
      </c>
      <c r="M6763" s="1" t="str">
        <f>N6763</f>
        <v>48"-48"</v>
      </c>
      <c r="N6763" s="1" t="s">
        <v>8</v>
      </c>
      <c r="P6763" s="1" t="s">
        <v>509</v>
      </c>
      <c r="Q6763" s="1" t="s">
        <v>2123</v>
      </c>
      <c r="R6763" s="1" t="s">
        <v>10</v>
      </c>
      <c r="S6763" s="1" t="s">
        <v>374</v>
      </c>
    </row>
    <row r="6764" spans="1:19" hidden="1" x14ac:dyDescent="0.3">
      <c r="A6764" s="1">
        <v>1</v>
      </c>
      <c r="B6764" s="2" t="s">
        <v>375</v>
      </c>
      <c r="C6764" s="1" t="s">
        <v>2107</v>
      </c>
      <c r="D6764" s="1" t="s">
        <v>2131</v>
      </c>
      <c r="E6764" s="1" t="s">
        <v>2128</v>
      </c>
      <c r="F6764" s="1">
        <v>1</v>
      </c>
      <c r="M6764" s="1" t="str">
        <f>N6764</f>
        <v>48"-48"</v>
      </c>
      <c r="N6764" s="1" t="s">
        <v>8</v>
      </c>
      <c r="P6764" s="1" t="s">
        <v>509</v>
      </c>
      <c r="Q6764" s="1" t="s">
        <v>2123</v>
      </c>
      <c r="R6764" s="1" t="s">
        <v>12</v>
      </c>
      <c r="S6764" s="1" t="s">
        <v>374</v>
      </c>
    </row>
    <row r="6765" spans="1:19" hidden="1" x14ac:dyDescent="0.3">
      <c r="A6765" s="1">
        <v>1</v>
      </c>
      <c r="B6765" s="2" t="s">
        <v>377</v>
      </c>
      <c r="C6765" s="1" t="s">
        <v>2107</v>
      </c>
      <c r="D6765" s="1" t="s">
        <v>2131</v>
      </c>
      <c r="E6765" s="1" t="s">
        <v>2128</v>
      </c>
      <c r="F6765" s="1">
        <v>1</v>
      </c>
      <c r="M6765" s="1" t="s">
        <v>2126</v>
      </c>
      <c r="P6765" s="1" t="s">
        <v>494</v>
      </c>
      <c r="Q6765" s="1" t="s">
        <v>2123</v>
      </c>
      <c r="R6765" s="1" t="s">
        <v>18</v>
      </c>
      <c r="S6765" s="1" t="s">
        <v>374</v>
      </c>
    </row>
    <row r="6766" spans="1:19" hidden="1" x14ac:dyDescent="0.3">
      <c r="A6766" s="1">
        <v>1</v>
      </c>
      <c r="B6766" s="2" t="s">
        <v>375</v>
      </c>
      <c r="C6766" s="1" t="s">
        <v>2107</v>
      </c>
      <c r="D6766" s="1" t="s">
        <v>2131</v>
      </c>
      <c r="E6766" s="1" t="s">
        <v>2128</v>
      </c>
      <c r="F6766" s="1">
        <v>1</v>
      </c>
      <c r="M6766" s="1" t="str">
        <f>N6766</f>
        <v>48"-48"</v>
      </c>
      <c r="N6766" s="1" t="s">
        <v>8</v>
      </c>
      <c r="P6766" s="1" t="s">
        <v>494</v>
      </c>
      <c r="Q6766" s="1" t="s">
        <v>2123</v>
      </c>
      <c r="R6766" s="1" t="s">
        <v>18</v>
      </c>
      <c r="S6766" s="1" t="s">
        <v>374</v>
      </c>
    </row>
    <row r="6767" spans="1:19" hidden="1" x14ac:dyDescent="0.3">
      <c r="A6767" s="1">
        <v>1</v>
      </c>
      <c r="B6767" s="2" t="s">
        <v>376</v>
      </c>
      <c r="C6767" s="1" t="s">
        <v>2107</v>
      </c>
      <c r="D6767" s="1" t="s">
        <v>2131</v>
      </c>
      <c r="E6767" s="1" t="s">
        <v>2128</v>
      </c>
      <c r="F6767" s="1">
        <v>1</v>
      </c>
      <c r="M6767" s="1" t="s">
        <v>2126</v>
      </c>
      <c r="P6767" s="1" t="s">
        <v>494</v>
      </c>
      <c r="Q6767" s="1" t="s">
        <v>2123</v>
      </c>
      <c r="R6767" s="1" t="s">
        <v>18</v>
      </c>
      <c r="S6767" s="1" t="s">
        <v>374</v>
      </c>
    </row>
    <row r="6768" spans="1:19" hidden="1" x14ac:dyDescent="0.3">
      <c r="A6768" s="1">
        <v>1</v>
      </c>
      <c r="B6768" s="2" t="s">
        <v>377</v>
      </c>
      <c r="C6768" s="1" t="s">
        <v>2107</v>
      </c>
      <c r="D6768" s="1" t="s">
        <v>2131</v>
      </c>
      <c r="E6768" s="1" t="s">
        <v>2128</v>
      </c>
      <c r="F6768" s="1">
        <v>1</v>
      </c>
      <c r="M6768" s="1" t="s">
        <v>2126</v>
      </c>
      <c r="P6768" s="1" t="s">
        <v>489</v>
      </c>
      <c r="Q6768" s="1" t="s">
        <v>2123</v>
      </c>
      <c r="R6768" s="1" t="s">
        <v>18</v>
      </c>
      <c r="S6768" s="1" t="s">
        <v>374</v>
      </c>
    </row>
    <row r="6769" spans="1:19" hidden="1" x14ac:dyDescent="0.3">
      <c r="A6769" s="1">
        <v>1</v>
      </c>
      <c r="B6769" s="2" t="s">
        <v>375</v>
      </c>
      <c r="C6769" s="1" t="s">
        <v>2107</v>
      </c>
      <c r="D6769" s="1" t="s">
        <v>2131</v>
      </c>
      <c r="E6769" s="1" t="s">
        <v>2128</v>
      </c>
      <c r="F6769" s="1">
        <v>1</v>
      </c>
      <c r="M6769" s="1" t="str">
        <f>N6769</f>
        <v>48"-48"</v>
      </c>
      <c r="N6769" s="1" t="s">
        <v>8</v>
      </c>
      <c r="P6769" s="1" t="s">
        <v>489</v>
      </c>
      <c r="Q6769" s="1" t="s">
        <v>2123</v>
      </c>
      <c r="R6769" s="1" t="s">
        <v>18</v>
      </c>
      <c r="S6769" s="1" t="s">
        <v>374</v>
      </c>
    </row>
    <row r="6770" spans="1:19" hidden="1" x14ac:dyDescent="0.3">
      <c r="A6770" s="1">
        <v>1</v>
      </c>
      <c r="B6770" s="2" t="s">
        <v>375</v>
      </c>
      <c r="C6770" s="1" t="s">
        <v>2107</v>
      </c>
      <c r="D6770" s="1" t="s">
        <v>2131</v>
      </c>
      <c r="E6770" s="1" t="s">
        <v>2128</v>
      </c>
      <c r="F6770" s="1">
        <v>1</v>
      </c>
      <c r="M6770" s="1" t="str">
        <f>N6770</f>
        <v>48"-48"</v>
      </c>
      <c r="N6770" s="1" t="s">
        <v>8</v>
      </c>
      <c r="P6770" s="1" t="s">
        <v>489</v>
      </c>
      <c r="Q6770" s="1" t="s">
        <v>2123</v>
      </c>
      <c r="R6770" s="1" t="s">
        <v>18</v>
      </c>
      <c r="S6770" s="1" t="s">
        <v>374</v>
      </c>
    </row>
    <row r="6771" spans="1:19" hidden="1" x14ac:dyDescent="0.3">
      <c r="A6771" s="1">
        <v>1</v>
      </c>
      <c r="B6771" s="2" t="s">
        <v>375</v>
      </c>
      <c r="C6771" s="1" t="s">
        <v>2107</v>
      </c>
      <c r="D6771" s="1" t="s">
        <v>2131</v>
      </c>
      <c r="E6771" s="1" t="s">
        <v>2128</v>
      </c>
      <c r="F6771" s="1">
        <v>1</v>
      </c>
      <c r="M6771" s="1" t="str">
        <f>N6771</f>
        <v>48"-48"</v>
      </c>
      <c r="N6771" s="1" t="s">
        <v>8</v>
      </c>
      <c r="P6771" s="1" t="s">
        <v>489</v>
      </c>
      <c r="Q6771" s="1" t="s">
        <v>2123</v>
      </c>
      <c r="R6771" s="1" t="s">
        <v>18</v>
      </c>
      <c r="S6771" s="1" t="s">
        <v>374</v>
      </c>
    </row>
    <row r="6772" spans="1:19" hidden="1" x14ac:dyDescent="0.3">
      <c r="A6772" s="1">
        <v>1</v>
      </c>
      <c r="B6772" s="2" t="s">
        <v>377</v>
      </c>
      <c r="C6772" s="1" t="s">
        <v>2107</v>
      </c>
      <c r="D6772" s="1" t="s">
        <v>2131</v>
      </c>
      <c r="E6772" s="1" t="s">
        <v>2128</v>
      </c>
      <c r="F6772" s="1">
        <v>1</v>
      </c>
      <c r="M6772" s="1" t="s">
        <v>2126</v>
      </c>
      <c r="P6772" s="1" t="s">
        <v>487</v>
      </c>
      <c r="Q6772" s="1" t="s">
        <v>2123</v>
      </c>
      <c r="R6772" s="1" t="s">
        <v>18</v>
      </c>
      <c r="S6772" s="1" t="s">
        <v>374</v>
      </c>
    </row>
    <row r="6773" spans="1:19" hidden="1" x14ac:dyDescent="0.3">
      <c r="A6773" s="1">
        <v>1</v>
      </c>
      <c r="B6773" s="2" t="s">
        <v>377</v>
      </c>
      <c r="C6773" s="1" t="s">
        <v>2107</v>
      </c>
      <c r="D6773" s="1" t="s">
        <v>2131</v>
      </c>
      <c r="E6773" s="1" t="s">
        <v>2128</v>
      </c>
      <c r="F6773" s="1">
        <v>1</v>
      </c>
      <c r="M6773" s="1" t="s">
        <v>2126</v>
      </c>
      <c r="P6773" s="1" t="s">
        <v>510</v>
      </c>
      <c r="Q6773" s="1" t="s">
        <v>2123</v>
      </c>
      <c r="R6773" s="1" t="s">
        <v>18</v>
      </c>
      <c r="S6773" s="1" t="s">
        <v>374</v>
      </c>
    </row>
    <row r="6774" spans="1:19" hidden="1" x14ac:dyDescent="0.3">
      <c r="A6774" s="1">
        <v>1</v>
      </c>
      <c r="B6774" s="2" t="s">
        <v>376</v>
      </c>
      <c r="C6774" s="1" t="s">
        <v>2107</v>
      </c>
      <c r="D6774" s="1" t="s">
        <v>2131</v>
      </c>
      <c r="E6774" s="1" t="s">
        <v>2128</v>
      </c>
      <c r="F6774" s="1">
        <v>1</v>
      </c>
      <c r="M6774" s="1" t="s">
        <v>2126</v>
      </c>
      <c r="P6774" s="1" t="s">
        <v>510</v>
      </c>
      <c r="Q6774" s="1" t="s">
        <v>2123</v>
      </c>
      <c r="R6774" s="1" t="s">
        <v>18</v>
      </c>
      <c r="S6774" s="1" t="s">
        <v>374</v>
      </c>
    </row>
    <row r="6775" spans="1:19" hidden="1" x14ac:dyDescent="0.3">
      <c r="A6775" s="1">
        <v>1</v>
      </c>
      <c r="B6775" s="2" t="s">
        <v>377</v>
      </c>
      <c r="C6775" s="1" t="s">
        <v>2107</v>
      </c>
      <c r="D6775" s="1" t="s">
        <v>2131</v>
      </c>
      <c r="E6775" s="1" t="s">
        <v>2128</v>
      </c>
      <c r="F6775" s="1">
        <v>1</v>
      </c>
      <c r="M6775" s="1" t="s">
        <v>2126</v>
      </c>
      <c r="P6775" s="1" t="s">
        <v>510</v>
      </c>
      <c r="Q6775" s="1" t="s">
        <v>2123</v>
      </c>
      <c r="R6775" s="1" t="s">
        <v>18</v>
      </c>
      <c r="S6775" s="1" t="s">
        <v>374</v>
      </c>
    </row>
    <row r="6776" spans="1:19" hidden="1" x14ac:dyDescent="0.3">
      <c r="A6776" s="1">
        <v>1</v>
      </c>
      <c r="B6776" s="2" t="s">
        <v>375</v>
      </c>
      <c r="C6776" s="1" t="s">
        <v>2107</v>
      </c>
      <c r="D6776" s="1" t="s">
        <v>2131</v>
      </c>
      <c r="E6776" s="1" t="s">
        <v>2128</v>
      </c>
      <c r="F6776" s="1">
        <v>1</v>
      </c>
      <c r="M6776" s="1" t="str">
        <f>N6776</f>
        <v>48"-48"</v>
      </c>
      <c r="N6776" s="1" t="s">
        <v>8</v>
      </c>
      <c r="P6776" s="1" t="s">
        <v>206</v>
      </c>
      <c r="Q6776" s="1" t="s">
        <v>2123</v>
      </c>
      <c r="R6776" s="1" t="s">
        <v>18</v>
      </c>
      <c r="S6776" s="1" t="s">
        <v>374</v>
      </c>
    </row>
    <row r="6777" spans="1:19" hidden="1" x14ac:dyDescent="0.3">
      <c r="A6777" s="1">
        <v>1</v>
      </c>
      <c r="B6777" s="2" t="s">
        <v>377</v>
      </c>
      <c r="C6777" s="1" t="s">
        <v>2107</v>
      </c>
      <c r="D6777" s="1" t="s">
        <v>2131</v>
      </c>
      <c r="E6777" s="1" t="s">
        <v>2128</v>
      </c>
      <c r="F6777" s="1">
        <v>1</v>
      </c>
      <c r="M6777" s="1" t="s">
        <v>2126</v>
      </c>
      <c r="P6777" s="1" t="s">
        <v>206</v>
      </c>
      <c r="Q6777" s="1" t="s">
        <v>2123</v>
      </c>
      <c r="R6777" s="1" t="s">
        <v>18</v>
      </c>
      <c r="S6777" s="1" t="s">
        <v>374</v>
      </c>
    </row>
    <row r="6778" spans="1:19" hidden="1" x14ac:dyDescent="0.3">
      <c r="A6778" s="1">
        <v>1</v>
      </c>
      <c r="B6778" s="2" t="s">
        <v>375</v>
      </c>
      <c r="C6778" s="1" t="s">
        <v>2107</v>
      </c>
      <c r="D6778" s="1" t="s">
        <v>2131</v>
      </c>
      <c r="E6778" s="1" t="s">
        <v>2128</v>
      </c>
      <c r="F6778" s="1">
        <v>1</v>
      </c>
      <c r="M6778" s="1" t="str">
        <f>N6778</f>
        <v>48"-48"</v>
      </c>
      <c r="N6778" s="1" t="s">
        <v>8</v>
      </c>
      <c r="P6778" s="1" t="s">
        <v>206</v>
      </c>
      <c r="Q6778" s="1" t="s">
        <v>2123</v>
      </c>
      <c r="R6778" s="1" t="s">
        <v>18</v>
      </c>
      <c r="S6778" s="1" t="s">
        <v>374</v>
      </c>
    </row>
    <row r="6779" spans="1:19" hidden="1" x14ac:dyDescent="0.3">
      <c r="A6779" s="1">
        <v>1</v>
      </c>
      <c r="B6779" s="2" t="s">
        <v>377</v>
      </c>
      <c r="C6779" s="1" t="s">
        <v>2107</v>
      </c>
      <c r="D6779" s="1" t="s">
        <v>2131</v>
      </c>
      <c r="E6779" s="1" t="s">
        <v>2128</v>
      </c>
      <c r="F6779" s="1">
        <v>1</v>
      </c>
      <c r="M6779" s="1" t="s">
        <v>2126</v>
      </c>
      <c r="P6779" s="1" t="s">
        <v>205</v>
      </c>
      <c r="Q6779" s="1" t="s">
        <v>2123</v>
      </c>
      <c r="R6779" s="1" t="s">
        <v>18</v>
      </c>
      <c r="S6779" s="1" t="s">
        <v>374</v>
      </c>
    </row>
    <row r="6780" spans="1:19" hidden="1" x14ac:dyDescent="0.3">
      <c r="A6780" s="1">
        <v>1</v>
      </c>
      <c r="B6780" s="2" t="s">
        <v>375</v>
      </c>
      <c r="C6780" s="1" t="s">
        <v>2107</v>
      </c>
      <c r="D6780" s="1" t="s">
        <v>2131</v>
      </c>
      <c r="E6780" s="1" t="s">
        <v>2128</v>
      </c>
      <c r="F6780" s="1">
        <v>1</v>
      </c>
      <c r="M6780" s="1" t="str">
        <f>N6780</f>
        <v>48"-48"</v>
      </c>
      <c r="N6780" s="1" t="s">
        <v>8</v>
      </c>
      <c r="P6780" s="1" t="s">
        <v>511</v>
      </c>
      <c r="Q6780" s="1" t="s">
        <v>2123</v>
      </c>
      <c r="R6780" s="1" t="s">
        <v>18</v>
      </c>
      <c r="S6780" s="1" t="s">
        <v>374</v>
      </c>
    </row>
    <row r="6781" spans="1:19" hidden="1" x14ac:dyDescent="0.3">
      <c r="A6781" s="1">
        <v>1</v>
      </c>
      <c r="B6781" s="2" t="s">
        <v>376</v>
      </c>
      <c r="C6781" s="1" t="s">
        <v>2107</v>
      </c>
      <c r="D6781" s="1" t="s">
        <v>2131</v>
      </c>
      <c r="E6781" s="1" t="s">
        <v>2128</v>
      </c>
      <c r="F6781" s="1">
        <v>1</v>
      </c>
      <c r="M6781" s="1" t="s">
        <v>2126</v>
      </c>
      <c r="P6781" s="1" t="s">
        <v>511</v>
      </c>
      <c r="Q6781" s="1" t="s">
        <v>2123</v>
      </c>
      <c r="R6781" s="1" t="s">
        <v>18</v>
      </c>
      <c r="S6781" s="1" t="s">
        <v>374</v>
      </c>
    </row>
    <row r="6782" spans="1:19" hidden="1" x14ac:dyDescent="0.3">
      <c r="A6782" s="1">
        <v>1</v>
      </c>
      <c r="B6782" s="2" t="s">
        <v>375</v>
      </c>
      <c r="C6782" s="1" t="s">
        <v>2107</v>
      </c>
      <c r="D6782" s="1" t="s">
        <v>2131</v>
      </c>
      <c r="E6782" s="1" t="s">
        <v>2128</v>
      </c>
      <c r="F6782" s="1">
        <v>1</v>
      </c>
      <c r="M6782" s="1" t="str">
        <f>N6782</f>
        <v>48"-48"</v>
      </c>
      <c r="N6782" s="1" t="s">
        <v>8</v>
      </c>
      <c r="P6782" s="1" t="s">
        <v>511</v>
      </c>
      <c r="Q6782" s="1" t="s">
        <v>2123</v>
      </c>
      <c r="R6782" s="1" t="s">
        <v>18</v>
      </c>
      <c r="S6782" s="1" t="s">
        <v>374</v>
      </c>
    </row>
    <row r="6783" spans="1:19" hidden="1" x14ac:dyDescent="0.3">
      <c r="A6783" s="1">
        <v>1</v>
      </c>
      <c r="B6783" s="2" t="s">
        <v>377</v>
      </c>
      <c r="C6783" s="1" t="s">
        <v>2107</v>
      </c>
      <c r="D6783" s="1" t="s">
        <v>2131</v>
      </c>
      <c r="E6783" s="1" t="s">
        <v>2128</v>
      </c>
      <c r="F6783" s="1">
        <v>1</v>
      </c>
      <c r="M6783" s="1" t="s">
        <v>2126</v>
      </c>
      <c r="P6783" s="1" t="s">
        <v>511</v>
      </c>
      <c r="Q6783" s="1" t="s">
        <v>2123</v>
      </c>
      <c r="R6783" s="1" t="s">
        <v>18</v>
      </c>
      <c r="S6783" s="1" t="s">
        <v>374</v>
      </c>
    </row>
    <row r="6784" spans="1:19" hidden="1" x14ac:dyDescent="0.3">
      <c r="A6784" s="1">
        <v>1</v>
      </c>
      <c r="B6784" s="2" t="s">
        <v>375</v>
      </c>
      <c r="C6784" s="1" t="s">
        <v>2107</v>
      </c>
      <c r="D6784" s="1" t="s">
        <v>2131</v>
      </c>
      <c r="E6784" s="1" t="s">
        <v>2128</v>
      </c>
      <c r="F6784" s="1">
        <v>1</v>
      </c>
      <c r="M6784" s="1" t="str">
        <f>N6784</f>
        <v>48"-48"</v>
      </c>
      <c r="N6784" s="1" t="s">
        <v>8</v>
      </c>
      <c r="P6784" s="1" t="s">
        <v>512</v>
      </c>
      <c r="Q6784" s="1" t="s">
        <v>2123</v>
      </c>
      <c r="R6784" s="1" t="s">
        <v>18</v>
      </c>
      <c r="S6784" s="1" t="s">
        <v>374</v>
      </c>
    </row>
    <row r="6785" spans="1:19" hidden="1" x14ac:dyDescent="0.3">
      <c r="A6785" s="1">
        <v>1</v>
      </c>
      <c r="B6785" s="2" t="s">
        <v>375</v>
      </c>
      <c r="C6785" s="1" t="s">
        <v>2107</v>
      </c>
      <c r="D6785" s="1" t="s">
        <v>2131</v>
      </c>
      <c r="E6785" s="1" t="s">
        <v>2128</v>
      </c>
      <c r="F6785" s="1">
        <v>1</v>
      </c>
      <c r="M6785" s="1" t="str">
        <f>N6785</f>
        <v>48"-48"</v>
      </c>
      <c r="N6785" s="1" t="s">
        <v>8</v>
      </c>
      <c r="P6785" s="1" t="s">
        <v>512</v>
      </c>
      <c r="Q6785" s="1" t="s">
        <v>2123</v>
      </c>
      <c r="R6785" s="1" t="s">
        <v>18</v>
      </c>
      <c r="S6785" s="1" t="s">
        <v>374</v>
      </c>
    </row>
    <row r="6786" spans="1:19" hidden="1" x14ac:dyDescent="0.3">
      <c r="A6786" s="1">
        <v>1</v>
      </c>
      <c r="B6786" s="2" t="s">
        <v>375</v>
      </c>
      <c r="C6786" s="1" t="s">
        <v>2107</v>
      </c>
      <c r="D6786" s="1" t="s">
        <v>2131</v>
      </c>
      <c r="E6786" s="1" t="s">
        <v>2128</v>
      </c>
      <c r="F6786" s="1">
        <v>1</v>
      </c>
      <c r="M6786" s="1" t="str">
        <f>N6786</f>
        <v>48"-48"</v>
      </c>
      <c r="N6786" s="1" t="s">
        <v>8</v>
      </c>
      <c r="P6786" s="1" t="s">
        <v>513</v>
      </c>
      <c r="Q6786" s="1" t="s">
        <v>2123</v>
      </c>
      <c r="R6786" s="1" t="s">
        <v>18</v>
      </c>
      <c r="S6786" s="1" t="s">
        <v>374</v>
      </c>
    </row>
    <row r="6787" spans="1:19" hidden="1" x14ac:dyDescent="0.3">
      <c r="A6787" s="1">
        <v>1</v>
      </c>
      <c r="B6787" s="2" t="s">
        <v>376</v>
      </c>
      <c r="C6787" s="1" t="s">
        <v>2107</v>
      </c>
      <c r="D6787" s="1" t="s">
        <v>2131</v>
      </c>
      <c r="E6787" s="1" t="s">
        <v>2128</v>
      </c>
      <c r="F6787" s="1">
        <v>1</v>
      </c>
      <c r="M6787" s="1" t="s">
        <v>2126</v>
      </c>
      <c r="P6787" s="1" t="s">
        <v>513</v>
      </c>
      <c r="Q6787" s="1" t="s">
        <v>2123</v>
      </c>
      <c r="R6787" s="1" t="s">
        <v>18</v>
      </c>
      <c r="S6787" s="1" t="s">
        <v>374</v>
      </c>
    </row>
    <row r="6788" spans="1:19" hidden="1" x14ac:dyDescent="0.3">
      <c r="A6788" s="1">
        <v>1</v>
      </c>
      <c r="B6788" s="2" t="s">
        <v>377</v>
      </c>
      <c r="C6788" s="1" t="s">
        <v>2107</v>
      </c>
      <c r="D6788" s="1" t="s">
        <v>2131</v>
      </c>
      <c r="E6788" s="1" t="s">
        <v>2128</v>
      </c>
      <c r="F6788" s="1">
        <v>1</v>
      </c>
      <c r="M6788" s="1" t="s">
        <v>2126</v>
      </c>
      <c r="P6788" s="1" t="s">
        <v>512</v>
      </c>
      <c r="Q6788" s="1" t="s">
        <v>2123</v>
      </c>
      <c r="R6788" s="1" t="s">
        <v>18</v>
      </c>
      <c r="S6788" s="1" t="s">
        <v>374</v>
      </c>
    </row>
    <row r="6789" spans="1:19" hidden="1" x14ac:dyDescent="0.3">
      <c r="A6789" s="1">
        <v>1</v>
      </c>
      <c r="B6789" s="2" t="s">
        <v>455</v>
      </c>
      <c r="C6789" s="1" t="s">
        <v>2107</v>
      </c>
      <c r="D6789" s="1" t="s">
        <v>2131</v>
      </c>
      <c r="E6789" s="1" t="s">
        <v>2128</v>
      </c>
      <c r="F6789" s="1">
        <v>1</v>
      </c>
      <c r="M6789" s="1" t="str">
        <f>N6789</f>
        <v>10"</v>
      </c>
      <c r="N6789" s="1" t="s">
        <v>231</v>
      </c>
      <c r="P6789" s="1" t="s">
        <v>202</v>
      </c>
      <c r="Q6789" s="1" t="s">
        <v>2123</v>
      </c>
      <c r="R6789" s="1" t="s">
        <v>12</v>
      </c>
      <c r="S6789" s="1" t="s">
        <v>374</v>
      </c>
    </row>
    <row r="6790" spans="1:19" hidden="1" x14ac:dyDescent="0.3">
      <c r="A6790" s="1">
        <v>1</v>
      </c>
      <c r="B6790" s="2" t="s">
        <v>455</v>
      </c>
      <c r="C6790" s="1" t="s">
        <v>2107</v>
      </c>
      <c r="D6790" s="1" t="s">
        <v>2131</v>
      </c>
      <c r="E6790" s="1" t="s">
        <v>2128</v>
      </c>
      <c r="F6790" s="1">
        <v>1</v>
      </c>
      <c r="M6790" s="1" t="str">
        <f>N6790</f>
        <v>10"</v>
      </c>
      <c r="N6790" s="1" t="s">
        <v>231</v>
      </c>
      <c r="P6790" s="1" t="s">
        <v>202</v>
      </c>
      <c r="Q6790" s="1" t="s">
        <v>2123</v>
      </c>
      <c r="R6790" s="1" t="s">
        <v>10</v>
      </c>
      <c r="S6790" s="1" t="s">
        <v>374</v>
      </c>
    </row>
    <row r="6791" spans="1:19" hidden="1" x14ac:dyDescent="0.3">
      <c r="A6791" s="1">
        <v>1</v>
      </c>
      <c r="B6791" s="2" t="s">
        <v>514</v>
      </c>
      <c r="C6791" s="1" t="s">
        <v>2107</v>
      </c>
      <c r="D6791" s="1" t="s">
        <v>2131</v>
      </c>
      <c r="E6791" s="1" t="s">
        <v>2128</v>
      </c>
      <c r="F6791" s="1">
        <v>1</v>
      </c>
      <c r="M6791" s="1" t="str">
        <f>N6791</f>
        <v>11"-11"</v>
      </c>
      <c r="N6791" s="1" t="s">
        <v>477</v>
      </c>
      <c r="P6791" s="1" t="s">
        <v>202</v>
      </c>
      <c r="Q6791" s="1" t="s">
        <v>2123</v>
      </c>
      <c r="R6791" s="1" t="s">
        <v>21</v>
      </c>
      <c r="S6791" s="1" t="s">
        <v>374</v>
      </c>
    </row>
    <row r="6792" spans="1:19" hidden="1" x14ac:dyDescent="0.3">
      <c r="A6792" s="1">
        <v>1</v>
      </c>
      <c r="B6792" s="2" t="s">
        <v>514</v>
      </c>
      <c r="C6792" s="1" t="s">
        <v>2107</v>
      </c>
      <c r="D6792" s="1" t="s">
        <v>2131</v>
      </c>
      <c r="E6792" s="1" t="s">
        <v>2128</v>
      </c>
      <c r="F6792" s="1">
        <v>1</v>
      </c>
      <c r="M6792" s="1" t="str">
        <f>N6792</f>
        <v>11"-11"</v>
      </c>
      <c r="N6792" s="1" t="s">
        <v>477</v>
      </c>
      <c r="P6792" s="1" t="s">
        <v>202</v>
      </c>
      <c r="Q6792" s="1" t="s">
        <v>2123</v>
      </c>
      <c r="R6792" s="1" t="s">
        <v>18</v>
      </c>
      <c r="S6792" s="1" t="s">
        <v>374</v>
      </c>
    </row>
    <row r="6793" spans="1:19" hidden="1" x14ac:dyDescent="0.3">
      <c r="A6793" s="1">
        <v>1</v>
      </c>
      <c r="B6793" s="2" t="s">
        <v>473</v>
      </c>
      <c r="C6793" s="1" t="s">
        <v>2107</v>
      </c>
      <c r="D6793" s="1" t="s">
        <v>2131</v>
      </c>
      <c r="E6793" s="1" t="s">
        <v>2128</v>
      </c>
      <c r="F6793" s="1">
        <v>1</v>
      </c>
      <c r="M6793" s="1" t="str">
        <f>N6793</f>
        <v>24"-24"</v>
      </c>
      <c r="N6793" s="1" t="s">
        <v>372</v>
      </c>
      <c r="P6793" s="1" t="s">
        <v>503</v>
      </c>
      <c r="Q6793" s="1" t="s">
        <v>2123</v>
      </c>
      <c r="R6793" s="1" t="s">
        <v>10</v>
      </c>
      <c r="S6793" s="1" t="s">
        <v>374</v>
      </c>
    </row>
    <row r="6794" spans="1:19" hidden="1" x14ac:dyDescent="0.3">
      <c r="A6794" s="1">
        <v>1</v>
      </c>
      <c r="B6794" s="2" t="s">
        <v>515</v>
      </c>
      <c r="C6794" s="1" t="s">
        <v>2107</v>
      </c>
      <c r="D6794" s="1" t="s">
        <v>2131</v>
      </c>
      <c r="E6794" s="1" t="s">
        <v>2128</v>
      </c>
      <c r="F6794" s="1">
        <v>1</v>
      </c>
      <c r="M6794" s="1" t="s">
        <v>2126</v>
      </c>
      <c r="P6794" s="1" t="s">
        <v>190</v>
      </c>
      <c r="Q6794" s="1" t="s">
        <v>2123</v>
      </c>
      <c r="R6794" s="1" t="s">
        <v>10</v>
      </c>
      <c r="S6794" s="1" t="s">
        <v>374</v>
      </c>
    </row>
    <row r="6795" spans="1:19" hidden="1" x14ac:dyDescent="0.3">
      <c r="A6795" s="1">
        <v>1</v>
      </c>
      <c r="B6795" s="2" t="s">
        <v>387</v>
      </c>
      <c r="C6795" s="1" t="s">
        <v>2107</v>
      </c>
      <c r="D6795" s="1" t="s">
        <v>2131</v>
      </c>
      <c r="E6795" s="1" t="s">
        <v>2128</v>
      </c>
      <c r="F6795" s="1">
        <v>1</v>
      </c>
      <c r="M6795" s="1" t="str">
        <f t="shared" ref="M6795:M6800" si="888">N6795</f>
        <v>48"-48"</v>
      </c>
      <c r="N6795" s="1" t="s">
        <v>8</v>
      </c>
      <c r="P6795" s="1" t="s">
        <v>516</v>
      </c>
      <c r="Q6795" s="1" t="s">
        <v>2123</v>
      </c>
      <c r="R6795" s="1" t="s">
        <v>12</v>
      </c>
      <c r="S6795" s="1" t="s">
        <v>374</v>
      </c>
    </row>
    <row r="6796" spans="1:19" hidden="1" x14ac:dyDescent="0.3">
      <c r="A6796" s="1">
        <v>1</v>
      </c>
      <c r="B6796" s="2" t="s">
        <v>473</v>
      </c>
      <c r="C6796" s="1" t="s">
        <v>2107</v>
      </c>
      <c r="D6796" s="1" t="s">
        <v>2131</v>
      </c>
      <c r="E6796" s="1" t="s">
        <v>2128</v>
      </c>
      <c r="F6796" s="1">
        <v>1</v>
      </c>
      <c r="M6796" s="1" t="str">
        <f t="shared" si="888"/>
        <v>24"-24"</v>
      </c>
      <c r="N6796" s="1" t="s">
        <v>372</v>
      </c>
      <c r="P6796" s="1" t="s">
        <v>494</v>
      </c>
      <c r="Q6796" s="1" t="s">
        <v>2123</v>
      </c>
      <c r="R6796" s="1" t="s">
        <v>21</v>
      </c>
      <c r="S6796" s="1" t="s">
        <v>374</v>
      </c>
    </row>
    <row r="6797" spans="1:19" hidden="1" x14ac:dyDescent="0.3">
      <c r="A6797" s="1">
        <v>1</v>
      </c>
      <c r="B6797" s="2" t="s">
        <v>473</v>
      </c>
      <c r="C6797" s="1" t="s">
        <v>2107</v>
      </c>
      <c r="D6797" s="1" t="s">
        <v>2131</v>
      </c>
      <c r="E6797" s="1" t="s">
        <v>2128</v>
      </c>
      <c r="F6797" s="1">
        <v>1</v>
      </c>
      <c r="M6797" s="1" t="str">
        <f t="shared" si="888"/>
        <v>24"-24"</v>
      </c>
      <c r="N6797" s="1" t="s">
        <v>372</v>
      </c>
      <c r="P6797" s="1" t="s">
        <v>494</v>
      </c>
      <c r="Q6797" s="1" t="s">
        <v>2123</v>
      </c>
      <c r="R6797" s="1" t="s">
        <v>21</v>
      </c>
      <c r="S6797" s="1" t="s">
        <v>374</v>
      </c>
    </row>
    <row r="6798" spans="1:19" hidden="1" x14ac:dyDescent="0.3">
      <c r="A6798" s="1">
        <v>1</v>
      </c>
      <c r="B6798" s="2" t="s">
        <v>455</v>
      </c>
      <c r="C6798" s="1" t="s">
        <v>2107</v>
      </c>
      <c r="D6798" s="1" t="s">
        <v>2131</v>
      </c>
      <c r="E6798" s="1" t="s">
        <v>2128</v>
      </c>
      <c r="F6798" s="1">
        <v>1</v>
      </c>
      <c r="M6798" s="1" t="str">
        <f t="shared" si="888"/>
        <v>10"</v>
      </c>
      <c r="N6798" s="1" t="s">
        <v>231</v>
      </c>
      <c r="P6798" s="1" t="s">
        <v>209</v>
      </c>
      <c r="Q6798" s="1" t="s">
        <v>2123</v>
      </c>
      <c r="R6798" s="1" t="s">
        <v>12</v>
      </c>
      <c r="S6798" s="1" t="s">
        <v>374</v>
      </c>
    </row>
    <row r="6799" spans="1:19" hidden="1" x14ac:dyDescent="0.3">
      <c r="A6799" s="1">
        <v>1</v>
      </c>
      <c r="B6799" s="2" t="s">
        <v>455</v>
      </c>
      <c r="C6799" s="1" t="s">
        <v>2107</v>
      </c>
      <c r="D6799" s="1" t="s">
        <v>2131</v>
      </c>
      <c r="E6799" s="1" t="s">
        <v>2128</v>
      </c>
      <c r="F6799" s="1">
        <v>1</v>
      </c>
      <c r="M6799" s="1" t="str">
        <f t="shared" si="888"/>
        <v>10"</v>
      </c>
      <c r="N6799" s="1" t="s">
        <v>231</v>
      </c>
      <c r="P6799" s="1" t="s">
        <v>209</v>
      </c>
      <c r="Q6799" s="1" t="s">
        <v>2123</v>
      </c>
      <c r="R6799" s="1" t="s">
        <v>10</v>
      </c>
      <c r="S6799" s="1" t="s">
        <v>374</v>
      </c>
    </row>
    <row r="6800" spans="1:19" hidden="1" x14ac:dyDescent="0.3">
      <c r="A6800" s="1">
        <v>1</v>
      </c>
      <c r="B6800" s="2" t="s">
        <v>455</v>
      </c>
      <c r="C6800" s="1" t="s">
        <v>2107</v>
      </c>
      <c r="D6800" s="1" t="s">
        <v>2131</v>
      </c>
      <c r="E6800" s="1" t="s">
        <v>2128</v>
      </c>
      <c r="F6800" s="1">
        <v>1</v>
      </c>
      <c r="M6800" s="1" t="str">
        <f t="shared" si="888"/>
        <v>10"</v>
      </c>
      <c r="N6800" s="1" t="s">
        <v>231</v>
      </c>
      <c r="P6800" s="1" t="s">
        <v>400</v>
      </c>
      <c r="Q6800" s="1" t="s">
        <v>2123</v>
      </c>
      <c r="R6800" s="1" t="s">
        <v>16</v>
      </c>
      <c r="S6800" s="1" t="s">
        <v>374</v>
      </c>
    </row>
    <row r="6801" spans="1:19" hidden="1" x14ac:dyDescent="0.3">
      <c r="A6801" s="1">
        <v>1</v>
      </c>
      <c r="B6801" s="2" t="s">
        <v>377</v>
      </c>
      <c r="C6801" s="1" t="s">
        <v>2107</v>
      </c>
      <c r="D6801" s="1" t="s">
        <v>2131</v>
      </c>
      <c r="E6801" s="1" t="s">
        <v>2128</v>
      </c>
      <c r="F6801" s="1">
        <v>1</v>
      </c>
      <c r="M6801" s="1" t="s">
        <v>2126</v>
      </c>
      <c r="P6801" s="1" t="s">
        <v>505</v>
      </c>
      <c r="Q6801" s="1" t="s">
        <v>2123</v>
      </c>
      <c r="R6801" s="1" t="s">
        <v>10</v>
      </c>
      <c r="S6801" s="1" t="s">
        <v>374</v>
      </c>
    </row>
    <row r="6802" spans="1:19" hidden="1" x14ac:dyDescent="0.3">
      <c r="A6802" s="1">
        <v>1</v>
      </c>
      <c r="B6802" s="2" t="s">
        <v>377</v>
      </c>
      <c r="C6802" s="1" t="s">
        <v>2107</v>
      </c>
      <c r="D6802" s="1" t="s">
        <v>2131</v>
      </c>
      <c r="E6802" s="1" t="s">
        <v>2128</v>
      </c>
      <c r="F6802" s="1">
        <v>1</v>
      </c>
      <c r="M6802" s="1" t="s">
        <v>2126</v>
      </c>
      <c r="P6802" s="1" t="s">
        <v>505</v>
      </c>
      <c r="Q6802" s="1" t="s">
        <v>2123</v>
      </c>
      <c r="R6802" s="1" t="s">
        <v>12</v>
      </c>
      <c r="S6802" s="1" t="s">
        <v>374</v>
      </c>
    </row>
    <row r="6803" spans="1:19" hidden="1" x14ac:dyDescent="0.3">
      <c r="A6803" s="1">
        <v>1</v>
      </c>
      <c r="B6803" s="2" t="s">
        <v>517</v>
      </c>
      <c r="C6803" s="1" t="s">
        <v>2107</v>
      </c>
      <c r="D6803" s="1" t="s">
        <v>2131</v>
      </c>
      <c r="E6803" s="1" t="s">
        <v>2128</v>
      </c>
      <c r="F6803" s="1">
        <v>1</v>
      </c>
      <c r="M6803" s="1" t="s">
        <v>2126</v>
      </c>
      <c r="P6803" s="1" t="s">
        <v>489</v>
      </c>
      <c r="Q6803" s="1" t="s">
        <v>2123</v>
      </c>
      <c r="R6803" s="1" t="s">
        <v>18</v>
      </c>
      <c r="S6803" s="1" t="s">
        <v>374</v>
      </c>
    </row>
    <row r="6804" spans="1:19" hidden="1" x14ac:dyDescent="0.3">
      <c r="A6804" s="1">
        <v>1</v>
      </c>
      <c r="B6804" s="2" t="s">
        <v>375</v>
      </c>
      <c r="C6804" s="1" t="s">
        <v>2107</v>
      </c>
      <c r="D6804" s="1" t="s">
        <v>2131</v>
      </c>
      <c r="E6804" s="1" t="s">
        <v>2128</v>
      </c>
      <c r="F6804" s="1">
        <v>1</v>
      </c>
      <c r="M6804" s="1" t="str">
        <f>N6804</f>
        <v>48"-48"</v>
      </c>
      <c r="N6804" s="1" t="s">
        <v>8</v>
      </c>
      <c r="P6804" s="1" t="s">
        <v>190</v>
      </c>
      <c r="Q6804" s="1" t="s">
        <v>2123</v>
      </c>
      <c r="R6804" s="1" t="s">
        <v>21</v>
      </c>
      <c r="S6804" s="1" t="s">
        <v>374</v>
      </c>
    </row>
    <row r="6805" spans="1:19" hidden="1" x14ac:dyDescent="0.3">
      <c r="A6805" s="1">
        <v>1</v>
      </c>
      <c r="B6805" s="2" t="s">
        <v>375</v>
      </c>
      <c r="C6805" s="1" t="s">
        <v>2107</v>
      </c>
      <c r="D6805" s="1" t="s">
        <v>2131</v>
      </c>
      <c r="E6805" s="1" t="s">
        <v>2128</v>
      </c>
      <c r="F6805" s="1">
        <v>1</v>
      </c>
      <c r="M6805" s="1" t="str">
        <f>N6805</f>
        <v>48"-48"</v>
      </c>
      <c r="N6805" s="1" t="s">
        <v>8</v>
      </c>
      <c r="P6805" s="1" t="s">
        <v>190</v>
      </c>
      <c r="Q6805" s="1" t="s">
        <v>2123</v>
      </c>
      <c r="R6805" s="1" t="s">
        <v>21</v>
      </c>
      <c r="S6805" s="1" t="s">
        <v>374</v>
      </c>
    </row>
    <row r="6806" spans="1:19" hidden="1" x14ac:dyDescent="0.3">
      <c r="A6806" s="1">
        <v>1</v>
      </c>
      <c r="B6806" s="2" t="s">
        <v>377</v>
      </c>
      <c r="C6806" s="1" t="s">
        <v>2107</v>
      </c>
      <c r="D6806" s="1" t="s">
        <v>2131</v>
      </c>
      <c r="E6806" s="1" t="s">
        <v>2128</v>
      </c>
      <c r="F6806" s="1">
        <v>1</v>
      </c>
      <c r="M6806" s="1" t="s">
        <v>2126</v>
      </c>
      <c r="P6806" s="1" t="s">
        <v>191</v>
      </c>
      <c r="Q6806" s="1" t="s">
        <v>2123</v>
      </c>
      <c r="R6806" s="1" t="s">
        <v>21</v>
      </c>
      <c r="S6806" s="1" t="s">
        <v>374</v>
      </c>
    </row>
    <row r="6807" spans="1:19" hidden="1" x14ac:dyDescent="0.3">
      <c r="A6807" s="1">
        <v>1</v>
      </c>
      <c r="B6807" s="2" t="s">
        <v>375</v>
      </c>
      <c r="C6807" s="1" t="s">
        <v>2107</v>
      </c>
      <c r="D6807" s="1" t="s">
        <v>2131</v>
      </c>
      <c r="E6807" s="1" t="s">
        <v>2128</v>
      </c>
      <c r="F6807" s="1">
        <v>1</v>
      </c>
      <c r="M6807" s="1" t="str">
        <f>N6807</f>
        <v>48"-48"</v>
      </c>
      <c r="N6807" s="1" t="s">
        <v>8</v>
      </c>
      <c r="P6807" s="1" t="s">
        <v>191</v>
      </c>
      <c r="Q6807" s="1" t="s">
        <v>2123</v>
      </c>
      <c r="R6807" s="1" t="s">
        <v>21</v>
      </c>
      <c r="S6807" s="1" t="s">
        <v>374</v>
      </c>
    </row>
    <row r="6808" spans="1:19" hidden="1" x14ac:dyDescent="0.3">
      <c r="A6808" s="1">
        <v>1</v>
      </c>
      <c r="B6808" s="2" t="s">
        <v>375</v>
      </c>
      <c r="C6808" s="1" t="s">
        <v>2107</v>
      </c>
      <c r="D6808" s="1" t="s">
        <v>2131</v>
      </c>
      <c r="E6808" s="1" t="s">
        <v>2128</v>
      </c>
      <c r="F6808" s="1">
        <v>1</v>
      </c>
      <c r="M6808" s="1" t="str">
        <f>N6808</f>
        <v>48"-48"</v>
      </c>
      <c r="N6808" s="1" t="s">
        <v>8</v>
      </c>
      <c r="P6808" s="1" t="s">
        <v>194</v>
      </c>
      <c r="Q6808" s="1" t="s">
        <v>2123</v>
      </c>
      <c r="R6808" s="1" t="s">
        <v>21</v>
      </c>
      <c r="S6808" s="1" t="s">
        <v>374</v>
      </c>
    </row>
    <row r="6809" spans="1:19" hidden="1" x14ac:dyDescent="0.3">
      <c r="A6809" s="1">
        <v>1</v>
      </c>
      <c r="B6809" s="2" t="s">
        <v>377</v>
      </c>
      <c r="C6809" s="1" t="s">
        <v>2107</v>
      </c>
      <c r="D6809" s="1" t="s">
        <v>2131</v>
      </c>
      <c r="E6809" s="1" t="s">
        <v>2128</v>
      </c>
      <c r="F6809" s="1">
        <v>1</v>
      </c>
      <c r="M6809" s="1" t="s">
        <v>2126</v>
      </c>
      <c r="P6809" s="1" t="s">
        <v>194</v>
      </c>
      <c r="Q6809" s="1" t="s">
        <v>2123</v>
      </c>
      <c r="R6809" s="1" t="s">
        <v>21</v>
      </c>
      <c r="S6809" s="1" t="s">
        <v>374</v>
      </c>
    </row>
    <row r="6810" spans="1:19" hidden="1" x14ac:dyDescent="0.3">
      <c r="A6810" s="1">
        <v>1</v>
      </c>
      <c r="B6810" s="2" t="s">
        <v>375</v>
      </c>
      <c r="C6810" s="1" t="s">
        <v>2107</v>
      </c>
      <c r="D6810" s="1" t="s">
        <v>2131</v>
      </c>
      <c r="E6810" s="1" t="s">
        <v>2128</v>
      </c>
      <c r="F6810" s="1">
        <v>1</v>
      </c>
      <c r="M6810" s="1" t="str">
        <f>N6810</f>
        <v>48"-48"</v>
      </c>
      <c r="N6810" s="1" t="s">
        <v>8</v>
      </c>
      <c r="P6810" s="1" t="s">
        <v>193</v>
      </c>
      <c r="Q6810" s="1" t="s">
        <v>2123</v>
      </c>
      <c r="R6810" s="1" t="s">
        <v>18</v>
      </c>
      <c r="S6810" s="1" t="s">
        <v>374</v>
      </c>
    </row>
    <row r="6811" spans="1:19" hidden="1" x14ac:dyDescent="0.3">
      <c r="A6811" s="1">
        <v>1</v>
      </c>
      <c r="B6811" s="2" t="s">
        <v>376</v>
      </c>
      <c r="C6811" s="1" t="s">
        <v>2107</v>
      </c>
      <c r="D6811" s="1" t="s">
        <v>2131</v>
      </c>
      <c r="E6811" s="1" t="s">
        <v>2128</v>
      </c>
      <c r="F6811" s="1">
        <v>1</v>
      </c>
      <c r="M6811" s="1" t="s">
        <v>2126</v>
      </c>
      <c r="P6811" s="1" t="s">
        <v>193</v>
      </c>
      <c r="Q6811" s="1" t="s">
        <v>2123</v>
      </c>
      <c r="R6811" s="1" t="s">
        <v>18</v>
      </c>
      <c r="S6811" s="1" t="s">
        <v>374</v>
      </c>
    </row>
    <row r="6812" spans="1:19" hidden="1" x14ac:dyDescent="0.3">
      <c r="A6812" s="1">
        <v>1</v>
      </c>
      <c r="B6812" s="2" t="s">
        <v>377</v>
      </c>
      <c r="C6812" s="1" t="s">
        <v>2107</v>
      </c>
      <c r="D6812" s="1" t="s">
        <v>2131</v>
      </c>
      <c r="E6812" s="1" t="s">
        <v>2128</v>
      </c>
      <c r="F6812" s="1">
        <v>1</v>
      </c>
      <c r="M6812" s="1" t="s">
        <v>2126</v>
      </c>
      <c r="P6812" s="1" t="s">
        <v>193</v>
      </c>
      <c r="Q6812" s="1" t="s">
        <v>2123</v>
      </c>
      <c r="R6812" s="1" t="s">
        <v>18</v>
      </c>
      <c r="S6812" s="1" t="s">
        <v>374</v>
      </c>
    </row>
    <row r="6813" spans="1:19" hidden="1" x14ac:dyDescent="0.3">
      <c r="A6813" s="1">
        <v>1</v>
      </c>
      <c r="B6813" s="2" t="s">
        <v>375</v>
      </c>
      <c r="C6813" s="1" t="s">
        <v>2107</v>
      </c>
      <c r="D6813" s="1" t="s">
        <v>2131</v>
      </c>
      <c r="E6813" s="1" t="s">
        <v>2128</v>
      </c>
      <c r="F6813" s="1">
        <v>1</v>
      </c>
      <c r="M6813" s="1" t="str">
        <f>N6813</f>
        <v>48"-48"</v>
      </c>
      <c r="N6813" s="1" t="s">
        <v>8</v>
      </c>
      <c r="P6813" s="1" t="s">
        <v>192</v>
      </c>
      <c r="Q6813" s="1" t="s">
        <v>2123</v>
      </c>
      <c r="R6813" s="1" t="s">
        <v>21</v>
      </c>
      <c r="S6813" s="1" t="s">
        <v>374</v>
      </c>
    </row>
    <row r="6814" spans="1:19" hidden="1" x14ac:dyDescent="0.3">
      <c r="A6814" s="1">
        <v>1</v>
      </c>
      <c r="B6814" s="2" t="s">
        <v>377</v>
      </c>
      <c r="C6814" s="1" t="s">
        <v>2107</v>
      </c>
      <c r="D6814" s="1" t="s">
        <v>2131</v>
      </c>
      <c r="E6814" s="1" t="s">
        <v>2128</v>
      </c>
      <c r="F6814" s="1">
        <v>1</v>
      </c>
      <c r="M6814" s="1" t="s">
        <v>2126</v>
      </c>
      <c r="P6814" s="1" t="s">
        <v>192</v>
      </c>
      <c r="Q6814" s="1" t="s">
        <v>2123</v>
      </c>
      <c r="R6814" s="1" t="s">
        <v>21</v>
      </c>
      <c r="S6814" s="1" t="s">
        <v>374</v>
      </c>
    </row>
    <row r="6815" spans="1:19" hidden="1" x14ac:dyDescent="0.3">
      <c r="A6815" s="1">
        <v>1</v>
      </c>
      <c r="B6815" s="2" t="s">
        <v>375</v>
      </c>
      <c r="C6815" s="1" t="s">
        <v>2107</v>
      </c>
      <c r="D6815" s="1" t="s">
        <v>2131</v>
      </c>
      <c r="E6815" s="1" t="s">
        <v>2128</v>
      </c>
      <c r="F6815" s="1">
        <v>1</v>
      </c>
      <c r="M6815" s="1" t="str">
        <f>N6815</f>
        <v>48"-48"</v>
      </c>
      <c r="N6815" s="1" t="s">
        <v>8</v>
      </c>
      <c r="P6815" s="1" t="s">
        <v>192</v>
      </c>
      <c r="Q6815" s="1" t="s">
        <v>2123</v>
      </c>
      <c r="R6815" s="1" t="s">
        <v>21</v>
      </c>
      <c r="S6815" s="1" t="s">
        <v>374</v>
      </c>
    </row>
    <row r="6816" spans="1:19" hidden="1" x14ac:dyDescent="0.3">
      <c r="A6816" s="1">
        <v>1</v>
      </c>
      <c r="B6816" s="2" t="s">
        <v>375</v>
      </c>
      <c r="C6816" s="1" t="s">
        <v>2107</v>
      </c>
      <c r="D6816" s="1" t="s">
        <v>2131</v>
      </c>
      <c r="E6816" s="1" t="s">
        <v>2128</v>
      </c>
      <c r="F6816" s="1">
        <v>1</v>
      </c>
      <c r="M6816" s="1" t="str">
        <f>N6816</f>
        <v>48"-48"</v>
      </c>
      <c r="N6816" s="1" t="s">
        <v>8</v>
      </c>
      <c r="P6816" s="1" t="s">
        <v>195</v>
      </c>
      <c r="Q6816" s="1" t="s">
        <v>2123</v>
      </c>
      <c r="R6816" s="1" t="s">
        <v>21</v>
      </c>
      <c r="S6816" s="1" t="s">
        <v>374</v>
      </c>
    </row>
    <row r="6817" spans="1:19" hidden="1" x14ac:dyDescent="0.3">
      <c r="A6817" s="1">
        <v>1</v>
      </c>
      <c r="B6817" s="2" t="s">
        <v>377</v>
      </c>
      <c r="C6817" s="1" t="s">
        <v>2107</v>
      </c>
      <c r="D6817" s="1" t="s">
        <v>2131</v>
      </c>
      <c r="E6817" s="1" t="s">
        <v>2128</v>
      </c>
      <c r="F6817" s="1">
        <v>1</v>
      </c>
      <c r="M6817" s="1" t="s">
        <v>2126</v>
      </c>
      <c r="P6817" s="1" t="s">
        <v>196</v>
      </c>
      <c r="Q6817" s="1" t="s">
        <v>2123</v>
      </c>
      <c r="R6817" s="1" t="s">
        <v>21</v>
      </c>
      <c r="S6817" s="1" t="s">
        <v>374</v>
      </c>
    </row>
    <row r="6818" spans="1:19" hidden="1" x14ac:dyDescent="0.3">
      <c r="A6818" s="1">
        <v>1</v>
      </c>
      <c r="B6818" s="2" t="s">
        <v>376</v>
      </c>
      <c r="C6818" s="1" t="s">
        <v>2107</v>
      </c>
      <c r="D6818" s="1" t="s">
        <v>2131</v>
      </c>
      <c r="E6818" s="1" t="s">
        <v>2128</v>
      </c>
      <c r="F6818" s="1">
        <v>1</v>
      </c>
      <c r="M6818" s="1" t="s">
        <v>2126</v>
      </c>
      <c r="P6818" s="1" t="s">
        <v>196</v>
      </c>
      <c r="Q6818" s="1" t="s">
        <v>2123</v>
      </c>
      <c r="R6818" s="1" t="s">
        <v>21</v>
      </c>
      <c r="S6818" s="1" t="s">
        <v>374</v>
      </c>
    </row>
    <row r="6819" spans="1:19" hidden="1" x14ac:dyDescent="0.3">
      <c r="A6819" s="1">
        <v>1</v>
      </c>
      <c r="B6819" s="2" t="s">
        <v>377</v>
      </c>
      <c r="C6819" s="1" t="s">
        <v>2107</v>
      </c>
      <c r="D6819" s="1" t="s">
        <v>2131</v>
      </c>
      <c r="E6819" s="1" t="s">
        <v>2128</v>
      </c>
      <c r="F6819" s="1">
        <v>1</v>
      </c>
      <c r="M6819" s="1" t="s">
        <v>2126</v>
      </c>
      <c r="P6819" s="1" t="s">
        <v>196</v>
      </c>
      <c r="Q6819" s="1" t="s">
        <v>2123</v>
      </c>
      <c r="R6819" s="1" t="s">
        <v>21</v>
      </c>
      <c r="S6819" s="1" t="s">
        <v>374</v>
      </c>
    </row>
    <row r="6820" spans="1:19" hidden="1" x14ac:dyDescent="0.3">
      <c r="A6820" s="1">
        <v>1</v>
      </c>
      <c r="B6820" s="2" t="s">
        <v>375</v>
      </c>
      <c r="C6820" s="1" t="s">
        <v>2107</v>
      </c>
      <c r="D6820" s="1" t="s">
        <v>2131</v>
      </c>
      <c r="E6820" s="1" t="s">
        <v>2128</v>
      </c>
      <c r="F6820" s="1">
        <v>1</v>
      </c>
      <c r="M6820" s="1" t="str">
        <f>N6820</f>
        <v>48"-48"</v>
      </c>
      <c r="N6820" s="1" t="s">
        <v>8</v>
      </c>
      <c r="P6820" s="1" t="s">
        <v>196</v>
      </c>
      <c r="Q6820" s="1" t="s">
        <v>2123</v>
      </c>
      <c r="R6820" s="1" t="s">
        <v>21</v>
      </c>
      <c r="S6820" s="1" t="s">
        <v>374</v>
      </c>
    </row>
    <row r="6821" spans="1:19" hidden="1" x14ac:dyDescent="0.3">
      <c r="A6821" s="1">
        <v>1</v>
      </c>
      <c r="B6821" s="2" t="s">
        <v>375</v>
      </c>
      <c r="C6821" s="1" t="s">
        <v>2107</v>
      </c>
      <c r="D6821" s="1" t="s">
        <v>2131</v>
      </c>
      <c r="E6821" s="1" t="s">
        <v>2128</v>
      </c>
      <c r="F6821" s="1">
        <v>1</v>
      </c>
      <c r="M6821" s="1" t="str">
        <f>N6821</f>
        <v>48"-48"</v>
      </c>
      <c r="N6821" s="1" t="s">
        <v>8</v>
      </c>
      <c r="P6821" s="1" t="s">
        <v>197</v>
      </c>
      <c r="Q6821" s="1" t="s">
        <v>2123</v>
      </c>
      <c r="R6821" s="1" t="s">
        <v>21</v>
      </c>
      <c r="S6821" s="1" t="s">
        <v>374</v>
      </c>
    </row>
    <row r="6822" spans="1:19" hidden="1" x14ac:dyDescent="0.3">
      <c r="A6822" s="1">
        <v>1</v>
      </c>
      <c r="B6822" s="2" t="s">
        <v>375</v>
      </c>
      <c r="C6822" s="1" t="s">
        <v>2107</v>
      </c>
      <c r="D6822" s="1" t="s">
        <v>2131</v>
      </c>
      <c r="E6822" s="1" t="s">
        <v>2128</v>
      </c>
      <c r="F6822" s="1">
        <v>1</v>
      </c>
      <c r="M6822" s="1" t="str">
        <f>N6822</f>
        <v>48"-48"</v>
      </c>
      <c r="N6822" s="1" t="s">
        <v>8</v>
      </c>
      <c r="P6822" s="1" t="s">
        <v>197</v>
      </c>
      <c r="Q6822" s="1" t="s">
        <v>2123</v>
      </c>
      <c r="R6822" s="1" t="s">
        <v>21</v>
      </c>
      <c r="S6822" s="1" t="s">
        <v>374</v>
      </c>
    </row>
    <row r="6823" spans="1:19" hidden="1" x14ac:dyDescent="0.3">
      <c r="A6823" s="1">
        <v>1</v>
      </c>
      <c r="B6823" s="2" t="s">
        <v>377</v>
      </c>
      <c r="C6823" s="1" t="s">
        <v>2107</v>
      </c>
      <c r="D6823" s="1" t="s">
        <v>2131</v>
      </c>
      <c r="E6823" s="1" t="s">
        <v>2128</v>
      </c>
      <c r="F6823" s="1">
        <v>1</v>
      </c>
      <c r="M6823" s="1" t="s">
        <v>2126</v>
      </c>
      <c r="P6823" s="1" t="s">
        <v>199</v>
      </c>
      <c r="Q6823" s="1" t="s">
        <v>2123</v>
      </c>
      <c r="R6823" s="1" t="s">
        <v>21</v>
      </c>
      <c r="S6823" s="1" t="s">
        <v>374</v>
      </c>
    </row>
    <row r="6824" spans="1:19" hidden="1" x14ac:dyDescent="0.3">
      <c r="A6824" s="1">
        <v>1</v>
      </c>
      <c r="B6824" s="2" t="s">
        <v>376</v>
      </c>
      <c r="C6824" s="1" t="s">
        <v>2107</v>
      </c>
      <c r="D6824" s="1" t="s">
        <v>2131</v>
      </c>
      <c r="E6824" s="1" t="s">
        <v>2128</v>
      </c>
      <c r="F6824" s="1">
        <v>1</v>
      </c>
      <c r="M6824" s="1" t="s">
        <v>2126</v>
      </c>
      <c r="P6824" s="1" t="s">
        <v>199</v>
      </c>
      <c r="Q6824" s="1" t="s">
        <v>2123</v>
      </c>
      <c r="R6824" s="1" t="s">
        <v>21</v>
      </c>
      <c r="S6824" s="1" t="s">
        <v>374</v>
      </c>
    </row>
    <row r="6825" spans="1:19" hidden="1" x14ac:dyDescent="0.3">
      <c r="A6825" s="1">
        <v>1</v>
      </c>
      <c r="B6825" s="2" t="s">
        <v>375</v>
      </c>
      <c r="C6825" s="1" t="s">
        <v>2107</v>
      </c>
      <c r="D6825" s="1" t="s">
        <v>2131</v>
      </c>
      <c r="E6825" s="1" t="s">
        <v>2128</v>
      </c>
      <c r="F6825" s="1">
        <v>1</v>
      </c>
      <c r="M6825" s="1" t="str">
        <f>N6825</f>
        <v>48"-48"</v>
      </c>
      <c r="N6825" s="1" t="s">
        <v>8</v>
      </c>
      <c r="P6825" s="1" t="s">
        <v>518</v>
      </c>
      <c r="Q6825" s="1" t="s">
        <v>2123</v>
      </c>
      <c r="R6825" s="1" t="s">
        <v>18</v>
      </c>
      <c r="S6825" s="1" t="s">
        <v>374</v>
      </c>
    </row>
    <row r="6826" spans="1:19" hidden="1" x14ac:dyDescent="0.3">
      <c r="A6826" s="1">
        <v>1</v>
      </c>
      <c r="B6826" s="2" t="s">
        <v>375</v>
      </c>
      <c r="C6826" s="1" t="s">
        <v>2107</v>
      </c>
      <c r="D6826" s="1" t="s">
        <v>2131</v>
      </c>
      <c r="E6826" s="1" t="s">
        <v>2128</v>
      </c>
      <c r="F6826" s="1">
        <v>1</v>
      </c>
      <c r="M6826" s="1" t="str">
        <f>N6826</f>
        <v>48"-48"</v>
      </c>
      <c r="N6826" s="1" t="s">
        <v>8</v>
      </c>
      <c r="P6826" s="1" t="s">
        <v>518</v>
      </c>
      <c r="Q6826" s="1" t="s">
        <v>2123</v>
      </c>
      <c r="R6826" s="1" t="s">
        <v>18</v>
      </c>
      <c r="S6826" s="1" t="s">
        <v>374</v>
      </c>
    </row>
    <row r="6827" spans="1:19" hidden="1" x14ac:dyDescent="0.3">
      <c r="A6827" s="1">
        <v>1</v>
      </c>
      <c r="B6827" s="2" t="s">
        <v>376</v>
      </c>
      <c r="C6827" s="1" t="s">
        <v>2107</v>
      </c>
      <c r="D6827" s="1" t="s">
        <v>2131</v>
      </c>
      <c r="E6827" s="1" t="s">
        <v>2128</v>
      </c>
      <c r="F6827" s="1">
        <v>1</v>
      </c>
      <c r="M6827" s="1" t="s">
        <v>2126</v>
      </c>
      <c r="P6827" s="1" t="s">
        <v>202</v>
      </c>
      <c r="Q6827" s="1" t="s">
        <v>2123</v>
      </c>
      <c r="R6827" s="1" t="s">
        <v>18</v>
      </c>
      <c r="S6827" s="1" t="s">
        <v>374</v>
      </c>
    </row>
    <row r="6828" spans="1:19" hidden="1" x14ac:dyDescent="0.3">
      <c r="A6828" s="1">
        <v>1</v>
      </c>
      <c r="B6828" s="2" t="s">
        <v>375</v>
      </c>
      <c r="C6828" s="1" t="s">
        <v>2107</v>
      </c>
      <c r="D6828" s="1" t="s">
        <v>2131</v>
      </c>
      <c r="E6828" s="1" t="s">
        <v>2128</v>
      </c>
      <c r="F6828" s="1">
        <v>1</v>
      </c>
      <c r="M6828" s="1" t="str">
        <f>N6828</f>
        <v>48"-48"</v>
      </c>
      <c r="N6828" s="1" t="s">
        <v>8</v>
      </c>
      <c r="P6828" s="1" t="s">
        <v>202</v>
      </c>
      <c r="Q6828" s="1" t="s">
        <v>2123</v>
      </c>
      <c r="R6828" s="1" t="s">
        <v>18</v>
      </c>
      <c r="S6828" s="1" t="s">
        <v>374</v>
      </c>
    </row>
    <row r="6829" spans="1:19" hidden="1" x14ac:dyDescent="0.3">
      <c r="A6829" s="1">
        <v>1</v>
      </c>
      <c r="B6829" s="2" t="s">
        <v>375</v>
      </c>
      <c r="C6829" s="1" t="s">
        <v>2107</v>
      </c>
      <c r="D6829" s="1" t="s">
        <v>2131</v>
      </c>
      <c r="E6829" s="1" t="s">
        <v>2128</v>
      </c>
      <c r="F6829" s="1">
        <v>1</v>
      </c>
      <c r="M6829" s="1" t="str">
        <f>N6829</f>
        <v>48"-48"</v>
      </c>
      <c r="N6829" s="1" t="s">
        <v>8</v>
      </c>
      <c r="P6829" s="1" t="s">
        <v>202</v>
      </c>
      <c r="Q6829" s="1" t="s">
        <v>2123</v>
      </c>
      <c r="R6829" s="1" t="s">
        <v>18</v>
      </c>
      <c r="S6829" s="1" t="s">
        <v>374</v>
      </c>
    </row>
    <row r="6830" spans="1:19" hidden="1" x14ac:dyDescent="0.3">
      <c r="A6830" s="1">
        <v>1</v>
      </c>
      <c r="B6830" s="2" t="s">
        <v>375</v>
      </c>
      <c r="C6830" s="1" t="s">
        <v>2107</v>
      </c>
      <c r="D6830" s="1" t="s">
        <v>2131</v>
      </c>
      <c r="E6830" s="1" t="s">
        <v>2128</v>
      </c>
      <c r="F6830" s="1">
        <v>1</v>
      </c>
      <c r="M6830" s="1" t="str">
        <f>N6830</f>
        <v>48"-48"</v>
      </c>
      <c r="N6830" s="1" t="s">
        <v>8</v>
      </c>
      <c r="P6830" s="1" t="s">
        <v>459</v>
      </c>
      <c r="Q6830" s="1" t="s">
        <v>2123</v>
      </c>
      <c r="R6830" s="1" t="s">
        <v>18</v>
      </c>
      <c r="S6830" s="1" t="s">
        <v>374</v>
      </c>
    </row>
    <row r="6831" spans="1:19" hidden="1" x14ac:dyDescent="0.3">
      <c r="A6831" s="1">
        <v>1</v>
      </c>
      <c r="B6831" s="2" t="s">
        <v>377</v>
      </c>
      <c r="C6831" s="1" t="s">
        <v>2107</v>
      </c>
      <c r="D6831" s="1" t="s">
        <v>2131</v>
      </c>
      <c r="E6831" s="1" t="s">
        <v>2128</v>
      </c>
      <c r="F6831" s="1">
        <v>1</v>
      </c>
      <c r="M6831" s="1" t="s">
        <v>2126</v>
      </c>
      <c r="P6831" s="1" t="s">
        <v>458</v>
      </c>
      <c r="Q6831" s="1" t="s">
        <v>2123</v>
      </c>
      <c r="R6831" s="1" t="s">
        <v>18</v>
      </c>
      <c r="S6831" s="1" t="s">
        <v>374</v>
      </c>
    </row>
    <row r="6832" spans="1:19" hidden="1" x14ac:dyDescent="0.3">
      <c r="A6832" s="1">
        <v>1</v>
      </c>
      <c r="B6832" s="2" t="s">
        <v>376</v>
      </c>
      <c r="C6832" s="1" t="s">
        <v>2107</v>
      </c>
      <c r="D6832" s="1" t="s">
        <v>2131</v>
      </c>
      <c r="E6832" s="1" t="s">
        <v>2128</v>
      </c>
      <c r="F6832" s="1">
        <v>1</v>
      </c>
      <c r="M6832" s="1" t="s">
        <v>2126</v>
      </c>
      <c r="P6832" s="1" t="s">
        <v>458</v>
      </c>
      <c r="Q6832" s="1" t="s">
        <v>2123</v>
      </c>
      <c r="R6832" s="1" t="s">
        <v>18</v>
      </c>
      <c r="S6832" s="1" t="s">
        <v>374</v>
      </c>
    </row>
    <row r="6833" spans="1:19" hidden="1" x14ac:dyDescent="0.3">
      <c r="A6833" s="1">
        <v>1</v>
      </c>
      <c r="B6833" s="2" t="s">
        <v>377</v>
      </c>
      <c r="C6833" s="1" t="s">
        <v>2107</v>
      </c>
      <c r="D6833" s="1" t="s">
        <v>2131</v>
      </c>
      <c r="E6833" s="1" t="s">
        <v>2128</v>
      </c>
      <c r="F6833" s="1">
        <v>1</v>
      </c>
      <c r="M6833" s="1" t="s">
        <v>2126</v>
      </c>
      <c r="P6833" s="1" t="s">
        <v>458</v>
      </c>
      <c r="Q6833" s="1" t="s">
        <v>2123</v>
      </c>
      <c r="R6833" s="1" t="s">
        <v>18</v>
      </c>
      <c r="S6833" s="1" t="s">
        <v>374</v>
      </c>
    </row>
    <row r="6834" spans="1:19" hidden="1" x14ac:dyDescent="0.3">
      <c r="A6834" s="1">
        <v>1</v>
      </c>
      <c r="B6834" s="2" t="s">
        <v>375</v>
      </c>
      <c r="C6834" s="1" t="s">
        <v>2107</v>
      </c>
      <c r="D6834" s="1" t="s">
        <v>2131</v>
      </c>
      <c r="E6834" s="1" t="s">
        <v>2128</v>
      </c>
      <c r="F6834" s="1">
        <v>1</v>
      </c>
      <c r="M6834" s="1" t="str">
        <f>N6834</f>
        <v>48"-48"</v>
      </c>
      <c r="N6834" s="1" t="s">
        <v>8</v>
      </c>
      <c r="P6834" s="1" t="s">
        <v>201</v>
      </c>
      <c r="Q6834" s="1" t="s">
        <v>2123</v>
      </c>
      <c r="R6834" s="1" t="s">
        <v>18</v>
      </c>
      <c r="S6834" s="1" t="s">
        <v>374</v>
      </c>
    </row>
    <row r="6835" spans="1:19" hidden="1" x14ac:dyDescent="0.3">
      <c r="A6835" s="1">
        <v>1</v>
      </c>
      <c r="B6835" s="2" t="s">
        <v>377</v>
      </c>
      <c r="C6835" s="1" t="s">
        <v>2107</v>
      </c>
      <c r="D6835" s="1" t="s">
        <v>2131</v>
      </c>
      <c r="E6835" s="1" t="s">
        <v>2128</v>
      </c>
      <c r="F6835" s="1">
        <v>1</v>
      </c>
      <c r="M6835" s="1" t="s">
        <v>2126</v>
      </c>
      <c r="P6835" s="1" t="s">
        <v>201</v>
      </c>
      <c r="Q6835" s="1" t="s">
        <v>2123</v>
      </c>
      <c r="R6835" s="1" t="s">
        <v>18</v>
      </c>
      <c r="S6835" s="1" t="s">
        <v>374</v>
      </c>
    </row>
    <row r="6836" spans="1:19" hidden="1" x14ac:dyDescent="0.3">
      <c r="A6836" s="1">
        <v>1</v>
      </c>
      <c r="B6836" s="2" t="s">
        <v>375</v>
      </c>
      <c r="C6836" s="1" t="s">
        <v>2107</v>
      </c>
      <c r="D6836" s="1" t="s">
        <v>2131</v>
      </c>
      <c r="E6836" s="1" t="s">
        <v>2128</v>
      </c>
      <c r="F6836" s="1">
        <v>1</v>
      </c>
      <c r="M6836" s="1" t="str">
        <f>N6836</f>
        <v>48"-48"</v>
      </c>
      <c r="N6836" s="1" t="s">
        <v>8</v>
      </c>
      <c r="P6836" s="1" t="s">
        <v>201</v>
      </c>
      <c r="Q6836" s="1" t="s">
        <v>2123</v>
      </c>
      <c r="R6836" s="1" t="s">
        <v>18</v>
      </c>
      <c r="S6836" s="1" t="s">
        <v>374</v>
      </c>
    </row>
    <row r="6837" spans="1:19" hidden="1" x14ac:dyDescent="0.3">
      <c r="A6837" s="1">
        <v>1</v>
      </c>
      <c r="B6837" s="2" t="s">
        <v>377</v>
      </c>
      <c r="C6837" s="1" t="s">
        <v>2107</v>
      </c>
      <c r="D6837" s="1" t="s">
        <v>2131</v>
      </c>
      <c r="E6837" s="1" t="s">
        <v>2128</v>
      </c>
      <c r="F6837" s="1">
        <v>1</v>
      </c>
      <c r="M6837" s="1" t="s">
        <v>2126</v>
      </c>
      <c r="P6837" s="1" t="s">
        <v>456</v>
      </c>
      <c r="Q6837" s="1" t="s">
        <v>2123</v>
      </c>
      <c r="R6837" s="1" t="s">
        <v>18</v>
      </c>
      <c r="S6837" s="1" t="s">
        <v>374</v>
      </c>
    </row>
    <row r="6838" spans="1:19" hidden="1" x14ac:dyDescent="0.3">
      <c r="A6838" s="1">
        <v>1</v>
      </c>
      <c r="B6838" s="2" t="s">
        <v>376</v>
      </c>
      <c r="C6838" s="1" t="s">
        <v>2107</v>
      </c>
      <c r="D6838" s="1" t="s">
        <v>2131</v>
      </c>
      <c r="E6838" s="1" t="s">
        <v>2128</v>
      </c>
      <c r="F6838" s="1">
        <v>1</v>
      </c>
      <c r="M6838" s="1" t="s">
        <v>2126</v>
      </c>
      <c r="P6838" s="1" t="s">
        <v>456</v>
      </c>
      <c r="Q6838" s="1" t="s">
        <v>2123</v>
      </c>
      <c r="R6838" s="1" t="s">
        <v>18</v>
      </c>
      <c r="S6838" s="1" t="s">
        <v>374</v>
      </c>
    </row>
    <row r="6839" spans="1:19" hidden="1" x14ac:dyDescent="0.3">
      <c r="A6839" s="1">
        <v>1</v>
      </c>
      <c r="B6839" s="2" t="s">
        <v>377</v>
      </c>
      <c r="C6839" s="1" t="s">
        <v>2107</v>
      </c>
      <c r="D6839" s="1" t="s">
        <v>2131</v>
      </c>
      <c r="E6839" s="1" t="s">
        <v>2128</v>
      </c>
      <c r="F6839" s="1">
        <v>1</v>
      </c>
      <c r="M6839" s="1" t="s">
        <v>2126</v>
      </c>
      <c r="P6839" s="1" t="s">
        <v>456</v>
      </c>
      <c r="Q6839" s="1" t="s">
        <v>2123</v>
      </c>
      <c r="R6839" s="1" t="s">
        <v>18</v>
      </c>
      <c r="S6839" s="1" t="s">
        <v>374</v>
      </c>
    </row>
    <row r="6840" spans="1:19" hidden="1" x14ac:dyDescent="0.3">
      <c r="A6840" s="1">
        <v>1</v>
      </c>
      <c r="B6840" s="2" t="s">
        <v>375</v>
      </c>
      <c r="C6840" s="1" t="s">
        <v>2107</v>
      </c>
      <c r="D6840" s="1" t="s">
        <v>2131</v>
      </c>
      <c r="E6840" s="1" t="s">
        <v>2128</v>
      </c>
      <c r="F6840" s="1">
        <v>1</v>
      </c>
      <c r="M6840" s="1" t="str">
        <f>N6840</f>
        <v>48"-48"</v>
      </c>
      <c r="N6840" s="1" t="s">
        <v>8</v>
      </c>
      <c r="P6840" s="1" t="s">
        <v>456</v>
      </c>
      <c r="Q6840" s="1" t="s">
        <v>2123</v>
      </c>
      <c r="R6840" s="1" t="s">
        <v>18</v>
      </c>
      <c r="S6840" s="1" t="s">
        <v>374</v>
      </c>
    </row>
    <row r="6841" spans="1:19" hidden="1" x14ac:dyDescent="0.3">
      <c r="A6841" s="1">
        <v>1</v>
      </c>
      <c r="B6841" s="2" t="s">
        <v>375</v>
      </c>
      <c r="C6841" s="1" t="s">
        <v>2107</v>
      </c>
      <c r="D6841" s="1" t="s">
        <v>2131</v>
      </c>
      <c r="E6841" s="1" t="s">
        <v>2128</v>
      </c>
      <c r="F6841" s="1">
        <v>1</v>
      </c>
      <c r="M6841" s="1" t="str">
        <f>N6841</f>
        <v>48"-48"</v>
      </c>
      <c r="N6841" s="1" t="s">
        <v>8</v>
      </c>
      <c r="P6841" s="1" t="s">
        <v>218</v>
      </c>
      <c r="Q6841" s="1" t="s">
        <v>2123</v>
      </c>
      <c r="R6841" s="1" t="s">
        <v>18</v>
      </c>
      <c r="S6841" s="1" t="s">
        <v>374</v>
      </c>
    </row>
    <row r="6842" spans="1:19" hidden="1" x14ac:dyDescent="0.3">
      <c r="A6842" s="1">
        <v>1</v>
      </c>
      <c r="B6842" s="2" t="s">
        <v>375</v>
      </c>
      <c r="C6842" s="1" t="s">
        <v>2107</v>
      </c>
      <c r="D6842" s="1" t="s">
        <v>2131</v>
      </c>
      <c r="E6842" s="1" t="s">
        <v>2128</v>
      </c>
      <c r="F6842" s="1">
        <v>1</v>
      </c>
      <c r="M6842" s="1" t="str">
        <f>N6842</f>
        <v>48"-48"</v>
      </c>
      <c r="N6842" s="1" t="s">
        <v>8</v>
      </c>
      <c r="P6842" s="1" t="s">
        <v>218</v>
      </c>
      <c r="Q6842" s="1" t="s">
        <v>2123</v>
      </c>
      <c r="R6842" s="1" t="s">
        <v>18</v>
      </c>
      <c r="S6842" s="1" t="s">
        <v>374</v>
      </c>
    </row>
    <row r="6843" spans="1:19" hidden="1" x14ac:dyDescent="0.3">
      <c r="A6843" s="1">
        <v>1</v>
      </c>
      <c r="B6843" s="2" t="s">
        <v>375</v>
      </c>
      <c r="C6843" s="1" t="s">
        <v>2107</v>
      </c>
      <c r="D6843" s="1" t="s">
        <v>2131</v>
      </c>
      <c r="E6843" s="1" t="s">
        <v>2128</v>
      </c>
      <c r="F6843" s="1">
        <v>1</v>
      </c>
      <c r="M6843" s="1" t="str">
        <f>N6843</f>
        <v>48"-48"</v>
      </c>
      <c r="N6843" s="1" t="s">
        <v>8</v>
      </c>
      <c r="P6843" s="1" t="s">
        <v>519</v>
      </c>
      <c r="Q6843" s="1" t="s">
        <v>2123</v>
      </c>
      <c r="R6843" s="1" t="s">
        <v>18</v>
      </c>
      <c r="S6843" s="1" t="s">
        <v>374</v>
      </c>
    </row>
    <row r="6844" spans="1:19" hidden="1" x14ac:dyDescent="0.3">
      <c r="A6844" s="1">
        <v>1</v>
      </c>
      <c r="B6844" s="2" t="s">
        <v>377</v>
      </c>
      <c r="C6844" s="1" t="s">
        <v>2107</v>
      </c>
      <c r="D6844" s="1" t="s">
        <v>2131</v>
      </c>
      <c r="E6844" s="1" t="s">
        <v>2128</v>
      </c>
      <c r="F6844" s="1">
        <v>1</v>
      </c>
      <c r="M6844" s="1" t="s">
        <v>2126</v>
      </c>
      <c r="P6844" s="1" t="s">
        <v>519</v>
      </c>
      <c r="Q6844" s="1" t="s">
        <v>2123</v>
      </c>
      <c r="R6844" s="1" t="s">
        <v>18</v>
      </c>
      <c r="S6844" s="1" t="s">
        <v>374</v>
      </c>
    </row>
    <row r="6845" spans="1:19" hidden="1" x14ac:dyDescent="0.3">
      <c r="A6845" s="1">
        <v>1</v>
      </c>
      <c r="B6845" s="2" t="s">
        <v>376</v>
      </c>
      <c r="C6845" s="1" t="s">
        <v>2107</v>
      </c>
      <c r="D6845" s="1" t="s">
        <v>2131</v>
      </c>
      <c r="E6845" s="1" t="s">
        <v>2128</v>
      </c>
      <c r="F6845" s="1">
        <v>1</v>
      </c>
      <c r="M6845" s="1" t="s">
        <v>2126</v>
      </c>
      <c r="P6845" s="1" t="s">
        <v>519</v>
      </c>
      <c r="Q6845" s="1" t="s">
        <v>2123</v>
      </c>
      <c r="R6845" s="1" t="s">
        <v>18</v>
      </c>
      <c r="S6845" s="1" t="s">
        <v>374</v>
      </c>
    </row>
    <row r="6846" spans="1:19" hidden="1" x14ac:dyDescent="0.3">
      <c r="A6846" s="1">
        <v>1</v>
      </c>
      <c r="B6846" s="2" t="s">
        <v>377</v>
      </c>
      <c r="C6846" s="1" t="s">
        <v>2107</v>
      </c>
      <c r="D6846" s="1" t="s">
        <v>2131</v>
      </c>
      <c r="E6846" s="1" t="s">
        <v>2128</v>
      </c>
      <c r="F6846" s="1">
        <v>1</v>
      </c>
      <c r="M6846" s="1" t="s">
        <v>2126</v>
      </c>
      <c r="P6846" s="1" t="s">
        <v>457</v>
      </c>
      <c r="Q6846" s="1" t="s">
        <v>2123</v>
      </c>
      <c r="R6846" s="1" t="s">
        <v>18</v>
      </c>
      <c r="S6846" s="1" t="s">
        <v>374</v>
      </c>
    </row>
    <row r="6847" spans="1:19" hidden="1" x14ac:dyDescent="0.3">
      <c r="A6847" s="1">
        <v>1</v>
      </c>
      <c r="B6847" s="2" t="s">
        <v>375</v>
      </c>
      <c r="C6847" s="1" t="s">
        <v>2107</v>
      </c>
      <c r="D6847" s="1" t="s">
        <v>2131</v>
      </c>
      <c r="E6847" s="1" t="s">
        <v>2128</v>
      </c>
      <c r="F6847" s="1">
        <v>1</v>
      </c>
      <c r="M6847" s="1" t="str">
        <f>N6847</f>
        <v>48"-48"</v>
      </c>
      <c r="N6847" s="1" t="s">
        <v>8</v>
      </c>
      <c r="P6847" s="1" t="s">
        <v>520</v>
      </c>
      <c r="Q6847" s="1" t="s">
        <v>2123</v>
      </c>
      <c r="R6847" s="1" t="s">
        <v>18</v>
      </c>
      <c r="S6847" s="1" t="s">
        <v>374</v>
      </c>
    </row>
    <row r="6848" spans="1:19" hidden="1" x14ac:dyDescent="0.3">
      <c r="A6848" s="1">
        <v>1</v>
      </c>
      <c r="B6848" s="2" t="s">
        <v>377</v>
      </c>
      <c r="C6848" s="1" t="s">
        <v>2107</v>
      </c>
      <c r="D6848" s="1" t="s">
        <v>2131</v>
      </c>
      <c r="E6848" s="1" t="s">
        <v>2128</v>
      </c>
      <c r="F6848" s="1">
        <v>1</v>
      </c>
      <c r="M6848" s="1" t="s">
        <v>2126</v>
      </c>
      <c r="P6848" s="1" t="s">
        <v>202</v>
      </c>
      <c r="Q6848" s="1" t="s">
        <v>2123</v>
      </c>
      <c r="R6848" s="1" t="s">
        <v>18</v>
      </c>
      <c r="S6848" s="1" t="s">
        <v>374</v>
      </c>
    </row>
    <row r="6849" spans="1:19" hidden="1" x14ac:dyDescent="0.3">
      <c r="A6849" s="1">
        <v>1</v>
      </c>
      <c r="B6849" s="2" t="s">
        <v>387</v>
      </c>
      <c r="C6849" s="1" t="s">
        <v>2107</v>
      </c>
      <c r="D6849" s="1" t="s">
        <v>2131</v>
      </c>
      <c r="E6849" s="1" t="s">
        <v>2128</v>
      </c>
      <c r="F6849" s="1">
        <v>1</v>
      </c>
      <c r="M6849" s="1" t="str">
        <f>N6849</f>
        <v>48"-48"</v>
      </c>
      <c r="N6849" s="1" t="s">
        <v>8</v>
      </c>
      <c r="P6849" s="1" t="s">
        <v>203</v>
      </c>
      <c r="Q6849" s="1" t="s">
        <v>2123</v>
      </c>
      <c r="R6849" s="1" t="s">
        <v>18</v>
      </c>
      <c r="S6849" s="1" t="s">
        <v>374</v>
      </c>
    </row>
    <row r="6850" spans="1:19" hidden="1" x14ac:dyDescent="0.3">
      <c r="A6850" s="1">
        <v>1</v>
      </c>
      <c r="B6850" s="2" t="s">
        <v>375</v>
      </c>
      <c r="C6850" s="1" t="s">
        <v>2107</v>
      </c>
      <c r="D6850" s="1" t="s">
        <v>2131</v>
      </c>
      <c r="E6850" s="1" t="s">
        <v>2128</v>
      </c>
      <c r="F6850" s="1">
        <v>1</v>
      </c>
      <c r="M6850" s="1" t="str">
        <f>N6850</f>
        <v>48"-48"</v>
      </c>
      <c r="N6850" s="1" t="s">
        <v>8</v>
      </c>
      <c r="P6850" s="1" t="s">
        <v>198</v>
      </c>
      <c r="Q6850" s="1" t="s">
        <v>2123</v>
      </c>
      <c r="R6850" s="1" t="s">
        <v>21</v>
      </c>
      <c r="S6850" s="1" t="s">
        <v>374</v>
      </c>
    </row>
    <row r="6851" spans="1:19" hidden="1" x14ac:dyDescent="0.3">
      <c r="A6851" s="1">
        <v>1</v>
      </c>
      <c r="B6851" s="2" t="s">
        <v>467</v>
      </c>
      <c r="C6851" s="1" t="s">
        <v>2107</v>
      </c>
      <c r="D6851" s="1" t="s">
        <v>2131</v>
      </c>
      <c r="E6851" s="1" t="s">
        <v>2128</v>
      </c>
      <c r="F6851" s="1">
        <v>1</v>
      </c>
      <c r="M6851" s="1" t="str">
        <f>N6851</f>
        <v>42"-42"</v>
      </c>
      <c r="N6851" s="1" t="s">
        <v>468</v>
      </c>
      <c r="P6851" s="1" t="s">
        <v>457</v>
      </c>
      <c r="Q6851" s="1" t="s">
        <v>2123</v>
      </c>
      <c r="R6851" s="1" t="s">
        <v>18</v>
      </c>
      <c r="S6851" s="1" t="s">
        <v>374</v>
      </c>
    </row>
    <row r="6852" spans="1:19" hidden="1" x14ac:dyDescent="0.3">
      <c r="A6852" s="1">
        <v>1</v>
      </c>
      <c r="B6852" s="2" t="s">
        <v>470</v>
      </c>
      <c r="C6852" s="1" t="s">
        <v>2107</v>
      </c>
      <c r="D6852" s="1" t="s">
        <v>2131</v>
      </c>
      <c r="E6852" s="1" t="s">
        <v>2128</v>
      </c>
      <c r="F6852" s="1">
        <v>1</v>
      </c>
      <c r="M6852" s="1" t="s">
        <v>2126</v>
      </c>
      <c r="P6852" s="1" t="s">
        <v>191</v>
      </c>
      <c r="Q6852" s="1" t="s">
        <v>2123</v>
      </c>
      <c r="R6852" s="1" t="s">
        <v>21</v>
      </c>
      <c r="S6852" s="1" t="s">
        <v>374</v>
      </c>
    </row>
    <row r="6853" spans="1:19" hidden="1" x14ac:dyDescent="0.3">
      <c r="A6853" s="1">
        <v>1</v>
      </c>
      <c r="B6853" s="2" t="s">
        <v>521</v>
      </c>
      <c r="C6853" s="1" t="s">
        <v>2107</v>
      </c>
      <c r="D6853" s="1" t="s">
        <v>2131</v>
      </c>
      <c r="E6853" s="1" t="s">
        <v>2128</v>
      </c>
      <c r="F6853" s="1">
        <v>1</v>
      </c>
      <c r="M6853" s="1" t="str">
        <f t="shared" ref="M6853:M6864" si="889">N6853</f>
        <v>9"-9"</v>
      </c>
      <c r="N6853" s="1" t="s">
        <v>163</v>
      </c>
      <c r="P6853" s="1" t="s">
        <v>459</v>
      </c>
      <c r="Q6853" s="1" t="s">
        <v>2123</v>
      </c>
      <c r="R6853" s="1" t="s">
        <v>16</v>
      </c>
      <c r="S6853" s="1" t="s">
        <v>374</v>
      </c>
    </row>
    <row r="6854" spans="1:19" hidden="1" x14ac:dyDescent="0.3">
      <c r="A6854" s="1">
        <v>1</v>
      </c>
      <c r="B6854" s="2" t="s">
        <v>521</v>
      </c>
      <c r="C6854" s="1" t="s">
        <v>2107</v>
      </c>
      <c r="D6854" s="1" t="s">
        <v>2131</v>
      </c>
      <c r="E6854" s="1" t="s">
        <v>2128</v>
      </c>
      <c r="F6854" s="1">
        <v>1</v>
      </c>
      <c r="M6854" s="1" t="str">
        <f t="shared" si="889"/>
        <v>9"-9"</v>
      </c>
      <c r="N6854" s="1" t="s">
        <v>163</v>
      </c>
      <c r="P6854" s="1" t="s">
        <v>459</v>
      </c>
      <c r="Q6854" s="1" t="s">
        <v>2123</v>
      </c>
      <c r="R6854" s="1" t="s">
        <v>16</v>
      </c>
      <c r="S6854" s="1" t="s">
        <v>374</v>
      </c>
    </row>
    <row r="6855" spans="1:19" hidden="1" x14ac:dyDescent="0.3">
      <c r="A6855" s="1">
        <v>1</v>
      </c>
      <c r="B6855" s="2" t="s">
        <v>521</v>
      </c>
      <c r="C6855" s="1" t="s">
        <v>2107</v>
      </c>
      <c r="D6855" s="1" t="s">
        <v>2131</v>
      </c>
      <c r="E6855" s="1" t="s">
        <v>2128</v>
      </c>
      <c r="F6855" s="1">
        <v>1</v>
      </c>
      <c r="M6855" s="1" t="str">
        <f t="shared" si="889"/>
        <v>9"-9"</v>
      </c>
      <c r="N6855" s="1" t="s">
        <v>163</v>
      </c>
      <c r="P6855" s="1" t="s">
        <v>202</v>
      </c>
      <c r="Q6855" s="1" t="s">
        <v>2123</v>
      </c>
      <c r="R6855" s="1" t="s">
        <v>16</v>
      </c>
      <c r="S6855" s="1" t="s">
        <v>374</v>
      </c>
    </row>
    <row r="6856" spans="1:19" hidden="1" x14ac:dyDescent="0.3">
      <c r="A6856" s="1">
        <v>1</v>
      </c>
      <c r="B6856" s="2" t="s">
        <v>521</v>
      </c>
      <c r="C6856" s="1" t="s">
        <v>2107</v>
      </c>
      <c r="D6856" s="1" t="s">
        <v>2131</v>
      </c>
      <c r="E6856" s="1" t="s">
        <v>2128</v>
      </c>
      <c r="F6856" s="1">
        <v>1</v>
      </c>
      <c r="M6856" s="1" t="str">
        <f t="shared" si="889"/>
        <v>9"-9"</v>
      </c>
      <c r="N6856" s="1" t="s">
        <v>163</v>
      </c>
      <c r="P6856" s="1" t="s">
        <v>202</v>
      </c>
      <c r="Q6856" s="1" t="s">
        <v>2123</v>
      </c>
      <c r="R6856" s="1" t="s">
        <v>16</v>
      </c>
      <c r="S6856" s="1" t="s">
        <v>374</v>
      </c>
    </row>
    <row r="6857" spans="1:19" hidden="1" x14ac:dyDescent="0.3">
      <c r="A6857" s="1">
        <v>1</v>
      </c>
      <c r="B6857" s="2" t="s">
        <v>521</v>
      </c>
      <c r="C6857" s="1" t="s">
        <v>2107</v>
      </c>
      <c r="D6857" s="1" t="s">
        <v>2131</v>
      </c>
      <c r="E6857" s="1" t="s">
        <v>2128</v>
      </c>
      <c r="F6857" s="1">
        <v>1</v>
      </c>
      <c r="M6857" s="1" t="str">
        <f t="shared" si="889"/>
        <v>9"-9"</v>
      </c>
      <c r="N6857" s="1" t="s">
        <v>163</v>
      </c>
      <c r="P6857" s="1" t="s">
        <v>202</v>
      </c>
      <c r="Q6857" s="1" t="s">
        <v>2123</v>
      </c>
      <c r="R6857" s="1" t="s">
        <v>16</v>
      </c>
      <c r="S6857" s="1" t="s">
        <v>374</v>
      </c>
    </row>
    <row r="6858" spans="1:19" hidden="1" x14ac:dyDescent="0.3">
      <c r="A6858" s="1">
        <v>1</v>
      </c>
      <c r="B6858" s="2" t="s">
        <v>521</v>
      </c>
      <c r="C6858" s="1" t="s">
        <v>2107</v>
      </c>
      <c r="D6858" s="1" t="s">
        <v>2131</v>
      </c>
      <c r="E6858" s="1" t="s">
        <v>2128</v>
      </c>
      <c r="F6858" s="1">
        <v>1</v>
      </c>
      <c r="M6858" s="1" t="str">
        <f t="shared" si="889"/>
        <v>9"-9"</v>
      </c>
      <c r="N6858" s="1" t="s">
        <v>163</v>
      </c>
      <c r="P6858" s="1" t="s">
        <v>202</v>
      </c>
      <c r="Q6858" s="1" t="s">
        <v>2123</v>
      </c>
      <c r="R6858" s="1" t="s">
        <v>16</v>
      </c>
      <c r="S6858" s="1" t="s">
        <v>374</v>
      </c>
    </row>
    <row r="6859" spans="1:19" hidden="1" x14ac:dyDescent="0.3">
      <c r="A6859" s="1">
        <v>1</v>
      </c>
      <c r="B6859" s="2" t="s">
        <v>521</v>
      </c>
      <c r="C6859" s="1" t="s">
        <v>2107</v>
      </c>
      <c r="D6859" s="1" t="s">
        <v>2131</v>
      </c>
      <c r="E6859" s="1" t="s">
        <v>2128</v>
      </c>
      <c r="F6859" s="1">
        <v>1</v>
      </c>
      <c r="M6859" s="1" t="str">
        <f t="shared" si="889"/>
        <v>9"-9"</v>
      </c>
      <c r="N6859" s="1" t="s">
        <v>163</v>
      </c>
      <c r="P6859" s="1" t="s">
        <v>202</v>
      </c>
      <c r="Q6859" s="1" t="s">
        <v>2123</v>
      </c>
      <c r="R6859" s="1" t="s">
        <v>16</v>
      </c>
      <c r="S6859" s="1" t="s">
        <v>374</v>
      </c>
    </row>
    <row r="6860" spans="1:19" hidden="1" x14ac:dyDescent="0.3">
      <c r="A6860" s="1">
        <v>1</v>
      </c>
      <c r="B6860" s="2" t="s">
        <v>521</v>
      </c>
      <c r="C6860" s="1" t="s">
        <v>2107</v>
      </c>
      <c r="D6860" s="1" t="s">
        <v>2131</v>
      </c>
      <c r="E6860" s="1" t="s">
        <v>2128</v>
      </c>
      <c r="F6860" s="1">
        <v>1</v>
      </c>
      <c r="M6860" s="1" t="str">
        <f t="shared" si="889"/>
        <v>9"-9"</v>
      </c>
      <c r="N6860" s="1" t="s">
        <v>163</v>
      </c>
      <c r="P6860" s="1" t="s">
        <v>518</v>
      </c>
      <c r="Q6860" s="1" t="s">
        <v>2123</v>
      </c>
      <c r="R6860" s="1" t="s">
        <v>16</v>
      </c>
      <c r="S6860" s="1" t="s">
        <v>374</v>
      </c>
    </row>
    <row r="6861" spans="1:19" hidden="1" x14ac:dyDescent="0.3">
      <c r="A6861" s="1">
        <v>1</v>
      </c>
      <c r="B6861" s="2" t="s">
        <v>521</v>
      </c>
      <c r="C6861" s="1" t="s">
        <v>2107</v>
      </c>
      <c r="D6861" s="1" t="s">
        <v>2131</v>
      </c>
      <c r="E6861" s="1" t="s">
        <v>2128</v>
      </c>
      <c r="F6861" s="1">
        <v>1</v>
      </c>
      <c r="M6861" s="1" t="str">
        <f t="shared" si="889"/>
        <v>9"-9"</v>
      </c>
      <c r="N6861" s="1" t="s">
        <v>163</v>
      </c>
      <c r="P6861" s="1" t="s">
        <v>459</v>
      </c>
      <c r="Q6861" s="1" t="s">
        <v>2123</v>
      </c>
      <c r="R6861" s="1" t="s">
        <v>16</v>
      </c>
      <c r="S6861" s="1" t="s">
        <v>374</v>
      </c>
    </row>
    <row r="6862" spans="1:19" hidden="1" x14ac:dyDescent="0.3">
      <c r="A6862" s="1">
        <v>1</v>
      </c>
      <c r="B6862" s="2" t="s">
        <v>521</v>
      </c>
      <c r="C6862" s="1" t="s">
        <v>2107</v>
      </c>
      <c r="D6862" s="1" t="s">
        <v>2131</v>
      </c>
      <c r="E6862" s="1" t="s">
        <v>2128</v>
      </c>
      <c r="F6862" s="1">
        <v>1</v>
      </c>
      <c r="M6862" s="1" t="str">
        <f t="shared" si="889"/>
        <v>9"-9"</v>
      </c>
      <c r="N6862" s="1" t="s">
        <v>163</v>
      </c>
      <c r="P6862" s="1" t="s">
        <v>459</v>
      </c>
      <c r="Q6862" s="1" t="s">
        <v>2123</v>
      </c>
      <c r="R6862" s="1" t="s">
        <v>16</v>
      </c>
      <c r="S6862" s="1" t="s">
        <v>374</v>
      </c>
    </row>
    <row r="6863" spans="1:19" hidden="1" x14ac:dyDescent="0.3">
      <c r="A6863" s="1">
        <v>1</v>
      </c>
      <c r="B6863" s="2" t="s">
        <v>521</v>
      </c>
      <c r="C6863" s="1" t="s">
        <v>2107</v>
      </c>
      <c r="D6863" s="1" t="s">
        <v>2131</v>
      </c>
      <c r="E6863" s="1" t="s">
        <v>2128</v>
      </c>
      <c r="F6863" s="1">
        <v>1</v>
      </c>
      <c r="M6863" s="1" t="str">
        <f t="shared" si="889"/>
        <v>9"-9"</v>
      </c>
      <c r="N6863" s="1" t="s">
        <v>163</v>
      </c>
      <c r="P6863" s="1" t="s">
        <v>202</v>
      </c>
      <c r="Q6863" s="1" t="s">
        <v>2123</v>
      </c>
      <c r="R6863" s="1" t="s">
        <v>16</v>
      </c>
      <c r="S6863" s="1" t="s">
        <v>374</v>
      </c>
    </row>
    <row r="6864" spans="1:19" hidden="1" x14ac:dyDescent="0.3">
      <c r="A6864" s="1">
        <v>1</v>
      </c>
      <c r="B6864" s="2" t="s">
        <v>521</v>
      </c>
      <c r="C6864" s="1" t="s">
        <v>2107</v>
      </c>
      <c r="D6864" s="1" t="s">
        <v>2131</v>
      </c>
      <c r="E6864" s="1" t="s">
        <v>2128</v>
      </c>
      <c r="F6864" s="1">
        <v>1</v>
      </c>
      <c r="M6864" s="1" t="str">
        <f t="shared" si="889"/>
        <v>9"-9"</v>
      </c>
      <c r="N6864" s="1" t="s">
        <v>163</v>
      </c>
      <c r="P6864" s="1" t="s">
        <v>202</v>
      </c>
      <c r="Q6864" s="1" t="s">
        <v>2123</v>
      </c>
      <c r="R6864" s="1" t="s">
        <v>16</v>
      </c>
      <c r="S6864" s="1" t="s">
        <v>374</v>
      </c>
    </row>
    <row r="6865" spans="1:19" hidden="1" x14ac:dyDescent="0.3">
      <c r="A6865" s="1">
        <v>1</v>
      </c>
      <c r="B6865" s="2" t="s">
        <v>500</v>
      </c>
      <c r="C6865" s="1" t="s">
        <v>2107</v>
      </c>
      <c r="D6865" s="1" t="s">
        <v>2131</v>
      </c>
      <c r="E6865" s="1" t="s">
        <v>2128</v>
      </c>
      <c r="F6865" s="1">
        <v>1</v>
      </c>
      <c r="M6865" s="1" t="s">
        <v>2126</v>
      </c>
      <c r="P6865" s="1" t="s">
        <v>454</v>
      </c>
      <c r="Q6865" s="1" t="s">
        <v>2123</v>
      </c>
      <c r="R6865" s="1" t="s">
        <v>16</v>
      </c>
      <c r="S6865" s="1" t="s">
        <v>374</v>
      </c>
    </row>
    <row r="6866" spans="1:19" hidden="1" x14ac:dyDescent="0.3">
      <c r="A6866" s="1">
        <v>1</v>
      </c>
      <c r="B6866" s="2" t="s">
        <v>500</v>
      </c>
      <c r="C6866" s="1" t="s">
        <v>2107</v>
      </c>
      <c r="D6866" s="1" t="s">
        <v>2131</v>
      </c>
      <c r="E6866" s="1" t="s">
        <v>2128</v>
      </c>
      <c r="F6866" s="1">
        <v>1</v>
      </c>
      <c r="M6866" s="1" t="s">
        <v>2126</v>
      </c>
      <c r="P6866" s="1" t="s">
        <v>454</v>
      </c>
      <c r="Q6866" s="1" t="s">
        <v>2123</v>
      </c>
      <c r="R6866" s="1" t="s">
        <v>17</v>
      </c>
      <c r="S6866" s="1" t="s">
        <v>374</v>
      </c>
    </row>
    <row r="6867" spans="1:19" hidden="1" x14ac:dyDescent="0.3">
      <c r="A6867" s="1">
        <v>1</v>
      </c>
      <c r="B6867" s="2" t="s">
        <v>500</v>
      </c>
      <c r="C6867" s="1" t="s">
        <v>2107</v>
      </c>
      <c r="D6867" s="1" t="s">
        <v>2131</v>
      </c>
      <c r="E6867" s="1" t="s">
        <v>2128</v>
      </c>
      <c r="F6867" s="1">
        <v>1</v>
      </c>
      <c r="M6867" s="1" t="s">
        <v>2126</v>
      </c>
      <c r="P6867" s="1" t="s">
        <v>402</v>
      </c>
      <c r="Q6867" s="1" t="s">
        <v>2123</v>
      </c>
      <c r="R6867" s="1" t="s">
        <v>17</v>
      </c>
      <c r="S6867" s="1" t="s">
        <v>374</v>
      </c>
    </row>
    <row r="6868" spans="1:19" hidden="1" x14ac:dyDescent="0.3">
      <c r="A6868" s="1">
        <v>1</v>
      </c>
      <c r="B6868" s="2" t="s">
        <v>500</v>
      </c>
      <c r="C6868" s="1" t="s">
        <v>2107</v>
      </c>
      <c r="D6868" s="1" t="s">
        <v>2131</v>
      </c>
      <c r="E6868" s="1" t="s">
        <v>2128</v>
      </c>
      <c r="F6868" s="1">
        <v>1</v>
      </c>
      <c r="M6868" s="1" t="s">
        <v>2126</v>
      </c>
      <c r="P6868" s="1" t="s">
        <v>402</v>
      </c>
      <c r="Q6868" s="1" t="s">
        <v>2123</v>
      </c>
      <c r="R6868" s="1" t="s">
        <v>16</v>
      </c>
      <c r="S6868" s="1" t="s">
        <v>374</v>
      </c>
    </row>
    <row r="6869" spans="1:19" hidden="1" x14ac:dyDescent="0.3">
      <c r="A6869" s="1">
        <v>1</v>
      </c>
      <c r="B6869" s="2" t="s">
        <v>455</v>
      </c>
      <c r="C6869" s="1" t="s">
        <v>2107</v>
      </c>
      <c r="D6869" s="1" t="s">
        <v>2131</v>
      </c>
      <c r="E6869" s="1" t="s">
        <v>2128</v>
      </c>
      <c r="F6869" s="1">
        <v>1</v>
      </c>
      <c r="M6869" s="1" t="str">
        <f t="shared" ref="M6869:M6900" si="890">N6869</f>
        <v>10"</v>
      </c>
      <c r="N6869" s="1" t="s">
        <v>231</v>
      </c>
      <c r="P6869" s="1" t="s">
        <v>459</v>
      </c>
      <c r="Q6869" s="1" t="s">
        <v>2123</v>
      </c>
      <c r="R6869" s="1" t="s">
        <v>10</v>
      </c>
      <c r="S6869" s="1" t="s">
        <v>374</v>
      </c>
    </row>
    <row r="6870" spans="1:19" hidden="1" x14ac:dyDescent="0.3">
      <c r="A6870" s="1">
        <v>1</v>
      </c>
      <c r="B6870" s="2" t="s">
        <v>455</v>
      </c>
      <c r="C6870" s="1" t="s">
        <v>2107</v>
      </c>
      <c r="D6870" s="1" t="s">
        <v>2131</v>
      </c>
      <c r="E6870" s="1" t="s">
        <v>2128</v>
      </c>
      <c r="F6870" s="1">
        <v>1</v>
      </c>
      <c r="M6870" s="1" t="str">
        <f t="shared" si="890"/>
        <v>10"</v>
      </c>
      <c r="N6870" s="1" t="s">
        <v>231</v>
      </c>
      <c r="P6870" s="1" t="s">
        <v>459</v>
      </c>
      <c r="Q6870" s="1" t="s">
        <v>2123</v>
      </c>
      <c r="R6870" s="1" t="s">
        <v>10</v>
      </c>
      <c r="S6870" s="1" t="s">
        <v>374</v>
      </c>
    </row>
    <row r="6871" spans="1:19" hidden="1" x14ac:dyDescent="0.3">
      <c r="A6871" s="1">
        <v>1</v>
      </c>
      <c r="B6871" s="2" t="s">
        <v>455</v>
      </c>
      <c r="C6871" s="1" t="s">
        <v>2107</v>
      </c>
      <c r="D6871" s="1" t="s">
        <v>2131</v>
      </c>
      <c r="E6871" s="1" t="s">
        <v>2128</v>
      </c>
      <c r="F6871" s="1">
        <v>1</v>
      </c>
      <c r="M6871" s="1" t="str">
        <f t="shared" si="890"/>
        <v>10"</v>
      </c>
      <c r="N6871" s="1" t="s">
        <v>231</v>
      </c>
      <c r="P6871" s="1" t="s">
        <v>459</v>
      </c>
      <c r="Q6871" s="1" t="s">
        <v>2123</v>
      </c>
      <c r="R6871" s="1" t="s">
        <v>10</v>
      </c>
      <c r="S6871" s="1" t="s">
        <v>374</v>
      </c>
    </row>
    <row r="6872" spans="1:19" hidden="1" x14ac:dyDescent="0.3">
      <c r="A6872" s="1">
        <v>1</v>
      </c>
      <c r="B6872" s="2" t="s">
        <v>455</v>
      </c>
      <c r="C6872" s="1" t="s">
        <v>2107</v>
      </c>
      <c r="D6872" s="1" t="s">
        <v>2131</v>
      </c>
      <c r="E6872" s="1" t="s">
        <v>2128</v>
      </c>
      <c r="F6872" s="1">
        <v>1</v>
      </c>
      <c r="M6872" s="1" t="str">
        <f t="shared" si="890"/>
        <v>10"</v>
      </c>
      <c r="N6872" s="1" t="s">
        <v>231</v>
      </c>
      <c r="P6872" s="1" t="s">
        <v>459</v>
      </c>
      <c r="Q6872" s="1" t="s">
        <v>2123</v>
      </c>
      <c r="R6872" s="1" t="s">
        <v>10</v>
      </c>
      <c r="S6872" s="1" t="s">
        <v>374</v>
      </c>
    </row>
    <row r="6873" spans="1:19" hidden="1" x14ac:dyDescent="0.3">
      <c r="A6873" s="1">
        <v>1</v>
      </c>
      <c r="B6873" s="2" t="s">
        <v>455</v>
      </c>
      <c r="C6873" s="1" t="s">
        <v>2107</v>
      </c>
      <c r="D6873" s="1" t="s">
        <v>2131</v>
      </c>
      <c r="E6873" s="1" t="s">
        <v>2128</v>
      </c>
      <c r="F6873" s="1">
        <v>1</v>
      </c>
      <c r="M6873" s="1" t="str">
        <f t="shared" si="890"/>
        <v>10"</v>
      </c>
      <c r="N6873" s="1" t="s">
        <v>231</v>
      </c>
      <c r="P6873" s="1" t="s">
        <v>459</v>
      </c>
      <c r="Q6873" s="1" t="s">
        <v>2123</v>
      </c>
      <c r="R6873" s="1" t="s">
        <v>10</v>
      </c>
      <c r="S6873" s="1" t="s">
        <v>374</v>
      </c>
    </row>
    <row r="6874" spans="1:19" hidden="1" x14ac:dyDescent="0.3">
      <c r="A6874" s="1">
        <v>1</v>
      </c>
      <c r="B6874" s="2" t="s">
        <v>455</v>
      </c>
      <c r="C6874" s="1" t="s">
        <v>2107</v>
      </c>
      <c r="D6874" s="1" t="s">
        <v>2131</v>
      </c>
      <c r="E6874" s="1" t="s">
        <v>2128</v>
      </c>
      <c r="F6874" s="1">
        <v>1</v>
      </c>
      <c r="M6874" s="1" t="str">
        <f t="shared" si="890"/>
        <v>10"</v>
      </c>
      <c r="N6874" s="1" t="s">
        <v>231</v>
      </c>
      <c r="P6874" s="1" t="s">
        <v>459</v>
      </c>
      <c r="Q6874" s="1" t="s">
        <v>2123</v>
      </c>
      <c r="R6874" s="1" t="s">
        <v>10</v>
      </c>
      <c r="S6874" s="1" t="s">
        <v>374</v>
      </c>
    </row>
    <row r="6875" spans="1:19" hidden="1" x14ac:dyDescent="0.3">
      <c r="A6875" s="1">
        <v>1</v>
      </c>
      <c r="B6875" s="2" t="s">
        <v>455</v>
      </c>
      <c r="C6875" s="1" t="s">
        <v>2107</v>
      </c>
      <c r="D6875" s="1" t="s">
        <v>2131</v>
      </c>
      <c r="E6875" s="1" t="s">
        <v>2128</v>
      </c>
      <c r="F6875" s="1">
        <v>1</v>
      </c>
      <c r="M6875" s="1" t="str">
        <f t="shared" si="890"/>
        <v>10"</v>
      </c>
      <c r="N6875" s="1" t="s">
        <v>231</v>
      </c>
      <c r="P6875" s="1" t="s">
        <v>202</v>
      </c>
      <c r="Q6875" s="1" t="s">
        <v>2123</v>
      </c>
      <c r="R6875" s="1" t="s">
        <v>10</v>
      </c>
      <c r="S6875" s="1" t="s">
        <v>374</v>
      </c>
    </row>
    <row r="6876" spans="1:19" hidden="1" x14ac:dyDescent="0.3">
      <c r="A6876" s="1">
        <v>1</v>
      </c>
      <c r="B6876" s="2" t="s">
        <v>455</v>
      </c>
      <c r="C6876" s="1" t="s">
        <v>2107</v>
      </c>
      <c r="D6876" s="1" t="s">
        <v>2131</v>
      </c>
      <c r="E6876" s="1" t="s">
        <v>2128</v>
      </c>
      <c r="F6876" s="1">
        <v>1</v>
      </c>
      <c r="M6876" s="1" t="str">
        <f t="shared" si="890"/>
        <v>10"</v>
      </c>
      <c r="N6876" s="1" t="s">
        <v>231</v>
      </c>
      <c r="P6876" s="1" t="s">
        <v>202</v>
      </c>
      <c r="Q6876" s="1" t="s">
        <v>2123</v>
      </c>
      <c r="R6876" s="1" t="s">
        <v>10</v>
      </c>
      <c r="S6876" s="1" t="s">
        <v>374</v>
      </c>
    </row>
    <row r="6877" spans="1:19" hidden="1" x14ac:dyDescent="0.3">
      <c r="A6877" s="1">
        <v>1</v>
      </c>
      <c r="B6877" s="2" t="s">
        <v>455</v>
      </c>
      <c r="C6877" s="1" t="s">
        <v>2107</v>
      </c>
      <c r="D6877" s="1" t="s">
        <v>2131</v>
      </c>
      <c r="E6877" s="1" t="s">
        <v>2128</v>
      </c>
      <c r="F6877" s="1">
        <v>1</v>
      </c>
      <c r="M6877" s="1" t="str">
        <f t="shared" si="890"/>
        <v>10"</v>
      </c>
      <c r="N6877" s="1" t="s">
        <v>231</v>
      </c>
      <c r="P6877" s="1" t="s">
        <v>202</v>
      </c>
      <c r="Q6877" s="1" t="s">
        <v>2123</v>
      </c>
      <c r="R6877" s="1" t="s">
        <v>10</v>
      </c>
      <c r="S6877" s="1" t="s">
        <v>374</v>
      </c>
    </row>
    <row r="6878" spans="1:19" hidden="1" x14ac:dyDescent="0.3">
      <c r="A6878" s="1">
        <v>1</v>
      </c>
      <c r="B6878" s="2" t="s">
        <v>455</v>
      </c>
      <c r="C6878" s="1" t="s">
        <v>2107</v>
      </c>
      <c r="D6878" s="1" t="s">
        <v>2131</v>
      </c>
      <c r="E6878" s="1" t="s">
        <v>2128</v>
      </c>
      <c r="F6878" s="1">
        <v>1</v>
      </c>
      <c r="M6878" s="1" t="str">
        <f t="shared" si="890"/>
        <v>10"</v>
      </c>
      <c r="N6878" s="1" t="s">
        <v>231</v>
      </c>
      <c r="P6878" s="1" t="s">
        <v>202</v>
      </c>
      <c r="Q6878" s="1" t="s">
        <v>2123</v>
      </c>
      <c r="R6878" s="1" t="s">
        <v>10</v>
      </c>
      <c r="S6878" s="1" t="s">
        <v>374</v>
      </c>
    </row>
    <row r="6879" spans="1:19" hidden="1" x14ac:dyDescent="0.3">
      <c r="A6879" s="1">
        <v>1</v>
      </c>
      <c r="B6879" s="2" t="s">
        <v>455</v>
      </c>
      <c r="C6879" s="1" t="s">
        <v>2107</v>
      </c>
      <c r="D6879" s="1" t="s">
        <v>2131</v>
      </c>
      <c r="E6879" s="1" t="s">
        <v>2128</v>
      </c>
      <c r="F6879" s="1">
        <v>1</v>
      </c>
      <c r="M6879" s="1" t="str">
        <f t="shared" si="890"/>
        <v>10"</v>
      </c>
      <c r="N6879" s="1" t="s">
        <v>231</v>
      </c>
      <c r="P6879" s="1" t="s">
        <v>202</v>
      </c>
      <c r="Q6879" s="1" t="s">
        <v>2123</v>
      </c>
      <c r="R6879" s="1" t="s">
        <v>10</v>
      </c>
      <c r="S6879" s="1" t="s">
        <v>374</v>
      </c>
    </row>
    <row r="6880" spans="1:19" hidden="1" x14ac:dyDescent="0.3">
      <c r="A6880" s="1">
        <v>1</v>
      </c>
      <c r="B6880" s="2" t="s">
        <v>455</v>
      </c>
      <c r="C6880" s="1" t="s">
        <v>2107</v>
      </c>
      <c r="D6880" s="1" t="s">
        <v>2131</v>
      </c>
      <c r="E6880" s="1" t="s">
        <v>2128</v>
      </c>
      <c r="F6880" s="1">
        <v>1</v>
      </c>
      <c r="M6880" s="1" t="str">
        <f t="shared" si="890"/>
        <v>10"</v>
      </c>
      <c r="N6880" s="1" t="s">
        <v>231</v>
      </c>
      <c r="P6880" s="1" t="s">
        <v>202</v>
      </c>
      <c r="Q6880" s="1" t="s">
        <v>2123</v>
      </c>
      <c r="R6880" s="1" t="s">
        <v>10</v>
      </c>
      <c r="S6880" s="1" t="s">
        <v>374</v>
      </c>
    </row>
    <row r="6881" spans="1:19" hidden="1" x14ac:dyDescent="0.3">
      <c r="A6881" s="1">
        <v>1</v>
      </c>
      <c r="B6881" s="2" t="s">
        <v>455</v>
      </c>
      <c r="C6881" s="1" t="s">
        <v>2107</v>
      </c>
      <c r="D6881" s="1" t="s">
        <v>2131</v>
      </c>
      <c r="E6881" s="1" t="s">
        <v>2128</v>
      </c>
      <c r="F6881" s="1">
        <v>1</v>
      </c>
      <c r="M6881" s="1" t="str">
        <f t="shared" si="890"/>
        <v>10"</v>
      </c>
      <c r="N6881" s="1" t="s">
        <v>231</v>
      </c>
      <c r="P6881" s="1" t="s">
        <v>202</v>
      </c>
      <c r="Q6881" s="1" t="s">
        <v>2123</v>
      </c>
      <c r="R6881" s="1" t="s">
        <v>10</v>
      </c>
      <c r="S6881" s="1" t="s">
        <v>374</v>
      </c>
    </row>
    <row r="6882" spans="1:19" hidden="1" x14ac:dyDescent="0.3">
      <c r="A6882" s="1">
        <v>1</v>
      </c>
      <c r="B6882" s="2" t="s">
        <v>455</v>
      </c>
      <c r="C6882" s="1" t="s">
        <v>2107</v>
      </c>
      <c r="D6882" s="1" t="s">
        <v>2131</v>
      </c>
      <c r="E6882" s="1" t="s">
        <v>2128</v>
      </c>
      <c r="F6882" s="1">
        <v>1</v>
      </c>
      <c r="M6882" s="1" t="str">
        <f t="shared" si="890"/>
        <v>10"</v>
      </c>
      <c r="N6882" s="1" t="s">
        <v>231</v>
      </c>
      <c r="P6882" s="1" t="s">
        <v>202</v>
      </c>
      <c r="Q6882" s="1" t="s">
        <v>2123</v>
      </c>
      <c r="R6882" s="1" t="s">
        <v>10</v>
      </c>
      <c r="S6882" s="1" t="s">
        <v>374</v>
      </c>
    </row>
    <row r="6883" spans="1:19" hidden="1" x14ac:dyDescent="0.3">
      <c r="A6883" s="1">
        <v>1</v>
      </c>
      <c r="B6883" s="2" t="s">
        <v>455</v>
      </c>
      <c r="C6883" s="1" t="s">
        <v>2107</v>
      </c>
      <c r="D6883" s="1" t="s">
        <v>2131</v>
      </c>
      <c r="E6883" s="1" t="s">
        <v>2128</v>
      </c>
      <c r="F6883" s="1">
        <v>1</v>
      </c>
      <c r="M6883" s="1" t="str">
        <f t="shared" si="890"/>
        <v>10"</v>
      </c>
      <c r="N6883" s="1" t="s">
        <v>231</v>
      </c>
      <c r="P6883" s="1" t="s">
        <v>202</v>
      </c>
      <c r="Q6883" s="1" t="s">
        <v>2123</v>
      </c>
      <c r="R6883" s="1" t="s">
        <v>10</v>
      </c>
      <c r="S6883" s="1" t="s">
        <v>374</v>
      </c>
    </row>
    <row r="6884" spans="1:19" hidden="1" x14ac:dyDescent="0.3">
      <c r="A6884" s="1">
        <v>1</v>
      </c>
      <c r="B6884" s="2" t="s">
        <v>455</v>
      </c>
      <c r="C6884" s="1" t="s">
        <v>2107</v>
      </c>
      <c r="D6884" s="1" t="s">
        <v>2131</v>
      </c>
      <c r="E6884" s="1" t="s">
        <v>2128</v>
      </c>
      <c r="F6884" s="1">
        <v>1</v>
      </c>
      <c r="M6884" s="1" t="str">
        <f t="shared" si="890"/>
        <v>10"</v>
      </c>
      <c r="N6884" s="1" t="s">
        <v>231</v>
      </c>
      <c r="P6884" s="1" t="s">
        <v>202</v>
      </c>
      <c r="Q6884" s="1" t="s">
        <v>2123</v>
      </c>
      <c r="R6884" s="1" t="s">
        <v>10</v>
      </c>
      <c r="S6884" s="1" t="s">
        <v>374</v>
      </c>
    </row>
    <row r="6885" spans="1:19" hidden="1" x14ac:dyDescent="0.3">
      <c r="A6885" s="1">
        <v>1</v>
      </c>
      <c r="B6885" s="2" t="s">
        <v>455</v>
      </c>
      <c r="C6885" s="1" t="s">
        <v>2107</v>
      </c>
      <c r="D6885" s="1" t="s">
        <v>2131</v>
      </c>
      <c r="E6885" s="1" t="s">
        <v>2128</v>
      </c>
      <c r="F6885" s="1">
        <v>1</v>
      </c>
      <c r="M6885" s="1" t="str">
        <f t="shared" si="890"/>
        <v>10"</v>
      </c>
      <c r="N6885" s="1" t="s">
        <v>231</v>
      </c>
      <c r="P6885" s="1" t="s">
        <v>202</v>
      </c>
      <c r="Q6885" s="1" t="s">
        <v>2123</v>
      </c>
      <c r="R6885" s="1" t="s">
        <v>10</v>
      </c>
      <c r="S6885" s="1" t="s">
        <v>374</v>
      </c>
    </row>
    <row r="6886" spans="1:19" hidden="1" x14ac:dyDescent="0.3">
      <c r="A6886" s="1">
        <v>1</v>
      </c>
      <c r="B6886" s="2" t="s">
        <v>455</v>
      </c>
      <c r="C6886" s="1" t="s">
        <v>2107</v>
      </c>
      <c r="D6886" s="1" t="s">
        <v>2131</v>
      </c>
      <c r="E6886" s="1" t="s">
        <v>2128</v>
      </c>
      <c r="F6886" s="1">
        <v>1</v>
      </c>
      <c r="M6886" s="1" t="str">
        <f t="shared" si="890"/>
        <v>10"</v>
      </c>
      <c r="N6886" s="1" t="s">
        <v>231</v>
      </c>
      <c r="P6886" s="1" t="s">
        <v>202</v>
      </c>
      <c r="Q6886" s="1" t="s">
        <v>2123</v>
      </c>
      <c r="R6886" s="1" t="s">
        <v>10</v>
      </c>
      <c r="S6886" s="1" t="s">
        <v>374</v>
      </c>
    </row>
    <row r="6887" spans="1:19" hidden="1" x14ac:dyDescent="0.3">
      <c r="A6887" s="1">
        <v>1</v>
      </c>
      <c r="B6887" s="2" t="s">
        <v>455</v>
      </c>
      <c r="C6887" s="1" t="s">
        <v>2107</v>
      </c>
      <c r="D6887" s="1" t="s">
        <v>2131</v>
      </c>
      <c r="E6887" s="1" t="s">
        <v>2128</v>
      </c>
      <c r="F6887" s="1">
        <v>1</v>
      </c>
      <c r="M6887" s="1" t="str">
        <f t="shared" si="890"/>
        <v>10"</v>
      </c>
      <c r="N6887" s="1" t="s">
        <v>231</v>
      </c>
      <c r="P6887" s="1" t="s">
        <v>218</v>
      </c>
      <c r="Q6887" s="1" t="s">
        <v>2123</v>
      </c>
      <c r="R6887" s="1" t="s">
        <v>10</v>
      </c>
      <c r="S6887" s="1" t="s">
        <v>374</v>
      </c>
    </row>
    <row r="6888" spans="1:19" hidden="1" x14ac:dyDescent="0.3">
      <c r="A6888" s="1">
        <v>1</v>
      </c>
      <c r="B6888" s="2" t="s">
        <v>455</v>
      </c>
      <c r="C6888" s="1" t="s">
        <v>2107</v>
      </c>
      <c r="D6888" s="1" t="s">
        <v>2131</v>
      </c>
      <c r="E6888" s="1" t="s">
        <v>2128</v>
      </c>
      <c r="F6888" s="1">
        <v>1</v>
      </c>
      <c r="M6888" s="1" t="str">
        <f t="shared" si="890"/>
        <v>10"</v>
      </c>
      <c r="N6888" s="1" t="s">
        <v>231</v>
      </c>
      <c r="P6888" s="1" t="s">
        <v>218</v>
      </c>
      <c r="Q6888" s="1" t="s">
        <v>2123</v>
      </c>
      <c r="R6888" s="1" t="s">
        <v>10</v>
      </c>
      <c r="S6888" s="1" t="s">
        <v>374</v>
      </c>
    </row>
    <row r="6889" spans="1:19" hidden="1" x14ac:dyDescent="0.3">
      <c r="A6889" s="1">
        <v>1</v>
      </c>
      <c r="B6889" s="2" t="s">
        <v>455</v>
      </c>
      <c r="C6889" s="1" t="s">
        <v>2107</v>
      </c>
      <c r="D6889" s="1" t="s">
        <v>2131</v>
      </c>
      <c r="E6889" s="1" t="s">
        <v>2128</v>
      </c>
      <c r="F6889" s="1">
        <v>1</v>
      </c>
      <c r="M6889" s="1" t="str">
        <f t="shared" si="890"/>
        <v>10"</v>
      </c>
      <c r="N6889" s="1" t="s">
        <v>231</v>
      </c>
      <c r="P6889" s="1" t="s">
        <v>218</v>
      </c>
      <c r="Q6889" s="1" t="s">
        <v>2123</v>
      </c>
      <c r="R6889" s="1" t="s">
        <v>10</v>
      </c>
      <c r="S6889" s="1" t="s">
        <v>374</v>
      </c>
    </row>
    <row r="6890" spans="1:19" hidden="1" x14ac:dyDescent="0.3">
      <c r="A6890" s="1">
        <v>1</v>
      </c>
      <c r="B6890" s="2" t="s">
        <v>455</v>
      </c>
      <c r="C6890" s="1" t="s">
        <v>2107</v>
      </c>
      <c r="D6890" s="1" t="s">
        <v>2131</v>
      </c>
      <c r="E6890" s="1" t="s">
        <v>2128</v>
      </c>
      <c r="F6890" s="1">
        <v>1</v>
      </c>
      <c r="M6890" s="1" t="str">
        <f t="shared" si="890"/>
        <v>10"</v>
      </c>
      <c r="N6890" s="1" t="s">
        <v>231</v>
      </c>
      <c r="P6890" s="1" t="s">
        <v>218</v>
      </c>
      <c r="Q6890" s="1" t="s">
        <v>2123</v>
      </c>
      <c r="R6890" s="1" t="s">
        <v>10</v>
      </c>
      <c r="S6890" s="1" t="s">
        <v>374</v>
      </c>
    </row>
    <row r="6891" spans="1:19" hidden="1" x14ac:dyDescent="0.3">
      <c r="A6891" s="1">
        <v>1</v>
      </c>
      <c r="B6891" s="2" t="s">
        <v>455</v>
      </c>
      <c r="C6891" s="1" t="s">
        <v>2107</v>
      </c>
      <c r="D6891" s="1" t="s">
        <v>2131</v>
      </c>
      <c r="E6891" s="1" t="s">
        <v>2128</v>
      </c>
      <c r="F6891" s="1">
        <v>1</v>
      </c>
      <c r="M6891" s="1" t="str">
        <f t="shared" si="890"/>
        <v>10"</v>
      </c>
      <c r="N6891" s="1" t="s">
        <v>231</v>
      </c>
      <c r="P6891" s="1" t="s">
        <v>218</v>
      </c>
      <c r="Q6891" s="1" t="s">
        <v>2123</v>
      </c>
      <c r="R6891" s="1" t="s">
        <v>10</v>
      </c>
      <c r="S6891" s="1" t="s">
        <v>374</v>
      </c>
    </row>
    <row r="6892" spans="1:19" hidden="1" x14ac:dyDescent="0.3">
      <c r="A6892" s="1">
        <v>1</v>
      </c>
      <c r="B6892" s="2" t="s">
        <v>455</v>
      </c>
      <c r="C6892" s="1" t="s">
        <v>2107</v>
      </c>
      <c r="D6892" s="1" t="s">
        <v>2131</v>
      </c>
      <c r="E6892" s="1" t="s">
        <v>2128</v>
      </c>
      <c r="F6892" s="1">
        <v>1</v>
      </c>
      <c r="M6892" s="1" t="str">
        <f t="shared" si="890"/>
        <v>10"</v>
      </c>
      <c r="N6892" s="1" t="s">
        <v>231</v>
      </c>
      <c r="P6892" s="1" t="s">
        <v>218</v>
      </c>
      <c r="Q6892" s="1" t="s">
        <v>2123</v>
      </c>
      <c r="R6892" s="1" t="s">
        <v>10</v>
      </c>
      <c r="S6892" s="1" t="s">
        <v>374</v>
      </c>
    </row>
    <row r="6893" spans="1:19" hidden="1" x14ac:dyDescent="0.3">
      <c r="A6893" s="1">
        <v>1</v>
      </c>
      <c r="B6893" s="2" t="s">
        <v>455</v>
      </c>
      <c r="C6893" s="1" t="s">
        <v>2107</v>
      </c>
      <c r="D6893" s="1" t="s">
        <v>2131</v>
      </c>
      <c r="E6893" s="1" t="s">
        <v>2128</v>
      </c>
      <c r="F6893" s="1">
        <v>1</v>
      </c>
      <c r="M6893" s="1" t="str">
        <f t="shared" si="890"/>
        <v>10"</v>
      </c>
      <c r="N6893" s="1" t="s">
        <v>231</v>
      </c>
      <c r="P6893" s="1" t="s">
        <v>218</v>
      </c>
      <c r="Q6893" s="1" t="s">
        <v>2123</v>
      </c>
      <c r="R6893" s="1" t="s">
        <v>10</v>
      </c>
      <c r="S6893" s="1" t="s">
        <v>374</v>
      </c>
    </row>
    <row r="6894" spans="1:19" hidden="1" x14ac:dyDescent="0.3">
      <c r="A6894" s="1">
        <v>1</v>
      </c>
      <c r="B6894" s="2" t="s">
        <v>455</v>
      </c>
      <c r="C6894" s="1" t="s">
        <v>2107</v>
      </c>
      <c r="D6894" s="1" t="s">
        <v>2131</v>
      </c>
      <c r="E6894" s="1" t="s">
        <v>2128</v>
      </c>
      <c r="F6894" s="1">
        <v>1</v>
      </c>
      <c r="M6894" s="1" t="str">
        <f t="shared" si="890"/>
        <v>10"</v>
      </c>
      <c r="N6894" s="1" t="s">
        <v>231</v>
      </c>
      <c r="P6894" s="1" t="s">
        <v>218</v>
      </c>
      <c r="Q6894" s="1" t="s">
        <v>2123</v>
      </c>
      <c r="R6894" s="1" t="s">
        <v>10</v>
      </c>
      <c r="S6894" s="1" t="s">
        <v>374</v>
      </c>
    </row>
    <row r="6895" spans="1:19" hidden="1" x14ac:dyDescent="0.3">
      <c r="A6895" s="1">
        <v>1</v>
      </c>
      <c r="B6895" s="2" t="s">
        <v>455</v>
      </c>
      <c r="C6895" s="1" t="s">
        <v>2107</v>
      </c>
      <c r="D6895" s="1" t="s">
        <v>2131</v>
      </c>
      <c r="E6895" s="1" t="s">
        <v>2128</v>
      </c>
      <c r="F6895" s="1">
        <v>1</v>
      </c>
      <c r="M6895" s="1" t="str">
        <f t="shared" si="890"/>
        <v>10"</v>
      </c>
      <c r="N6895" s="1" t="s">
        <v>231</v>
      </c>
      <c r="P6895" s="1" t="s">
        <v>218</v>
      </c>
      <c r="Q6895" s="1" t="s">
        <v>2123</v>
      </c>
      <c r="R6895" s="1" t="s">
        <v>10</v>
      </c>
      <c r="S6895" s="1" t="s">
        <v>374</v>
      </c>
    </row>
    <row r="6896" spans="1:19" hidden="1" x14ac:dyDescent="0.3">
      <c r="A6896" s="1">
        <v>1</v>
      </c>
      <c r="B6896" s="2" t="s">
        <v>455</v>
      </c>
      <c r="C6896" s="1" t="s">
        <v>2107</v>
      </c>
      <c r="D6896" s="1" t="s">
        <v>2131</v>
      </c>
      <c r="E6896" s="1" t="s">
        <v>2128</v>
      </c>
      <c r="F6896" s="1">
        <v>1</v>
      </c>
      <c r="M6896" s="1" t="str">
        <f t="shared" si="890"/>
        <v>10"</v>
      </c>
      <c r="N6896" s="1" t="s">
        <v>231</v>
      </c>
      <c r="P6896" s="1" t="s">
        <v>218</v>
      </c>
      <c r="Q6896" s="1" t="s">
        <v>2123</v>
      </c>
      <c r="R6896" s="1" t="s">
        <v>10</v>
      </c>
      <c r="S6896" s="1" t="s">
        <v>374</v>
      </c>
    </row>
    <row r="6897" spans="1:19" hidden="1" x14ac:dyDescent="0.3">
      <c r="A6897" s="1">
        <v>1</v>
      </c>
      <c r="B6897" s="2" t="s">
        <v>455</v>
      </c>
      <c r="C6897" s="1" t="s">
        <v>2107</v>
      </c>
      <c r="D6897" s="1" t="s">
        <v>2131</v>
      </c>
      <c r="E6897" s="1" t="s">
        <v>2128</v>
      </c>
      <c r="F6897" s="1">
        <v>1</v>
      </c>
      <c r="M6897" s="1" t="str">
        <f t="shared" si="890"/>
        <v>10"</v>
      </c>
      <c r="N6897" s="1" t="s">
        <v>231</v>
      </c>
      <c r="P6897" s="1" t="s">
        <v>218</v>
      </c>
      <c r="Q6897" s="1" t="s">
        <v>2123</v>
      </c>
      <c r="R6897" s="1" t="s">
        <v>10</v>
      </c>
      <c r="S6897" s="1" t="s">
        <v>374</v>
      </c>
    </row>
    <row r="6898" spans="1:19" hidden="1" x14ac:dyDescent="0.3">
      <c r="A6898" s="1">
        <v>1</v>
      </c>
      <c r="B6898" s="2" t="s">
        <v>455</v>
      </c>
      <c r="C6898" s="1" t="s">
        <v>2107</v>
      </c>
      <c r="D6898" s="1" t="s">
        <v>2131</v>
      </c>
      <c r="E6898" s="1" t="s">
        <v>2128</v>
      </c>
      <c r="F6898" s="1">
        <v>1</v>
      </c>
      <c r="M6898" s="1" t="str">
        <f t="shared" si="890"/>
        <v>10"</v>
      </c>
      <c r="N6898" s="1" t="s">
        <v>231</v>
      </c>
      <c r="P6898" s="1" t="s">
        <v>218</v>
      </c>
      <c r="Q6898" s="1" t="s">
        <v>2123</v>
      </c>
      <c r="R6898" s="1" t="s">
        <v>10</v>
      </c>
      <c r="S6898" s="1" t="s">
        <v>374</v>
      </c>
    </row>
    <row r="6899" spans="1:19" hidden="1" x14ac:dyDescent="0.3">
      <c r="A6899" s="1">
        <v>1</v>
      </c>
      <c r="B6899" s="2" t="s">
        <v>455</v>
      </c>
      <c r="C6899" s="1" t="s">
        <v>2107</v>
      </c>
      <c r="D6899" s="1" t="s">
        <v>2131</v>
      </c>
      <c r="E6899" s="1" t="s">
        <v>2128</v>
      </c>
      <c r="F6899" s="1">
        <v>1</v>
      </c>
      <c r="M6899" s="1" t="str">
        <f t="shared" si="890"/>
        <v>10"</v>
      </c>
      <c r="N6899" s="1" t="s">
        <v>231</v>
      </c>
      <c r="P6899" s="1" t="s">
        <v>218</v>
      </c>
      <c r="Q6899" s="1" t="s">
        <v>2123</v>
      </c>
      <c r="R6899" s="1" t="s">
        <v>10</v>
      </c>
      <c r="S6899" s="1" t="s">
        <v>374</v>
      </c>
    </row>
    <row r="6900" spans="1:19" hidden="1" x14ac:dyDescent="0.3">
      <c r="A6900" s="1">
        <v>1</v>
      </c>
      <c r="B6900" s="2" t="s">
        <v>455</v>
      </c>
      <c r="C6900" s="1" t="s">
        <v>2107</v>
      </c>
      <c r="D6900" s="1" t="s">
        <v>2131</v>
      </c>
      <c r="E6900" s="1" t="s">
        <v>2128</v>
      </c>
      <c r="F6900" s="1">
        <v>1</v>
      </c>
      <c r="M6900" s="1" t="str">
        <f t="shared" si="890"/>
        <v>10"</v>
      </c>
      <c r="N6900" s="1" t="s">
        <v>231</v>
      </c>
      <c r="P6900" s="1" t="s">
        <v>218</v>
      </c>
      <c r="Q6900" s="1" t="s">
        <v>2123</v>
      </c>
      <c r="R6900" s="1" t="s">
        <v>10</v>
      </c>
      <c r="S6900" s="1" t="s">
        <v>374</v>
      </c>
    </row>
    <row r="6901" spans="1:19" hidden="1" x14ac:dyDescent="0.3">
      <c r="A6901" s="1">
        <v>1</v>
      </c>
      <c r="B6901" s="2" t="s">
        <v>455</v>
      </c>
      <c r="C6901" s="1" t="s">
        <v>2107</v>
      </c>
      <c r="D6901" s="1" t="s">
        <v>2131</v>
      </c>
      <c r="E6901" s="1" t="s">
        <v>2128</v>
      </c>
      <c r="F6901" s="1">
        <v>1</v>
      </c>
      <c r="M6901" s="1" t="str">
        <f t="shared" ref="M6901:M6932" si="891">N6901</f>
        <v>10"</v>
      </c>
      <c r="N6901" s="1" t="s">
        <v>231</v>
      </c>
      <c r="P6901" s="1" t="s">
        <v>456</v>
      </c>
      <c r="Q6901" s="1" t="s">
        <v>2123</v>
      </c>
      <c r="R6901" s="1" t="s">
        <v>10</v>
      </c>
      <c r="S6901" s="1" t="s">
        <v>374</v>
      </c>
    </row>
    <row r="6902" spans="1:19" hidden="1" x14ac:dyDescent="0.3">
      <c r="A6902" s="1">
        <v>1</v>
      </c>
      <c r="B6902" s="2" t="s">
        <v>455</v>
      </c>
      <c r="C6902" s="1" t="s">
        <v>2107</v>
      </c>
      <c r="D6902" s="1" t="s">
        <v>2131</v>
      </c>
      <c r="E6902" s="1" t="s">
        <v>2128</v>
      </c>
      <c r="F6902" s="1">
        <v>1</v>
      </c>
      <c r="M6902" s="1" t="str">
        <f t="shared" si="891"/>
        <v>10"</v>
      </c>
      <c r="N6902" s="1" t="s">
        <v>231</v>
      </c>
      <c r="P6902" s="1" t="s">
        <v>456</v>
      </c>
      <c r="Q6902" s="1" t="s">
        <v>2123</v>
      </c>
      <c r="R6902" s="1" t="s">
        <v>10</v>
      </c>
      <c r="S6902" s="1" t="s">
        <v>374</v>
      </c>
    </row>
    <row r="6903" spans="1:19" hidden="1" x14ac:dyDescent="0.3">
      <c r="A6903" s="1">
        <v>1</v>
      </c>
      <c r="B6903" s="2" t="s">
        <v>455</v>
      </c>
      <c r="C6903" s="1" t="s">
        <v>2107</v>
      </c>
      <c r="D6903" s="1" t="s">
        <v>2131</v>
      </c>
      <c r="E6903" s="1" t="s">
        <v>2128</v>
      </c>
      <c r="F6903" s="1">
        <v>1</v>
      </c>
      <c r="M6903" s="1" t="str">
        <f t="shared" si="891"/>
        <v>10"</v>
      </c>
      <c r="N6903" s="1" t="s">
        <v>231</v>
      </c>
      <c r="P6903" s="1" t="s">
        <v>456</v>
      </c>
      <c r="Q6903" s="1" t="s">
        <v>2123</v>
      </c>
      <c r="R6903" s="1" t="s">
        <v>10</v>
      </c>
      <c r="S6903" s="1" t="s">
        <v>374</v>
      </c>
    </row>
    <row r="6904" spans="1:19" hidden="1" x14ac:dyDescent="0.3">
      <c r="A6904" s="1">
        <v>1</v>
      </c>
      <c r="B6904" s="2" t="s">
        <v>455</v>
      </c>
      <c r="C6904" s="1" t="s">
        <v>2107</v>
      </c>
      <c r="D6904" s="1" t="s">
        <v>2131</v>
      </c>
      <c r="E6904" s="1" t="s">
        <v>2128</v>
      </c>
      <c r="F6904" s="1">
        <v>1</v>
      </c>
      <c r="M6904" s="1" t="str">
        <f t="shared" si="891"/>
        <v>10"</v>
      </c>
      <c r="N6904" s="1" t="s">
        <v>231</v>
      </c>
      <c r="P6904" s="1" t="s">
        <v>456</v>
      </c>
      <c r="Q6904" s="1" t="s">
        <v>2123</v>
      </c>
      <c r="R6904" s="1" t="s">
        <v>10</v>
      </c>
      <c r="S6904" s="1" t="s">
        <v>374</v>
      </c>
    </row>
    <row r="6905" spans="1:19" hidden="1" x14ac:dyDescent="0.3">
      <c r="A6905" s="1">
        <v>1</v>
      </c>
      <c r="B6905" s="2" t="s">
        <v>455</v>
      </c>
      <c r="C6905" s="1" t="s">
        <v>2107</v>
      </c>
      <c r="D6905" s="1" t="s">
        <v>2131</v>
      </c>
      <c r="E6905" s="1" t="s">
        <v>2128</v>
      </c>
      <c r="F6905" s="1">
        <v>1</v>
      </c>
      <c r="M6905" s="1" t="str">
        <f t="shared" si="891"/>
        <v>10"</v>
      </c>
      <c r="N6905" s="1" t="s">
        <v>231</v>
      </c>
      <c r="P6905" s="1" t="s">
        <v>456</v>
      </c>
      <c r="Q6905" s="1" t="s">
        <v>2123</v>
      </c>
      <c r="R6905" s="1" t="s">
        <v>10</v>
      </c>
      <c r="S6905" s="1" t="s">
        <v>374</v>
      </c>
    </row>
    <row r="6906" spans="1:19" hidden="1" x14ac:dyDescent="0.3">
      <c r="A6906" s="1">
        <v>1</v>
      </c>
      <c r="B6906" s="2" t="s">
        <v>455</v>
      </c>
      <c r="C6906" s="1" t="s">
        <v>2107</v>
      </c>
      <c r="D6906" s="1" t="s">
        <v>2131</v>
      </c>
      <c r="E6906" s="1" t="s">
        <v>2128</v>
      </c>
      <c r="F6906" s="1">
        <v>1</v>
      </c>
      <c r="M6906" s="1" t="str">
        <f t="shared" si="891"/>
        <v>10"</v>
      </c>
      <c r="N6906" s="1" t="s">
        <v>231</v>
      </c>
      <c r="P6906" s="1" t="s">
        <v>456</v>
      </c>
      <c r="Q6906" s="1" t="s">
        <v>2123</v>
      </c>
      <c r="R6906" s="1" t="s">
        <v>10</v>
      </c>
      <c r="S6906" s="1" t="s">
        <v>374</v>
      </c>
    </row>
    <row r="6907" spans="1:19" hidden="1" x14ac:dyDescent="0.3">
      <c r="A6907" s="1">
        <v>1</v>
      </c>
      <c r="B6907" s="2" t="s">
        <v>455</v>
      </c>
      <c r="C6907" s="1" t="s">
        <v>2107</v>
      </c>
      <c r="D6907" s="1" t="s">
        <v>2131</v>
      </c>
      <c r="E6907" s="1" t="s">
        <v>2128</v>
      </c>
      <c r="F6907" s="1">
        <v>1</v>
      </c>
      <c r="M6907" s="1" t="str">
        <f t="shared" si="891"/>
        <v>10"</v>
      </c>
      <c r="N6907" s="1" t="s">
        <v>231</v>
      </c>
      <c r="P6907" s="1" t="s">
        <v>456</v>
      </c>
      <c r="Q6907" s="1" t="s">
        <v>2123</v>
      </c>
      <c r="R6907" s="1" t="s">
        <v>10</v>
      </c>
      <c r="S6907" s="1" t="s">
        <v>374</v>
      </c>
    </row>
    <row r="6908" spans="1:19" hidden="1" x14ac:dyDescent="0.3">
      <c r="A6908" s="1">
        <v>1</v>
      </c>
      <c r="B6908" s="2" t="s">
        <v>455</v>
      </c>
      <c r="C6908" s="1" t="s">
        <v>2107</v>
      </c>
      <c r="D6908" s="1" t="s">
        <v>2131</v>
      </c>
      <c r="E6908" s="1" t="s">
        <v>2128</v>
      </c>
      <c r="F6908" s="1">
        <v>1</v>
      </c>
      <c r="M6908" s="1" t="str">
        <f t="shared" si="891"/>
        <v>10"</v>
      </c>
      <c r="N6908" s="1" t="s">
        <v>231</v>
      </c>
      <c r="P6908" s="1" t="s">
        <v>456</v>
      </c>
      <c r="Q6908" s="1" t="s">
        <v>2123</v>
      </c>
      <c r="R6908" s="1" t="s">
        <v>10</v>
      </c>
      <c r="S6908" s="1" t="s">
        <v>374</v>
      </c>
    </row>
    <row r="6909" spans="1:19" hidden="1" x14ac:dyDescent="0.3">
      <c r="A6909" s="1">
        <v>1</v>
      </c>
      <c r="B6909" s="2" t="s">
        <v>455</v>
      </c>
      <c r="C6909" s="1" t="s">
        <v>2107</v>
      </c>
      <c r="D6909" s="1" t="s">
        <v>2131</v>
      </c>
      <c r="E6909" s="1" t="s">
        <v>2128</v>
      </c>
      <c r="F6909" s="1">
        <v>1</v>
      </c>
      <c r="M6909" s="1" t="str">
        <f t="shared" si="891"/>
        <v>10"</v>
      </c>
      <c r="N6909" s="1" t="s">
        <v>231</v>
      </c>
      <c r="P6909" s="1" t="s">
        <v>456</v>
      </c>
      <c r="Q6909" s="1" t="s">
        <v>2123</v>
      </c>
      <c r="R6909" s="1" t="s">
        <v>10</v>
      </c>
      <c r="S6909" s="1" t="s">
        <v>374</v>
      </c>
    </row>
    <row r="6910" spans="1:19" hidden="1" x14ac:dyDescent="0.3">
      <c r="A6910" s="1">
        <v>1</v>
      </c>
      <c r="B6910" s="2" t="s">
        <v>455</v>
      </c>
      <c r="C6910" s="1" t="s">
        <v>2107</v>
      </c>
      <c r="D6910" s="1" t="s">
        <v>2131</v>
      </c>
      <c r="E6910" s="1" t="s">
        <v>2128</v>
      </c>
      <c r="F6910" s="1">
        <v>1</v>
      </c>
      <c r="M6910" s="1" t="str">
        <f t="shared" si="891"/>
        <v>10"</v>
      </c>
      <c r="N6910" s="1" t="s">
        <v>231</v>
      </c>
      <c r="P6910" s="1" t="s">
        <v>456</v>
      </c>
      <c r="Q6910" s="1" t="s">
        <v>2123</v>
      </c>
      <c r="R6910" s="1" t="s">
        <v>10</v>
      </c>
      <c r="S6910" s="1" t="s">
        <v>374</v>
      </c>
    </row>
    <row r="6911" spans="1:19" hidden="1" x14ac:dyDescent="0.3">
      <c r="A6911" s="1">
        <v>1</v>
      </c>
      <c r="B6911" s="2" t="s">
        <v>455</v>
      </c>
      <c r="C6911" s="1" t="s">
        <v>2107</v>
      </c>
      <c r="D6911" s="1" t="s">
        <v>2131</v>
      </c>
      <c r="E6911" s="1" t="s">
        <v>2128</v>
      </c>
      <c r="F6911" s="1">
        <v>1</v>
      </c>
      <c r="M6911" s="1" t="str">
        <f t="shared" si="891"/>
        <v>10"</v>
      </c>
      <c r="N6911" s="1" t="s">
        <v>231</v>
      </c>
      <c r="P6911" s="1" t="s">
        <v>456</v>
      </c>
      <c r="Q6911" s="1" t="s">
        <v>2123</v>
      </c>
      <c r="R6911" s="1" t="s">
        <v>10</v>
      </c>
      <c r="S6911" s="1" t="s">
        <v>374</v>
      </c>
    </row>
    <row r="6912" spans="1:19" hidden="1" x14ac:dyDescent="0.3">
      <c r="A6912" s="1">
        <v>1</v>
      </c>
      <c r="B6912" s="2" t="s">
        <v>455</v>
      </c>
      <c r="C6912" s="1" t="s">
        <v>2107</v>
      </c>
      <c r="D6912" s="1" t="s">
        <v>2131</v>
      </c>
      <c r="E6912" s="1" t="s">
        <v>2128</v>
      </c>
      <c r="F6912" s="1">
        <v>1</v>
      </c>
      <c r="M6912" s="1" t="str">
        <f t="shared" si="891"/>
        <v>10"</v>
      </c>
      <c r="N6912" s="1" t="s">
        <v>231</v>
      </c>
      <c r="P6912" s="1" t="s">
        <v>456</v>
      </c>
      <c r="Q6912" s="1" t="s">
        <v>2123</v>
      </c>
      <c r="R6912" s="1" t="s">
        <v>10</v>
      </c>
      <c r="S6912" s="1" t="s">
        <v>374</v>
      </c>
    </row>
    <row r="6913" spans="1:19" hidden="1" x14ac:dyDescent="0.3">
      <c r="A6913" s="1">
        <v>1</v>
      </c>
      <c r="B6913" s="2" t="s">
        <v>455</v>
      </c>
      <c r="C6913" s="1" t="s">
        <v>2107</v>
      </c>
      <c r="D6913" s="1" t="s">
        <v>2131</v>
      </c>
      <c r="E6913" s="1" t="s">
        <v>2128</v>
      </c>
      <c r="F6913" s="1">
        <v>1</v>
      </c>
      <c r="M6913" s="1" t="str">
        <f t="shared" si="891"/>
        <v>10"</v>
      </c>
      <c r="N6913" s="1" t="s">
        <v>231</v>
      </c>
      <c r="P6913" s="1" t="s">
        <v>456</v>
      </c>
      <c r="Q6913" s="1" t="s">
        <v>2123</v>
      </c>
      <c r="R6913" s="1" t="s">
        <v>10</v>
      </c>
      <c r="S6913" s="1" t="s">
        <v>374</v>
      </c>
    </row>
    <row r="6914" spans="1:19" hidden="1" x14ac:dyDescent="0.3">
      <c r="A6914" s="1">
        <v>1</v>
      </c>
      <c r="B6914" s="2" t="s">
        <v>455</v>
      </c>
      <c r="C6914" s="1" t="s">
        <v>2107</v>
      </c>
      <c r="D6914" s="1" t="s">
        <v>2131</v>
      </c>
      <c r="E6914" s="1" t="s">
        <v>2128</v>
      </c>
      <c r="F6914" s="1">
        <v>1</v>
      </c>
      <c r="M6914" s="1" t="str">
        <f t="shared" si="891"/>
        <v>10"</v>
      </c>
      <c r="N6914" s="1" t="s">
        <v>231</v>
      </c>
      <c r="P6914" s="1" t="s">
        <v>456</v>
      </c>
      <c r="Q6914" s="1" t="s">
        <v>2123</v>
      </c>
      <c r="R6914" s="1" t="s">
        <v>10</v>
      </c>
      <c r="S6914" s="1" t="s">
        <v>374</v>
      </c>
    </row>
    <row r="6915" spans="1:19" hidden="1" x14ac:dyDescent="0.3">
      <c r="A6915" s="1">
        <v>1</v>
      </c>
      <c r="B6915" s="2" t="s">
        <v>455</v>
      </c>
      <c r="C6915" s="1" t="s">
        <v>2107</v>
      </c>
      <c r="D6915" s="1" t="s">
        <v>2131</v>
      </c>
      <c r="E6915" s="1" t="s">
        <v>2128</v>
      </c>
      <c r="F6915" s="1">
        <v>1</v>
      </c>
      <c r="M6915" s="1" t="str">
        <f t="shared" si="891"/>
        <v>10"</v>
      </c>
      <c r="N6915" s="1" t="s">
        <v>231</v>
      </c>
      <c r="P6915" s="1" t="s">
        <v>456</v>
      </c>
      <c r="Q6915" s="1" t="s">
        <v>2123</v>
      </c>
      <c r="R6915" s="1" t="s">
        <v>10</v>
      </c>
      <c r="S6915" s="1" t="s">
        <v>374</v>
      </c>
    </row>
    <row r="6916" spans="1:19" hidden="1" x14ac:dyDescent="0.3">
      <c r="A6916" s="1">
        <v>1</v>
      </c>
      <c r="B6916" s="2" t="s">
        <v>455</v>
      </c>
      <c r="C6916" s="1" t="s">
        <v>2107</v>
      </c>
      <c r="D6916" s="1" t="s">
        <v>2131</v>
      </c>
      <c r="E6916" s="1" t="s">
        <v>2128</v>
      </c>
      <c r="F6916" s="1">
        <v>1</v>
      </c>
      <c r="M6916" s="1" t="str">
        <f t="shared" si="891"/>
        <v>10"</v>
      </c>
      <c r="N6916" s="1" t="s">
        <v>231</v>
      </c>
      <c r="P6916" s="1" t="s">
        <v>456</v>
      </c>
      <c r="Q6916" s="1" t="s">
        <v>2123</v>
      </c>
      <c r="R6916" s="1" t="s">
        <v>10</v>
      </c>
      <c r="S6916" s="1" t="s">
        <v>374</v>
      </c>
    </row>
    <row r="6917" spans="1:19" hidden="1" x14ac:dyDescent="0.3">
      <c r="A6917" s="1">
        <v>1</v>
      </c>
      <c r="B6917" s="2" t="s">
        <v>455</v>
      </c>
      <c r="C6917" s="1" t="s">
        <v>2107</v>
      </c>
      <c r="D6917" s="1" t="s">
        <v>2131</v>
      </c>
      <c r="E6917" s="1" t="s">
        <v>2128</v>
      </c>
      <c r="F6917" s="1">
        <v>1</v>
      </c>
      <c r="M6917" s="1" t="str">
        <f t="shared" si="891"/>
        <v>10"</v>
      </c>
      <c r="N6917" s="1" t="s">
        <v>231</v>
      </c>
      <c r="P6917" s="1" t="s">
        <v>456</v>
      </c>
      <c r="Q6917" s="1" t="s">
        <v>2123</v>
      </c>
      <c r="R6917" s="1" t="s">
        <v>10</v>
      </c>
      <c r="S6917" s="1" t="s">
        <v>374</v>
      </c>
    </row>
    <row r="6918" spans="1:19" hidden="1" x14ac:dyDescent="0.3">
      <c r="A6918" s="1">
        <v>1</v>
      </c>
      <c r="B6918" s="2" t="s">
        <v>455</v>
      </c>
      <c r="C6918" s="1" t="s">
        <v>2107</v>
      </c>
      <c r="D6918" s="1" t="s">
        <v>2131</v>
      </c>
      <c r="E6918" s="1" t="s">
        <v>2128</v>
      </c>
      <c r="F6918" s="1">
        <v>1</v>
      </c>
      <c r="M6918" s="1" t="str">
        <f t="shared" si="891"/>
        <v>10"</v>
      </c>
      <c r="N6918" s="1" t="s">
        <v>231</v>
      </c>
      <c r="P6918" s="1" t="s">
        <v>456</v>
      </c>
      <c r="Q6918" s="1" t="s">
        <v>2123</v>
      </c>
      <c r="R6918" s="1" t="s">
        <v>10</v>
      </c>
      <c r="S6918" s="1" t="s">
        <v>374</v>
      </c>
    </row>
    <row r="6919" spans="1:19" hidden="1" x14ac:dyDescent="0.3">
      <c r="A6919" s="1">
        <v>1</v>
      </c>
      <c r="B6919" s="2" t="s">
        <v>455</v>
      </c>
      <c r="C6919" s="1" t="s">
        <v>2107</v>
      </c>
      <c r="D6919" s="1" t="s">
        <v>2131</v>
      </c>
      <c r="E6919" s="1" t="s">
        <v>2128</v>
      </c>
      <c r="F6919" s="1">
        <v>1</v>
      </c>
      <c r="M6919" s="1" t="str">
        <f t="shared" si="891"/>
        <v>10"</v>
      </c>
      <c r="N6919" s="1" t="s">
        <v>231</v>
      </c>
      <c r="P6919" s="1" t="s">
        <v>456</v>
      </c>
      <c r="Q6919" s="1" t="s">
        <v>2123</v>
      </c>
      <c r="R6919" s="1" t="s">
        <v>10</v>
      </c>
      <c r="S6919" s="1" t="s">
        <v>374</v>
      </c>
    </row>
    <row r="6920" spans="1:19" hidden="1" x14ac:dyDescent="0.3">
      <c r="A6920" s="1">
        <v>1</v>
      </c>
      <c r="B6920" s="2" t="s">
        <v>455</v>
      </c>
      <c r="C6920" s="1" t="s">
        <v>2107</v>
      </c>
      <c r="D6920" s="1" t="s">
        <v>2131</v>
      </c>
      <c r="E6920" s="1" t="s">
        <v>2128</v>
      </c>
      <c r="F6920" s="1">
        <v>1</v>
      </c>
      <c r="M6920" s="1" t="str">
        <f t="shared" si="891"/>
        <v>10"</v>
      </c>
      <c r="N6920" s="1" t="s">
        <v>231</v>
      </c>
      <c r="P6920" s="1" t="s">
        <v>456</v>
      </c>
      <c r="Q6920" s="1" t="s">
        <v>2123</v>
      </c>
      <c r="R6920" s="1" t="s">
        <v>10</v>
      </c>
      <c r="S6920" s="1" t="s">
        <v>374</v>
      </c>
    </row>
    <row r="6921" spans="1:19" hidden="1" x14ac:dyDescent="0.3">
      <c r="A6921" s="1">
        <v>1</v>
      </c>
      <c r="B6921" s="2" t="s">
        <v>455</v>
      </c>
      <c r="C6921" s="1" t="s">
        <v>2107</v>
      </c>
      <c r="D6921" s="1" t="s">
        <v>2131</v>
      </c>
      <c r="E6921" s="1" t="s">
        <v>2128</v>
      </c>
      <c r="F6921" s="1">
        <v>1</v>
      </c>
      <c r="M6921" s="1" t="str">
        <f t="shared" si="891"/>
        <v>10"</v>
      </c>
      <c r="N6921" s="1" t="s">
        <v>231</v>
      </c>
      <c r="P6921" s="1" t="s">
        <v>456</v>
      </c>
      <c r="Q6921" s="1" t="s">
        <v>2123</v>
      </c>
      <c r="R6921" s="1" t="s">
        <v>10</v>
      </c>
      <c r="S6921" s="1" t="s">
        <v>374</v>
      </c>
    </row>
    <row r="6922" spans="1:19" hidden="1" x14ac:dyDescent="0.3">
      <c r="A6922" s="1">
        <v>1</v>
      </c>
      <c r="B6922" s="2" t="s">
        <v>455</v>
      </c>
      <c r="C6922" s="1" t="s">
        <v>2107</v>
      </c>
      <c r="D6922" s="1" t="s">
        <v>2131</v>
      </c>
      <c r="E6922" s="1" t="s">
        <v>2128</v>
      </c>
      <c r="F6922" s="1">
        <v>1</v>
      </c>
      <c r="M6922" s="1" t="str">
        <f t="shared" si="891"/>
        <v>10"</v>
      </c>
      <c r="N6922" s="1" t="s">
        <v>231</v>
      </c>
      <c r="P6922" s="1" t="s">
        <v>457</v>
      </c>
      <c r="Q6922" s="1" t="s">
        <v>2123</v>
      </c>
      <c r="R6922" s="1" t="s">
        <v>10</v>
      </c>
      <c r="S6922" s="1" t="s">
        <v>374</v>
      </c>
    </row>
    <row r="6923" spans="1:19" hidden="1" x14ac:dyDescent="0.3">
      <c r="A6923" s="1">
        <v>1</v>
      </c>
      <c r="B6923" s="2" t="s">
        <v>455</v>
      </c>
      <c r="C6923" s="1" t="s">
        <v>2107</v>
      </c>
      <c r="D6923" s="1" t="s">
        <v>2131</v>
      </c>
      <c r="E6923" s="1" t="s">
        <v>2128</v>
      </c>
      <c r="F6923" s="1">
        <v>1</v>
      </c>
      <c r="M6923" s="1" t="str">
        <f t="shared" si="891"/>
        <v>10"</v>
      </c>
      <c r="N6923" s="1" t="s">
        <v>231</v>
      </c>
      <c r="P6923" s="1" t="s">
        <v>457</v>
      </c>
      <c r="Q6923" s="1" t="s">
        <v>2123</v>
      </c>
      <c r="R6923" s="1" t="s">
        <v>10</v>
      </c>
      <c r="S6923" s="1" t="s">
        <v>374</v>
      </c>
    </row>
    <row r="6924" spans="1:19" hidden="1" x14ac:dyDescent="0.3">
      <c r="A6924" s="1">
        <v>1</v>
      </c>
      <c r="B6924" s="2" t="s">
        <v>455</v>
      </c>
      <c r="C6924" s="1" t="s">
        <v>2107</v>
      </c>
      <c r="D6924" s="1" t="s">
        <v>2131</v>
      </c>
      <c r="E6924" s="1" t="s">
        <v>2128</v>
      </c>
      <c r="F6924" s="1">
        <v>1</v>
      </c>
      <c r="M6924" s="1" t="str">
        <f t="shared" si="891"/>
        <v>10"</v>
      </c>
      <c r="N6924" s="1" t="s">
        <v>231</v>
      </c>
      <c r="P6924" s="1" t="s">
        <v>457</v>
      </c>
      <c r="Q6924" s="1" t="s">
        <v>2123</v>
      </c>
      <c r="R6924" s="1" t="s">
        <v>10</v>
      </c>
      <c r="S6924" s="1" t="s">
        <v>374</v>
      </c>
    </row>
    <row r="6925" spans="1:19" hidden="1" x14ac:dyDescent="0.3">
      <c r="A6925" s="1">
        <v>1</v>
      </c>
      <c r="B6925" s="2" t="s">
        <v>455</v>
      </c>
      <c r="C6925" s="1" t="s">
        <v>2107</v>
      </c>
      <c r="D6925" s="1" t="s">
        <v>2131</v>
      </c>
      <c r="E6925" s="1" t="s">
        <v>2128</v>
      </c>
      <c r="F6925" s="1">
        <v>1</v>
      </c>
      <c r="M6925" s="1" t="str">
        <f t="shared" si="891"/>
        <v>10"</v>
      </c>
      <c r="N6925" s="1" t="s">
        <v>231</v>
      </c>
      <c r="P6925" s="1" t="s">
        <v>457</v>
      </c>
      <c r="Q6925" s="1" t="s">
        <v>2123</v>
      </c>
      <c r="R6925" s="1" t="s">
        <v>10</v>
      </c>
      <c r="S6925" s="1" t="s">
        <v>374</v>
      </c>
    </row>
    <row r="6926" spans="1:19" hidden="1" x14ac:dyDescent="0.3">
      <c r="A6926" s="1">
        <v>1</v>
      </c>
      <c r="B6926" s="2" t="s">
        <v>455</v>
      </c>
      <c r="C6926" s="1" t="s">
        <v>2107</v>
      </c>
      <c r="D6926" s="1" t="s">
        <v>2131</v>
      </c>
      <c r="E6926" s="1" t="s">
        <v>2128</v>
      </c>
      <c r="F6926" s="1">
        <v>1</v>
      </c>
      <c r="M6926" s="1" t="str">
        <f t="shared" si="891"/>
        <v>10"</v>
      </c>
      <c r="N6926" s="1" t="s">
        <v>231</v>
      </c>
      <c r="P6926" s="1" t="s">
        <v>457</v>
      </c>
      <c r="Q6926" s="1" t="s">
        <v>2123</v>
      </c>
      <c r="R6926" s="1" t="s">
        <v>10</v>
      </c>
      <c r="S6926" s="1" t="s">
        <v>374</v>
      </c>
    </row>
    <row r="6927" spans="1:19" hidden="1" x14ac:dyDescent="0.3">
      <c r="A6927" s="1">
        <v>1</v>
      </c>
      <c r="B6927" s="2" t="s">
        <v>455</v>
      </c>
      <c r="C6927" s="1" t="s">
        <v>2107</v>
      </c>
      <c r="D6927" s="1" t="s">
        <v>2131</v>
      </c>
      <c r="E6927" s="1" t="s">
        <v>2128</v>
      </c>
      <c r="F6927" s="1">
        <v>1</v>
      </c>
      <c r="M6927" s="1" t="str">
        <f t="shared" si="891"/>
        <v>10"</v>
      </c>
      <c r="N6927" s="1" t="s">
        <v>231</v>
      </c>
      <c r="P6927" s="1" t="s">
        <v>457</v>
      </c>
      <c r="Q6927" s="1" t="s">
        <v>2123</v>
      </c>
      <c r="R6927" s="1" t="s">
        <v>10</v>
      </c>
      <c r="S6927" s="1" t="s">
        <v>374</v>
      </c>
    </row>
    <row r="6928" spans="1:19" hidden="1" x14ac:dyDescent="0.3">
      <c r="A6928" s="1">
        <v>1</v>
      </c>
      <c r="B6928" s="2" t="s">
        <v>455</v>
      </c>
      <c r="C6928" s="1" t="s">
        <v>2107</v>
      </c>
      <c r="D6928" s="1" t="s">
        <v>2131</v>
      </c>
      <c r="E6928" s="1" t="s">
        <v>2128</v>
      </c>
      <c r="F6928" s="1">
        <v>1</v>
      </c>
      <c r="M6928" s="1" t="str">
        <f t="shared" si="891"/>
        <v>10"</v>
      </c>
      <c r="N6928" s="1" t="s">
        <v>231</v>
      </c>
      <c r="P6928" s="1" t="s">
        <v>457</v>
      </c>
      <c r="Q6928" s="1" t="s">
        <v>2123</v>
      </c>
      <c r="R6928" s="1" t="s">
        <v>10</v>
      </c>
      <c r="S6928" s="1" t="s">
        <v>374</v>
      </c>
    </row>
    <row r="6929" spans="1:19" hidden="1" x14ac:dyDescent="0.3">
      <c r="A6929" s="1">
        <v>1</v>
      </c>
      <c r="B6929" s="2" t="s">
        <v>455</v>
      </c>
      <c r="C6929" s="1" t="s">
        <v>2107</v>
      </c>
      <c r="D6929" s="1" t="s">
        <v>2131</v>
      </c>
      <c r="E6929" s="1" t="s">
        <v>2128</v>
      </c>
      <c r="F6929" s="1">
        <v>1</v>
      </c>
      <c r="M6929" s="1" t="str">
        <f t="shared" si="891"/>
        <v>10"</v>
      </c>
      <c r="N6929" s="1" t="s">
        <v>231</v>
      </c>
      <c r="P6929" s="1" t="s">
        <v>457</v>
      </c>
      <c r="Q6929" s="1" t="s">
        <v>2123</v>
      </c>
      <c r="R6929" s="1" t="s">
        <v>10</v>
      </c>
      <c r="S6929" s="1" t="s">
        <v>374</v>
      </c>
    </row>
    <row r="6930" spans="1:19" hidden="1" x14ac:dyDescent="0.3">
      <c r="A6930" s="1">
        <v>1</v>
      </c>
      <c r="B6930" s="2" t="s">
        <v>455</v>
      </c>
      <c r="C6930" s="1" t="s">
        <v>2107</v>
      </c>
      <c r="D6930" s="1" t="s">
        <v>2131</v>
      </c>
      <c r="E6930" s="1" t="s">
        <v>2128</v>
      </c>
      <c r="F6930" s="1">
        <v>1</v>
      </c>
      <c r="M6930" s="1" t="str">
        <f t="shared" si="891"/>
        <v>10"</v>
      </c>
      <c r="N6930" s="1" t="s">
        <v>231</v>
      </c>
      <c r="P6930" s="1" t="s">
        <v>457</v>
      </c>
      <c r="Q6930" s="1" t="s">
        <v>2123</v>
      </c>
      <c r="R6930" s="1" t="s">
        <v>10</v>
      </c>
      <c r="S6930" s="1" t="s">
        <v>374</v>
      </c>
    </row>
    <row r="6931" spans="1:19" hidden="1" x14ac:dyDescent="0.3">
      <c r="A6931" s="1">
        <v>1</v>
      </c>
      <c r="B6931" s="2" t="s">
        <v>455</v>
      </c>
      <c r="C6931" s="1" t="s">
        <v>2107</v>
      </c>
      <c r="D6931" s="1" t="s">
        <v>2131</v>
      </c>
      <c r="E6931" s="1" t="s">
        <v>2128</v>
      </c>
      <c r="F6931" s="1">
        <v>1</v>
      </c>
      <c r="M6931" s="1" t="str">
        <f t="shared" si="891"/>
        <v>10"</v>
      </c>
      <c r="N6931" s="1" t="s">
        <v>231</v>
      </c>
      <c r="P6931" s="1" t="s">
        <v>457</v>
      </c>
      <c r="Q6931" s="1" t="s">
        <v>2123</v>
      </c>
      <c r="R6931" s="1" t="s">
        <v>10</v>
      </c>
      <c r="S6931" s="1" t="s">
        <v>374</v>
      </c>
    </row>
    <row r="6932" spans="1:19" hidden="1" x14ac:dyDescent="0.3">
      <c r="A6932" s="1">
        <v>1</v>
      </c>
      <c r="B6932" s="2" t="s">
        <v>455</v>
      </c>
      <c r="C6932" s="1" t="s">
        <v>2107</v>
      </c>
      <c r="D6932" s="1" t="s">
        <v>2131</v>
      </c>
      <c r="E6932" s="1" t="s">
        <v>2128</v>
      </c>
      <c r="F6932" s="1">
        <v>1</v>
      </c>
      <c r="M6932" s="1" t="str">
        <f t="shared" si="891"/>
        <v>10"</v>
      </c>
      <c r="N6932" s="1" t="s">
        <v>231</v>
      </c>
      <c r="P6932" s="1" t="s">
        <v>457</v>
      </c>
      <c r="Q6932" s="1" t="s">
        <v>2123</v>
      </c>
      <c r="R6932" s="1" t="s">
        <v>10</v>
      </c>
      <c r="S6932" s="1" t="s">
        <v>374</v>
      </c>
    </row>
    <row r="6933" spans="1:19" hidden="1" x14ac:dyDescent="0.3">
      <c r="A6933" s="1">
        <v>1</v>
      </c>
      <c r="B6933" s="2" t="s">
        <v>455</v>
      </c>
      <c r="C6933" s="1" t="s">
        <v>2107</v>
      </c>
      <c r="D6933" s="1" t="s">
        <v>2131</v>
      </c>
      <c r="E6933" s="1" t="s">
        <v>2128</v>
      </c>
      <c r="F6933" s="1">
        <v>1</v>
      </c>
      <c r="M6933" s="1" t="str">
        <f t="shared" ref="M6933:M6964" si="892">N6933</f>
        <v>10"</v>
      </c>
      <c r="N6933" s="1" t="s">
        <v>231</v>
      </c>
      <c r="P6933" s="1" t="s">
        <v>457</v>
      </c>
      <c r="Q6933" s="1" t="s">
        <v>2123</v>
      </c>
      <c r="R6933" s="1" t="s">
        <v>10</v>
      </c>
      <c r="S6933" s="1" t="s">
        <v>374</v>
      </c>
    </row>
    <row r="6934" spans="1:19" hidden="1" x14ac:dyDescent="0.3">
      <c r="A6934" s="1">
        <v>1</v>
      </c>
      <c r="B6934" s="2" t="s">
        <v>455</v>
      </c>
      <c r="C6934" s="1" t="s">
        <v>2107</v>
      </c>
      <c r="D6934" s="1" t="s">
        <v>2131</v>
      </c>
      <c r="E6934" s="1" t="s">
        <v>2128</v>
      </c>
      <c r="F6934" s="1">
        <v>1</v>
      </c>
      <c r="M6934" s="1" t="str">
        <f t="shared" si="892"/>
        <v>10"</v>
      </c>
      <c r="N6934" s="1" t="s">
        <v>231</v>
      </c>
      <c r="P6934" s="1" t="s">
        <v>201</v>
      </c>
      <c r="Q6934" s="1" t="s">
        <v>2123</v>
      </c>
      <c r="R6934" s="1" t="s">
        <v>10</v>
      </c>
      <c r="S6934" s="1" t="s">
        <v>374</v>
      </c>
    </row>
    <row r="6935" spans="1:19" hidden="1" x14ac:dyDescent="0.3">
      <c r="A6935" s="1">
        <v>1</v>
      </c>
      <c r="B6935" s="2" t="s">
        <v>455</v>
      </c>
      <c r="C6935" s="1" t="s">
        <v>2107</v>
      </c>
      <c r="D6935" s="1" t="s">
        <v>2131</v>
      </c>
      <c r="E6935" s="1" t="s">
        <v>2128</v>
      </c>
      <c r="F6935" s="1">
        <v>1</v>
      </c>
      <c r="M6935" s="1" t="str">
        <f t="shared" si="892"/>
        <v>10"</v>
      </c>
      <c r="N6935" s="1" t="s">
        <v>231</v>
      </c>
      <c r="P6935" s="1" t="s">
        <v>201</v>
      </c>
      <c r="Q6935" s="1" t="s">
        <v>2123</v>
      </c>
      <c r="R6935" s="1" t="s">
        <v>10</v>
      </c>
      <c r="S6935" s="1" t="s">
        <v>374</v>
      </c>
    </row>
    <row r="6936" spans="1:19" hidden="1" x14ac:dyDescent="0.3">
      <c r="A6936" s="1">
        <v>1</v>
      </c>
      <c r="B6936" s="2" t="s">
        <v>455</v>
      </c>
      <c r="C6936" s="1" t="s">
        <v>2107</v>
      </c>
      <c r="D6936" s="1" t="s">
        <v>2131</v>
      </c>
      <c r="E6936" s="1" t="s">
        <v>2128</v>
      </c>
      <c r="F6936" s="1">
        <v>1</v>
      </c>
      <c r="M6936" s="1" t="str">
        <f t="shared" si="892"/>
        <v>10"</v>
      </c>
      <c r="N6936" s="1" t="s">
        <v>231</v>
      </c>
      <c r="P6936" s="1" t="s">
        <v>201</v>
      </c>
      <c r="Q6936" s="1" t="s">
        <v>2123</v>
      </c>
      <c r="R6936" s="1" t="s">
        <v>10</v>
      </c>
      <c r="S6936" s="1" t="s">
        <v>374</v>
      </c>
    </row>
    <row r="6937" spans="1:19" hidden="1" x14ac:dyDescent="0.3">
      <c r="A6937" s="1">
        <v>1</v>
      </c>
      <c r="B6937" s="2" t="s">
        <v>455</v>
      </c>
      <c r="C6937" s="1" t="s">
        <v>2107</v>
      </c>
      <c r="D6937" s="1" t="s">
        <v>2131</v>
      </c>
      <c r="E6937" s="1" t="s">
        <v>2128</v>
      </c>
      <c r="F6937" s="1">
        <v>1</v>
      </c>
      <c r="M6937" s="1" t="str">
        <f t="shared" si="892"/>
        <v>10"</v>
      </c>
      <c r="N6937" s="1" t="s">
        <v>231</v>
      </c>
      <c r="P6937" s="1" t="s">
        <v>201</v>
      </c>
      <c r="Q6937" s="1" t="s">
        <v>2123</v>
      </c>
      <c r="R6937" s="1" t="s">
        <v>10</v>
      </c>
      <c r="S6937" s="1" t="s">
        <v>374</v>
      </c>
    </row>
    <row r="6938" spans="1:19" hidden="1" x14ac:dyDescent="0.3">
      <c r="A6938" s="1">
        <v>1</v>
      </c>
      <c r="B6938" s="2" t="s">
        <v>455</v>
      </c>
      <c r="C6938" s="1" t="s">
        <v>2107</v>
      </c>
      <c r="D6938" s="1" t="s">
        <v>2131</v>
      </c>
      <c r="E6938" s="1" t="s">
        <v>2128</v>
      </c>
      <c r="F6938" s="1">
        <v>1</v>
      </c>
      <c r="M6938" s="1" t="str">
        <f t="shared" si="892"/>
        <v>10"</v>
      </c>
      <c r="N6938" s="1" t="s">
        <v>231</v>
      </c>
      <c r="P6938" s="1" t="s">
        <v>201</v>
      </c>
      <c r="Q6938" s="1" t="s">
        <v>2123</v>
      </c>
      <c r="R6938" s="1" t="s">
        <v>10</v>
      </c>
      <c r="S6938" s="1" t="s">
        <v>374</v>
      </c>
    </row>
    <row r="6939" spans="1:19" hidden="1" x14ac:dyDescent="0.3">
      <c r="A6939" s="1">
        <v>1</v>
      </c>
      <c r="B6939" s="2" t="s">
        <v>455</v>
      </c>
      <c r="C6939" s="1" t="s">
        <v>2107</v>
      </c>
      <c r="D6939" s="1" t="s">
        <v>2131</v>
      </c>
      <c r="E6939" s="1" t="s">
        <v>2128</v>
      </c>
      <c r="F6939" s="1">
        <v>1</v>
      </c>
      <c r="M6939" s="1" t="str">
        <f t="shared" si="892"/>
        <v>10"</v>
      </c>
      <c r="N6939" s="1" t="s">
        <v>231</v>
      </c>
      <c r="P6939" s="1" t="s">
        <v>201</v>
      </c>
      <c r="Q6939" s="1" t="s">
        <v>2123</v>
      </c>
      <c r="R6939" s="1" t="s">
        <v>10</v>
      </c>
      <c r="S6939" s="1" t="s">
        <v>374</v>
      </c>
    </row>
    <row r="6940" spans="1:19" hidden="1" x14ac:dyDescent="0.3">
      <c r="A6940" s="1">
        <v>1</v>
      </c>
      <c r="B6940" s="2" t="s">
        <v>455</v>
      </c>
      <c r="C6940" s="1" t="s">
        <v>2107</v>
      </c>
      <c r="D6940" s="1" t="s">
        <v>2131</v>
      </c>
      <c r="E6940" s="1" t="s">
        <v>2128</v>
      </c>
      <c r="F6940" s="1">
        <v>1</v>
      </c>
      <c r="M6940" s="1" t="str">
        <f t="shared" si="892"/>
        <v>10"</v>
      </c>
      <c r="N6940" s="1" t="s">
        <v>231</v>
      </c>
      <c r="P6940" s="1" t="s">
        <v>201</v>
      </c>
      <c r="Q6940" s="1" t="s">
        <v>2123</v>
      </c>
      <c r="R6940" s="1" t="s">
        <v>10</v>
      </c>
      <c r="S6940" s="1" t="s">
        <v>374</v>
      </c>
    </row>
    <row r="6941" spans="1:19" hidden="1" x14ac:dyDescent="0.3">
      <c r="A6941" s="1">
        <v>1</v>
      </c>
      <c r="B6941" s="2" t="s">
        <v>455</v>
      </c>
      <c r="C6941" s="1" t="s">
        <v>2107</v>
      </c>
      <c r="D6941" s="1" t="s">
        <v>2131</v>
      </c>
      <c r="E6941" s="1" t="s">
        <v>2128</v>
      </c>
      <c r="F6941" s="1">
        <v>1</v>
      </c>
      <c r="M6941" s="1" t="str">
        <f t="shared" si="892"/>
        <v>10"</v>
      </c>
      <c r="N6941" s="1" t="s">
        <v>231</v>
      </c>
      <c r="P6941" s="1" t="s">
        <v>201</v>
      </c>
      <c r="Q6941" s="1" t="s">
        <v>2123</v>
      </c>
      <c r="R6941" s="1" t="s">
        <v>10</v>
      </c>
      <c r="S6941" s="1" t="s">
        <v>374</v>
      </c>
    </row>
    <row r="6942" spans="1:19" hidden="1" x14ac:dyDescent="0.3">
      <c r="A6942" s="1">
        <v>1</v>
      </c>
      <c r="B6942" s="2" t="s">
        <v>455</v>
      </c>
      <c r="C6942" s="1" t="s">
        <v>2107</v>
      </c>
      <c r="D6942" s="1" t="s">
        <v>2131</v>
      </c>
      <c r="E6942" s="1" t="s">
        <v>2128</v>
      </c>
      <c r="F6942" s="1">
        <v>1</v>
      </c>
      <c r="M6942" s="1" t="str">
        <f t="shared" si="892"/>
        <v>10"</v>
      </c>
      <c r="N6942" s="1" t="s">
        <v>231</v>
      </c>
      <c r="P6942" s="1" t="s">
        <v>201</v>
      </c>
      <c r="Q6942" s="1" t="s">
        <v>2123</v>
      </c>
      <c r="R6942" s="1" t="s">
        <v>10</v>
      </c>
      <c r="S6942" s="1" t="s">
        <v>374</v>
      </c>
    </row>
    <row r="6943" spans="1:19" hidden="1" x14ac:dyDescent="0.3">
      <c r="A6943" s="1">
        <v>1</v>
      </c>
      <c r="B6943" s="2" t="s">
        <v>455</v>
      </c>
      <c r="C6943" s="1" t="s">
        <v>2107</v>
      </c>
      <c r="D6943" s="1" t="s">
        <v>2131</v>
      </c>
      <c r="E6943" s="1" t="s">
        <v>2128</v>
      </c>
      <c r="F6943" s="1">
        <v>1</v>
      </c>
      <c r="M6943" s="1" t="str">
        <f t="shared" si="892"/>
        <v>10"</v>
      </c>
      <c r="N6943" s="1" t="s">
        <v>231</v>
      </c>
      <c r="P6943" s="1" t="s">
        <v>201</v>
      </c>
      <c r="Q6943" s="1" t="s">
        <v>2123</v>
      </c>
      <c r="R6943" s="1" t="s">
        <v>10</v>
      </c>
      <c r="S6943" s="1" t="s">
        <v>374</v>
      </c>
    </row>
    <row r="6944" spans="1:19" hidden="1" x14ac:dyDescent="0.3">
      <c r="A6944" s="1">
        <v>1</v>
      </c>
      <c r="B6944" s="2" t="s">
        <v>455</v>
      </c>
      <c r="C6944" s="1" t="s">
        <v>2107</v>
      </c>
      <c r="D6944" s="1" t="s">
        <v>2131</v>
      </c>
      <c r="E6944" s="1" t="s">
        <v>2128</v>
      </c>
      <c r="F6944" s="1">
        <v>1</v>
      </c>
      <c r="M6944" s="1" t="str">
        <f t="shared" si="892"/>
        <v>10"</v>
      </c>
      <c r="N6944" s="1" t="s">
        <v>231</v>
      </c>
      <c r="P6944" s="1" t="s">
        <v>201</v>
      </c>
      <c r="Q6944" s="1" t="s">
        <v>2123</v>
      </c>
      <c r="R6944" s="1" t="s">
        <v>10</v>
      </c>
      <c r="S6944" s="1" t="s">
        <v>374</v>
      </c>
    </row>
    <row r="6945" spans="1:19" hidden="1" x14ac:dyDescent="0.3">
      <c r="A6945" s="1">
        <v>1</v>
      </c>
      <c r="B6945" s="2" t="s">
        <v>455</v>
      </c>
      <c r="C6945" s="1" t="s">
        <v>2107</v>
      </c>
      <c r="D6945" s="1" t="s">
        <v>2131</v>
      </c>
      <c r="E6945" s="1" t="s">
        <v>2128</v>
      </c>
      <c r="F6945" s="1">
        <v>1</v>
      </c>
      <c r="M6945" s="1" t="str">
        <f t="shared" si="892"/>
        <v>10"</v>
      </c>
      <c r="N6945" s="1" t="s">
        <v>231</v>
      </c>
      <c r="P6945" s="1" t="s">
        <v>201</v>
      </c>
      <c r="Q6945" s="1" t="s">
        <v>2123</v>
      </c>
      <c r="R6945" s="1" t="s">
        <v>10</v>
      </c>
      <c r="S6945" s="1" t="s">
        <v>374</v>
      </c>
    </row>
    <row r="6946" spans="1:19" hidden="1" x14ac:dyDescent="0.3">
      <c r="A6946" s="1">
        <v>1</v>
      </c>
      <c r="B6946" s="2" t="s">
        <v>455</v>
      </c>
      <c r="C6946" s="1" t="s">
        <v>2107</v>
      </c>
      <c r="D6946" s="1" t="s">
        <v>2131</v>
      </c>
      <c r="E6946" s="1" t="s">
        <v>2128</v>
      </c>
      <c r="F6946" s="1">
        <v>1</v>
      </c>
      <c r="M6946" s="1" t="str">
        <f t="shared" si="892"/>
        <v>10"</v>
      </c>
      <c r="N6946" s="1" t="s">
        <v>231</v>
      </c>
      <c r="P6946" s="1" t="s">
        <v>201</v>
      </c>
      <c r="Q6946" s="1" t="s">
        <v>2123</v>
      </c>
      <c r="R6946" s="1" t="s">
        <v>10</v>
      </c>
      <c r="S6946" s="1" t="s">
        <v>374</v>
      </c>
    </row>
    <row r="6947" spans="1:19" hidden="1" x14ac:dyDescent="0.3">
      <c r="A6947" s="1">
        <v>1</v>
      </c>
      <c r="B6947" s="2" t="s">
        <v>455</v>
      </c>
      <c r="C6947" s="1" t="s">
        <v>2107</v>
      </c>
      <c r="D6947" s="1" t="s">
        <v>2131</v>
      </c>
      <c r="E6947" s="1" t="s">
        <v>2128</v>
      </c>
      <c r="F6947" s="1">
        <v>1</v>
      </c>
      <c r="M6947" s="1" t="str">
        <f t="shared" si="892"/>
        <v>10"</v>
      </c>
      <c r="N6947" s="1" t="s">
        <v>231</v>
      </c>
      <c r="P6947" s="1" t="s">
        <v>201</v>
      </c>
      <c r="Q6947" s="1" t="s">
        <v>2123</v>
      </c>
      <c r="R6947" s="1" t="s">
        <v>10</v>
      </c>
      <c r="S6947" s="1" t="s">
        <v>374</v>
      </c>
    </row>
    <row r="6948" spans="1:19" hidden="1" x14ac:dyDescent="0.3">
      <c r="A6948" s="1">
        <v>1</v>
      </c>
      <c r="B6948" s="2" t="s">
        <v>455</v>
      </c>
      <c r="C6948" s="1" t="s">
        <v>2107</v>
      </c>
      <c r="D6948" s="1" t="s">
        <v>2131</v>
      </c>
      <c r="E6948" s="1" t="s">
        <v>2128</v>
      </c>
      <c r="F6948" s="1">
        <v>1</v>
      </c>
      <c r="M6948" s="1" t="str">
        <f t="shared" si="892"/>
        <v>10"</v>
      </c>
      <c r="N6948" s="1" t="s">
        <v>231</v>
      </c>
      <c r="P6948" s="1" t="s">
        <v>201</v>
      </c>
      <c r="Q6948" s="1" t="s">
        <v>2123</v>
      </c>
      <c r="R6948" s="1" t="s">
        <v>10</v>
      </c>
      <c r="S6948" s="1" t="s">
        <v>374</v>
      </c>
    </row>
    <row r="6949" spans="1:19" hidden="1" x14ac:dyDescent="0.3">
      <c r="A6949" s="1">
        <v>1</v>
      </c>
      <c r="B6949" s="2" t="s">
        <v>455</v>
      </c>
      <c r="C6949" s="1" t="s">
        <v>2107</v>
      </c>
      <c r="D6949" s="1" t="s">
        <v>2131</v>
      </c>
      <c r="E6949" s="1" t="s">
        <v>2128</v>
      </c>
      <c r="F6949" s="1">
        <v>1</v>
      </c>
      <c r="M6949" s="1" t="str">
        <f t="shared" si="892"/>
        <v>10"</v>
      </c>
      <c r="N6949" s="1" t="s">
        <v>231</v>
      </c>
      <c r="P6949" s="1" t="s">
        <v>201</v>
      </c>
      <c r="Q6949" s="1" t="s">
        <v>2123</v>
      </c>
      <c r="R6949" s="1" t="s">
        <v>10</v>
      </c>
      <c r="S6949" s="1" t="s">
        <v>374</v>
      </c>
    </row>
    <row r="6950" spans="1:19" hidden="1" x14ac:dyDescent="0.3">
      <c r="A6950" s="1">
        <v>1</v>
      </c>
      <c r="B6950" s="2" t="s">
        <v>455</v>
      </c>
      <c r="C6950" s="1" t="s">
        <v>2107</v>
      </c>
      <c r="D6950" s="1" t="s">
        <v>2131</v>
      </c>
      <c r="E6950" s="1" t="s">
        <v>2128</v>
      </c>
      <c r="F6950" s="1">
        <v>1</v>
      </c>
      <c r="M6950" s="1" t="str">
        <f t="shared" si="892"/>
        <v>10"</v>
      </c>
      <c r="N6950" s="1" t="s">
        <v>231</v>
      </c>
      <c r="P6950" s="1" t="s">
        <v>201</v>
      </c>
      <c r="Q6950" s="1" t="s">
        <v>2123</v>
      </c>
      <c r="R6950" s="1" t="s">
        <v>10</v>
      </c>
      <c r="S6950" s="1" t="s">
        <v>374</v>
      </c>
    </row>
    <row r="6951" spans="1:19" hidden="1" x14ac:dyDescent="0.3">
      <c r="A6951" s="1">
        <v>1</v>
      </c>
      <c r="B6951" s="2" t="s">
        <v>455</v>
      </c>
      <c r="C6951" s="1" t="s">
        <v>2107</v>
      </c>
      <c r="D6951" s="1" t="s">
        <v>2131</v>
      </c>
      <c r="E6951" s="1" t="s">
        <v>2128</v>
      </c>
      <c r="F6951" s="1">
        <v>1</v>
      </c>
      <c r="M6951" s="1" t="str">
        <f t="shared" si="892"/>
        <v>10"</v>
      </c>
      <c r="N6951" s="1" t="s">
        <v>231</v>
      </c>
      <c r="P6951" s="1" t="s">
        <v>201</v>
      </c>
      <c r="Q6951" s="1" t="s">
        <v>2123</v>
      </c>
      <c r="R6951" s="1" t="s">
        <v>10</v>
      </c>
      <c r="S6951" s="1" t="s">
        <v>374</v>
      </c>
    </row>
    <row r="6952" spans="1:19" hidden="1" x14ac:dyDescent="0.3">
      <c r="A6952" s="1">
        <v>1</v>
      </c>
      <c r="B6952" s="2" t="s">
        <v>455</v>
      </c>
      <c r="C6952" s="1" t="s">
        <v>2107</v>
      </c>
      <c r="D6952" s="1" t="s">
        <v>2131</v>
      </c>
      <c r="E6952" s="1" t="s">
        <v>2128</v>
      </c>
      <c r="F6952" s="1">
        <v>1</v>
      </c>
      <c r="M6952" s="1" t="str">
        <f t="shared" si="892"/>
        <v>10"</v>
      </c>
      <c r="N6952" s="1" t="s">
        <v>231</v>
      </c>
      <c r="P6952" s="1" t="s">
        <v>458</v>
      </c>
      <c r="Q6952" s="1" t="s">
        <v>2123</v>
      </c>
      <c r="R6952" s="1" t="s">
        <v>10</v>
      </c>
      <c r="S6952" s="1" t="s">
        <v>374</v>
      </c>
    </row>
    <row r="6953" spans="1:19" hidden="1" x14ac:dyDescent="0.3">
      <c r="A6953" s="1">
        <v>1</v>
      </c>
      <c r="B6953" s="2" t="s">
        <v>455</v>
      </c>
      <c r="C6953" s="1" t="s">
        <v>2107</v>
      </c>
      <c r="D6953" s="1" t="s">
        <v>2131</v>
      </c>
      <c r="E6953" s="1" t="s">
        <v>2128</v>
      </c>
      <c r="F6953" s="1">
        <v>1</v>
      </c>
      <c r="M6953" s="1" t="str">
        <f t="shared" si="892"/>
        <v>10"</v>
      </c>
      <c r="N6953" s="1" t="s">
        <v>231</v>
      </c>
      <c r="P6953" s="1" t="s">
        <v>458</v>
      </c>
      <c r="Q6953" s="1" t="s">
        <v>2123</v>
      </c>
      <c r="R6953" s="1" t="s">
        <v>10</v>
      </c>
      <c r="S6953" s="1" t="s">
        <v>374</v>
      </c>
    </row>
    <row r="6954" spans="1:19" hidden="1" x14ac:dyDescent="0.3">
      <c r="A6954" s="1">
        <v>1</v>
      </c>
      <c r="B6954" s="2" t="s">
        <v>455</v>
      </c>
      <c r="C6954" s="1" t="s">
        <v>2107</v>
      </c>
      <c r="D6954" s="1" t="s">
        <v>2131</v>
      </c>
      <c r="E6954" s="1" t="s">
        <v>2128</v>
      </c>
      <c r="F6954" s="1">
        <v>1</v>
      </c>
      <c r="M6954" s="1" t="str">
        <f t="shared" si="892"/>
        <v>10"</v>
      </c>
      <c r="N6954" s="1" t="s">
        <v>231</v>
      </c>
      <c r="P6954" s="1" t="s">
        <v>458</v>
      </c>
      <c r="Q6954" s="1" t="s">
        <v>2123</v>
      </c>
      <c r="R6954" s="1" t="s">
        <v>10</v>
      </c>
      <c r="S6954" s="1" t="s">
        <v>374</v>
      </c>
    </row>
    <row r="6955" spans="1:19" hidden="1" x14ac:dyDescent="0.3">
      <c r="A6955" s="1">
        <v>1</v>
      </c>
      <c r="B6955" s="2" t="s">
        <v>455</v>
      </c>
      <c r="C6955" s="1" t="s">
        <v>2107</v>
      </c>
      <c r="D6955" s="1" t="s">
        <v>2131</v>
      </c>
      <c r="E6955" s="1" t="s">
        <v>2128</v>
      </c>
      <c r="F6955" s="1">
        <v>1</v>
      </c>
      <c r="M6955" s="1" t="str">
        <f t="shared" si="892"/>
        <v>10"</v>
      </c>
      <c r="N6955" s="1" t="s">
        <v>231</v>
      </c>
      <c r="P6955" s="1" t="s">
        <v>458</v>
      </c>
      <c r="Q6955" s="1" t="s">
        <v>2123</v>
      </c>
      <c r="R6955" s="1" t="s">
        <v>10</v>
      </c>
      <c r="S6955" s="1" t="s">
        <v>374</v>
      </c>
    </row>
    <row r="6956" spans="1:19" hidden="1" x14ac:dyDescent="0.3">
      <c r="A6956" s="1">
        <v>1</v>
      </c>
      <c r="B6956" s="2" t="s">
        <v>455</v>
      </c>
      <c r="C6956" s="1" t="s">
        <v>2107</v>
      </c>
      <c r="D6956" s="1" t="s">
        <v>2131</v>
      </c>
      <c r="E6956" s="1" t="s">
        <v>2128</v>
      </c>
      <c r="F6956" s="1">
        <v>1</v>
      </c>
      <c r="M6956" s="1" t="str">
        <f t="shared" si="892"/>
        <v>10"</v>
      </c>
      <c r="N6956" s="1" t="s">
        <v>231</v>
      </c>
      <c r="P6956" s="1" t="s">
        <v>458</v>
      </c>
      <c r="Q6956" s="1" t="s">
        <v>2123</v>
      </c>
      <c r="R6956" s="1" t="s">
        <v>10</v>
      </c>
      <c r="S6956" s="1" t="s">
        <v>374</v>
      </c>
    </row>
    <row r="6957" spans="1:19" hidden="1" x14ac:dyDescent="0.3">
      <c r="A6957" s="1">
        <v>1</v>
      </c>
      <c r="B6957" s="2" t="s">
        <v>455</v>
      </c>
      <c r="C6957" s="1" t="s">
        <v>2107</v>
      </c>
      <c r="D6957" s="1" t="s">
        <v>2131</v>
      </c>
      <c r="E6957" s="1" t="s">
        <v>2128</v>
      </c>
      <c r="F6957" s="1">
        <v>1</v>
      </c>
      <c r="M6957" s="1" t="str">
        <f t="shared" si="892"/>
        <v>10"</v>
      </c>
      <c r="N6957" s="1" t="s">
        <v>231</v>
      </c>
      <c r="P6957" s="1" t="s">
        <v>458</v>
      </c>
      <c r="Q6957" s="1" t="s">
        <v>2123</v>
      </c>
      <c r="R6957" s="1" t="s">
        <v>10</v>
      </c>
      <c r="S6957" s="1" t="s">
        <v>374</v>
      </c>
    </row>
    <row r="6958" spans="1:19" hidden="1" x14ac:dyDescent="0.3">
      <c r="A6958" s="1">
        <v>1</v>
      </c>
      <c r="B6958" s="2" t="s">
        <v>455</v>
      </c>
      <c r="C6958" s="1" t="s">
        <v>2107</v>
      </c>
      <c r="D6958" s="1" t="s">
        <v>2131</v>
      </c>
      <c r="E6958" s="1" t="s">
        <v>2128</v>
      </c>
      <c r="F6958" s="1">
        <v>1</v>
      </c>
      <c r="M6958" s="1" t="str">
        <f t="shared" si="892"/>
        <v>10"</v>
      </c>
      <c r="N6958" s="1" t="s">
        <v>231</v>
      </c>
      <c r="P6958" s="1" t="s">
        <v>458</v>
      </c>
      <c r="Q6958" s="1" t="s">
        <v>2123</v>
      </c>
      <c r="R6958" s="1" t="s">
        <v>10</v>
      </c>
      <c r="S6958" s="1" t="s">
        <v>374</v>
      </c>
    </row>
    <row r="6959" spans="1:19" hidden="1" x14ac:dyDescent="0.3">
      <c r="A6959" s="1">
        <v>1</v>
      </c>
      <c r="B6959" s="2" t="s">
        <v>455</v>
      </c>
      <c r="C6959" s="1" t="s">
        <v>2107</v>
      </c>
      <c r="D6959" s="1" t="s">
        <v>2131</v>
      </c>
      <c r="E6959" s="1" t="s">
        <v>2128</v>
      </c>
      <c r="F6959" s="1">
        <v>1</v>
      </c>
      <c r="M6959" s="1" t="str">
        <f t="shared" si="892"/>
        <v>10"</v>
      </c>
      <c r="N6959" s="1" t="s">
        <v>231</v>
      </c>
      <c r="P6959" s="1" t="s">
        <v>458</v>
      </c>
      <c r="Q6959" s="1" t="s">
        <v>2123</v>
      </c>
      <c r="R6959" s="1" t="s">
        <v>10</v>
      </c>
      <c r="S6959" s="1" t="s">
        <v>374</v>
      </c>
    </row>
    <row r="6960" spans="1:19" hidden="1" x14ac:dyDescent="0.3">
      <c r="A6960" s="1">
        <v>1</v>
      </c>
      <c r="B6960" s="2" t="s">
        <v>455</v>
      </c>
      <c r="C6960" s="1" t="s">
        <v>2107</v>
      </c>
      <c r="D6960" s="1" t="s">
        <v>2131</v>
      </c>
      <c r="E6960" s="1" t="s">
        <v>2128</v>
      </c>
      <c r="F6960" s="1">
        <v>1</v>
      </c>
      <c r="M6960" s="1" t="str">
        <f t="shared" si="892"/>
        <v>10"</v>
      </c>
      <c r="N6960" s="1" t="s">
        <v>231</v>
      </c>
      <c r="P6960" s="1" t="s">
        <v>458</v>
      </c>
      <c r="Q6960" s="1" t="s">
        <v>2123</v>
      </c>
      <c r="R6960" s="1" t="s">
        <v>10</v>
      </c>
      <c r="S6960" s="1" t="s">
        <v>374</v>
      </c>
    </row>
    <row r="6961" spans="1:19" hidden="1" x14ac:dyDescent="0.3">
      <c r="A6961" s="1">
        <v>1</v>
      </c>
      <c r="B6961" s="2" t="s">
        <v>455</v>
      </c>
      <c r="C6961" s="1" t="s">
        <v>2107</v>
      </c>
      <c r="D6961" s="1" t="s">
        <v>2131</v>
      </c>
      <c r="E6961" s="1" t="s">
        <v>2128</v>
      </c>
      <c r="F6961" s="1">
        <v>1</v>
      </c>
      <c r="M6961" s="1" t="str">
        <f t="shared" si="892"/>
        <v>10"</v>
      </c>
      <c r="N6961" s="1" t="s">
        <v>231</v>
      </c>
      <c r="P6961" s="1" t="s">
        <v>458</v>
      </c>
      <c r="Q6961" s="1" t="s">
        <v>2123</v>
      </c>
      <c r="R6961" s="1" t="s">
        <v>10</v>
      </c>
      <c r="S6961" s="1" t="s">
        <v>374</v>
      </c>
    </row>
    <row r="6962" spans="1:19" hidden="1" x14ac:dyDescent="0.3">
      <c r="A6962" s="1">
        <v>1</v>
      </c>
      <c r="B6962" s="2" t="s">
        <v>455</v>
      </c>
      <c r="C6962" s="1" t="s">
        <v>2107</v>
      </c>
      <c r="D6962" s="1" t="s">
        <v>2131</v>
      </c>
      <c r="E6962" s="1" t="s">
        <v>2128</v>
      </c>
      <c r="F6962" s="1">
        <v>1</v>
      </c>
      <c r="M6962" s="1" t="str">
        <f t="shared" si="892"/>
        <v>10"</v>
      </c>
      <c r="N6962" s="1" t="s">
        <v>231</v>
      </c>
      <c r="P6962" s="1" t="s">
        <v>458</v>
      </c>
      <c r="Q6962" s="1" t="s">
        <v>2123</v>
      </c>
      <c r="R6962" s="1" t="s">
        <v>10</v>
      </c>
      <c r="S6962" s="1" t="s">
        <v>374</v>
      </c>
    </row>
    <row r="6963" spans="1:19" hidden="1" x14ac:dyDescent="0.3">
      <c r="A6963" s="1">
        <v>1</v>
      </c>
      <c r="B6963" s="2" t="s">
        <v>455</v>
      </c>
      <c r="C6963" s="1" t="s">
        <v>2107</v>
      </c>
      <c r="D6963" s="1" t="s">
        <v>2131</v>
      </c>
      <c r="E6963" s="1" t="s">
        <v>2128</v>
      </c>
      <c r="F6963" s="1">
        <v>1</v>
      </c>
      <c r="M6963" s="1" t="str">
        <f t="shared" si="892"/>
        <v>10"</v>
      </c>
      <c r="N6963" s="1" t="s">
        <v>231</v>
      </c>
      <c r="P6963" s="1" t="s">
        <v>458</v>
      </c>
      <c r="Q6963" s="1" t="s">
        <v>2123</v>
      </c>
      <c r="R6963" s="1" t="s">
        <v>10</v>
      </c>
      <c r="S6963" s="1" t="s">
        <v>374</v>
      </c>
    </row>
    <row r="6964" spans="1:19" hidden="1" x14ac:dyDescent="0.3">
      <c r="A6964" s="1">
        <v>1</v>
      </c>
      <c r="B6964" s="2" t="s">
        <v>455</v>
      </c>
      <c r="C6964" s="1" t="s">
        <v>2107</v>
      </c>
      <c r="D6964" s="1" t="s">
        <v>2131</v>
      </c>
      <c r="E6964" s="1" t="s">
        <v>2128</v>
      </c>
      <c r="F6964" s="1">
        <v>1</v>
      </c>
      <c r="M6964" s="1" t="str">
        <f t="shared" si="892"/>
        <v>10"</v>
      </c>
      <c r="N6964" s="1" t="s">
        <v>231</v>
      </c>
      <c r="P6964" s="1" t="s">
        <v>458</v>
      </c>
      <c r="Q6964" s="1" t="s">
        <v>2123</v>
      </c>
      <c r="R6964" s="1" t="s">
        <v>10</v>
      </c>
      <c r="S6964" s="1" t="s">
        <v>374</v>
      </c>
    </row>
    <row r="6965" spans="1:19" hidden="1" x14ac:dyDescent="0.3">
      <c r="A6965" s="1">
        <v>1</v>
      </c>
      <c r="B6965" s="2" t="s">
        <v>455</v>
      </c>
      <c r="C6965" s="1" t="s">
        <v>2107</v>
      </c>
      <c r="D6965" s="1" t="s">
        <v>2131</v>
      </c>
      <c r="E6965" s="1" t="s">
        <v>2128</v>
      </c>
      <c r="F6965" s="1">
        <v>1</v>
      </c>
      <c r="M6965" s="1" t="str">
        <f t="shared" ref="M6965:M6977" si="893">N6965</f>
        <v>10"</v>
      </c>
      <c r="N6965" s="1" t="s">
        <v>231</v>
      </c>
      <c r="P6965" s="1" t="s">
        <v>458</v>
      </c>
      <c r="Q6965" s="1" t="s">
        <v>2123</v>
      </c>
      <c r="R6965" s="1" t="s">
        <v>10</v>
      </c>
      <c r="S6965" s="1" t="s">
        <v>374</v>
      </c>
    </row>
    <row r="6966" spans="1:19" hidden="1" x14ac:dyDescent="0.3">
      <c r="A6966" s="1">
        <v>1</v>
      </c>
      <c r="B6966" s="2" t="s">
        <v>455</v>
      </c>
      <c r="C6966" s="1" t="s">
        <v>2107</v>
      </c>
      <c r="D6966" s="1" t="s">
        <v>2131</v>
      </c>
      <c r="E6966" s="1" t="s">
        <v>2128</v>
      </c>
      <c r="F6966" s="1">
        <v>1</v>
      </c>
      <c r="M6966" s="1" t="str">
        <f t="shared" si="893"/>
        <v>10"</v>
      </c>
      <c r="N6966" s="1" t="s">
        <v>231</v>
      </c>
      <c r="P6966" s="1" t="s">
        <v>458</v>
      </c>
      <c r="Q6966" s="1" t="s">
        <v>2123</v>
      </c>
      <c r="R6966" s="1" t="s">
        <v>10</v>
      </c>
      <c r="S6966" s="1" t="s">
        <v>374</v>
      </c>
    </row>
    <row r="6967" spans="1:19" hidden="1" x14ac:dyDescent="0.3">
      <c r="A6967" s="1">
        <v>1</v>
      </c>
      <c r="B6967" s="2" t="s">
        <v>455</v>
      </c>
      <c r="C6967" s="1" t="s">
        <v>2107</v>
      </c>
      <c r="D6967" s="1" t="s">
        <v>2131</v>
      </c>
      <c r="E6967" s="1" t="s">
        <v>2128</v>
      </c>
      <c r="F6967" s="1">
        <v>1</v>
      </c>
      <c r="M6967" s="1" t="str">
        <f t="shared" si="893"/>
        <v>10"</v>
      </c>
      <c r="N6967" s="1" t="s">
        <v>231</v>
      </c>
      <c r="P6967" s="1" t="s">
        <v>458</v>
      </c>
      <c r="Q6967" s="1" t="s">
        <v>2123</v>
      </c>
      <c r="R6967" s="1" t="s">
        <v>10</v>
      </c>
      <c r="S6967" s="1" t="s">
        <v>374</v>
      </c>
    </row>
    <row r="6968" spans="1:19" hidden="1" x14ac:dyDescent="0.3">
      <c r="A6968" s="1">
        <v>1</v>
      </c>
      <c r="B6968" s="2" t="s">
        <v>455</v>
      </c>
      <c r="C6968" s="1" t="s">
        <v>2107</v>
      </c>
      <c r="D6968" s="1" t="s">
        <v>2131</v>
      </c>
      <c r="E6968" s="1" t="s">
        <v>2128</v>
      </c>
      <c r="F6968" s="1">
        <v>1</v>
      </c>
      <c r="M6968" s="1" t="str">
        <f t="shared" si="893"/>
        <v>10"</v>
      </c>
      <c r="N6968" s="1" t="s">
        <v>231</v>
      </c>
      <c r="P6968" s="1" t="s">
        <v>458</v>
      </c>
      <c r="Q6968" s="1" t="s">
        <v>2123</v>
      </c>
      <c r="R6968" s="1" t="s">
        <v>10</v>
      </c>
      <c r="S6968" s="1" t="s">
        <v>374</v>
      </c>
    </row>
    <row r="6969" spans="1:19" hidden="1" x14ac:dyDescent="0.3">
      <c r="A6969" s="1">
        <v>1</v>
      </c>
      <c r="B6969" s="2" t="s">
        <v>455</v>
      </c>
      <c r="C6969" s="1" t="s">
        <v>2107</v>
      </c>
      <c r="D6969" s="1" t="s">
        <v>2131</v>
      </c>
      <c r="E6969" s="1" t="s">
        <v>2128</v>
      </c>
      <c r="F6969" s="1">
        <v>1</v>
      </c>
      <c r="M6969" s="1" t="str">
        <f t="shared" si="893"/>
        <v>10"</v>
      </c>
      <c r="N6969" s="1" t="s">
        <v>231</v>
      </c>
      <c r="P6969" s="1" t="s">
        <v>458</v>
      </c>
      <c r="Q6969" s="1" t="s">
        <v>2123</v>
      </c>
      <c r="R6969" s="1" t="s">
        <v>10</v>
      </c>
      <c r="S6969" s="1" t="s">
        <v>374</v>
      </c>
    </row>
    <row r="6970" spans="1:19" hidden="1" x14ac:dyDescent="0.3">
      <c r="A6970" s="1">
        <v>1</v>
      </c>
      <c r="B6970" s="2" t="s">
        <v>455</v>
      </c>
      <c r="C6970" s="1" t="s">
        <v>2107</v>
      </c>
      <c r="D6970" s="1" t="s">
        <v>2131</v>
      </c>
      <c r="E6970" s="1" t="s">
        <v>2128</v>
      </c>
      <c r="F6970" s="1">
        <v>1</v>
      </c>
      <c r="M6970" s="1" t="str">
        <f t="shared" si="893"/>
        <v>10"</v>
      </c>
      <c r="N6970" s="1" t="s">
        <v>231</v>
      </c>
      <c r="P6970" s="1" t="s">
        <v>458</v>
      </c>
      <c r="Q6970" s="1" t="s">
        <v>2123</v>
      </c>
      <c r="R6970" s="1" t="s">
        <v>10</v>
      </c>
      <c r="S6970" s="1" t="s">
        <v>374</v>
      </c>
    </row>
    <row r="6971" spans="1:19" hidden="1" x14ac:dyDescent="0.3">
      <c r="A6971" s="1">
        <v>1</v>
      </c>
      <c r="B6971" s="2" t="s">
        <v>455</v>
      </c>
      <c r="C6971" s="1" t="s">
        <v>2107</v>
      </c>
      <c r="D6971" s="1" t="s">
        <v>2131</v>
      </c>
      <c r="E6971" s="1" t="s">
        <v>2128</v>
      </c>
      <c r="F6971" s="1">
        <v>1</v>
      </c>
      <c r="M6971" s="1" t="str">
        <f t="shared" si="893"/>
        <v>10"</v>
      </c>
      <c r="N6971" s="1" t="s">
        <v>231</v>
      </c>
      <c r="P6971" s="1" t="s">
        <v>458</v>
      </c>
      <c r="Q6971" s="1" t="s">
        <v>2123</v>
      </c>
      <c r="R6971" s="1" t="s">
        <v>10</v>
      </c>
      <c r="S6971" s="1" t="s">
        <v>374</v>
      </c>
    </row>
    <row r="6972" spans="1:19" hidden="1" x14ac:dyDescent="0.3">
      <c r="A6972" s="1">
        <v>1</v>
      </c>
      <c r="B6972" s="2" t="s">
        <v>455</v>
      </c>
      <c r="C6972" s="1" t="s">
        <v>2107</v>
      </c>
      <c r="D6972" s="1" t="s">
        <v>2131</v>
      </c>
      <c r="E6972" s="1" t="s">
        <v>2128</v>
      </c>
      <c r="F6972" s="1">
        <v>1</v>
      </c>
      <c r="M6972" s="1" t="str">
        <f t="shared" si="893"/>
        <v>10"</v>
      </c>
      <c r="N6972" s="1" t="s">
        <v>231</v>
      </c>
      <c r="P6972" s="1" t="s">
        <v>432</v>
      </c>
      <c r="Q6972" s="1" t="s">
        <v>2123</v>
      </c>
      <c r="R6972" s="1" t="s">
        <v>16</v>
      </c>
      <c r="S6972" s="1" t="s">
        <v>374</v>
      </c>
    </row>
    <row r="6973" spans="1:19" hidden="1" x14ac:dyDescent="0.3">
      <c r="A6973" s="1">
        <v>1</v>
      </c>
      <c r="B6973" s="2" t="s">
        <v>455</v>
      </c>
      <c r="C6973" s="1" t="s">
        <v>2107</v>
      </c>
      <c r="D6973" s="1" t="s">
        <v>2131</v>
      </c>
      <c r="E6973" s="1" t="s">
        <v>2128</v>
      </c>
      <c r="F6973" s="1">
        <v>1</v>
      </c>
      <c r="M6973" s="1" t="str">
        <f t="shared" si="893"/>
        <v>10"</v>
      </c>
      <c r="N6973" s="1" t="s">
        <v>231</v>
      </c>
      <c r="P6973" s="1" t="s">
        <v>208</v>
      </c>
      <c r="Q6973" s="1" t="s">
        <v>2123</v>
      </c>
      <c r="R6973" s="1" t="s">
        <v>10</v>
      </c>
      <c r="S6973" s="1" t="s">
        <v>374</v>
      </c>
    </row>
    <row r="6974" spans="1:19" hidden="1" x14ac:dyDescent="0.3">
      <c r="A6974" s="1">
        <v>1</v>
      </c>
      <c r="B6974" s="2" t="s">
        <v>455</v>
      </c>
      <c r="C6974" s="1" t="s">
        <v>2107</v>
      </c>
      <c r="D6974" s="1" t="s">
        <v>2131</v>
      </c>
      <c r="E6974" s="1" t="s">
        <v>2128</v>
      </c>
      <c r="F6974" s="1">
        <v>1</v>
      </c>
      <c r="M6974" s="1" t="str">
        <f t="shared" si="893"/>
        <v>10"</v>
      </c>
      <c r="N6974" s="1" t="s">
        <v>231</v>
      </c>
      <c r="P6974" s="1" t="s">
        <v>208</v>
      </c>
      <c r="Q6974" s="1" t="s">
        <v>2123</v>
      </c>
      <c r="R6974" s="1" t="s">
        <v>10</v>
      </c>
      <c r="S6974" s="1" t="s">
        <v>374</v>
      </c>
    </row>
    <row r="6975" spans="1:19" hidden="1" x14ac:dyDescent="0.3">
      <c r="A6975" s="1">
        <v>1</v>
      </c>
      <c r="B6975" s="2" t="s">
        <v>455</v>
      </c>
      <c r="C6975" s="1" t="s">
        <v>2107</v>
      </c>
      <c r="D6975" s="1" t="s">
        <v>2131</v>
      </c>
      <c r="E6975" s="1" t="s">
        <v>2128</v>
      </c>
      <c r="F6975" s="1">
        <v>1</v>
      </c>
      <c r="M6975" s="1" t="str">
        <f t="shared" si="893"/>
        <v>10"</v>
      </c>
      <c r="N6975" s="1" t="s">
        <v>231</v>
      </c>
      <c r="P6975" s="1" t="s">
        <v>208</v>
      </c>
      <c r="Q6975" s="1" t="s">
        <v>2123</v>
      </c>
      <c r="R6975" s="1" t="s">
        <v>10</v>
      </c>
      <c r="S6975" s="1" t="s">
        <v>374</v>
      </c>
    </row>
    <row r="6976" spans="1:19" hidden="1" x14ac:dyDescent="0.3">
      <c r="A6976" s="1">
        <v>1</v>
      </c>
      <c r="B6976" s="2" t="s">
        <v>455</v>
      </c>
      <c r="C6976" s="1" t="s">
        <v>2107</v>
      </c>
      <c r="D6976" s="1" t="s">
        <v>2131</v>
      </c>
      <c r="E6976" s="1" t="s">
        <v>2128</v>
      </c>
      <c r="F6976" s="1">
        <v>1</v>
      </c>
      <c r="M6976" s="1" t="str">
        <f t="shared" si="893"/>
        <v>10"</v>
      </c>
      <c r="N6976" s="1" t="s">
        <v>231</v>
      </c>
      <c r="P6976" s="1" t="s">
        <v>208</v>
      </c>
      <c r="Q6976" s="1" t="s">
        <v>2123</v>
      </c>
      <c r="R6976" s="1" t="s">
        <v>10</v>
      </c>
      <c r="S6976" s="1" t="s">
        <v>374</v>
      </c>
    </row>
    <row r="6977" spans="1:19" hidden="1" x14ac:dyDescent="0.3">
      <c r="A6977" s="1">
        <v>1</v>
      </c>
      <c r="B6977" s="2" t="s">
        <v>455</v>
      </c>
      <c r="C6977" s="1" t="s">
        <v>2107</v>
      </c>
      <c r="D6977" s="1" t="s">
        <v>2131</v>
      </c>
      <c r="E6977" s="1" t="s">
        <v>2128</v>
      </c>
      <c r="F6977" s="1">
        <v>1</v>
      </c>
      <c r="M6977" s="1" t="str">
        <f t="shared" si="893"/>
        <v>10"</v>
      </c>
      <c r="N6977" s="1" t="s">
        <v>231</v>
      </c>
      <c r="P6977" s="1" t="s">
        <v>209</v>
      </c>
      <c r="Q6977" s="1" t="s">
        <v>2123</v>
      </c>
      <c r="R6977" s="1" t="s">
        <v>10</v>
      </c>
      <c r="S6977" s="1" t="s">
        <v>374</v>
      </c>
    </row>
    <row r="6978" spans="1:19" hidden="1" x14ac:dyDescent="0.3">
      <c r="A6978" s="1">
        <v>1</v>
      </c>
      <c r="B6978" s="2" t="s">
        <v>464</v>
      </c>
      <c r="C6978" s="1" t="s">
        <v>2107</v>
      </c>
      <c r="D6978" s="1" t="s">
        <v>2131</v>
      </c>
      <c r="E6978" s="1" t="s">
        <v>2128</v>
      </c>
      <c r="F6978" s="1">
        <v>1</v>
      </c>
      <c r="M6978" s="1" t="s">
        <v>2126</v>
      </c>
      <c r="P6978" s="1" t="s">
        <v>26</v>
      </c>
      <c r="Q6978" s="1" t="s">
        <v>2123</v>
      </c>
      <c r="R6978" s="1" t="s">
        <v>12</v>
      </c>
      <c r="S6978" s="1" t="s">
        <v>374</v>
      </c>
    </row>
    <row r="6979" spans="1:19" hidden="1" x14ac:dyDescent="0.3">
      <c r="A6979" s="1">
        <v>1</v>
      </c>
      <c r="B6979" s="2" t="s">
        <v>464</v>
      </c>
      <c r="C6979" s="1" t="s">
        <v>2107</v>
      </c>
      <c r="D6979" s="1" t="s">
        <v>2131</v>
      </c>
      <c r="E6979" s="1" t="s">
        <v>2128</v>
      </c>
      <c r="F6979" s="1">
        <v>1</v>
      </c>
      <c r="M6979" s="1" t="s">
        <v>2126</v>
      </c>
      <c r="P6979" s="1" t="s">
        <v>26</v>
      </c>
      <c r="Q6979" s="1" t="s">
        <v>2123</v>
      </c>
      <c r="R6979" s="1" t="s">
        <v>10</v>
      </c>
      <c r="S6979" s="1" t="s">
        <v>374</v>
      </c>
    </row>
    <row r="6980" spans="1:19" hidden="1" x14ac:dyDescent="0.3">
      <c r="A6980" s="1">
        <v>1</v>
      </c>
      <c r="B6980" s="2" t="s">
        <v>478</v>
      </c>
      <c r="C6980" s="1" t="s">
        <v>2107</v>
      </c>
      <c r="D6980" s="1" t="s">
        <v>2131</v>
      </c>
      <c r="E6980" s="1" t="s">
        <v>2128</v>
      </c>
      <c r="F6980" s="1">
        <v>1</v>
      </c>
      <c r="M6980" s="1" t="str">
        <f>N6980</f>
        <v>18"-18"</v>
      </c>
      <c r="N6980" s="1" t="s">
        <v>447</v>
      </c>
      <c r="P6980" s="1" t="s">
        <v>26</v>
      </c>
      <c r="Q6980" s="1" t="s">
        <v>2123</v>
      </c>
      <c r="R6980" s="1" t="s">
        <v>12</v>
      </c>
      <c r="S6980" s="1" t="s">
        <v>374</v>
      </c>
    </row>
    <row r="6981" spans="1:19" hidden="1" x14ac:dyDescent="0.3">
      <c r="A6981" s="1">
        <v>1</v>
      </c>
      <c r="B6981" s="2" t="s">
        <v>478</v>
      </c>
      <c r="C6981" s="1" t="s">
        <v>2107</v>
      </c>
      <c r="D6981" s="1" t="s">
        <v>2131</v>
      </c>
      <c r="E6981" s="1" t="s">
        <v>2128</v>
      </c>
      <c r="F6981" s="1">
        <v>1</v>
      </c>
      <c r="M6981" s="1" t="str">
        <f>N6981</f>
        <v>18"-18"</v>
      </c>
      <c r="N6981" s="1" t="s">
        <v>447</v>
      </c>
      <c r="P6981" s="1" t="s">
        <v>26</v>
      </c>
      <c r="Q6981" s="1" t="s">
        <v>2123</v>
      </c>
      <c r="R6981" s="1" t="s">
        <v>10</v>
      </c>
      <c r="S6981" s="1" t="s">
        <v>374</v>
      </c>
    </row>
    <row r="6982" spans="1:19" hidden="1" x14ac:dyDescent="0.3">
      <c r="A6982" s="1">
        <v>1</v>
      </c>
      <c r="B6982" s="2" t="s">
        <v>464</v>
      </c>
      <c r="C6982" s="1" t="s">
        <v>2107</v>
      </c>
      <c r="D6982" s="1" t="s">
        <v>2131</v>
      </c>
      <c r="E6982" s="1" t="s">
        <v>2128</v>
      </c>
      <c r="F6982" s="1">
        <v>1</v>
      </c>
      <c r="M6982" s="1" t="s">
        <v>2126</v>
      </c>
      <c r="P6982" s="1" t="s">
        <v>9</v>
      </c>
      <c r="Q6982" s="1" t="s">
        <v>2123</v>
      </c>
      <c r="R6982" s="1" t="s">
        <v>12</v>
      </c>
      <c r="S6982" s="1" t="s">
        <v>374</v>
      </c>
    </row>
    <row r="6983" spans="1:19" hidden="1" x14ac:dyDescent="0.3">
      <c r="A6983" s="1">
        <v>1</v>
      </c>
      <c r="B6983" s="2" t="s">
        <v>464</v>
      </c>
      <c r="C6983" s="1" t="s">
        <v>2107</v>
      </c>
      <c r="D6983" s="1" t="s">
        <v>2131</v>
      </c>
      <c r="E6983" s="1" t="s">
        <v>2128</v>
      </c>
      <c r="F6983" s="1">
        <v>1</v>
      </c>
      <c r="M6983" s="1" t="s">
        <v>2126</v>
      </c>
      <c r="P6983" s="1" t="s">
        <v>9</v>
      </c>
      <c r="Q6983" s="1" t="s">
        <v>2123</v>
      </c>
      <c r="R6983" s="1" t="s">
        <v>10</v>
      </c>
      <c r="S6983" s="1" t="s">
        <v>374</v>
      </c>
    </row>
    <row r="6984" spans="1:19" hidden="1" x14ac:dyDescent="0.3">
      <c r="A6984" s="1">
        <v>1</v>
      </c>
      <c r="B6984" s="2" t="s">
        <v>449</v>
      </c>
      <c r="C6984" s="1" t="s">
        <v>2107</v>
      </c>
      <c r="D6984" s="1" t="s">
        <v>2131</v>
      </c>
      <c r="E6984" s="1" t="s">
        <v>2128</v>
      </c>
      <c r="F6984" s="1">
        <v>1</v>
      </c>
      <c r="M6984" s="1" t="s">
        <v>2126</v>
      </c>
      <c r="P6984" s="1" t="s">
        <v>9</v>
      </c>
      <c r="Q6984" s="1" t="s">
        <v>2123</v>
      </c>
      <c r="R6984" s="1" t="s">
        <v>12</v>
      </c>
      <c r="S6984" s="1" t="s">
        <v>374</v>
      </c>
    </row>
    <row r="6985" spans="1:19" hidden="1" x14ac:dyDescent="0.3">
      <c r="A6985" s="1">
        <v>1</v>
      </c>
      <c r="B6985" s="2" t="s">
        <v>449</v>
      </c>
      <c r="C6985" s="1" t="s">
        <v>2107</v>
      </c>
      <c r="D6985" s="1" t="s">
        <v>2131</v>
      </c>
      <c r="E6985" s="1" t="s">
        <v>2128</v>
      </c>
      <c r="F6985" s="1">
        <v>1</v>
      </c>
      <c r="M6985" s="1" t="s">
        <v>2126</v>
      </c>
      <c r="P6985" s="1" t="s">
        <v>9</v>
      </c>
      <c r="Q6985" s="1" t="s">
        <v>2123</v>
      </c>
      <c r="R6985" s="1" t="s">
        <v>10</v>
      </c>
      <c r="S6985" s="1" t="s">
        <v>374</v>
      </c>
    </row>
    <row r="6986" spans="1:19" hidden="1" x14ac:dyDescent="0.3">
      <c r="A6986" s="1">
        <v>1</v>
      </c>
      <c r="B6986" s="2" t="s">
        <v>464</v>
      </c>
      <c r="C6986" s="1" t="s">
        <v>2107</v>
      </c>
      <c r="D6986" s="1" t="s">
        <v>2131</v>
      </c>
      <c r="E6986" s="1" t="s">
        <v>2128</v>
      </c>
      <c r="F6986" s="1">
        <v>1</v>
      </c>
      <c r="M6986" s="1" t="s">
        <v>2126</v>
      </c>
      <c r="P6986" s="1" t="s">
        <v>9</v>
      </c>
      <c r="Q6986" s="1" t="s">
        <v>2123</v>
      </c>
      <c r="R6986" s="1" t="s">
        <v>12</v>
      </c>
      <c r="S6986" s="1" t="s">
        <v>374</v>
      </c>
    </row>
    <row r="6987" spans="1:19" hidden="1" x14ac:dyDescent="0.3">
      <c r="A6987" s="1">
        <v>1</v>
      </c>
      <c r="B6987" s="2" t="s">
        <v>464</v>
      </c>
      <c r="C6987" s="1" t="s">
        <v>2107</v>
      </c>
      <c r="D6987" s="1" t="s">
        <v>2131</v>
      </c>
      <c r="E6987" s="1" t="s">
        <v>2128</v>
      </c>
      <c r="F6987" s="1">
        <v>1</v>
      </c>
      <c r="M6987" s="1" t="s">
        <v>2126</v>
      </c>
      <c r="P6987" s="1" t="s">
        <v>9</v>
      </c>
      <c r="Q6987" s="1" t="s">
        <v>2123</v>
      </c>
      <c r="R6987" s="1" t="s">
        <v>10</v>
      </c>
      <c r="S6987" s="1" t="s">
        <v>374</v>
      </c>
    </row>
    <row r="6988" spans="1:19" hidden="1" x14ac:dyDescent="0.3">
      <c r="A6988" s="1">
        <v>1</v>
      </c>
      <c r="B6988" s="2" t="s">
        <v>478</v>
      </c>
      <c r="C6988" s="1" t="s">
        <v>2107</v>
      </c>
      <c r="D6988" s="1" t="s">
        <v>2131</v>
      </c>
      <c r="E6988" s="1" t="s">
        <v>2128</v>
      </c>
      <c r="F6988" s="1">
        <v>1</v>
      </c>
      <c r="M6988" s="1" t="str">
        <f>N6988</f>
        <v>18"-18"</v>
      </c>
      <c r="N6988" s="1" t="s">
        <v>447</v>
      </c>
      <c r="P6988" s="1" t="s">
        <v>9</v>
      </c>
      <c r="Q6988" s="1" t="s">
        <v>2123</v>
      </c>
      <c r="R6988" s="1" t="s">
        <v>12</v>
      </c>
      <c r="S6988" s="1" t="s">
        <v>374</v>
      </c>
    </row>
    <row r="6989" spans="1:19" hidden="1" x14ac:dyDescent="0.3">
      <c r="A6989" s="1">
        <v>1</v>
      </c>
      <c r="B6989" s="2" t="s">
        <v>478</v>
      </c>
      <c r="C6989" s="1" t="s">
        <v>2107</v>
      </c>
      <c r="D6989" s="1" t="s">
        <v>2131</v>
      </c>
      <c r="E6989" s="1" t="s">
        <v>2128</v>
      </c>
      <c r="F6989" s="1">
        <v>1</v>
      </c>
      <c r="M6989" s="1" t="str">
        <f>N6989</f>
        <v>18"-18"</v>
      </c>
      <c r="N6989" s="1" t="s">
        <v>447</v>
      </c>
      <c r="P6989" s="1" t="s">
        <v>9</v>
      </c>
      <c r="Q6989" s="1" t="s">
        <v>2123</v>
      </c>
      <c r="R6989" s="1" t="s">
        <v>10</v>
      </c>
      <c r="S6989" s="1" t="s">
        <v>374</v>
      </c>
    </row>
    <row r="6990" spans="1:19" hidden="1" x14ac:dyDescent="0.3">
      <c r="A6990" s="1">
        <v>1</v>
      </c>
      <c r="B6990" s="2" t="s">
        <v>448</v>
      </c>
      <c r="C6990" s="1" t="s">
        <v>2107</v>
      </c>
      <c r="D6990" s="1" t="s">
        <v>2131</v>
      </c>
      <c r="E6990" s="1" t="s">
        <v>2128</v>
      </c>
      <c r="F6990" s="1">
        <v>1</v>
      </c>
      <c r="M6990" s="1" t="s">
        <v>2126</v>
      </c>
      <c r="P6990" s="1" t="s">
        <v>378</v>
      </c>
      <c r="Q6990" s="1" t="s">
        <v>2123</v>
      </c>
      <c r="R6990" s="1" t="s">
        <v>12</v>
      </c>
      <c r="S6990" s="1" t="s">
        <v>374</v>
      </c>
    </row>
    <row r="6991" spans="1:19" hidden="1" x14ac:dyDescent="0.3">
      <c r="A6991" s="1">
        <v>1</v>
      </c>
      <c r="B6991" s="2" t="s">
        <v>448</v>
      </c>
      <c r="C6991" s="1" t="s">
        <v>2107</v>
      </c>
      <c r="D6991" s="1" t="s">
        <v>2131</v>
      </c>
      <c r="E6991" s="1" t="s">
        <v>2128</v>
      </c>
      <c r="F6991" s="1">
        <v>1</v>
      </c>
      <c r="M6991" s="1" t="s">
        <v>2126</v>
      </c>
      <c r="P6991" s="1" t="s">
        <v>378</v>
      </c>
      <c r="Q6991" s="1" t="s">
        <v>2123</v>
      </c>
      <c r="R6991" s="1" t="s">
        <v>10</v>
      </c>
      <c r="S6991" s="1" t="s">
        <v>374</v>
      </c>
    </row>
    <row r="6992" spans="1:19" hidden="1" x14ac:dyDescent="0.3">
      <c r="A6992" s="1">
        <v>1</v>
      </c>
      <c r="B6992" s="2" t="s">
        <v>446</v>
      </c>
      <c r="C6992" s="1" t="s">
        <v>2107</v>
      </c>
      <c r="D6992" s="1" t="s">
        <v>2131</v>
      </c>
      <c r="E6992" s="1" t="s">
        <v>2128</v>
      </c>
      <c r="F6992" s="1">
        <v>1</v>
      </c>
      <c r="M6992" s="1" t="str">
        <f>N6992</f>
        <v>18"-18"</v>
      </c>
      <c r="N6992" s="1" t="s">
        <v>447</v>
      </c>
      <c r="P6992" s="1" t="s">
        <v>378</v>
      </c>
      <c r="Q6992" s="1" t="s">
        <v>2123</v>
      </c>
      <c r="R6992" s="1" t="s">
        <v>12</v>
      </c>
      <c r="S6992" s="1" t="s">
        <v>374</v>
      </c>
    </row>
    <row r="6993" spans="1:19" hidden="1" x14ac:dyDescent="0.3">
      <c r="A6993" s="1">
        <v>1</v>
      </c>
      <c r="B6993" s="2" t="s">
        <v>446</v>
      </c>
      <c r="C6993" s="1" t="s">
        <v>2107</v>
      </c>
      <c r="D6993" s="1" t="s">
        <v>2131</v>
      </c>
      <c r="E6993" s="1" t="s">
        <v>2128</v>
      </c>
      <c r="F6993" s="1">
        <v>1</v>
      </c>
      <c r="M6993" s="1" t="str">
        <f>N6993</f>
        <v>18"-18"</v>
      </c>
      <c r="N6993" s="1" t="s">
        <v>447</v>
      </c>
      <c r="P6993" s="1" t="s">
        <v>380</v>
      </c>
      <c r="Q6993" s="1" t="s">
        <v>2123</v>
      </c>
      <c r="R6993" s="1" t="s">
        <v>12</v>
      </c>
      <c r="S6993" s="1" t="s">
        <v>374</v>
      </c>
    </row>
    <row r="6994" spans="1:19" hidden="1" x14ac:dyDescent="0.3">
      <c r="A6994" s="1">
        <v>1</v>
      </c>
      <c r="B6994" s="2" t="s">
        <v>446</v>
      </c>
      <c r="C6994" s="1" t="s">
        <v>2107</v>
      </c>
      <c r="D6994" s="1" t="s">
        <v>2131</v>
      </c>
      <c r="E6994" s="1" t="s">
        <v>2128</v>
      </c>
      <c r="F6994" s="1">
        <v>1</v>
      </c>
      <c r="M6994" s="1" t="str">
        <f>N6994</f>
        <v>18"-18"</v>
      </c>
      <c r="N6994" s="1" t="s">
        <v>447</v>
      </c>
      <c r="P6994" s="1" t="s">
        <v>380</v>
      </c>
      <c r="Q6994" s="1" t="s">
        <v>2123</v>
      </c>
      <c r="R6994" s="1" t="s">
        <v>10</v>
      </c>
      <c r="S6994" s="1" t="s">
        <v>374</v>
      </c>
    </row>
    <row r="6995" spans="1:19" hidden="1" x14ac:dyDescent="0.3">
      <c r="A6995" s="1">
        <v>1</v>
      </c>
      <c r="B6995" s="2" t="s">
        <v>446</v>
      </c>
      <c r="C6995" s="1" t="s">
        <v>2107</v>
      </c>
      <c r="D6995" s="1" t="s">
        <v>2131</v>
      </c>
      <c r="E6995" s="1" t="s">
        <v>2128</v>
      </c>
      <c r="F6995" s="1">
        <v>1</v>
      </c>
      <c r="M6995" s="1" t="str">
        <f>N6995</f>
        <v>18"-18"</v>
      </c>
      <c r="N6995" s="1" t="s">
        <v>447</v>
      </c>
      <c r="P6995" s="1" t="s">
        <v>380</v>
      </c>
      <c r="Q6995" s="1" t="s">
        <v>2123</v>
      </c>
      <c r="R6995" s="1" t="s">
        <v>12</v>
      </c>
      <c r="S6995" s="1" t="s">
        <v>374</v>
      </c>
    </row>
    <row r="6996" spans="1:19" hidden="1" x14ac:dyDescent="0.3">
      <c r="A6996" s="1">
        <v>1</v>
      </c>
      <c r="B6996" s="2" t="s">
        <v>446</v>
      </c>
      <c r="C6996" s="1" t="s">
        <v>2107</v>
      </c>
      <c r="D6996" s="1" t="s">
        <v>2131</v>
      </c>
      <c r="E6996" s="1" t="s">
        <v>2128</v>
      </c>
      <c r="F6996" s="1">
        <v>1</v>
      </c>
      <c r="M6996" s="1" t="str">
        <f>N6996</f>
        <v>18"-18"</v>
      </c>
      <c r="N6996" s="1" t="s">
        <v>447</v>
      </c>
      <c r="P6996" s="1" t="s">
        <v>380</v>
      </c>
      <c r="Q6996" s="1" t="s">
        <v>2123</v>
      </c>
      <c r="R6996" s="1" t="s">
        <v>10</v>
      </c>
      <c r="S6996" s="1" t="s">
        <v>374</v>
      </c>
    </row>
    <row r="6997" spans="1:19" hidden="1" x14ac:dyDescent="0.3">
      <c r="A6997" s="1">
        <v>1</v>
      </c>
      <c r="B6997" s="2" t="s">
        <v>448</v>
      </c>
      <c r="C6997" s="1" t="s">
        <v>2107</v>
      </c>
      <c r="D6997" s="1" t="s">
        <v>2131</v>
      </c>
      <c r="E6997" s="1" t="s">
        <v>2128</v>
      </c>
      <c r="F6997" s="1">
        <v>1</v>
      </c>
      <c r="M6997" s="1" t="s">
        <v>2126</v>
      </c>
      <c r="P6997" s="1" t="s">
        <v>382</v>
      </c>
      <c r="Q6997" s="1" t="s">
        <v>2123</v>
      </c>
      <c r="R6997" s="1" t="s">
        <v>12</v>
      </c>
      <c r="S6997" s="1" t="s">
        <v>374</v>
      </c>
    </row>
    <row r="6998" spans="1:19" hidden="1" x14ac:dyDescent="0.3">
      <c r="A6998" s="1">
        <v>1</v>
      </c>
      <c r="B6998" s="2" t="s">
        <v>448</v>
      </c>
      <c r="C6998" s="1" t="s">
        <v>2107</v>
      </c>
      <c r="D6998" s="1" t="s">
        <v>2131</v>
      </c>
      <c r="E6998" s="1" t="s">
        <v>2128</v>
      </c>
      <c r="F6998" s="1">
        <v>1</v>
      </c>
      <c r="M6998" s="1" t="s">
        <v>2126</v>
      </c>
      <c r="P6998" s="1" t="s">
        <v>382</v>
      </c>
      <c r="Q6998" s="1" t="s">
        <v>2123</v>
      </c>
      <c r="R6998" s="1" t="s">
        <v>10</v>
      </c>
      <c r="S6998" s="1" t="s">
        <v>374</v>
      </c>
    </row>
    <row r="6999" spans="1:19" hidden="1" x14ac:dyDescent="0.3">
      <c r="A6999" s="1">
        <v>1</v>
      </c>
      <c r="B6999" s="2" t="s">
        <v>446</v>
      </c>
      <c r="C6999" s="1" t="s">
        <v>2107</v>
      </c>
      <c r="D6999" s="1" t="s">
        <v>2131</v>
      </c>
      <c r="E6999" s="1" t="s">
        <v>2128</v>
      </c>
      <c r="F6999" s="1">
        <v>1</v>
      </c>
      <c r="M6999" s="1" t="str">
        <f>N6999</f>
        <v>18"-18"</v>
      </c>
      <c r="N6999" s="1" t="s">
        <v>447</v>
      </c>
      <c r="P6999" s="1" t="s">
        <v>382</v>
      </c>
      <c r="Q6999" s="1" t="s">
        <v>2123</v>
      </c>
      <c r="R6999" s="1" t="s">
        <v>12</v>
      </c>
      <c r="S6999" s="1" t="s">
        <v>374</v>
      </c>
    </row>
    <row r="7000" spans="1:19" hidden="1" x14ac:dyDescent="0.3">
      <c r="A7000" s="1">
        <v>1</v>
      </c>
      <c r="B7000" s="2" t="s">
        <v>446</v>
      </c>
      <c r="C7000" s="1" t="s">
        <v>2107</v>
      </c>
      <c r="D7000" s="1" t="s">
        <v>2131</v>
      </c>
      <c r="E7000" s="1" t="s">
        <v>2128</v>
      </c>
      <c r="F7000" s="1">
        <v>1</v>
      </c>
      <c r="M7000" s="1" t="str">
        <f>N7000</f>
        <v>18"-18"</v>
      </c>
      <c r="N7000" s="1" t="s">
        <v>447</v>
      </c>
      <c r="P7000" s="1" t="s">
        <v>382</v>
      </c>
      <c r="Q7000" s="1" t="s">
        <v>2123</v>
      </c>
      <c r="R7000" s="1" t="s">
        <v>10</v>
      </c>
      <c r="S7000" s="1" t="s">
        <v>374</v>
      </c>
    </row>
    <row r="7001" spans="1:19" hidden="1" x14ac:dyDescent="0.3">
      <c r="A7001" s="1">
        <v>1</v>
      </c>
      <c r="B7001" s="2" t="s">
        <v>448</v>
      </c>
      <c r="C7001" s="1" t="s">
        <v>2107</v>
      </c>
      <c r="D7001" s="1" t="s">
        <v>2131</v>
      </c>
      <c r="E7001" s="1" t="s">
        <v>2128</v>
      </c>
      <c r="F7001" s="1">
        <v>1</v>
      </c>
      <c r="M7001" s="1" t="s">
        <v>2126</v>
      </c>
      <c r="P7001" s="1" t="s">
        <v>382</v>
      </c>
      <c r="Q7001" s="1" t="s">
        <v>2123</v>
      </c>
      <c r="R7001" s="1" t="s">
        <v>12</v>
      </c>
      <c r="S7001" s="1" t="s">
        <v>374</v>
      </c>
    </row>
    <row r="7002" spans="1:19" hidden="1" x14ac:dyDescent="0.3">
      <c r="A7002" s="1">
        <v>1</v>
      </c>
      <c r="B7002" s="2" t="s">
        <v>448</v>
      </c>
      <c r="C7002" s="1" t="s">
        <v>2107</v>
      </c>
      <c r="D7002" s="1" t="s">
        <v>2131</v>
      </c>
      <c r="E7002" s="1" t="s">
        <v>2128</v>
      </c>
      <c r="F7002" s="1">
        <v>1</v>
      </c>
      <c r="M7002" s="1" t="s">
        <v>2126</v>
      </c>
      <c r="P7002" s="1" t="s">
        <v>382</v>
      </c>
      <c r="Q7002" s="1" t="s">
        <v>2123</v>
      </c>
      <c r="R7002" s="1" t="s">
        <v>10</v>
      </c>
      <c r="S7002" s="1" t="s">
        <v>374</v>
      </c>
    </row>
    <row r="7003" spans="1:19" hidden="1" x14ac:dyDescent="0.3">
      <c r="A7003" s="1">
        <v>1</v>
      </c>
      <c r="B7003" s="2" t="s">
        <v>449</v>
      </c>
      <c r="C7003" s="1" t="s">
        <v>2107</v>
      </c>
      <c r="D7003" s="1" t="s">
        <v>2131</v>
      </c>
      <c r="E7003" s="1" t="s">
        <v>2128</v>
      </c>
      <c r="F7003" s="1">
        <v>1</v>
      </c>
      <c r="M7003" s="1" t="s">
        <v>2126</v>
      </c>
      <c r="P7003" s="1" t="s">
        <v>382</v>
      </c>
      <c r="Q7003" s="1" t="s">
        <v>2123</v>
      </c>
      <c r="R7003" s="1" t="s">
        <v>12</v>
      </c>
      <c r="S7003" s="1" t="s">
        <v>374</v>
      </c>
    </row>
    <row r="7004" spans="1:19" hidden="1" x14ac:dyDescent="0.3">
      <c r="A7004" s="1">
        <v>1</v>
      </c>
      <c r="B7004" s="2" t="s">
        <v>449</v>
      </c>
      <c r="C7004" s="1" t="s">
        <v>2107</v>
      </c>
      <c r="D7004" s="1" t="s">
        <v>2131</v>
      </c>
      <c r="E7004" s="1" t="s">
        <v>2128</v>
      </c>
      <c r="F7004" s="1">
        <v>1</v>
      </c>
      <c r="M7004" s="1" t="s">
        <v>2126</v>
      </c>
      <c r="P7004" s="1" t="s">
        <v>382</v>
      </c>
      <c r="Q7004" s="1" t="s">
        <v>2123</v>
      </c>
      <c r="R7004" s="1" t="s">
        <v>10</v>
      </c>
      <c r="S7004" s="1" t="s">
        <v>374</v>
      </c>
    </row>
    <row r="7005" spans="1:19" hidden="1" x14ac:dyDescent="0.3">
      <c r="A7005" s="1">
        <v>1</v>
      </c>
      <c r="B7005" s="2" t="s">
        <v>448</v>
      </c>
      <c r="C7005" s="1" t="s">
        <v>2107</v>
      </c>
      <c r="D7005" s="1" t="s">
        <v>2131</v>
      </c>
      <c r="E7005" s="1" t="s">
        <v>2128</v>
      </c>
      <c r="F7005" s="1">
        <v>1</v>
      </c>
      <c r="M7005" s="1" t="s">
        <v>2126</v>
      </c>
      <c r="P7005" s="1" t="s">
        <v>383</v>
      </c>
      <c r="Q7005" s="1" t="s">
        <v>2123</v>
      </c>
      <c r="R7005" s="1" t="s">
        <v>12</v>
      </c>
      <c r="S7005" s="1" t="s">
        <v>374</v>
      </c>
    </row>
    <row r="7006" spans="1:19" hidden="1" x14ac:dyDescent="0.3">
      <c r="A7006" s="1">
        <v>1</v>
      </c>
      <c r="B7006" s="2" t="s">
        <v>448</v>
      </c>
      <c r="C7006" s="1" t="s">
        <v>2107</v>
      </c>
      <c r="D7006" s="1" t="s">
        <v>2131</v>
      </c>
      <c r="E7006" s="1" t="s">
        <v>2128</v>
      </c>
      <c r="F7006" s="1">
        <v>1</v>
      </c>
      <c r="M7006" s="1" t="s">
        <v>2126</v>
      </c>
      <c r="P7006" s="1" t="s">
        <v>383</v>
      </c>
      <c r="Q7006" s="1" t="s">
        <v>2123</v>
      </c>
      <c r="R7006" s="1" t="s">
        <v>10</v>
      </c>
      <c r="S7006" s="1" t="s">
        <v>374</v>
      </c>
    </row>
    <row r="7007" spans="1:19" hidden="1" x14ac:dyDescent="0.3">
      <c r="A7007" s="1">
        <v>1</v>
      </c>
      <c r="B7007" s="2" t="s">
        <v>446</v>
      </c>
      <c r="C7007" s="1" t="s">
        <v>2107</v>
      </c>
      <c r="D7007" s="1" t="s">
        <v>2131</v>
      </c>
      <c r="E7007" s="1" t="s">
        <v>2128</v>
      </c>
      <c r="F7007" s="1">
        <v>1</v>
      </c>
      <c r="M7007" s="1" t="str">
        <f>N7007</f>
        <v>18"-18"</v>
      </c>
      <c r="N7007" s="1" t="s">
        <v>447</v>
      </c>
      <c r="P7007" s="1" t="s">
        <v>383</v>
      </c>
      <c r="Q7007" s="1" t="s">
        <v>2123</v>
      </c>
      <c r="R7007" s="1" t="s">
        <v>12</v>
      </c>
      <c r="S7007" s="1" t="s">
        <v>374</v>
      </c>
    </row>
    <row r="7008" spans="1:19" hidden="1" x14ac:dyDescent="0.3">
      <c r="A7008" s="1">
        <v>1</v>
      </c>
      <c r="B7008" s="2" t="s">
        <v>446</v>
      </c>
      <c r="C7008" s="1" t="s">
        <v>2107</v>
      </c>
      <c r="D7008" s="1" t="s">
        <v>2131</v>
      </c>
      <c r="E7008" s="1" t="s">
        <v>2128</v>
      </c>
      <c r="F7008" s="1">
        <v>1</v>
      </c>
      <c r="M7008" s="1" t="str">
        <f>N7008</f>
        <v>18"-18"</v>
      </c>
      <c r="N7008" s="1" t="s">
        <v>447</v>
      </c>
      <c r="P7008" s="1" t="s">
        <v>383</v>
      </c>
      <c r="Q7008" s="1" t="s">
        <v>2123</v>
      </c>
      <c r="R7008" s="1" t="s">
        <v>10</v>
      </c>
      <c r="S7008" s="1" t="s">
        <v>374</v>
      </c>
    </row>
    <row r="7009" spans="1:19" hidden="1" x14ac:dyDescent="0.3">
      <c r="A7009" s="1">
        <v>1</v>
      </c>
      <c r="B7009" s="2" t="s">
        <v>446</v>
      </c>
      <c r="C7009" s="1" t="s">
        <v>2107</v>
      </c>
      <c r="D7009" s="1" t="s">
        <v>2131</v>
      </c>
      <c r="E7009" s="1" t="s">
        <v>2128</v>
      </c>
      <c r="F7009" s="1">
        <v>1</v>
      </c>
      <c r="M7009" s="1" t="str">
        <f>N7009</f>
        <v>18"-18"</v>
      </c>
      <c r="N7009" s="1" t="s">
        <v>447</v>
      </c>
      <c r="P7009" s="1" t="s">
        <v>383</v>
      </c>
      <c r="Q7009" s="1" t="s">
        <v>2123</v>
      </c>
      <c r="R7009" s="1" t="s">
        <v>12</v>
      </c>
      <c r="S7009" s="1" t="s">
        <v>374</v>
      </c>
    </row>
    <row r="7010" spans="1:19" hidden="1" x14ac:dyDescent="0.3">
      <c r="A7010" s="1">
        <v>1</v>
      </c>
      <c r="B7010" s="2" t="s">
        <v>446</v>
      </c>
      <c r="C7010" s="1" t="s">
        <v>2107</v>
      </c>
      <c r="D7010" s="1" t="s">
        <v>2131</v>
      </c>
      <c r="E7010" s="1" t="s">
        <v>2128</v>
      </c>
      <c r="F7010" s="1">
        <v>1</v>
      </c>
      <c r="M7010" s="1" t="str">
        <f>N7010</f>
        <v>18"-18"</v>
      </c>
      <c r="N7010" s="1" t="s">
        <v>447</v>
      </c>
      <c r="P7010" s="1" t="s">
        <v>383</v>
      </c>
      <c r="Q7010" s="1" t="s">
        <v>2123</v>
      </c>
      <c r="R7010" s="1" t="s">
        <v>10</v>
      </c>
      <c r="S7010" s="1" t="s">
        <v>374</v>
      </c>
    </row>
    <row r="7011" spans="1:19" hidden="1" x14ac:dyDescent="0.3">
      <c r="A7011" s="1">
        <v>1</v>
      </c>
      <c r="B7011" s="2" t="s">
        <v>448</v>
      </c>
      <c r="C7011" s="1" t="s">
        <v>2107</v>
      </c>
      <c r="D7011" s="1" t="s">
        <v>2131</v>
      </c>
      <c r="E7011" s="1" t="s">
        <v>2128</v>
      </c>
      <c r="F7011" s="1">
        <v>1</v>
      </c>
      <c r="M7011" s="1" t="s">
        <v>2126</v>
      </c>
      <c r="P7011" s="1" t="s">
        <v>383</v>
      </c>
      <c r="Q7011" s="1" t="s">
        <v>2123</v>
      </c>
      <c r="R7011" s="1" t="s">
        <v>12</v>
      </c>
      <c r="S7011" s="1" t="s">
        <v>374</v>
      </c>
    </row>
    <row r="7012" spans="1:19" hidden="1" x14ac:dyDescent="0.3">
      <c r="A7012" s="1">
        <v>1</v>
      </c>
      <c r="B7012" s="2" t="s">
        <v>448</v>
      </c>
      <c r="C7012" s="1" t="s">
        <v>2107</v>
      </c>
      <c r="D7012" s="1" t="s">
        <v>2131</v>
      </c>
      <c r="E7012" s="1" t="s">
        <v>2128</v>
      </c>
      <c r="F7012" s="1">
        <v>1</v>
      </c>
      <c r="M7012" s="1" t="s">
        <v>2126</v>
      </c>
      <c r="P7012" s="1" t="s">
        <v>383</v>
      </c>
      <c r="Q7012" s="1" t="s">
        <v>2123</v>
      </c>
      <c r="R7012" s="1" t="s">
        <v>10</v>
      </c>
      <c r="S7012" s="1" t="s">
        <v>374</v>
      </c>
    </row>
    <row r="7013" spans="1:19" hidden="1" x14ac:dyDescent="0.3">
      <c r="A7013" s="1">
        <v>1</v>
      </c>
      <c r="B7013" s="2" t="s">
        <v>446</v>
      </c>
      <c r="C7013" s="1" t="s">
        <v>2107</v>
      </c>
      <c r="D7013" s="1" t="s">
        <v>2131</v>
      </c>
      <c r="E7013" s="1" t="s">
        <v>2128</v>
      </c>
      <c r="F7013" s="1">
        <v>1</v>
      </c>
      <c r="M7013" s="1" t="str">
        <f>N7013</f>
        <v>18"-18"</v>
      </c>
      <c r="N7013" s="1" t="s">
        <v>447</v>
      </c>
      <c r="P7013" s="1" t="s">
        <v>386</v>
      </c>
      <c r="Q7013" s="1" t="s">
        <v>2123</v>
      </c>
      <c r="R7013" s="1" t="s">
        <v>12</v>
      </c>
      <c r="S7013" s="1" t="s">
        <v>374</v>
      </c>
    </row>
    <row r="7014" spans="1:19" hidden="1" x14ac:dyDescent="0.3">
      <c r="A7014" s="1">
        <v>1</v>
      </c>
      <c r="B7014" s="2" t="s">
        <v>446</v>
      </c>
      <c r="C7014" s="1" t="s">
        <v>2107</v>
      </c>
      <c r="D7014" s="1" t="s">
        <v>2131</v>
      </c>
      <c r="E7014" s="1" t="s">
        <v>2128</v>
      </c>
      <c r="F7014" s="1">
        <v>1</v>
      </c>
      <c r="M7014" s="1" t="str">
        <f>N7014</f>
        <v>18"-18"</v>
      </c>
      <c r="N7014" s="1" t="s">
        <v>447</v>
      </c>
      <c r="P7014" s="1" t="s">
        <v>386</v>
      </c>
      <c r="Q7014" s="1" t="s">
        <v>2123</v>
      </c>
      <c r="R7014" s="1" t="s">
        <v>10</v>
      </c>
      <c r="S7014" s="1" t="s">
        <v>374</v>
      </c>
    </row>
    <row r="7015" spans="1:19" hidden="1" x14ac:dyDescent="0.3">
      <c r="A7015" s="1">
        <v>1</v>
      </c>
      <c r="B7015" s="2" t="s">
        <v>448</v>
      </c>
      <c r="C7015" s="1" t="s">
        <v>2107</v>
      </c>
      <c r="D7015" s="1" t="s">
        <v>2131</v>
      </c>
      <c r="E7015" s="1" t="s">
        <v>2128</v>
      </c>
      <c r="F7015" s="1">
        <v>1</v>
      </c>
      <c r="M7015" s="1" t="s">
        <v>2126</v>
      </c>
      <c r="P7015" s="1" t="s">
        <v>386</v>
      </c>
      <c r="Q7015" s="1" t="s">
        <v>2123</v>
      </c>
      <c r="R7015" s="1" t="s">
        <v>12</v>
      </c>
      <c r="S7015" s="1" t="s">
        <v>374</v>
      </c>
    </row>
    <row r="7016" spans="1:19" hidden="1" x14ac:dyDescent="0.3">
      <c r="A7016" s="1">
        <v>1</v>
      </c>
      <c r="B7016" s="2" t="s">
        <v>448</v>
      </c>
      <c r="C7016" s="1" t="s">
        <v>2107</v>
      </c>
      <c r="D7016" s="1" t="s">
        <v>2131</v>
      </c>
      <c r="E7016" s="1" t="s">
        <v>2128</v>
      </c>
      <c r="F7016" s="1">
        <v>1</v>
      </c>
      <c r="M7016" s="1" t="s">
        <v>2126</v>
      </c>
      <c r="P7016" s="1" t="s">
        <v>386</v>
      </c>
      <c r="Q7016" s="1" t="s">
        <v>2123</v>
      </c>
      <c r="R7016" s="1" t="s">
        <v>10</v>
      </c>
      <c r="S7016" s="1" t="s">
        <v>374</v>
      </c>
    </row>
    <row r="7017" spans="1:19" hidden="1" x14ac:dyDescent="0.3">
      <c r="A7017" s="1">
        <v>1</v>
      </c>
      <c r="B7017" s="2" t="s">
        <v>446</v>
      </c>
      <c r="C7017" s="1" t="s">
        <v>2107</v>
      </c>
      <c r="D7017" s="1" t="s">
        <v>2131</v>
      </c>
      <c r="E7017" s="1" t="s">
        <v>2128</v>
      </c>
      <c r="F7017" s="1">
        <v>1</v>
      </c>
      <c r="M7017" s="1" t="str">
        <f>N7017</f>
        <v>18"-18"</v>
      </c>
      <c r="N7017" s="1" t="s">
        <v>447</v>
      </c>
      <c r="P7017" s="1" t="s">
        <v>378</v>
      </c>
      <c r="Q7017" s="1" t="s">
        <v>2123</v>
      </c>
      <c r="R7017" s="1" t="s">
        <v>10</v>
      </c>
      <c r="S7017" s="1" t="s">
        <v>374</v>
      </c>
    </row>
    <row r="7018" spans="1:19" hidden="1" x14ac:dyDescent="0.3">
      <c r="A7018" s="1">
        <v>1</v>
      </c>
      <c r="B7018" s="2" t="s">
        <v>446</v>
      </c>
      <c r="C7018" s="1" t="s">
        <v>2107</v>
      </c>
      <c r="D7018" s="1" t="s">
        <v>2131</v>
      </c>
      <c r="E7018" s="1" t="s">
        <v>2128</v>
      </c>
      <c r="F7018" s="1">
        <v>1</v>
      </c>
      <c r="M7018" s="1" t="str">
        <f>N7018</f>
        <v>18"-18"</v>
      </c>
      <c r="N7018" s="1" t="s">
        <v>447</v>
      </c>
      <c r="P7018" s="1" t="s">
        <v>386</v>
      </c>
      <c r="Q7018" s="1" t="s">
        <v>2123</v>
      </c>
      <c r="R7018" s="1" t="s">
        <v>12</v>
      </c>
      <c r="S7018" s="1" t="s">
        <v>374</v>
      </c>
    </row>
    <row r="7019" spans="1:19" hidden="1" x14ac:dyDescent="0.3">
      <c r="A7019" s="1">
        <v>1</v>
      </c>
      <c r="B7019" s="2" t="s">
        <v>446</v>
      </c>
      <c r="C7019" s="1" t="s">
        <v>2107</v>
      </c>
      <c r="D7019" s="1" t="s">
        <v>2131</v>
      </c>
      <c r="E7019" s="1" t="s">
        <v>2128</v>
      </c>
      <c r="F7019" s="1">
        <v>1</v>
      </c>
      <c r="M7019" s="1" t="str">
        <f>N7019</f>
        <v>18"-18"</v>
      </c>
      <c r="N7019" s="1" t="s">
        <v>447</v>
      </c>
      <c r="P7019" s="1" t="s">
        <v>386</v>
      </c>
      <c r="Q7019" s="1" t="s">
        <v>2123</v>
      </c>
      <c r="R7019" s="1" t="s">
        <v>10</v>
      </c>
      <c r="S7019" s="1" t="s">
        <v>374</v>
      </c>
    </row>
    <row r="7020" spans="1:19" hidden="1" x14ac:dyDescent="0.3">
      <c r="A7020" s="1">
        <v>1</v>
      </c>
      <c r="B7020" s="2" t="s">
        <v>446</v>
      </c>
      <c r="C7020" s="1" t="s">
        <v>2107</v>
      </c>
      <c r="D7020" s="1" t="s">
        <v>2131</v>
      </c>
      <c r="E7020" s="1" t="s">
        <v>2128</v>
      </c>
      <c r="F7020" s="1">
        <v>1</v>
      </c>
      <c r="M7020" s="1" t="str">
        <f>N7020</f>
        <v>18"-18"</v>
      </c>
      <c r="N7020" s="1" t="s">
        <v>447</v>
      </c>
      <c r="P7020" s="1" t="s">
        <v>27</v>
      </c>
      <c r="Q7020" s="1" t="s">
        <v>2123</v>
      </c>
      <c r="R7020" s="1" t="s">
        <v>12</v>
      </c>
      <c r="S7020" s="1" t="s">
        <v>374</v>
      </c>
    </row>
    <row r="7021" spans="1:19" hidden="1" x14ac:dyDescent="0.3">
      <c r="A7021" s="1">
        <v>1</v>
      </c>
      <c r="B7021" s="2" t="s">
        <v>446</v>
      </c>
      <c r="C7021" s="1" t="s">
        <v>2107</v>
      </c>
      <c r="D7021" s="1" t="s">
        <v>2131</v>
      </c>
      <c r="E7021" s="1" t="s">
        <v>2128</v>
      </c>
      <c r="F7021" s="1">
        <v>1</v>
      </c>
      <c r="M7021" s="1" t="str">
        <f>N7021</f>
        <v>18"-18"</v>
      </c>
      <c r="N7021" s="1" t="s">
        <v>447</v>
      </c>
      <c r="P7021" s="1" t="s">
        <v>27</v>
      </c>
      <c r="Q7021" s="1" t="s">
        <v>2123</v>
      </c>
      <c r="R7021" s="1" t="s">
        <v>10</v>
      </c>
      <c r="S7021" s="1" t="s">
        <v>374</v>
      </c>
    </row>
    <row r="7022" spans="1:19" hidden="1" x14ac:dyDescent="0.3">
      <c r="A7022" s="1">
        <v>1</v>
      </c>
      <c r="B7022" s="2" t="s">
        <v>464</v>
      </c>
      <c r="C7022" s="1" t="s">
        <v>2107</v>
      </c>
      <c r="D7022" s="1" t="s">
        <v>2131</v>
      </c>
      <c r="E7022" s="1" t="s">
        <v>2128</v>
      </c>
      <c r="F7022" s="1">
        <v>1</v>
      </c>
      <c r="M7022" s="1" t="s">
        <v>2126</v>
      </c>
      <c r="P7022" s="1" t="s">
        <v>378</v>
      </c>
      <c r="Q7022" s="1" t="s">
        <v>2123</v>
      </c>
      <c r="R7022" s="1" t="s">
        <v>12</v>
      </c>
      <c r="S7022" s="1" t="s">
        <v>374</v>
      </c>
    </row>
    <row r="7023" spans="1:19" hidden="1" x14ac:dyDescent="0.3">
      <c r="A7023" s="1">
        <v>1</v>
      </c>
      <c r="B7023" s="2" t="s">
        <v>464</v>
      </c>
      <c r="C7023" s="1" t="s">
        <v>2107</v>
      </c>
      <c r="D7023" s="1" t="s">
        <v>2131</v>
      </c>
      <c r="E7023" s="1" t="s">
        <v>2128</v>
      </c>
      <c r="F7023" s="1">
        <v>1</v>
      </c>
      <c r="M7023" s="1" t="s">
        <v>2126</v>
      </c>
      <c r="P7023" s="1" t="s">
        <v>378</v>
      </c>
      <c r="Q7023" s="1" t="s">
        <v>2123</v>
      </c>
      <c r="R7023" s="1" t="s">
        <v>10</v>
      </c>
      <c r="S7023" s="1" t="s">
        <v>374</v>
      </c>
    </row>
    <row r="7024" spans="1:19" hidden="1" x14ac:dyDescent="0.3">
      <c r="A7024" s="1">
        <v>1</v>
      </c>
      <c r="B7024" s="2" t="s">
        <v>377</v>
      </c>
      <c r="C7024" s="1" t="s">
        <v>2107</v>
      </c>
      <c r="D7024" s="1" t="s">
        <v>2131</v>
      </c>
      <c r="E7024" s="1" t="s">
        <v>2128</v>
      </c>
      <c r="F7024" s="1">
        <v>1</v>
      </c>
      <c r="M7024" s="1" t="s">
        <v>2126</v>
      </c>
      <c r="P7024" s="1" t="s">
        <v>199</v>
      </c>
      <c r="Q7024" s="1" t="s">
        <v>2123</v>
      </c>
      <c r="R7024" s="1" t="s">
        <v>21</v>
      </c>
      <c r="S7024" s="1" t="s">
        <v>374</v>
      </c>
    </row>
    <row r="7025" spans="1:19" hidden="1" x14ac:dyDescent="0.3">
      <c r="A7025" s="1">
        <v>1</v>
      </c>
      <c r="B7025" s="2" t="s">
        <v>377</v>
      </c>
      <c r="C7025" s="1" t="s">
        <v>2107</v>
      </c>
      <c r="D7025" s="1" t="s">
        <v>2131</v>
      </c>
      <c r="E7025" s="1" t="s">
        <v>2128</v>
      </c>
      <c r="F7025" s="1">
        <v>1</v>
      </c>
      <c r="M7025" s="1" t="s">
        <v>2126</v>
      </c>
      <c r="P7025" s="1" t="s">
        <v>519</v>
      </c>
      <c r="Q7025" s="1" t="s">
        <v>2123</v>
      </c>
      <c r="R7025" s="1" t="s">
        <v>18</v>
      </c>
      <c r="S7025" s="1" t="s">
        <v>374</v>
      </c>
    </row>
    <row r="7026" spans="1:19" hidden="1" x14ac:dyDescent="0.3">
      <c r="A7026" s="1">
        <v>1</v>
      </c>
      <c r="B7026" s="2" t="s">
        <v>377</v>
      </c>
      <c r="C7026" s="1" t="s">
        <v>2107</v>
      </c>
      <c r="D7026" s="1" t="s">
        <v>2131</v>
      </c>
      <c r="E7026" s="1" t="s">
        <v>2128</v>
      </c>
      <c r="F7026" s="1">
        <v>1</v>
      </c>
      <c r="M7026" s="1" t="s">
        <v>2126</v>
      </c>
      <c r="P7026" s="1" t="s">
        <v>509</v>
      </c>
      <c r="Q7026" s="1" t="s">
        <v>2123</v>
      </c>
      <c r="R7026" s="1" t="s">
        <v>10</v>
      </c>
      <c r="S7026" s="1" t="s">
        <v>374</v>
      </c>
    </row>
    <row r="7027" spans="1:19" hidden="1" x14ac:dyDescent="0.3">
      <c r="A7027" s="1">
        <v>1</v>
      </c>
      <c r="B7027" s="2" t="s">
        <v>377</v>
      </c>
      <c r="C7027" s="1" t="s">
        <v>2107</v>
      </c>
      <c r="D7027" s="1" t="s">
        <v>2131</v>
      </c>
      <c r="E7027" s="1" t="s">
        <v>2128</v>
      </c>
      <c r="F7027" s="1">
        <v>1</v>
      </c>
      <c r="M7027" s="1" t="s">
        <v>2126</v>
      </c>
      <c r="P7027" s="1" t="s">
        <v>509</v>
      </c>
      <c r="Q7027" s="1" t="s">
        <v>2123</v>
      </c>
      <c r="R7027" s="1" t="s">
        <v>12</v>
      </c>
      <c r="S7027" s="1" t="s">
        <v>374</v>
      </c>
    </row>
    <row r="7028" spans="1:19" hidden="1" x14ac:dyDescent="0.3">
      <c r="A7028" s="1">
        <v>1</v>
      </c>
      <c r="B7028" s="2" t="s">
        <v>377</v>
      </c>
      <c r="C7028" s="1" t="s">
        <v>2107</v>
      </c>
      <c r="D7028" s="1" t="s">
        <v>2131</v>
      </c>
      <c r="E7028" s="1" t="s">
        <v>2128</v>
      </c>
      <c r="F7028" s="1">
        <v>1</v>
      </c>
      <c r="M7028" s="1" t="s">
        <v>2126</v>
      </c>
      <c r="P7028" s="1" t="s">
        <v>513</v>
      </c>
      <c r="Q7028" s="1" t="s">
        <v>2123</v>
      </c>
      <c r="R7028" s="1" t="s">
        <v>18</v>
      </c>
      <c r="S7028" s="1" t="s">
        <v>374</v>
      </c>
    </row>
    <row r="7029" spans="1:19" hidden="1" x14ac:dyDescent="0.3">
      <c r="A7029" s="1">
        <v>1</v>
      </c>
      <c r="B7029" s="2" t="s">
        <v>377</v>
      </c>
      <c r="C7029" s="1" t="s">
        <v>2107</v>
      </c>
      <c r="D7029" s="1" t="s">
        <v>2131</v>
      </c>
      <c r="E7029" s="1" t="s">
        <v>2128</v>
      </c>
      <c r="F7029" s="1">
        <v>1</v>
      </c>
      <c r="M7029" s="1" t="s">
        <v>2126</v>
      </c>
      <c r="P7029" s="1" t="s">
        <v>513</v>
      </c>
      <c r="Q7029" s="1" t="s">
        <v>2123</v>
      </c>
      <c r="R7029" s="1" t="s">
        <v>18</v>
      </c>
      <c r="S7029" s="1" t="s">
        <v>374</v>
      </c>
    </row>
    <row r="7030" spans="1:19" hidden="1" x14ac:dyDescent="0.3">
      <c r="A7030" s="1">
        <v>1</v>
      </c>
      <c r="B7030" s="2" t="s">
        <v>377</v>
      </c>
      <c r="C7030" s="1" t="s">
        <v>2107</v>
      </c>
      <c r="D7030" s="1" t="s">
        <v>2131</v>
      </c>
      <c r="E7030" s="1" t="s">
        <v>2128</v>
      </c>
      <c r="F7030" s="1">
        <v>1</v>
      </c>
      <c r="M7030" s="1" t="s">
        <v>2126</v>
      </c>
      <c r="P7030" s="1" t="s">
        <v>522</v>
      </c>
      <c r="Q7030" s="1" t="s">
        <v>2123</v>
      </c>
      <c r="R7030" s="1" t="s">
        <v>10</v>
      </c>
      <c r="S7030" s="1" t="s">
        <v>374</v>
      </c>
    </row>
    <row r="7031" spans="1:19" hidden="1" x14ac:dyDescent="0.3">
      <c r="A7031" s="1">
        <v>1</v>
      </c>
      <c r="B7031" s="2" t="s">
        <v>377</v>
      </c>
      <c r="C7031" s="1" t="s">
        <v>2107</v>
      </c>
      <c r="D7031" s="1" t="s">
        <v>2131</v>
      </c>
      <c r="E7031" s="1" t="s">
        <v>2128</v>
      </c>
      <c r="F7031" s="1">
        <v>1</v>
      </c>
      <c r="M7031" s="1" t="s">
        <v>2126</v>
      </c>
      <c r="P7031" s="1" t="s">
        <v>522</v>
      </c>
      <c r="Q7031" s="1" t="s">
        <v>2123</v>
      </c>
      <c r="R7031" s="1" t="s">
        <v>12</v>
      </c>
      <c r="S7031" s="1" t="s">
        <v>374</v>
      </c>
    </row>
    <row r="7032" spans="1:19" hidden="1" x14ac:dyDescent="0.3">
      <c r="A7032" s="1">
        <v>1</v>
      </c>
      <c r="B7032" s="2" t="s">
        <v>375</v>
      </c>
      <c r="C7032" s="1" t="s">
        <v>2107</v>
      </c>
      <c r="D7032" s="1" t="s">
        <v>2131</v>
      </c>
      <c r="E7032" s="1" t="s">
        <v>2128</v>
      </c>
      <c r="F7032" s="1">
        <v>1</v>
      </c>
      <c r="M7032" s="1" t="str">
        <f>N7032</f>
        <v>48"-48"</v>
      </c>
      <c r="N7032" s="1" t="s">
        <v>8</v>
      </c>
      <c r="P7032" s="1" t="s">
        <v>204</v>
      </c>
      <c r="Q7032" s="1" t="s">
        <v>2123</v>
      </c>
      <c r="R7032" s="1" t="s">
        <v>18</v>
      </c>
      <c r="S7032" s="1" t="s">
        <v>374</v>
      </c>
    </row>
    <row r="7033" spans="1:19" hidden="1" x14ac:dyDescent="0.3">
      <c r="A7033" s="1">
        <v>1</v>
      </c>
      <c r="B7033" s="2" t="s">
        <v>377</v>
      </c>
      <c r="C7033" s="1" t="s">
        <v>2107</v>
      </c>
      <c r="D7033" s="1" t="s">
        <v>2131</v>
      </c>
      <c r="E7033" s="1" t="s">
        <v>2128</v>
      </c>
      <c r="F7033" s="1">
        <v>1</v>
      </c>
      <c r="M7033" s="1" t="s">
        <v>2126</v>
      </c>
      <c r="P7033" s="1" t="s">
        <v>440</v>
      </c>
      <c r="Q7033" s="1" t="s">
        <v>2123</v>
      </c>
      <c r="R7033" s="1" t="s">
        <v>18</v>
      </c>
      <c r="S7033" s="1" t="s">
        <v>374</v>
      </c>
    </row>
    <row r="7034" spans="1:19" hidden="1" x14ac:dyDescent="0.3">
      <c r="A7034" s="1">
        <v>1</v>
      </c>
      <c r="B7034" s="2" t="s">
        <v>375</v>
      </c>
      <c r="C7034" s="1" t="s">
        <v>2107</v>
      </c>
      <c r="D7034" s="1" t="s">
        <v>2131</v>
      </c>
      <c r="E7034" s="1" t="s">
        <v>2128</v>
      </c>
      <c r="F7034" s="1">
        <v>1</v>
      </c>
      <c r="M7034" s="1" t="str">
        <f>N7034</f>
        <v>48"-48"</v>
      </c>
      <c r="N7034" s="1" t="s">
        <v>8</v>
      </c>
      <c r="P7034" s="1" t="s">
        <v>508</v>
      </c>
      <c r="Q7034" s="1" t="s">
        <v>2123</v>
      </c>
      <c r="R7034" s="1" t="s">
        <v>10</v>
      </c>
      <c r="S7034" s="1" t="s">
        <v>374</v>
      </c>
    </row>
    <row r="7035" spans="1:19" hidden="1" x14ac:dyDescent="0.3">
      <c r="A7035" s="1">
        <v>1</v>
      </c>
      <c r="B7035" s="2" t="s">
        <v>375</v>
      </c>
      <c r="C7035" s="1" t="s">
        <v>2107</v>
      </c>
      <c r="D7035" s="1" t="s">
        <v>2131</v>
      </c>
      <c r="E7035" s="1" t="s">
        <v>2128</v>
      </c>
      <c r="F7035" s="1">
        <v>1</v>
      </c>
      <c r="M7035" s="1" t="str">
        <f>N7035</f>
        <v>48"-48"</v>
      </c>
      <c r="N7035" s="1" t="s">
        <v>8</v>
      </c>
      <c r="P7035" s="1" t="s">
        <v>508</v>
      </c>
      <c r="Q7035" s="1" t="s">
        <v>2123</v>
      </c>
      <c r="R7035" s="1" t="s">
        <v>12</v>
      </c>
      <c r="S7035" s="1" t="s">
        <v>374</v>
      </c>
    </row>
    <row r="7036" spans="1:19" hidden="1" x14ac:dyDescent="0.3">
      <c r="A7036" s="1">
        <v>1</v>
      </c>
      <c r="B7036" s="2" t="s">
        <v>377</v>
      </c>
      <c r="C7036" s="1" t="s">
        <v>2107</v>
      </c>
      <c r="D7036" s="1" t="s">
        <v>2131</v>
      </c>
      <c r="E7036" s="1" t="s">
        <v>2128</v>
      </c>
      <c r="F7036" s="1">
        <v>1</v>
      </c>
      <c r="M7036" s="1" t="s">
        <v>2126</v>
      </c>
      <c r="P7036" s="1" t="s">
        <v>512</v>
      </c>
      <c r="Q7036" s="1" t="s">
        <v>2123</v>
      </c>
      <c r="R7036" s="1" t="s">
        <v>18</v>
      </c>
      <c r="S7036" s="1" t="s">
        <v>374</v>
      </c>
    </row>
    <row r="7037" spans="1:19" hidden="1" x14ac:dyDescent="0.3">
      <c r="A7037" s="1">
        <v>1</v>
      </c>
      <c r="B7037" s="2" t="s">
        <v>377</v>
      </c>
      <c r="C7037" s="1" t="s">
        <v>2107</v>
      </c>
      <c r="D7037" s="1" t="s">
        <v>2131</v>
      </c>
      <c r="E7037" s="1" t="s">
        <v>2128</v>
      </c>
      <c r="F7037" s="1">
        <v>1</v>
      </c>
      <c r="M7037" s="1" t="s">
        <v>2126</v>
      </c>
      <c r="P7037" s="1" t="s">
        <v>197</v>
      </c>
      <c r="Q7037" s="1" t="s">
        <v>2123</v>
      </c>
      <c r="R7037" s="1" t="s">
        <v>21</v>
      </c>
      <c r="S7037" s="1" t="s">
        <v>374</v>
      </c>
    </row>
    <row r="7038" spans="1:19" hidden="1" x14ac:dyDescent="0.3">
      <c r="A7038" s="1">
        <v>1</v>
      </c>
      <c r="B7038" s="2" t="s">
        <v>377</v>
      </c>
      <c r="C7038" s="1" t="s">
        <v>2107</v>
      </c>
      <c r="D7038" s="1" t="s">
        <v>2131</v>
      </c>
      <c r="E7038" s="1" t="s">
        <v>2128</v>
      </c>
      <c r="F7038" s="1">
        <v>1</v>
      </c>
      <c r="M7038" s="1" t="s">
        <v>2126</v>
      </c>
      <c r="P7038" s="1" t="s">
        <v>218</v>
      </c>
      <c r="Q7038" s="1" t="s">
        <v>2123</v>
      </c>
      <c r="R7038" s="1" t="s">
        <v>18</v>
      </c>
      <c r="S7038" s="1" t="s">
        <v>374</v>
      </c>
    </row>
    <row r="7039" spans="1:19" hidden="1" x14ac:dyDescent="0.3">
      <c r="A7039" s="1">
        <v>1</v>
      </c>
      <c r="B7039" s="2" t="s">
        <v>375</v>
      </c>
      <c r="C7039" s="1" t="s">
        <v>2107</v>
      </c>
      <c r="D7039" s="1" t="s">
        <v>2131</v>
      </c>
      <c r="E7039" s="1" t="s">
        <v>2128</v>
      </c>
      <c r="F7039" s="1">
        <v>1</v>
      </c>
      <c r="M7039" s="1" t="str">
        <f>N7039</f>
        <v>48"-48"</v>
      </c>
      <c r="N7039" s="1" t="s">
        <v>8</v>
      </c>
      <c r="P7039" s="1" t="s">
        <v>508</v>
      </c>
      <c r="Q7039" s="1" t="s">
        <v>2123</v>
      </c>
      <c r="R7039" s="1" t="s">
        <v>10</v>
      </c>
      <c r="S7039" s="1" t="s">
        <v>374</v>
      </c>
    </row>
    <row r="7040" spans="1:19" hidden="1" x14ac:dyDescent="0.3">
      <c r="A7040" s="1">
        <v>1</v>
      </c>
      <c r="B7040" s="2" t="s">
        <v>377</v>
      </c>
      <c r="C7040" s="1" t="s">
        <v>2107</v>
      </c>
      <c r="D7040" s="1" t="s">
        <v>2131</v>
      </c>
      <c r="E7040" s="1" t="s">
        <v>2128</v>
      </c>
      <c r="F7040" s="1">
        <v>1</v>
      </c>
      <c r="M7040" s="1" t="s">
        <v>2126</v>
      </c>
      <c r="P7040" s="1" t="s">
        <v>508</v>
      </c>
      <c r="Q7040" s="1" t="s">
        <v>2123</v>
      </c>
      <c r="R7040" s="1" t="s">
        <v>12</v>
      </c>
      <c r="S7040" s="1" t="s">
        <v>374</v>
      </c>
    </row>
    <row r="7041" spans="1:19" hidden="1" x14ac:dyDescent="0.3">
      <c r="A7041" s="1">
        <v>1</v>
      </c>
      <c r="B7041" s="2" t="s">
        <v>375</v>
      </c>
      <c r="C7041" s="1" t="s">
        <v>2107</v>
      </c>
      <c r="D7041" s="1" t="s">
        <v>2131</v>
      </c>
      <c r="E7041" s="1" t="s">
        <v>2128</v>
      </c>
      <c r="F7041" s="1">
        <v>1</v>
      </c>
      <c r="M7041" s="1" t="str">
        <f>N7041</f>
        <v>48"-48"</v>
      </c>
      <c r="N7041" s="1" t="s">
        <v>8</v>
      </c>
      <c r="P7041" s="1" t="s">
        <v>512</v>
      </c>
      <c r="Q7041" s="1" t="s">
        <v>2123</v>
      </c>
      <c r="R7041" s="1" t="s">
        <v>18</v>
      </c>
      <c r="S7041" s="1" t="s">
        <v>374</v>
      </c>
    </row>
    <row r="7042" spans="1:19" hidden="1" x14ac:dyDescent="0.3">
      <c r="A7042" s="1">
        <v>1</v>
      </c>
      <c r="B7042" s="2" t="s">
        <v>377</v>
      </c>
      <c r="C7042" s="1" t="s">
        <v>2107</v>
      </c>
      <c r="D7042" s="1" t="s">
        <v>2131</v>
      </c>
      <c r="E7042" s="1" t="s">
        <v>2128</v>
      </c>
      <c r="F7042" s="1">
        <v>1</v>
      </c>
      <c r="M7042" s="1" t="s">
        <v>2126</v>
      </c>
      <c r="P7042" s="1" t="s">
        <v>197</v>
      </c>
      <c r="Q7042" s="1" t="s">
        <v>2123</v>
      </c>
      <c r="R7042" s="1" t="s">
        <v>21</v>
      </c>
      <c r="S7042" s="1" t="s">
        <v>374</v>
      </c>
    </row>
    <row r="7043" spans="1:19" hidden="1" x14ac:dyDescent="0.3">
      <c r="A7043" s="1">
        <v>1</v>
      </c>
      <c r="B7043" s="2" t="s">
        <v>377</v>
      </c>
      <c r="C7043" s="1" t="s">
        <v>2107</v>
      </c>
      <c r="D7043" s="1" t="s">
        <v>2131</v>
      </c>
      <c r="E7043" s="1" t="s">
        <v>2128</v>
      </c>
      <c r="F7043" s="1">
        <v>1</v>
      </c>
      <c r="M7043" s="1" t="s">
        <v>2126</v>
      </c>
      <c r="P7043" s="1" t="s">
        <v>218</v>
      </c>
      <c r="Q7043" s="1" t="s">
        <v>2123</v>
      </c>
      <c r="R7043" s="1" t="s">
        <v>18</v>
      </c>
      <c r="S7043" s="1" t="s">
        <v>374</v>
      </c>
    </row>
    <row r="7044" spans="1:19" hidden="1" x14ac:dyDescent="0.3">
      <c r="A7044" s="1">
        <v>1</v>
      </c>
      <c r="B7044" s="2" t="s">
        <v>377</v>
      </c>
      <c r="C7044" s="1" t="s">
        <v>2107</v>
      </c>
      <c r="D7044" s="1" t="s">
        <v>2131</v>
      </c>
      <c r="E7044" s="1" t="s">
        <v>2128</v>
      </c>
      <c r="F7044" s="1">
        <v>1</v>
      </c>
      <c r="M7044" s="1" t="s">
        <v>2126</v>
      </c>
      <c r="P7044" s="1" t="s">
        <v>373</v>
      </c>
      <c r="Q7044" s="1" t="s">
        <v>2123</v>
      </c>
      <c r="R7044" s="1" t="s">
        <v>10</v>
      </c>
      <c r="S7044" s="1" t="s">
        <v>374</v>
      </c>
    </row>
    <row r="7045" spans="1:19" hidden="1" x14ac:dyDescent="0.3">
      <c r="A7045" s="1">
        <v>1</v>
      </c>
      <c r="B7045" s="2" t="s">
        <v>377</v>
      </c>
      <c r="C7045" s="1" t="s">
        <v>2107</v>
      </c>
      <c r="D7045" s="1" t="s">
        <v>2131</v>
      </c>
      <c r="E7045" s="1" t="s">
        <v>2128</v>
      </c>
      <c r="F7045" s="1">
        <v>1</v>
      </c>
      <c r="M7045" s="1" t="s">
        <v>2126</v>
      </c>
      <c r="P7045" s="1" t="s">
        <v>373</v>
      </c>
      <c r="Q7045" s="1" t="s">
        <v>2123</v>
      </c>
      <c r="R7045" s="1" t="s">
        <v>12</v>
      </c>
      <c r="S7045" s="1" t="s">
        <v>374</v>
      </c>
    </row>
    <row r="7046" spans="1:19" hidden="1" x14ac:dyDescent="0.3">
      <c r="A7046" s="1">
        <v>1</v>
      </c>
      <c r="B7046" s="2" t="s">
        <v>375</v>
      </c>
      <c r="C7046" s="1" t="s">
        <v>2107</v>
      </c>
      <c r="D7046" s="1" t="s">
        <v>2131</v>
      </c>
      <c r="E7046" s="1" t="s">
        <v>2128</v>
      </c>
      <c r="F7046" s="1">
        <v>1</v>
      </c>
      <c r="M7046" s="1" t="str">
        <f>N7046</f>
        <v>48"-48"</v>
      </c>
      <c r="N7046" s="1" t="s">
        <v>8</v>
      </c>
      <c r="P7046" s="1" t="s">
        <v>489</v>
      </c>
      <c r="Q7046" s="1" t="s">
        <v>2123</v>
      </c>
      <c r="R7046" s="1" t="s">
        <v>18</v>
      </c>
      <c r="S7046" s="1" t="s">
        <v>374</v>
      </c>
    </row>
    <row r="7047" spans="1:19" hidden="1" x14ac:dyDescent="0.3">
      <c r="A7047" s="1">
        <v>1</v>
      </c>
      <c r="B7047" s="2" t="s">
        <v>375</v>
      </c>
      <c r="C7047" s="1" t="s">
        <v>2107</v>
      </c>
      <c r="D7047" s="1" t="s">
        <v>2131</v>
      </c>
      <c r="E7047" s="1" t="s">
        <v>2128</v>
      </c>
      <c r="F7047" s="1">
        <v>1</v>
      </c>
      <c r="M7047" s="1" t="str">
        <f>N7047</f>
        <v>48"-48"</v>
      </c>
      <c r="N7047" s="1" t="s">
        <v>8</v>
      </c>
      <c r="P7047" s="1" t="s">
        <v>191</v>
      </c>
      <c r="Q7047" s="1" t="s">
        <v>2123</v>
      </c>
      <c r="R7047" s="1" t="s">
        <v>21</v>
      </c>
      <c r="S7047" s="1" t="s">
        <v>374</v>
      </c>
    </row>
    <row r="7048" spans="1:19" hidden="1" x14ac:dyDescent="0.3">
      <c r="A7048" s="1">
        <v>1</v>
      </c>
      <c r="B7048" s="2" t="s">
        <v>375</v>
      </c>
      <c r="C7048" s="1" t="s">
        <v>2107</v>
      </c>
      <c r="D7048" s="1" t="s">
        <v>2131</v>
      </c>
      <c r="E7048" s="1" t="s">
        <v>2128</v>
      </c>
      <c r="F7048" s="1">
        <v>1</v>
      </c>
      <c r="M7048" s="1" t="str">
        <f>N7048</f>
        <v>48"-48"</v>
      </c>
      <c r="N7048" s="1" t="s">
        <v>8</v>
      </c>
      <c r="P7048" s="1" t="s">
        <v>202</v>
      </c>
      <c r="Q7048" s="1" t="s">
        <v>2123</v>
      </c>
      <c r="R7048" s="1" t="s">
        <v>18</v>
      </c>
      <c r="S7048" s="1" t="s">
        <v>374</v>
      </c>
    </row>
    <row r="7049" spans="1:19" hidden="1" x14ac:dyDescent="0.3">
      <c r="A7049" s="1">
        <v>1</v>
      </c>
      <c r="B7049" s="2" t="s">
        <v>377</v>
      </c>
      <c r="C7049" s="1" t="s">
        <v>2107</v>
      </c>
      <c r="D7049" s="1" t="s">
        <v>2131</v>
      </c>
      <c r="E7049" s="1" t="s">
        <v>2128</v>
      </c>
      <c r="F7049" s="1">
        <v>1</v>
      </c>
      <c r="M7049" s="1" t="s">
        <v>2126</v>
      </c>
      <c r="P7049" s="1" t="s">
        <v>503</v>
      </c>
      <c r="Q7049" s="1" t="s">
        <v>2123</v>
      </c>
      <c r="R7049" s="1" t="s">
        <v>12</v>
      </c>
      <c r="S7049" s="1" t="s">
        <v>374</v>
      </c>
    </row>
    <row r="7050" spans="1:19" hidden="1" x14ac:dyDescent="0.3">
      <c r="A7050" s="1">
        <v>1</v>
      </c>
      <c r="B7050" s="2" t="s">
        <v>375</v>
      </c>
      <c r="C7050" s="1" t="s">
        <v>2107</v>
      </c>
      <c r="D7050" s="1" t="s">
        <v>2131</v>
      </c>
      <c r="E7050" s="1" t="s">
        <v>2128</v>
      </c>
      <c r="F7050" s="1">
        <v>1</v>
      </c>
      <c r="M7050" s="1" t="str">
        <f>N7050</f>
        <v>48"-48"</v>
      </c>
      <c r="N7050" s="1" t="s">
        <v>8</v>
      </c>
      <c r="P7050" s="1" t="s">
        <v>494</v>
      </c>
      <c r="Q7050" s="1" t="s">
        <v>2123</v>
      </c>
      <c r="R7050" s="1" t="s">
        <v>18</v>
      </c>
      <c r="S7050" s="1" t="s">
        <v>374</v>
      </c>
    </row>
    <row r="7051" spans="1:19" hidden="1" x14ac:dyDescent="0.3">
      <c r="A7051" s="1">
        <v>1</v>
      </c>
      <c r="B7051" s="2" t="s">
        <v>377</v>
      </c>
      <c r="C7051" s="1" t="s">
        <v>2107</v>
      </c>
      <c r="D7051" s="1" t="s">
        <v>2131</v>
      </c>
      <c r="E7051" s="1" t="s">
        <v>2128</v>
      </c>
      <c r="F7051" s="1">
        <v>1</v>
      </c>
      <c r="M7051" s="1" t="s">
        <v>2126</v>
      </c>
      <c r="P7051" s="1" t="s">
        <v>190</v>
      </c>
      <c r="Q7051" s="1" t="s">
        <v>2123</v>
      </c>
      <c r="R7051" s="1" t="s">
        <v>21</v>
      </c>
      <c r="S7051" s="1" t="s">
        <v>374</v>
      </c>
    </row>
    <row r="7052" spans="1:19" hidden="1" x14ac:dyDescent="0.3">
      <c r="A7052" s="1">
        <v>1</v>
      </c>
      <c r="B7052" s="2" t="s">
        <v>375</v>
      </c>
      <c r="C7052" s="1" t="s">
        <v>2107</v>
      </c>
      <c r="D7052" s="1" t="s">
        <v>2131</v>
      </c>
      <c r="E7052" s="1" t="s">
        <v>2128</v>
      </c>
      <c r="F7052" s="1">
        <v>1</v>
      </c>
      <c r="M7052" s="1" t="str">
        <f>N7052</f>
        <v>48"-48"</v>
      </c>
      <c r="N7052" s="1" t="s">
        <v>8</v>
      </c>
      <c r="P7052" s="1" t="s">
        <v>518</v>
      </c>
      <c r="Q7052" s="1" t="s">
        <v>2123</v>
      </c>
      <c r="R7052" s="1" t="s">
        <v>18</v>
      </c>
      <c r="S7052" s="1" t="s">
        <v>374</v>
      </c>
    </row>
    <row r="7053" spans="1:19" hidden="1" x14ac:dyDescent="0.3">
      <c r="A7053" s="1">
        <v>1</v>
      </c>
      <c r="B7053" s="2" t="s">
        <v>375</v>
      </c>
      <c r="C7053" s="1" t="s">
        <v>2107</v>
      </c>
      <c r="D7053" s="1" t="s">
        <v>2131</v>
      </c>
      <c r="E7053" s="1" t="s">
        <v>2128</v>
      </c>
      <c r="F7053" s="1">
        <v>1</v>
      </c>
      <c r="M7053" s="1" t="str">
        <f>N7053</f>
        <v>48"-48"</v>
      </c>
      <c r="N7053" s="1" t="s">
        <v>8</v>
      </c>
      <c r="P7053" s="1" t="s">
        <v>503</v>
      </c>
      <c r="Q7053" s="1" t="s">
        <v>2123</v>
      </c>
      <c r="R7053" s="1" t="s">
        <v>12</v>
      </c>
      <c r="S7053" s="1" t="s">
        <v>374</v>
      </c>
    </row>
    <row r="7054" spans="1:19" hidden="1" x14ac:dyDescent="0.3">
      <c r="A7054" s="1">
        <v>1</v>
      </c>
      <c r="B7054" s="2" t="s">
        <v>450</v>
      </c>
      <c r="C7054" s="1" t="s">
        <v>2107</v>
      </c>
      <c r="D7054" s="1" t="s">
        <v>2131</v>
      </c>
      <c r="E7054" s="1" t="s">
        <v>2128</v>
      </c>
      <c r="F7054" s="1">
        <v>1</v>
      </c>
      <c r="M7054" s="1" t="str">
        <f>N7054</f>
        <v>30"-30"</v>
      </c>
      <c r="N7054" s="1" t="s">
        <v>451</v>
      </c>
      <c r="P7054" s="1" t="s">
        <v>397</v>
      </c>
      <c r="Q7054" s="1" t="s">
        <v>2123</v>
      </c>
      <c r="R7054" s="1" t="s">
        <v>16</v>
      </c>
      <c r="S7054" s="1" t="s">
        <v>374</v>
      </c>
    </row>
    <row r="7055" spans="1:19" hidden="1" x14ac:dyDescent="0.3">
      <c r="A7055" s="1">
        <v>1</v>
      </c>
      <c r="B7055" s="2" t="s">
        <v>450</v>
      </c>
      <c r="C7055" s="1" t="s">
        <v>2107</v>
      </c>
      <c r="D7055" s="1" t="s">
        <v>2131</v>
      </c>
      <c r="E7055" s="1" t="s">
        <v>2128</v>
      </c>
      <c r="F7055" s="1">
        <v>1</v>
      </c>
      <c r="M7055" s="1" t="str">
        <f>N7055</f>
        <v>30"-30"</v>
      </c>
      <c r="N7055" s="1" t="s">
        <v>451</v>
      </c>
      <c r="P7055" s="1" t="s">
        <v>397</v>
      </c>
      <c r="Q7055" s="1" t="s">
        <v>2123</v>
      </c>
      <c r="R7055" s="1" t="s">
        <v>17</v>
      </c>
      <c r="S7055" s="1" t="s">
        <v>374</v>
      </c>
    </row>
    <row r="7056" spans="1:19" hidden="1" x14ac:dyDescent="0.3">
      <c r="A7056" s="1">
        <v>1</v>
      </c>
      <c r="B7056" s="2" t="s">
        <v>452</v>
      </c>
      <c r="C7056" s="1" t="s">
        <v>2107</v>
      </c>
      <c r="D7056" s="1" t="s">
        <v>2131</v>
      </c>
      <c r="E7056" s="1" t="s">
        <v>2128</v>
      </c>
      <c r="F7056" s="1">
        <v>1</v>
      </c>
      <c r="M7056" s="1" t="s">
        <v>2126</v>
      </c>
      <c r="P7056" s="1" t="s">
        <v>439</v>
      </c>
      <c r="Q7056" s="1" t="s">
        <v>2123</v>
      </c>
      <c r="R7056" s="1" t="s">
        <v>17</v>
      </c>
      <c r="S7056" s="1" t="s">
        <v>374</v>
      </c>
    </row>
    <row r="7057" spans="1:19" hidden="1" x14ac:dyDescent="0.3">
      <c r="A7057" s="1">
        <v>1</v>
      </c>
      <c r="B7057" s="2" t="s">
        <v>452</v>
      </c>
      <c r="C7057" s="1" t="s">
        <v>2107</v>
      </c>
      <c r="D7057" s="1" t="s">
        <v>2131</v>
      </c>
      <c r="E7057" s="1" t="s">
        <v>2128</v>
      </c>
      <c r="F7057" s="1">
        <v>1</v>
      </c>
      <c r="M7057" s="1" t="s">
        <v>2126</v>
      </c>
      <c r="P7057" s="1" t="s">
        <v>438</v>
      </c>
      <c r="Q7057" s="1" t="s">
        <v>2123</v>
      </c>
      <c r="R7057" s="1" t="s">
        <v>17</v>
      </c>
      <c r="S7057" s="1" t="s">
        <v>374</v>
      </c>
    </row>
    <row r="7058" spans="1:19" hidden="1" x14ac:dyDescent="0.3">
      <c r="A7058" s="1">
        <v>1</v>
      </c>
      <c r="B7058" s="2" t="s">
        <v>450</v>
      </c>
      <c r="C7058" s="1" t="s">
        <v>2107</v>
      </c>
      <c r="D7058" s="1" t="s">
        <v>2131</v>
      </c>
      <c r="E7058" s="1" t="s">
        <v>2128</v>
      </c>
      <c r="F7058" s="1">
        <v>1</v>
      </c>
      <c r="M7058" s="1" t="str">
        <f>N7058</f>
        <v>30"-30"</v>
      </c>
      <c r="N7058" s="1" t="s">
        <v>451</v>
      </c>
      <c r="P7058" s="1" t="s">
        <v>425</v>
      </c>
      <c r="Q7058" s="1" t="s">
        <v>2123</v>
      </c>
      <c r="R7058" s="1" t="s">
        <v>17</v>
      </c>
      <c r="S7058" s="1" t="s">
        <v>374</v>
      </c>
    </row>
    <row r="7059" spans="1:19" hidden="1" x14ac:dyDescent="0.3">
      <c r="A7059" s="1">
        <v>1</v>
      </c>
      <c r="B7059" s="2" t="s">
        <v>464</v>
      </c>
      <c r="C7059" s="1" t="s">
        <v>2107</v>
      </c>
      <c r="D7059" s="1" t="s">
        <v>2131</v>
      </c>
      <c r="E7059" s="1" t="s">
        <v>2128</v>
      </c>
      <c r="F7059" s="1">
        <v>1</v>
      </c>
      <c r="M7059" s="1" t="s">
        <v>2126</v>
      </c>
      <c r="P7059" s="1" t="s">
        <v>187</v>
      </c>
      <c r="Q7059" s="1" t="s">
        <v>2123</v>
      </c>
      <c r="R7059" s="1" t="s">
        <v>16</v>
      </c>
      <c r="S7059" s="1" t="s">
        <v>374</v>
      </c>
    </row>
    <row r="7060" spans="1:19" hidden="1" x14ac:dyDescent="0.3">
      <c r="A7060" s="1">
        <v>1</v>
      </c>
      <c r="B7060" s="2" t="s">
        <v>377</v>
      </c>
      <c r="C7060" s="1" t="s">
        <v>2107</v>
      </c>
      <c r="D7060" s="1" t="s">
        <v>2131</v>
      </c>
      <c r="E7060" s="1" t="s">
        <v>2128</v>
      </c>
      <c r="F7060" s="1">
        <v>1</v>
      </c>
      <c r="M7060" s="1" t="s">
        <v>2126</v>
      </c>
      <c r="P7060" s="1" t="s">
        <v>212</v>
      </c>
      <c r="Q7060" s="1" t="s">
        <v>2123</v>
      </c>
      <c r="R7060" s="1" t="s">
        <v>18</v>
      </c>
      <c r="S7060" s="1" t="s">
        <v>374</v>
      </c>
    </row>
    <row r="7061" spans="1:19" hidden="1" x14ac:dyDescent="0.3">
      <c r="A7061" s="1">
        <v>1</v>
      </c>
      <c r="B7061" s="2" t="s">
        <v>377</v>
      </c>
      <c r="C7061" s="1" t="s">
        <v>2107</v>
      </c>
      <c r="D7061" s="1" t="s">
        <v>2131</v>
      </c>
      <c r="E7061" s="1" t="s">
        <v>2128</v>
      </c>
      <c r="F7061" s="1">
        <v>1</v>
      </c>
      <c r="M7061" s="1" t="s">
        <v>2126</v>
      </c>
      <c r="P7061" s="1" t="s">
        <v>435</v>
      </c>
      <c r="Q7061" s="1" t="s">
        <v>2123</v>
      </c>
      <c r="R7061" s="1" t="s">
        <v>18</v>
      </c>
      <c r="S7061" s="1" t="s">
        <v>374</v>
      </c>
    </row>
    <row r="7062" spans="1:19" hidden="1" x14ac:dyDescent="0.3">
      <c r="A7062" s="1">
        <v>1</v>
      </c>
      <c r="B7062" s="2" t="s">
        <v>377</v>
      </c>
      <c r="C7062" s="1" t="s">
        <v>2107</v>
      </c>
      <c r="D7062" s="1" t="s">
        <v>2131</v>
      </c>
      <c r="E7062" s="1" t="s">
        <v>2128</v>
      </c>
      <c r="F7062" s="1">
        <v>1</v>
      </c>
      <c r="M7062" s="1" t="s">
        <v>2126</v>
      </c>
      <c r="P7062" s="1" t="s">
        <v>194</v>
      </c>
      <c r="Q7062" s="1" t="s">
        <v>2123</v>
      </c>
      <c r="R7062" s="1" t="s">
        <v>18</v>
      </c>
      <c r="S7062" s="1" t="s">
        <v>374</v>
      </c>
    </row>
    <row r="7063" spans="1:19" hidden="1" x14ac:dyDescent="0.3">
      <c r="A7063" s="1">
        <v>1</v>
      </c>
      <c r="B7063" s="2" t="s">
        <v>377</v>
      </c>
      <c r="C7063" s="1" t="s">
        <v>2107</v>
      </c>
      <c r="D7063" s="1" t="s">
        <v>2131</v>
      </c>
      <c r="E7063" s="1" t="s">
        <v>2128</v>
      </c>
      <c r="F7063" s="1">
        <v>1</v>
      </c>
      <c r="M7063" s="1" t="s">
        <v>2126</v>
      </c>
      <c r="P7063" s="1" t="s">
        <v>430</v>
      </c>
      <c r="Q7063" s="1" t="s">
        <v>2123</v>
      </c>
      <c r="R7063" s="1" t="s">
        <v>18</v>
      </c>
      <c r="S7063" s="1" t="s">
        <v>374</v>
      </c>
    </row>
    <row r="7064" spans="1:19" hidden="1" x14ac:dyDescent="0.3">
      <c r="A7064" s="1">
        <v>1</v>
      </c>
      <c r="B7064" s="2" t="s">
        <v>377</v>
      </c>
      <c r="C7064" s="1" t="s">
        <v>2107</v>
      </c>
      <c r="D7064" s="1" t="s">
        <v>2131</v>
      </c>
      <c r="E7064" s="1" t="s">
        <v>2128</v>
      </c>
      <c r="F7064" s="1">
        <v>1</v>
      </c>
      <c r="M7064" s="1" t="s">
        <v>2126</v>
      </c>
      <c r="P7064" s="1" t="s">
        <v>506</v>
      </c>
      <c r="Q7064" s="1" t="s">
        <v>2123</v>
      </c>
      <c r="R7064" s="1" t="s">
        <v>10</v>
      </c>
      <c r="S7064" s="1" t="s">
        <v>374</v>
      </c>
    </row>
    <row r="7065" spans="1:19" hidden="1" x14ac:dyDescent="0.3">
      <c r="A7065" s="1">
        <v>1</v>
      </c>
      <c r="B7065" s="2" t="s">
        <v>377</v>
      </c>
      <c r="C7065" s="1" t="s">
        <v>2107</v>
      </c>
      <c r="D7065" s="1" t="s">
        <v>2131</v>
      </c>
      <c r="E7065" s="1" t="s">
        <v>2128</v>
      </c>
      <c r="F7065" s="1">
        <v>1</v>
      </c>
      <c r="M7065" s="1" t="s">
        <v>2126</v>
      </c>
      <c r="P7065" s="1" t="s">
        <v>506</v>
      </c>
      <c r="Q7065" s="1" t="s">
        <v>2123</v>
      </c>
      <c r="R7065" s="1" t="s">
        <v>12</v>
      </c>
      <c r="S7065" s="1" t="s">
        <v>374</v>
      </c>
    </row>
    <row r="7066" spans="1:19" hidden="1" x14ac:dyDescent="0.3">
      <c r="A7066" s="1">
        <v>1</v>
      </c>
      <c r="B7066" s="2" t="s">
        <v>375</v>
      </c>
      <c r="C7066" s="1" t="s">
        <v>2107</v>
      </c>
      <c r="D7066" s="1" t="s">
        <v>2131</v>
      </c>
      <c r="E7066" s="1" t="s">
        <v>2128</v>
      </c>
      <c r="F7066" s="1">
        <v>1</v>
      </c>
      <c r="M7066" s="1" t="str">
        <f>N7066</f>
        <v>48"-48"</v>
      </c>
      <c r="N7066" s="1" t="s">
        <v>8</v>
      </c>
      <c r="P7066" s="1" t="s">
        <v>205</v>
      </c>
      <c r="Q7066" s="1" t="s">
        <v>2123</v>
      </c>
      <c r="R7066" s="1" t="s">
        <v>18</v>
      </c>
      <c r="S7066" s="1" t="s">
        <v>374</v>
      </c>
    </row>
    <row r="7067" spans="1:19" hidden="1" x14ac:dyDescent="0.3">
      <c r="A7067" s="1">
        <v>1</v>
      </c>
      <c r="B7067" s="2" t="s">
        <v>460</v>
      </c>
      <c r="C7067" s="1" t="s">
        <v>2107</v>
      </c>
      <c r="D7067" s="1" t="s">
        <v>2131</v>
      </c>
      <c r="E7067" s="1" t="s">
        <v>2128</v>
      </c>
      <c r="F7067" s="1">
        <v>1</v>
      </c>
      <c r="M7067" s="1" t="str">
        <f>N7067</f>
        <v>20"-20"</v>
      </c>
      <c r="N7067" s="1" t="s">
        <v>14</v>
      </c>
      <c r="P7067" s="1" t="s">
        <v>30</v>
      </c>
      <c r="Q7067" s="1" t="s">
        <v>2123</v>
      </c>
      <c r="R7067" s="1" t="s">
        <v>17</v>
      </c>
      <c r="S7067" s="1" t="s">
        <v>374</v>
      </c>
    </row>
    <row r="7068" spans="1:19" hidden="1" x14ac:dyDescent="0.3">
      <c r="A7068" s="1">
        <v>1</v>
      </c>
      <c r="B7068" s="2" t="s">
        <v>460</v>
      </c>
      <c r="C7068" s="1" t="s">
        <v>2107</v>
      </c>
      <c r="D7068" s="1" t="s">
        <v>2131</v>
      </c>
      <c r="E7068" s="1" t="s">
        <v>2128</v>
      </c>
      <c r="F7068" s="1">
        <v>1</v>
      </c>
      <c r="M7068" s="1" t="str">
        <f>N7068</f>
        <v>20"-20"</v>
      </c>
      <c r="N7068" s="1" t="s">
        <v>14</v>
      </c>
      <c r="P7068" s="1" t="s">
        <v>30</v>
      </c>
      <c r="Q7068" s="1" t="s">
        <v>2123</v>
      </c>
      <c r="R7068" s="1" t="s">
        <v>16</v>
      </c>
      <c r="S7068" s="1" t="s">
        <v>374</v>
      </c>
    </row>
    <row r="7069" spans="1:19" hidden="1" x14ac:dyDescent="0.3">
      <c r="A7069" s="1">
        <v>1</v>
      </c>
      <c r="B7069" s="2" t="s">
        <v>461</v>
      </c>
      <c r="C7069" s="1" t="s">
        <v>2107</v>
      </c>
      <c r="D7069" s="1" t="s">
        <v>2131</v>
      </c>
      <c r="E7069" s="1" t="s">
        <v>2128</v>
      </c>
      <c r="F7069" s="1">
        <v>1</v>
      </c>
      <c r="M7069" s="1" t="s">
        <v>2126</v>
      </c>
      <c r="P7069" s="1" t="s">
        <v>30</v>
      </c>
      <c r="Q7069" s="1" t="s">
        <v>2123</v>
      </c>
      <c r="R7069" s="1" t="s">
        <v>17</v>
      </c>
      <c r="S7069" s="1" t="s">
        <v>374</v>
      </c>
    </row>
    <row r="7070" spans="1:19" hidden="1" x14ac:dyDescent="0.3">
      <c r="A7070" s="1">
        <v>1</v>
      </c>
      <c r="B7070" s="2" t="s">
        <v>461</v>
      </c>
      <c r="C7070" s="1" t="s">
        <v>2107</v>
      </c>
      <c r="D7070" s="1" t="s">
        <v>2131</v>
      </c>
      <c r="E7070" s="1" t="s">
        <v>2128</v>
      </c>
      <c r="F7070" s="1">
        <v>1</v>
      </c>
      <c r="M7070" s="1" t="s">
        <v>2126</v>
      </c>
      <c r="P7070" s="1" t="s">
        <v>30</v>
      </c>
      <c r="Q7070" s="1" t="s">
        <v>2123</v>
      </c>
      <c r="R7070" s="1" t="s">
        <v>16</v>
      </c>
      <c r="S7070" s="1" t="s">
        <v>374</v>
      </c>
    </row>
    <row r="7071" spans="1:19" hidden="1" x14ac:dyDescent="0.3">
      <c r="A7071" s="1">
        <v>1</v>
      </c>
      <c r="B7071" s="2" t="s">
        <v>375</v>
      </c>
      <c r="C7071" s="1" t="s">
        <v>2107</v>
      </c>
      <c r="D7071" s="1" t="s">
        <v>2131</v>
      </c>
      <c r="E7071" s="1" t="s">
        <v>2128</v>
      </c>
      <c r="F7071" s="1">
        <v>1</v>
      </c>
      <c r="M7071" s="1" t="str">
        <f>N7071</f>
        <v>48"-48"</v>
      </c>
      <c r="N7071" s="1" t="s">
        <v>8</v>
      </c>
      <c r="P7071" s="1" t="s">
        <v>199</v>
      </c>
      <c r="Q7071" s="1" t="s">
        <v>2123</v>
      </c>
      <c r="R7071" s="1" t="s">
        <v>21</v>
      </c>
      <c r="S7071" s="1" t="s">
        <v>374</v>
      </c>
    </row>
    <row r="7072" spans="1:19" hidden="1" x14ac:dyDescent="0.3">
      <c r="A7072" s="1">
        <v>1</v>
      </c>
      <c r="B7072" s="2" t="s">
        <v>375</v>
      </c>
      <c r="C7072" s="1" t="s">
        <v>2107</v>
      </c>
      <c r="D7072" s="1" t="s">
        <v>2131</v>
      </c>
      <c r="E7072" s="1" t="s">
        <v>2128</v>
      </c>
      <c r="F7072" s="1">
        <v>1</v>
      </c>
      <c r="M7072" s="1" t="str">
        <f>N7072</f>
        <v>48"-48"</v>
      </c>
      <c r="N7072" s="1" t="s">
        <v>8</v>
      </c>
      <c r="P7072" s="1" t="s">
        <v>195</v>
      </c>
      <c r="Q7072" s="1" t="s">
        <v>2123</v>
      </c>
      <c r="R7072" s="1" t="s">
        <v>21</v>
      </c>
      <c r="S7072" s="1" t="s">
        <v>374</v>
      </c>
    </row>
    <row r="7073" spans="1:19" hidden="1" x14ac:dyDescent="0.3">
      <c r="A7073" s="1">
        <v>1</v>
      </c>
      <c r="B7073" s="2" t="s">
        <v>375</v>
      </c>
      <c r="C7073" s="1" t="s">
        <v>2107</v>
      </c>
      <c r="D7073" s="1" t="s">
        <v>2131</v>
      </c>
      <c r="E7073" s="1" t="s">
        <v>2128</v>
      </c>
      <c r="F7073" s="1">
        <v>1</v>
      </c>
      <c r="M7073" s="1" t="str">
        <f>N7073</f>
        <v>48"-48"</v>
      </c>
      <c r="N7073" s="1" t="s">
        <v>8</v>
      </c>
      <c r="P7073" s="1" t="s">
        <v>457</v>
      </c>
      <c r="Q7073" s="1" t="s">
        <v>2123</v>
      </c>
      <c r="R7073" s="1" t="s">
        <v>18</v>
      </c>
      <c r="S7073" s="1" t="s">
        <v>374</v>
      </c>
    </row>
    <row r="7074" spans="1:19" hidden="1" x14ac:dyDescent="0.3">
      <c r="A7074" s="1">
        <v>1</v>
      </c>
      <c r="B7074" s="2" t="s">
        <v>375</v>
      </c>
      <c r="C7074" s="1" t="s">
        <v>2107</v>
      </c>
      <c r="D7074" s="1" t="s">
        <v>2131</v>
      </c>
      <c r="E7074" s="1" t="s">
        <v>2128</v>
      </c>
      <c r="F7074" s="1">
        <v>1</v>
      </c>
      <c r="M7074" s="1" t="str">
        <f>N7074</f>
        <v>48"-48"</v>
      </c>
      <c r="N7074" s="1" t="s">
        <v>8</v>
      </c>
      <c r="P7074" s="1" t="s">
        <v>196</v>
      </c>
      <c r="Q7074" s="1" t="s">
        <v>2123</v>
      </c>
      <c r="R7074" s="1" t="s">
        <v>21</v>
      </c>
      <c r="S7074" s="1" t="s">
        <v>374</v>
      </c>
    </row>
    <row r="7075" spans="1:19" hidden="1" x14ac:dyDescent="0.3">
      <c r="A7075" s="1">
        <v>1</v>
      </c>
      <c r="B7075" s="2" t="s">
        <v>375</v>
      </c>
      <c r="C7075" s="1" t="s">
        <v>2107</v>
      </c>
      <c r="D7075" s="1" t="s">
        <v>2131</v>
      </c>
      <c r="E7075" s="1" t="s">
        <v>2128</v>
      </c>
      <c r="F7075" s="1">
        <v>1</v>
      </c>
      <c r="M7075" s="1" t="str">
        <f>N7075</f>
        <v>48"-48"</v>
      </c>
      <c r="N7075" s="1" t="s">
        <v>8</v>
      </c>
      <c r="P7075" s="1" t="s">
        <v>456</v>
      </c>
      <c r="Q7075" s="1" t="s">
        <v>2123</v>
      </c>
      <c r="R7075" s="1" t="s">
        <v>18</v>
      </c>
      <c r="S7075" s="1" t="s">
        <v>374</v>
      </c>
    </row>
    <row r="7076" spans="1:19" hidden="1" x14ac:dyDescent="0.3">
      <c r="A7076" s="1">
        <v>1</v>
      </c>
      <c r="B7076" s="2" t="s">
        <v>377</v>
      </c>
      <c r="C7076" s="1" t="s">
        <v>2107</v>
      </c>
      <c r="D7076" s="1" t="s">
        <v>2131</v>
      </c>
      <c r="E7076" s="1" t="s">
        <v>2128</v>
      </c>
      <c r="F7076" s="1">
        <v>1</v>
      </c>
      <c r="M7076" s="1" t="s">
        <v>2126</v>
      </c>
      <c r="P7076" s="1" t="s">
        <v>193</v>
      </c>
      <c r="Q7076" s="1" t="s">
        <v>2123</v>
      </c>
      <c r="R7076" s="1" t="s">
        <v>18</v>
      </c>
      <c r="S7076" s="1" t="s">
        <v>374</v>
      </c>
    </row>
    <row r="7077" spans="1:19" hidden="1" x14ac:dyDescent="0.3">
      <c r="A7077" s="1">
        <v>1</v>
      </c>
      <c r="B7077" s="2" t="s">
        <v>377</v>
      </c>
      <c r="C7077" s="1" t="s">
        <v>2107</v>
      </c>
      <c r="D7077" s="1" t="s">
        <v>2131</v>
      </c>
      <c r="E7077" s="1" t="s">
        <v>2128</v>
      </c>
      <c r="F7077" s="1">
        <v>1</v>
      </c>
      <c r="M7077" s="1" t="s">
        <v>2126</v>
      </c>
      <c r="P7077" s="1" t="s">
        <v>458</v>
      </c>
      <c r="Q7077" s="1" t="s">
        <v>2123</v>
      </c>
      <c r="R7077" s="1" t="s">
        <v>18</v>
      </c>
      <c r="S7077" s="1" t="s">
        <v>374</v>
      </c>
    </row>
    <row r="7078" spans="1:19" hidden="1" x14ac:dyDescent="0.3">
      <c r="A7078" s="1">
        <v>1</v>
      </c>
      <c r="B7078" s="2" t="s">
        <v>375</v>
      </c>
      <c r="C7078" s="1" t="s">
        <v>2107</v>
      </c>
      <c r="D7078" s="1" t="s">
        <v>2131</v>
      </c>
      <c r="E7078" s="1" t="s">
        <v>2128</v>
      </c>
      <c r="F7078" s="1">
        <v>1</v>
      </c>
      <c r="M7078" s="1" t="str">
        <f>N7078</f>
        <v>48"-48"</v>
      </c>
      <c r="N7078" s="1" t="s">
        <v>8</v>
      </c>
      <c r="P7078" s="1" t="s">
        <v>459</v>
      </c>
      <c r="Q7078" s="1" t="s">
        <v>2123</v>
      </c>
      <c r="R7078" s="1" t="s">
        <v>18</v>
      </c>
      <c r="S7078" s="1" t="s">
        <v>374</v>
      </c>
    </row>
    <row r="7079" spans="1:19" hidden="1" x14ac:dyDescent="0.3">
      <c r="A7079" s="1">
        <v>1</v>
      </c>
      <c r="B7079" s="2" t="s">
        <v>377</v>
      </c>
      <c r="C7079" s="1" t="s">
        <v>2107</v>
      </c>
      <c r="D7079" s="1" t="s">
        <v>2131</v>
      </c>
      <c r="E7079" s="1" t="s">
        <v>2128</v>
      </c>
      <c r="F7079" s="1">
        <v>1</v>
      </c>
      <c r="M7079" s="1" t="s">
        <v>2126</v>
      </c>
      <c r="P7079" s="1" t="s">
        <v>511</v>
      </c>
      <c r="Q7079" s="1" t="s">
        <v>2123</v>
      </c>
      <c r="R7079" s="1" t="s">
        <v>18</v>
      </c>
      <c r="S7079" s="1" t="s">
        <v>374</v>
      </c>
    </row>
    <row r="7080" spans="1:19" hidden="1" x14ac:dyDescent="0.3">
      <c r="A7080" s="1">
        <v>1</v>
      </c>
      <c r="B7080" s="2" t="s">
        <v>375</v>
      </c>
      <c r="C7080" s="1" t="s">
        <v>2107</v>
      </c>
      <c r="D7080" s="1" t="s">
        <v>2131</v>
      </c>
      <c r="E7080" s="1" t="s">
        <v>2128</v>
      </c>
      <c r="F7080" s="1">
        <v>1</v>
      </c>
      <c r="M7080" s="1" t="str">
        <f>N7080</f>
        <v>48"-48"</v>
      </c>
      <c r="N7080" s="1" t="s">
        <v>8</v>
      </c>
      <c r="P7080" s="1" t="s">
        <v>510</v>
      </c>
      <c r="Q7080" s="1" t="s">
        <v>2123</v>
      </c>
      <c r="R7080" s="1" t="s">
        <v>18</v>
      </c>
      <c r="S7080" s="1" t="s">
        <v>374</v>
      </c>
    </row>
    <row r="7081" spans="1:19" hidden="1" x14ac:dyDescent="0.3">
      <c r="A7081" s="1">
        <v>1</v>
      </c>
      <c r="B7081" s="2" t="s">
        <v>375</v>
      </c>
      <c r="C7081" s="1" t="s">
        <v>2107</v>
      </c>
      <c r="D7081" s="1" t="s">
        <v>2131</v>
      </c>
      <c r="E7081" s="1" t="s">
        <v>2128</v>
      </c>
      <c r="F7081" s="1">
        <v>1</v>
      </c>
      <c r="M7081" s="1" t="str">
        <f>N7081</f>
        <v>48"-48"</v>
      </c>
      <c r="N7081" s="1" t="s">
        <v>8</v>
      </c>
      <c r="P7081" s="1" t="s">
        <v>487</v>
      </c>
      <c r="Q7081" s="1" t="s">
        <v>2123</v>
      </c>
      <c r="R7081" s="1" t="s">
        <v>18</v>
      </c>
      <c r="S7081" s="1" t="s">
        <v>374</v>
      </c>
    </row>
    <row r="7082" spans="1:19" hidden="1" x14ac:dyDescent="0.3">
      <c r="A7082" s="1">
        <v>1</v>
      </c>
      <c r="B7082" s="2" t="s">
        <v>377</v>
      </c>
      <c r="C7082" s="1" t="s">
        <v>2107</v>
      </c>
      <c r="D7082" s="1" t="s">
        <v>2131</v>
      </c>
      <c r="E7082" s="1" t="s">
        <v>2128</v>
      </c>
      <c r="F7082" s="1">
        <v>1</v>
      </c>
      <c r="M7082" s="1" t="s">
        <v>2126</v>
      </c>
      <c r="P7082" s="1" t="s">
        <v>507</v>
      </c>
      <c r="Q7082" s="1" t="s">
        <v>2123</v>
      </c>
      <c r="R7082" s="1" t="s">
        <v>12</v>
      </c>
      <c r="S7082" s="1" t="s">
        <v>374</v>
      </c>
    </row>
    <row r="7083" spans="1:19" hidden="1" x14ac:dyDescent="0.3">
      <c r="A7083" s="1">
        <v>1</v>
      </c>
      <c r="B7083" s="2" t="s">
        <v>375</v>
      </c>
      <c r="C7083" s="1" t="s">
        <v>2107</v>
      </c>
      <c r="D7083" s="1" t="s">
        <v>2131</v>
      </c>
      <c r="E7083" s="1" t="s">
        <v>2128</v>
      </c>
      <c r="F7083" s="1">
        <v>1</v>
      </c>
      <c r="M7083" s="1" t="str">
        <f>N7083</f>
        <v>48"-48"</v>
      </c>
      <c r="N7083" s="1" t="s">
        <v>8</v>
      </c>
      <c r="P7083" s="1" t="s">
        <v>506</v>
      </c>
      <c r="Q7083" s="1" t="s">
        <v>2123</v>
      </c>
      <c r="R7083" s="1" t="s">
        <v>12</v>
      </c>
      <c r="S7083" s="1" t="s">
        <v>374</v>
      </c>
    </row>
    <row r="7084" spans="1:19" hidden="1" x14ac:dyDescent="0.3">
      <c r="A7084" s="1">
        <v>1</v>
      </c>
      <c r="B7084" s="2" t="s">
        <v>375</v>
      </c>
      <c r="C7084" s="1" t="s">
        <v>2107</v>
      </c>
      <c r="D7084" s="1" t="s">
        <v>2131</v>
      </c>
      <c r="E7084" s="1" t="s">
        <v>2128</v>
      </c>
      <c r="F7084" s="1">
        <v>1</v>
      </c>
      <c r="M7084" s="1" t="str">
        <f>N7084</f>
        <v>48"-48"</v>
      </c>
      <c r="N7084" s="1" t="s">
        <v>8</v>
      </c>
      <c r="P7084" s="1" t="s">
        <v>505</v>
      </c>
      <c r="Q7084" s="1" t="s">
        <v>2123</v>
      </c>
      <c r="R7084" s="1" t="s">
        <v>12</v>
      </c>
      <c r="S7084" s="1" t="s">
        <v>374</v>
      </c>
    </row>
    <row r="7085" spans="1:19" hidden="1" x14ac:dyDescent="0.3">
      <c r="A7085" s="1">
        <v>1</v>
      </c>
      <c r="B7085" s="2" t="s">
        <v>375</v>
      </c>
      <c r="C7085" s="1" t="s">
        <v>2107</v>
      </c>
      <c r="D7085" s="1" t="s">
        <v>2131</v>
      </c>
      <c r="E7085" s="1" t="s">
        <v>2128</v>
      </c>
      <c r="F7085" s="1">
        <v>1</v>
      </c>
      <c r="M7085" s="1" t="str">
        <f>N7085</f>
        <v>48"-48"</v>
      </c>
      <c r="N7085" s="1" t="s">
        <v>8</v>
      </c>
      <c r="P7085" s="1" t="s">
        <v>505</v>
      </c>
      <c r="Q7085" s="1" t="s">
        <v>2123</v>
      </c>
      <c r="R7085" s="1" t="s">
        <v>12</v>
      </c>
      <c r="S7085" s="1" t="s">
        <v>374</v>
      </c>
    </row>
    <row r="7086" spans="1:19" hidden="1" x14ac:dyDescent="0.3">
      <c r="A7086" s="1">
        <v>1</v>
      </c>
      <c r="B7086" s="2" t="s">
        <v>377</v>
      </c>
      <c r="C7086" s="1" t="s">
        <v>2107</v>
      </c>
      <c r="D7086" s="1" t="s">
        <v>2131</v>
      </c>
      <c r="E7086" s="1" t="s">
        <v>2128</v>
      </c>
      <c r="F7086" s="1">
        <v>1</v>
      </c>
      <c r="M7086" s="1" t="s">
        <v>2126</v>
      </c>
      <c r="P7086" s="1" t="s">
        <v>504</v>
      </c>
      <c r="Q7086" s="1" t="s">
        <v>2123</v>
      </c>
      <c r="R7086" s="1" t="s">
        <v>12</v>
      </c>
      <c r="S7086" s="1" t="s">
        <v>374</v>
      </c>
    </row>
    <row r="7087" spans="1:19" hidden="1" x14ac:dyDescent="0.3">
      <c r="A7087" s="1">
        <v>1</v>
      </c>
      <c r="B7087" s="2" t="s">
        <v>375</v>
      </c>
      <c r="C7087" s="1" t="s">
        <v>2107</v>
      </c>
      <c r="D7087" s="1" t="s">
        <v>2131</v>
      </c>
      <c r="E7087" s="1" t="s">
        <v>2128</v>
      </c>
      <c r="F7087" s="1">
        <v>1</v>
      </c>
      <c r="M7087" s="1" t="str">
        <f>N7087</f>
        <v>48"-48"</v>
      </c>
      <c r="N7087" s="1" t="s">
        <v>8</v>
      </c>
      <c r="P7087" s="1" t="s">
        <v>472</v>
      </c>
      <c r="Q7087" s="1" t="s">
        <v>2123</v>
      </c>
      <c r="R7087" s="1" t="s">
        <v>12</v>
      </c>
      <c r="S7087" s="1" t="s">
        <v>374</v>
      </c>
    </row>
    <row r="7088" spans="1:19" hidden="1" x14ac:dyDescent="0.3">
      <c r="A7088" s="1">
        <v>1</v>
      </c>
      <c r="B7088" s="2" t="s">
        <v>375</v>
      </c>
      <c r="C7088" s="1" t="s">
        <v>2107</v>
      </c>
      <c r="D7088" s="1" t="s">
        <v>2131</v>
      </c>
      <c r="E7088" s="1" t="s">
        <v>2128</v>
      </c>
      <c r="F7088" s="1">
        <v>1</v>
      </c>
      <c r="M7088" s="1" t="str">
        <f>N7088</f>
        <v>48"-48"</v>
      </c>
      <c r="N7088" s="1" t="s">
        <v>8</v>
      </c>
      <c r="P7088" s="1" t="s">
        <v>373</v>
      </c>
      <c r="Q7088" s="1" t="s">
        <v>2123</v>
      </c>
      <c r="R7088" s="1" t="s">
        <v>12</v>
      </c>
      <c r="S7088" s="1" t="s">
        <v>374</v>
      </c>
    </row>
    <row r="7089" spans="1:19" hidden="1" x14ac:dyDescent="0.3">
      <c r="A7089" s="1">
        <v>1</v>
      </c>
      <c r="B7089" s="2" t="s">
        <v>375</v>
      </c>
      <c r="C7089" s="1" t="s">
        <v>2107</v>
      </c>
      <c r="D7089" s="1" t="s">
        <v>2131</v>
      </c>
      <c r="E7089" s="1" t="s">
        <v>2128</v>
      </c>
      <c r="F7089" s="1">
        <v>1</v>
      </c>
      <c r="M7089" s="1" t="str">
        <f>N7089</f>
        <v>48"-48"</v>
      </c>
      <c r="N7089" s="1" t="s">
        <v>8</v>
      </c>
      <c r="P7089" s="1" t="s">
        <v>516</v>
      </c>
      <c r="Q7089" s="1" t="s">
        <v>2123</v>
      </c>
      <c r="R7089" s="1" t="s">
        <v>12</v>
      </c>
      <c r="S7089" s="1" t="s">
        <v>374</v>
      </c>
    </row>
    <row r="7090" spans="1:19" hidden="1" x14ac:dyDescent="0.3">
      <c r="A7090" s="1">
        <v>1</v>
      </c>
      <c r="B7090" s="2" t="s">
        <v>377</v>
      </c>
      <c r="C7090" s="1" t="s">
        <v>2107</v>
      </c>
      <c r="D7090" s="1" t="s">
        <v>2131</v>
      </c>
      <c r="E7090" s="1" t="s">
        <v>2128</v>
      </c>
      <c r="F7090" s="1">
        <v>1</v>
      </c>
      <c r="M7090" s="1" t="s">
        <v>2126</v>
      </c>
      <c r="P7090" s="1" t="s">
        <v>195</v>
      </c>
      <c r="Q7090" s="1" t="s">
        <v>2123</v>
      </c>
      <c r="R7090" s="1" t="s">
        <v>21</v>
      </c>
      <c r="S7090" s="1" t="s">
        <v>374</v>
      </c>
    </row>
    <row r="7091" spans="1:19" hidden="1" x14ac:dyDescent="0.3">
      <c r="A7091" s="1">
        <v>1</v>
      </c>
      <c r="B7091" s="2" t="s">
        <v>375</v>
      </c>
      <c r="C7091" s="1" t="s">
        <v>2107</v>
      </c>
      <c r="D7091" s="1" t="s">
        <v>2131</v>
      </c>
      <c r="E7091" s="1" t="s">
        <v>2128</v>
      </c>
      <c r="F7091" s="1">
        <v>1</v>
      </c>
      <c r="M7091" s="1" t="str">
        <f>N7091</f>
        <v>48"-48"</v>
      </c>
      <c r="N7091" s="1" t="s">
        <v>8</v>
      </c>
      <c r="P7091" s="1" t="s">
        <v>457</v>
      </c>
      <c r="Q7091" s="1" t="s">
        <v>2123</v>
      </c>
      <c r="R7091" s="1" t="s">
        <v>18</v>
      </c>
      <c r="S7091" s="1" t="s">
        <v>374</v>
      </c>
    </row>
    <row r="7092" spans="1:19" hidden="1" x14ac:dyDescent="0.3">
      <c r="A7092" s="1">
        <v>1</v>
      </c>
      <c r="B7092" s="2" t="s">
        <v>375</v>
      </c>
      <c r="C7092" s="1" t="s">
        <v>2107</v>
      </c>
      <c r="D7092" s="1" t="s">
        <v>2131</v>
      </c>
      <c r="E7092" s="1" t="s">
        <v>2128</v>
      </c>
      <c r="F7092" s="1">
        <v>1</v>
      </c>
      <c r="M7092" s="1" t="str">
        <f>N7092</f>
        <v>48"-48"</v>
      </c>
      <c r="N7092" s="1" t="s">
        <v>8</v>
      </c>
      <c r="P7092" s="1" t="s">
        <v>194</v>
      </c>
      <c r="Q7092" s="1" t="s">
        <v>2123</v>
      </c>
      <c r="R7092" s="1" t="s">
        <v>21</v>
      </c>
      <c r="S7092" s="1" t="s">
        <v>374</v>
      </c>
    </row>
    <row r="7093" spans="1:19" hidden="1" x14ac:dyDescent="0.3">
      <c r="A7093" s="1">
        <v>1</v>
      </c>
      <c r="B7093" s="2" t="s">
        <v>377</v>
      </c>
      <c r="C7093" s="1" t="s">
        <v>2107</v>
      </c>
      <c r="D7093" s="1" t="s">
        <v>2131</v>
      </c>
      <c r="E7093" s="1" t="s">
        <v>2128</v>
      </c>
      <c r="F7093" s="1">
        <v>1</v>
      </c>
      <c r="M7093" s="1" t="s">
        <v>2126</v>
      </c>
      <c r="P7093" s="1" t="s">
        <v>459</v>
      </c>
      <c r="Q7093" s="1" t="s">
        <v>2123</v>
      </c>
      <c r="R7093" s="1" t="s">
        <v>18</v>
      </c>
      <c r="S7093" s="1" t="s">
        <v>374</v>
      </c>
    </row>
    <row r="7094" spans="1:19" hidden="1" x14ac:dyDescent="0.3">
      <c r="A7094" s="1">
        <v>1</v>
      </c>
      <c r="B7094" s="2" t="s">
        <v>376</v>
      </c>
      <c r="C7094" s="1" t="s">
        <v>2107</v>
      </c>
      <c r="D7094" s="1" t="s">
        <v>2131</v>
      </c>
      <c r="E7094" s="1" t="s">
        <v>2128</v>
      </c>
      <c r="F7094" s="1">
        <v>1</v>
      </c>
      <c r="M7094" s="1" t="s">
        <v>2126</v>
      </c>
      <c r="P7094" s="1" t="s">
        <v>190</v>
      </c>
      <c r="Q7094" s="1" t="s">
        <v>2123</v>
      </c>
      <c r="R7094" s="1" t="s">
        <v>21</v>
      </c>
      <c r="S7094" s="1" t="s">
        <v>374</v>
      </c>
    </row>
    <row r="7095" spans="1:19" hidden="1" x14ac:dyDescent="0.3">
      <c r="A7095" s="1">
        <v>1</v>
      </c>
      <c r="B7095" s="2" t="s">
        <v>375</v>
      </c>
      <c r="C7095" s="1" t="s">
        <v>2107</v>
      </c>
      <c r="D7095" s="1" t="s">
        <v>2131</v>
      </c>
      <c r="E7095" s="1" t="s">
        <v>2128</v>
      </c>
      <c r="F7095" s="1">
        <v>1</v>
      </c>
      <c r="M7095" s="1" t="str">
        <f t="shared" ref="M7095:M7102" si="894">N7095</f>
        <v>48"-48"</v>
      </c>
      <c r="N7095" s="1" t="s">
        <v>8</v>
      </c>
      <c r="P7095" s="1" t="s">
        <v>518</v>
      </c>
      <c r="Q7095" s="1" t="s">
        <v>2123</v>
      </c>
      <c r="R7095" s="1" t="s">
        <v>18</v>
      </c>
      <c r="S7095" s="1" t="s">
        <v>374</v>
      </c>
    </row>
    <row r="7096" spans="1:19" hidden="1" x14ac:dyDescent="0.3">
      <c r="A7096" s="1">
        <v>1</v>
      </c>
      <c r="B7096" s="2" t="s">
        <v>375</v>
      </c>
      <c r="C7096" s="1" t="s">
        <v>2107</v>
      </c>
      <c r="D7096" s="1" t="s">
        <v>2131</v>
      </c>
      <c r="E7096" s="1" t="s">
        <v>2128</v>
      </c>
      <c r="F7096" s="1">
        <v>1</v>
      </c>
      <c r="M7096" s="1" t="str">
        <f t="shared" si="894"/>
        <v>48"-48"</v>
      </c>
      <c r="N7096" s="1" t="s">
        <v>8</v>
      </c>
      <c r="P7096" s="1" t="s">
        <v>189</v>
      </c>
      <c r="Q7096" s="1" t="s">
        <v>2123</v>
      </c>
      <c r="R7096" s="1" t="s">
        <v>21</v>
      </c>
      <c r="S7096" s="1" t="s">
        <v>374</v>
      </c>
    </row>
    <row r="7097" spans="1:19" hidden="1" x14ac:dyDescent="0.3">
      <c r="A7097" s="1">
        <v>1</v>
      </c>
      <c r="B7097" s="2" t="s">
        <v>375</v>
      </c>
      <c r="C7097" s="1" t="s">
        <v>2107</v>
      </c>
      <c r="D7097" s="1" t="s">
        <v>2131</v>
      </c>
      <c r="E7097" s="1" t="s">
        <v>2128</v>
      </c>
      <c r="F7097" s="1">
        <v>1</v>
      </c>
      <c r="M7097" s="1" t="str">
        <f t="shared" si="894"/>
        <v>48"-48"</v>
      </c>
      <c r="N7097" s="1" t="s">
        <v>8</v>
      </c>
      <c r="P7097" s="1" t="s">
        <v>203</v>
      </c>
      <c r="Q7097" s="1" t="s">
        <v>2123</v>
      </c>
      <c r="R7097" s="1" t="s">
        <v>18</v>
      </c>
      <c r="S7097" s="1" t="s">
        <v>374</v>
      </c>
    </row>
    <row r="7098" spans="1:19" hidden="1" x14ac:dyDescent="0.3">
      <c r="A7098" s="1">
        <v>1</v>
      </c>
      <c r="B7098" s="2" t="s">
        <v>387</v>
      </c>
      <c r="C7098" s="1" t="s">
        <v>2107</v>
      </c>
      <c r="D7098" s="1" t="s">
        <v>2131</v>
      </c>
      <c r="E7098" s="1" t="s">
        <v>2128</v>
      </c>
      <c r="F7098" s="1">
        <v>1</v>
      </c>
      <c r="M7098" s="1" t="str">
        <f t="shared" si="894"/>
        <v>48"-48"</v>
      </c>
      <c r="N7098" s="1" t="s">
        <v>8</v>
      </c>
      <c r="P7098" s="1" t="s">
        <v>189</v>
      </c>
      <c r="Q7098" s="1" t="s">
        <v>2123</v>
      </c>
      <c r="R7098" s="1" t="s">
        <v>21</v>
      </c>
      <c r="S7098" s="1" t="s">
        <v>374</v>
      </c>
    </row>
    <row r="7099" spans="1:19" hidden="1" x14ac:dyDescent="0.3">
      <c r="A7099" s="1">
        <v>1</v>
      </c>
      <c r="B7099" s="2" t="s">
        <v>375</v>
      </c>
      <c r="C7099" s="1" t="s">
        <v>2107</v>
      </c>
      <c r="D7099" s="1" t="s">
        <v>2131</v>
      </c>
      <c r="E7099" s="1" t="s">
        <v>2128</v>
      </c>
      <c r="F7099" s="1">
        <v>1</v>
      </c>
      <c r="M7099" s="1" t="str">
        <f t="shared" si="894"/>
        <v>48"-48"</v>
      </c>
      <c r="N7099" s="1" t="s">
        <v>8</v>
      </c>
      <c r="P7099" s="1" t="s">
        <v>203</v>
      </c>
      <c r="Q7099" s="1" t="s">
        <v>2123</v>
      </c>
      <c r="R7099" s="1" t="s">
        <v>18</v>
      </c>
      <c r="S7099" s="1" t="s">
        <v>374</v>
      </c>
    </row>
    <row r="7100" spans="1:19" hidden="1" x14ac:dyDescent="0.3">
      <c r="A7100" s="1">
        <v>1</v>
      </c>
      <c r="B7100" s="2" t="s">
        <v>375</v>
      </c>
      <c r="C7100" s="1" t="s">
        <v>2107</v>
      </c>
      <c r="D7100" s="1" t="s">
        <v>2131</v>
      </c>
      <c r="E7100" s="1" t="s">
        <v>2128</v>
      </c>
      <c r="F7100" s="1">
        <v>1</v>
      </c>
      <c r="M7100" s="1" t="str">
        <f t="shared" si="894"/>
        <v>48"-48"</v>
      </c>
      <c r="N7100" s="1" t="s">
        <v>8</v>
      </c>
      <c r="P7100" s="1" t="s">
        <v>454</v>
      </c>
      <c r="Q7100" s="1" t="s">
        <v>2123</v>
      </c>
      <c r="R7100" s="1" t="s">
        <v>18</v>
      </c>
      <c r="S7100" s="1" t="s">
        <v>374</v>
      </c>
    </row>
    <row r="7101" spans="1:19" hidden="1" x14ac:dyDescent="0.3">
      <c r="A7101" s="1">
        <v>1</v>
      </c>
      <c r="B7101" s="2" t="s">
        <v>375</v>
      </c>
      <c r="C7101" s="1" t="s">
        <v>2107</v>
      </c>
      <c r="D7101" s="1" t="s">
        <v>2131</v>
      </c>
      <c r="E7101" s="1" t="s">
        <v>2128</v>
      </c>
      <c r="F7101" s="1">
        <v>1</v>
      </c>
      <c r="M7101" s="1" t="str">
        <f t="shared" si="894"/>
        <v>48"-48"</v>
      </c>
      <c r="N7101" s="1" t="s">
        <v>8</v>
      </c>
      <c r="P7101" s="1" t="s">
        <v>397</v>
      </c>
      <c r="Q7101" s="1" t="s">
        <v>2123</v>
      </c>
      <c r="R7101" s="1" t="s">
        <v>18</v>
      </c>
      <c r="S7101" s="1" t="s">
        <v>374</v>
      </c>
    </row>
    <row r="7102" spans="1:19" hidden="1" x14ac:dyDescent="0.3">
      <c r="A7102" s="1">
        <v>1</v>
      </c>
      <c r="B7102" s="2" t="s">
        <v>375</v>
      </c>
      <c r="C7102" s="1" t="s">
        <v>2107</v>
      </c>
      <c r="D7102" s="1" t="s">
        <v>2131</v>
      </c>
      <c r="E7102" s="1" t="s">
        <v>2128</v>
      </c>
      <c r="F7102" s="1">
        <v>1</v>
      </c>
      <c r="M7102" s="1" t="str">
        <f t="shared" si="894"/>
        <v>48"-48"</v>
      </c>
      <c r="N7102" s="1" t="s">
        <v>8</v>
      </c>
      <c r="P7102" s="1" t="s">
        <v>220</v>
      </c>
      <c r="Q7102" s="1" t="s">
        <v>2123</v>
      </c>
      <c r="R7102" s="1" t="s">
        <v>18</v>
      </c>
      <c r="S7102" s="1" t="s">
        <v>374</v>
      </c>
    </row>
    <row r="7103" spans="1:19" hidden="1" x14ac:dyDescent="0.3">
      <c r="A7103" s="1">
        <v>1</v>
      </c>
      <c r="B7103" s="2" t="s">
        <v>377</v>
      </c>
      <c r="C7103" s="1" t="s">
        <v>2107</v>
      </c>
      <c r="D7103" s="1" t="s">
        <v>2131</v>
      </c>
      <c r="E7103" s="1" t="s">
        <v>2128</v>
      </c>
      <c r="F7103" s="1">
        <v>1</v>
      </c>
      <c r="M7103" s="1" t="s">
        <v>2126</v>
      </c>
      <c r="P7103" s="1" t="s">
        <v>440</v>
      </c>
      <c r="Q7103" s="1" t="s">
        <v>2123</v>
      </c>
      <c r="R7103" s="1" t="s">
        <v>21</v>
      </c>
      <c r="S7103" s="1" t="s">
        <v>374</v>
      </c>
    </row>
    <row r="7104" spans="1:19" hidden="1" x14ac:dyDescent="0.3">
      <c r="A7104" s="1">
        <v>1</v>
      </c>
      <c r="B7104" s="2" t="s">
        <v>467</v>
      </c>
      <c r="C7104" s="1" t="s">
        <v>2107</v>
      </c>
      <c r="D7104" s="1" t="s">
        <v>2131</v>
      </c>
      <c r="E7104" s="1" t="s">
        <v>2128</v>
      </c>
      <c r="F7104" s="1">
        <v>1</v>
      </c>
      <c r="M7104" s="1" t="str">
        <f>N7104</f>
        <v>42"-42"</v>
      </c>
      <c r="N7104" s="1" t="s">
        <v>468</v>
      </c>
      <c r="P7104" s="1" t="s">
        <v>472</v>
      </c>
      <c r="Q7104" s="1" t="s">
        <v>2123</v>
      </c>
      <c r="R7104" s="1" t="s">
        <v>18</v>
      </c>
      <c r="S7104" s="1" t="s">
        <v>374</v>
      </c>
    </row>
    <row r="7105" spans="1:19" hidden="1" x14ac:dyDescent="0.3">
      <c r="A7105" s="1">
        <v>1</v>
      </c>
      <c r="B7105" s="2" t="s">
        <v>446</v>
      </c>
      <c r="C7105" s="1" t="s">
        <v>2107</v>
      </c>
      <c r="D7105" s="1" t="s">
        <v>2131</v>
      </c>
      <c r="E7105" s="1" t="s">
        <v>2128</v>
      </c>
      <c r="F7105" s="1">
        <v>1</v>
      </c>
      <c r="M7105" s="1" t="str">
        <f>N7105</f>
        <v>18"-18"</v>
      </c>
      <c r="N7105" s="1" t="s">
        <v>447</v>
      </c>
      <c r="P7105" s="1" t="s">
        <v>27</v>
      </c>
      <c r="Q7105" s="1" t="s">
        <v>2123</v>
      </c>
      <c r="R7105" s="1" t="s">
        <v>10</v>
      </c>
      <c r="S7105" s="1" t="s">
        <v>374</v>
      </c>
    </row>
    <row r="7106" spans="1:19" hidden="1" x14ac:dyDescent="0.3">
      <c r="A7106" s="1">
        <v>1</v>
      </c>
      <c r="B7106" s="2" t="s">
        <v>446</v>
      </c>
      <c r="C7106" s="1" t="s">
        <v>2107</v>
      </c>
      <c r="D7106" s="1" t="s">
        <v>2131</v>
      </c>
      <c r="E7106" s="1" t="s">
        <v>2128</v>
      </c>
      <c r="F7106" s="1">
        <v>1</v>
      </c>
      <c r="M7106" s="1" t="str">
        <f>N7106</f>
        <v>18"-18"</v>
      </c>
      <c r="N7106" s="1" t="s">
        <v>447</v>
      </c>
      <c r="P7106" s="1" t="s">
        <v>27</v>
      </c>
      <c r="Q7106" s="1" t="s">
        <v>2123</v>
      </c>
      <c r="R7106" s="1" t="s">
        <v>12</v>
      </c>
      <c r="S7106" s="1" t="s">
        <v>374</v>
      </c>
    </row>
    <row r="7107" spans="1:19" hidden="1" x14ac:dyDescent="0.3">
      <c r="A7107" s="1">
        <v>1</v>
      </c>
      <c r="B7107" s="2" t="s">
        <v>377</v>
      </c>
      <c r="C7107" s="1" t="s">
        <v>2107</v>
      </c>
      <c r="D7107" s="1" t="s">
        <v>2131</v>
      </c>
      <c r="E7107" s="1" t="s">
        <v>2128</v>
      </c>
      <c r="F7107" s="1">
        <v>1</v>
      </c>
      <c r="M7107" s="1" t="s">
        <v>2126</v>
      </c>
      <c r="P7107" s="1" t="s">
        <v>507</v>
      </c>
      <c r="Q7107" s="1" t="s">
        <v>2123</v>
      </c>
      <c r="R7107" s="1" t="s">
        <v>10</v>
      </c>
      <c r="S7107" s="1" t="s">
        <v>374</v>
      </c>
    </row>
    <row r="7108" spans="1:19" hidden="1" x14ac:dyDescent="0.3">
      <c r="A7108" s="1">
        <v>1</v>
      </c>
      <c r="B7108" s="2" t="s">
        <v>375</v>
      </c>
      <c r="C7108" s="1" t="s">
        <v>2107</v>
      </c>
      <c r="D7108" s="1" t="s">
        <v>2131</v>
      </c>
      <c r="E7108" s="1" t="s">
        <v>2128</v>
      </c>
      <c r="F7108" s="1">
        <v>1</v>
      </c>
      <c r="M7108" s="1" t="str">
        <f>N7108</f>
        <v>48"-48"</v>
      </c>
      <c r="N7108" s="1" t="s">
        <v>8</v>
      </c>
      <c r="P7108" s="1" t="s">
        <v>506</v>
      </c>
      <c r="Q7108" s="1" t="s">
        <v>2123</v>
      </c>
      <c r="R7108" s="1" t="s">
        <v>10</v>
      </c>
      <c r="S7108" s="1" t="s">
        <v>374</v>
      </c>
    </row>
    <row r="7109" spans="1:19" hidden="1" x14ac:dyDescent="0.3">
      <c r="A7109" s="1">
        <v>1</v>
      </c>
      <c r="B7109" s="2" t="s">
        <v>375</v>
      </c>
      <c r="C7109" s="1" t="s">
        <v>2107</v>
      </c>
      <c r="D7109" s="1" t="s">
        <v>2131</v>
      </c>
      <c r="E7109" s="1" t="s">
        <v>2128</v>
      </c>
      <c r="F7109" s="1">
        <v>1</v>
      </c>
      <c r="M7109" s="1" t="str">
        <f>N7109</f>
        <v>48"-48"</v>
      </c>
      <c r="N7109" s="1" t="s">
        <v>8</v>
      </c>
      <c r="P7109" s="1" t="s">
        <v>505</v>
      </c>
      <c r="Q7109" s="1" t="s">
        <v>2123</v>
      </c>
      <c r="R7109" s="1" t="s">
        <v>10</v>
      </c>
      <c r="S7109" s="1" t="s">
        <v>374</v>
      </c>
    </row>
    <row r="7110" spans="1:19" hidden="1" x14ac:dyDescent="0.3">
      <c r="A7110" s="1">
        <v>1</v>
      </c>
      <c r="B7110" s="2" t="s">
        <v>375</v>
      </c>
      <c r="C7110" s="1" t="s">
        <v>2107</v>
      </c>
      <c r="D7110" s="1" t="s">
        <v>2131</v>
      </c>
      <c r="E7110" s="1" t="s">
        <v>2128</v>
      </c>
      <c r="F7110" s="1">
        <v>1</v>
      </c>
      <c r="M7110" s="1" t="str">
        <f>N7110</f>
        <v>48"-48"</v>
      </c>
      <c r="N7110" s="1" t="s">
        <v>8</v>
      </c>
      <c r="P7110" s="1" t="s">
        <v>505</v>
      </c>
      <c r="Q7110" s="1" t="s">
        <v>2123</v>
      </c>
      <c r="R7110" s="1" t="s">
        <v>10</v>
      </c>
      <c r="S7110" s="1" t="s">
        <v>374</v>
      </c>
    </row>
    <row r="7111" spans="1:19" hidden="1" x14ac:dyDescent="0.3">
      <c r="A7111" s="1">
        <v>1</v>
      </c>
      <c r="B7111" s="2" t="s">
        <v>377</v>
      </c>
      <c r="C7111" s="1" t="s">
        <v>2107</v>
      </c>
      <c r="D7111" s="1" t="s">
        <v>2131</v>
      </c>
      <c r="E7111" s="1" t="s">
        <v>2128</v>
      </c>
      <c r="F7111" s="1">
        <v>1</v>
      </c>
      <c r="M7111" s="1" t="s">
        <v>2126</v>
      </c>
      <c r="P7111" s="1" t="s">
        <v>504</v>
      </c>
      <c r="Q7111" s="1" t="s">
        <v>2123</v>
      </c>
      <c r="R7111" s="1" t="s">
        <v>10</v>
      </c>
      <c r="S7111" s="1" t="s">
        <v>374</v>
      </c>
    </row>
    <row r="7112" spans="1:19" hidden="1" x14ac:dyDescent="0.3">
      <c r="A7112" s="1">
        <v>1</v>
      </c>
      <c r="B7112" s="2" t="s">
        <v>375</v>
      </c>
      <c r="C7112" s="1" t="s">
        <v>2107</v>
      </c>
      <c r="D7112" s="1" t="s">
        <v>2131</v>
      </c>
      <c r="E7112" s="1" t="s">
        <v>2128</v>
      </c>
      <c r="F7112" s="1">
        <v>1</v>
      </c>
      <c r="M7112" s="1" t="str">
        <f>N7112</f>
        <v>48"-48"</v>
      </c>
      <c r="N7112" s="1" t="s">
        <v>8</v>
      </c>
      <c r="P7112" s="1" t="s">
        <v>472</v>
      </c>
      <c r="Q7112" s="1" t="s">
        <v>2123</v>
      </c>
      <c r="R7112" s="1" t="s">
        <v>10</v>
      </c>
      <c r="S7112" s="1" t="s">
        <v>374</v>
      </c>
    </row>
    <row r="7113" spans="1:19" hidden="1" x14ac:dyDescent="0.3">
      <c r="A7113" s="1">
        <v>1</v>
      </c>
      <c r="B7113" s="2" t="s">
        <v>375</v>
      </c>
      <c r="C7113" s="1" t="s">
        <v>2107</v>
      </c>
      <c r="D7113" s="1" t="s">
        <v>2131</v>
      </c>
      <c r="E7113" s="1" t="s">
        <v>2128</v>
      </c>
      <c r="F7113" s="1">
        <v>1</v>
      </c>
      <c r="M7113" s="1" t="str">
        <f>N7113</f>
        <v>48"-48"</v>
      </c>
      <c r="N7113" s="1" t="s">
        <v>8</v>
      </c>
      <c r="P7113" s="1" t="s">
        <v>373</v>
      </c>
      <c r="Q7113" s="1" t="s">
        <v>2123</v>
      </c>
      <c r="R7113" s="1" t="s">
        <v>10</v>
      </c>
      <c r="S7113" s="1" t="s">
        <v>374</v>
      </c>
    </row>
    <row r="7114" spans="1:19" hidden="1" x14ac:dyDescent="0.3">
      <c r="A7114" s="1">
        <v>1</v>
      </c>
      <c r="B7114" s="2" t="s">
        <v>523</v>
      </c>
      <c r="C7114" s="1" t="s">
        <v>2107</v>
      </c>
      <c r="D7114" s="1" t="s">
        <v>2131</v>
      </c>
      <c r="E7114" s="1" t="s">
        <v>2128</v>
      </c>
      <c r="F7114" s="1">
        <v>1</v>
      </c>
      <c r="M7114" s="1" t="s">
        <v>2126</v>
      </c>
      <c r="P7114" s="1" t="s">
        <v>518</v>
      </c>
      <c r="Q7114" s="1" t="s">
        <v>2123</v>
      </c>
      <c r="R7114" s="1" t="s">
        <v>12</v>
      </c>
      <c r="S7114" s="1" t="s">
        <v>374</v>
      </c>
    </row>
    <row r="7115" spans="1:19" hidden="1" x14ac:dyDescent="0.3">
      <c r="A7115" s="1">
        <v>1</v>
      </c>
      <c r="B7115" s="2" t="s">
        <v>523</v>
      </c>
      <c r="C7115" s="1" t="s">
        <v>2107</v>
      </c>
      <c r="D7115" s="1" t="s">
        <v>2131</v>
      </c>
      <c r="E7115" s="1" t="s">
        <v>2128</v>
      </c>
      <c r="F7115" s="1">
        <v>1</v>
      </c>
      <c r="M7115" s="1" t="s">
        <v>2126</v>
      </c>
      <c r="P7115" s="1" t="s">
        <v>518</v>
      </c>
      <c r="Q7115" s="1" t="s">
        <v>2123</v>
      </c>
      <c r="R7115" s="1" t="s">
        <v>12</v>
      </c>
      <c r="S7115" s="1" t="s">
        <v>374</v>
      </c>
    </row>
    <row r="7116" spans="1:19" hidden="1" x14ac:dyDescent="0.3">
      <c r="A7116" s="1">
        <v>1</v>
      </c>
      <c r="B7116" s="2" t="s">
        <v>524</v>
      </c>
      <c r="C7116" s="1" t="s">
        <v>2107</v>
      </c>
      <c r="D7116" s="1" t="s">
        <v>2131</v>
      </c>
      <c r="E7116" s="1" t="s">
        <v>2128</v>
      </c>
      <c r="F7116" s="1">
        <v>1</v>
      </c>
      <c r="M7116" s="1" t="str">
        <f>N7116</f>
        <v>36"-36"</v>
      </c>
      <c r="N7116" s="1" t="s">
        <v>525</v>
      </c>
      <c r="P7116" s="1" t="s">
        <v>504</v>
      </c>
      <c r="Q7116" s="1" t="s">
        <v>2123</v>
      </c>
      <c r="R7116" s="1" t="s">
        <v>12</v>
      </c>
      <c r="S7116" s="1" t="s">
        <v>374</v>
      </c>
    </row>
    <row r="7117" spans="1:19" hidden="1" x14ac:dyDescent="0.3">
      <c r="A7117" s="1">
        <v>1</v>
      </c>
      <c r="B7117" s="2" t="s">
        <v>473</v>
      </c>
      <c r="C7117" s="1" t="s">
        <v>2107</v>
      </c>
      <c r="D7117" s="1" t="s">
        <v>2131</v>
      </c>
      <c r="E7117" s="1" t="s">
        <v>2128</v>
      </c>
      <c r="F7117" s="1">
        <v>1</v>
      </c>
      <c r="M7117" s="1" t="str">
        <f>N7117</f>
        <v>24"-24"</v>
      </c>
      <c r="N7117" s="1" t="s">
        <v>372</v>
      </c>
      <c r="P7117" s="1" t="s">
        <v>503</v>
      </c>
      <c r="Q7117" s="1" t="s">
        <v>2123</v>
      </c>
      <c r="R7117" s="1" t="s">
        <v>12</v>
      </c>
      <c r="S7117" s="1" t="s">
        <v>374</v>
      </c>
    </row>
    <row r="7118" spans="1:19" hidden="1" x14ac:dyDescent="0.3">
      <c r="A7118" s="1">
        <v>1</v>
      </c>
      <c r="B7118" s="2" t="s">
        <v>526</v>
      </c>
      <c r="C7118" s="1" t="s">
        <v>2107</v>
      </c>
      <c r="D7118" s="1" t="s">
        <v>2131</v>
      </c>
      <c r="E7118" s="1" t="s">
        <v>2128</v>
      </c>
      <c r="F7118" s="1">
        <v>1</v>
      </c>
      <c r="M7118" s="1" t="str">
        <f>N7118</f>
        <v>18"-18"</v>
      </c>
      <c r="N7118" s="1" t="s">
        <v>447</v>
      </c>
      <c r="P7118" s="1" t="s">
        <v>421</v>
      </c>
      <c r="Q7118" s="1" t="s">
        <v>2123</v>
      </c>
      <c r="R7118" s="1" t="s">
        <v>12</v>
      </c>
      <c r="S7118" s="1" t="s">
        <v>374</v>
      </c>
    </row>
    <row r="7119" spans="1:19" hidden="1" x14ac:dyDescent="0.3">
      <c r="A7119" s="1">
        <v>1</v>
      </c>
      <c r="B7119" s="2" t="s">
        <v>478</v>
      </c>
      <c r="C7119" s="1" t="s">
        <v>2107</v>
      </c>
      <c r="D7119" s="1" t="s">
        <v>2131</v>
      </c>
      <c r="E7119" s="1" t="s">
        <v>2128</v>
      </c>
      <c r="F7119" s="1">
        <v>1</v>
      </c>
      <c r="M7119" s="1" t="str">
        <f>N7119</f>
        <v>18"-18"</v>
      </c>
      <c r="N7119" s="1" t="s">
        <v>447</v>
      </c>
      <c r="P7119" s="1" t="s">
        <v>423</v>
      </c>
      <c r="Q7119" s="1" t="s">
        <v>2123</v>
      </c>
      <c r="R7119" s="1" t="s">
        <v>10</v>
      </c>
      <c r="S7119" s="1" t="s">
        <v>374</v>
      </c>
    </row>
    <row r="7120" spans="1:19" hidden="1" x14ac:dyDescent="0.3">
      <c r="A7120" s="1">
        <v>1</v>
      </c>
      <c r="B7120" s="2" t="s">
        <v>482</v>
      </c>
      <c r="C7120" s="1" t="s">
        <v>2107</v>
      </c>
      <c r="D7120" s="1" t="s">
        <v>2131</v>
      </c>
      <c r="E7120" s="1" t="s">
        <v>2128</v>
      </c>
      <c r="F7120" s="1">
        <v>1</v>
      </c>
      <c r="M7120" s="1" t="s">
        <v>2126</v>
      </c>
      <c r="P7120" s="1" t="s">
        <v>472</v>
      </c>
      <c r="Q7120" s="1" t="s">
        <v>2123</v>
      </c>
      <c r="R7120" s="1" t="s">
        <v>10</v>
      </c>
      <c r="S7120" s="1" t="s">
        <v>374</v>
      </c>
    </row>
    <row r="7121" spans="1:19" hidden="1" x14ac:dyDescent="0.3">
      <c r="A7121" s="1">
        <v>1</v>
      </c>
      <c r="B7121" s="2" t="s">
        <v>517</v>
      </c>
      <c r="C7121" s="1" t="s">
        <v>2107</v>
      </c>
      <c r="D7121" s="1" t="s">
        <v>2131</v>
      </c>
      <c r="E7121" s="1" t="s">
        <v>2128</v>
      </c>
      <c r="F7121" s="1">
        <v>1</v>
      </c>
      <c r="M7121" s="1" t="s">
        <v>2126</v>
      </c>
      <c r="P7121" s="1" t="s">
        <v>472</v>
      </c>
      <c r="Q7121" s="1" t="s">
        <v>2123</v>
      </c>
      <c r="R7121" s="1" t="s">
        <v>10</v>
      </c>
      <c r="S7121" s="1" t="s">
        <v>374</v>
      </c>
    </row>
    <row r="7122" spans="1:19" hidden="1" x14ac:dyDescent="0.3">
      <c r="A7122" s="1">
        <v>1</v>
      </c>
      <c r="B7122" s="2" t="s">
        <v>482</v>
      </c>
      <c r="C7122" s="1" t="s">
        <v>2107</v>
      </c>
      <c r="D7122" s="1" t="s">
        <v>2131</v>
      </c>
      <c r="E7122" s="1" t="s">
        <v>2128</v>
      </c>
      <c r="F7122" s="1">
        <v>1</v>
      </c>
      <c r="M7122" s="1" t="s">
        <v>2126</v>
      </c>
      <c r="P7122" s="1" t="s">
        <v>472</v>
      </c>
      <c r="Q7122" s="1" t="s">
        <v>2123</v>
      </c>
      <c r="R7122" s="1" t="s">
        <v>12</v>
      </c>
      <c r="S7122" s="1" t="s">
        <v>374</v>
      </c>
    </row>
    <row r="7123" spans="1:19" hidden="1" x14ac:dyDescent="0.3">
      <c r="A7123" s="1">
        <v>1</v>
      </c>
      <c r="B7123" s="2" t="s">
        <v>517</v>
      </c>
      <c r="C7123" s="1" t="s">
        <v>2107</v>
      </c>
      <c r="D7123" s="1" t="s">
        <v>2131</v>
      </c>
      <c r="E7123" s="1" t="s">
        <v>2128</v>
      </c>
      <c r="F7123" s="1">
        <v>1</v>
      </c>
      <c r="M7123" s="1" t="s">
        <v>2126</v>
      </c>
      <c r="P7123" s="1" t="s">
        <v>472</v>
      </c>
      <c r="Q7123" s="1" t="s">
        <v>2123</v>
      </c>
      <c r="R7123" s="1" t="s">
        <v>12</v>
      </c>
      <c r="S7123" s="1" t="s">
        <v>374</v>
      </c>
    </row>
    <row r="7124" spans="1:19" hidden="1" x14ac:dyDescent="0.3">
      <c r="A7124" s="1">
        <v>1</v>
      </c>
      <c r="B7124" s="2" t="s">
        <v>375</v>
      </c>
      <c r="C7124" s="1" t="s">
        <v>2107</v>
      </c>
      <c r="D7124" s="1" t="s">
        <v>2131</v>
      </c>
      <c r="E7124" s="1" t="s">
        <v>2128</v>
      </c>
      <c r="F7124" s="1">
        <v>1</v>
      </c>
      <c r="M7124" s="1" t="str">
        <f t="shared" ref="M7124:M7152" si="895">N7124</f>
        <v>48"-48"</v>
      </c>
      <c r="N7124" s="1" t="s">
        <v>8</v>
      </c>
      <c r="P7124" s="1" t="s">
        <v>506</v>
      </c>
      <c r="Q7124" s="1" t="s">
        <v>2123</v>
      </c>
      <c r="R7124" s="1" t="s">
        <v>10</v>
      </c>
      <c r="S7124" s="1" t="s">
        <v>374</v>
      </c>
    </row>
    <row r="7125" spans="1:19" hidden="1" x14ac:dyDescent="0.3">
      <c r="A7125" s="1">
        <v>1</v>
      </c>
      <c r="B7125" s="2" t="s">
        <v>375</v>
      </c>
      <c r="C7125" s="1" t="s">
        <v>2107</v>
      </c>
      <c r="D7125" s="1" t="s">
        <v>2131</v>
      </c>
      <c r="E7125" s="1" t="s">
        <v>2128</v>
      </c>
      <c r="F7125" s="1">
        <v>1</v>
      </c>
      <c r="M7125" s="1" t="str">
        <f t="shared" si="895"/>
        <v>48"-48"</v>
      </c>
      <c r="N7125" s="1" t="s">
        <v>8</v>
      </c>
      <c r="P7125" s="1" t="s">
        <v>507</v>
      </c>
      <c r="Q7125" s="1" t="s">
        <v>2123</v>
      </c>
      <c r="R7125" s="1" t="s">
        <v>12</v>
      </c>
      <c r="S7125" s="1" t="s">
        <v>374</v>
      </c>
    </row>
    <row r="7126" spans="1:19" hidden="1" x14ac:dyDescent="0.3">
      <c r="A7126" s="1">
        <v>1</v>
      </c>
      <c r="B7126" s="2" t="s">
        <v>467</v>
      </c>
      <c r="C7126" s="1" t="s">
        <v>2107</v>
      </c>
      <c r="D7126" s="1" t="s">
        <v>2131</v>
      </c>
      <c r="E7126" s="1" t="s">
        <v>2128</v>
      </c>
      <c r="F7126" s="1">
        <v>1</v>
      </c>
      <c r="M7126" s="1" t="str">
        <f t="shared" si="895"/>
        <v>42"-42"</v>
      </c>
      <c r="N7126" s="1" t="s">
        <v>468</v>
      </c>
      <c r="P7126" s="1" t="s">
        <v>505</v>
      </c>
      <c r="Q7126" s="1" t="s">
        <v>2123</v>
      </c>
      <c r="R7126" s="1" t="s">
        <v>10</v>
      </c>
      <c r="S7126" s="1" t="s">
        <v>374</v>
      </c>
    </row>
    <row r="7127" spans="1:19" hidden="1" x14ac:dyDescent="0.3">
      <c r="A7127" s="1">
        <v>1</v>
      </c>
      <c r="B7127" s="2" t="s">
        <v>455</v>
      </c>
      <c r="C7127" s="1" t="s">
        <v>2107</v>
      </c>
      <c r="D7127" s="1" t="s">
        <v>2131</v>
      </c>
      <c r="E7127" s="1" t="s">
        <v>2128</v>
      </c>
      <c r="F7127" s="1">
        <v>1</v>
      </c>
      <c r="M7127" s="1" t="str">
        <f t="shared" si="895"/>
        <v>10"</v>
      </c>
      <c r="N7127" s="1" t="s">
        <v>231</v>
      </c>
      <c r="P7127" s="1" t="s">
        <v>202</v>
      </c>
      <c r="Q7127" s="1" t="s">
        <v>2123</v>
      </c>
      <c r="R7127" s="1" t="s">
        <v>10</v>
      </c>
      <c r="S7127" s="1" t="s">
        <v>374</v>
      </c>
    </row>
    <row r="7128" spans="1:19" hidden="1" x14ac:dyDescent="0.3">
      <c r="A7128" s="1">
        <v>1</v>
      </c>
      <c r="B7128" s="2" t="s">
        <v>467</v>
      </c>
      <c r="C7128" s="1" t="s">
        <v>2107</v>
      </c>
      <c r="D7128" s="1" t="s">
        <v>2131</v>
      </c>
      <c r="E7128" s="1" t="s">
        <v>2128</v>
      </c>
      <c r="F7128" s="1">
        <v>1</v>
      </c>
      <c r="M7128" s="1" t="str">
        <f t="shared" si="895"/>
        <v>42"-42"</v>
      </c>
      <c r="N7128" s="1" t="s">
        <v>468</v>
      </c>
      <c r="P7128" s="1" t="s">
        <v>457</v>
      </c>
      <c r="Q7128" s="1" t="s">
        <v>2123</v>
      </c>
      <c r="R7128" s="1" t="s">
        <v>12</v>
      </c>
      <c r="S7128" s="1" t="s">
        <v>374</v>
      </c>
    </row>
    <row r="7129" spans="1:19" hidden="1" x14ac:dyDescent="0.3">
      <c r="A7129" s="1">
        <v>1</v>
      </c>
      <c r="B7129" s="2" t="s">
        <v>467</v>
      </c>
      <c r="C7129" s="1" t="s">
        <v>2107</v>
      </c>
      <c r="D7129" s="1" t="s">
        <v>2131</v>
      </c>
      <c r="E7129" s="1" t="s">
        <v>2128</v>
      </c>
      <c r="F7129" s="1">
        <v>1</v>
      </c>
      <c r="M7129" s="1" t="str">
        <f t="shared" si="895"/>
        <v>42"-42"</v>
      </c>
      <c r="N7129" s="1" t="s">
        <v>468</v>
      </c>
      <c r="P7129" s="1" t="s">
        <v>507</v>
      </c>
      <c r="Q7129" s="1" t="s">
        <v>2123</v>
      </c>
      <c r="R7129" s="1" t="s">
        <v>10</v>
      </c>
      <c r="S7129" s="1" t="s">
        <v>374</v>
      </c>
    </row>
    <row r="7130" spans="1:19" hidden="1" x14ac:dyDescent="0.3">
      <c r="A7130" s="1">
        <v>1</v>
      </c>
      <c r="B7130" s="2" t="s">
        <v>467</v>
      </c>
      <c r="C7130" s="1" t="s">
        <v>2107</v>
      </c>
      <c r="D7130" s="1" t="s">
        <v>2131</v>
      </c>
      <c r="E7130" s="1" t="s">
        <v>2128</v>
      </c>
      <c r="F7130" s="1">
        <v>1</v>
      </c>
      <c r="M7130" s="1" t="str">
        <f t="shared" si="895"/>
        <v>42"-42"</v>
      </c>
      <c r="N7130" s="1" t="s">
        <v>468</v>
      </c>
      <c r="P7130" s="1" t="s">
        <v>408</v>
      </c>
      <c r="Q7130" s="1" t="s">
        <v>2123</v>
      </c>
      <c r="R7130" s="1" t="s">
        <v>10</v>
      </c>
      <c r="S7130" s="1" t="s">
        <v>374</v>
      </c>
    </row>
    <row r="7131" spans="1:19" hidden="1" x14ac:dyDescent="0.3">
      <c r="A7131" s="1">
        <v>1</v>
      </c>
      <c r="B7131" s="2" t="s">
        <v>467</v>
      </c>
      <c r="C7131" s="1" t="s">
        <v>2107</v>
      </c>
      <c r="D7131" s="1" t="s">
        <v>2131</v>
      </c>
      <c r="E7131" s="1" t="s">
        <v>2128</v>
      </c>
      <c r="F7131" s="1">
        <v>1</v>
      </c>
      <c r="M7131" s="1" t="str">
        <f t="shared" si="895"/>
        <v>42"-42"</v>
      </c>
      <c r="N7131" s="1" t="s">
        <v>468</v>
      </c>
      <c r="P7131" s="1" t="s">
        <v>408</v>
      </c>
      <c r="Q7131" s="1" t="s">
        <v>2123</v>
      </c>
      <c r="R7131" s="1" t="s">
        <v>12</v>
      </c>
      <c r="S7131" s="1" t="s">
        <v>374</v>
      </c>
    </row>
    <row r="7132" spans="1:19" hidden="1" x14ac:dyDescent="0.3">
      <c r="A7132" s="1">
        <v>1</v>
      </c>
      <c r="B7132" s="2" t="s">
        <v>467</v>
      </c>
      <c r="C7132" s="1" t="s">
        <v>2107</v>
      </c>
      <c r="D7132" s="1" t="s">
        <v>2131</v>
      </c>
      <c r="E7132" s="1" t="s">
        <v>2128</v>
      </c>
      <c r="F7132" s="1">
        <v>1</v>
      </c>
      <c r="M7132" s="1" t="str">
        <f t="shared" si="895"/>
        <v>42"-42"</v>
      </c>
      <c r="N7132" s="1" t="s">
        <v>468</v>
      </c>
      <c r="P7132" s="1" t="s">
        <v>215</v>
      </c>
      <c r="Q7132" s="1" t="s">
        <v>2123</v>
      </c>
      <c r="R7132" s="1" t="s">
        <v>10</v>
      </c>
      <c r="S7132" s="1" t="s">
        <v>374</v>
      </c>
    </row>
    <row r="7133" spans="1:19" hidden="1" x14ac:dyDescent="0.3">
      <c r="A7133" s="1">
        <v>1</v>
      </c>
      <c r="B7133" s="2" t="s">
        <v>467</v>
      </c>
      <c r="C7133" s="1" t="s">
        <v>2107</v>
      </c>
      <c r="D7133" s="1" t="s">
        <v>2131</v>
      </c>
      <c r="E7133" s="1" t="s">
        <v>2128</v>
      </c>
      <c r="F7133" s="1">
        <v>1</v>
      </c>
      <c r="M7133" s="1" t="str">
        <f t="shared" si="895"/>
        <v>42"-42"</v>
      </c>
      <c r="N7133" s="1" t="s">
        <v>468</v>
      </c>
      <c r="P7133" s="1" t="s">
        <v>215</v>
      </c>
      <c r="Q7133" s="1" t="s">
        <v>2123</v>
      </c>
      <c r="R7133" s="1" t="s">
        <v>12</v>
      </c>
      <c r="S7133" s="1" t="s">
        <v>374</v>
      </c>
    </row>
    <row r="7134" spans="1:19" hidden="1" x14ac:dyDescent="0.3">
      <c r="A7134" s="1">
        <v>1</v>
      </c>
      <c r="B7134" s="2" t="s">
        <v>455</v>
      </c>
      <c r="C7134" s="1" t="s">
        <v>2107</v>
      </c>
      <c r="D7134" s="1" t="s">
        <v>2131</v>
      </c>
      <c r="E7134" s="1" t="s">
        <v>2128</v>
      </c>
      <c r="F7134" s="1">
        <v>1</v>
      </c>
      <c r="M7134" s="1" t="str">
        <f t="shared" si="895"/>
        <v>10"</v>
      </c>
      <c r="N7134" s="1" t="s">
        <v>231</v>
      </c>
      <c r="P7134" s="1" t="s">
        <v>215</v>
      </c>
      <c r="Q7134" s="1" t="s">
        <v>2123</v>
      </c>
      <c r="R7134" s="1" t="s">
        <v>10</v>
      </c>
      <c r="S7134" s="1" t="s">
        <v>374</v>
      </c>
    </row>
    <row r="7135" spans="1:19" hidden="1" x14ac:dyDescent="0.3">
      <c r="A7135" s="1">
        <v>1</v>
      </c>
      <c r="B7135" s="2" t="s">
        <v>455</v>
      </c>
      <c r="C7135" s="1" t="s">
        <v>2107</v>
      </c>
      <c r="D7135" s="1" t="s">
        <v>2131</v>
      </c>
      <c r="E7135" s="1" t="s">
        <v>2128</v>
      </c>
      <c r="F7135" s="1">
        <v>1</v>
      </c>
      <c r="M7135" s="1" t="str">
        <f t="shared" si="895"/>
        <v>10"</v>
      </c>
      <c r="N7135" s="1" t="s">
        <v>231</v>
      </c>
      <c r="P7135" s="1" t="s">
        <v>215</v>
      </c>
      <c r="Q7135" s="1" t="s">
        <v>2123</v>
      </c>
      <c r="R7135" s="1" t="s">
        <v>10</v>
      </c>
      <c r="S7135" s="1" t="s">
        <v>374</v>
      </c>
    </row>
    <row r="7136" spans="1:19" hidden="1" x14ac:dyDescent="0.3">
      <c r="A7136" s="1">
        <v>1</v>
      </c>
      <c r="B7136" s="2" t="s">
        <v>455</v>
      </c>
      <c r="C7136" s="1" t="s">
        <v>2107</v>
      </c>
      <c r="D7136" s="1" t="s">
        <v>2131</v>
      </c>
      <c r="E7136" s="1" t="s">
        <v>2128</v>
      </c>
      <c r="F7136" s="1">
        <v>1</v>
      </c>
      <c r="M7136" s="1" t="str">
        <f t="shared" si="895"/>
        <v>10"</v>
      </c>
      <c r="N7136" s="1" t="s">
        <v>231</v>
      </c>
      <c r="P7136" s="1" t="s">
        <v>215</v>
      </c>
      <c r="Q7136" s="1" t="s">
        <v>2123</v>
      </c>
      <c r="R7136" s="1" t="s">
        <v>10</v>
      </c>
      <c r="S7136" s="1" t="s">
        <v>374</v>
      </c>
    </row>
    <row r="7137" spans="1:19" hidden="1" x14ac:dyDescent="0.3">
      <c r="A7137" s="1">
        <v>1</v>
      </c>
      <c r="B7137" s="2" t="s">
        <v>455</v>
      </c>
      <c r="C7137" s="1" t="s">
        <v>2107</v>
      </c>
      <c r="D7137" s="1" t="s">
        <v>2131</v>
      </c>
      <c r="E7137" s="1" t="s">
        <v>2128</v>
      </c>
      <c r="F7137" s="1">
        <v>1</v>
      </c>
      <c r="M7137" s="1" t="str">
        <f t="shared" si="895"/>
        <v>10"</v>
      </c>
      <c r="N7137" s="1" t="s">
        <v>231</v>
      </c>
      <c r="P7137" s="1" t="s">
        <v>215</v>
      </c>
      <c r="Q7137" s="1" t="s">
        <v>2123</v>
      </c>
      <c r="R7137" s="1" t="s">
        <v>10</v>
      </c>
      <c r="S7137" s="1" t="s">
        <v>374</v>
      </c>
    </row>
    <row r="7138" spans="1:19" hidden="1" x14ac:dyDescent="0.3">
      <c r="A7138" s="1">
        <v>1</v>
      </c>
      <c r="B7138" s="2" t="s">
        <v>455</v>
      </c>
      <c r="C7138" s="1" t="s">
        <v>2107</v>
      </c>
      <c r="D7138" s="1" t="s">
        <v>2131</v>
      </c>
      <c r="E7138" s="1" t="s">
        <v>2128</v>
      </c>
      <c r="F7138" s="1">
        <v>1</v>
      </c>
      <c r="M7138" s="1" t="str">
        <f t="shared" si="895"/>
        <v>10"</v>
      </c>
      <c r="N7138" s="1" t="s">
        <v>231</v>
      </c>
      <c r="P7138" s="1" t="s">
        <v>214</v>
      </c>
      <c r="Q7138" s="1" t="s">
        <v>2123</v>
      </c>
      <c r="R7138" s="1" t="s">
        <v>10</v>
      </c>
      <c r="S7138" s="1" t="s">
        <v>374</v>
      </c>
    </row>
    <row r="7139" spans="1:19" hidden="1" x14ac:dyDescent="0.3">
      <c r="A7139" s="1">
        <v>1</v>
      </c>
      <c r="B7139" s="2" t="s">
        <v>455</v>
      </c>
      <c r="C7139" s="1" t="s">
        <v>2107</v>
      </c>
      <c r="D7139" s="1" t="s">
        <v>2131</v>
      </c>
      <c r="E7139" s="1" t="s">
        <v>2128</v>
      </c>
      <c r="F7139" s="1">
        <v>1</v>
      </c>
      <c r="M7139" s="1" t="str">
        <f t="shared" si="895"/>
        <v>10"</v>
      </c>
      <c r="N7139" s="1" t="s">
        <v>231</v>
      </c>
      <c r="P7139" s="1" t="s">
        <v>214</v>
      </c>
      <c r="Q7139" s="1" t="s">
        <v>2123</v>
      </c>
      <c r="R7139" s="1" t="s">
        <v>10</v>
      </c>
      <c r="S7139" s="1" t="s">
        <v>374</v>
      </c>
    </row>
    <row r="7140" spans="1:19" hidden="1" x14ac:dyDescent="0.3">
      <c r="A7140" s="1">
        <v>1</v>
      </c>
      <c r="B7140" s="2" t="s">
        <v>455</v>
      </c>
      <c r="C7140" s="1" t="s">
        <v>2107</v>
      </c>
      <c r="D7140" s="1" t="s">
        <v>2131</v>
      </c>
      <c r="E7140" s="1" t="s">
        <v>2128</v>
      </c>
      <c r="F7140" s="1">
        <v>1</v>
      </c>
      <c r="M7140" s="1" t="str">
        <f t="shared" si="895"/>
        <v>10"</v>
      </c>
      <c r="N7140" s="1" t="s">
        <v>231</v>
      </c>
      <c r="P7140" s="1" t="s">
        <v>214</v>
      </c>
      <c r="Q7140" s="1" t="s">
        <v>2123</v>
      </c>
      <c r="R7140" s="1" t="s">
        <v>18</v>
      </c>
      <c r="S7140" s="1" t="s">
        <v>374</v>
      </c>
    </row>
    <row r="7141" spans="1:19" hidden="1" x14ac:dyDescent="0.3">
      <c r="A7141" s="1">
        <v>1</v>
      </c>
      <c r="B7141" s="2" t="s">
        <v>455</v>
      </c>
      <c r="C7141" s="1" t="s">
        <v>2107</v>
      </c>
      <c r="D7141" s="1" t="s">
        <v>2131</v>
      </c>
      <c r="E7141" s="1" t="s">
        <v>2128</v>
      </c>
      <c r="F7141" s="1">
        <v>1</v>
      </c>
      <c r="M7141" s="1" t="str">
        <f t="shared" si="895"/>
        <v>10"</v>
      </c>
      <c r="N7141" s="1" t="s">
        <v>231</v>
      </c>
      <c r="P7141" s="1" t="s">
        <v>214</v>
      </c>
      <c r="Q7141" s="1" t="s">
        <v>2123</v>
      </c>
      <c r="R7141" s="1" t="s">
        <v>18</v>
      </c>
      <c r="S7141" s="1" t="s">
        <v>374</v>
      </c>
    </row>
    <row r="7142" spans="1:19" hidden="1" x14ac:dyDescent="0.3">
      <c r="A7142" s="1">
        <v>1</v>
      </c>
      <c r="B7142" s="2" t="s">
        <v>455</v>
      </c>
      <c r="C7142" s="1" t="s">
        <v>2107</v>
      </c>
      <c r="D7142" s="1" t="s">
        <v>2131</v>
      </c>
      <c r="E7142" s="1" t="s">
        <v>2128</v>
      </c>
      <c r="F7142" s="1">
        <v>1</v>
      </c>
      <c r="M7142" s="1" t="str">
        <f t="shared" si="895"/>
        <v>10"</v>
      </c>
      <c r="N7142" s="1" t="s">
        <v>231</v>
      </c>
      <c r="P7142" s="1" t="s">
        <v>214</v>
      </c>
      <c r="Q7142" s="1" t="s">
        <v>2123</v>
      </c>
      <c r="R7142" s="1" t="s">
        <v>18</v>
      </c>
      <c r="S7142" s="1" t="s">
        <v>374</v>
      </c>
    </row>
    <row r="7143" spans="1:19" hidden="1" x14ac:dyDescent="0.3">
      <c r="A7143" s="1">
        <v>1</v>
      </c>
      <c r="B7143" s="2" t="s">
        <v>455</v>
      </c>
      <c r="C7143" s="1" t="s">
        <v>2107</v>
      </c>
      <c r="D7143" s="1" t="s">
        <v>2131</v>
      </c>
      <c r="E7143" s="1" t="s">
        <v>2128</v>
      </c>
      <c r="F7143" s="1">
        <v>1</v>
      </c>
      <c r="M7143" s="1" t="str">
        <f t="shared" si="895"/>
        <v>10"</v>
      </c>
      <c r="N7143" s="1" t="s">
        <v>231</v>
      </c>
      <c r="P7143" s="1" t="s">
        <v>214</v>
      </c>
      <c r="Q7143" s="1" t="s">
        <v>2123</v>
      </c>
      <c r="R7143" s="1" t="s">
        <v>18</v>
      </c>
      <c r="S7143" s="1" t="s">
        <v>374</v>
      </c>
    </row>
    <row r="7144" spans="1:19" hidden="1" x14ac:dyDescent="0.3">
      <c r="A7144" s="1">
        <v>1</v>
      </c>
      <c r="B7144" s="2" t="s">
        <v>455</v>
      </c>
      <c r="C7144" s="1" t="s">
        <v>2107</v>
      </c>
      <c r="D7144" s="1" t="s">
        <v>2131</v>
      </c>
      <c r="E7144" s="1" t="s">
        <v>2128</v>
      </c>
      <c r="F7144" s="1">
        <v>1</v>
      </c>
      <c r="M7144" s="1" t="str">
        <f t="shared" si="895"/>
        <v>10"</v>
      </c>
      <c r="N7144" s="1" t="s">
        <v>231</v>
      </c>
      <c r="P7144" s="1" t="s">
        <v>214</v>
      </c>
      <c r="Q7144" s="1" t="s">
        <v>2123</v>
      </c>
      <c r="R7144" s="1" t="s">
        <v>16</v>
      </c>
      <c r="S7144" s="1" t="s">
        <v>374</v>
      </c>
    </row>
    <row r="7145" spans="1:19" hidden="1" x14ac:dyDescent="0.3">
      <c r="A7145" s="1">
        <v>1</v>
      </c>
      <c r="B7145" s="2" t="s">
        <v>455</v>
      </c>
      <c r="C7145" s="1" t="s">
        <v>2107</v>
      </c>
      <c r="D7145" s="1" t="s">
        <v>2131</v>
      </c>
      <c r="E7145" s="1" t="s">
        <v>2128</v>
      </c>
      <c r="F7145" s="1">
        <v>1</v>
      </c>
      <c r="M7145" s="1" t="str">
        <f t="shared" si="895"/>
        <v>10"</v>
      </c>
      <c r="N7145" s="1" t="s">
        <v>231</v>
      </c>
      <c r="P7145" s="1" t="s">
        <v>214</v>
      </c>
      <c r="Q7145" s="1" t="s">
        <v>2123</v>
      </c>
      <c r="R7145" s="1" t="s">
        <v>10</v>
      </c>
      <c r="S7145" s="1" t="s">
        <v>374</v>
      </c>
    </row>
    <row r="7146" spans="1:19" hidden="1" x14ac:dyDescent="0.3">
      <c r="A7146" s="1">
        <v>1</v>
      </c>
      <c r="B7146" s="2" t="s">
        <v>455</v>
      </c>
      <c r="C7146" s="1" t="s">
        <v>2107</v>
      </c>
      <c r="D7146" s="1" t="s">
        <v>2131</v>
      </c>
      <c r="E7146" s="1" t="s">
        <v>2128</v>
      </c>
      <c r="F7146" s="1">
        <v>1</v>
      </c>
      <c r="M7146" s="1" t="str">
        <f t="shared" si="895"/>
        <v>10"</v>
      </c>
      <c r="N7146" s="1" t="s">
        <v>231</v>
      </c>
      <c r="P7146" s="1" t="s">
        <v>214</v>
      </c>
      <c r="Q7146" s="1" t="s">
        <v>2123</v>
      </c>
      <c r="R7146" s="1" t="s">
        <v>10</v>
      </c>
      <c r="S7146" s="1" t="s">
        <v>374</v>
      </c>
    </row>
    <row r="7147" spans="1:19" hidden="1" x14ac:dyDescent="0.3">
      <c r="A7147" s="1">
        <v>1</v>
      </c>
      <c r="B7147" s="2" t="s">
        <v>455</v>
      </c>
      <c r="C7147" s="1" t="s">
        <v>2107</v>
      </c>
      <c r="D7147" s="1" t="s">
        <v>2131</v>
      </c>
      <c r="E7147" s="1" t="s">
        <v>2128</v>
      </c>
      <c r="F7147" s="1">
        <v>1</v>
      </c>
      <c r="M7147" s="1" t="str">
        <f t="shared" si="895"/>
        <v>10"</v>
      </c>
      <c r="N7147" s="1" t="s">
        <v>231</v>
      </c>
      <c r="P7147" s="1" t="s">
        <v>214</v>
      </c>
      <c r="Q7147" s="1" t="s">
        <v>2123</v>
      </c>
      <c r="R7147" s="1" t="s">
        <v>18</v>
      </c>
      <c r="S7147" s="1" t="s">
        <v>374</v>
      </c>
    </row>
    <row r="7148" spans="1:19" hidden="1" x14ac:dyDescent="0.3">
      <c r="A7148" s="1">
        <v>1</v>
      </c>
      <c r="B7148" s="2" t="s">
        <v>455</v>
      </c>
      <c r="C7148" s="1" t="s">
        <v>2107</v>
      </c>
      <c r="D7148" s="1" t="s">
        <v>2131</v>
      </c>
      <c r="E7148" s="1" t="s">
        <v>2128</v>
      </c>
      <c r="F7148" s="1">
        <v>1</v>
      </c>
      <c r="M7148" s="1" t="str">
        <f t="shared" si="895"/>
        <v>10"</v>
      </c>
      <c r="N7148" s="1" t="s">
        <v>231</v>
      </c>
      <c r="P7148" s="1" t="s">
        <v>214</v>
      </c>
      <c r="Q7148" s="1" t="s">
        <v>2123</v>
      </c>
      <c r="R7148" s="1" t="s">
        <v>18</v>
      </c>
      <c r="S7148" s="1" t="s">
        <v>374</v>
      </c>
    </row>
    <row r="7149" spans="1:19" hidden="1" x14ac:dyDescent="0.3">
      <c r="A7149" s="1">
        <v>1</v>
      </c>
      <c r="B7149" s="2" t="s">
        <v>455</v>
      </c>
      <c r="C7149" s="1" t="s">
        <v>2107</v>
      </c>
      <c r="D7149" s="1" t="s">
        <v>2131</v>
      </c>
      <c r="E7149" s="1" t="s">
        <v>2128</v>
      </c>
      <c r="F7149" s="1">
        <v>1</v>
      </c>
      <c r="M7149" s="1" t="str">
        <f t="shared" si="895"/>
        <v>10"</v>
      </c>
      <c r="N7149" s="1" t="s">
        <v>231</v>
      </c>
      <c r="P7149" s="1" t="s">
        <v>214</v>
      </c>
      <c r="Q7149" s="1" t="s">
        <v>2123</v>
      </c>
      <c r="R7149" s="1" t="s">
        <v>18</v>
      </c>
      <c r="S7149" s="1" t="s">
        <v>374</v>
      </c>
    </row>
    <row r="7150" spans="1:19" hidden="1" x14ac:dyDescent="0.3">
      <c r="A7150" s="1">
        <v>1</v>
      </c>
      <c r="B7150" s="2" t="s">
        <v>455</v>
      </c>
      <c r="C7150" s="1" t="s">
        <v>2107</v>
      </c>
      <c r="D7150" s="1" t="s">
        <v>2131</v>
      </c>
      <c r="E7150" s="1" t="s">
        <v>2128</v>
      </c>
      <c r="F7150" s="1">
        <v>1</v>
      </c>
      <c r="M7150" s="1" t="str">
        <f t="shared" si="895"/>
        <v>10"</v>
      </c>
      <c r="N7150" s="1" t="s">
        <v>231</v>
      </c>
      <c r="P7150" s="1" t="s">
        <v>214</v>
      </c>
      <c r="Q7150" s="1" t="s">
        <v>2123</v>
      </c>
      <c r="R7150" s="1" t="s">
        <v>18</v>
      </c>
      <c r="S7150" s="1" t="s">
        <v>374</v>
      </c>
    </row>
    <row r="7151" spans="1:19" hidden="1" x14ac:dyDescent="0.3">
      <c r="A7151" s="1">
        <v>1</v>
      </c>
      <c r="B7151" s="2" t="s">
        <v>473</v>
      </c>
      <c r="C7151" s="1" t="s">
        <v>2107</v>
      </c>
      <c r="D7151" s="1" t="s">
        <v>2131</v>
      </c>
      <c r="E7151" s="1" t="s">
        <v>2128</v>
      </c>
      <c r="F7151" s="1">
        <v>1</v>
      </c>
      <c r="M7151" s="1" t="str">
        <f t="shared" si="895"/>
        <v>24"-24"</v>
      </c>
      <c r="N7151" s="1" t="s">
        <v>372</v>
      </c>
      <c r="P7151" s="1" t="s">
        <v>190</v>
      </c>
      <c r="Q7151" s="1" t="s">
        <v>2123</v>
      </c>
      <c r="R7151" s="1" t="s">
        <v>18</v>
      </c>
      <c r="S7151" s="1" t="s">
        <v>374</v>
      </c>
    </row>
    <row r="7152" spans="1:19" hidden="1" x14ac:dyDescent="0.3">
      <c r="A7152" s="1">
        <v>1</v>
      </c>
      <c r="B7152" s="2" t="s">
        <v>473</v>
      </c>
      <c r="C7152" s="1" t="s">
        <v>2107</v>
      </c>
      <c r="D7152" s="1" t="s">
        <v>2131</v>
      </c>
      <c r="E7152" s="1" t="s">
        <v>2128</v>
      </c>
      <c r="F7152" s="1">
        <v>1</v>
      </c>
      <c r="M7152" s="1" t="str">
        <f t="shared" si="895"/>
        <v>24"-24"</v>
      </c>
      <c r="N7152" s="1" t="s">
        <v>372</v>
      </c>
      <c r="P7152" s="1" t="s">
        <v>190</v>
      </c>
      <c r="Q7152" s="1" t="s">
        <v>2123</v>
      </c>
      <c r="R7152" s="1" t="s">
        <v>18</v>
      </c>
      <c r="S7152" s="1" t="s">
        <v>374</v>
      </c>
    </row>
    <row r="7153" spans="1:19" hidden="1" x14ac:dyDescent="0.3">
      <c r="A7153" s="1">
        <v>1</v>
      </c>
      <c r="B7153" s="2" t="s">
        <v>486</v>
      </c>
      <c r="C7153" s="1" t="s">
        <v>2107</v>
      </c>
      <c r="D7153" s="1" t="s">
        <v>2131</v>
      </c>
      <c r="E7153" s="1" t="s">
        <v>2128</v>
      </c>
      <c r="F7153" s="1">
        <v>1</v>
      </c>
      <c r="M7153" s="1" t="s">
        <v>2126</v>
      </c>
      <c r="P7153" s="1" t="s">
        <v>516</v>
      </c>
      <c r="Q7153" s="1" t="s">
        <v>2123</v>
      </c>
      <c r="R7153" s="1" t="s">
        <v>490</v>
      </c>
      <c r="S7153" s="1" t="s">
        <v>374</v>
      </c>
    </row>
    <row r="7154" spans="1:19" hidden="1" x14ac:dyDescent="0.3">
      <c r="A7154" s="1">
        <v>1</v>
      </c>
      <c r="B7154" s="2" t="s">
        <v>486</v>
      </c>
      <c r="C7154" s="1" t="s">
        <v>2107</v>
      </c>
      <c r="D7154" s="1" t="s">
        <v>2131</v>
      </c>
      <c r="E7154" s="1" t="s">
        <v>2128</v>
      </c>
      <c r="F7154" s="1">
        <v>1</v>
      </c>
      <c r="M7154" s="1" t="s">
        <v>2126</v>
      </c>
      <c r="P7154" s="1" t="s">
        <v>516</v>
      </c>
      <c r="Q7154" s="1" t="s">
        <v>2123</v>
      </c>
      <c r="R7154" s="1" t="s">
        <v>488</v>
      </c>
      <c r="S7154" s="1" t="s">
        <v>374</v>
      </c>
    </row>
    <row r="7155" spans="1:19" hidden="1" x14ac:dyDescent="0.3">
      <c r="A7155" s="1">
        <v>1</v>
      </c>
      <c r="B7155" s="2" t="s">
        <v>473</v>
      </c>
      <c r="C7155" s="1" t="s">
        <v>2107</v>
      </c>
      <c r="D7155" s="1" t="s">
        <v>2131</v>
      </c>
      <c r="E7155" s="1" t="s">
        <v>2128</v>
      </c>
      <c r="F7155" s="1">
        <v>1</v>
      </c>
      <c r="M7155" s="1" t="str">
        <f t="shared" ref="M7155:M7186" si="896">N7155</f>
        <v>24"-24"</v>
      </c>
      <c r="N7155" s="1" t="s">
        <v>372</v>
      </c>
      <c r="P7155" s="1" t="s">
        <v>190</v>
      </c>
      <c r="Q7155" s="1" t="s">
        <v>2123</v>
      </c>
      <c r="R7155" s="1" t="s">
        <v>18</v>
      </c>
      <c r="S7155" s="1" t="s">
        <v>374</v>
      </c>
    </row>
    <row r="7156" spans="1:19" hidden="1" x14ac:dyDescent="0.3">
      <c r="A7156" s="1">
        <v>1</v>
      </c>
      <c r="B7156" s="2" t="s">
        <v>455</v>
      </c>
      <c r="C7156" s="1" t="s">
        <v>2107</v>
      </c>
      <c r="D7156" s="1" t="s">
        <v>2131</v>
      </c>
      <c r="E7156" s="1" t="s">
        <v>2128</v>
      </c>
      <c r="F7156" s="1">
        <v>1</v>
      </c>
      <c r="M7156" s="1" t="str">
        <f t="shared" si="896"/>
        <v>10"</v>
      </c>
      <c r="N7156" s="1" t="s">
        <v>231</v>
      </c>
      <c r="P7156" s="1" t="s">
        <v>457</v>
      </c>
      <c r="Q7156" s="1" t="s">
        <v>2123</v>
      </c>
      <c r="R7156" s="1" t="s">
        <v>10</v>
      </c>
      <c r="S7156" s="1" t="s">
        <v>374</v>
      </c>
    </row>
    <row r="7157" spans="1:19" hidden="1" x14ac:dyDescent="0.3">
      <c r="A7157" s="1">
        <v>1</v>
      </c>
      <c r="B7157" s="2" t="s">
        <v>455</v>
      </c>
      <c r="C7157" s="1" t="s">
        <v>2107</v>
      </c>
      <c r="D7157" s="1" t="s">
        <v>2131</v>
      </c>
      <c r="E7157" s="1" t="s">
        <v>2128</v>
      </c>
      <c r="F7157" s="1">
        <v>1</v>
      </c>
      <c r="M7157" s="1" t="str">
        <f t="shared" si="896"/>
        <v>10"</v>
      </c>
      <c r="N7157" s="1" t="s">
        <v>231</v>
      </c>
      <c r="P7157" s="1" t="s">
        <v>457</v>
      </c>
      <c r="Q7157" s="1" t="s">
        <v>2123</v>
      </c>
      <c r="R7157" s="1" t="s">
        <v>10</v>
      </c>
      <c r="S7157" s="1" t="s">
        <v>374</v>
      </c>
    </row>
    <row r="7158" spans="1:19" hidden="1" x14ac:dyDescent="0.3">
      <c r="A7158" s="1">
        <v>1</v>
      </c>
      <c r="B7158" s="2" t="s">
        <v>455</v>
      </c>
      <c r="C7158" s="1" t="s">
        <v>2107</v>
      </c>
      <c r="D7158" s="1" t="s">
        <v>2131</v>
      </c>
      <c r="E7158" s="1" t="s">
        <v>2128</v>
      </c>
      <c r="F7158" s="1">
        <v>1</v>
      </c>
      <c r="M7158" s="1" t="str">
        <f t="shared" si="896"/>
        <v>10"</v>
      </c>
      <c r="N7158" s="1" t="s">
        <v>231</v>
      </c>
      <c r="P7158" s="1" t="s">
        <v>457</v>
      </c>
      <c r="Q7158" s="1" t="s">
        <v>2123</v>
      </c>
      <c r="R7158" s="1" t="s">
        <v>10</v>
      </c>
      <c r="S7158" s="1" t="s">
        <v>374</v>
      </c>
    </row>
    <row r="7159" spans="1:19" hidden="1" x14ac:dyDescent="0.3">
      <c r="A7159" s="1">
        <v>1</v>
      </c>
      <c r="B7159" s="2" t="s">
        <v>455</v>
      </c>
      <c r="C7159" s="1" t="s">
        <v>2107</v>
      </c>
      <c r="D7159" s="1" t="s">
        <v>2131</v>
      </c>
      <c r="E7159" s="1" t="s">
        <v>2128</v>
      </c>
      <c r="F7159" s="1">
        <v>1</v>
      </c>
      <c r="M7159" s="1" t="str">
        <f t="shared" si="896"/>
        <v>10"</v>
      </c>
      <c r="N7159" s="1" t="s">
        <v>231</v>
      </c>
      <c r="P7159" s="1" t="s">
        <v>457</v>
      </c>
      <c r="Q7159" s="1" t="s">
        <v>2123</v>
      </c>
      <c r="R7159" s="1" t="s">
        <v>10</v>
      </c>
      <c r="S7159" s="1" t="s">
        <v>374</v>
      </c>
    </row>
    <row r="7160" spans="1:19" hidden="1" x14ac:dyDescent="0.3">
      <c r="A7160" s="1">
        <v>1</v>
      </c>
      <c r="B7160" s="2" t="s">
        <v>455</v>
      </c>
      <c r="C7160" s="1" t="s">
        <v>2107</v>
      </c>
      <c r="D7160" s="1" t="s">
        <v>2131</v>
      </c>
      <c r="E7160" s="1" t="s">
        <v>2128</v>
      </c>
      <c r="F7160" s="1">
        <v>1</v>
      </c>
      <c r="M7160" s="1" t="str">
        <f t="shared" si="896"/>
        <v>10"</v>
      </c>
      <c r="N7160" s="1" t="s">
        <v>231</v>
      </c>
      <c r="P7160" s="1" t="s">
        <v>457</v>
      </c>
      <c r="Q7160" s="1" t="s">
        <v>2123</v>
      </c>
      <c r="R7160" s="1" t="s">
        <v>10</v>
      </c>
      <c r="S7160" s="1" t="s">
        <v>374</v>
      </c>
    </row>
    <row r="7161" spans="1:19" hidden="1" x14ac:dyDescent="0.3">
      <c r="A7161" s="1">
        <v>1</v>
      </c>
      <c r="B7161" s="2" t="s">
        <v>455</v>
      </c>
      <c r="C7161" s="1" t="s">
        <v>2107</v>
      </c>
      <c r="D7161" s="1" t="s">
        <v>2131</v>
      </c>
      <c r="E7161" s="1" t="s">
        <v>2128</v>
      </c>
      <c r="F7161" s="1">
        <v>1</v>
      </c>
      <c r="M7161" s="1" t="str">
        <f t="shared" si="896"/>
        <v>10"</v>
      </c>
      <c r="N7161" s="1" t="s">
        <v>231</v>
      </c>
      <c r="P7161" s="1" t="s">
        <v>457</v>
      </c>
      <c r="Q7161" s="1" t="s">
        <v>2123</v>
      </c>
      <c r="R7161" s="1" t="s">
        <v>10</v>
      </c>
      <c r="S7161" s="1" t="s">
        <v>374</v>
      </c>
    </row>
    <row r="7162" spans="1:19" hidden="1" x14ac:dyDescent="0.3">
      <c r="A7162" s="1">
        <v>1</v>
      </c>
      <c r="B7162" s="2" t="s">
        <v>455</v>
      </c>
      <c r="C7162" s="1" t="s">
        <v>2107</v>
      </c>
      <c r="D7162" s="1" t="s">
        <v>2131</v>
      </c>
      <c r="E7162" s="1" t="s">
        <v>2128</v>
      </c>
      <c r="F7162" s="1">
        <v>1</v>
      </c>
      <c r="M7162" s="1" t="str">
        <f t="shared" si="896"/>
        <v>10"</v>
      </c>
      <c r="N7162" s="1" t="s">
        <v>231</v>
      </c>
      <c r="P7162" s="1" t="s">
        <v>457</v>
      </c>
      <c r="Q7162" s="1" t="s">
        <v>2123</v>
      </c>
      <c r="R7162" s="1" t="s">
        <v>10</v>
      </c>
      <c r="S7162" s="1" t="s">
        <v>374</v>
      </c>
    </row>
    <row r="7163" spans="1:19" hidden="1" x14ac:dyDescent="0.3">
      <c r="A7163" s="1">
        <v>1</v>
      </c>
      <c r="B7163" s="2" t="s">
        <v>455</v>
      </c>
      <c r="C7163" s="1" t="s">
        <v>2107</v>
      </c>
      <c r="D7163" s="1" t="s">
        <v>2131</v>
      </c>
      <c r="E7163" s="1" t="s">
        <v>2128</v>
      </c>
      <c r="F7163" s="1">
        <v>1</v>
      </c>
      <c r="M7163" s="1" t="str">
        <f t="shared" si="896"/>
        <v>10"</v>
      </c>
      <c r="N7163" s="1" t="s">
        <v>231</v>
      </c>
      <c r="P7163" s="1" t="s">
        <v>457</v>
      </c>
      <c r="Q7163" s="1" t="s">
        <v>2123</v>
      </c>
      <c r="R7163" s="1" t="s">
        <v>10</v>
      </c>
      <c r="S7163" s="1" t="s">
        <v>374</v>
      </c>
    </row>
    <row r="7164" spans="1:19" hidden="1" x14ac:dyDescent="0.3">
      <c r="A7164" s="1">
        <v>1</v>
      </c>
      <c r="B7164" s="2" t="s">
        <v>455</v>
      </c>
      <c r="C7164" s="1" t="s">
        <v>2107</v>
      </c>
      <c r="D7164" s="1" t="s">
        <v>2131</v>
      </c>
      <c r="E7164" s="1" t="s">
        <v>2128</v>
      </c>
      <c r="F7164" s="1">
        <v>1</v>
      </c>
      <c r="M7164" s="1" t="str">
        <f t="shared" si="896"/>
        <v>10"</v>
      </c>
      <c r="N7164" s="1" t="s">
        <v>231</v>
      </c>
      <c r="P7164" s="1" t="s">
        <v>457</v>
      </c>
      <c r="Q7164" s="1" t="s">
        <v>2123</v>
      </c>
      <c r="R7164" s="1" t="s">
        <v>10</v>
      </c>
      <c r="S7164" s="1" t="s">
        <v>374</v>
      </c>
    </row>
    <row r="7165" spans="1:19" hidden="1" x14ac:dyDescent="0.3">
      <c r="A7165" s="1">
        <v>1</v>
      </c>
      <c r="B7165" s="2" t="s">
        <v>455</v>
      </c>
      <c r="C7165" s="1" t="s">
        <v>2107</v>
      </c>
      <c r="D7165" s="1" t="s">
        <v>2131</v>
      </c>
      <c r="E7165" s="1" t="s">
        <v>2128</v>
      </c>
      <c r="F7165" s="1">
        <v>1</v>
      </c>
      <c r="M7165" s="1" t="str">
        <f t="shared" si="896"/>
        <v>10"</v>
      </c>
      <c r="N7165" s="1" t="s">
        <v>231</v>
      </c>
      <c r="P7165" s="1" t="s">
        <v>457</v>
      </c>
      <c r="Q7165" s="1" t="s">
        <v>2123</v>
      </c>
      <c r="R7165" s="1" t="s">
        <v>10</v>
      </c>
      <c r="S7165" s="1" t="s">
        <v>374</v>
      </c>
    </row>
    <row r="7166" spans="1:19" hidden="1" x14ac:dyDescent="0.3">
      <c r="A7166" s="1">
        <v>1</v>
      </c>
      <c r="B7166" s="2" t="s">
        <v>455</v>
      </c>
      <c r="C7166" s="1" t="s">
        <v>2107</v>
      </c>
      <c r="D7166" s="1" t="s">
        <v>2131</v>
      </c>
      <c r="E7166" s="1" t="s">
        <v>2128</v>
      </c>
      <c r="F7166" s="1">
        <v>1</v>
      </c>
      <c r="M7166" s="1" t="str">
        <f t="shared" si="896"/>
        <v>10"</v>
      </c>
      <c r="N7166" s="1" t="s">
        <v>231</v>
      </c>
      <c r="P7166" s="1" t="s">
        <v>457</v>
      </c>
      <c r="Q7166" s="1" t="s">
        <v>2123</v>
      </c>
      <c r="R7166" s="1" t="s">
        <v>10</v>
      </c>
      <c r="S7166" s="1" t="s">
        <v>374</v>
      </c>
    </row>
    <row r="7167" spans="1:19" hidden="1" x14ac:dyDescent="0.3">
      <c r="A7167" s="1">
        <v>1</v>
      </c>
      <c r="B7167" s="2" t="s">
        <v>455</v>
      </c>
      <c r="C7167" s="1" t="s">
        <v>2107</v>
      </c>
      <c r="D7167" s="1" t="s">
        <v>2131</v>
      </c>
      <c r="E7167" s="1" t="s">
        <v>2128</v>
      </c>
      <c r="F7167" s="1">
        <v>1</v>
      </c>
      <c r="M7167" s="1" t="str">
        <f t="shared" si="896"/>
        <v>10"</v>
      </c>
      <c r="N7167" s="1" t="s">
        <v>231</v>
      </c>
      <c r="P7167" s="1" t="s">
        <v>457</v>
      </c>
      <c r="Q7167" s="1" t="s">
        <v>2123</v>
      </c>
      <c r="R7167" s="1" t="s">
        <v>10</v>
      </c>
      <c r="S7167" s="1" t="s">
        <v>374</v>
      </c>
    </row>
    <row r="7168" spans="1:19" hidden="1" x14ac:dyDescent="0.3">
      <c r="A7168" s="1">
        <v>1</v>
      </c>
      <c r="B7168" s="2" t="s">
        <v>455</v>
      </c>
      <c r="C7168" s="1" t="s">
        <v>2107</v>
      </c>
      <c r="D7168" s="1" t="s">
        <v>2131</v>
      </c>
      <c r="E7168" s="1" t="s">
        <v>2128</v>
      </c>
      <c r="F7168" s="1">
        <v>1</v>
      </c>
      <c r="M7168" s="1" t="str">
        <f t="shared" si="896"/>
        <v>10"</v>
      </c>
      <c r="N7168" s="1" t="s">
        <v>231</v>
      </c>
      <c r="P7168" s="1" t="s">
        <v>201</v>
      </c>
      <c r="Q7168" s="1" t="s">
        <v>2123</v>
      </c>
      <c r="R7168" s="1" t="s">
        <v>10</v>
      </c>
      <c r="S7168" s="1" t="s">
        <v>374</v>
      </c>
    </row>
    <row r="7169" spans="1:19" hidden="1" x14ac:dyDescent="0.3">
      <c r="A7169" s="1">
        <v>1</v>
      </c>
      <c r="B7169" s="2" t="s">
        <v>455</v>
      </c>
      <c r="C7169" s="1" t="s">
        <v>2107</v>
      </c>
      <c r="D7169" s="1" t="s">
        <v>2131</v>
      </c>
      <c r="E7169" s="1" t="s">
        <v>2128</v>
      </c>
      <c r="F7169" s="1">
        <v>1</v>
      </c>
      <c r="M7169" s="1" t="str">
        <f t="shared" si="896"/>
        <v>10"</v>
      </c>
      <c r="N7169" s="1" t="s">
        <v>231</v>
      </c>
      <c r="P7169" s="1" t="s">
        <v>201</v>
      </c>
      <c r="Q7169" s="1" t="s">
        <v>2123</v>
      </c>
      <c r="R7169" s="1" t="s">
        <v>10</v>
      </c>
      <c r="S7169" s="1" t="s">
        <v>374</v>
      </c>
    </row>
    <row r="7170" spans="1:19" hidden="1" x14ac:dyDescent="0.3">
      <c r="A7170" s="1">
        <v>1</v>
      </c>
      <c r="B7170" s="2" t="s">
        <v>455</v>
      </c>
      <c r="C7170" s="1" t="s">
        <v>2107</v>
      </c>
      <c r="D7170" s="1" t="s">
        <v>2131</v>
      </c>
      <c r="E7170" s="1" t="s">
        <v>2128</v>
      </c>
      <c r="F7170" s="1">
        <v>1</v>
      </c>
      <c r="M7170" s="1" t="str">
        <f t="shared" si="896"/>
        <v>10"</v>
      </c>
      <c r="N7170" s="1" t="s">
        <v>231</v>
      </c>
      <c r="P7170" s="1" t="s">
        <v>201</v>
      </c>
      <c r="Q7170" s="1" t="s">
        <v>2123</v>
      </c>
      <c r="R7170" s="1" t="s">
        <v>10</v>
      </c>
      <c r="S7170" s="1" t="s">
        <v>374</v>
      </c>
    </row>
    <row r="7171" spans="1:19" hidden="1" x14ac:dyDescent="0.3">
      <c r="A7171" s="1">
        <v>1</v>
      </c>
      <c r="B7171" s="2" t="s">
        <v>455</v>
      </c>
      <c r="C7171" s="1" t="s">
        <v>2107</v>
      </c>
      <c r="D7171" s="1" t="s">
        <v>2131</v>
      </c>
      <c r="E7171" s="1" t="s">
        <v>2128</v>
      </c>
      <c r="F7171" s="1">
        <v>1</v>
      </c>
      <c r="M7171" s="1" t="str">
        <f t="shared" si="896"/>
        <v>10"</v>
      </c>
      <c r="N7171" s="1" t="s">
        <v>231</v>
      </c>
      <c r="P7171" s="1" t="s">
        <v>457</v>
      </c>
      <c r="Q7171" s="1" t="s">
        <v>2123</v>
      </c>
      <c r="R7171" s="1" t="s">
        <v>16</v>
      </c>
      <c r="S7171" s="1" t="s">
        <v>374</v>
      </c>
    </row>
    <row r="7172" spans="1:19" hidden="1" x14ac:dyDescent="0.3">
      <c r="A7172" s="1">
        <v>1</v>
      </c>
      <c r="B7172" s="2" t="s">
        <v>455</v>
      </c>
      <c r="C7172" s="1" t="s">
        <v>2107</v>
      </c>
      <c r="D7172" s="1" t="s">
        <v>2131</v>
      </c>
      <c r="E7172" s="1" t="s">
        <v>2128</v>
      </c>
      <c r="F7172" s="1">
        <v>1</v>
      </c>
      <c r="M7172" s="1" t="str">
        <f t="shared" si="896"/>
        <v>10"</v>
      </c>
      <c r="N7172" s="1" t="s">
        <v>231</v>
      </c>
      <c r="P7172" s="1" t="s">
        <v>201</v>
      </c>
      <c r="Q7172" s="1" t="s">
        <v>2123</v>
      </c>
      <c r="R7172" s="1" t="s">
        <v>16</v>
      </c>
      <c r="S7172" s="1" t="s">
        <v>374</v>
      </c>
    </row>
    <row r="7173" spans="1:19" hidden="1" x14ac:dyDescent="0.3">
      <c r="A7173" s="1">
        <v>1</v>
      </c>
      <c r="B7173" s="2" t="s">
        <v>455</v>
      </c>
      <c r="C7173" s="1" t="s">
        <v>2107</v>
      </c>
      <c r="D7173" s="1" t="s">
        <v>2131</v>
      </c>
      <c r="E7173" s="1" t="s">
        <v>2128</v>
      </c>
      <c r="F7173" s="1">
        <v>1</v>
      </c>
      <c r="M7173" s="1" t="str">
        <f t="shared" si="896"/>
        <v>10"</v>
      </c>
      <c r="N7173" s="1" t="s">
        <v>231</v>
      </c>
      <c r="P7173" s="1" t="s">
        <v>459</v>
      </c>
      <c r="Q7173" s="1" t="s">
        <v>2123</v>
      </c>
      <c r="R7173" s="1" t="s">
        <v>10</v>
      </c>
      <c r="S7173" s="1" t="s">
        <v>374</v>
      </c>
    </row>
    <row r="7174" spans="1:19" hidden="1" x14ac:dyDescent="0.3">
      <c r="A7174" s="1">
        <v>1</v>
      </c>
      <c r="B7174" s="2" t="s">
        <v>455</v>
      </c>
      <c r="C7174" s="1" t="s">
        <v>2107</v>
      </c>
      <c r="D7174" s="1" t="s">
        <v>2131</v>
      </c>
      <c r="E7174" s="1" t="s">
        <v>2128</v>
      </c>
      <c r="F7174" s="1">
        <v>1</v>
      </c>
      <c r="M7174" s="1" t="str">
        <f t="shared" si="896"/>
        <v>10"</v>
      </c>
      <c r="N7174" s="1" t="s">
        <v>231</v>
      </c>
      <c r="P7174" s="1" t="s">
        <v>194</v>
      </c>
      <c r="Q7174" s="1" t="s">
        <v>2123</v>
      </c>
      <c r="R7174" s="1" t="s">
        <v>18</v>
      </c>
      <c r="S7174" s="1" t="s">
        <v>374</v>
      </c>
    </row>
    <row r="7175" spans="1:19" hidden="1" x14ac:dyDescent="0.3">
      <c r="A7175" s="1">
        <v>1</v>
      </c>
      <c r="B7175" s="2" t="s">
        <v>455</v>
      </c>
      <c r="C7175" s="1" t="s">
        <v>2107</v>
      </c>
      <c r="D7175" s="1" t="s">
        <v>2131</v>
      </c>
      <c r="E7175" s="1" t="s">
        <v>2128</v>
      </c>
      <c r="F7175" s="1">
        <v>1</v>
      </c>
      <c r="M7175" s="1" t="str">
        <f t="shared" si="896"/>
        <v>10"</v>
      </c>
      <c r="N7175" s="1" t="s">
        <v>231</v>
      </c>
      <c r="P7175" s="1" t="s">
        <v>459</v>
      </c>
      <c r="Q7175" s="1" t="s">
        <v>2123</v>
      </c>
      <c r="R7175" s="1" t="s">
        <v>10</v>
      </c>
      <c r="S7175" s="1" t="s">
        <v>374</v>
      </c>
    </row>
    <row r="7176" spans="1:19" hidden="1" x14ac:dyDescent="0.3">
      <c r="A7176" s="1">
        <v>1</v>
      </c>
      <c r="B7176" s="2" t="s">
        <v>455</v>
      </c>
      <c r="C7176" s="1" t="s">
        <v>2107</v>
      </c>
      <c r="D7176" s="1" t="s">
        <v>2131</v>
      </c>
      <c r="E7176" s="1" t="s">
        <v>2128</v>
      </c>
      <c r="F7176" s="1">
        <v>1</v>
      </c>
      <c r="M7176" s="1" t="str">
        <f t="shared" si="896"/>
        <v>10"</v>
      </c>
      <c r="N7176" s="1" t="s">
        <v>231</v>
      </c>
      <c r="P7176" s="1" t="s">
        <v>459</v>
      </c>
      <c r="Q7176" s="1" t="s">
        <v>2123</v>
      </c>
      <c r="R7176" s="1" t="s">
        <v>10</v>
      </c>
      <c r="S7176" s="1" t="s">
        <v>374</v>
      </c>
    </row>
    <row r="7177" spans="1:19" hidden="1" x14ac:dyDescent="0.3">
      <c r="A7177" s="1">
        <v>1</v>
      </c>
      <c r="B7177" s="2" t="s">
        <v>455</v>
      </c>
      <c r="C7177" s="1" t="s">
        <v>2107</v>
      </c>
      <c r="D7177" s="1" t="s">
        <v>2131</v>
      </c>
      <c r="E7177" s="1" t="s">
        <v>2128</v>
      </c>
      <c r="F7177" s="1">
        <v>1</v>
      </c>
      <c r="M7177" s="1" t="str">
        <f t="shared" si="896"/>
        <v>10"</v>
      </c>
      <c r="N7177" s="1" t="s">
        <v>231</v>
      </c>
      <c r="P7177" s="1" t="s">
        <v>194</v>
      </c>
      <c r="Q7177" s="1" t="s">
        <v>2123</v>
      </c>
      <c r="R7177" s="1" t="s">
        <v>18</v>
      </c>
      <c r="S7177" s="1" t="s">
        <v>374</v>
      </c>
    </row>
    <row r="7178" spans="1:19" hidden="1" x14ac:dyDescent="0.3">
      <c r="A7178" s="1">
        <v>1</v>
      </c>
      <c r="B7178" s="2" t="s">
        <v>455</v>
      </c>
      <c r="C7178" s="1" t="s">
        <v>2107</v>
      </c>
      <c r="D7178" s="1" t="s">
        <v>2131</v>
      </c>
      <c r="E7178" s="1" t="s">
        <v>2128</v>
      </c>
      <c r="F7178" s="1">
        <v>1</v>
      </c>
      <c r="M7178" s="1" t="str">
        <f t="shared" si="896"/>
        <v>10"</v>
      </c>
      <c r="N7178" s="1" t="s">
        <v>231</v>
      </c>
      <c r="P7178" s="1" t="s">
        <v>459</v>
      </c>
      <c r="Q7178" s="1" t="s">
        <v>2123</v>
      </c>
      <c r="R7178" s="1" t="s">
        <v>10</v>
      </c>
      <c r="S7178" s="1" t="s">
        <v>374</v>
      </c>
    </row>
    <row r="7179" spans="1:19" hidden="1" x14ac:dyDescent="0.3">
      <c r="A7179" s="1">
        <v>1</v>
      </c>
      <c r="B7179" s="2" t="s">
        <v>455</v>
      </c>
      <c r="C7179" s="1" t="s">
        <v>2107</v>
      </c>
      <c r="D7179" s="1" t="s">
        <v>2131</v>
      </c>
      <c r="E7179" s="1" t="s">
        <v>2128</v>
      </c>
      <c r="F7179" s="1">
        <v>1</v>
      </c>
      <c r="M7179" s="1" t="str">
        <f t="shared" si="896"/>
        <v>10"</v>
      </c>
      <c r="N7179" s="1" t="s">
        <v>231</v>
      </c>
      <c r="P7179" s="1" t="s">
        <v>459</v>
      </c>
      <c r="Q7179" s="1" t="s">
        <v>2123</v>
      </c>
      <c r="R7179" s="1" t="s">
        <v>10</v>
      </c>
      <c r="S7179" s="1" t="s">
        <v>374</v>
      </c>
    </row>
    <row r="7180" spans="1:19" hidden="1" x14ac:dyDescent="0.3">
      <c r="A7180" s="1">
        <v>1</v>
      </c>
      <c r="B7180" s="2" t="s">
        <v>455</v>
      </c>
      <c r="C7180" s="1" t="s">
        <v>2107</v>
      </c>
      <c r="D7180" s="1" t="s">
        <v>2131</v>
      </c>
      <c r="E7180" s="1" t="s">
        <v>2128</v>
      </c>
      <c r="F7180" s="1">
        <v>1</v>
      </c>
      <c r="M7180" s="1" t="str">
        <f t="shared" si="896"/>
        <v>10"</v>
      </c>
      <c r="N7180" s="1" t="s">
        <v>231</v>
      </c>
      <c r="P7180" s="1" t="s">
        <v>459</v>
      </c>
      <c r="Q7180" s="1" t="s">
        <v>2123</v>
      </c>
      <c r="R7180" s="1" t="s">
        <v>10</v>
      </c>
      <c r="S7180" s="1" t="s">
        <v>374</v>
      </c>
    </row>
    <row r="7181" spans="1:19" hidden="1" x14ac:dyDescent="0.3">
      <c r="A7181" s="1">
        <v>1</v>
      </c>
      <c r="B7181" s="2" t="s">
        <v>455</v>
      </c>
      <c r="C7181" s="1" t="s">
        <v>2107</v>
      </c>
      <c r="D7181" s="1" t="s">
        <v>2131</v>
      </c>
      <c r="E7181" s="1" t="s">
        <v>2128</v>
      </c>
      <c r="F7181" s="1">
        <v>1</v>
      </c>
      <c r="M7181" s="1" t="str">
        <f t="shared" si="896"/>
        <v>10"</v>
      </c>
      <c r="N7181" s="1" t="s">
        <v>231</v>
      </c>
      <c r="P7181" s="1" t="s">
        <v>202</v>
      </c>
      <c r="Q7181" s="1" t="s">
        <v>2123</v>
      </c>
      <c r="R7181" s="1" t="s">
        <v>10</v>
      </c>
      <c r="S7181" s="1" t="s">
        <v>374</v>
      </c>
    </row>
    <row r="7182" spans="1:19" hidden="1" x14ac:dyDescent="0.3">
      <c r="A7182" s="1">
        <v>1</v>
      </c>
      <c r="B7182" s="2" t="s">
        <v>455</v>
      </c>
      <c r="C7182" s="1" t="s">
        <v>2107</v>
      </c>
      <c r="D7182" s="1" t="s">
        <v>2131</v>
      </c>
      <c r="E7182" s="1" t="s">
        <v>2128</v>
      </c>
      <c r="F7182" s="1">
        <v>1</v>
      </c>
      <c r="M7182" s="1" t="str">
        <f t="shared" si="896"/>
        <v>10"</v>
      </c>
      <c r="N7182" s="1" t="s">
        <v>231</v>
      </c>
      <c r="P7182" s="1" t="s">
        <v>202</v>
      </c>
      <c r="Q7182" s="1" t="s">
        <v>2123</v>
      </c>
      <c r="R7182" s="1" t="s">
        <v>10</v>
      </c>
      <c r="S7182" s="1" t="s">
        <v>374</v>
      </c>
    </row>
    <row r="7183" spans="1:19" hidden="1" x14ac:dyDescent="0.3">
      <c r="A7183" s="1">
        <v>1</v>
      </c>
      <c r="B7183" s="2" t="s">
        <v>455</v>
      </c>
      <c r="C7183" s="1" t="s">
        <v>2107</v>
      </c>
      <c r="D7183" s="1" t="s">
        <v>2131</v>
      </c>
      <c r="E7183" s="1" t="s">
        <v>2128</v>
      </c>
      <c r="F7183" s="1">
        <v>1</v>
      </c>
      <c r="M7183" s="1" t="str">
        <f t="shared" si="896"/>
        <v>10"</v>
      </c>
      <c r="N7183" s="1" t="s">
        <v>231</v>
      </c>
      <c r="P7183" s="1" t="s">
        <v>208</v>
      </c>
      <c r="Q7183" s="1" t="s">
        <v>2123</v>
      </c>
      <c r="R7183" s="1" t="s">
        <v>18</v>
      </c>
      <c r="S7183" s="1" t="s">
        <v>374</v>
      </c>
    </row>
    <row r="7184" spans="1:19" hidden="1" x14ac:dyDescent="0.3">
      <c r="A7184" s="1">
        <v>1</v>
      </c>
      <c r="B7184" s="2" t="s">
        <v>455</v>
      </c>
      <c r="C7184" s="1" t="s">
        <v>2107</v>
      </c>
      <c r="D7184" s="1" t="s">
        <v>2131</v>
      </c>
      <c r="E7184" s="1" t="s">
        <v>2128</v>
      </c>
      <c r="F7184" s="1">
        <v>1</v>
      </c>
      <c r="M7184" s="1" t="str">
        <f t="shared" si="896"/>
        <v>10"</v>
      </c>
      <c r="N7184" s="1" t="s">
        <v>231</v>
      </c>
      <c r="P7184" s="1" t="s">
        <v>208</v>
      </c>
      <c r="Q7184" s="1" t="s">
        <v>2123</v>
      </c>
      <c r="R7184" s="1" t="s">
        <v>18</v>
      </c>
      <c r="S7184" s="1" t="s">
        <v>374</v>
      </c>
    </row>
    <row r="7185" spans="1:19" hidden="1" x14ac:dyDescent="0.3">
      <c r="A7185" s="1">
        <v>1</v>
      </c>
      <c r="B7185" s="2" t="s">
        <v>455</v>
      </c>
      <c r="C7185" s="1" t="s">
        <v>2107</v>
      </c>
      <c r="D7185" s="1" t="s">
        <v>2131</v>
      </c>
      <c r="E7185" s="1" t="s">
        <v>2128</v>
      </c>
      <c r="F7185" s="1">
        <v>1</v>
      </c>
      <c r="M7185" s="1" t="str">
        <f t="shared" si="896"/>
        <v>10"</v>
      </c>
      <c r="N7185" s="1" t="s">
        <v>231</v>
      </c>
      <c r="P7185" s="1" t="s">
        <v>195</v>
      </c>
      <c r="Q7185" s="1" t="s">
        <v>2123</v>
      </c>
      <c r="R7185" s="1" t="s">
        <v>18</v>
      </c>
      <c r="S7185" s="1" t="s">
        <v>374</v>
      </c>
    </row>
    <row r="7186" spans="1:19" hidden="1" x14ac:dyDescent="0.3">
      <c r="A7186" s="1">
        <v>1</v>
      </c>
      <c r="B7186" s="2" t="s">
        <v>455</v>
      </c>
      <c r="C7186" s="1" t="s">
        <v>2107</v>
      </c>
      <c r="D7186" s="1" t="s">
        <v>2131</v>
      </c>
      <c r="E7186" s="1" t="s">
        <v>2128</v>
      </c>
      <c r="F7186" s="1">
        <v>1</v>
      </c>
      <c r="M7186" s="1" t="str">
        <f t="shared" si="896"/>
        <v>10"</v>
      </c>
      <c r="N7186" s="1" t="s">
        <v>231</v>
      </c>
      <c r="P7186" s="1" t="s">
        <v>195</v>
      </c>
      <c r="Q7186" s="1" t="s">
        <v>2123</v>
      </c>
      <c r="R7186" s="1" t="s">
        <v>18</v>
      </c>
      <c r="S7186" s="1" t="s">
        <v>374</v>
      </c>
    </row>
    <row r="7187" spans="1:19" hidden="1" x14ac:dyDescent="0.3">
      <c r="A7187" s="1">
        <v>1</v>
      </c>
      <c r="B7187" s="2" t="s">
        <v>455</v>
      </c>
      <c r="C7187" s="1" t="s">
        <v>2107</v>
      </c>
      <c r="D7187" s="1" t="s">
        <v>2131</v>
      </c>
      <c r="E7187" s="1" t="s">
        <v>2128</v>
      </c>
      <c r="F7187" s="1">
        <v>1</v>
      </c>
      <c r="M7187" s="1" t="str">
        <f t="shared" ref="M7187:M7218" si="897">N7187</f>
        <v>10"</v>
      </c>
      <c r="N7187" s="1" t="s">
        <v>231</v>
      </c>
      <c r="P7187" s="1" t="s">
        <v>195</v>
      </c>
      <c r="Q7187" s="1" t="s">
        <v>2123</v>
      </c>
      <c r="R7187" s="1" t="s">
        <v>18</v>
      </c>
      <c r="S7187" s="1" t="s">
        <v>374</v>
      </c>
    </row>
    <row r="7188" spans="1:19" hidden="1" x14ac:dyDescent="0.3">
      <c r="A7188" s="1">
        <v>1</v>
      </c>
      <c r="B7188" s="2" t="s">
        <v>455</v>
      </c>
      <c r="C7188" s="1" t="s">
        <v>2107</v>
      </c>
      <c r="D7188" s="1" t="s">
        <v>2131</v>
      </c>
      <c r="E7188" s="1" t="s">
        <v>2128</v>
      </c>
      <c r="F7188" s="1">
        <v>1</v>
      </c>
      <c r="M7188" s="1" t="str">
        <f t="shared" si="897"/>
        <v>10"</v>
      </c>
      <c r="N7188" s="1" t="s">
        <v>231</v>
      </c>
      <c r="P7188" s="1" t="s">
        <v>195</v>
      </c>
      <c r="Q7188" s="1" t="s">
        <v>2123</v>
      </c>
      <c r="R7188" s="1" t="s">
        <v>18</v>
      </c>
      <c r="S7188" s="1" t="s">
        <v>374</v>
      </c>
    </row>
    <row r="7189" spans="1:19" hidden="1" x14ac:dyDescent="0.3">
      <c r="A7189" s="1">
        <v>1</v>
      </c>
      <c r="B7189" s="2" t="s">
        <v>455</v>
      </c>
      <c r="C7189" s="1" t="s">
        <v>2107</v>
      </c>
      <c r="D7189" s="1" t="s">
        <v>2131</v>
      </c>
      <c r="E7189" s="1" t="s">
        <v>2128</v>
      </c>
      <c r="F7189" s="1">
        <v>1</v>
      </c>
      <c r="M7189" s="1" t="str">
        <f t="shared" si="897"/>
        <v>10"</v>
      </c>
      <c r="N7189" s="1" t="s">
        <v>231</v>
      </c>
      <c r="P7189" s="1" t="s">
        <v>195</v>
      </c>
      <c r="Q7189" s="1" t="s">
        <v>2123</v>
      </c>
      <c r="R7189" s="1" t="s">
        <v>18</v>
      </c>
      <c r="S7189" s="1" t="s">
        <v>374</v>
      </c>
    </row>
    <row r="7190" spans="1:19" hidden="1" x14ac:dyDescent="0.3">
      <c r="A7190" s="1">
        <v>1</v>
      </c>
      <c r="B7190" s="2" t="s">
        <v>455</v>
      </c>
      <c r="C7190" s="1" t="s">
        <v>2107</v>
      </c>
      <c r="D7190" s="1" t="s">
        <v>2131</v>
      </c>
      <c r="E7190" s="1" t="s">
        <v>2128</v>
      </c>
      <c r="F7190" s="1">
        <v>1</v>
      </c>
      <c r="M7190" s="1" t="str">
        <f t="shared" si="897"/>
        <v>10"</v>
      </c>
      <c r="N7190" s="1" t="s">
        <v>231</v>
      </c>
      <c r="P7190" s="1" t="s">
        <v>195</v>
      </c>
      <c r="Q7190" s="1" t="s">
        <v>2123</v>
      </c>
      <c r="R7190" s="1" t="s">
        <v>18</v>
      </c>
      <c r="S7190" s="1" t="s">
        <v>374</v>
      </c>
    </row>
    <row r="7191" spans="1:19" hidden="1" x14ac:dyDescent="0.3">
      <c r="A7191" s="1">
        <v>1</v>
      </c>
      <c r="B7191" s="2" t="s">
        <v>455</v>
      </c>
      <c r="C7191" s="1" t="s">
        <v>2107</v>
      </c>
      <c r="D7191" s="1" t="s">
        <v>2131</v>
      </c>
      <c r="E7191" s="1" t="s">
        <v>2128</v>
      </c>
      <c r="F7191" s="1">
        <v>1</v>
      </c>
      <c r="M7191" s="1" t="str">
        <f t="shared" si="897"/>
        <v>10"</v>
      </c>
      <c r="N7191" s="1" t="s">
        <v>231</v>
      </c>
      <c r="P7191" s="1" t="s">
        <v>195</v>
      </c>
      <c r="Q7191" s="1" t="s">
        <v>2123</v>
      </c>
      <c r="R7191" s="1" t="s">
        <v>18</v>
      </c>
      <c r="S7191" s="1" t="s">
        <v>374</v>
      </c>
    </row>
    <row r="7192" spans="1:19" hidden="1" x14ac:dyDescent="0.3">
      <c r="A7192" s="1">
        <v>1</v>
      </c>
      <c r="B7192" s="2" t="s">
        <v>455</v>
      </c>
      <c r="C7192" s="1" t="s">
        <v>2107</v>
      </c>
      <c r="D7192" s="1" t="s">
        <v>2131</v>
      </c>
      <c r="E7192" s="1" t="s">
        <v>2128</v>
      </c>
      <c r="F7192" s="1">
        <v>1</v>
      </c>
      <c r="M7192" s="1" t="str">
        <f t="shared" si="897"/>
        <v>10"</v>
      </c>
      <c r="N7192" s="1" t="s">
        <v>231</v>
      </c>
      <c r="P7192" s="1" t="s">
        <v>195</v>
      </c>
      <c r="Q7192" s="1" t="s">
        <v>2123</v>
      </c>
      <c r="R7192" s="1" t="s">
        <v>18</v>
      </c>
      <c r="S7192" s="1" t="s">
        <v>374</v>
      </c>
    </row>
    <row r="7193" spans="1:19" hidden="1" x14ac:dyDescent="0.3">
      <c r="A7193" s="1">
        <v>1</v>
      </c>
      <c r="B7193" s="2" t="s">
        <v>455</v>
      </c>
      <c r="C7193" s="1" t="s">
        <v>2107</v>
      </c>
      <c r="D7193" s="1" t="s">
        <v>2131</v>
      </c>
      <c r="E7193" s="1" t="s">
        <v>2128</v>
      </c>
      <c r="F7193" s="1">
        <v>1</v>
      </c>
      <c r="M7193" s="1" t="str">
        <f t="shared" si="897"/>
        <v>10"</v>
      </c>
      <c r="N7193" s="1" t="s">
        <v>231</v>
      </c>
      <c r="P7193" s="1" t="s">
        <v>195</v>
      </c>
      <c r="Q7193" s="1" t="s">
        <v>2123</v>
      </c>
      <c r="R7193" s="1" t="s">
        <v>18</v>
      </c>
      <c r="S7193" s="1" t="s">
        <v>374</v>
      </c>
    </row>
    <row r="7194" spans="1:19" hidden="1" x14ac:dyDescent="0.3">
      <c r="A7194" s="1">
        <v>1</v>
      </c>
      <c r="B7194" s="2" t="s">
        <v>455</v>
      </c>
      <c r="C7194" s="1" t="s">
        <v>2107</v>
      </c>
      <c r="D7194" s="1" t="s">
        <v>2131</v>
      </c>
      <c r="E7194" s="1" t="s">
        <v>2128</v>
      </c>
      <c r="F7194" s="1">
        <v>1</v>
      </c>
      <c r="M7194" s="1" t="str">
        <f t="shared" si="897"/>
        <v>10"</v>
      </c>
      <c r="N7194" s="1" t="s">
        <v>231</v>
      </c>
      <c r="P7194" s="1" t="s">
        <v>195</v>
      </c>
      <c r="Q7194" s="1" t="s">
        <v>2123</v>
      </c>
      <c r="R7194" s="1" t="s">
        <v>10</v>
      </c>
      <c r="S7194" s="1" t="s">
        <v>374</v>
      </c>
    </row>
    <row r="7195" spans="1:19" hidden="1" x14ac:dyDescent="0.3">
      <c r="A7195" s="1">
        <v>1</v>
      </c>
      <c r="B7195" s="2" t="s">
        <v>455</v>
      </c>
      <c r="C7195" s="1" t="s">
        <v>2107</v>
      </c>
      <c r="D7195" s="1" t="s">
        <v>2131</v>
      </c>
      <c r="E7195" s="1" t="s">
        <v>2128</v>
      </c>
      <c r="F7195" s="1">
        <v>1</v>
      </c>
      <c r="M7195" s="1" t="str">
        <f t="shared" si="897"/>
        <v>10"</v>
      </c>
      <c r="N7195" s="1" t="s">
        <v>231</v>
      </c>
      <c r="P7195" s="1" t="s">
        <v>195</v>
      </c>
      <c r="Q7195" s="1" t="s">
        <v>2123</v>
      </c>
      <c r="R7195" s="1" t="s">
        <v>10</v>
      </c>
      <c r="S7195" s="1" t="s">
        <v>374</v>
      </c>
    </row>
    <row r="7196" spans="1:19" hidden="1" x14ac:dyDescent="0.3">
      <c r="A7196" s="1">
        <v>1</v>
      </c>
      <c r="B7196" s="2" t="s">
        <v>455</v>
      </c>
      <c r="C7196" s="1" t="s">
        <v>2107</v>
      </c>
      <c r="D7196" s="1" t="s">
        <v>2131</v>
      </c>
      <c r="E7196" s="1" t="s">
        <v>2128</v>
      </c>
      <c r="F7196" s="1">
        <v>1</v>
      </c>
      <c r="M7196" s="1" t="str">
        <f t="shared" si="897"/>
        <v>10"</v>
      </c>
      <c r="N7196" s="1" t="s">
        <v>231</v>
      </c>
      <c r="P7196" s="1" t="s">
        <v>195</v>
      </c>
      <c r="Q7196" s="1" t="s">
        <v>2123</v>
      </c>
      <c r="R7196" s="1" t="s">
        <v>10</v>
      </c>
      <c r="S7196" s="1" t="s">
        <v>374</v>
      </c>
    </row>
    <row r="7197" spans="1:19" hidden="1" x14ac:dyDescent="0.3">
      <c r="A7197" s="1">
        <v>1</v>
      </c>
      <c r="B7197" s="2" t="s">
        <v>455</v>
      </c>
      <c r="C7197" s="1" t="s">
        <v>2107</v>
      </c>
      <c r="D7197" s="1" t="s">
        <v>2131</v>
      </c>
      <c r="E7197" s="1" t="s">
        <v>2128</v>
      </c>
      <c r="F7197" s="1">
        <v>1</v>
      </c>
      <c r="M7197" s="1" t="str">
        <f t="shared" si="897"/>
        <v>10"</v>
      </c>
      <c r="N7197" s="1" t="s">
        <v>231</v>
      </c>
      <c r="P7197" s="1" t="s">
        <v>195</v>
      </c>
      <c r="Q7197" s="1" t="s">
        <v>2123</v>
      </c>
      <c r="R7197" s="1" t="s">
        <v>10</v>
      </c>
      <c r="S7197" s="1" t="s">
        <v>374</v>
      </c>
    </row>
    <row r="7198" spans="1:19" hidden="1" x14ac:dyDescent="0.3">
      <c r="A7198" s="1">
        <v>1</v>
      </c>
      <c r="B7198" s="2" t="s">
        <v>455</v>
      </c>
      <c r="C7198" s="1" t="s">
        <v>2107</v>
      </c>
      <c r="D7198" s="1" t="s">
        <v>2131</v>
      </c>
      <c r="E7198" s="1" t="s">
        <v>2128</v>
      </c>
      <c r="F7198" s="1">
        <v>1</v>
      </c>
      <c r="M7198" s="1" t="str">
        <f t="shared" si="897"/>
        <v>10"</v>
      </c>
      <c r="N7198" s="1" t="s">
        <v>231</v>
      </c>
      <c r="P7198" s="1" t="s">
        <v>195</v>
      </c>
      <c r="Q7198" s="1" t="s">
        <v>2123</v>
      </c>
      <c r="R7198" s="1" t="s">
        <v>18</v>
      </c>
      <c r="S7198" s="1" t="s">
        <v>374</v>
      </c>
    </row>
    <row r="7199" spans="1:19" hidden="1" x14ac:dyDescent="0.3">
      <c r="A7199" s="1">
        <v>1</v>
      </c>
      <c r="B7199" s="2" t="s">
        <v>455</v>
      </c>
      <c r="C7199" s="1" t="s">
        <v>2107</v>
      </c>
      <c r="D7199" s="1" t="s">
        <v>2131</v>
      </c>
      <c r="E7199" s="1" t="s">
        <v>2128</v>
      </c>
      <c r="F7199" s="1">
        <v>1</v>
      </c>
      <c r="M7199" s="1" t="str">
        <f t="shared" si="897"/>
        <v>10"</v>
      </c>
      <c r="N7199" s="1" t="s">
        <v>231</v>
      </c>
      <c r="P7199" s="1" t="s">
        <v>195</v>
      </c>
      <c r="Q7199" s="1" t="s">
        <v>2123</v>
      </c>
      <c r="R7199" s="1" t="s">
        <v>18</v>
      </c>
      <c r="S7199" s="1" t="s">
        <v>374</v>
      </c>
    </row>
    <row r="7200" spans="1:19" hidden="1" x14ac:dyDescent="0.3">
      <c r="A7200" s="1">
        <v>1</v>
      </c>
      <c r="B7200" s="2" t="s">
        <v>455</v>
      </c>
      <c r="C7200" s="1" t="s">
        <v>2107</v>
      </c>
      <c r="D7200" s="1" t="s">
        <v>2131</v>
      </c>
      <c r="E7200" s="1" t="s">
        <v>2128</v>
      </c>
      <c r="F7200" s="1">
        <v>1</v>
      </c>
      <c r="M7200" s="1" t="str">
        <f t="shared" si="897"/>
        <v>10"</v>
      </c>
      <c r="N7200" s="1" t="s">
        <v>231</v>
      </c>
      <c r="P7200" s="1" t="s">
        <v>195</v>
      </c>
      <c r="Q7200" s="1" t="s">
        <v>2123</v>
      </c>
      <c r="R7200" s="1" t="s">
        <v>18</v>
      </c>
      <c r="S7200" s="1" t="s">
        <v>374</v>
      </c>
    </row>
    <row r="7201" spans="1:19" hidden="1" x14ac:dyDescent="0.3">
      <c r="A7201" s="1">
        <v>1</v>
      </c>
      <c r="B7201" s="2" t="s">
        <v>455</v>
      </c>
      <c r="C7201" s="1" t="s">
        <v>2107</v>
      </c>
      <c r="D7201" s="1" t="s">
        <v>2131</v>
      </c>
      <c r="E7201" s="1" t="s">
        <v>2128</v>
      </c>
      <c r="F7201" s="1">
        <v>1</v>
      </c>
      <c r="M7201" s="1" t="str">
        <f t="shared" si="897"/>
        <v>10"</v>
      </c>
      <c r="N7201" s="1" t="s">
        <v>231</v>
      </c>
      <c r="P7201" s="1" t="s">
        <v>195</v>
      </c>
      <c r="Q7201" s="1" t="s">
        <v>2123</v>
      </c>
      <c r="R7201" s="1" t="s">
        <v>18</v>
      </c>
      <c r="S7201" s="1" t="s">
        <v>374</v>
      </c>
    </row>
    <row r="7202" spans="1:19" hidden="1" x14ac:dyDescent="0.3">
      <c r="A7202" s="1">
        <v>1</v>
      </c>
      <c r="B7202" s="2" t="s">
        <v>455</v>
      </c>
      <c r="C7202" s="1" t="s">
        <v>2107</v>
      </c>
      <c r="D7202" s="1" t="s">
        <v>2131</v>
      </c>
      <c r="E7202" s="1" t="s">
        <v>2128</v>
      </c>
      <c r="F7202" s="1">
        <v>1</v>
      </c>
      <c r="M7202" s="1" t="str">
        <f t="shared" si="897"/>
        <v>10"</v>
      </c>
      <c r="N7202" s="1" t="s">
        <v>231</v>
      </c>
      <c r="P7202" s="1" t="s">
        <v>192</v>
      </c>
      <c r="Q7202" s="1" t="s">
        <v>2123</v>
      </c>
      <c r="R7202" s="1" t="s">
        <v>18</v>
      </c>
      <c r="S7202" s="1" t="s">
        <v>374</v>
      </c>
    </row>
    <row r="7203" spans="1:19" hidden="1" x14ac:dyDescent="0.3">
      <c r="A7203" s="1">
        <v>1</v>
      </c>
      <c r="B7203" s="2" t="s">
        <v>455</v>
      </c>
      <c r="C7203" s="1" t="s">
        <v>2107</v>
      </c>
      <c r="D7203" s="1" t="s">
        <v>2131</v>
      </c>
      <c r="E7203" s="1" t="s">
        <v>2128</v>
      </c>
      <c r="F7203" s="1">
        <v>1</v>
      </c>
      <c r="M7203" s="1" t="str">
        <f t="shared" si="897"/>
        <v>10"</v>
      </c>
      <c r="N7203" s="1" t="s">
        <v>231</v>
      </c>
      <c r="P7203" s="1" t="s">
        <v>192</v>
      </c>
      <c r="Q7203" s="1" t="s">
        <v>2123</v>
      </c>
      <c r="R7203" s="1" t="s">
        <v>18</v>
      </c>
      <c r="S7203" s="1" t="s">
        <v>374</v>
      </c>
    </row>
    <row r="7204" spans="1:19" hidden="1" x14ac:dyDescent="0.3">
      <c r="A7204" s="1">
        <v>1</v>
      </c>
      <c r="B7204" s="2" t="s">
        <v>455</v>
      </c>
      <c r="C7204" s="1" t="s">
        <v>2107</v>
      </c>
      <c r="D7204" s="1" t="s">
        <v>2131</v>
      </c>
      <c r="E7204" s="1" t="s">
        <v>2128</v>
      </c>
      <c r="F7204" s="1">
        <v>1</v>
      </c>
      <c r="M7204" s="1" t="str">
        <f t="shared" si="897"/>
        <v>10"</v>
      </c>
      <c r="N7204" s="1" t="s">
        <v>231</v>
      </c>
      <c r="P7204" s="1" t="s">
        <v>192</v>
      </c>
      <c r="Q7204" s="1" t="s">
        <v>2123</v>
      </c>
      <c r="R7204" s="1" t="s">
        <v>18</v>
      </c>
      <c r="S7204" s="1" t="s">
        <v>374</v>
      </c>
    </row>
    <row r="7205" spans="1:19" hidden="1" x14ac:dyDescent="0.3">
      <c r="A7205" s="1">
        <v>1</v>
      </c>
      <c r="B7205" s="2" t="s">
        <v>455</v>
      </c>
      <c r="C7205" s="1" t="s">
        <v>2107</v>
      </c>
      <c r="D7205" s="1" t="s">
        <v>2131</v>
      </c>
      <c r="E7205" s="1" t="s">
        <v>2128</v>
      </c>
      <c r="F7205" s="1">
        <v>1</v>
      </c>
      <c r="M7205" s="1" t="str">
        <f t="shared" si="897"/>
        <v>10"</v>
      </c>
      <c r="N7205" s="1" t="s">
        <v>231</v>
      </c>
      <c r="P7205" s="1" t="s">
        <v>192</v>
      </c>
      <c r="Q7205" s="1" t="s">
        <v>2123</v>
      </c>
      <c r="R7205" s="1" t="s">
        <v>18</v>
      </c>
      <c r="S7205" s="1" t="s">
        <v>374</v>
      </c>
    </row>
    <row r="7206" spans="1:19" hidden="1" x14ac:dyDescent="0.3">
      <c r="A7206" s="1">
        <v>1</v>
      </c>
      <c r="B7206" s="2" t="s">
        <v>455</v>
      </c>
      <c r="C7206" s="1" t="s">
        <v>2107</v>
      </c>
      <c r="D7206" s="1" t="s">
        <v>2131</v>
      </c>
      <c r="E7206" s="1" t="s">
        <v>2128</v>
      </c>
      <c r="F7206" s="1">
        <v>1</v>
      </c>
      <c r="M7206" s="1" t="str">
        <f t="shared" si="897"/>
        <v>10"</v>
      </c>
      <c r="N7206" s="1" t="s">
        <v>231</v>
      </c>
      <c r="P7206" s="1" t="s">
        <v>192</v>
      </c>
      <c r="Q7206" s="1" t="s">
        <v>2123</v>
      </c>
      <c r="R7206" s="1" t="s">
        <v>10</v>
      </c>
      <c r="S7206" s="1" t="s">
        <v>374</v>
      </c>
    </row>
    <row r="7207" spans="1:19" hidden="1" x14ac:dyDescent="0.3">
      <c r="A7207" s="1">
        <v>1</v>
      </c>
      <c r="B7207" s="2" t="s">
        <v>455</v>
      </c>
      <c r="C7207" s="1" t="s">
        <v>2107</v>
      </c>
      <c r="D7207" s="1" t="s">
        <v>2131</v>
      </c>
      <c r="E7207" s="1" t="s">
        <v>2128</v>
      </c>
      <c r="F7207" s="1">
        <v>1</v>
      </c>
      <c r="M7207" s="1" t="str">
        <f t="shared" si="897"/>
        <v>10"</v>
      </c>
      <c r="N7207" s="1" t="s">
        <v>231</v>
      </c>
      <c r="P7207" s="1" t="s">
        <v>191</v>
      </c>
      <c r="Q7207" s="1" t="s">
        <v>2123</v>
      </c>
      <c r="R7207" s="1" t="s">
        <v>18</v>
      </c>
      <c r="S7207" s="1" t="s">
        <v>374</v>
      </c>
    </row>
    <row r="7208" spans="1:19" hidden="1" x14ac:dyDescent="0.3">
      <c r="A7208" s="1">
        <v>1</v>
      </c>
      <c r="B7208" s="2" t="s">
        <v>455</v>
      </c>
      <c r="C7208" s="1" t="s">
        <v>2107</v>
      </c>
      <c r="D7208" s="1" t="s">
        <v>2131</v>
      </c>
      <c r="E7208" s="1" t="s">
        <v>2128</v>
      </c>
      <c r="F7208" s="1">
        <v>1</v>
      </c>
      <c r="M7208" s="1" t="str">
        <f t="shared" si="897"/>
        <v>10"</v>
      </c>
      <c r="N7208" s="1" t="s">
        <v>231</v>
      </c>
      <c r="P7208" s="1" t="s">
        <v>191</v>
      </c>
      <c r="Q7208" s="1" t="s">
        <v>2123</v>
      </c>
      <c r="R7208" s="1" t="s">
        <v>18</v>
      </c>
      <c r="S7208" s="1" t="s">
        <v>374</v>
      </c>
    </row>
    <row r="7209" spans="1:19" hidden="1" x14ac:dyDescent="0.3">
      <c r="A7209" s="1">
        <v>1</v>
      </c>
      <c r="B7209" s="2" t="s">
        <v>455</v>
      </c>
      <c r="C7209" s="1" t="s">
        <v>2107</v>
      </c>
      <c r="D7209" s="1" t="s">
        <v>2131</v>
      </c>
      <c r="E7209" s="1" t="s">
        <v>2128</v>
      </c>
      <c r="F7209" s="1">
        <v>1</v>
      </c>
      <c r="M7209" s="1" t="str">
        <f t="shared" si="897"/>
        <v>10"</v>
      </c>
      <c r="N7209" s="1" t="s">
        <v>231</v>
      </c>
      <c r="P7209" s="1" t="s">
        <v>194</v>
      </c>
      <c r="Q7209" s="1" t="s">
        <v>2123</v>
      </c>
      <c r="R7209" s="1" t="s">
        <v>18</v>
      </c>
      <c r="S7209" s="1" t="s">
        <v>374</v>
      </c>
    </row>
    <row r="7210" spans="1:19" hidden="1" x14ac:dyDescent="0.3">
      <c r="A7210" s="1">
        <v>1</v>
      </c>
      <c r="B7210" s="2" t="s">
        <v>455</v>
      </c>
      <c r="C7210" s="1" t="s">
        <v>2107</v>
      </c>
      <c r="D7210" s="1" t="s">
        <v>2131</v>
      </c>
      <c r="E7210" s="1" t="s">
        <v>2128</v>
      </c>
      <c r="F7210" s="1">
        <v>1</v>
      </c>
      <c r="M7210" s="1" t="str">
        <f t="shared" si="897"/>
        <v>10"</v>
      </c>
      <c r="N7210" s="1" t="s">
        <v>231</v>
      </c>
      <c r="P7210" s="1" t="s">
        <v>194</v>
      </c>
      <c r="Q7210" s="1" t="s">
        <v>2123</v>
      </c>
      <c r="R7210" s="1" t="s">
        <v>18</v>
      </c>
      <c r="S7210" s="1" t="s">
        <v>374</v>
      </c>
    </row>
    <row r="7211" spans="1:19" hidden="1" x14ac:dyDescent="0.3">
      <c r="A7211" s="1">
        <v>1</v>
      </c>
      <c r="B7211" s="2" t="s">
        <v>455</v>
      </c>
      <c r="C7211" s="1" t="s">
        <v>2107</v>
      </c>
      <c r="D7211" s="1" t="s">
        <v>2131</v>
      </c>
      <c r="E7211" s="1" t="s">
        <v>2128</v>
      </c>
      <c r="F7211" s="1">
        <v>1</v>
      </c>
      <c r="M7211" s="1" t="str">
        <f t="shared" si="897"/>
        <v>10"</v>
      </c>
      <c r="N7211" s="1" t="s">
        <v>231</v>
      </c>
      <c r="P7211" s="1" t="s">
        <v>194</v>
      </c>
      <c r="Q7211" s="1" t="s">
        <v>2123</v>
      </c>
      <c r="R7211" s="1" t="s">
        <v>10</v>
      </c>
      <c r="S7211" s="1" t="s">
        <v>374</v>
      </c>
    </row>
    <row r="7212" spans="1:19" hidden="1" x14ac:dyDescent="0.3">
      <c r="A7212" s="1">
        <v>1</v>
      </c>
      <c r="B7212" s="2" t="s">
        <v>455</v>
      </c>
      <c r="C7212" s="1" t="s">
        <v>2107</v>
      </c>
      <c r="D7212" s="1" t="s">
        <v>2131</v>
      </c>
      <c r="E7212" s="1" t="s">
        <v>2128</v>
      </c>
      <c r="F7212" s="1">
        <v>1</v>
      </c>
      <c r="M7212" s="1" t="str">
        <f t="shared" si="897"/>
        <v>10"</v>
      </c>
      <c r="N7212" s="1" t="s">
        <v>231</v>
      </c>
      <c r="P7212" s="1" t="s">
        <v>194</v>
      </c>
      <c r="Q7212" s="1" t="s">
        <v>2123</v>
      </c>
      <c r="R7212" s="1" t="s">
        <v>18</v>
      </c>
      <c r="S7212" s="1" t="s">
        <v>374</v>
      </c>
    </row>
    <row r="7213" spans="1:19" hidden="1" x14ac:dyDescent="0.3">
      <c r="A7213" s="1">
        <v>1</v>
      </c>
      <c r="B7213" s="2" t="s">
        <v>455</v>
      </c>
      <c r="C7213" s="1" t="s">
        <v>2107</v>
      </c>
      <c r="D7213" s="1" t="s">
        <v>2131</v>
      </c>
      <c r="E7213" s="1" t="s">
        <v>2128</v>
      </c>
      <c r="F7213" s="1">
        <v>1</v>
      </c>
      <c r="M7213" s="1" t="str">
        <f t="shared" si="897"/>
        <v>10"</v>
      </c>
      <c r="N7213" s="1" t="s">
        <v>231</v>
      </c>
      <c r="P7213" s="1" t="s">
        <v>194</v>
      </c>
      <c r="Q7213" s="1" t="s">
        <v>2123</v>
      </c>
      <c r="R7213" s="1" t="s">
        <v>18</v>
      </c>
      <c r="S7213" s="1" t="s">
        <v>374</v>
      </c>
    </row>
    <row r="7214" spans="1:19" hidden="1" x14ac:dyDescent="0.3">
      <c r="A7214" s="1">
        <v>1</v>
      </c>
      <c r="B7214" s="2" t="s">
        <v>455</v>
      </c>
      <c r="C7214" s="1" t="s">
        <v>2107</v>
      </c>
      <c r="D7214" s="1" t="s">
        <v>2131</v>
      </c>
      <c r="E7214" s="1" t="s">
        <v>2128</v>
      </c>
      <c r="F7214" s="1">
        <v>1</v>
      </c>
      <c r="M7214" s="1" t="str">
        <f t="shared" si="897"/>
        <v>10"</v>
      </c>
      <c r="N7214" s="1" t="s">
        <v>231</v>
      </c>
      <c r="P7214" s="1" t="s">
        <v>194</v>
      </c>
      <c r="Q7214" s="1" t="s">
        <v>2123</v>
      </c>
      <c r="R7214" s="1" t="s">
        <v>18</v>
      </c>
      <c r="S7214" s="1" t="s">
        <v>374</v>
      </c>
    </row>
    <row r="7215" spans="1:19" hidden="1" x14ac:dyDescent="0.3">
      <c r="A7215" s="1">
        <v>1</v>
      </c>
      <c r="B7215" s="2" t="s">
        <v>455</v>
      </c>
      <c r="C7215" s="1" t="s">
        <v>2107</v>
      </c>
      <c r="D7215" s="1" t="s">
        <v>2131</v>
      </c>
      <c r="E7215" s="1" t="s">
        <v>2128</v>
      </c>
      <c r="F7215" s="1">
        <v>1</v>
      </c>
      <c r="M7215" s="1" t="str">
        <f t="shared" si="897"/>
        <v>10"</v>
      </c>
      <c r="N7215" s="1" t="s">
        <v>231</v>
      </c>
      <c r="P7215" s="1" t="s">
        <v>191</v>
      </c>
      <c r="Q7215" s="1" t="s">
        <v>2123</v>
      </c>
      <c r="R7215" s="1" t="s">
        <v>18</v>
      </c>
      <c r="S7215" s="1" t="s">
        <v>374</v>
      </c>
    </row>
    <row r="7216" spans="1:19" hidden="1" x14ac:dyDescent="0.3">
      <c r="A7216" s="1">
        <v>1</v>
      </c>
      <c r="B7216" s="2" t="s">
        <v>455</v>
      </c>
      <c r="C7216" s="1" t="s">
        <v>2107</v>
      </c>
      <c r="D7216" s="1" t="s">
        <v>2131</v>
      </c>
      <c r="E7216" s="1" t="s">
        <v>2128</v>
      </c>
      <c r="F7216" s="1">
        <v>1</v>
      </c>
      <c r="M7216" s="1" t="str">
        <f t="shared" si="897"/>
        <v>10"</v>
      </c>
      <c r="N7216" s="1" t="s">
        <v>231</v>
      </c>
      <c r="P7216" s="1" t="s">
        <v>191</v>
      </c>
      <c r="Q7216" s="1" t="s">
        <v>2123</v>
      </c>
      <c r="R7216" s="1" t="s">
        <v>10</v>
      </c>
      <c r="S7216" s="1" t="s">
        <v>374</v>
      </c>
    </row>
    <row r="7217" spans="1:19" hidden="1" x14ac:dyDescent="0.3">
      <c r="A7217" s="1">
        <v>1</v>
      </c>
      <c r="B7217" s="2" t="s">
        <v>455</v>
      </c>
      <c r="C7217" s="1" t="s">
        <v>2107</v>
      </c>
      <c r="D7217" s="1" t="s">
        <v>2131</v>
      </c>
      <c r="E7217" s="1" t="s">
        <v>2128</v>
      </c>
      <c r="F7217" s="1">
        <v>1</v>
      </c>
      <c r="M7217" s="1" t="str">
        <f t="shared" si="897"/>
        <v>10"</v>
      </c>
      <c r="N7217" s="1" t="s">
        <v>231</v>
      </c>
      <c r="P7217" s="1" t="s">
        <v>194</v>
      </c>
      <c r="Q7217" s="1" t="s">
        <v>2123</v>
      </c>
      <c r="R7217" s="1" t="s">
        <v>18</v>
      </c>
      <c r="S7217" s="1" t="s">
        <v>374</v>
      </c>
    </row>
    <row r="7218" spans="1:19" hidden="1" x14ac:dyDescent="0.3">
      <c r="A7218" s="1">
        <v>1</v>
      </c>
      <c r="B7218" s="2" t="s">
        <v>455</v>
      </c>
      <c r="C7218" s="1" t="s">
        <v>2107</v>
      </c>
      <c r="D7218" s="1" t="s">
        <v>2131</v>
      </c>
      <c r="E7218" s="1" t="s">
        <v>2128</v>
      </c>
      <c r="F7218" s="1">
        <v>1</v>
      </c>
      <c r="M7218" s="1" t="str">
        <f t="shared" si="897"/>
        <v>10"</v>
      </c>
      <c r="N7218" s="1" t="s">
        <v>231</v>
      </c>
      <c r="P7218" s="1" t="s">
        <v>489</v>
      </c>
      <c r="Q7218" s="1" t="s">
        <v>2123</v>
      </c>
      <c r="R7218" s="1" t="s">
        <v>18</v>
      </c>
      <c r="S7218" s="1" t="s">
        <v>374</v>
      </c>
    </row>
    <row r="7219" spans="1:19" hidden="1" x14ac:dyDescent="0.3">
      <c r="A7219" s="1">
        <v>1</v>
      </c>
      <c r="B7219" s="2" t="s">
        <v>455</v>
      </c>
      <c r="C7219" s="1" t="s">
        <v>2107</v>
      </c>
      <c r="D7219" s="1" t="s">
        <v>2131</v>
      </c>
      <c r="E7219" s="1" t="s">
        <v>2128</v>
      </c>
      <c r="F7219" s="1">
        <v>1</v>
      </c>
      <c r="M7219" s="1" t="str">
        <f t="shared" ref="M7219:M7228" si="898">N7219</f>
        <v>10"</v>
      </c>
      <c r="N7219" s="1" t="s">
        <v>231</v>
      </c>
      <c r="P7219" s="1" t="s">
        <v>194</v>
      </c>
      <c r="Q7219" s="1" t="s">
        <v>2123</v>
      </c>
      <c r="R7219" s="1" t="s">
        <v>18</v>
      </c>
      <c r="S7219" s="1" t="s">
        <v>374</v>
      </c>
    </row>
    <row r="7220" spans="1:19" hidden="1" x14ac:dyDescent="0.3">
      <c r="A7220" s="1">
        <v>1</v>
      </c>
      <c r="B7220" s="2" t="s">
        <v>455</v>
      </c>
      <c r="C7220" s="1" t="s">
        <v>2107</v>
      </c>
      <c r="D7220" s="1" t="s">
        <v>2131</v>
      </c>
      <c r="E7220" s="1" t="s">
        <v>2128</v>
      </c>
      <c r="F7220" s="1">
        <v>1</v>
      </c>
      <c r="M7220" s="1" t="str">
        <f t="shared" si="898"/>
        <v>10"</v>
      </c>
      <c r="N7220" s="1" t="s">
        <v>231</v>
      </c>
      <c r="P7220" s="1" t="s">
        <v>194</v>
      </c>
      <c r="Q7220" s="1" t="s">
        <v>2123</v>
      </c>
      <c r="R7220" s="1" t="s">
        <v>18</v>
      </c>
      <c r="S7220" s="1" t="s">
        <v>374</v>
      </c>
    </row>
    <row r="7221" spans="1:19" hidden="1" x14ac:dyDescent="0.3">
      <c r="A7221" s="1">
        <v>1</v>
      </c>
      <c r="B7221" s="2" t="s">
        <v>455</v>
      </c>
      <c r="C7221" s="1" t="s">
        <v>2107</v>
      </c>
      <c r="D7221" s="1" t="s">
        <v>2131</v>
      </c>
      <c r="E7221" s="1" t="s">
        <v>2128</v>
      </c>
      <c r="F7221" s="1">
        <v>1</v>
      </c>
      <c r="M7221" s="1" t="str">
        <f t="shared" si="898"/>
        <v>10"</v>
      </c>
      <c r="N7221" s="1" t="s">
        <v>231</v>
      </c>
      <c r="P7221" s="1" t="s">
        <v>191</v>
      </c>
      <c r="Q7221" s="1" t="s">
        <v>2123</v>
      </c>
      <c r="R7221" s="1" t="s">
        <v>18</v>
      </c>
      <c r="S7221" s="1" t="s">
        <v>374</v>
      </c>
    </row>
    <row r="7222" spans="1:19" hidden="1" x14ac:dyDescent="0.3">
      <c r="A7222" s="1">
        <v>1</v>
      </c>
      <c r="B7222" s="2" t="s">
        <v>455</v>
      </c>
      <c r="C7222" s="1" t="s">
        <v>2107</v>
      </c>
      <c r="D7222" s="1" t="s">
        <v>2131</v>
      </c>
      <c r="E7222" s="1" t="s">
        <v>2128</v>
      </c>
      <c r="F7222" s="1">
        <v>1</v>
      </c>
      <c r="M7222" s="1" t="str">
        <f t="shared" si="898"/>
        <v>10"</v>
      </c>
      <c r="N7222" s="1" t="s">
        <v>231</v>
      </c>
      <c r="P7222" s="1" t="s">
        <v>194</v>
      </c>
      <c r="Q7222" s="1" t="s">
        <v>2123</v>
      </c>
      <c r="R7222" s="1" t="s">
        <v>18</v>
      </c>
      <c r="S7222" s="1" t="s">
        <v>374</v>
      </c>
    </row>
    <row r="7223" spans="1:19" hidden="1" x14ac:dyDescent="0.3">
      <c r="A7223" s="1">
        <v>1</v>
      </c>
      <c r="B7223" s="2" t="s">
        <v>455</v>
      </c>
      <c r="C7223" s="1" t="s">
        <v>2107</v>
      </c>
      <c r="D7223" s="1" t="s">
        <v>2131</v>
      </c>
      <c r="E7223" s="1" t="s">
        <v>2128</v>
      </c>
      <c r="F7223" s="1">
        <v>1</v>
      </c>
      <c r="M7223" s="1" t="str">
        <f t="shared" si="898"/>
        <v>10"</v>
      </c>
      <c r="N7223" s="1" t="s">
        <v>231</v>
      </c>
      <c r="P7223" s="1" t="s">
        <v>194</v>
      </c>
      <c r="Q7223" s="1" t="s">
        <v>2123</v>
      </c>
      <c r="R7223" s="1" t="s">
        <v>10</v>
      </c>
      <c r="S7223" s="1" t="s">
        <v>374</v>
      </c>
    </row>
    <row r="7224" spans="1:19" hidden="1" x14ac:dyDescent="0.3">
      <c r="A7224" s="1">
        <v>1</v>
      </c>
      <c r="B7224" s="2" t="s">
        <v>455</v>
      </c>
      <c r="C7224" s="1" t="s">
        <v>2107</v>
      </c>
      <c r="D7224" s="1" t="s">
        <v>2131</v>
      </c>
      <c r="E7224" s="1" t="s">
        <v>2128</v>
      </c>
      <c r="F7224" s="1">
        <v>1</v>
      </c>
      <c r="M7224" s="1" t="str">
        <f t="shared" si="898"/>
        <v>10"</v>
      </c>
      <c r="N7224" s="1" t="s">
        <v>231</v>
      </c>
      <c r="P7224" s="1" t="s">
        <v>191</v>
      </c>
      <c r="Q7224" s="1" t="s">
        <v>2123</v>
      </c>
      <c r="R7224" s="1" t="s">
        <v>10</v>
      </c>
      <c r="S7224" s="1" t="s">
        <v>374</v>
      </c>
    </row>
    <row r="7225" spans="1:19" hidden="1" x14ac:dyDescent="0.3">
      <c r="A7225" s="1">
        <v>1</v>
      </c>
      <c r="B7225" s="2" t="s">
        <v>455</v>
      </c>
      <c r="C7225" s="1" t="s">
        <v>2107</v>
      </c>
      <c r="D7225" s="1" t="s">
        <v>2131</v>
      </c>
      <c r="E7225" s="1" t="s">
        <v>2128</v>
      </c>
      <c r="F7225" s="1">
        <v>1</v>
      </c>
      <c r="M7225" s="1" t="str">
        <f t="shared" si="898"/>
        <v>10"</v>
      </c>
      <c r="N7225" s="1" t="s">
        <v>231</v>
      </c>
      <c r="P7225" s="1" t="s">
        <v>194</v>
      </c>
      <c r="Q7225" s="1" t="s">
        <v>2123</v>
      </c>
      <c r="R7225" s="1" t="s">
        <v>10</v>
      </c>
      <c r="S7225" s="1" t="s">
        <v>374</v>
      </c>
    </row>
    <row r="7226" spans="1:19" hidden="1" x14ac:dyDescent="0.3">
      <c r="A7226" s="1">
        <v>1</v>
      </c>
      <c r="B7226" s="2" t="s">
        <v>455</v>
      </c>
      <c r="C7226" s="1" t="s">
        <v>2107</v>
      </c>
      <c r="D7226" s="1" t="s">
        <v>2131</v>
      </c>
      <c r="E7226" s="1" t="s">
        <v>2128</v>
      </c>
      <c r="F7226" s="1">
        <v>1</v>
      </c>
      <c r="M7226" s="1" t="str">
        <f t="shared" si="898"/>
        <v>10"</v>
      </c>
      <c r="N7226" s="1" t="s">
        <v>231</v>
      </c>
      <c r="P7226" s="1" t="s">
        <v>432</v>
      </c>
      <c r="Q7226" s="1" t="s">
        <v>2123</v>
      </c>
      <c r="R7226" s="1" t="s">
        <v>10</v>
      </c>
      <c r="S7226" s="1" t="s">
        <v>374</v>
      </c>
    </row>
    <row r="7227" spans="1:19" hidden="1" x14ac:dyDescent="0.3">
      <c r="A7227" s="1">
        <v>1</v>
      </c>
      <c r="B7227" s="2" t="s">
        <v>455</v>
      </c>
      <c r="C7227" s="1" t="s">
        <v>2107</v>
      </c>
      <c r="D7227" s="1" t="s">
        <v>2131</v>
      </c>
      <c r="E7227" s="1" t="s">
        <v>2128</v>
      </c>
      <c r="F7227" s="1">
        <v>1</v>
      </c>
      <c r="M7227" s="1" t="str">
        <f t="shared" si="898"/>
        <v>10"</v>
      </c>
      <c r="N7227" s="1" t="s">
        <v>231</v>
      </c>
      <c r="P7227" s="1" t="s">
        <v>428</v>
      </c>
      <c r="Q7227" s="1" t="s">
        <v>2123</v>
      </c>
      <c r="R7227" s="1" t="s">
        <v>16</v>
      </c>
      <c r="S7227" s="1" t="s">
        <v>374</v>
      </c>
    </row>
    <row r="7228" spans="1:19" hidden="1" x14ac:dyDescent="0.3">
      <c r="A7228" s="1">
        <v>1</v>
      </c>
      <c r="B7228" s="2" t="s">
        <v>450</v>
      </c>
      <c r="C7228" s="1" t="s">
        <v>2107</v>
      </c>
      <c r="D7228" s="1" t="s">
        <v>2131</v>
      </c>
      <c r="E7228" s="1" t="s">
        <v>2128</v>
      </c>
      <c r="F7228" s="1">
        <v>1</v>
      </c>
      <c r="M7228" s="1" t="str">
        <f t="shared" si="898"/>
        <v>30"-30"</v>
      </c>
      <c r="N7228" s="1" t="s">
        <v>451</v>
      </c>
      <c r="P7228" s="1" t="s">
        <v>429</v>
      </c>
      <c r="Q7228" s="1" t="s">
        <v>2123</v>
      </c>
      <c r="R7228" s="1" t="s">
        <v>17</v>
      </c>
      <c r="S7228" s="1" t="s">
        <v>374</v>
      </c>
    </row>
    <row r="7229" spans="1:19" hidden="1" x14ac:dyDescent="0.3">
      <c r="A7229" s="1">
        <v>1</v>
      </c>
      <c r="B7229" s="2" t="s">
        <v>461</v>
      </c>
      <c r="C7229" s="1" t="s">
        <v>2107</v>
      </c>
      <c r="D7229" s="1" t="s">
        <v>2131</v>
      </c>
      <c r="E7229" s="1" t="s">
        <v>2128</v>
      </c>
      <c r="F7229" s="1">
        <v>1</v>
      </c>
      <c r="M7229" s="1" t="s">
        <v>2126</v>
      </c>
      <c r="P7229" s="1" t="s">
        <v>187</v>
      </c>
      <c r="Q7229" s="1" t="s">
        <v>2123</v>
      </c>
      <c r="R7229" s="1" t="s">
        <v>17</v>
      </c>
      <c r="S7229" s="1" t="s">
        <v>374</v>
      </c>
    </row>
    <row r="7230" spans="1:19" hidden="1" x14ac:dyDescent="0.3">
      <c r="A7230" s="1">
        <v>1</v>
      </c>
      <c r="B7230" s="2" t="s">
        <v>463</v>
      </c>
      <c r="C7230" s="1" t="s">
        <v>2107</v>
      </c>
      <c r="D7230" s="1" t="s">
        <v>2131</v>
      </c>
      <c r="E7230" s="1" t="s">
        <v>2128</v>
      </c>
      <c r="F7230" s="1">
        <v>1</v>
      </c>
      <c r="M7230" s="1" t="str">
        <f t="shared" ref="M7230:M7258" si="899">N7230</f>
        <v>20"-20"</v>
      </c>
      <c r="N7230" s="1" t="s">
        <v>14</v>
      </c>
      <c r="P7230" s="1" t="s">
        <v>187</v>
      </c>
      <c r="Q7230" s="1" t="s">
        <v>2123</v>
      </c>
      <c r="R7230" s="1" t="s">
        <v>16</v>
      </c>
      <c r="S7230" s="1" t="s">
        <v>374</v>
      </c>
    </row>
    <row r="7231" spans="1:19" hidden="1" x14ac:dyDescent="0.3">
      <c r="A7231" s="1">
        <v>1</v>
      </c>
      <c r="B7231" s="2" t="s">
        <v>463</v>
      </c>
      <c r="C7231" s="1" t="s">
        <v>2107</v>
      </c>
      <c r="D7231" s="1" t="s">
        <v>2131</v>
      </c>
      <c r="E7231" s="1" t="s">
        <v>2128</v>
      </c>
      <c r="F7231" s="1">
        <v>1</v>
      </c>
      <c r="M7231" s="1" t="str">
        <f t="shared" si="899"/>
        <v>20"-20"</v>
      </c>
      <c r="N7231" s="1" t="s">
        <v>14</v>
      </c>
      <c r="P7231" s="1" t="s">
        <v>187</v>
      </c>
      <c r="Q7231" s="1" t="s">
        <v>2123</v>
      </c>
      <c r="R7231" s="1" t="s">
        <v>17</v>
      </c>
      <c r="S7231" s="1" t="s">
        <v>374</v>
      </c>
    </row>
    <row r="7232" spans="1:19" hidden="1" x14ac:dyDescent="0.3">
      <c r="A7232" s="1">
        <v>1</v>
      </c>
      <c r="B7232" s="2" t="s">
        <v>463</v>
      </c>
      <c r="C7232" s="1" t="s">
        <v>2107</v>
      </c>
      <c r="D7232" s="1" t="s">
        <v>2131</v>
      </c>
      <c r="E7232" s="1" t="s">
        <v>2128</v>
      </c>
      <c r="F7232" s="1">
        <v>1</v>
      </c>
      <c r="M7232" s="1" t="str">
        <f t="shared" si="899"/>
        <v>20"-20"</v>
      </c>
      <c r="N7232" s="1" t="s">
        <v>14</v>
      </c>
      <c r="P7232" s="1" t="s">
        <v>187</v>
      </c>
      <c r="Q7232" s="1" t="s">
        <v>2123</v>
      </c>
      <c r="R7232" s="1" t="s">
        <v>16</v>
      </c>
      <c r="S7232" s="1" t="s">
        <v>374</v>
      </c>
    </row>
    <row r="7233" spans="1:19" hidden="1" x14ac:dyDescent="0.3">
      <c r="A7233" s="1">
        <v>1</v>
      </c>
      <c r="B7233" s="2" t="s">
        <v>463</v>
      </c>
      <c r="C7233" s="1" t="s">
        <v>2107</v>
      </c>
      <c r="D7233" s="1" t="s">
        <v>2131</v>
      </c>
      <c r="E7233" s="1" t="s">
        <v>2128</v>
      </c>
      <c r="F7233" s="1">
        <v>1</v>
      </c>
      <c r="M7233" s="1" t="str">
        <f t="shared" si="899"/>
        <v>20"-20"</v>
      </c>
      <c r="N7233" s="1" t="s">
        <v>14</v>
      </c>
      <c r="P7233" s="1" t="s">
        <v>187</v>
      </c>
      <c r="Q7233" s="1" t="s">
        <v>2123</v>
      </c>
      <c r="R7233" s="1" t="s">
        <v>17</v>
      </c>
      <c r="S7233" s="1" t="s">
        <v>374</v>
      </c>
    </row>
    <row r="7234" spans="1:19" hidden="1" x14ac:dyDescent="0.3">
      <c r="A7234" s="1">
        <v>1</v>
      </c>
      <c r="B7234" s="2" t="s">
        <v>375</v>
      </c>
      <c r="C7234" s="1" t="s">
        <v>2107</v>
      </c>
      <c r="D7234" s="1" t="s">
        <v>2131</v>
      </c>
      <c r="E7234" s="1" t="s">
        <v>2128</v>
      </c>
      <c r="F7234" s="1">
        <v>1</v>
      </c>
      <c r="M7234" s="1" t="str">
        <f t="shared" si="899"/>
        <v>48"-48"</v>
      </c>
      <c r="N7234" s="1" t="s">
        <v>8</v>
      </c>
      <c r="P7234" s="1" t="s">
        <v>215</v>
      </c>
      <c r="Q7234" s="1" t="s">
        <v>2123</v>
      </c>
      <c r="R7234" s="1" t="s">
        <v>10</v>
      </c>
      <c r="S7234" s="1" t="s">
        <v>374</v>
      </c>
    </row>
    <row r="7235" spans="1:19" hidden="1" x14ac:dyDescent="0.3">
      <c r="A7235" s="1">
        <v>1</v>
      </c>
      <c r="B7235" s="2" t="s">
        <v>480</v>
      </c>
      <c r="C7235" s="1" t="s">
        <v>2107</v>
      </c>
      <c r="D7235" s="1" t="s">
        <v>2131</v>
      </c>
      <c r="E7235" s="1" t="s">
        <v>2128</v>
      </c>
      <c r="F7235" s="1">
        <v>1</v>
      </c>
      <c r="M7235" s="1" t="str">
        <f t="shared" si="899"/>
        <v>7"-7"</v>
      </c>
      <c r="N7235" s="1" t="s">
        <v>481</v>
      </c>
      <c r="P7235" s="1" t="s">
        <v>209</v>
      </c>
      <c r="Q7235" s="1" t="s">
        <v>2123</v>
      </c>
      <c r="R7235" s="1" t="s">
        <v>10</v>
      </c>
      <c r="S7235" s="1" t="s">
        <v>374</v>
      </c>
    </row>
    <row r="7236" spans="1:19" hidden="1" x14ac:dyDescent="0.3">
      <c r="A7236" s="1">
        <v>1</v>
      </c>
      <c r="B7236" s="2" t="s">
        <v>480</v>
      </c>
      <c r="C7236" s="1" t="s">
        <v>2107</v>
      </c>
      <c r="D7236" s="1" t="s">
        <v>2131</v>
      </c>
      <c r="E7236" s="1" t="s">
        <v>2128</v>
      </c>
      <c r="F7236" s="1">
        <v>1</v>
      </c>
      <c r="M7236" s="1" t="str">
        <f t="shared" si="899"/>
        <v>7"-7"</v>
      </c>
      <c r="N7236" s="1" t="s">
        <v>481</v>
      </c>
      <c r="P7236" s="1" t="s">
        <v>395</v>
      </c>
      <c r="Q7236" s="1" t="s">
        <v>2123</v>
      </c>
      <c r="R7236" s="1" t="s">
        <v>21</v>
      </c>
      <c r="S7236" s="1" t="s">
        <v>374</v>
      </c>
    </row>
    <row r="7237" spans="1:19" hidden="1" x14ac:dyDescent="0.3">
      <c r="A7237" s="1">
        <v>1</v>
      </c>
      <c r="B7237" s="2" t="s">
        <v>473</v>
      </c>
      <c r="C7237" s="1" t="s">
        <v>2107</v>
      </c>
      <c r="D7237" s="1" t="s">
        <v>2131</v>
      </c>
      <c r="E7237" s="1" t="s">
        <v>2128</v>
      </c>
      <c r="F7237" s="1">
        <v>1</v>
      </c>
      <c r="M7237" s="1" t="str">
        <f t="shared" si="899"/>
        <v>24"-24"</v>
      </c>
      <c r="N7237" s="1" t="s">
        <v>372</v>
      </c>
      <c r="P7237" s="1" t="s">
        <v>209</v>
      </c>
      <c r="Q7237" s="1" t="s">
        <v>2123</v>
      </c>
      <c r="R7237" s="1" t="s">
        <v>17</v>
      </c>
      <c r="S7237" s="1" t="s">
        <v>374</v>
      </c>
    </row>
    <row r="7238" spans="1:19" hidden="1" x14ac:dyDescent="0.3">
      <c r="A7238" s="1">
        <v>1</v>
      </c>
      <c r="B7238" s="2" t="s">
        <v>473</v>
      </c>
      <c r="C7238" s="1" t="s">
        <v>2107</v>
      </c>
      <c r="D7238" s="1" t="s">
        <v>2131</v>
      </c>
      <c r="E7238" s="1" t="s">
        <v>2128</v>
      </c>
      <c r="F7238" s="1">
        <v>1</v>
      </c>
      <c r="M7238" s="1" t="str">
        <f t="shared" si="899"/>
        <v>24"-24"</v>
      </c>
      <c r="N7238" s="1" t="s">
        <v>372</v>
      </c>
      <c r="P7238" s="1" t="s">
        <v>209</v>
      </c>
      <c r="Q7238" s="1" t="s">
        <v>2123</v>
      </c>
      <c r="R7238" s="1" t="s">
        <v>16</v>
      </c>
      <c r="S7238" s="1" t="s">
        <v>374</v>
      </c>
    </row>
    <row r="7239" spans="1:19" hidden="1" x14ac:dyDescent="0.3">
      <c r="A7239" s="1">
        <v>1</v>
      </c>
      <c r="B7239" s="2" t="s">
        <v>455</v>
      </c>
      <c r="C7239" s="1" t="s">
        <v>2107</v>
      </c>
      <c r="D7239" s="1" t="s">
        <v>2131</v>
      </c>
      <c r="E7239" s="1" t="s">
        <v>2128</v>
      </c>
      <c r="F7239" s="1">
        <v>1</v>
      </c>
      <c r="M7239" s="1" t="str">
        <f t="shared" si="899"/>
        <v>10"</v>
      </c>
      <c r="N7239" s="1" t="s">
        <v>231</v>
      </c>
      <c r="P7239" s="1" t="s">
        <v>208</v>
      </c>
      <c r="Q7239" s="1" t="s">
        <v>2123</v>
      </c>
      <c r="R7239" s="1" t="s">
        <v>17</v>
      </c>
      <c r="S7239" s="1" t="s">
        <v>374</v>
      </c>
    </row>
    <row r="7240" spans="1:19" hidden="1" x14ac:dyDescent="0.3">
      <c r="A7240" s="1">
        <v>1</v>
      </c>
      <c r="B7240" s="2" t="s">
        <v>455</v>
      </c>
      <c r="C7240" s="1" t="s">
        <v>2107</v>
      </c>
      <c r="D7240" s="1" t="s">
        <v>2131</v>
      </c>
      <c r="E7240" s="1" t="s">
        <v>2128</v>
      </c>
      <c r="F7240" s="1">
        <v>1</v>
      </c>
      <c r="M7240" s="1" t="str">
        <f t="shared" si="899"/>
        <v>10"</v>
      </c>
      <c r="N7240" s="1" t="s">
        <v>231</v>
      </c>
      <c r="P7240" s="1" t="s">
        <v>208</v>
      </c>
      <c r="Q7240" s="1" t="s">
        <v>2123</v>
      </c>
      <c r="R7240" s="1" t="s">
        <v>16</v>
      </c>
      <c r="S7240" s="1" t="s">
        <v>374</v>
      </c>
    </row>
    <row r="7241" spans="1:19" hidden="1" x14ac:dyDescent="0.3">
      <c r="A7241" s="1">
        <v>1</v>
      </c>
      <c r="B7241" s="2" t="s">
        <v>527</v>
      </c>
      <c r="C7241" s="1" t="s">
        <v>2107</v>
      </c>
      <c r="D7241" s="1" t="s">
        <v>2131</v>
      </c>
      <c r="E7241" s="1" t="s">
        <v>2128</v>
      </c>
      <c r="F7241" s="1">
        <v>1</v>
      </c>
      <c r="M7241" s="1" t="str">
        <f t="shared" si="899"/>
        <v>10"</v>
      </c>
      <c r="N7241" s="1" t="s">
        <v>231</v>
      </c>
      <c r="P7241" s="1" t="s">
        <v>429</v>
      </c>
      <c r="Q7241" s="1" t="s">
        <v>2123</v>
      </c>
      <c r="R7241" s="1" t="s">
        <v>18</v>
      </c>
      <c r="S7241" s="1" t="s">
        <v>374</v>
      </c>
    </row>
    <row r="7242" spans="1:19" hidden="1" x14ac:dyDescent="0.3">
      <c r="A7242" s="1">
        <v>1</v>
      </c>
      <c r="B7242" s="2" t="s">
        <v>455</v>
      </c>
      <c r="C7242" s="1" t="s">
        <v>2107</v>
      </c>
      <c r="D7242" s="1" t="s">
        <v>2131</v>
      </c>
      <c r="E7242" s="1" t="s">
        <v>2128</v>
      </c>
      <c r="F7242" s="1">
        <v>1</v>
      </c>
      <c r="M7242" s="1" t="str">
        <f t="shared" si="899"/>
        <v>10"</v>
      </c>
      <c r="N7242" s="1" t="s">
        <v>231</v>
      </c>
      <c r="P7242" s="1" t="s">
        <v>208</v>
      </c>
      <c r="Q7242" s="1" t="s">
        <v>2123</v>
      </c>
      <c r="R7242" s="1" t="s">
        <v>18</v>
      </c>
      <c r="S7242" s="1" t="s">
        <v>374</v>
      </c>
    </row>
    <row r="7243" spans="1:19" hidden="1" x14ac:dyDescent="0.3">
      <c r="A7243" s="1">
        <v>1</v>
      </c>
      <c r="B7243" s="2" t="s">
        <v>455</v>
      </c>
      <c r="C7243" s="1" t="s">
        <v>2107</v>
      </c>
      <c r="D7243" s="1" t="s">
        <v>2131</v>
      </c>
      <c r="E7243" s="1" t="s">
        <v>2128</v>
      </c>
      <c r="F7243" s="1">
        <v>1</v>
      </c>
      <c r="M7243" s="1" t="str">
        <f t="shared" si="899"/>
        <v>10"</v>
      </c>
      <c r="N7243" s="1" t="s">
        <v>231</v>
      </c>
      <c r="P7243" s="1" t="s">
        <v>208</v>
      </c>
      <c r="Q7243" s="1" t="s">
        <v>2123</v>
      </c>
      <c r="R7243" s="1" t="s">
        <v>18</v>
      </c>
      <c r="S7243" s="1" t="s">
        <v>374</v>
      </c>
    </row>
    <row r="7244" spans="1:19" hidden="1" x14ac:dyDescent="0.3">
      <c r="A7244" s="1">
        <v>1</v>
      </c>
      <c r="B7244" s="2" t="s">
        <v>455</v>
      </c>
      <c r="C7244" s="1" t="s">
        <v>2107</v>
      </c>
      <c r="D7244" s="1" t="s">
        <v>2131</v>
      </c>
      <c r="E7244" s="1" t="s">
        <v>2128</v>
      </c>
      <c r="F7244" s="1">
        <v>1</v>
      </c>
      <c r="M7244" s="1" t="str">
        <f t="shared" si="899"/>
        <v>10"</v>
      </c>
      <c r="N7244" s="1" t="s">
        <v>231</v>
      </c>
      <c r="P7244" s="1" t="s">
        <v>208</v>
      </c>
      <c r="Q7244" s="1" t="s">
        <v>2123</v>
      </c>
      <c r="R7244" s="1" t="s">
        <v>18</v>
      </c>
      <c r="S7244" s="1" t="s">
        <v>374</v>
      </c>
    </row>
    <row r="7245" spans="1:19" hidden="1" x14ac:dyDescent="0.3">
      <c r="A7245" s="1">
        <v>1</v>
      </c>
      <c r="B7245" s="2" t="s">
        <v>455</v>
      </c>
      <c r="C7245" s="1" t="s">
        <v>2107</v>
      </c>
      <c r="D7245" s="1" t="s">
        <v>2131</v>
      </c>
      <c r="E7245" s="1" t="s">
        <v>2128</v>
      </c>
      <c r="F7245" s="1">
        <v>1</v>
      </c>
      <c r="M7245" s="1" t="str">
        <f t="shared" si="899"/>
        <v>10"</v>
      </c>
      <c r="N7245" s="1" t="s">
        <v>231</v>
      </c>
      <c r="P7245" s="1" t="s">
        <v>208</v>
      </c>
      <c r="Q7245" s="1" t="s">
        <v>2123</v>
      </c>
      <c r="R7245" s="1" t="s">
        <v>18</v>
      </c>
      <c r="S7245" s="1" t="s">
        <v>374</v>
      </c>
    </row>
    <row r="7246" spans="1:19" hidden="1" x14ac:dyDescent="0.3">
      <c r="A7246" s="1">
        <v>1</v>
      </c>
      <c r="B7246" s="2" t="s">
        <v>455</v>
      </c>
      <c r="C7246" s="1" t="s">
        <v>2107</v>
      </c>
      <c r="D7246" s="1" t="s">
        <v>2131</v>
      </c>
      <c r="E7246" s="1" t="s">
        <v>2128</v>
      </c>
      <c r="F7246" s="1">
        <v>1</v>
      </c>
      <c r="M7246" s="1" t="str">
        <f t="shared" si="899"/>
        <v>10"</v>
      </c>
      <c r="N7246" s="1" t="s">
        <v>231</v>
      </c>
      <c r="P7246" s="1" t="s">
        <v>208</v>
      </c>
      <c r="Q7246" s="1" t="s">
        <v>2123</v>
      </c>
      <c r="R7246" s="1" t="s">
        <v>10</v>
      </c>
      <c r="S7246" s="1" t="s">
        <v>374</v>
      </c>
    </row>
    <row r="7247" spans="1:19" hidden="1" x14ac:dyDescent="0.3">
      <c r="A7247" s="1">
        <v>1</v>
      </c>
      <c r="B7247" s="2" t="s">
        <v>455</v>
      </c>
      <c r="C7247" s="1" t="s">
        <v>2107</v>
      </c>
      <c r="D7247" s="1" t="s">
        <v>2131</v>
      </c>
      <c r="E7247" s="1" t="s">
        <v>2128</v>
      </c>
      <c r="F7247" s="1">
        <v>1</v>
      </c>
      <c r="M7247" s="1" t="str">
        <f t="shared" si="899"/>
        <v>10"</v>
      </c>
      <c r="N7247" s="1" t="s">
        <v>231</v>
      </c>
      <c r="P7247" s="1" t="s">
        <v>208</v>
      </c>
      <c r="Q7247" s="1" t="s">
        <v>2123</v>
      </c>
      <c r="R7247" s="1" t="s">
        <v>10</v>
      </c>
      <c r="S7247" s="1" t="s">
        <v>374</v>
      </c>
    </row>
    <row r="7248" spans="1:19" hidden="1" x14ac:dyDescent="0.3">
      <c r="A7248" s="1">
        <v>1</v>
      </c>
      <c r="B7248" s="2" t="s">
        <v>455</v>
      </c>
      <c r="C7248" s="1" t="s">
        <v>2107</v>
      </c>
      <c r="D7248" s="1" t="s">
        <v>2131</v>
      </c>
      <c r="E7248" s="1" t="s">
        <v>2128</v>
      </c>
      <c r="F7248" s="1">
        <v>1</v>
      </c>
      <c r="M7248" s="1" t="str">
        <f t="shared" si="899"/>
        <v>10"</v>
      </c>
      <c r="N7248" s="1" t="s">
        <v>231</v>
      </c>
      <c r="P7248" s="1" t="s">
        <v>208</v>
      </c>
      <c r="Q7248" s="1" t="s">
        <v>2123</v>
      </c>
      <c r="R7248" s="1" t="s">
        <v>10</v>
      </c>
      <c r="S7248" s="1" t="s">
        <v>374</v>
      </c>
    </row>
    <row r="7249" spans="1:19" hidden="1" x14ac:dyDescent="0.3">
      <c r="A7249" s="1">
        <v>1</v>
      </c>
      <c r="B7249" s="2" t="s">
        <v>455</v>
      </c>
      <c r="C7249" s="1" t="s">
        <v>2107</v>
      </c>
      <c r="D7249" s="1" t="s">
        <v>2131</v>
      </c>
      <c r="E7249" s="1" t="s">
        <v>2128</v>
      </c>
      <c r="F7249" s="1">
        <v>1</v>
      </c>
      <c r="M7249" s="1" t="str">
        <f t="shared" si="899"/>
        <v>10"</v>
      </c>
      <c r="N7249" s="1" t="s">
        <v>231</v>
      </c>
      <c r="P7249" s="1" t="s">
        <v>208</v>
      </c>
      <c r="Q7249" s="1" t="s">
        <v>2123</v>
      </c>
      <c r="R7249" s="1" t="s">
        <v>10</v>
      </c>
      <c r="S7249" s="1" t="s">
        <v>374</v>
      </c>
    </row>
    <row r="7250" spans="1:19" hidden="1" x14ac:dyDescent="0.3">
      <c r="A7250" s="1">
        <v>1</v>
      </c>
      <c r="B7250" s="2" t="s">
        <v>455</v>
      </c>
      <c r="C7250" s="1" t="s">
        <v>2107</v>
      </c>
      <c r="D7250" s="1" t="s">
        <v>2131</v>
      </c>
      <c r="E7250" s="1" t="s">
        <v>2128</v>
      </c>
      <c r="F7250" s="1">
        <v>1</v>
      </c>
      <c r="M7250" s="1" t="str">
        <f t="shared" si="899"/>
        <v>10"</v>
      </c>
      <c r="N7250" s="1" t="s">
        <v>231</v>
      </c>
      <c r="P7250" s="1" t="s">
        <v>208</v>
      </c>
      <c r="Q7250" s="1" t="s">
        <v>2123</v>
      </c>
      <c r="R7250" s="1" t="s">
        <v>18</v>
      </c>
      <c r="S7250" s="1" t="s">
        <v>374</v>
      </c>
    </row>
    <row r="7251" spans="1:19" hidden="1" x14ac:dyDescent="0.3">
      <c r="A7251" s="1">
        <v>1</v>
      </c>
      <c r="B7251" s="2" t="s">
        <v>455</v>
      </c>
      <c r="C7251" s="1" t="s">
        <v>2107</v>
      </c>
      <c r="D7251" s="1" t="s">
        <v>2131</v>
      </c>
      <c r="E7251" s="1" t="s">
        <v>2128</v>
      </c>
      <c r="F7251" s="1">
        <v>1</v>
      </c>
      <c r="M7251" s="1" t="str">
        <f t="shared" si="899"/>
        <v>10"</v>
      </c>
      <c r="N7251" s="1" t="s">
        <v>231</v>
      </c>
      <c r="P7251" s="1" t="s">
        <v>208</v>
      </c>
      <c r="Q7251" s="1" t="s">
        <v>2123</v>
      </c>
      <c r="R7251" s="1" t="s">
        <v>18</v>
      </c>
      <c r="S7251" s="1" t="s">
        <v>374</v>
      </c>
    </row>
    <row r="7252" spans="1:19" hidden="1" x14ac:dyDescent="0.3">
      <c r="A7252" s="1">
        <v>1</v>
      </c>
      <c r="B7252" s="2" t="s">
        <v>455</v>
      </c>
      <c r="C7252" s="1" t="s">
        <v>2107</v>
      </c>
      <c r="D7252" s="1" t="s">
        <v>2131</v>
      </c>
      <c r="E7252" s="1" t="s">
        <v>2128</v>
      </c>
      <c r="F7252" s="1">
        <v>1</v>
      </c>
      <c r="M7252" s="1" t="str">
        <f t="shared" si="899"/>
        <v>10"</v>
      </c>
      <c r="N7252" s="1" t="s">
        <v>231</v>
      </c>
      <c r="P7252" s="1" t="s">
        <v>208</v>
      </c>
      <c r="Q7252" s="1" t="s">
        <v>2123</v>
      </c>
      <c r="R7252" s="1" t="s">
        <v>18</v>
      </c>
      <c r="S7252" s="1" t="s">
        <v>374</v>
      </c>
    </row>
    <row r="7253" spans="1:19" hidden="1" x14ac:dyDescent="0.3">
      <c r="A7253" s="1">
        <v>1</v>
      </c>
      <c r="B7253" s="2" t="s">
        <v>455</v>
      </c>
      <c r="C7253" s="1" t="s">
        <v>2107</v>
      </c>
      <c r="D7253" s="1" t="s">
        <v>2131</v>
      </c>
      <c r="E7253" s="1" t="s">
        <v>2128</v>
      </c>
      <c r="F7253" s="1">
        <v>1</v>
      </c>
      <c r="M7253" s="1" t="str">
        <f t="shared" si="899"/>
        <v>10"</v>
      </c>
      <c r="N7253" s="1" t="s">
        <v>231</v>
      </c>
      <c r="P7253" s="1" t="s">
        <v>208</v>
      </c>
      <c r="Q7253" s="1" t="s">
        <v>2123</v>
      </c>
      <c r="R7253" s="1" t="s">
        <v>18</v>
      </c>
      <c r="S7253" s="1" t="s">
        <v>374</v>
      </c>
    </row>
    <row r="7254" spans="1:19" hidden="1" x14ac:dyDescent="0.3">
      <c r="A7254" s="1">
        <v>1</v>
      </c>
      <c r="B7254" s="2" t="s">
        <v>455</v>
      </c>
      <c r="C7254" s="1" t="s">
        <v>2107</v>
      </c>
      <c r="D7254" s="1" t="s">
        <v>2131</v>
      </c>
      <c r="E7254" s="1" t="s">
        <v>2128</v>
      </c>
      <c r="F7254" s="1">
        <v>1</v>
      </c>
      <c r="M7254" s="1" t="str">
        <f t="shared" si="899"/>
        <v>10"</v>
      </c>
      <c r="N7254" s="1" t="s">
        <v>231</v>
      </c>
      <c r="P7254" s="1" t="s">
        <v>208</v>
      </c>
      <c r="Q7254" s="1" t="s">
        <v>2123</v>
      </c>
      <c r="R7254" s="1" t="s">
        <v>18</v>
      </c>
      <c r="S7254" s="1" t="s">
        <v>374</v>
      </c>
    </row>
    <row r="7255" spans="1:19" hidden="1" x14ac:dyDescent="0.3">
      <c r="A7255" s="1">
        <v>1</v>
      </c>
      <c r="B7255" s="2" t="s">
        <v>455</v>
      </c>
      <c r="C7255" s="1" t="s">
        <v>2107</v>
      </c>
      <c r="D7255" s="1" t="s">
        <v>2131</v>
      </c>
      <c r="E7255" s="1" t="s">
        <v>2128</v>
      </c>
      <c r="F7255" s="1">
        <v>1</v>
      </c>
      <c r="M7255" s="1" t="str">
        <f t="shared" si="899"/>
        <v>10"</v>
      </c>
      <c r="N7255" s="1" t="s">
        <v>231</v>
      </c>
      <c r="P7255" s="1" t="s">
        <v>427</v>
      </c>
      <c r="Q7255" s="1" t="s">
        <v>2123</v>
      </c>
      <c r="R7255" s="1" t="s">
        <v>18</v>
      </c>
      <c r="S7255" s="1" t="s">
        <v>374</v>
      </c>
    </row>
    <row r="7256" spans="1:19" hidden="1" x14ac:dyDescent="0.3">
      <c r="A7256" s="1">
        <v>1</v>
      </c>
      <c r="B7256" s="2" t="s">
        <v>455</v>
      </c>
      <c r="C7256" s="1" t="s">
        <v>2107</v>
      </c>
      <c r="D7256" s="1" t="s">
        <v>2131</v>
      </c>
      <c r="E7256" s="1" t="s">
        <v>2128</v>
      </c>
      <c r="F7256" s="1">
        <v>1</v>
      </c>
      <c r="M7256" s="1" t="str">
        <f t="shared" si="899"/>
        <v>10"</v>
      </c>
      <c r="N7256" s="1" t="s">
        <v>231</v>
      </c>
      <c r="P7256" s="1" t="s">
        <v>518</v>
      </c>
      <c r="Q7256" s="1" t="s">
        <v>2123</v>
      </c>
      <c r="R7256" s="1" t="s">
        <v>16</v>
      </c>
      <c r="S7256" s="1" t="s">
        <v>374</v>
      </c>
    </row>
    <row r="7257" spans="1:19" hidden="1" x14ac:dyDescent="0.3">
      <c r="A7257" s="1">
        <v>1</v>
      </c>
      <c r="B7257" s="2" t="s">
        <v>455</v>
      </c>
      <c r="C7257" s="1" t="s">
        <v>2107</v>
      </c>
      <c r="D7257" s="1" t="s">
        <v>2131</v>
      </c>
      <c r="E7257" s="1" t="s">
        <v>2128</v>
      </c>
      <c r="F7257" s="1">
        <v>1</v>
      </c>
      <c r="M7257" s="1" t="str">
        <f t="shared" si="899"/>
        <v>10"</v>
      </c>
      <c r="N7257" s="1" t="s">
        <v>231</v>
      </c>
      <c r="P7257" s="1" t="s">
        <v>518</v>
      </c>
      <c r="Q7257" s="1" t="s">
        <v>2123</v>
      </c>
      <c r="R7257" s="1" t="s">
        <v>18</v>
      </c>
      <c r="S7257" s="1" t="s">
        <v>374</v>
      </c>
    </row>
    <row r="7258" spans="1:19" hidden="1" x14ac:dyDescent="0.3">
      <c r="A7258" s="1">
        <v>1</v>
      </c>
      <c r="B7258" s="2" t="s">
        <v>455</v>
      </c>
      <c r="C7258" s="1" t="s">
        <v>2107</v>
      </c>
      <c r="D7258" s="1" t="s">
        <v>2131</v>
      </c>
      <c r="E7258" s="1" t="s">
        <v>2128</v>
      </c>
      <c r="F7258" s="1">
        <v>1</v>
      </c>
      <c r="M7258" s="1" t="str">
        <f t="shared" si="899"/>
        <v>10"</v>
      </c>
      <c r="N7258" s="1" t="s">
        <v>231</v>
      </c>
      <c r="P7258" s="1" t="s">
        <v>190</v>
      </c>
      <c r="Q7258" s="1" t="s">
        <v>2123</v>
      </c>
      <c r="R7258" s="1" t="s">
        <v>18</v>
      </c>
      <c r="S7258" s="1" t="s">
        <v>374</v>
      </c>
    </row>
    <row r="7259" spans="1:19" hidden="1" x14ac:dyDescent="0.3">
      <c r="A7259" s="1">
        <v>1</v>
      </c>
      <c r="B7259" s="2" t="s">
        <v>486</v>
      </c>
      <c r="C7259" s="1" t="s">
        <v>2107</v>
      </c>
      <c r="D7259" s="1" t="s">
        <v>2131</v>
      </c>
      <c r="E7259" s="1" t="s">
        <v>2128</v>
      </c>
      <c r="F7259" s="1">
        <v>1</v>
      </c>
      <c r="M7259" s="1" t="s">
        <v>2126</v>
      </c>
      <c r="P7259" s="1" t="s">
        <v>459</v>
      </c>
      <c r="Q7259" s="1" t="s">
        <v>2123</v>
      </c>
      <c r="R7259" s="1" t="s">
        <v>488</v>
      </c>
      <c r="S7259" s="1" t="s">
        <v>374</v>
      </c>
    </row>
    <row r="7260" spans="1:19" hidden="1" x14ac:dyDescent="0.3">
      <c r="A7260" s="1">
        <v>1</v>
      </c>
      <c r="B7260" s="2" t="s">
        <v>486</v>
      </c>
      <c r="C7260" s="1" t="s">
        <v>2107</v>
      </c>
      <c r="D7260" s="1" t="s">
        <v>2131</v>
      </c>
      <c r="E7260" s="1" t="s">
        <v>2128</v>
      </c>
      <c r="F7260" s="1">
        <v>1</v>
      </c>
      <c r="M7260" s="1" t="s">
        <v>2126</v>
      </c>
      <c r="P7260" s="1" t="s">
        <v>459</v>
      </c>
      <c r="Q7260" s="1" t="s">
        <v>2123</v>
      </c>
      <c r="R7260" s="1" t="s">
        <v>490</v>
      </c>
      <c r="S7260" s="1" t="s">
        <v>374</v>
      </c>
    </row>
    <row r="7261" spans="1:19" hidden="1" x14ac:dyDescent="0.3">
      <c r="A7261" s="1">
        <v>1</v>
      </c>
      <c r="B7261" s="2" t="s">
        <v>455</v>
      </c>
      <c r="C7261" s="1" t="s">
        <v>2107</v>
      </c>
      <c r="D7261" s="1" t="s">
        <v>2131</v>
      </c>
      <c r="E7261" s="1" t="s">
        <v>2128</v>
      </c>
      <c r="F7261" s="1">
        <v>1</v>
      </c>
      <c r="M7261" s="1" t="str">
        <f>N7261</f>
        <v>10"</v>
      </c>
      <c r="N7261" s="1" t="s">
        <v>231</v>
      </c>
      <c r="P7261" s="1" t="s">
        <v>194</v>
      </c>
      <c r="Q7261" s="1" t="s">
        <v>2123</v>
      </c>
      <c r="R7261" s="1" t="s">
        <v>18</v>
      </c>
      <c r="S7261" s="1" t="s">
        <v>374</v>
      </c>
    </row>
    <row r="7262" spans="1:19" hidden="1" x14ac:dyDescent="0.3">
      <c r="A7262" s="1">
        <v>1</v>
      </c>
      <c r="B7262" s="2" t="s">
        <v>455</v>
      </c>
      <c r="C7262" s="1" t="s">
        <v>2107</v>
      </c>
      <c r="D7262" s="1" t="s">
        <v>2131</v>
      </c>
      <c r="E7262" s="1" t="s">
        <v>2128</v>
      </c>
      <c r="F7262" s="1">
        <v>1</v>
      </c>
      <c r="M7262" s="1" t="str">
        <f>N7262</f>
        <v>10"</v>
      </c>
      <c r="N7262" s="1" t="s">
        <v>231</v>
      </c>
      <c r="P7262" s="1" t="s">
        <v>489</v>
      </c>
      <c r="Q7262" s="1" t="s">
        <v>2123</v>
      </c>
      <c r="R7262" s="1" t="s">
        <v>18</v>
      </c>
      <c r="S7262" s="1" t="s">
        <v>374</v>
      </c>
    </row>
    <row r="7263" spans="1:19" hidden="1" x14ac:dyDescent="0.3">
      <c r="A7263" s="1">
        <v>1</v>
      </c>
      <c r="B7263" s="2" t="s">
        <v>455</v>
      </c>
      <c r="C7263" s="1" t="s">
        <v>2107</v>
      </c>
      <c r="D7263" s="1" t="s">
        <v>2131</v>
      </c>
      <c r="E7263" s="1" t="s">
        <v>2128</v>
      </c>
      <c r="F7263" s="1">
        <v>1</v>
      </c>
      <c r="M7263" s="1" t="str">
        <f>N7263</f>
        <v>10"</v>
      </c>
      <c r="N7263" s="1" t="s">
        <v>231</v>
      </c>
      <c r="P7263" s="1" t="s">
        <v>194</v>
      </c>
      <c r="Q7263" s="1" t="s">
        <v>2123</v>
      </c>
      <c r="R7263" s="1" t="s">
        <v>18</v>
      </c>
      <c r="S7263" s="1" t="s">
        <v>374</v>
      </c>
    </row>
    <row r="7264" spans="1:19" hidden="1" x14ac:dyDescent="0.3">
      <c r="A7264" s="1">
        <v>1</v>
      </c>
      <c r="B7264" s="2" t="s">
        <v>375</v>
      </c>
      <c r="C7264" s="1" t="s">
        <v>2107</v>
      </c>
      <c r="D7264" s="1" t="s">
        <v>2131</v>
      </c>
      <c r="E7264" s="1" t="s">
        <v>2128</v>
      </c>
      <c r="F7264" s="1">
        <v>1</v>
      </c>
      <c r="M7264" s="1" t="str">
        <f>N7264</f>
        <v>48"-48"</v>
      </c>
      <c r="N7264" s="1" t="s">
        <v>8</v>
      </c>
      <c r="P7264" s="1" t="s">
        <v>403</v>
      </c>
      <c r="Q7264" s="1" t="s">
        <v>2123</v>
      </c>
      <c r="R7264" s="1" t="s">
        <v>12</v>
      </c>
      <c r="S7264" s="1" t="s">
        <v>374</v>
      </c>
    </row>
    <row r="7265" spans="1:19" hidden="1" x14ac:dyDescent="0.3">
      <c r="A7265" s="1">
        <v>1</v>
      </c>
      <c r="B7265" s="2" t="s">
        <v>377</v>
      </c>
      <c r="C7265" s="1" t="s">
        <v>2107</v>
      </c>
      <c r="D7265" s="1" t="s">
        <v>2131</v>
      </c>
      <c r="E7265" s="1" t="s">
        <v>2128</v>
      </c>
      <c r="F7265" s="1">
        <v>1</v>
      </c>
      <c r="M7265" s="1" t="s">
        <v>2126</v>
      </c>
      <c r="P7265" s="1" t="s">
        <v>403</v>
      </c>
      <c r="Q7265" s="1" t="s">
        <v>2123</v>
      </c>
      <c r="R7265" s="1" t="s">
        <v>12</v>
      </c>
      <c r="S7265" s="1" t="s">
        <v>374</v>
      </c>
    </row>
    <row r="7266" spans="1:19" hidden="1" x14ac:dyDescent="0.3">
      <c r="A7266" s="1">
        <v>1</v>
      </c>
      <c r="B7266" s="2" t="s">
        <v>375</v>
      </c>
      <c r="C7266" s="1" t="s">
        <v>2107</v>
      </c>
      <c r="D7266" s="1" t="s">
        <v>2131</v>
      </c>
      <c r="E7266" s="1" t="s">
        <v>2128</v>
      </c>
      <c r="F7266" s="1">
        <v>1</v>
      </c>
      <c r="M7266" s="1" t="str">
        <f>N7266</f>
        <v>48"-48"</v>
      </c>
      <c r="N7266" s="1" t="s">
        <v>8</v>
      </c>
      <c r="P7266" s="1" t="s">
        <v>403</v>
      </c>
      <c r="Q7266" s="1" t="s">
        <v>2123</v>
      </c>
      <c r="R7266" s="1" t="s">
        <v>12</v>
      </c>
      <c r="S7266" s="1" t="s">
        <v>374</v>
      </c>
    </row>
    <row r="7267" spans="1:19" hidden="1" x14ac:dyDescent="0.3">
      <c r="A7267" s="1">
        <v>1</v>
      </c>
      <c r="B7267" s="2" t="s">
        <v>375</v>
      </c>
      <c r="C7267" s="1" t="s">
        <v>2107</v>
      </c>
      <c r="D7267" s="1" t="s">
        <v>2131</v>
      </c>
      <c r="E7267" s="1" t="s">
        <v>2128</v>
      </c>
      <c r="F7267" s="1">
        <v>1</v>
      </c>
      <c r="M7267" s="1" t="str">
        <f>N7267</f>
        <v>48"-48"</v>
      </c>
      <c r="N7267" s="1" t="s">
        <v>8</v>
      </c>
      <c r="P7267" s="1" t="s">
        <v>405</v>
      </c>
      <c r="Q7267" s="1" t="s">
        <v>2123</v>
      </c>
      <c r="R7267" s="1" t="s">
        <v>12</v>
      </c>
      <c r="S7267" s="1" t="s">
        <v>374</v>
      </c>
    </row>
    <row r="7268" spans="1:19" hidden="1" x14ac:dyDescent="0.3">
      <c r="A7268" s="1">
        <v>1</v>
      </c>
      <c r="B7268" s="2" t="s">
        <v>377</v>
      </c>
      <c r="C7268" s="1" t="s">
        <v>2107</v>
      </c>
      <c r="D7268" s="1" t="s">
        <v>2131</v>
      </c>
      <c r="E7268" s="1" t="s">
        <v>2128</v>
      </c>
      <c r="F7268" s="1">
        <v>1</v>
      </c>
      <c r="M7268" s="1" t="s">
        <v>2126</v>
      </c>
      <c r="P7268" s="1" t="s">
        <v>405</v>
      </c>
      <c r="Q7268" s="1" t="s">
        <v>2123</v>
      </c>
      <c r="R7268" s="1" t="s">
        <v>12</v>
      </c>
      <c r="S7268" s="1" t="s">
        <v>374</v>
      </c>
    </row>
    <row r="7269" spans="1:19" hidden="1" x14ac:dyDescent="0.3">
      <c r="A7269" s="1">
        <v>1</v>
      </c>
      <c r="B7269" s="2" t="s">
        <v>376</v>
      </c>
      <c r="C7269" s="1" t="s">
        <v>2107</v>
      </c>
      <c r="D7269" s="1" t="s">
        <v>2131</v>
      </c>
      <c r="E7269" s="1" t="s">
        <v>2128</v>
      </c>
      <c r="F7269" s="1">
        <v>1</v>
      </c>
      <c r="M7269" s="1" t="s">
        <v>2126</v>
      </c>
      <c r="P7269" s="1" t="s">
        <v>405</v>
      </c>
      <c r="Q7269" s="1" t="s">
        <v>2123</v>
      </c>
      <c r="R7269" s="1" t="s">
        <v>12</v>
      </c>
      <c r="S7269" s="1" t="s">
        <v>374</v>
      </c>
    </row>
    <row r="7270" spans="1:19" hidden="1" x14ac:dyDescent="0.3">
      <c r="A7270" s="1">
        <v>1</v>
      </c>
      <c r="B7270" s="2" t="s">
        <v>377</v>
      </c>
      <c r="C7270" s="1" t="s">
        <v>2107</v>
      </c>
      <c r="D7270" s="1" t="s">
        <v>2131</v>
      </c>
      <c r="E7270" s="1" t="s">
        <v>2128</v>
      </c>
      <c r="F7270" s="1">
        <v>1</v>
      </c>
      <c r="M7270" s="1" t="s">
        <v>2126</v>
      </c>
      <c r="P7270" s="1" t="s">
        <v>405</v>
      </c>
      <c r="Q7270" s="1" t="s">
        <v>2123</v>
      </c>
      <c r="R7270" s="1" t="s">
        <v>12</v>
      </c>
      <c r="S7270" s="1" t="s">
        <v>374</v>
      </c>
    </row>
    <row r="7271" spans="1:19" hidden="1" x14ac:dyDescent="0.3">
      <c r="A7271" s="1">
        <v>1</v>
      </c>
      <c r="B7271" s="2" t="s">
        <v>377</v>
      </c>
      <c r="C7271" s="1" t="s">
        <v>2107</v>
      </c>
      <c r="D7271" s="1" t="s">
        <v>2131</v>
      </c>
      <c r="E7271" s="1" t="s">
        <v>2128</v>
      </c>
      <c r="F7271" s="1">
        <v>1</v>
      </c>
      <c r="M7271" s="1" t="s">
        <v>2126</v>
      </c>
      <c r="P7271" s="1" t="s">
        <v>215</v>
      </c>
      <c r="Q7271" s="1" t="s">
        <v>2123</v>
      </c>
      <c r="R7271" s="1" t="s">
        <v>12</v>
      </c>
      <c r="S7271" s="1" t="s">
        <v>374</v>
      </c>
    </row>
    <row r="7272" spans="1:19" hidden="1" x14ac:dyDescent="0.3">
      <c r="A7272" s="1">
        <v>1</v>
      </c>
      <c r="B7272" s="2" t="s">
        <v>377</v>
      </c>
      <c r="C7272" s="1" t="s">
        <v>2107</v>
      </c>
      <c r="D7272" s="1" t="s">
        <v>2131</v>
      </c>
      <c r="E7272" s="1" t="s">
        <v>2128</v>
      </c>
      <c r="F7272" s="1">
        <v>1</v>
      </c>
      <c r="M7272" s="1" t="s">
        <v>2126</v>
      </c>
      <c r="P7272" s="1" t="s">
        <v>215</v>
      </c>
      <c r="Q7272" s="1" t="s">
        <v>2123</v>
      </c>
      <c r="R7272" s="1" t="s">
        <v>12</v>
      </c>
      <c r="S7272" s="1" t="s">
        <v>374</v>
      </c>
    </row>
    <row r="7273" spans="1:19" hidden="1" x14ac:dyDescent="0.3">
      <c r="A7273" s="1">
        <v>1</v>
      </c>
      <c r="B7273" s="2" t="s">
        <v>375</v>
      </c>
      <c r="C7273" s="1" t="s">
        <v>2107</v>
      </c>
      <c r="D7273" s="1" t="s">
        <v>2131</v>
      </c>
      <c r="E7273" s="1" t="s">
        <v>2128</v>
      </c>
      <c r="F7273" s="1">
        <v>1</v>
      </c>
      <c r="M7273" s="1" t="str">
        <f t="shared" ref="M7273:M7278" si="900">N7273</f>
        <v>48"-48"</v>
      </c>
      <c r="N7273" s="1" t="s">
        <v>8</v>
      </c>
      <c r="P7273" s="1" t="s">
        <v>215</v>
      </c>
      <c r="Q7273" s="1" t="s">
        <v>2123</v>
      </c>
      <c r="R7273" s="1" t="s">
        <v>12</v>
      </c>
      <c r="S7273" s="1" t="s">
        <v>374</v>
      </c>
    </row>
    <row r="7274" spans="1:19" hidden="1" x14ac:dyDescent="0.3">
      <c r="A7274" s="1">
        <v>1</v>
      </c>
      <c r="B7274" s="2" t="s">
        <v>375</v>
      </c>
      <c r="C7274" s="1" t="s">
        <v>2107</v>
      </c>
      <c r="D7274" s="1" t="s">
        <v>2131</v>
      </c>
      <c r="E7274" s="1" t="s">
        <v>2128</v>
      </c>
      <c r="F7274" s="1">
        <v>1</v>
      </c>
      <c r="M7274" s="1" t="str">
        <f t="shared" si="900"/>
        <v>48"-48"</v>
      </c>
      <c r="N7274" s="1" t="s">
        <v>8</v>
      </c>
      <c r="P7274" s="1" t="s">
        <v>215</v>
      </c>
      <c r="Q7274" s="1" t="s">
        <v>2123</v>
      </c>
      <c r="R7274" s="1" t="s">
        <v>12</v>
      </c>
      <c r="S7274" s="1" t="s">
        <v>374</v>
      </c>
    </row>
    <row r="7275" spans="1:19" hidden="1" x14ac:dyDescent="0.3">
      <c r="A7275" s="1">
        <v>1</v>
      </c>
      <c r="B7275" s="2" t="s">
        <v>375</v>
      </c>
      <c r="C7275" s="1" t="s">
        <v>2107</v>
      </c>
      <c r="D7275" s="1" t="s">
        <v>2131</v>
      </c>
      <c r="E7275" s="1" t="s">
        <v>2128</v>
      </c>
      <c r="F7275" s="1">
        <v>1</v>
      </c>
      <c r="M7275" s="1" t="str">
        <f t="shared" si="900"/>
        <v>48"-48"</v>
      </c>
      <c r="N7275" s="1" t="s">
        <v>8</v>
      </c>
      <c r="P7275" s="1" t="s">
        <v>405</v>
      </c>
      <c r="Q7275" s="1" t="s">
        <v>2123</v>
      </c>
      <c r="R7275" s="1" t="s">
        <v>12</v>
      </c>
      <c r="S7275" s="1" t="s">
        <v>374</v>
      </c>
    </row>
    <row r="7276" spans="1:19" hidden="1" x14ac:dyDescent="0.3">
      <c r="A7276" s="1">
        <v>1</v>
      </c>
      <c r="B7276" s="2" t="s">
        <v>387</v>
      </c>
      <c r="C7276" s="1" t="s">
        <v>2107</v>
      </c>
      <c r="D7276" s="1" t="s">
        <v>2131</v>
      </c>
      <c r="E7276" s="1" t="s">
        <v>2128</v>
      </c>
      <c r="F7276" s="1">
        <v>1</v>
      </c>
      <c r="M7276" s="1" t="str">
        <f t="shared" si="900"/>
        <v>48"-48"</v>
      </c>
      <c r="N7276" s="1" t="s">
        <v>8</v>
      </c>
      <c r="P7276" s="1" t="s">
        <v>203</v>
      </c>
      <c r="Q7276" s="1" t="s">
        <v>2123</v>
      </c>
      <c r="R7276" s="1" t="s">
        <v>21</v>
      </c>
      <c r="S7276" s="1" t="s">
        <v>374</v>
      </c>
    </row>
    <row r="7277" spans="1:19" hidden="1" x14ac:dyDescent="0.3">
      <c r="A7277" s="1">
        <v>1</v>
      </c>
      <c r="B7277" s="2" t="s">
        <v>375</v>
      </c>
      <c r="C7277" s="1" t="s">
        <v>2107</v>
      </c>
      <c r="D7277" s="1" t="s">
        <v>2131</v>
      </c>
      <c r="E7277" s="1" t="s">
        <v>2128</v>
      </c>
      <c r="F7277" s="1">
        <v>1</v>
      </c>
      <c r="M7277" s="1" t="str">
        <f t="shared" si="900"/>
        <v>48"-48"</v>
      </c>
      <c r="N7277" s="1" t="s">
        <v>8</v>
      </c>
      <c r="P7277" s="1" t="s">
        <v>518</v>
      </c>
      <c r="Q7277" s="1" t="s">
        <v>2123</v>
      </c>
      <c r="R7277" s="1" t="s">
        <v>21</v>
      </c>
      <c r="S7277" s="1" t="s">
        <v>374</v>
      </c>
    </row>
    <row r="7278" spans="1:19" hidden="1" x14ac:dyDescent="0.3">
      <c r="A7278" s="1">
        <v>1</v>
      </c>
      <c r="B7278" s="2" t="s">
        <v>387</v>
      </c>
      <c r="C7278" s="1" t="s">
        <v>2107</v>
      </c>
      <c r="D7278" s="1" t="s">
        <v>2131</v>
      </c>
      <c r="E7278" s="1" t="s">
        <v>2128</v>
      </c>
      <c r="F7278" s="1">
        <v>1</v>
      </c>
      <c r="M7278" s="1" t="str">
        <f t="shared" si="900"/>
        <v>48"-48"</v>
      </c>
      <c r="N7278" s="1" t="s">
        <v>8</v>
      </c>
      <c r="P7278" s="1" t="s">
        <v>518</v>
      </c>
      <c r="Q7278" s="1" t="s">
        <v>2123</v>
      </c>
      <c r="R7278" s="1" t="s">
        <v>21</v>
      </c>
      <c r="S7278" s="1" t="s">
        <v>374</v>
      </c>
    </row>
    <row r="7279" spans="1:19" hidden="1" x14ac:dyDescent="0.3">
      <c r="A7279" s="1">
        <v>1</v>
      </c>
      <c r="B7279" s="2" t="s">
        <v>376</v>
      </c>
      <c r="C7279" s="1" t="s">
        <v>2107</v>
      </c>
      <c r="D7279" s="1" t="s">
        <v>2131</v>
      </c>
      <c r="E7279" s="1" t="s">
        <v>2128</v>
      </c>
      <c r="F7279" s="1">
        <v>1</v>
      </c>
      <c r="M7279" s="1" t="s">
        <v>2126</v>
      </c>
      <c r="P7279" s="1" t="s">
        <v>202</v>
      </c>
      <c r="Q7279" s="1" t="s">
        <v>2123</v>
      </c>
      <c r="R7279" s="1" t="s">
        <v>21</v>
      </c>
      <c r="S7279" s="1" t="s">
        <v>374</v>
      </c>
    </row>
    <row r="7280" spans="1:19" hidden="1" x14ac:dyDescent="0.3">
      <c r="A7280" s="1">
        <v>1</v>
      </c>
      <c r="B7280" s="2" t="s">
        <v>377</v>
      </c>
      <c r="C7280" s="1" t="s">
        <v>2107</v>
      </c>
      <c r="D7280" s="1" t="s">
        <v>2131</v>
      </c>
      <c r="E7280" s="1" t="s">
        <v>2128</v>
      </c>
      <c r="F7280" s="1">
        <v>1</v>
      </c>
      <c r="M7280" s="1" t="s">
        <v>2126</v>
      </c>
      <c r="P7280" s="1" t="s">
        <v>202</v>
      </c>
      <c r="Q7280" s="1" t="s">
        <v>2123</v>
      </c>
      <c r="R7280" s="1" t="s">
        <v>21</v>
      </c>
      <c r="S7280" s="1" t="s">
        <v>374</v>
      </c>
    </row>
    <row r="7281" spans="1:19" hidden="1" x14ac:dyDescent="0.3">
      <c r="A7281" s="1">
        <v>1</v>
      </c>
      <c r="B7281" s="2" t="s">
        <v>377</v>
      </c>
      <c r="C7281" s="1" t="s">
        <v>2107</v>
      </c>
      <c r="D7281" s="1" t="s">
        <v>2131</v>
      </c>
      <c r="E7281" s="1" t="s">
        <v>2128</v>
      </c>
      <c r="F7281" s="1">
        <v>1</v>
      </c>
      <c r="M7281" s="1" t="s">
        <v>2126</v>
      </c>
      <c r="P7281" s="1" t="s">
        <v>202</v>
      </c>
      <c r="Q7281" s="1" t="s">
        <v>2123</v>
      </c>
      <c r="R7281" s="1" t="s">
        <v>21</v>
      </c>
      <c r="S7281" s="1" t="s">
        <v>374</v>
      </c>
    </row>
    <row r="7282" spans="1:19" hidden="1" x14ac:dyDescent="0.3">
      <c r="A7282" s="1">
        <v>1</v>
      </c>
      <c r="B7282" s="2" t="s">
        <v>375</v>
      </c>
      <c r="C7282" s="1" t="s">
        <v>2107</v>
      </c>
      <c r="D7282" s="1" t="s">
        <v>2131</v>
      </c>
      <c r="E7282" s="1" t="s">
        <v>2128</v>
      </c>
      <c r="F7282" s="1">
        <v>1</v>
      </c>
      <c r="M7282" s="1" t="str">
        <f>N7282</f>
        <v>48"-48"</v>
      </c>
      <c r="N7282" s="1" t="s">
        <v>8</v>
      </c>
      <c r="P7282" s="1" t="s">
        <v>202</v>
      </c>
      <c r="Q7282" s="1" t="s">
        <v>2123</v>
      </c>
      <c r="R7282" s="1" t="s">
        <v>21</v>
      </c>
      <c r="S7282" s="1" t="s">
        <v>374</v>
      </c>
    </row>
    <row r="7283" spans="1:19" hidden="1" x14ac:dyDescent="0.3">
      <c r="A7283" s="1">
        <v>1</v>
      </c>
      <c r="B7283" s="2" t="s">
        <v>375</v>
      </c>
      <c r="C7283" s="1" t="s">
        <v>2107</v>
      </c>
      <c r="D7283" s="1" t="s">
        <v>2131</v>
      </c>
      <c r="E7283" s="1" t="s">
        <v>2128</v>
      </c>
      <c r="F7283" s="1">
        <v>1</v>
      </c>
      <c r="M7283" s="1" t="str">
        <f>N7283</f>
        <v>48"-48"</v>
      </c>
      <c r="N7283" s="1" t="s">
        <v>8</v>
      </c>
      <c r="P7283" s="1" t="s">
        <v>459</v>
      </c>
      <c r="Q7283" s="1" t="s">
        <v>2123</v>
      </c>
      <c r="R7283" s="1" t="s">
        <v>21</v>
      </c>
      <c r="S7283" s="1" t="s">
        <v>374</v>
      </c>
    </row>
    <row r="7284" spans="1:19" hidden="1" x14ac:dyDescent="0.3">
      <c r="A7284" s="1">
        <v>1</v>
      </c>
      <c r="B7284" s="2" t="s">
        <v>377</v>
      </c>
      <c r="C7284" s="1" t="s">
        <v>2107</v>
      </c>
      <c r="D7284" s="1" t="s">
        <v>2131</v>
      </c>
      <c r="E7284" s="1" t="s">
        <v>2128</v>
      </c>
      <c r="F7284" s="1">
        <v>1</v>
      </c>
      <c r="M7284" s="1" t="s">
        <v>2126</v>
      </c>
      <c r="P7284" s="1" t="s">
        <v>459</v>
      </c>
      <c r="Q7284" s="1" t="s">
        <v>2123</v>
      </c>
      <c r="R7284" s="1" t="s">
        <v>21</v>
      </c>
      <c r="S7284" s="1" t="s">
        <v>374</v>
      </c>
    </row>
    <row r="7285" spans="1:19" hidden="1" x14ac:dyDescent="0.3">
      <c r="A7285" s="1">
        <v>1</v>
      </c>
      <c r="B7285" s="2" t="s">
        <v>375</v>
      </c>
      <c r="C7285" s="1" t="s">
        <v>2107</v>
      </c>
      <c r="D7285" s="1" t="s">
        <v>2131</v>
      </c>
      <c r="E7285" s="1" t="s">
        <v>2128</v>
      </c>
      <c r="F7285" s="1">
        <v>1</v>
      </c>
      <c r="M7285" s="1" t="str">
        <f>N7285</f>
        <v>48"-48"</v>
      </c>
      <c r="N7285" s="1" t="s">
        <v>8</v>
      </c>
      <c r="P7285" s="1" t="s">
        <v>458</v>
      </c>
      <c r="Q7285" s="1" t="s">
        <v>2123</v>
      </c>
      <c r="R7285" s="1" t="s">
        <v>21</v>
      </c>
      <c r="S7285" s="1" t="s">
        <v>374</v>
      </c>
    </row>
    <row r="7286" spans="1:19" hidden="1" x14ac:dyDescent="0.3">
      <c r="A7286" s="1">
        <v>1</v>
      </c>
      <c r="B7286" s="2" t="s">
        <v>376</v>
      </c>
      <c r="C7286" s="1" t="s">
        <v>2107</v>
      </c>
      <c r="D7286" s="1" t="s">
        <v>2131</v>
      </c>
      <c r="E7286" s="1" t="s">
        <v>2128</v>
      </c>
      <c r="F7286" s="1">
        <v>1</v>
      </c>
      <c r="M7286" s="1" t="s">
        <v>2126</v>
      </c>
      <c r="P7286" s="1" t="s">
        <v>458</v>
      </c>
      <c r="Q7286" s="1" t="s">
        <v>2123</v>
      </c>
      <c r="R7286" s="1" t="s">
        <v>21</v>
      </c>
      <c r="S7286" s="1" t="s">
        <v>374</v>
      </c>
    </row>
    <row r="7287" spans="1:19" hidden="1" x14ac:dyDescent="0.3">
      <c r="A7287" s="1">
        <v>1</v>
      </c>
      <c r="B7287" s="2" t="s">
        <v>377</v>
      </c>
      <c r="C7287" s="1" t="s">
        <v>2107</v>
      </c>
      <c r="D7287" s="1" t="s">
        <v>2131</v>
      </c>
      <c r="E7287" s="1" t="s">
        <v>2128</v>
      </c>
      <c r="F7287" s="1">
        <v>1</v>
      </c>
      <c r="M7287" s="1" t="s">
        <v>2126</v>
      </c>
      <c r="P7287" s="1" t="s">
        <v>458</v>
      </c>
      <c r="Q7287" s="1" t="s">
        <v>2123</v>
      </c>
      <c r="R7287" s="1" t="s">
        <v>21</v>
      </c>
      <c r="S7287" s="1" t="s">
        <v>374</v>
      </c>
    </row>
    <row r="7288" spans="1:19" hidden="1" x14ac:dyDescent="0.3">
      <c r="A7288" s="1">
        <v>1</v>
      </c>
      <c r="B7288" s="2" t="s">
        <v>375</v>
      </c>
      <c r="C7288" s="1" t="s">
        <v>2107</v>
      </c>
      <c r="D7288" s="1" t="s">
        <v>2131</v>
      </c>
      <c r="E7288" s="1" t="s">
        <v>2128</v>
      </c>
      <c r="F7288" s="1">
        <v>1</v>
      </c>
      <c r="M7288" s="1" t="str">
        <f>N7288</f>
        <v>48"-48"</v>
      </c>
      <c r="N7288" s="1" t="s">
        <v>8</v>
      </c>
      <c r="P7288" s="1" t="s">
        <v>201</v>
      </c>
      <c r="Q7288" s="1" t="s">
        <v>2123</v>
      </c>
      <c r="R7288" s="1" t="s">
        <v>21</v>
      </c>
      <c r="S7288" s="1" t="s">
        <v>374</v>
      </c>
    </row>
    <row r="7289" spans="1:19" hidden="1" x14ac:dyDescent="0.3">
      <c r="A7289" s="1">
        <v>1</v>
      </c>
      <c r="B7289" s="2" t="s">
        <v>377</v>
      </c>
      <c r="C7289" s="1" t="s">
        <v>2107</v>
      </c>
      <c r="D7289" s="1" t="s">
        <v>2131</v>
      </c>
      <c r="E7289" s="1" t="s">
        <v>2128</v>
      </c>
      <c r="F7289" s="1">
        <v>1</v>
      </c>
      <c r="M7289" s="1" t="s">
        <v>2126</v>
      </c>
      <c r="P7289" s="1" t="s">
        <v>201</v>
      </c>
      <c r="Q7289" s="1" t="s">
        <v>2123</v>
      </c>
      <c r="R7289" s="1" t="s">
        <v>21</v>
      </c>
      <c r="S7289" s="1" t="s">
        <v>374</v>
      </c>
    </row>
    <row r="7290" spans="1:19" hidden="1" x14ac:dyDescent="0.3">
      <c r="A7290" s="1">
        <v>1</v>
      </c>
      <c r="B7290" s="2" t="s">
        <v>375</v>
      </c>
      <c r="C7290" s="1" t="s">
        <v>2107</v>
      </c>
      <c r="D7290" s="1" t="s">
        <v>2131</v>
      </c>
      <c r="E7290" s="1" t="s">
        <v>2128</v>
      </c>
      <c r="F7290" s="1">
        <v>1</v>
      </c>
      <c r="M7290" s="1" t="str">
        <f>N7290</f>
        <v>48"-48"</v>
      </c>
      <c r="N7290" s="1" t="s">
        <v>8</v>
      </c>
      <c r="P7290" s="1" t="s">
        <v>201</v>
      </c>
      <c r="Q7290" s="1" t="s">
        <v>2123</v>
      </c>
      <c r="R7290" s="1" t="s">
        <v>21</v>
      </c>
      <c r="S7290" s="1" t="s">
        <v>374</v>
      </c>
    </row>
    <row r="7291" spans="1:19" hidden="1" x14ac:dyDescent="0.3">
      <c r="A7291" s="1">
        <v>1</v>
      </c>
      <c r="B7291" s="2" t="s">
        <v>375</v>
      </c>
      <c r="C7291" s="1" t="s">
        <v>2107</v>
      </c>
      <c r="D7291" s="1" t="s">
        <v>2131</v>
      </c>
      <c r="E7291" s="1" t="s">
        <v>2128</v>
      </c>
      <c r="F7291" s="1">
        <v>1</v>
      </c>
      <c r="M7291" s="1" t="str">
        <f>N7291</f>
        <v>48"-48"</v>
      </c>
      <c r="N7291" s="1" t="s">
        <v>8</v>
      </c>
      <c r="P7291" s="1" t="s">
        <v>457</v>
      </c>
      <c r="Q7291" s="1" t="s">
        <v>2123</v>
      </c>
      <c r="R7291" s="1" t="s">
        <v>21</v>
      </c>
      <c r="S7291" s="1" t="s">
        <v>374</v>
      </c>
    </row>
    <row r="7292" spans="1:19" hidden="1" x14ac:dyDescent="0.3">
      <c r="A7292" s="1">
        <v>1</v>
      </c>
      <c r="B7292" s="2" t="s">
        <v>377</v>
      </c>
      <c r="C7292" s="1" t="s">
        <v>2107</v>
      </c>
      <c r="D7292" s="1" t="s">
        <v>2131</v>
      </c>
      <c r="E7292" s="1" t="s">
        <v>2128</v>
      </c>
      <c r="F7292" s="1">
        <v>1</v>
      </c>
      <c r="M7292" s="1" t="s">
        <v>2126</v>
      </c>
      <c r="P7292" s="1" t="s">
        <v>456</v>
      </c>
      <c r="Q7292" s="1" t="s">
        <v>2123</v>
      </c>
      <c r="R7292" s="1" t="s">
        <v>21</v>
      </c>
      <c r="S7292" s="1" t="s">
        <v>374</v>
      </c>
    </row>
    <row r="7293" spans="1:19" hidden="1" x14ac:dyDescent="0.3">
      <c r="A7293" s="1">
        <v>1</v>
      </c>
      <c r="B7293" s="2" t="s">
        <v>376</v>
      </c>
      <c r="C7293" s="1" t="s">
        <v>2107</v>
      </c>
      <c r="D7293" s="1" t="s">
        <v>2131</v>
      </c>
      <c r="E7293" s="1" t="s">
        <v>2128</v>
      </c>
      <c r="F7293" s="1">
        <v>1</v>
      </c>
      <c r="M7293" s="1" t="s">
        <v>2126</v>
      </c>
      <c r="P7293" s="1" t="s">
        <v>456</v>
      </c>
      <c r="Q7293" s="1" t="s">
        <v>2123</v>
      </c>
      <c r="R7293" s="1" t="s">
        <v>21</v>
      </c>
      <c r="S7293" s="1" t="s">
        <v>374</v>
      </c>
    </row>
    <row r="7294" spans="1:19" hidden="1" x14ac:dyDescent="0.3">
      <c r="A7294" s="1">
        <v>1</v>
      </c>
      <c r="B7294" s="2" t="s">
        <v>377</v>
      </c>
      <c r="C7294" s="1" t="s">
        <v>2107</v>
      </c>
      <c r="D7294" s="1" t="s">
        <v>2131</v>
      </c>
      <c r="E7294" s="1" t="s">
        <v>2128</v>
      </c>
      <c r="F7294" s="1">
        <v>1</v>
      </c>
      <c r="M7294" s="1" t="s">
        <v>2126</v>
      </c>
      <c r="P7294" s="1" t="s">
        <v>456</v>
      </c>
      <c r="Q7294" s="1" t="s">
        <v>2123</v>
      </c>
      <c r="R7294" s="1" t="s">
        <v>21</v>
      </c>
      <c r="S7294" s="1" t="s">
        <v>374</v>
      </c>
    </row>
    <row r="7295" spans="1:19" hidden="1" x14ac:dyDescent="0.3">
      <c r="A7295" s="1">
        <v>1</v>
      </c>
      <c r="B7295" s="2" t="s">
        <v>375</v>
      </c>
      <c r="C7295" s="1" t="s">
        <v>2107</v>
      </c>
      <c r="D7295" s="1" t="s">
        <v>2131</v>
      </c>
      <c r="E7295" s="1" t="s">
        <v>2128</v>
      </c>
      <c r="F7295" s="1">
        <v>1</v>
      </c>
      <c r="M7295" s="1" t="str">
        <f>N7295</f>
        <v>48"-48"</v>
      </c>
      <c r="N7295" s="1" t="s">
        <v>8</v>
      </c>
      <c r="P7295" s="1" t="s">
        <v>456</v>
      </c>
      <c r="Q7295" s="1" t="s">
        <v>2123</v>
      </c>
      <c r="R7295" s="1" t="s">
        <v>21</v>
      </c>
      <c r="S7295" s="1" t="s">
        <v>374</v>
      </c>
    </row>
    <row r="7296" spans="1:19" hidden="1" x14ac:dyDescent="0.3">
      <c r="A7296" s="1">
        <v>1</v>
      </c>
      <c r="B7296" s="2" t="s">
        <v>375</v>
      </c>
      <c r="C7296" s="1" t="s">
        <v>2107</v>
      </c>
      <c r="D7296" s="1" t="s">
        <v>2131</v>
      </c>
      <c r="E7296" s="1" t="s">
        <v>2128</v>
      </c>
      <c r="F7296" s="1">
        <v>1</v>
      </c>
      <c r="M7296" s="1" t="str">
        <f>N7296</f>
        <v>48"-48"</v>
      </c>
      <c r="N7296" s="1" t="s">
        <v>8</v>
      </c>
      <c r="P7296" s="1" t="s">
        <v>218</v>
      </c>
      <c r="Q7296" s="1" t="s">
        <v>2123</v>
      </c>
      <c r="R7296" s="1" t="s">
        <v>21</v>
      </c>
      <c r="S7296" s="1" t="s">
        <v>374</v>
      </c>
    </row>
    <row r="7297" spans="1:19" hidden="1" x14ac:dyDescent="0.3">
      <c r="A7297" s="1">
        <v>1</v>
      </c>
      <c r="B7297" s="2" t="s">
        <v>375</v>
      </c>
      <c r="C7297" s="1" t="s">
        <v>2107</v>
      </c>
      <c r="D7297" s="1" t="s">
        <v>2131</v>
      </c>
      <c r="E7297" s="1" t="s">
        <v>2128</v>
      </c>
      <c r="F7297" s="1">
        <v>1</v>
      </c>
      <c r="M7297" s="1" t="str">
        <f>N7297</f>
        <v>48"-48"</v>
      </c>
      <c r="N7297" s="1" t="s">
        <v>8</v>
      </c>
      <c r="P7297" s="1" t="s">
        <v>218</v>
      </c>
      <c r="Q7297" s="1" t="s">
        <v>2123</v>
      </c>
      <c r="R7297" s="1" t="s">
        <v>21</v>
      </c>
      <c r="S7297" s="1" t="s">
        <v>374</v>
      </c>
    </row>
    <row r="7298" spans="1:19" hidden="1" x14ac:dyDescent="0.3">
      <c r="A7298" s="1">
        <v>1</v>
      </c>
      <c r="B7298" s="2" t="s">
        <v>377</v>
      </c>
      <c r="C7298" s="1" t="s">
        <v>2107</v>
      </c>
      <c r="D7298" s="1" t="s">
        <v>2131</v>
      </c>
      <c r="E7298" s="1" t="s">
        <v>2128</v>
      </c>
      <c r="F7298" s="1">
        <v>1</v>
      </c>
      <c r="M7298" s="1" t="s">
        <v>2126</v>
      </c>
      <c r="P7298" s="1" t="s">
        <v>519</v>
      </c>
      <c r="Q7298" s="1" t="s">
        <v>2123</v>
      </c>
      <c r="R7298" s="1" t="s">
        <v>21</v>
      </c>
      <c r="S7298" s="1" t="s">
        <v>374</v>
      </c>
    </row>
    <row r="7299" spans="1:19" hidden="1" x14ac:dyDescent="0.3">
      <c r="A7299" s="1">
        <v>1</v>
      </c>
      <c r="B7299" s="2" t="s">
        <v>376</v>
      </c>
      <c r="C7299" s="1" t="s">
        <v>2107</v>
      </c>
      <c r="D7299" s="1" t="s">
        <v>2131</v>
      </c>
      <c r="E7299" s="1" t="s">
        <v>2128</v>
      </c>
      <c r="F7299" s="1">
        <v>1</v>
      </c>
      <c r="M7299" s="1" t="s">
        <v>2126</v>
      </c>
      <c r="P7299" s="1" t="s">
        <v>519</v>
      </c>
      <c r="Q7299" s="1" t="s">
        <v>2123</v>
      </c>
      <c r="R7299" s="1" t="s">
        <v>21</v>
      </c>
      <c r="S7299" s="1" t="s">
        <v>374</v>
      </c>
    </row>
    <row r="7300" spans="1:19" hidden="1" x14ac:dyDescent="0.3">
      <c r="A7300" s="1">
        <v>1</v>
      </c>
      <c r="B7300" s="2" t="s">
        <v>375</v>
      </c>
      <c r="C7300" s="1" t="s">
        <v>2107</v>
      </c>
      <c r="D7300" s="1" t="s">
        <v>2131</v>
      </c>
      <c r="E7300" s="1" t="s">
        <v>2128</v>
      </c>
      <c r="F7300" s="1">
        <v>1</v>
      </c>
      <c r="M7300" s="1" t="str">
        <f>N7300</f>
        <v>48"-48"</v>
      </c>
      <c r="N7300" s="1" t="s">
        <v>8</v>
      </c>
      <c r="P7300" s="1" t="s">
        <v>520</v>
      </c>
      <c r="Q7300" s="1" t="s">
        <v>2123</v>
      </c>
      <c r="R7300" s="1" t="s">
        <v>21</v>
      </c>
      <c r="S7300" s="1" t="s">
        <v>374</v>
      </c>
    </row>
    <row r="7301" spans="1:19" hidden="1" x14ac:dyDescent="0.3">
      <c r="A7301" s="1">
        <v>1</v>
      </c>
      <c r="B7301" s="2" t="s">
        <v>467</v>
      </c>
      <c r="C7301" s="1" t="s">
        <v>2107</v>
      </c>
      <c r="D7301" s="1" t="s">
        <v>2131</v>
      </c>
      <c r="E7301" s="1" t="s">
        <v>2128</v>
      </c>
      <c r="F7301" s="1">
        <v>1</v>
      </c>
      <c r="M7301" s="1" t="str">
        <f>N7301</f>
        <v>42"-42"</v>
      </c>
      <c r="N7301" s="1" t="s">
        <v>468</v>
      </c>
      <c r="P7301" s="1" t="s">
        <v>201</v>
      </c>
      <c r="Q7301" s="1" t="s">
        <v>2123</v>
      </c>
      <c r="R7301" s="1" t="s">
        <v>21</v>
      </c>
      <c r="S7301" s="1" t="s">
        <v>374</v>
      </c>
    </row>
    <row r="7302" spans="1:19" hidden="1" x14ac:dyDescent="0.3">
      <c r="A7302" s="1">
        <v>1</v>
      </c>
      <c r="B7302" s="2" t="s">
        <v>467</v>
      </c>
      <c r="C7302" s="1" t="s">
        <v>2107</v>
      </c>
      <c r="D7302" s="1" t="s">
        <v>2131</v>
      </c>
      <c r="E7302" s="1" t="s">
        <v>2128</v>
      </c>
      <c r="F7302" s="1">
        <v>1</v>
      </c>
      <c r="M7302" s="1" t="str">
        <f>N7302</f>
        <v>42"-42"</v>
      </c>
      <c r="N7302" s="1" t="s">
        <v>468</v>
      </c>
      <c r="P7302" s="1" t="s">
        <v>457</v>
      </c>
      <c r="Q7302" s="1" t="s">
        <v>2123</v>
      </c>
      <c r="R7302" s="1" t="s">
        <v>21</v>
      </c>
      <c r="S7302" s="1" t="s">
        <v>374</v>
      </c>
    </row>
    <row r="7303" spans="1:19" hidden="1" x14ac:dyDescent="0.3">
      <c r="A7303" s="1">
        <v>1</v>
      </c>
      <c r="B7303" s="2" t="s">
        <v>473</v>
      </c>
      <c r="C7303" s="1" t="s">
        <v>2107</v>
      </c>
      <c r="D7303" s="1" t="s">
        <v>2131</v>
      </c>
      <c r="E7303" s="1" t="s">
        <v>2128</v>
      </c>
      <c r="F7303" s="1">
        <v>1</v>
      </c>
      <c r="M7303" s="1" t="str">
        <f>N7303</f>
        <v>24"-24"</v>
      </c>
      <c r="N7303" s="1" t="s">
        <v>372</v>
      </c>
      <c r="P7303" s="1" t="s">
        <v>203</v>
      </c>
      <c r="Q7303" s="1" t="s">
        <v>2123</v>
      </c>
      <c r="R7303" s="1" t="s">
        <v>21</v>
      </c>
      <c r="S7303" s="1" t="s">
        <v>374</v>
      </c>
    </row>
    <row r="7304" spans="1:19" hidden="1" x14ac:dyDescent="0.3">
      <c r="A7304" s="1">
        <v>1</v>
      </c>
      <c r="B7304" s="2" t="s">
        <v>377</v>
      </c>
      <c r="C7304" s="1" t="s">
        <v>2107</v>
      </c>
      <c r="D7304" s="1" t="s">
        <v>2131</v>
      </c>
      <c r="E7304" s="1" t="s">
        <v>2128</v>
      </c>
      <c r="F7304" s="1">
        <v>1</v>
      </c>
      <c r="M7304" s="1" t="s">
        <v>2126</v>
      </c>
      <c r="P7304" s="1" t="s">
        <v>519</v>
      </c>
      <c r="Q7304" s="1" t="s">
        <v>2123</v>
      </c>
      <c r="R7304" s="1" t="s">
        <v>21</v>
      </c>
      <c r="S7304" s="1" t="s">
        <v>374</v>
      </c>
    </row>
    <row r="7305" spans="1:19" hidden="1" x14ac:dyDescent="0.3">
      <c r="A7305" s="1">
        <v>1</v>
      </c>
      <c r="B7305" s="2" t="s">
        <v>377</v>
      </c>
      <c r="C7305" s="1" t="s">
        <v>2107</v>
      </c>
      <c r="D7305" s="1" t="s">
        <v>2131</v>
      </c>
      <c r="E7305" s="1" t="s">
        <v>2128</v>
      </c>
      <c r="F7305" s="1">
        <v>1</v>
      </c>
      <c r="M7305" s="1" t="s">
        <v>2126</v>
      </c>
      <c r="P7305" s="1" t="s">
        <v>520</v>
      </c>
      <c r="Q7305" s="1" t="s">
        <v>2123</v>
      </c>
      <c r="R7305" s="1" t="s">
        <v>21</v>
      </c>
      <c r="S7305" s="1" t="s">
        <v>374</v>
      </c>
    </row>
    <row r="7306" spans="1:19" hidden="1" x14ac:dyDescent="0.3">
      <c r="A7306" s="1">
        <v>1</v>
      </c>
      <c r="B7306" s="2" t="s">
        <v>377</v>
      </c>
      <c r="C7306" s="1" t="s">
        <v>2107</v>
      </c>
      <c r="D7306" s="1" t="s">
        <v>2131</v>
      </c>
      <c r="E7306" s="1" t="s">
        <v>2128</v>
      </c>
      <c r="F7306" s="1">
        <v>1</v>
      </c>
      <c r="M7306" s="1" t="s">
        <v>2126</v>
      </c>
      <c r="P7306" s="1" t="s">
        <v>218</v>
      </c>
      <c r="Q7306" s="1" t="s">
        <v>2123</v>
      </c>
      <c r="R7306" s="1" t="s">
        <v>21</v>
      </c>
      <c r="S7306" s="1" t="s">
        <v>374</v>
      </c>
    </row>
    <row r="7307" spans="1:19" hidden="1" x14ac:dyDescent="0.3">
      <c r="A7307" s="1">
        <v>1</v>
      </c>
      <c r="B7307" s="2" t="s">
        <v>377</v>
      </c>
      <c r="C7307" s="1" t="s">
        <v>2107</v>
      </c>
      <c r="D7307" s="1" t="s">
        <v>2131</v>
      </c>
      <c r="E7307" s="1" t="s">
        <v>2128</v>
      </c>
      <c r="F7307" s="1">
        <v>1</v>
      </c>
      <c r="M7307" s="1" t="s">
        <v>2126</v>
      </c>
      <c r="P7307" s="1" t="s">
        <v>218</v>
      </c>
      <c r="Q7307" s="1" t="s">
        <v>2123</v>
      </c>
      <c r="R7307" s="1" t="s">
        <v>21</v>
      </c>
      <c r="S7307" s="1" t="s">
        <v>374</v>
      </c>
    </row>
    <row r="7308" spans="1:19" hidden="1" x14ac:dyDescent="0.3">
      <c r="A7308" s="1">
        <v>1</v>
      </c>
      <c r="B7308" s="2" t="s">
        <v>375</v>
      </c>
      <c r="C7308" s="1" t="s">
        <v>2107</v>
      </c>
      <c r="D7308" s="1" t="s">
        <v>2131</v>
      </c>
      <c r="E7308" s="1" t="s">
        <v>2128</v>
      </c>
      <c r="F7308" s="1">
        <v>1</v>
      </c>
      <c r="M7308" s="1" t="str">
        <f>N7308</f>
        <v>48"-48"</v>
      </c>
      <c r="N7308" s="1" t="s">
        <v>8</v>
      </c>
      <c r="P7308" s="1" t="s">
        <v>202</v>
      </c>
      <c r="Q7308" s="1" t="s">
        <v>2123</v>
      </c>
      <c r="R7308" s="1" t="s">
        <v>21</v>
      </c>
      <c r="S7308" s="1" t="s">
        <v>374</v>
      </c>
    </row>
    <row r="7309" spans="1:19" hidden="1" x14ac:dyDescent="0.3">
      <c r="A7309" s="1">
        <v>1</v>
      </c>
      <c r="B7309" s="2" t="s">
        <v>528</v>
      </c>
      <c r="C7309" s="1" t="s">
        <v>2107</v>
      </c>
      <c r="D7309" s="1" t="s">
        <v>2131</v>
      </c>
      <c r="E7309" s="1" t="s">
        <v>2128</v>
      </c>
      <c r="F7309" s="1">
        <v>1</v>
      </c>
      <c r="M7309" s="1" t="s">
        <v>2126</v>
      </c>
      <c r="P7309" s="1" t="s">
        <v>518</v>
      </c>
      <c r="Q7309" s="1" t="s">
        <v>2123</v>
      </c>
      <c r="R7309" s="1" t="s">
        <v>21</v>
      </c>
      <c r="S7309" s="1" t="s">
        <v>374</v>
      </c>
    </row>
    <row r="7310" spans="1:19" hidden="1" x14ac:dyDescent="0.3">
      <c r="A7310" s="1">
        <v>1</v>
      </c>
      <c r="B7310" s="2" t="s">
        <v>377</v>
      </c>
      <c r="C7310" s="1" t="s">
        <v>2107</v>
      </c>
      <c r="D7310" s="1" t="s">
        <v>2131</v>
      </c>
      <c r="E7310" s="1" t="s">
        <v>2128</v>
      </c>
      <c r="F7310" s="1">
        <v>1</v>
      </c>
      <c r="M7310" s="1" t="s">
        <v>2126</v>
      </c>
      <c r="P7310" s="1" t="s">
        <v>457</v>
      </c>
      <c r="Q7310" s="1" t="s">
        <v>2123</v>
      </c>
      <c r="R7310" s="1" t="s">
        <v>21</v>
      </c>
      <c r="S7310" s="1" t="s">
        <v>374</v>
      </c>
    </row>
    <row r="7311" spans="1:19" hidden="1" x14ac:dyDescent="0.3">
      <c r="A7311" s="1">
        <v>1</v>
      </c>
      <c r="B7311" s="2" t="s">
        <v>377</v>
      </c>
      <c r="C7311" s="1" t="s">
        <v>2107</v>
      </c>
      <c r="D7311" s="1" t="s">
        <v>2131</v>
      </c>
      <c r="E7311" s="1" t="s">
        <v>2128</v>
      </c>
      <c r="F7311" s="1">
        <v>1</v>
      </c>
      <c r="M7311" s="1" t="s">
        <v>2126</v>
      </c>
      <c r="P7311" s="1" t="s">
        <v>459</v>
      </c>
      <c r="Q7311" s="1" t="s">
        <v>2123</v>
      </c>
      <c r="R7311" s="1" t="s">
        <v>21</v>
      </c>
      <c r="S7311" s="1" t="s">
        <v>374</v>
      </c>
    </row>
    <row r="7312" spans="1:19" hidden="1" x14ac:dyDescent="0.3">
      <c r="A7312" s="1">
        <v>1</v>
      </c>
      <c r="B7312" s="2" t="s">
        <v>375</v>
      </c>
      <c r="C7312" s="1" t="s">
        <v>2107</v>
      </c>
      <c r="D7312" s="1" t="s">
        <v>2131</v>
      </c>
      <c r="E7312" s="1" t="s">
        <v>2128</v>
      </c>
      <c r="F7312" s="1">
        <v>1</v>
      </c>
      <c r="M7312" s="1" t="str">
        <f>N7312</f>
        <v>48"-48"</v>
      </c>
      <c r="N7312" s="1" t="s">
        <v>8</v>
      </c>
      <c r="P7312" s="1" t="s">
        <v>519</v>
      </c>
      <c r="Q7312" s="1" t="s">
        <v>2123</v>
      </c>
      <c r="R7312" s="1" t="s">
        <v>21</v>
      </c>
      <c r="S7312" s="1" t="s">
        <v>374</v>
      </c>
    </row>
    <row r="7313" spans="1:19" hidden="1" x14ac:dyDescent="0.3">
      <c r="A7313" s="1">
        <v>1</v>
      </c>
      <c r="B7313" s="2" t="s">
        <v>375</v>
      </c>
      <c r="C7313" s="1" t="s">
        <v>2107</v>
      </c>
      <c r="D7313" s="1" t="s">
        <v>2131</v>
      </c>
      <c r="E7313" s="1" t="s">
        <v>2128</v>
      </c>
      <c r="F7313" s="1">
        <v>1</v>
      </c>
      <c r="M7313" s="1" t="str">
        <f>N7313</f>
        <v>48"-48"</v>
      </c>
      <c r="N7313" s="1" t="s">
        <v>8</v>
      </c>
      <c r="P7313" s="1" t="s">
        <v>457</v>
      </c>
      <c r="Q7313" s="1" t="s">
        <v>2123</v>
      </c>
      <c r="R7313" s="1" t="s">
        <v>21</v>
      </c>
      <c r="S7313" s="1" t="s">
        <v>374</v>
      </c>
    </row>
    <row r="7314" spans="1:19" hidden="1" x14ac:dyDescent="0.3">
      <c r="A7314" s="1">
        <v>1</v>
      </c>
      <c r="B7314" s="2" t="s">
        <v>375</v>
      </c>
      <c r="C7314" s="1" t="s">
        <v>2107</v>
      </c>
      <c r="D7314" s="1" t="s">
        <v>2131</v>
      </c>
      <c r="E7314" s="1" t="s">
        <v>2128</v>
      </c>
      <c r="F7314" s="1">
        <v>1</v>
      </c>
      <c r="M7314" s="1" t="str">
        <f>N7314</f>
        <v>48"-48"</v>
      </c>
      <c r="N7314" s="1" t="s">
        <v>8</v>
      </c>
      <c r="P7314" s="1" t="s">
        <v>456</v>
      </c>
      <c r="Q7314" s="1" t="s">
        <v>2123</v>
      </c>
      <c r="R7314" s="1" t="s">
        <v>21</v>
      </c>
      <c r="S7314" s="1" t="s">
        <v>374</v>
      </c>
    </row>
    <row r="7315" spans="1:19" hidden="1" x14ac:dyDescent="0.3">
      <c r="A7315" s="1">
        <v>1</v>
      </c>
      <c r="B7315" s="2" t="s">
        <v>377</v>
      </c>
      <c r="C7315" s="1" t="s">
        <v>2107</v>
      </c>
      <c r="D7315" s="1" t="s">
        <v>2131</v>
      </c>
      <c r="E7315" s="1" t="s">
        <v>2128</v>
      </c>
      <c r="F7315" s="1">
        <v>1</v>
      </c>
      <c r="M7315" s="1" t="s">
        <v>2126</v>
      </c>
      <c r="P7315" s="1" t="s">
        <v>458</v>
      </c>
      <c r="Q7315" s="1" t="s">
        <v>2123</v>
      </c>
      <c r="R7315" s="1" t="s">
        <v>21</v>
      </c>
      <c r="S7315" s="1" t="s">
        <v>374</v>
      </c>
    </row>
    <row r="7316" spans="1:19" hidden="1" x14ac:dyDescent="0.3">
      <c r="A7316" s="1">
        <v>1</v>
      </c>
      <c r="B7316" s="2" t="s">
        <v>377</v>
      </c>
      <c r="C7316" s="1" t="s">
        <v>2107</v>
      </c>
      <c r="D7316" s="1" t="s">
        <v>2131</v>
      </c>
      <c r="E7316" s="1" t="s">
        <v>2128</v>
      </c>
      <c r="F7316" s="1">
        <v>1</v>
      </c>
      <c r="M7316" s="1" t="s">
        <v>2126</v>
      </c>
      <c r="P7316" s="1" t="s">
        <v>457</v>
      </c>
      <c r="Q7316" s="1" t="s">
        <v>2123</v>
      </c>
      <c r="R7316" s="1" t="s">
        <v>21</v>
      </c>
      <c r="S7316" s="1" t="s">
        <v>374</v>
      </c>
    </row>
    <row r="7317" spans="1:19" hidden="1" x14ac:dyDescent="0.3">
      <c r="A7317" s="1">
        <v>1</v>
      </c>
      <c r="B7317" s="2" t="s">
        <v>375</v>
      </c>
      <c r="C7317" s="1" t="s">
        <v>2107</v>
      </c>
      <c r="D7317" s="1" t="s">
        <v>2131</v>
      </c>
      <c r="E7317" s="1" t="s">
        <v>2128</v>
      </c>
      <c r="F7317" s="1">
        <v>1</v>
      </c>
      <c r="M7317" s="1" t="str">
        <f t="shared" ref="M7317:M7322" si="901">N7317</f>
        <v>48"-48"</v>
      </c>
      <c r="N7317" s="1" t="s">
        <v>8</v>
      </c>
      <c r="P7317" s="1" t="s">
        <v>459</v>
      </c>
      <c r="Q7317" s="1" t="s">
        <v>2123</v>
      </c>
      <c r="R7317" s="1" t="s">
        <v>21</v>
      </c>
      <c r="S7317" s="1" t="s">
        <v>374</v>
      </c>
    </row>
    <row r="7318" spans="1:19" hidden="1" x14ac:dyDescent="0.3">
      <c r="A7318" s="1">
        <v>1</v>
      </c>
      <c r="B7318" s="2" t="s">
        <v>375</v>
      </c>
      <c r="C7318" s="1" t="s">
        <v>2107</v>
      </c>
      <c r="D7318" s="1" t="s">
        <v>2131</v>
      </c>
      <c r="E7318" s="1" t="s">
        <v>2128</v>
      </c>
      <c r="F7318" s="1">
        <v>1</v>
      </c>
      <c r="M7318" s="1" t="str">
        <f t="shared" si="901"/>
        <v>48"-48"</v>
      </c>
      <c r="N7318" s="1" t="s">
        <v>8</v>
      </c>
      <c r="P7318" s="1" t="s">
        <v>518</v>
      </c>
      <c r="Q7318" s="1" t="s">
        <v>2123</v>
      </c>
      <c r="R7318" s="1" t="s">
        <v>21</v>
      </c>
      <c r="S7318" s="1" t="s">
        <v>374</v>
      </c>
    </row>
    <row r="7319" spans="1:19" hidden="1" x14ac:dyDescent="0.3">
      <c r="A7319" s="1">
        <v>1</v>
      </c>
      <c r="B7319" s="2" t="s">
        <v>375</v>
      </c>
      <c r="C7319" s="1" t="s">
        <v>2107</v>
      </c>
      <c r="D7319" s="1" t="s">
        <v>2131</v>
      </c>
      <c r="E7319" s="1" t="s">
        <v>2128</v>
      </c>
      <c r="F7319" s="1">
        <v>1</v>
      </c>
      <c r="M7319" s="1" t="str">
        <f t="shared" si="901"/>
        <v>48"-48"</v>
      </c>
      <c r="N7319" s="1" t="s">
        <v>8</v>
      </c>
      <c r="P7319" s="1" t="s">
        <v>203</v>
      </c>
      <c r="Q7319" s="1" t="s">
        <v>2123</v>
      </c>
      <c r="R7319" s="1" t="s">
        <v>21</v>
      </c>
      <c r="S7319" s="1" t="s">
        <v>374</v>
      </c>
    </row>
    <row r="7320" spans="1:19" hidden="1" x14ac:dyDescent="0.3">
      <c r="A7320" s="1">
        <v>1</v>
      </c>
      <c r="B7320" s="2" t="s">
        <v>467</v>
      </c>
      <c r="C7320" s="1" t="s">
        <v>2107</v>
      </c>
      <c r="D7320" s="1" t="s">
        <v>2131</v>
      </c>
      <c r="E7320" s="1" t="s">
        <v>2128</v>
      </c>
      <c r="F7320" s="1">
        <v>1</v>
      </c>
      <c r="M7320" s="1" t="str">
        <f t="shared" si="901"/>
        <v>42"-42"</v>
      </c>
      <c r="N7320" s="1" t="s">
        <v>468</v>
      </c>
      <c r="P7320" s="1" t="s">
        <v>201</v>
      </c>
      <c r="Q7320" s="1" t="s">
        <v>2123</v>
      </c>
      <c r="R7320" s="1" t="s">
        <v>18</v>
      </c>
      <c r="S7320" s="1" t="s">
        <v>374</v>
      </c>
    </row>
    <row r="7321" spans="1:19" hidden="1" x14ac:dyDescent="0.3">
      <c r="A7321" s="1">
        <v>1</v>
      </c>
      <c r="B7321" s="2" t="s">
        <v>529</v>
      </c>
      <c r="C7321" s="1" t="s">
        <v>2107</v>
      </c>
      <c r="D7321" s="1" t="s">
        <v>2131</v>
      </c>
      <c r="E7321" s="1" t="s">
        <v>2128</v>
      </c>
      <c r="F7321" s="1">
        <v>1</v>
      </c>
      <c r="M7321" s="1" t="str">
        <f t="shared" si="901"/>
        <v>36"-36"</v>
      </c>
      <c r="N7321" s="1" t="s">
        <v>525</v>
      </c>
      <c r="P7321" s="1" t="s">
        <v>187</v>
      </c>
      <c r="Q7321" s="1" t="s">
        <v>2123</v>
      </c>
      <c r="R7321" s="1" t="s">
        <v>18</v>
      </c>
      <c r="S7321" s="1" t="s">
        <v>374</v>
      </c>
    </row>
    <row r="7322" spans="1:19" hidden="1" x14ac:dyDescent="0.3">
      <c r="A7322" s="1">
        <v>1</v>
      </c>
      <c r="B7322" s="2" t="s">
        <v>467</v>
      </c>
      <c r="C7322" s="1" t="s">
        <v>2107</v>
      </c>
      <c r="D7322" s="1" t="s">
        <v>2131</v>
      </c>
      <c r="E7322" s="1" t="s">
        <v>2128</v>
      </c>
      <c r="F7322" s="1">
        <v>1</v>
      </c>
      <c r="M7322" s="1" t="str">
        <f t="shared" si="901"/>
        <v>42"-42"</v>
      </c>
      <c r="N7322" s="1" t="s">
        <v>468</v>
      </c>
      <c r="P7322" s="1" t="s">
        <v>505</v>
      </c>
      <c r="Q7322" s="1" t="s">
        <v>2123</v>
      </c>
      <c r="R7322" s="1" t="s">
        <v>12</v>
      </c>
      <c r="S7322" s="1" t="s">
        <v>374</v>
      </c>
    </row>
    <row r="7323" spans="1:19" hidden="1" x14ac:dyDescent="0.3">
      <c r="A7323" s="1">
        <v>1</v>
      </c>
      <c r="B7323" s="2" t="s">
        <v>530</v>
      </c>
      <c r="C7323" s="1" t="s">
        <v>2107</v>
      </c>
      <c r="D7323" s="1" t="s">
        <v>2131</v>
      </c>
      <c r="E7323" s="1" t="s">
        <v>2128</v>
      </c>
      <c r="F7323" s="1">
        <v>1</v>
      </c>
      <c r="M7323" s="1" t="s">
        <v>2126</v>
      </c>
      <c r="P7323" s="1" t="s">
        <v>531</v>
      </c>
      <c r="Q7323" s="1" t="s">
        <v>2123</v>
      </c>
      <c r="R7323" s="1" t="s">
        <v>10</v>
      </c>
      <c r="S7323" s="1" t="s">
        <v>374</v>
      </c>
    </row>
    <row r="7324" spans="1:19" hidden="1" x14ac:dyDescent="0.3">
      <c r="A7324" s="1">
        <v>1</v>
      </c>
      <c r="B7324" s="2" t="s">
        <v>446</v>
      </c>
      <c r="C7324" s="1" t="s">
        <v>2107</v>
      </c>
      <c r="D7324" s="1" t="s">
        <v>2131</v>
      </c>
      <c r="E7324" s="1" t="s">
        <v>2128</v>
      </c>
      <c r="F7324" s="1">
        <v>1</v>
      </c>
      <c r="M7324" s="1" t="str">
        <f>N7324</f>
        <v>18"-18"</v>
      </c>
      <c r="N7324" s="1" t="s">
        <v>447</v>
      </c>
      <c r="P7324" s="1" t="s">
        <v>531</v>
      </c>
      <c r="Q7324" s="1" t="s">
        <v>2123</v>
      </c>
      <c r="R7324" s="1" t="s">
        <v>10</v>
      </c>
      <c r="S7324" s="1" t="s">
        <v>374</v>
      </c>
    </row>
    <row r="7325" spans="1:19" hidden="1" x14ac:dyDescent="0.3">
      <c r="A7325" s="1">
        <v>1</v>
      </c>
      <c r="B7325" s="2" t="s">
        <v>478</v>
      </c>
      <c r="C7325" s="1" t="s">
        <v>2107</v>
      </c>
      <c r="D7325" s="1" t="s">
        <v>2131</v>
      </c>
      <c r="E7325" s="1" t="s">
        <v>2128</v>
      </c>
      <c r="F7325" s="1">
        <v>1</v>
      </c>
      <c r="M7325" s="1" t="str">
        <f>N7325</f>
        <v>18"-18"</v>
      </c>
      <c r="N7325" s="1" t="s">
        <v>447</v>
      </c>
      <c r="P7325" s="1" t="s">
        <v>531</v>
      </c>
      <c r="Q7325" s="1" t="s">
        <v>2123</v>
      </c>
      <c r="R7325" s="1" t="s">
        <v>12</v>
      </c>
      <c r="S7325" s="1" t="s">
        <v>374</v>
      </c>
    </row>
    <row r="7326" spans="1:19" hidden="1" x14ac:dyDescent="0.3">
      <c r="A7326" s="1">
        <v>1</v>
      </c>
      <c r="B7326" s="2" t="s">
        <v>448</v>
      </c>
      <c r="C7326" s="1" t="s">
        <v>2107</v>
      </c>
      <c r="D7326" s="1" t="s">
        <v>2131</v>
      </c>
      <c r="E7326" s="1" t="s">
        <v>2128</v>
      </c>
      <c r="F7326" s="1">
        <v>1</v>
      </c>
      <c r="M7326" s="1" t="s">
        <v>2126</v>
      </c>
      <c r="P7326" s="1" t="s">
        <v>531</v>
      </c>
      <c r="Q7326" s="1" t="s">
        <v>2123</v>
      </c>
      <c r="R7326" s="1" t="s">
        <v>12</v>
      </c>
      <c r="S7326" s="1" t="s">
        <v>374</v>
      </c>
    </row>
    <row r="7327" spans="1:19" hidden="1" x14ac:dyDescent="0.3">
      <c r="A7327" s="1">
        <v>1</v>
      </c>
      <c r="B7327" s="2" t="s">
        <v>474</v>
      </c>
      <c r="C7327" s="1" t="s">
        <v>2107</v>
      </c>
      <c r="D7327" s="1" t="s">
        <v>2131</v>
      </c>
      <c r="E7327" s="1" t="s">
        <v>2128</v>
      </c>
      <c r="F7327" s="1">
        <v>1</v>
      </c>
      <c r="M7327" s="1" t="str">
        <f>N7327</f>
        <v>24"-24"</v>
      </c>
      <c r="N7327" s="1" t="s">
        <v>372</v>
      </c>
      <c r="P7327" s="1" t="s">
        <v>429</v>
      </c>
      <c r="Q7327" s="1" t="s">
        <v>2123</v>
      </c>
      <c r="R7327" s="1" t="s">
        <v>10</v>
      </c>
      <c r="S7327" s="1" t="s">
        <v>374</v>
      </c>
    </row>
    <row r="7328" spans="1:19" hidden="1" x14ac:dyDescent="0.3">
      <c r="A7328" s="1">
        <v>1</v>
      </c>
      <c r="B7328" s="2" t="s">
        <v>473</v>
      </c>
      <c r="C7328" s="1" t="s">
        <v>2107</v>
      </c>
      <c r="D7328" s="1" t="s">
        <v>2131</v>
      </c>
      <c r="E7328" s="1" t="s">
        <v>2128</v>
      </c>
      <c r="F7328" s="1">
        <v>1</v>
      </c>
      <c r="M7328" s="1" t="str">
        <f>N7328</f>
        <v>24"-24"</v>
      </c>
      <c r="N7328" s="1" t="s">
        <v>372</v>
      </c>
      <c r="P7328" s="1" t="s">
        <v>373</v>
      </c>
      <c r="Q7328" s="1" t="s">
        <v>2123</v>
      </c>
      <c r="R7328" s="1" t="s">
        <v>10</v>
      </c>
      <c r="S7328" s="1" t="s">
        <v>374</v>
      </c>
    </row>
    <row r="7329" spans="1:19" hidden="1" x14ac:dyDescent="0.3">
      <c r="A7329" s="1">
        <v>1</v>
      </c>
      <c r="B7329" s="2" t="s">
        <v>515</v>
      </c>
      <c r="C7329" s="1" t="s">
        <v>2107</v>
      </c>
      <c r="D7329" s="1" t="s">
        <v>2131</v>
      </c>
      <c r="E7329" s="1" t="s">
        <v>2128</v>
      </c>
      <c r="F7329" s="1">
        <v>1</v>
      </c>
      <c r="M7329" s="1" t="s">
        <v>2126</v>
      </c>
      <c r="P7329" s="1" t="s">
        <v>191</v>
      </c>
      <c r="Q7329" s="1" t="s">
        <v>2123</v>
      </c>
      <c r="R7329" s="1" t="s">
        <v>10</v>
      </c>
      <c r="S7329" s="1" t="s">
        <v>374</v>
      </c>
    </row>
    <row r="7330" spans="1:19" hidden="1" x14ac:dyDescent="0.3">
      <c r="A7330" s="1">
        <v>1</v>
      </c>
      <c r="B7330" s="2" t="s">
        <v>375</v>
      </c>
      <c r="C7330" s="1" t="s">
        <v>2107</v>
      </c>
      <c r="D7330" s="1" t="s">
        <v>2131</v>
      </c>
      <c r="E7330" s="1" t="s">
        <v>2128</v>
      </c>
      <c r="F7330" s="1">
        <v>1</v>
      </c>
      <c r="M7330" s="1" t="str">
        <f t="shared" ref="M7330:M7335" si="902">N7330</f>
        <v>48"-48"</v>
      </c>
      <c r="N7330" s="1" t="s">
        <v>8</v>
      </c>
      <c r="P7330" s="1" t="s">
        <v>183</v>
      </c>
      <c r="Q7330" s="1" t="s">
        <v>2123</v>
      </c>
      <c r="R7330" s="1" t="s">
        <v>21</v>
      </c>
      <c r="S7330" s="1" t="s">
        <v>374</v>
      </c>
    </row>
    <row r="7331" spans="1:19" hidden="1" x14ac:dyDescent="0.3">
      <c r="A7331" s="1">
        <v>1</v>
      </c>
      <c r="B7331" s="2" t="s">
        <v>387</v>
      </c>
      <c r="C7331" s="1" t="s">
        <v>2107</v>
      </c>
      <c r="D7331" s="1" t="s">
        <v>2131</v>
      </c>
      <c r="E7331" s="1" t="s">
        <v>2128</v>
      </c>
      <c r="F7331" s="1">
        <v>1</v>
      </c>
      <c r="M7331" s="1" t="str">
        <f t="shared" si="902"/>
        <v>48"-48"</v>
      </c>
      <c r="N7331" s="1" t="s">
        <v>8</v>
      </c>
      <c r="P7331" s="1" t="s">
        <v>531</v>
      </c>
      <c r="Q7331" s="1" t="s">
        <v>2123</v>
      </c>
      <c r="R7331" s="1" t="s">
        <v>12</v>
      </c>
      <c r="S7331" s="1" t="s">
        <v>374</v>
      </c>
    </row>
    <row r="7332" spans="1:19" hidden="1" x14ac:dyDescent="0.3">
      <c r="A7332" s="1">
        <v>1</v>
      </c>
      <c r="B7332" s="2" t="s">
        <v>387</v>
      </c>
      <c r="C7332" s="1" t="s">
        <v>2107</v>
      </c>
      <c r="D7332" s="1" t="s">
        <v>2131</v>
      </c>
      <c r="E7332" s="1" t="s">
        <v>2128</v>
      </c>
      <c r="F7332" s="1">
        <v>1</v>
      </c>
      <c r="M7332" s="1" t="str">
        <f t="shared" si="902"/>
        <v>48"-48"</v>
      </c>
      <c r="N7332" s="1" t="s">
        <v>8</v>
      </c>
      <c r="P7332" s="1" t="s">
        <v>531</v>
      </c>
      <c r="Q7332" s="1" t="s">
        <v>2123</v>
      </c>
      <c r="R7332" s="1" t="s">
        <v>10</v>
      </c>
      <c r="S7332" s="1" t="s">
        <v>374</v>
      </c>
    </row>
    <row r="7333" spans="1:19" hidden="1" x14ac:dyDescent="0.3">
      <c r="A7333" s="1">
        <v>1</v>
      </c>
      <c r="B7333" s="2" t="s">
        <v>387</v>
      </c>
      <c r="C7333" s="1" t="s">
        <v>2107</v>
      </c>
      <c r="D7333" s="1" t="s">
        <v>2131</v>
      </c>
      <c r="E7333" s="1" t="s">
        <v>2128</v>
      </c>
      <c r="F7333" s="1">
        <v>1</v>
      </c>
      <c r="M7333" s="1" t="str">
        <f t="shared" si="902"/>
        <v>48"-48"</v>
      </c>
      <c r="N7333" s="1" t="s">
        <v>8</v>
      </c>
      <c r="P7333" s="1" t="s">
        <v>385</v>
      </c>
      <c r="Q7333" s="1" t="s">
        <v>2123</v>
      </c>
      <c r="R7333" s="1" t="s">
        <v>21</v>
      </c>
      <c r="S7333" s="1" t="s">
        <v>374</v>
      </c>
    </row>
    <row r="7334" spans="1:19" hidden="1" x14ac:dyDescent="0.3">
      <c r="A7334" s="1">
        <v>1</v>
      </c>
      <c r="B7334" s="2" t="s">
        <v>387</v>
      </c>
      <c r="C7334" s="1" t="s">
        <v>2107</v>
      </c>
      <c r="D7334" s="1" t="s">
        <v>2131</v>
      </c>
      <c r="E7334" s="1" t="s">
        <v>2128</v>
      </c>
      <c r="F7334" s="1">
        <v>1</v>
      </c>
      <c r="M7334" s="1" t="str">
        <f t="shared" si="902"/>
        <v>48"-48"</v>
      </c>
      <c r="N7334" s="1" t="s">
        <v>8</v>
      </c>
      <c r="P7334" s="1" t="s">
        <v>420</v>
      </c>
      <c r="Q7334" s="1" t="s">
        <v>2123</v>
      </c>
      <c r="R7334" s="1" t="s">
        <v>12</v>
      </c>
      <c r="S7334" s="1" t="s">
        <v>374</v>
      </c>
    </row>
    <row r="7335" spans="1:19" hidden="1" x14ac:dyDescent="0.3">
      <c r="A7335" s="1">
        <v>1</v>
      </c>
      <c r="B7335" s="2" t="s">
        <v>375</v>
      </c>
      <c r="C7335" s="1" t="s">
        <v>2107</v>
      </c>
      <c r="D7335" s="1" t="s">
        <v>2131</v>
      </c>
      <c r="E7335" s="1" t="s">
        <v>2128</v>
      </c>
      <c r="F7335" s="1">
        <v>1</v>
      </c>
      <c r="M7335" s="1" t="str">
        <f t="shared" si="902"/>
        <v>48"-48"</v>
      </c>
      <c r="N7335" s="1" t="s">
        <v>8</v>
      </c>
      <c r="P7335" s="1" t="s">
        <v>420</v>
      </c>
      <c r="Q7335" s="1" t="s">
        <v>2123</v>
      </c>
      <c r="R7335" s="1" t="s">
        <v>10</v>
      </c>
      <c r="S7335" s="1" t="s">
        <v>374</v>
      </c>
    </row>
    <row r="7336" spans="1:19" hidden="1" x14ac:dyDescent="0.3">
      <c r="A7336" s="1">
        <v>1</v>
      </c>
      <c r="B7336" s="2" t="s">
        <v>483</v>
      </c>
      <c r="C7336" s="1" t="s">
        <v>2107</v>
      </c>
      <c r="D7336" s="1" t="s">
        <v>2131</v>
      </c>
      <c r="E7336" s="1" t="s">
        <v>2128</v>
      </c>
      <c r="F7336" s="1">
        <v>1</v>
      </c>
      <c r="M7336" s="1" t="s">
        <v>2126</v>
      </c>
      <c r="P7336" s="1" t="s">
        <v>25</v>
      </c>
      <c r="Q7336" s="1" t="s">
        <v>2123</v>
      </c>
      <c r="R7336" s="1" t="s">
        <v>21</v>
      </c>
      <c r="S7336" s="1" t="s">
        <v>374</v>
      </c>
    </row>
    <row r="7337" spans="1:19" hidden="1" x14ac:dyDescent="0.3">
      <c r="A7337" s="1">
        <v>1</v>
      </c>
      <c r="B7337" s="2" t="s">
        <v>483</v>
      </c>
      <c r="C7337" s="1" t="s">
        <v>2107</v>
      </c>
      <c r="D7337" s="1" t="s">
        <v>2131</v>
      </c>
      <c r="E7337" s="1" t="s">
        <v>2128</v>
      </c>
      <c r="F7337" s="1">
        <v>1</v>
      </c>
      <c r="M7337" s="1" t="s">
        <v>2126</v>
      </c>
      <c r="P7337" s="1" t="s">
        <v>31</v>
      </c>
      <c r="Q7337" s="1" t="s">
        <v>2123</v>
      </c>
      <c r="R7337" s="1" t="s">
        <v>18</v>
      </c>
      <c r="S7337" s="1" t="s">
        <v>374</v>
      </c>
    </row>
    <row r="7338" spans="1:19" hidden="1" x14ac:dyDescent="0.3">
      <c r="A7338" s="1">
        <v>1</v>
      </c>
      <c r="B7338" s="2" t="s">
        <v>532</v>
      </c>
      <c r="C7338" s="1" t="s">
        <v>2107</v>
      </c>
      <c r="D7338" s="1" t="s">
        <v>2131</v>
      </c>
      <c r="E7338" s="1" t="s">
        <v>2128</v>
      </c>
      <c r="F7338" s="1">
        <v>1</v>
      </c>
      <c r="M7338" s="1" t="s">
        <v>2126</v>
      </c>
      <c r="P7338" s="1" t="s">
        <v>533</v>
      </c>
      <c r="Q7338" s="1" t="s">
        <v>2123</v>
      </c>
      <c r="R7338" s="1" t="s">
        <v>18</v>
      </c>
      <c r="S7338" s="1" t="s">
        <v>374</v>
      </c>
    </row>
    <row r="7339" spans="1:19" hidden="1" x14ac:dyDescent="0.3">
      <c r="A7339" s="1">
        <v>1</v>
      </c>
      <c r="B7339" s="2" t="s">
        <v>534</v>
      </c>
      <c r="C7339" s="1" t="s">
        <v>2107</v>
      </c>
      <c r="D7339" s="1" t="s">
        <v>2131</v>
      </c>
      <c r="E7339" s="1" t="s">
        <v>2128</v>
      </c>
      <c r="F7339" s="1">
        <v>1</v>
      </c>
      <c r="M7339" s="1" t="str">
        <f>N7339</f>
        <v>36"-36"</v>
      </c>
      <c r="N7339" s="1" t="s">
        <v>525</v>
      </c>
      <c r="P7339" s="1" t="s">
        <v>424</v>
      </c>
      <c r="Q7339" s="1" t="s">
        <v>2123</v>
      </c>
      <c r="R7339" s="1" t="s">
        <v>21</v>
      </c>
      <c r="S7339" s="1" t="s">
        <v>374</v>
      </c>
    </row>
    <row r="7340" spans="1:19" hidden="1" x14ac:dyDescent="0.3">
      <c r="A7340" s="1">
        <v>1</v>
      </c>
      <c r="B7340" s="2" t="s">
        <v>524</v>
      </c>
      <c r="C7340" s="1" t="s">
        <v>2107</v>
      </c>
      <c r="D7340" s="1" t="s">
        <v>2131</v>
      </c>
      <c r="E7340" s="1" t="s">
        <v>2128</v>
      </c>
      <c r="F7340" s="1">
        <v>1</v>
      </c>
      <c r="M7340" s="1" t="str">
        <f>N7340</f>
        <v>36"-36"</v>
      </c>
      <c r="N7340" s="1" t="s">
        <v>525</v>
      </c>
      <c r="P7340" s="1" t="s">
        <v>424</v>
      </c>
      <c r="Q7340" s="1" t="s">
        <v>2123</v>
      </c>
      <c r="R7340" s="1" t="s">
        <v>21</v>
      </c>
      <c r="S7340" s="1" t="s">
        <v>374</v>
      </c>
    </row>
    <row r="7341" spans="1:19" hidden="1" x14ac:dyDescent="0.3">
      <c r="A7341" s="1">
        <v>1</v>
      </c>
      <c r="B7341" s="2" t="s">
        <v>535</v>
      </c>
      <c r="C7341" s="1" t="s">
        <v>2107</v>
      </c>
      <c r="D7341" s="1" t="s">
        <v>2131</v>
      </c>
      <c r="E7341" s="1" t="s">
        <v>2128</v>
      </c>
      <c r="F7341" s="1">
        <v>1</v>
      </c>
      <c r="M7341" s="1" t="s">
        <v>2126</v>
      </c>
      <c r="P7341" s="1" t="s">
        <v>531</v>
      </c>
      <c r="Q7341" s="1" t="s">
        <v>2123</v>
      </c>
      <c r="R7341" s="1" t="s">
        <v>21</v>
      </c>
      <c r="S7341" s="1" t="s">
        <v>374</v>
      </c>
    </row>
    <row r="7342" spans="1:19" hidden="1" x14ac:dyDescent="0.3">
      <c r="A7342" s="1">
        <v>1</v>
      </c>
      <c r="B7342" s="2" t="s">
        <v>478</v>
      </c>
      <c r="C7342" s="1" t="s">
        <v>2107</v>
      </c>
      <c r="D7342" s="1" t="s">
        <v>2131</v>
      </c>
      <c r="E7342" s="1" t="s">
        <v>2128</v>
      </c>
      <c r="F7342" s="1">
        <v>1</v>
      </c>
      <c r="M7342" s="1" t="str">
        <f>N7342</f>
        <v>18"-18"</v>
      </c>
      <c r="N7342" s="1" t="s">
        <v>447</v>
      </c>
      <c r="P7342" s="1" t="s">
        <v>420</v>
      </c>
      <c r="Q7342" s="1" t="s">
        <v>2123</v>
      </c>
      <c r="R7342" s="1" t="s">
        <v>12</v>
      </c>
      <c r="S7342" s="1" t="s">
        <v>374</v>
      </c>
    </row>
    <row r="7343" spans="1:19" hidden="1" x14ac:dyDescent="0.3">
      <c r="A7343" s="1">
        <v>1</v>
      </c>
      <c r="B7343" s="2" t="s">
        <v>478</v>
      </c>
      <c r="C7343" s="1" t="s">
        <v>2107</v>
      </c>
      <c r="D7343" s="1" t="s">
        <v>2131</v>
      </c>
      <c r="E7343" s="1" t="s">
        <v>2128</v>
      </c>
      <c r="F7343" s="1">
        <v>1</v>
      </c>
      <c r="M7343" s="1" t="str">
        <f>N7343</f>
        <v>18"-18"</v>
      </c>
      <c r="N7343" s="1" t="s">
        <v>447</v>
      </c>
      <c r="P7343" s="1" t="s">
        <v>420</v>
      </c>
      <c r="Q7343" s="1" t="s">
        <v>2123</v>
      </c>
      <c r="R7343" s="1" t="s">
        <v>10</v>
      </c>
      <c r="S7343" s="1" t="s">
        <v>374</v>
      </c>
    </row>
    <row r="7344" spans="1:19" hidden="1" x14ac:dyDescent="0.3">
      <c r="A7344" s="1">
        <v>1</v>
      </c>
      <c r="B7344" s="2" t="s">
        <v>478</v>
      </c>
      <c r="C7344" s="1" t="s">
        <v>2107</v>
      </c>
      <c r="D7344" s="1" t="s">
        <v>2131</v>
      </c>
      <c r="E7344" s="1" t="s">
        <v>2128</v>
      </c>
      <c r="F7344" s="1">
        <v>1</v>
      </c>
      <c r="M7344" s="1" t="str">
        <f>N7344</f>
        <v>18"-18"</v>
      </c>
      <c r="N7344" s="1" t="s">
        <v>447</v>
      </c>
      <c r="P7344" s="1" t="s">
        <v>423</v>
      </c>
      <c r="Q7344" s="1" t="s">
        <v>2123</v>
      </c>
      <c r="R7344" s="1" t="s">
        <v>12</v>
      </c>
      <c r="S7344" s="1" t="s">
        <v>374</v>
      </c>
    </row>
    <row r="7345" spans="1:19" hidden="1" x14ac:dyDescent="0.3">
      <c r="A7345" s="1">
        <v>1</v>
      </c>
      <c r="B7345" s="2" t="s">
        <v>530</v>
      </c>
      <c r="C7345" s="1" t="s">
        <v>2107</v>
      </c>
      <c r="D7345" s="1" t="s">
        <v>2131</v>
      </c>
      <c r="E7345" s="1" t="s">
        <v>2128</v>
      </c>
      <c r="F7345" s="1">
        <v>1</v>
      </c>
      <c r="M7345" s="1" t="s">
        <v>2126</v>
      </c>
      <c r="P7345" s="1" t="s">
        <v>423</v>
      </c>
      <c r="Q7345" s="1" t="s">
        <v>2123</v>
      </c>
      <c r="R7345" s="1" t="s">
        <v>10</v>
      </c>
      <c r="S7345" s="1" t="s">
        <v>374</v>
      </c>
    </row>
    <row r="7346" spans="1:19" hidden="1" x14ac:dyDescent="0.3">
      <c r="A7346" s="1">
        <v>1</v>
      </c>
      <c r="B7346" s="2" t="s">
        <v>536</v>
      </c>
      <c r="C7346" s="1" t="s">
        <v>2107</v>
      </c>
      <c r="D7346" s="1" t="s">
        <v>2131</v>
      </c>
      <c r="E7346" s="1" t="s">
        <v>2128</v>
      </c>
      <c r="F7346" s="1">
        <v>1</v>
      </c>
      <c r="M7346" s="1" t="s">
        <v>2126</v>
      </c>
      <c r="P7346" s="1" t="s">
        <v>423</v>
      </c>
      <c r="Q7346" s="1" t="s">
        <v>2123</v>
      </c>
      <c r="R7346" s="1" t="s">
        <v>12</v>
      </c>
      <c r="S7346" s="1" t="s">
        <v>374</v>
      </c>
    </row>
    <row r="7347" spans="1:19" hidden="1" x14ac:dyDescent="0.3">
      <c r="A7347" s="1">
        <v>1</v>
      </c>
      <c r="B7347" s="2" t="s">
        <v>478</v>
      </c>
      <c r="C7347" s="1" t="s">
        <v>2107</v>
      </c>
      <c r="D7347" s="1" t="s">
        <v>2131</v>
      </c>
      <c r="E7347" s="1" t="s">
        <v>2128</v>
      </c>
      <c r="F7347" s="1">
        <v>1</v>
      </c>
      <c r="M7347" s="1" t="str">
        <f>N7347</f>
        <v>18"-18"</v>
      </c>
      <c r="N7347" s="1" t="s">
        <v>447</v>
      </c>
      <c r="P7347" s="1" t="s">
        <v>423</v>
      </c>
      <c r="Q7347" s="1" t="s">
        <v>2123</v>
      </c>
      <c r="R7347" s="1" t="s">
        <v>10</v>
      </c>
      <c r="S7347" s="1" t="s">
        <v>374</v>
      </c>
    </row>
    <row r="7348" spans="1:19" hidden="1" x14ac:dyDescent="0.3">
      <c r="A7348" s="1">
        <v>1</v>
      </c>
      <c r="B7348" s="2" t="s">
        <v>478</v>
      </c>
      <c r="C7348" s="1" t="s">
        <v>2107</v>
      </c>
      <c r="D7348" s="1" t="s">
        <v>2131</v>
      </c>
      <c r="E7348" s="1" t="s">
        <v>2128</v>
      </c>
      <c r="F7348" s="1">
        <v>1</v>
      </c>
      <c r="M7348" s="1" t="str">
        <f>N7348</f>
        <v>18"-18"</v>
      </c>
      <c r="N7348" s="1" t="s">
        <v>447</v>
      </c>
      <c r="P7348" s="1" t="s">
        <v>423</v>
      </c>
      <c r="Q7348" s="1" t="s">
        <v>2123</v>
      </c>
      <c r="R7348" s="1" t="s">
        <v>12</v>
      </c>
      <c r="S7348" s="1" t="s">
        <v>374</v>
      </c>
    </row>
    <row r="7349" spans="1:19" hidden="1" x14ac:dyDescent="0.3">
      <c r="A7349" s="1">
        <v>1</v>
      </c>
      <c r="B7349" s="2" t="s">
        <v>446</v>
      </c>
      <c r="C7349" s="1" t="s">
        <v>2107</v>
      </c>
      <c r="D7349" s="1" t="s">
        <v>2131</v>
      </c>
      <c r="E7349" s="1" t="s">
        <v>2128</v>
      </c>
      <c r="F7349" s="1">
        <v>1</v>
      </c>
      <c r="M7349" s="1" t="str">
        <f>N7349</f>
        <v>18"-18"</v>
      </c>
      <c r="N7349" s="1" t="s">
        <v>447</v>
      </c>
      <c r="P7349" s="1" t="s">
        <v>423</v>
      </c>
      <c r="Q7349" s="1" t="s">
        <v>2123</v>
      </c>
      <c r="R7349" s="1" t="s">
        <v>10</v>
      </c>
      <c r="S7349" s="1" t="s">
        <v>374</v>
      </c>
    </row>
    <row r="7350" spans="1:19" hidden="1" x14ac:dyDescent="0.3">
      <c r="A7350" s="1">
        <v>1</v>
      </c>
      <c r="B7350" s="2" t="s">
        <v>478</v>
      </c>
      <c r="C7350" s="1" t="s">
        <v>2107</v>
      </c>
      <c r="D7350" s="1" t="s">
        <v>2131</v>
      </c>
      <c r="E7350" s="1" t="s">
        <v>2128</v>
      </c>
      <c r="F7350" s="1">
        <v>1</v>
      </c>
      <c r="M7350" s="1" t="str">
        <f>N7350</f>
        <v>18"-18"</v>
      </c>
      <c r="N7350" s="1" t="s">
        <v>447</v>
      </c>
      <c r="P7350" s="1" t="s">
        <v>423</v>
      </c>
      <c r="Q7350" s="1" t="s">
        <v>2123</v>
      </c>
      <c r="R7350" s="1" t="s">
        <v>10</v>
      </c>
      <c r="S7350" s="1" t="s">
        <v>374</v>
      </c>
    </row>
    <row r="7351" spans="1:19" hidden="1" x14ac:dyDescent="0.3">
      <c r="A7351" s="1">
        <v>1</v>
      </c>
      <c r="B7351" s="2" t="s">
        <v>478</v>
      </c>
      <c r="C7351" s="1" t="s">
        <v>2107</v>
      </c>
      <c r="D7351" s="1" t="s">
        <v>2131</v>
      </c>
      <c r="E7351" s="1" t="s">
        <v>2128</v>
      </c>
      <c r="F7351" s="1">
        <v>1</v>
      </c>
      <c r="M7351" s="1" t="str">
        <f>N7351</f>
        <v>18"-18"</v>
      </c>
      <c r="N7351" s="1" t="s">
        <v>447</v>
      </c>
      <c r="P7351" s="1" t="s">
        <v>423</v>
      </c>
      <c r="Q7351" s="1" t="s">
        <v>2123</v>
      </c>
      <c r="R7351" s="1" t="s">
        <v>12</v>
      </c>
      <c r="S7351" s="1" t="s">
        <v>374</v>
      </c>
    </row>
    <row r="7352" spans="1:19" hidden="1" x14ac:dyDescent="0.3">
      <c r="A7352" s="1">
        <v>1</v>
      </c>
      <c r="B7352" s="2" t="s">
        <v>483</v>
      </c>
      <c r="C7352" s="1" t="s">
        <v>2107</v>
      </c>
      <c r="D7352" s="1" t="s">
        <v>2131</v>
      </c>
      <c r="E7352" s="1" t="s">
        <v>2128</v>
      </c>
      <c r="F7352" s="1">
        <v>1</v>
      </c>
      <c r="M7352" s="1" t="s">
        <v>2126</v>
      </c>
      <c r="P7352" s="1" t="s">
        <v>25</v>
      </c>
      <c r="Q7352" s="1" t="s">
        <v>2123</v>
      </c>
      <c r="R7352" s="1" t="s">
        <v>21</v>
      </c>
      <c r="S7352" s="1" t="s">
        <v>374</v>
      </c>
    </row>
    <row r="7353" spans="1:19" hidden="1" x14ac:dyDescent="0.3">
      <c r="A7353" s="1">
        <v>1</v>
      </c>
      <c r="B7353" s="2" t="s">
        <v>455</v>
      </c>
      <c r="C7353" s="1" t="s">
        <v>2107</v>
      </c>
      <c r="D7353" s="1" t="s">
        <v>2131</v>
      </c>
      <c r="E7353" s="1" t="s">
        <v>2128</v>
      </c>
      <c r="F7353" s="1">
        <v>1</v>
      </c>
      <c r="M7353" s="1" t="str">
        <f t="shared" ref="M7353:M7368" si="903">N7353</f>
        <v>10"</v>
      </c>
      <c r="N7353" s="1" t="s">
        <v>231</v>
      </c>
      <c r="P7353" s="1" t="s">
        <v>209</v>
      </c>
      <c r="Q7353" s="1" t="s">
        <v>2123</v>
      </c>
      <c r="R7353" s="1" t="s">
        <v>18</v>
      </c>
      <c r="S7353" s="1" t="s">
        <v>374</v>
      </c>
    </row>
    <row r="7354" spans="1:19" hidden="1" x14ac:dyDescent="0.3">
      <c r="A7354" s="1">
        <v>1</v>
      </c>
      <c r="B7354" s="2" t="s">
        <v>455</v>
      </c>
      <c r="C7354" s="1" t="s">
        <v>2107</v>
      </c>
      <c r="D7354" s="1" t="s">
        <v>2131</v>
      </c>
      <c r="E7354" s="1" t="s">
        <v>2128</v>
      </c>
      <c r="F7354" s="1">
        <v>1</v>
      </c>
      <c r="M7354" s="1" t="str">
        <f t="shared" si="903"/>
        <v>10"</v>
      </c>
      <c r="N7354" s="1" t="s">
        <v>231</v>
      </c>
      <c r="P7354" s="1" t="s">
        <v>209</v>
      </c>
      <c r="Q7354" s="1" t="s">
        <v>2123</v>
      </c>
      <c r="R7354" s="1" t="s">
        <v>18</v>
      </c>
      <c r="S7354" s="1" t="s">
        <v>374</v>
      </c>
    </row>
    <row r="7355" spans="1:19" hidden="1" x14ac:dyDescent="0.3">
      <c r="A7355" s="1">
        <v>1</v>
      </c>
      <c r="B7355" s="2" t="s">
        <v>455</v>
      </c>
      <c r="C7355" s="1" t="s">
        <v>2107</v>
      </c>
      <c r="D7355" s="1" t="s">
        <v>2131</v>
      </c>
      <c r="E7355" s="1" t="s">
        <v>2128</v>
      </c>
      <c r="F7355" s="1">
        <v>1</v>
      </c>
      <c r="M7355" s="1" t="str">
        <f t="shared" si="903"/>
        <v>10"</v>
      </c>
      <c r="N7355" s="1" t="s">
        <v>231</v>
      </c>
      <c r="P7355" s="1" t="s">
        <v>209</v>
      </c>
      <c r="Q7355" s="1" t="s">
        <v>2123</v>
      </c>
      <c r="R7355" s="1" t="s">
        <v>18</v>
      </c>
      <c r="S7355" s="1" t="s">
        <v>374</v>
      </c>
    </row>
    <row r="7356" spans="1:19" hidden="1" x14ac:dyDescent="0.3">
      <c r="A7356" s="1">
        <v>1</v>
      </c>
      <c r="B7356" s="2" t="s">
        <v>455</v>
      </c>
      <c r="C7356" s="1" t="s">
        <v>2107</v>
      </c>
      <c r="D7356" s="1" t="s">
        <v>2131</v>
      </c>
      <c r="E7356" s="1" t="s">
        <v>2128</v>
      </c>
      <c r="F7356" s="1">
        <v>1</v>
      </c>
      <c r="M7356" s="1" t="str">
        <f t="shared" si="903"/>
        <v>10"</v>
      </c>
      <c r="N7356" s="1" t="s">
        <v>231</v>
      </c>
      <c r="P7356" s="1" t="s">
        <v>209</v>
      </c>
      <c r="Q7356" s="1" t="s">
        <v>2123</v>
      </c>
      <c r="R7356" s="1" t="s">
        <v>18</v>
      </c>
      <c r="S7356" s="1" t="s">
        <v>374</v>
      </c>
    </row>
    <row r="7357" spans="1:19" hidden="1" x14ac:dyDescent="0.3">
      <c r="A7357" s="1">
        <v>1</v>
      </c>
      <c r="B7357" s="2" t="s">
        <v>455</v>
      </c>
      <c r="C7357" s="1" t="s">
        <v>2107</v>
      </c>
      <c r="D7357" s="1" t="s">
        <v>2131</v>
      </c>
      <c r="E7357" s="1" t="s">
        <v>2128</v>
      </c>
      <c r="F7357" s="1">
        <v>1</v>
      </c>
      <c r="M7357" s="1" t="str">
        <f t="shared" si="903"/>
        <v>10"</v>
      </c>
      <c r="N7357" s="1" t="s">
        <v>231</v>
      </c>
      <c r="P7357" s="1" t="s">
        <v>209</v>
      </c>
      <c r="Q7357" s="1" t="s">
        <v>2123</v>
      </c>
      <c r="R7357" s="1" t="s">
        <v>18</v>
      </c>
      <c r="S7357" s="1" t="s">
        <v>374</v>
      </c>
    </row>
    <row r="7358" spans="1:19" hidden="1" x14ac:dyDescent="0.3">
      <c r="A7358" s="1">
        <v>1</v>
      </c>
      <c r="B7358" s="2" t="s">
        <v>455</v>
      </c>
      <c r="C7358" s="1" t="s">
        <v>2107</v>
      </c>
      <c r="D7358" s="1" t="s">
        <v>2131</v>
      </c>
      <c r="E7358" s="1" t="s">
        <v>2128</v>
      </c>
      <c r="F7358" s="1">
        <v>1</v>
      </c>
      <c r="M7358" s="1" t="str">
        <f t="shared" si="903"/>
        <v>10"</v>
      </c>
      <c r="N7358" s="1" t="s">
        <v>231</v>
      </c>
      <c r="P7358" s="1" t="s">
        <v>209</v>
      </c>
      <c r="Q7358" s="1" t="s">
        <v>2123</v>
      </c>
      <c r="R7358" s="1" t="s">
        <v>18</v>
      </c>
      <c r="S7358" s="1" t="s">
        <v>374</v>
      </c>
    </row>
    <row r="7359" spans="1:19" hidden="1" x14ac:dyDescent="0.3">
      <c r="A7359" s="1">
        <v>1</v>
      </c>
      <c r="B7359" s="2" t="s">
        <v>467</v>
      </c>
      <c r="C7359" s="1" t="s">
        <v>2107</v>
      </c>
      <c r="D7359" s="1" t="s">
        <v>2131</v>
      </c>
      <c r="E7359" s="1" t="s">
        <v>2128</v>
      </c>
      <c r="F7359" s="1">
        <v>1</v>
      </c>
      <c r="M7359" s="1" t="str">
        <f t="shared" si="903"/>
        <v>42"-42"</v>
      </c>
      <c r="N7359" s="1" t="s">
        <v>468</v>
      </c>
      <c r="P7359" s="1" t="s">
        <v>194</v>
      </c>
      <c r="Q7359" s="1" t="s">
        <v>2123</v>
      </c>
      <c r="R7359" s="1" t="s">
        <v>21</v>
      </c>
      <c r="S7359" s="1" t="s">
        <v>374</v>
      </c>
    </row>
    <row r="7360" spans="1:19" hidden="1" x14ac:dyDescent="0.3">
      <c r="A7360" s="1">
        <v>1</v>
      </c>
      <c r="B7360" s="2" t="s">
        <v>527</v>
      </c>
      <c r="C7360" s="1" t="s">
        <v>2107</v>
      </c>
      <c r="D7360" s="1" t="s">
        <v>2131</v>
      </c>
      <c r="E7360" s="1" t="s">
        <v>2128</v>
      </c>
      <c r="F7360" s="1">
        <v>1</v>
      </c>
      <c r="M7360" s="1" t="str">
        <f t="shared" si="903"/>
        <v>10"</v>
      </c>
      <c r="N7360" s="1" t="s">
        <v>231</v>
      </c>
      <c r="P7360" s="1" t="s">
        <v>398</v>
      </c>
      <c r="Q7360" s="1" t="s">
        <v>2123</v>
      </c>
      <c r="R7360" s="1" t="s">
        <v>10</v>
      </c>
      <c r="S7360" s="1" t="s">
        <v>374</v>
      </c>
    </row>
    <row r="7361" spans="1:19" hidden="1" x14ac:dyDescent="0.3">
      <c r="A7361" s="1">
        <v>1</v>
      </c>
      <c r="B7361" s="2" t="s">
        <v>527</v>
      </c>
      <c r="C7361" s="1" t="s">
        <v>2107</v>
      </c>
      <c r="D7361" s="1" t="s">
        <v>2131</v>
      </c>
      <c r="E7361" s="1" t="s">
        <v>2128</v>
      </c>
      <c r="F7361" s="1">
        <v>1</v>
      </c>
      <c r="M7361" s="1" t="str">
        <f t="shared" si="903"/>
        <v>10"</v>
      </c>
      <c r="N7361" s="1" t="s">
        <v>231</v>
      </c>
      <c r="P7361" s="1" t="s">
        <v>398</v>
      </c>
      <c r="Q7361" s="1" t="s">
        <v>2123</v>
      </c>
      <c r="R7361" s="1" t="s">
        <v>12</v>
      </c>
      <c r="S7361" s="1" t="s">
        <v>374</v>
      </c>
    </row>
    <row r="7362" spans="1:19" hidden="1" x14ac:dyDescent="0.3">
      <c r="A7362" s="1">
        <v>1</v>
      </c>
      <c r="B7362" s="2" t="s">
        <v>473</v>
      </c>
      <c r="C7362" s="1" t="s">
        <v>2107</v>
      </c>
      <c r="D7362" s="1" t="s">
        <v>2131</v>
      </c>
      <c r="E7362" s="1" t="s">
        <v>2128</v>
      </c>
      <c r="F7362" s="1">
        <v>1</v>
      </c>
      <c r="M7362" s="1" t="str">
        <f t="shared" si="903"/>
        <v>24"-24"</v>
      </c>
      <c r="N7362" s="1" t="s">
        <v>372</v>
      </c>
      <c r="P7362" s="1" t="s">
        <v>494</v>
      </c>
      <c r="Q7362" s="1" t="s">
        <v>2123</v>
      </c>
      <c r="R7362" s="1" t="s">
        <v>18</v>
      </c>
      <c r="S7362" s="1" t="s">
        <v>374</v>
      </c>
    </row>
    <row r="7363" spans="1:19" hidden="1" x14ac:dyDescent="0.3">
      <c r="A7363" s="1">
        <v>1</v>
      </c>
      <c r="B7363" s="2" t="s">
        <v>455</v>
      </c>
      <c r="C7363" s="1" t="s">
        <v>2107</v>
      </c>
      <c r="D7363" s="1" t="s">
        <v>2131</v>
      </c>
      <c r="E7363" s="1" t="s">
        <v>2128</v>
      </c>
      <c r="F7363" s="1">
        <v>1</v>
      </c>
      <c r="M7363" s="1" t="str">
        <f t="shared" si="903"/>
        <v>10"</v>
      </c>
      <c r="N7363" s="1" t="s">
        <v>231</v>
      </c>
      <c r="P7363" s="1" t="s">
        <v>400</v>
      </c>
      <c r="Q7363" s="1" t="s">
        <v>2123</v>
      </c>
      <c r="R7363" s="1" t="s">
        <v>10</v>
      </c>
      <c r="S7363" s="1" t="s">
        <v>374</v>
      </c>
    </row>
    <row r="7364" spans="1:19" hidden="1" x14ac:dyDescent="0.3">
      <c r="A7364" s="1">
        <v>1</v>
      </c>
      <c r="B7364" s="2" t="s">
        <v>455</v>
      </c>
      <c r="C7364" s="1" t="s">
        <v>2107</v>
      </c>
      <c r="D7364" s="1" t="s">
        <v>2131</v>
      </c>
      <c r="E7364" s="1" t="s">
        <v>2128</v>
      </c>
      <c r="F7364" s="1">
        <v>1</v>
      </c>
      <c r="M7364" s="1" t="str">
        <f t="shared" si="903"/>
        <v>10"</v>
      </c>
      <c r="N7364" s="1" t="s">
        <v>231</v>
      </c>
      <c r="P7364" s="1" t="s">
        <v>400</v>
      </c>
      <c r="Q7364" s="1" t="s">
        <v>2123</v>
      </c>
      <c r="R7364" s="1" t="s">
        <v>10</v>
      </c>
      <c r="S7364" s="1" t="s">
        <v>374</v>
      </c>
    </row>
    <row r="7365" spans="1:19" hidden="1" x14ac:dyDescent="0.3">
      <c r="A7365" s="1">
        <v>1</v>
      </c>
      <c r="B7365" s="2" t="s">
        <v>455</v>
      </c>
      <c r="C7365" s="1" t="s">
        <v>2107</v>
      </c>
      <c r="D7365" s="1" t="s">
        <v>2131</v>
      </c>
      <c r="E7365" s="1" t="s">
        <v>2128</v>
      </c>
      <c r="F7365" s="1">
        <v>1</v>
      </c>
      <c r="M7365" s="1" t="str">
        <f t="shared" si="903"/>
        <v>10"</v>
      </c>
      <c r="N7365" s="1" t="s">
        <v>231</v>
      </c>
      <c r="P7365" s="1" t="s">
        <v>400</v>
      </c>
      <c r="Q7365" s="1" t="s">
        <v>2123</v>
      </c>
      <c r="R7365" s="1" t="s">
        <v>10</v>
      </c>
      <c r="S7365" s="1" t="s">
        <v>374</v>
      </c>
    </row>
    <row r="7366" spans="1:19" hidden="1" x14ac:dyDescent="0.3">
      <c r="A7366" s="1">
        <v>1</v>
      </c>
      <c r="B7366" s="2" t="s">
        <v>455</v>
      </c>
      <c r="C7366" s="1" t="s">
        <v>2107</v>
      </c>
      <c r="D7366" s="1" t="s">
        <v>2131</v>
      </c>
      <c r="E7366" s="1" t="s">
        <v>2128</v>
      </c>
      <c r="F7366" s="1">
        <v>1</v>
      </c>
      <c r="M7366" s="1" t="str">
        <f t="shared" si="903"/>
        <v>10"</v>
      </c>
      <c r="N7366" s="1" t="s">
        <v>231</v>
      </c>
      <c r="P7366" s="1" t="s">
        <v>398</v>
      </c>
      <c r="Q7366" s="1" t="s">
        <v>2123</v>
      </c>
      <c r="R7366" s="1" t="s">
        <v>10</v>
      </c>
      <c r="S7366" s="1" t="s">
        <v>374</v>
      </c>
    </row>
    <row r="7367" spans="1:19" hidden="1" x14ac:dyDescent="0.3">
      <c r="A7367" s="1">
        <v>1</v>
      </c>
      <c r="B7367" s="2" t="s">
        <v>455</v>
      </c>
      <c r="C7367" s="1" t="s">
        <v>2107</v>
      </c>
      <c r="D7367" s="1" t="s">
        <v>2131</v>
      </c>
      <c r="E7367" s="1" t="s">
        <v>2128</v>
      </c>
      <c r="F7367" s="1">
        <v>1</v>
      </c>
      <c r="M7367" s="1" t="str">
        <f t="shared" si="903"/>
        <v>10"</v>
      </c>
      <c r="N7367" s="1" t="s">
        <v>231</v>
      </c>
      <c r="P7367" s="1" t="s">
        <v>400</v>
      </c>
      <c r="Q7367" s="1" t="s">
        <v>2123</v>
      </c>
      <c r="R7367" s="1" t="s">
        <v>16</v>
      </c>
      <c r="S7367" s="1" t="s">
        <v>374</v>
      </c>
    </row>
    <row r="7368" spans="1:19" hidden="1" x14ac:dyDescent="0.3">
      <c r="A7368" s="1">
        <v>1</v>
      </c>
      <c r="B7368" s="2" t="s">
        <v>455</v>
      </c>
      <c r="C7368" s="1" t="s">
        <v>2107</v>
      </c>
      <c r="D7368" s="1" t="s">
        <v>2131</v>
      </c>
      <c r="E7368" s="1" t="s">
        <v>2128</v>
      </c>
      <c r="F7368" s="1">
        <v>1</v>
      </c>
      <c r="M7368" s="1" t="str">
        <f t="shared" si="903"/>
        <v>10"</v>
      </c>
      <c r="N7368" s="1" t="s">
        <v>231</v>
      </c>
      <c r="P7368" s="1" t="s">
        <v>400</v>
      </c>
      <c r="Q7368" s="1" t="s">
        <v>2123</v>
      </c>
      <c r="R7368" s="1" t="s">
        <v>16</v>
      </c>
      <c r="S7368" s="1" t="s">
        <v>374</v>
      </c>
    </row>
    <row r="7369" spans="1:19" hidden="1" x14ac:dyDescent="0.3">
      <c r="A7369" s="1">
        <v>1</v>
      </c>
      <c r="B7369" s="2" t="s">
        <v>493</v>
      </c>
      <c r="C7369" s="1" t="s">
        <v>2107</v>
      </c>
      <c r="D7369" s="1" t="s">
        <v>2131</v>
      </c>
      <c r="E7369" s="1" t="s">
        <v>2128</v>
      </c>
      <c r="F7369" s="1">
        <v>1</v>
      </c>
      <c r="M7369" s="1" t="s">
        <v>2126</v>
      </c>
      <c r="P7369" s="1" t="s">
        <v>398</v>
      </c>
      <c r="Q7369" s="1" t="s">
        <v>2123</v>
      </c>
      <c r="R7369" s="1" t="s">
        <v>490</v>
      </c>
      <c r="S7369" s="1" t="s">
        <v>374</v>
      </c>
    </row>
    <row r="7370" spans="1:19" hidden="1" x14ac:dyDescent="0.3">
      <c r="A7370" s="1">
        <v>1</v>
      </c>
      <c r="B7370" s="2" t="s">
        <v>493</v>
      </c>
      <c r="C7370" s="1" t="s">
        <v>2107</v>
      </c>
      <c r="D7370" s="1" t="s">
        <v>2131</v>
      </c>
      <c r="E7370" s="1" t="s">
        <v>2128</v>
      </c>
      <c r="F7370" s="1">
        <v>1</v>
      </c>
      <c r="M7370" s="1" t="s">
        <v>2126</v>
      </c>
      <c r="P7370" s="1" t="s">
        <v>398</v>
      </c>
      <c r="Q7370" s="1" t="s">
        <v>2123</v>
      </c>
      <c r="R7370" s="1" t="s">
        <v>488</v>
      </c>
      <c r="S7370" s="1" t="s">
        <v>374</v>
      </c>
    </row>
    <row r="7371" spans="1:19" hidden="1" x14ac:dyDescent="0.3">
      <c r="A7371" s="1">
        <v>1</v>
      </c>
      <c r="B7371" s="2" t="s">
        <v>455</v>
      </c>
      <c r="C7371" s="1" t="s">
        <v>2107</v>
      </c>
      <c r="D7371" s="1" t="s">
        <v>2131</v>
      </c>
      <c r="E7371" s="1" t="s">
        <v>2128</v>
      </c>
      <c r="F7371" s="1">
        <v>1</v>
      </c>
      <c r="M7371" s="1" t="str">
        <f t="shared" ref="M7371:M7376" si="904">N7371</f>
        <v>10"</v>
      </c>
      <c r="N7371" s="1" t="s">
        <v>231</v>
      </c>
      <c r="P7371" s="1" t="s">
        <v>209</v>
      </c>
      <c r="Q7371" s="1" t="s">
        <v>2123</v>
      </c>
      <c r="R7371" s="1" t="s">
        <v>10</v>
      </c>
      <c r="S7371" s="1" t="s">
        <v>374</v>
      </c>
    </row>
    <row r="7372" spans="1:19" hidden="1" x14ac:dyDescent="0.3">
      <c r="A7372" s="1">
        <v>1</v>
      </c>
      <c r="B7372" s="2" t="s">
        <v>455</v>
      </c>
      <c r="C7372" s="1" t="s">
        <v>2107</v>
      </c>
      <c r="D7372" s="1" t="s">
        <v>2131</v>
      </c>
      <c r="E7372" s="1" t="s">
        <v>2128</v>
      </c>
      <c r="F7372" s="1">
        <v>1</v>
      </c>
      <c r="M7372" s="1" t="str">
        <f t="shared" si="904"/>
        <v>10"</v>
      </c>
      <c r="N7372" s="1" t="s">
        <v>231</v>
      </c>
      <c r="P7372" s="1" t="s">
        <v>208</v>
      </c>
      <c r="Q7372" s="1" t="s">
        <v>2123</v>
      </c>
      <c r="R7372" s="1" t="s">
        <v>17</v>
      </c>
      <c r="S7372" s="1" t="s">
        <v>374</v>
      </c>
    </row>
    <row r="7373" spans="1:19" hidden="1" x14ac:dyDescent="0.3">
      <c r="A7373" s="1">
        <v>1</v>
      </c>
      <c r="B7373" s="2" t="s">
        <v>455</v>
      </c>
      <c r="C7373" s="1" t="s">
        <v>2107</v>
      </c>
      <c r="D7373" s="1" t="s">
        <v>2131</v>
      </c>
      <c r="E7373" s="1" t="s">
        <v>2128</v>
      </c>
      <c r="F7373" s="1">
        <v>1</v>
      </c>
      <c r="M7373" s="1" t="str">
        <f t="shared" si="904"/>
        <v>10"</v>
      </c>
      <c r="N7373" s="1" t="s">
        <v>231</v>
      </c>
      <c r="P7373" s="1" t="s">
        <v>208</v>
      </c>
      <c r="Q7373" s="1" t="s">
        <v>2123</v>
      </c>
      <c r="R7373" s="1" t="s">
        <v>16</v>
      </c>
      <c r="S7373" s="1" t="s">
        <v>374</v>
      </c>
    </row>
    <row r="7374" spans="1:19" hidden="1" x14ac:dyDescent="0.3">
      <c r="A7374" s="1">
        <v>1</v>
      </c>
      <c r="B7374" s="2" t="s">
        <v>514</v>
      </c>
      <c r="C7374" s="1" t="s">
        <v>2107</v>
      </c>
      <c r="D7374" s="1" t="s">
        <v>2131</v>
      </c>
      <c r="E7374" s="1" t="s">
        <v>2128</v>
      </c>
      <c r="F7374" s="1">
        <v>1</v>
      </c>
      <c r="M7374" s="1" t="str">
        <f t="shared" si="904"/>
        <v>11"-11"</v>
      </c>
      <c r="N7374" s="1" t="s">
        <v>477</v>
      </c>
      <c r="P7374" s="1" t="s">
        <v>209</v>
      </c>
      <c r="Q7374" s="1" t="s">
        <v>2123</v>
      </c>
      <c r="R7374" s="1" t="s">
        <v>21</v>
      </c>
      <c r="S7374" s="1" t="s">
        <v>374</v>
      </c>
    </row>
    <row r="7375" spans="1:19" hidden="1" x14ac:dyDescent="0.3">
      <c r="A7375" s="1">
        <v>1</v>
      </c>
      <c r="B7375" s="2" t="s">
        <v>514</v>
      </c>
      <c r="C7375" s="1" t="s">
        <v>2107</v>
      </c>
      <c r="D7375" s="1" t="s">
        <v>2131</v>
      </c>
      <c r="E7375" s="1" t="s">
        <v>2128</v>
      </c>
      <c r="F7375" s="1">
        <v>1</v>
      </c>
      <c r="M7375" s="1" t="str">
        <f t="shared" si="904"/>
        <v>11"-11"</v>
      </c>
      <c r="N7375" s="1" t="s">
        <v>477</v>
      </c>
      <c r="P7375" s="1" t="s">
        <v>209</v>
      </c>
      <c r="Q7375" s="1" t="s">
        <v>2123</v>
      </c>
      <c r="R7375" s="1" t="s">
        <v>18</v>
      </c>
      <c r="S7375" s="1" t="s">
        <v>374</v>
      </c>
    </row>
    <row r="7376" spans="1:19" hidden="1" x14ac:dyDescent="0.3">
      <c r="A7376" s="1">
        <v>1</v>
      </c>
      <c r="B7376" s="2" t="s">
        <v>473</v>
      </c>
      <c r="C7376" s="1" t="s">
        <v>2107</v>
      </c>
      <c r="D7376" s="1" t="s">
        <v>2131</v>
      </c>
      <c r="E7376" s="1" t="s">
        <v>2128</v>
      </c>
      <c r="F7376" s="1">
        <v>1</v>
      </c>
      <c r="M7376" s="1" t="str">
        <f t="shared" si="904"/>
        <v>24"-24"</v>
      </c>
      <c r="N7376" s="1" t="s">
        <v>372</v>
      </c>
      <c r="P7376" s="1" t="s">
        <v>209</v>
      </c>
      <c r="Q7376" s="1" t="s">
        <v>2123</v>
      </c>
      <c r="R7376" s="1" t="s">
        <v>16</v>
      </c>
      <c r="S7376" s="1" t="s">
        <v>374</v>
      </c>
    </row>
    <row r="7377" spans="1:19" hidden="1" x14ac:dyDescent="0.3">
      <c r="A7377" s="1">
        <v>1</v>
      </c>
      <c r="B7377" s="2" t="s">
        <v>537</v>
      </c>
      <c r="C7377" s="1" t="s">
        <v>2107</v>
      </c>
      <c r="D7377" s="1" t="s">
        <v>2131</v>
      </c>
      <c r="E7377" s="1" t="s">
        <v>2128</v>
      </c>
      <c r="F7377" s="1">
        <v>1</v>
      </c>
      <c r="M7377" s="1" t="s">
        <v>2126</v>
      </c>
      <c r="P7377" s="1" t="s">
        <v>373</v>
      </c>
      <c r="Q7377" s="1" t="s">
        <v>2123</v>
      </c>
      <c r="R7377" s="1" t="s">
        <v>18</v>
      </c>
      <c r="S7377" s="1" t="s">
        <v>374</v>
      </c>
    </row>
    <row r="7378" spans="1:19" hidden="1" x14ac:dyDescent="0.3">
      <c r="A7378" s="1">
        <v>1</v>
      </c>
      <c r="B7378" s="2" t="s">
        <v>529</v>
      </c>
      <c r="C7378" s="1" t="s">
        <v>2107</v>
      </c>
      <c r="D7378" s="1" t="s">
        <v>2131</v>
      </c>
      <c r="E7378" s="1" t="s">
        <v>2128</v>
      </c>
      <c r="F7378" s="1">
        <v>1</v>
      </c>
      <c r="M7378" s="1" t="str">
        <f t="shared" ref="M7378:M7384" si="905">N7378</f>
        <v>36"-36"</v>
      </c>
      <c r="N7378" s="1" t="s">
        <v>525</v>
      </c>
      <c r="P7378" s="1" t="s">
        <v>209</v>
      </c>
      <c r="Q7378" s="1" t="s">
        <v>2123</v>
      </c>
      <c r="R7378" s="1" t="s">
        <v>21</v>
      </c>
      <c r="S7378" s="1" t="s">
        <v>374</v>
      </c>
    </row>
    <row r="7379" spans="1:19" hidden="1" x14ac:dyDescent="0.3">
      <c r="A7379" s="1">
        <v>1</v>
      </c>
      <c r="B7379" s="2" t="s">
        <v>473</v>
      </c>
      <c r="C7379" s="1" t="s">
        <v>2107</v>
      </c>
      <c r="D7379" s="1" t="s">
        <v>2131</v>
      </c>
      <c r="E7379" s="1" t="s">
        <v>2128</v>
      </c>
      <c r="F7379" s="1">
        <v>1</v>
      </c>
      <c r="M7379" s="1" t="str">
        <f t="shared" si="905"/>
        <v>24"-24"</v>
      </c>
      <c r="N7379" s="1" t="s">
        <v>372</v>
      </c>
      <c r="P7379" s="1" t="s">
        <v>209</v>
      </c>
      <c r="Q7379" s="1" t="s">
        <v>2123</v>
      </c>
      <c r="R7379" s="1" t="s">
        <v>17</v>
      </c>
      <c r="S7379" s="1" t="s">
        <v>374</v>
      </c>
    </row>
    <row r="7380" spans="1:19" hidden="1" x14ac:dyDescent="0.3">
      <c r="A7380" s="1">
        <v>1</v>
      </c>
      <c r="B7380" s="2" t="s">
        <v>514</v>
      </c>
      <c r="C7380" s="1" t="s">
        <v>2107</v>
      </c>
      <c r="D7380" s="1" t="s">
        <v>2131</v>
      </c>
      <c r="E7380" s="1" t="s">
        <v>2128</v>
      </c>
      <c r="F7380" s="1">
        <v>1</v>
      </c>
      <c r="M7380" s="1" t="str">
        <f t="shared" si="905"/>
        <v>11"-11"</v>
      </c>
      <c r="N7380" s="1" t="s">
        <v>477</v>
      </c>
      <c r="P7380" s="1" t="s">
        <v>392</v>
      </c>
      <c r="Q7380" s="1" t="s">
        <v>2123</v>
      </c>
      <c r="R7380" s="1" t="s">
        <v>12</v>
      </c>
      <c r="S7380" s="1" t="s">
        <v>374</v>
      </c>
    </row>
    <row r="7381" spans="1:19" hidden="1" x14ac:dyDescent="0.3">
      <c r="A7381" s="1">
        <v>1</v>
      </c>
      <c r="B7381" s="2" t="s">
        <v>476</v>
      </c>
      <c r="C7381" s="1" t="s">
        <v>2107</v>
      </c>
      <c r="D7381" s="1" t="s">
        <v>2131</v>
      </c>
      <c r="E7381" s="1" t="s">
        <v>2128</v>
      </c>
      <c r="F7381" s="1">
        <v>1</v>
      </c>
      <c r="M7381" s="1" t="str">
        <f t="shared" si="905"/>
        <v>11"-11"</v>
      </c>
      <c r="N7381" s="1" t="s">
        <v>477</v>
      </c>
      <c r="P7381" s="1" t="s">
        <v>392</v>
      </c>
      <c r="Q7381" s="1" t="s">
        <v>2123</v>
      </c>
      <c r="R7381" s="1" t="s">
        <v>10</v>
      </c>
      <c r="S7381" s="1" t="s">
        <v>374</v>
      </c>
    </row>
    <row r="7382" spans="1:19" hidden="1" x14ac:dyDescent="0.3">
      <c r="A7382" s="1">
        <v>1</v>
      </c>
      <c r="B7382" s="2" t="s">
        <v>473</v>
      </c>
      <c r="C7382" s="1" t="s">
        <v>2107</v>
      </c>
      <c r="D7382" s="1" t="s">
        <v>2131</v>
      </c>
      <c r="E7382" s="1" t="s">
        <v>2128</v>
      </c>
      <c r="F7382" s="1">
        <v>1</v>
      </c>
      <c r="M7382" s="1" t="str">
        <f t="shared" si="905"/>
        <v>24"-24"</v>
      </c>
      <c r="N7382" s="1" t="s">
        <v>372</v>
      </c>
      <c r="P7382" s="1" t="s">
        <v>210</v>
      </c>
      <c r="Q7382" s="1" t="s">
        <v>2123</v>
      </c>
      <c r="R7382" s="1" t="s">
        <v>18</v>
      </c>
      <c r="S7382" s="1" t="s">
        <v>374</v>
      </c>
    </row>
    <row r="7383" spans="1:19" hidden="1" x14ac:dyDescent="0.3">
      <c r="A7383" s="1">
        <v>1</v>
      </c>
      <c r="B7383" s="2" t="s">
        <v>473</v>
      </c>
      <c r="C7383" s="1" t="s">
        <v>2107</v>
      </c>
      <c r="D7383" s="1" t="s">
        <v>2131</v>
      </c>
      <c r="E7383" s="1" t="s">
        <v>2128</v>
      </c>
      <c r="F7383" s="1">
        <v>1</v>
      </c>
      <c r="M7383" s="1" t="str">
        <f t="shared" si="905"/>
        <v>24"-24"</v>
      </c>
      <c r="N7383" s="1" t="s">
        <v>372</v>
      </c>
      <c r="P7383" s="1" t="s">
        <v>203</v>
      </c>
      <c r="Q7383" s="1" t="s">
        <v>2123</v>
      </c>
      <c r="R7383" s="1" t="s">
        <v>21</v>
      </c>
      <c r="S7383" s="1" t="s">
        <v>374</v>
      </c>
    </row>
    <row r="7384" spans="1:19" hidden="1" x14ac:dyDescent="0.3">
      <c r="A7384" s="1">
        <v>1</v>
      </c>
      <c r="B7384" s="2" t="s">
        <v>492</v>
      </c>
      <c r="C7384" s="1" t="s">
        <v>2107</v>
      </c>
      <c r="D7384" s="1" t="s">
        <v>2131</v>
      </c>
      <c r="E7384" s="1" t="s">
        <v>2128</v>
      </c>
      <c r="F7384" s="1">
        <v>1</v>
      </c>
      <c r="M7384" s="1" t="str">
        <f t="shared" si="905"/>
        <v>16"-16"</v>
      </c>
      <c r="N7384" s="1" t="s">
        <v>105</v>
      </c>
      <c r="P7384" s="1" t="s">
        <v>210</v>
      </c>
      <c r="Q7384" s="1" t="s">
        <v>2123</v>
      </c>
      <c r="R7384" s="1" t="s">
        <v>490</v>
      </c>
      <c r="S7384" s="1" t="s">
        <v>374</v>
      </c>
    </row>
    <row r="7385" spans="1:19" hidden="1" x14ac:dyDescent="0.3">
      <c r="A7385" s="1">
        <v>1</v>
      </c>
      <c r="B7385" s="2" t="s">
        <v>493</v>
      </c>
      <c r="C7385" s="1" t="s">
        <v>2107</v>
      </c>
      <c r="D7385" s="1" t="s">
        <v>2131</v>
      </c>
      <c r="E7385" s="1" t="s">
        <v>2128</v>
      </c>
      <c r="F7385" s="1">
        <v>1</v>
      </c>
      <c r="M7385" s="1" t="s">
        <v>2126</v>
      </c>
      <c r="P7385" s="1" t="s">
        <v>210</v>
      </c>
      <c r="Q7385" s="1" t="s">
        <v>2123</v>
      </c>
      <c r="R7385" s="1" t="s">
        <v>488</v>
      </c>
      <c r="S7385" s="1" t="s">
        <v>374</v>
      </c>
    </row>
    <row r="7386" spans="1:19" hidden="1" x14ac:dyDescent="0.3">
      <c r="A7386" s="1">
        <v>1</v>
      </c>
      <c r="B7386" s="2" t="s">
        <v>473</v>
      </c>
      <c r="C7386" s="1" t="s">
        <v>2107</v>
      </c>
      <c r="D7386" s="1" t="s">
        <v>2131</v>
      </c>
      <c r="E7386" s="1" t="s">
        <v>2128</v>
      </c>
      <c r="F7386" s="1">
        <v>1</v>
      </c>
      <c r="M7386" s="1" t="str">
        <f t="shared" ref="M7386:M7391" si="906">N7386</f>
        <v>24"-24"</v>
      </c>
      <c r="N7386" s="1" t="s">
        <v>372</v>
      </c>
      <c r="P7386" s="1" t="s">
        <v>435</v>
      </c>
      <c r="Q7386" s="1" t="s">
        <v>2123</v>
      </c>
      <c r="R7386" s="1" t="s">
        <v>16</v>
      </c>
      <c r="S7386" s="1" t="s">
        <v>374</v>
      </c>
    </row>
    <row r="7387" spans="1:19" hidden="1" x14ac:dyDescent="0.3">
      <c r="A7387" s="1">
        <v>1</v>
      </c>
      <c r="B7387" s="2" t="s">
        <v>473</v>
      </c>
      <c r="C7387" s="1" t="s">
        <v>2107</v>
      </c>
      <c r="D7387" s="1" t="s">
        <v>2131</v>
      </c>
      <c r="E7387" s="1" t="s">
        <v>2128</v>
      </c>
      <c r="F7387" s="1">
        <v>1</v>
      </c>
      <c r="M7387" s="1" t="str">
        <f t="shared" si="906"/>
        <v>24"-24"</v>
      </c>
      <c r="N7387" s="1" t="s">
        <v>372</v>
      </c>
      <c r="P7387" s="1" t="s">
        <v>435</v>
      </c>
      <c r="Q7387" s="1" t="s">
        <v>2123</v>
      </c>
      <c r="R7387" s="1" t="s">
        <v>17</v>
      </c>
      <c r="S7387" s="1" t="s">
        <v>374</v>
      </c>
    </row>
    <row r="7388" spans="1:19" hidden="1" x14ac:dyDescent="0.3">
      <c r="A7388" s="1">
        <v>1</v>
      </c>
      <c r="B7388" s="2" t="s">
        <v>455</v>
      </c>
      <c r="C7388" s="1" t="s">
        <v>2107</v>
      </c>
      <c r="D7388" s="1" t="s">
        <v>2131</v>
      </c>
      <c r="E7388" s="1" t="s">
        <v>2128</v>
      </c>
      <c r="F7388" s="1">
        <v>1</v>
      </c>
      <c r="M7388" s="1" t="str">
        <f t="shared" si="906"/>
        <v>10"</v>
      </c>
      <c r="N7388" s="1" t="s">
        <v>231</v>
      </c>
      <c r="P7388" s="1" t="s">
        <v>202</v>
      </c>
      <c r="Q7388" s="1" t="s">
        <v>2123</v>
      </c>
      <c r="R7388" s="1" t="s">
        <v>10</v>
      </c>
      <c r="S7388" s="1" t="s">
        <v>374</v>
      </c>
    </row>
    <row r="7389" spans="1:19" hidden="1" x14ac:dyDescent="0.3">
      <c r="A7389" s="1">
        <v>1</v>
      </c>
      <c r="B7389" s="2" t="s">
        <v>455</v>
      </c>
      <c r="C7389" s="1" t="s">
        <v>2107</v>
      </c>
      <c r="D7389" s="1" t="s">
        <v>2131</v>
      </c>
      <c r="E7389" s="1" t="s">
        <v>2128</v>
      </c>
      <c r="F7389" s="1">
        <v>1</v>
      </c>
      <c r="M7389" s="1" t="str">
        <f t="shared" si="906"/>
        <v>10"</v>
      </c>
      <c r="N7389" s="1" t="s">
        <v>231</v>
      </c>
      <c r="P7389" s="1" t="s">
        <v>202</v>
      </c>
      <c r="Q7389" s="1" t="s">
        <v>2123</v>
      </c>
      <c r="R7389" s="1" t="s">
        <v>10</v>
      </c>
      <c r="S7389" s="1" t="s">
        <v>374</v>
      </c>
    </row>
    <row r="7390" spans="1:19" hidden="1" x14ac:dyDescent="0.3">
      <c r="A7390" s="1">
        <v>1</v>
      </c>
      <c r="B7390" s="2" t="s">
        <v>473</v>
      </c>
      <c r="C7390" s="1" t="s">
        <v>2107</v>
      </c>
      <c r="D7390" s="1" t="s">
        <v>2131</v>
      </c>
      <c r="E7390" s="1" t="s">
        <v>2128</v>
      </c>
      <c r="F7390" s="1">
        <v>1</v>
      </c>
      <c r="M7390" s="1" t="str">
        <f t="shared" si="906"/>
        <v>24"-24"</v>
      </c>
      <c r="N7390" s="1" t="s">
        <v>372</v>
      </c>
      <c r="P7390" s="1" t="s">
        <v>442</v>
      </c>
      <c r="Q7390" s="1" t="s">
        <v>2123</v>
      </c>
      <c r="R7390" s="1" t="s">
        <v>16</v>
      </c>
      <c r="S7390" s="1" t="s">
        <v>374</v>
      </c>
    </row>
    <row r="7391" spans="1:19" hidden="1" x14ac:dyDescent="0.3">
      <c r="A7391" s="1">
        <v>1</v>
      </c>
      <c r="B7391" s="2" t="s">
        <v>473</v>
      </c>
      <c r="C7391" s="1" t="s">
        <v>2107</v>
      </c>
      <c r="D7391" s="1" t="s">
        <v>2131</v>
      </c>
      <c r="E7391" s="1" t="s">
        <v>2128</v>
      </c>
      <c r="F7391" s="1">
        <v>1</v>
      </c>
      <c r="M7391" s="1" t="str">
        <f t="shared" si="906"/>
        <v>24"-24"</v>
      </c>
      <c r="N7391" s="1" t="s">
        <v>372</v>
      </c>
      <c r="P7391" s="1" t="s">
        <v>442</v>
      </c>
      <c r="Q7391" s="1" t="s">
        <v>2123</v>
      </c>
      <c r="R7391" s="1" t="s">
        <v>17</v>
      </c>
      <c r="S7391" s="1" t="s">
        <v>374</v>
      </c>
    </row>
    <row r="7392" spans="1:19" hidden="1" x14ac:dyDescent="0.3">
      <c r="A7392" s="1">
        <v>1</v>
      </c>
      <c r="B7392" s="2" t="s">
        <v>377</v>
      </c>
      <c r="C7392" s="1" t="s">
        <v>2107</v>
      </c>
      <c r="D7392" s="1" t="s">
        <v>2131</v>
      </c>
      <c r="E7392" s="1" t="s">
        <v>2128</v>
      </c>
      <c r="F7392" s="1">
        <v>1</v>
      </c>
      <c r="M7392" s="1" t="s">
        <v>2126</v>
      </c>
      <c r="P7392" s="1" t="s">
        <v>509</v>
      </c>
      <c r="Q7392" s="1" t="s">
        <v>2123</v>
      </c>
      <c r="R7392" s="1" t="s">
        <v>10</v>
      </c>
      <c r="S7392" s="1" t="s">
        <v>374</v>
      </c>
    </row>
    <row r="7393" spans="1:19" hidden="1" x14ac:dyDescent="0.3">
      <c r="A7393" s="1">
        <v>1</v>
      </c>
      <c r="B7393" s="2" t="s">
        <v>377</v>
      </c>
      <c r="C7393" s="1" t="s">
        <v>2107</v>
      </c>
      <c r="D7393" s="1" t="s">
        <v>2131</v>
      </c>
      <c r="E7393" s="1" t="s">
        <v>2128</v>
      </c>
      <c r="F7393" s="1">
        <v>1</v>
      </c>
      <c r="M7393" s="1" t="s">
        <v>2126</v>
      </c>
      <c r="P7393" s="1" t="s">
        <v>509</v>
      </c>
      <c r="Q7393" s="1" t="s">
        <v>2123</v>
      </c>
      <c r="R7393" s="1" t="s">
        <v>12</v>
      </c>
      <c r="S7393" s="1" t="s">
        <v>374</v>
      </c>
    </row>
    <row r="7394" spans="1:19" hidden="1" x14ac:dyDescent="0.3">
      <c r="A7394" s="1">
        <v>1</v>
      </c>
      <c r="B7394" s="2" t="s">
        <v>375</v>
      </c>
      <c r="C7394" s="1" t="s">
        <v>2107</v>
      </c>
      <c r="D7394" s="1" t="s">
        <v>2131</v>
      </c>
      <c r="E7394" s="1" t="s">
        <v>2128</v>
      </c>
      <c r="F7394" s="1">
        <v>1</v>
      </c>
      <c r="M7394" s="1" t="str">
        <f>N7394</f>
        <v>48"-48"</v>
      </c>
      <c r="N7394" s="1" t="s">
        <v>8</v>
      </c>
      <c r="P7394" s="1" t="s">
        <v>190</v>
      </c>
      <c r="Q7394" s="1" t="s">
        <v>2123</v>
      </c>
      <c r="R7394" s="1" t="s">
        <v>21</v>
      </c>
      <c r="S7394" s="1" t="s">
        <v>374</v>
      </c>
    </row>
    <row r="7395" spans="1:19" hidden="1" x14ac:dyDescent="0.3">
      <c r="A7395" s="1">
        <v>1</v>
      </c>
      <c r="B7395" s="2" t="s">
        <v>376</v>
      </c>
      <c r="C7395" s="1" t="s">
        <v>2107</v>
      </c>
      <c r="D7395" s="1" t="s">
        <v>2131</v>
      </c>
      <c r="E7395" s="1" t="s">
        <v>2128</v>
      </c>
      <c r="F7395" s="1">
        <v>1</v>
      </c>
      <c r="M7395" s="1" t="s">
        <v>2126</v>
      </c>
      <c r="P7395" s="1" t="s">
        <v>509</v>
      </c>
      <c r="Q7395" s="1" t="s">
        <v>2123</v>
      </c>
      <c r="R7395" s="1" t="s">
        <v>10</v>
      </c>
      <c r="S7395" s="1" t="s">
        <v>374</v>
      </c>
    </row>
    <row r="7396" spans="1:19" hidden="1" x14ac:dyDescent="0.3">
      <c r="A7396" s="1">
        <v>1</v>
      </c>
      <c r="B7396" s="2" t="s">
        <v>376</v>
      </c>
      <c r="C7396" s="1" t="s">
        <v>2107</v>
      </c>
      <c r="D7396" s="1" t="s">
        <v>2131</v>
      </c>
      <c r="E7396" s="1" t="s">
        <v>2128</v>
      </c>
      <c r="F7396" s="1">
        <v>1</v>
      </c>
      <c r="M7396" s="1" t="s">
        <v>2126</v>
      </c>
      <c r="P7396" s="1" t="s">
        <v>509</v>
      </c>
      <c r="Q7396" s="1" t="s">
        <v>2123</v>
      </c>
      <c r="R7396" s="1" t="s">
        <v>12</v>
      </c>
      <c r="S7396" s="1" t="s">
        <v>374</v>
      </c>
    </row>
    <row r="7397" spans="1:19" hidden="1" x14ac:dyDescent="0.3">
      <c r="A7397" s="1">
        <v>1</v>
      </c>
      <c r="B7397" s="2" t="s">
        <v>375</v>
      </c>
      <c r="C7397" s="1" t="s">
        <v>2107</v>
      </c>
      <c r="D7397" s="1" t="s">
        <v>2131</v>
      </c>
      <c r="E7397" s="1" t="s">
        <v>2128</v>
      </c>
      <c r="F7397" s="1">
        <v>1</v>
      </c>
      <c r="M7397" s="1" t="str">
        <f>N7397</f>
        <v>48"-48"</v>
      </c>
      <c r="N7397" s="1" t="s">
        <v>8</v>
      </c>
      <c r="P7397" s="1" t="s">
        <v>472</v>
      </c>
      <c r="Q7397" s="1" t="s">
        <v>2123</v>
      </c>
      <c r="R7397" s="1" t="s">
        <v>12</v>
      </c>
      <c r="S7397" s="1" t="s">
        <v>374</v>
      </c>
    </row>
    <row r="7398" spans="1:19" hidden="1" x14ac:dyDescent="0.3">
      <c r="A7398" s="1">
        <v>1</v>
      </c>
      <c r="B7398" s="2" t="s">
        <v>377</v>
      </c>
      <c r="C7398" s="1" t="s">
        <v>2107</v>
      </c>
      <c r="D7398" s="1" t="s">
        <v>2131</v>
      </c>
      <c r="E7398" s="1" t="s">
        <v>2128</v>
      </c>
      <c r="F7398" s="1">
        <v>1</v>
      </c>
      <c r="M7398" s="1" t="s">
        <v>2126</v>
      </c>
      <c r="P7398" s="1" t="s">
        <v>472</v>
      </c>
      <c r="Q7398" s="1" t="s">
        <v>2123</v>
      </c>
      <c r="R7398" s="1" t="s">
        <v>10</v>
      </c>
      <c r="S7398" s="1" t="s">
        <v>374</v>
      </c>
    </row>
    <row r="7399" spans="1:19" hidden="1" x14ac:dyDescent="0.3">
      <c r="A7399" s="1">
        <v>1</v>
      </c>
      <c r="B7399" s="2" t="s">
        <v>377</v>
      </c>
      <c r="C7399" s="1" t="s">
        <v>2107</v>
      </c>
      <c r="D7399" s="1" t="s">
        <v>2131</v>
      </c>
      <c r="E7399" s="1" t="s">
        <v>2128</v>
      </c>
      <c r="F7399" s="1">
        <v>1</v>
      </c>
      <c r="M7399" s="1" t="s">
        <v>2126</v>
      </c>
      <c r="P7399" s="1" t="s">
        <v>472</v>
      </c>
      <c r="Q7399" s="1" t="s">
        <v>2123</v>
      </c>
      <c r="R7399" s="1" t="s">
        <v>12</v>
      </c>
      <c r="S7399" s="1" t="s">
        <v>374</v>
      </c>
    </row>
    <row r="7400" spans="1:19" hidden="1" x14ac:dyDescent="0.3">
      <c r="A7400" s="1">
        <v>1</v>
      </c>
      <c r="B7400" s="2" t="s">
        <v>377</v>
      </c>
      <c r="C7400" s="1" t="s">
        <v>2107</v>
      </c>
      <c r="D7400" s="1" t="s">
        <v>2131</v>
      </c>
      <c r="E7400" s="1" t="s">
        <v>2128</v>
      </c>
      <c r="F7400" s="1">
        <v>1</v>
      </c>
      <c r="M7400" s="1" t="s">
        <v>2126</v>
      </c>
      <c r="P7400" s="1" t="s">
        <v>472</v>
      </c>
      <c r="Q7400" s="1" t="s">
        <v>2123</v>
      </c>
      <c r="R7400" s="1" t="s">
        <v>10</v>
      </c>
      <c r="S7400" s="1" t="s">
        <v>374</v>
      </c>
    </row>
    <row r="7401" spans="1:19" hidden="1" x14ac:dyDescent="0.3">
      <c r="A7401" s="1">
        <v>1</v>
      </c>
      <c r="B7401" s="2" t="s">
        <v>377</v>
      </c>
      <c r="C7401" s="1" t="s">
        <v>2107</v>
      </c>
      <c r="D7401" s="1" t="s">
        <v>2131</v>
      </c>
      <c r="E7401" s="1" t="s">
        <v>2128</v>
      </c>
      <c r="F7401" s="1">
        <v>1</v>
      </c>
      <c r="M7401" s="1" t="s">
        <v>2126</v>
      </c>
      <c r="P7401" s="1" t="s">
        <v>373</v>
      </c>
      <c r="Q7401" s="1" t="s">
        <v>2123</v>
      </c>
      <c r="R7401" s="1" t="s">
        <v>10</v>
      </c>
      <c r="S7401" s="1" t="s">
        <v>374</v>
      </c>
    </row>
    <row r="7402" spans="1:19" hidden="1" x14ac:dyDescent="0.3">
      <c r="A7402" s="1">
        <v>1</v>
      </c>
      <c r="B7402" s="2" t="s">
        <v>377</v>
      </c>
      <c r="C7402" s="1" t="s">
        <v>2107</v>
      </c>
      <c r="D7402" s="1" t="s">
        <v>2131</v>
      </c>
      <c r="E7402" s="1" t="s">
        <v>2128</v>
      </c>
      <c r="F7402" s="1">
        <v>1</v>
      </c>
      <c r="M7402" s="1" t="s">
        <v>2126</v>
      </c>
      <c r="P7402" s="1" t="s">
        <v>373</v>
      </c>
      <c r="Q7402" s="1" t="s">
        <v>2123</v>
      </c>
      <c r="R7402" s="1" t="s">
        <v>12</v>
      </c>
      <c r="S7402" s="1" t="s">
        <v>374</v>
      </c>
    </row>
    <row r="7403" spans="1:19" hidden="1" x14ac:dyDescent="0.3">
      <c r="A7403" s="1">
        <v>1</v>
      </c>
      <c r="B7403" s="2" t="s">
        <v>538</v>
      </c>
      <c r="C7403" s="1" t="s">
        <v>2107</v>
      </c>
      <c r="D7403" s="1" t="s">
        <v>2131</v>
      </c>
      <c r="E7403" s="1" t="s">
        <v>2128</v>
      </c>
      <c r="F7403" s="1">
        <v>1</v>
      </c>
      <c r="M7403" s="1" t="s">
        <v>2126</v>
      </c>
      <c r="P7403" s="1" t="s">
        <v>516</v>
      </c>
      <c r="Q7403" s="1" t="s">
        <v>2123</v>
      </c>
      <c r="R7403" s="1" t="s">
        <v>10</v>
      </c>
      <c r="S7403" s="1" t="s">
        <v>374</v>
      </c>
    </row>
    <row r="7404" spans="1:19" hidden="1" x14ac:dyDescent="0.3">
      <c r="A7404" s="1">
        <v>1</v>
      </c>
      <c r="B7404" s="2" t="s">
        <v>478</v>
      </c>
      <c r="C7404" s="1" t="s">
        <v>2107</v>
      </c>
      <c r="D7404" s="1" t="s">
        <v>2131</v>
      </c>
      <c r="E7404" s="1" t="s">
        <v>2128</v>
      </c>
      <c r="F7404" s="1">
        <v>1</v>
      </c>
      <c r="M7404" s="1" t="str">
        <f>N7404</f>
        <v>18"-18"</v>
      </c>
      <c r="N7404" s="1" t="s">
        <v>447</v>
      </c>
      <c r="P7404" s="1" t="s">
        <v>516</v>
      </c>
      <c r="Q7404" s="1" t="s">
        <v>2123</v>
      </c>
      <c r="R7404" s="1" t="s">
        <v>12</v>
      </c>
      <c r="S7404" s="1" t="s">
        <v>374</v>
      </c>
    </row>
    <row r="7405" spans="1:19" hidden="1" x14ac:dyDescent="0.3">
      <c r="A7405" s="1">
        <v>1</v>
      </c>
      <c r="B7405" s="2" t="s">
        <v>526</v>
      </c>
      <c r="C7405" s="1" t="s">
        <v>2107</v>
      </c>
      <c r="D7405" s="1" t="s">
        <v>2131</v>
      </c>
      <c r="E7405" s="1" t="s">
        <v>2128</v>
      </c>
      <c r="F7405" s="1">
        <v>1</v>
      </c>
      <c r="M7405" s="1" t="str">
        <f>N7405</f>
        <v>18"-18"</v>
      </c>
      <c r="N7405" s="1" t="s">
        <v>447</v>
      </c>
      <c r="P7405" s="1" t="s">
        <v>516</v>
      </c>
      <c r="Q7405" s="1" t="s">
        <v>2123</v>
      </c>
      <c r="R7405" s="1" t="s">
        <v>10</v>
      </c>
      <c r="S7405" s="1" t="s">
        <v>374</v>
      </c>
    </row>
    <row r="7406" spans="1:19" hidden="1" x14ac:dyDescent="0.3">
      <c r="A7406" s="1">
        <v>1</v>
      </c>
      <c r="B7406" s="2" t="s">
        <v>538</v>
      </c>
      <c r="C7406" s="1" t="s">
        <v>2107</v>
      </c>
      <c r="D7406" s="1" t="s">
        <v>2131</v>
      </c>
      <c r="E7406" s="1" t="s">
        <v>2128</v>
      </c>
      <c r="F7406" s="1">
        <v>1</v>
      </c>
      <c r="M7406" s="1" t="s">
        <v>2126</v>
      </c>
      <c r="P7406" s="1" t="s">
        <v>516</v>
      </c>
      <c r="Q7406" s="1" t="s">
        <v>2123</v>
      </c>
      <c r="R7406" s="1" t="s">
        <v>12</v>
      </c>
      <c r="S7406" s="1" t="s">
        <v>374</v>
      </c>
    </row>
    <row r="7407" spans="1:19" hidden="1" x14ac:dyDescent="0.3">
      <c r="A7407" s="1">
        <v>1</v>
      </c>
      <c r="B7407" s="2" t="s">
        <v>524</v>
      </c>
      <c r="C7407" s="1" t="s">
        <v>2107</v>
      </c>
      <c r="D7407" s="1" t="s">
        <v>2131</v>
      </c>
      <c r="E7407" s="1" t="s">
        <v>2128</v>
      </c>
      <c r="F7407" s="1">
        <v>1</v>
      </c>
      <c r="M7407" s="1" t="str">
        <f t="shared" ref="M7407:M7453" si="907">N7407</f>
        <v>36"-36"</v>
      </c>
      <c r="N7407" s="1" t="s">
        <v>525</v>
      </c>
      <c r="P7407" s="1" t="s">
        <v>472</v>
      </c>
      <c r="Q7407" s="1" t="s">
        <v>2123</v>
      </c>
      <c r="R7407" s="1" t="s">
        <v>10</v>
      </c>
      <c r="S7407" s="1" t="s">
        <v>374</v>
      </c>
    </row>
    <row r="7408" spans="1:19" hidden="1" x14ac:dyDescent="0.3">
      <c r="A7408" s="1">
        <v>1</v>
      </c>
      <c r="B7408" s="2" t="s">
        <v>473</v>
      </c>
      <c r="C7408" s="1" t="s">
        <v>2107</v>
      </c>
      <c r="D7408" s="1" t="s">
        <v>2131</v>
      </c>
      <c r="E7408" s="1" t="s">
        <v>2128</v>
      </c>
      <c r="F7408" s="1">
        <v>1</v>
      </c>
      <c r="M7408" s="1" t="str">
        <f t="shared" si="907"/>
        <v>24"-24"</v>
      </c>
      <c r="N7408" s="1" t="s">
        <v>372</v>
      </c>
      <c r="P7408" s="1" t="s">
        <v>503</v>
      </c>
      <c r="Q7408" s="1" t="s">
        <v>2123</v>
      </c>
      <c r="R7408" s="1" t="s">
        <v>12</v>
      </c>
      <c r="S7408" s="1" t="s">
        <v>374</v>
      </c>
    </row>
    <row r="7409" spans="1:19" hidden="1" x14ac:dyDescent="0.3">
      <c r="A7409" s="1">
        <v>1</v>
      </c>
      <c r="B7409" s="2" t="s">
        <v>375</v>
      </c>
      <c r="C7409" s="1" t="s">
        <v>2107</v>
      </c>
      <c r="D7409" s="1" t="s">
        <v>2131</v>
      </c>
      <c r="E7409" s="1" t="s">
        <v>2128</v>
      </c>
      <c r="F7409" s="1">
        <v>1</v>
      </c>
      <c r="M7409" s="1" t="str">
        <f t="shared" si="907"/>
        <v>48"-48"</v>
      </c>
      <c r="N7409" s="1" t="s">
        <v>8</v>
      </c>
      <c r="P7409" s="1" t="s">
        <v>414</v>
      </c>
      <c r="Q7409" s="1" t="s">
        <v>2123</v>
      </c>
      <c r="R7409" s="1" t="s">
        <v>18</v>
      </c>
      <c r="S7409" s="1" t="s">
        <v>374</v>
      </c>
    </row>
    <row r="7410" spans="1:19" hidden="1" x14ac:dyDescent="0.3">
      <c r="A7410" s="1">
        <v>1</v>
      </c>
      <c r="B7410" s="2" t="s">
        <v>375</v>
      </c>
      <c r="C7410" s="1" t="s">
        <v>2107</v>
      </c>
      <c r="D7410" s="1" t="s">
        <v>2131</v>
      </c>
      <c r="E7410" s="1" t="s">
        <v>2128</v>
      </c>
      <c r="F7410" s="1">
        <v>1</v>
      </c>
      <c r="M7410" s="1" t="str">
        <f t="shared" si="907"/>
        <v>48"-48"</v>
      </c>
      <c r="N7410" s="1" t="s">
        <v>8</v>
      </c>
      <c r="P7410" s="1" t="s">
        <v>414</v>
      </c>
      <c r="Q7410" s="1" t="s">
        <v>2123</v>
      </c>
      <c r="R7410" s="1" t="s">
        <v>21</v>
      </c>
      <c r="S7410" s="1" t="s">
        <v>374</v>
      </c>
    </row>
    <row r="7411" spans="1:19" hidden="1" x14ac:dyDescent="0.3">
      <c r="A7411" s="1">
        <v>1</v>
      </c>
      <c r="B7411" s="2" t="s">
        <v>375</v>
      </c>
      <c r="C7411" s="1" t="s">
        <v>2107</v>
      </c>
      <c r="D7411" s="1" t="s">
        <v>2131</v>
      </c>
      <c r="E7411" s="1" t="s">
        <v>2128</v>
      </c>
      <c r="F7411" s="1">
        <v>1</v>
      </c>
      <c r="M7411" s="1" t="str">
        <f t="shared" si="907"/>
        <v>48"-48"</v>
      </c>
      <c r="N7411" s="1" t="s">
        <v>8</v>
      </c>
      <c r="P7411" s="1" t="s">
        <v>415</v>
      </c>
      <c r="Q7411" s="1" t="s">
        <v>2123</v>
      </c>
      <c r="R7411" s="1" t="s">
        <v>18</v>
      </c>
      <c r="S7411" s="1" t="s">
        <v>374</v>
      </c>
    </row>
    <row r="7412" spans="1:19" hidden="1" x14ac:dyDescent="0.3">
      <c r="A7412" s="1">
        <v>1</v>
      </c>
      <c r="B7412" s="2" t="s">
        <v>463</v>
      </c>
      <c r="C7412" s="1" t="s">
        <v>2107</v>
      </c>
      <c r="D7412" s="1" t="s">
        <v>2131</v>
      </c>
      <c r="E7412" s="1" t="s">
        <v>2128</v>
      </c>
      <c r="F7412" s="1">
        <v>1</v>
      </c>
      <c r="M7412" s="1" t="str">
        <f t="shared" si="907"/>
        <v>20"-20"</v>
      </c>
      <c r="N7412" s="1" t="s">
        <v>14</v>
      </c>
      <c r="P7412" s="1" t="s">
        <v>415</v>
      </c>
      <c r="Q7412" s="1" t="s">
        <v>2123</v>
      </c>
      <c r="R7412" s="1" t="s">
        <v>17</v>
      </c>
      <c r="S7412" s="1" t="s">
        <v>374</v>
      </c>
    </row>
    <row r="7413" spans="1:19" hidden="1" x14ac:dyDescent="0.3">
      <c r="A7413" s="1">
        <v>1</v>
      </c>
      <c r="B7413" s="2" t="s">
        <v>463</v>
      </c>
      <c r="C7413" s="1" t="s">
        <v>2107</v>
      </c>
      <c r="D7413" s="1" t="s">
        <v>2131</v>
      </c>
      <c r="E7413" s="1" t="s">
        <v>2128</v>
      </c>
      <c r="F7413" s="1">
        <v>1</v>
      </c>
      <c r="M7413" s="1" t="str">
        <f t="shared" si="907"/>
        <v>20"-20"</v>
      </c>
      <c r="N7413" s="1" t="s">
        <v>14</v>
      </c>
      <c r="P7413" s="1" t="s">
        <v>415</v>
      </c>
      <c r="Q7413" s="1" t="s">
        <v>2123</v>
      </c>
      <c r="R7413" s="1" t="s">
        <v>16</v>
      </c>
      <c r="S7413" s="1" t="s">
        <v>374</v>
      </c>
    </row>
    <row r="7414" spans="1:19" hidden="1" x14ac:dyDescent="0.3">
      <c r="A7414" s="1">
        <v>1</v>
      </c>
      <c r="B7414" s="2" t="s">
        <v>375</v>
      </c>
      <c r="C7414" s="1" t="s">
        <v>2107</v>
      </c>
      <c r="D7414" s="1" t="s">
        <v>2131</v>
      </c>
      <c r="E7414" s="1" t="s">
        <v>2128</v>
      </c>
      <c r="F7414" s="1">
        <v>1</v>
      </c>
      <c r="M7414" s="1" t="str">
        <f t="shared" si="907"/>
        <v>48"-48"</v>
      </c>
      <c r="N7414" s="1" t="s">
        <v>8</v>
      </c>
      <c r="P7414" s="1" t="s">
        <v>418</v>
      </c>
      <c r="Q7414" s="1" t="s">
        <v>2123</v>
      </c>
      <c r="R7414" s="1" t="s">
        <v>18</v>
      </c>
      <c r="S7414" s="1" t="s">
        <v>374</v>
      </c>
    </row>
    <row r="7415" spans="1:19" hidden="1" x14ac:dyDescent="0.3">
      <c r="A7415" s="1">
        <v>1</v>
      </c>
      <c r="B7415" s="2" t="s">
        <v>375</v>
      </c>
      <c r="C7415" s="1" t="s">
        <v>2107</v>
      </c>
      <c r="D7415" s="1" t="s">
        <v>2131</v>
      </c>
      <c r="E7415" s="1" t="s">
        <v>2128</v>
      </c>
      <c r="F7415" s="1">
        <v>1</v>
      </c>
      <c r="M7415" s="1" t="str">
        <f t="shared" si="907"/>
        <v>48"-48"</v>
      </c>
      <c r="N7415" s="1" t="s">
        <v>8</v>
      </c>
      <c r="P7415" s="1" t="s">
        <v>418</v>
      </c>
      <c r="Q7415" s="1" t="s">
        <v>2123</v>
      </c>
      <c r="R7415" s="1" t="s">
        <v>21</v>
      </c>
      <c r="S7415" s="1" t="s">
        <v>374</v>
      </c>
    </row>
    <row r="7416" spans="1:19" hidden="1" x14ac:dyDescent="0.3">
      <c r="A7416" s="1">
        <v>1</v>
      </c>
      <c r="B7416" s="2" t="s">
        <v>375</v>
      </c>
      <c r="C7416" s="1" t="s">
        <v>2107</v>
      </c>
      <c r="D7416" s="1" t="s">
        <v>2131</v>
      </c>
      <c r="E7416" s="1" t="s">
        <v>2128</v>
      </c>
      <c r="F7416" s="1">
        <v>1</v>
      </c>
      <c r="M7416" s="1" t="str">
        <f t="shared" si="907"/>
        <v>48"-48"</v>
      </c>
      <c r="N7416" s="1" t="s">
        <v>8</v>
      </c>
      <c r="P7416" s="1" t="s">
        <v>419</v>
      </c>
      <c r="Q7416" s="1" t="s">
        <v>2123</v>
      </c>
      <c r="R7416" s="1" t="s">
        <v>18</v>
      </c>
      <c r="S7416" s="1" t="s">
        <v>374</v>
      </c>
    </row>
    <row r="7417" spans="1:19" hidden="1" x14ac:dyDescent="0.3">
      <c r="A7417" s="1">
        <v>1</v>
      </c>
      <c r="B7417" s="2" t="s">
        <v>463</v>
      </c>
      <c r="C7417" s="1" t="s">
        <v>2107</v>
      </c>
      <c r="D7417" s="1" t="s">
        <v>2131</v>
      </c>
      <c r="E7417" s="1" t="s">
        <v>2128</v>
      </c>
      <c r="F7417" s="1">
        <v>1</v>
      </c>
      <c r="M7417" s="1" t="str">
        <f t="shared" si="907"/>
        <v>20"-20"</v>
      </c>
      <c r="N7417" s="1" t="s">
        <v>14</v>
      </c>
      <c r="P7417" s="1" t="s">
        <v>419</v>
      </c>
      <c r="Q7417" s="1" t="s">
        <v>2123</v>
      </c>
      <c r="R7417" s="1" t="s">
        <v>17</v>
      </c>
      <c r="S7417" s="1" t="s">
        <v>374</v>
      </c>
    </row>
    <row r="7418" spans="1:19" hidden="1" x14ac:dyDescent="0.3">
      <c r="A7418" s="1">
        <v>1</v>
      </c>
      <c r="B7418" s="2" t="s">
        <v>463</v>
      </c>
      <c r="C7418" s="1" t="s">
        <v>2107</v>
      </c>
      <c r="D7418" s="1" t="s">
        <v>2131</v>
      </c>
      <c r="E7418" s="1" t="s">
        <v>2128</v>
      </c>
      <c r="F7418" s="1">
        <v>1</v>
      </c>
      <c r="M7418" s="1" t="str">
        <f t="shared" si="907"/>
        <v>20"-20"</v>
      </c>
      <c r="N7418" s="1" t="s">
        <v>14</v>
      </c>
      <c r="P7418" s="1" t="s">
        <v>419</v>
      </c>
      <c r="Q7418" s="1" t="s">
        <v>2123</v>
      </c>
      <c r="R7418" s="1" t="s">
        <v>16</v>
      </c>
      <c r="S7418" s="1" t="s">
        <v>374</v>
      </c>
    </row>
    <row r="7419" spans="1:19" hidden="1" x14ac:dyDescent="0.3">
      <c r="A7419" s="1">
        <v>1</v>
      </c>
      <c r="B7419" s="2" t="s">
        <v>409</v>
      </c>
      <c r="C7419" s="1" t="s">
        <v>2107</v>
      </c>
      <c r="D7419" s="1" t="s">
        <v>2131</v>
      </c>
      <c r="E7419" s="1" t="s">
        <v>2128</v>
      </c>
      <c r="F7419" s="1">
        <v>1</v>
      </c>
      <c r="M7419" s="1" t="str">
        <f t="shared" si="907"/>
        <v>48"-48"</v>
      </c>
      <c r="N7419" s="1" t="s">
        <v>8</v>
      </c>
      <c r="P7419" s="1" t="s">
        <v>31</v>
      </c>
      <c r="Q7419" s="1" t="s">
        <v>2123</v>
      </c>
      <c r="R7419" s="1" t="s">
        <v>21</v>
      </c>
      <c r="S7419" s="1" t="s">
        <v>374</v>
      </c>
    </row>
    <row r="7420" spans="1:19" hidden="1" x14ac:dyDescent="0.3">
      <c r="A7420" s="1">
        <v>1</v>
      </c>
      <c r="B7420" s="2" t="s">
        <v>375</v>
      </c>
      <c r="C7420" s="1" t="s">
        <v>2107</v>
      </c>
      <c r="D7420" s="1" t="s">
        <v>2131</v>
      </c>
      <c r="E7420" s="1" t="s">
        <v>2128</v>
      </c>
      <c r="F7420" s="1">
        <v>1</v>
      </c>
      <c r="M7420" s="1" t="str">
        <f t="shared" si="907"/>
        <v>48"-48"</v>
      </c>
      <c r="N7420" s="1" t="s">
        <v>8</v>
      </c>
      <c r="P7420" s="1" t="s">
        <v>32</v>
      </c>
      <c r="Q7420" s="1" t="s">
        <v>2123</v>
      </c>
      <c r="R7420" s="1" t="s">
        <v>18</v>
      </c>
      <c r="S7420" s="1" t="s">
        <v>374</v>
      </c>
    </row>
    <row r="7421" spans="1:19" hidden="1" x14ac:dyDescent="0.3">
      <c r="A7421" s="1">
        <v>1</v>
      </c>
      <c r="B7421" s="2" t="s">
        <v>375</v>
      </c>
      <c r="C7421" s="1" t="s">
        <v>2107</v>
      </c>
      <c r="D7421" s="1" t="s">
        <v>2131</v>
      </c>
      <c r="E7421" s="1" t="s">
        <v>2128</v>
      </c>
      <c r="F7421" s="1">
        <v>1</v>
      </c>
      <c r="M7421" s="1" t="str">
        <f t="shared" si="907"/>
        <v>48"-48"</v>
      </c>
      <c r="N7421" s="1" t="s">
        <v>8</v>
      </c>
      <c r="P7421" s="1" t="s">
        <v>32</v>
      </c>
      <c r="Q7421" s="1" t="s">
        <v>2123</v>
      </c>
      <c r="R7421" s="1" t="s">
        <v>21</v>
      </c>
      <c r="S7421" s="1" t="s">
        <v>374</v>
      </c>
    </row>
    <row r="7422" spans="1:19" hidden="1" x14ac:dyDescent="0.3">
      <c r="A7422" s="1">
        <v>1</v>
      </c>
      <c r="B7422" s="2" t="s">
        <v>375</v>
      </c>
      <c r="C7422" s="1" t="s">
        <v>2107</v>
      </c>
      <c r="D7422" s="1" t="s">
        <v>2131</v>
      </c>
      <c r="E7422" s="1" t="s">
        <v>2128</v>
      </c>
      <c r="F7422" s="1">
        <v>1</v>
      </c>
      <c r="M7422" s="1" t="str">
        <f t="shared" si="907"/>
        <v>48"-48"</v>
      </c>
      <c r="N7422" s="1" t="s">
        <v>8</v>
      </c>
      <c r="P7422" s="1" t="s">
        <v>29</v>
      </c>
      <c r="Q7422" s="1" t="s">
        <v>2123</v>
      </c>
      <c r="R7422" s="1" t="s">
        <v>18</v>
      </c>
      <c r="S7422" s="1" t="s">
        <v>374</v>
      </c>
    </row>
    <row r="7423" spans="1:19" hidden="1" x14ac:dyDescent="0.3">
      <c r="A7423" s="1">
        <v>1</v>
      </c>
      <c r="B7423" s="2" t="s">
        <v>460</v>
      </c>
      <c r="C7423" s="1" t="s">
        <v>2107</v>
      </c>
      <c r="D7423" s="1" t="s">
        <v>2131</v>
      </c>
      <c r="E7423" s="1" t="s">
        <v>2128</v>
      </c>
      <c r="F7423" s="1">
        <v>1</v>
      </c>
      <c r="M7423" s="1" t="str">
        <f t="shared" si="907"/>
        <v>20"-20"</v>
      </c>
      <c r="N7423" s="1" t="s">
        <v>14</v>
      </c>
      <c r="P7423" s="1" t="s">
        <v>29</v>
      </c>
      <c r="Q7423" s="1" t="s">
        <v>2123</v>
      </c>
      <c r="R7423" s="1" t="s">
        <v>17</v>
      </c>
      <c r="S7423" s="1" t="s">
        <v>374</v>
      </c>
    </row>
    <row r="7424" spans="1:19" hidden="1" x14ac:dyDescent="0.3">
      <c r="A7424" s="1">
        <v>1</v>
      </c>
      <c r="B7424" s="2" t="s">
        <v>460</v>
      </c>
      <c r="C7424" s="1" t="s">
        <v>2107</v>
      </c>
      <c r="D7424" s="1" t="s">
        <v>2131</v>
      </c>
      <c r="E7424" s="1" t="s">
        <v>2128</v>
      </c>
      <c r="F7424" s="1">
        <v>1</v>
      </c>
      <c r="M7424" s="1" t="str">
        <f t="shared" si="907"/>
        <v>20"-20"</v>
      </c>
      <c r="N7424" s="1" t="s">
        <v>14</v>
      </c>
      <c r="P7424" s="1" t="s">
        <v>29</v>
      </c>
      <c r="Q7424" s="1" t="s">
        <v>2123</v>
      </c>
      <c r="R7424" s="1" t="s">
        <v>16</v>
      </c>
      <c r="S7424" s="1" t="s">
        <v>374</v>
      </c>
    </row>
    <row r="7425" spans="1:19" hidden="1" x14ac:dyDescent="0.3">
      <c r="A7425" s="1">
        <v>1</v>
      </c>
      <c r="B7425" s="2" t="s">
        <v>375</v>
      </c>
      <c r="C7425" s="1" t="s">
        <v>2107</v>
      </c>
      <c r="D7425" s="1" t="s">
        <v>2131</v>
      </c>
      <c r="E7425" s="1" t="s">
        <v>2128</v>
      </c>
      <c r="F7425" s="1">
        <v>1</v>
      </c>
      <c r="M7425" s="1" t="str">
        <f t="shared" si="907"/>
        <v>48"-48"</v>
      </c>
      <c r="N7425" s="1" t="s">
        <v>8</v>
      </c>
      <c r="P7425" s="1" t="s">
        <v>32</v>
      </c>
      <c r="Q7425" s="1" t="s">
        <v>2123</v>
      </c>
      <c r="R7425" s="1" t="s">
        <v>18</v>
      </c>
      <c r="S7425" s="1" t="s">
        <v>374</v>
      </c>
    </row>
    <row r="7426" spans="1:19" hidden="1" x14ac:dyDescent="0.3">
      <c r="A7426" s="1">
        <v>1</v>
      </c>
      <c r="B7426" s="2" t="s">
        <v>375</v>
      </c>
      <c r="C7426" s="1" t="s">
        <v>2107</v>
      </c>
      <c r="D7426" s="1" t="s">
        <v>2131</v>
      </c>
      <c r="E7426" s="1" t="s">
        <v>2128</v>
      </c>
      <c r="F7426" s="1">
        <v>1</v>
      </c>
      <c r="M7426" s="1" t="str">
        <f t="shared" si="907"/>
        <v>48"-48"</v>
      </c>
      <c r="N7426" s="1" t="s">
        <v>8</v>
      </c>
      <c r="P7426" s="1" t="s">
        <v>32</v>
      </c>
      <c r="Q7426" s="1" t="s">
        <v>2123</v>
      </c>
      <c r="R7426" s="1" t="s">
        <v>21</v>
      </c>
      <c r="S7426" s="1" t="s">
        <v>374</v>
      </c>
    </row>
    <row r="7427" spans="1:19" hidden="1" x14ac:dyDescent="0.3">
      <c r="A7427" s="1">
        <v>1</v>
      </c>
      <c r="B7427" s="2" t="s">
        <v>375</v>
      </c>
      <c r="C7427" s="1" t="s">
        <v>2107</v>
      </c>
      <c r="D7427" s="1" t="s">
        <v>2131</v>
      </c>
      <c r="E7427" s="1" t="s">
        <v>2128</v>
      </c>
      <c r="F7427" s="1">
        <v>1</v>
      </c>
      <c r="M7427" s="1" t="str">
        <f t="shared" si="907"/>
        <v>48"-48"</v>
      </c>
      <c r="N7427" s="1" t="s">
        <v>8</v>
      </c>
      <c r="P7427" s="1" t="s">
        <v>29</v>
      </c>
      <c r="Q7427" s="1" t="s">
        <v>2123</v>
      </c>
      <c r="R7427" s="1" t="s">
        <v>18</v>
      </c>
      <c r="S7427" s="1" t="s">
        <v>374</v>
      </c>
    </row>
    <row r="7428" spans="1:19" hidden="1" x14ac:dyDescent="0.3">
      <c r="A7428" s="1">
        <v>1</v>
      </c>
      <c r="B7428" s="2" t="s">
        <v>460</v>
      </c>
      <c r="C7428" s="1" t="s">
        <v>2107</v>
      </c>
      <c r="D7428" s="1" t="s">
        <v>2131</v>
      </c>
      <c r="E7428" s="1" t="s">
        <v>2128</v>
      </c>
      <c r="F7428" s="1">
        <v>1</v>
      </c>
      <c r="M7428" s="1" t="str">
        <f t="shared" si="907"/>
        <v>20"-20"</v>
      </c>
      <c r="N7428" s="1" t="s">
        <v>14</v>
      </c>
      <c r="P7428" s="1" t="s">
        <v>29</v>
      </c>
      <c r="Q7428" s="1" t="s">
        <v>2123</v>
      </c>
      <c r="R7428" s="1" t="s">
        <v>17</v>
      </c>
      <c r="S7428" s="1" t="s">
        <v>374</v>
      </c>
    </row>
    <row r="7429" spans="1:19" hidden="1" x14ac:dyDescent="0.3">
      <c r="A7429" s="1">
        <v>1</v>
      </c>
      <c r="B7429" s="2" t="s">
        <v>460</v>
      </c>
      <c r="C7429" s="1" t="s">
        <v>2107</v>
      </c>
      <c r="D7429" s="1" t="s">
        <v>2131</v>
      </c>
      <c r="E7429" s="1" t="s">
        <v>2128</v>
      </c>
      <c r="F7429" s="1">
        <v>1</v>
      </c>
      <c r="M7429" s="1" t="str">
        <f t="shared" si="907"/>
        <v>20"-20"</v>
      </c>
      <c r="N7429" s="1" t="s">
        <v>14</v>
      </c>
      <c r="P7429" s="1" t="s">
        <v>29</v>
      </c>
      <c r="Q7429" s="1" t="s">
        <v>2123</v>
      </c>
      <c r="R7429" s="1" t="s">
        <v>16</v>
      </c>
      <c r="S7429" s="1" t="s">
        <v>374</v>
      </c>
    </row>
    <row r="7430" spans="1:19" hidden="1" x14ac:dyDescent="0.3">
      <c r="A7430" s="1">
        <v>1</v>
      </c>
      <c r="B7430" s="2" t="s">
        <v>375</v>
      </c>
      <c r="C7430" s="1" t="s">
        <v>2107</v>
      </c>
      <c r="D7430" s="1" t="s">
        <v>2131</v>
      </c>
      <c r="E7430" s="1" t="s">
        <v>2128</v>
      </c>
      <c r="F7430" s="1">
        <v>1</v>
      </c>
      <c r="M7430" s="1" t="str">
        <f t="shared" si="907"/>
        <v>48"-48"</v>
      </c>
      <c r="N7430" s="1" t="s">
        <v>8</v>
      </c>
      <c r="P7430" s="1" t="s">
        <v>412</v>
      </c>
      <c r="Q7430" s="1" t="s">
        <v>2123</v>
      </c>
      <c r="R7430" s="1" t="s">
        <v>18</v>
      </c>
      <c r="S7430" s="1" t="s">
        <v>374</v>
      </c>
    </row>
    <row r="7431" spans="1:19" hidden="1" x14ac:dyDescent="0.3">
      <c r="A7431" s="1">
        <v>1</v>
      </c>
      <c r="B7431" s="2" t="s">
        <v>375</v>
      </c>
      <c r="C7431" s="1" t="s">
        <v>2107</v>
      </c>
      <c r="D7431" s="1" t="s">
        <v>2131</v>
      </c>
      <c r="E7431" s="1" t="s">
        <v>2128</v>
      </c>
      <c r="F7431" s="1">
        <v>1</v>
      </c>
      <c r="M7431" s="1" t="str">
        <f t="shared" si="907"/>
        <v>48"-48"</v>
      </c>
      <c r="N7431" s="1" t="s">
        <v>8</v>
      </c>
      <c r="P7431" s="1" t="s">
        <v>412</v>
      </c>
      <c r="Q7431" s="1" t="s">
        <v>2123</v>
      </c>
      <c r="R7431" s="1" t="s">
        <v>21</v>
      </c>
      <c r="S7431" s="1" t="s">
        <v>374</v>
      </c>
    </row>
    <row r="7432" spans="1:19" hidden="1" x14ac:dyDescent="0.3">
      <c r="A7432" s="1">
        <v>1</v>
      </c>
      <c r="B7432" s="2" t="s">
        <v>460</v>
      </c>
      <c r="C7432" s="1" t="s">
        <v>2107</v>
      </c>
      <c r="D7432" s="1" t="s">
        <v>2131</v>
      </c>
      <c r="E7432" s="1" t="s">
        <v>2128</v>
      </c>
      <c r="F7432" s="1">
        <v>1</v>
      </c>
      <c r="M7432" s="1" t="str">
        <f t="shared" si="907"/>
        <v>20"-20"</v>
      </c>
      <c r="N7432" s="1" t="s">
        <v>14</v>
      </c>
      <c r="P7432" s="1" t="s">
        <v>413</v>
      </c>
      <c r="Q7432" s="1" t="s">
        <v>2123</v>
      </c>
      <c r="R7432" s="1" t="s">
        <v>17</v>
      </c>
      <c r="S7432" s="1" t="s">
        <v>374</v>
      </c>
    </row>
    <row r="7433" spans="1:19" hidden="1" x14ac:dyDescent="0.3">
      <c r="A7433" s="1">
        <v>1</v>
      </c>
      <c r="B7433" s="2" t="s">
        <v>460</v>
      </c>
      <c r="C7433" s="1" t="s">
        <v>2107</v>
      </c>
      <c r="D7433" s="1" t="s">
        <v>2131</v>
      </c>
      <c r="E7433" s="1" t="s">
        <v>2128</v>
      </c>
      <c r="F7433" s="1">
        <v>1</v>
      </c>
      <c r="M7433" s="1" t="str">
        <f t="shared" si="907"/>
        <v>20"-20"</v>
      </c>
      <c r="N7433" s="1" t="s">
        <v>14</v>
      </c>
      <c r="P7433" s="1" t="s">
        <v>413</v>
      </c>
      <c r="Q7433" s="1" t="s">
        <v>2123</v>
      </c>
      <c r="R7433" s="1" t="s">
        <v>16</v>
      </c>
      <c r="S7433" s="1" t="s">
        <v>374</v>
      </c>
    </row>
    <row r="7434" spans="1:19" hidden="1" x14ac:dyDescent="0.3">
      <c r="A7434" s="1">
        <v>1</v>
      </c>
      <c r="B7434" s="2" t="s">
        <v>375</v>
      </c>
      <c r="C7434" s="1" t="s">
        <v>2107</v>
      </c>
      <c r="D7434" s="1" t="s">
        <v>2131</v>
      </c>
      <c r="E7434" s="1" t="s">
        <v>2128</v>
      </c>
      <c r="F7434" s="1">
        <v>1</v>
      </c>
      <c r="M7434" s="1" t="str">
        <f t="shared" si="907"/>
        <v>48"-48"</v>
      </c>
      <c r="N7434" s="1" t="s">
        <v>8</v>
      </c>
      <c r="P7434" s="1" t="s">
        <v>413</v>
      </c>
      <c r="Q7434" s="1" t="s">
        <v>2123</v>
      </c>
      <c r="R7434" s="1" t="s">
        <v>18</v>
      </c>
      <c r="S7434" s="1" t="s">
        <v>374</v>
      </c>
    </row>
    <row r="7435" spans="1:19" hidden="1" x14ac:dyDescent="0.3">
      <c r="A7435" s="1">
        <v>1</v>
      </c>
      <c r="B7435" s="2" t="s">
        <v>375</v>
      </c>
      <c r="C7435" s="1" t="s">
        <v>2107</v>
      </c>
      <c r="D7435" s="1" t="s">
        <v>2131</v>
      </c>
      <c r="E7435" s="1" t="s">
        <v>2128</v>
      </c>
      <c r="F7435" s="1">
        <v>1</v>
      </c>
      <c r="M7435" s="1" t="str">
        <f t="shared" si="907"/>
        <v>48"-48"</v>
      </c>
      <c r="N7435" s="1" t="s">
        <v>8</v>
      </c>
      <c r="P7435" s="1" t="s">
        <v>520</v>
      </c>
      <c r="Q7435" s="1" t="s">
        <v>2123</v>
      </c>
      <c r="R7435" s="1" t="s">
        <v>18</v>
      </c>
      <c r="S7435" s="1" t="s">
        <v>374</v>
      </c>
    </row>
    <row r="7436" spans="1:19" hidden="1" x14ac:dyDescent="0.3">
      <c r="A7436" s="1">
        <v>1</v>
      </c>
      <c r="B7436" s="2" t="s">
        <v>375</v>
      </c>
      <c r="C7436" s="1" t="s">
        <v>2107</v>
      </c>
      <c r="D7436" s="1" t="s">
        <v>2131</v>
      </c>
      <c r="E7436" s="1" t="s">
        <v>2128</v>
      </c>
      <c r="F7436" s="1">
        <v>1</v>
      </c>
      <c r="M7436" s="1" t="str">
        <f t="shared" si="907"/>
        <v>48"-48"</v>
      </c>
      <c r="N7436" s="1" t="s">
        <v>8</v>
      </c>
      <c r="P7436" s="1" t="s">
        <v>198</v>
      </c>
      <c r="Q7436" s="1" t="s">
        <v>2123</v>
      </c>
      <c r="R7436" s="1" t="s">
        <v>21</v>
      </c>
      <c r="S7436" s="1" t="s">
        <v>374</v>
      </c>
    </row>
    <row r="7437" spans="1:19" hidden="1" x14ac:dyDescent="0.3">
      <c r="A7437" s="1">
        <v>1</v>
      </c>
      <c r="B7437" s="2" t="s">
        <v>375</v>
      </c>
      <c r="C7437" s="1" t="s">
        <v>2107</v>
      </c>
      <c r="D7437" s="1" t="s">
        <v>2131</v>
      </c>
      <c r="E7437" s="1" t="s">
        <v>2128</v>
      </c>
      <c r="F7437" s="1">
        <v>1</v>
      </c>
      <c r="M7437" s="1" t="str">
        <f t="shared" si="907"/>
        <v>48"-48"</v>
      </c>
      <c r="N7437" s="1" t="s">
        <v>8</v>
      </c>
      <c r="P7437" s="1" t="s">
        <v>520</v>
      </c>
      <c r="Q7437" s="1" t="s">
        <v>2123</v>
      </c>
      <c r="R7437" s="1" t="s">
        <v>21</v>
      </c>
      <c r="S7437" s="1" t="s">
        <v>374</v>
      </c>
    </row>
    <row r="7438" spans="1:19" hidden="1" x14ac:dyDescent="0.3">
      <c r="A7438" s="1">
        <v>1</v>
      </c>
      <c r="B7438" s="2" t="s">
        <v>375</v>
      </c>
      <c r="C7438" s="1" t="s">
        <v>2107</v>
      </c>
      <c r="D7438" s="1" t="s">
        <v>2131</v>
      </c>
      <c r="E7438" s="1" t="s">
        <v>2128</v>
      </c>
      <c r="F7438" s="1">
        <v>1</v>
      </c>
      <c r="M7438" s="1" t="str">
        <f t="shared" si="907"/>
        <v>48"-48"</v>
      </c>
      <c r="N7438" s="1" t="s">
        <v>8</v>
      </c>
      <c r="P7438" s="1" t="s">
        <v>522</v>
      </c>
      <c r="Q7438" s="1" t="s">
        <v>2123</v>
      </c>
      <c r="R7438" s="1" t="s">
        <v>10</v>
      </c>
      <c r="S7438" s="1" t="s">
        <v>374</v>
      </c>
    </row>
    <row r="7439" spans="1:19" hidden="1" x14ac:dyDescent="0.3">
      <c r="A7439" s="1">
        <v>1</v>
      </c>
      <c r="B7439" s="2" t="s">
        <v>375</v>
      </c>
      <c r="C7439" s="1" t="s">
        <v>2107</v>
      </c>
      <c r="D7439" s="1" t="s">
        <v>2131</v>
      </c>
      <c r="E7439" s="1" t="s">
        <v>2128</v>
      </c>
      <c r="F7439" s="1">
        <v>1</v>
      </c>
      <c r="M7439" s="1" t="str">
        <f t="shared" si="907"/>
        <v>48"-48"</v>
      </c>
      <c r="N7439" s="1" t="s">
        <v>8</v>
      </c>
      <c r="P7439" s="1" t="s">
        <v>522</v>
      </c>
      <c r="Q7439" s="1" t="s">
        <v>2123</v>
      </c>
      <c r="R7439" s="1" t="s">
        <v>12</v>
      </c>
      <c r="S7439" s="1" t="s">
        <v>374</v>
      </c>
    </row>
    <row r="7440" spans="1:19" hidden="1" x14ac:dyDescent="0.3">
      <c r="A7440" s="1">
        <v>1</v>
      </c>
      <c r="B7440" s="2" t="s">
        <v>375</v>
      </c>
      <c r="C7440" s="1" t="s">
        <v>2107</v>
      </c>
      <c r="D7440" s="1" t="s">
        <v>2131</v>
      </c>
      <c r="E7440" s="1" t="s">
        <v>2128</v>
      </c>
      <c r="F7440" s="1">
        <v>1</v>
      </c>
      <c r="M7440" s="1" t="str">
        <f t="shared" si="907"/>
        <v>48"-48"</v>
      </c>
      <c r="N7440" s="1" t="s">
        <v>8</v>
      </c>
      <c r="P7440" s="1" t="s">
        <v>204</v>
      </c>
      <c r="Q7440" s="1" t="s">
        <v>2123</v>
      </c>
      <c r="R7440" s="1" t="s">
        <v>18</v>
      </c>
      <c r="S7440" s="1" t="s">
        <v>374</v>
      </c>
    </row>
    <row r="7441" spans="1:19" hidden="1" x14ac:dyDescent="0.3">
      <c r="A7441" s="1">
        <v>1</v>
      </c>
      <c r="B7441" s="2" t="s">
        <v>375</v>
      </c>
      <c r="C7441" s="1" t="s">
        <v>2107</v>
      </c>
      <c r="D7441" s="1" t="s">
        <v>2131</v>
      </c>
      <c r="E7441" s="1" t="s">
        <v>2128</v>
      </c>
      <c r="F7441" s="1">
        <v>1</v>
      </c>
      <c r="M7441" s="1" t="str">
        <f t="shared" si="907"/>
        <v>48"-48"</v>
      </c>
      <c r="N7441" s="1" t="s">
        <v>8</v>
      </c>
      <c r="P7441" s="1" t="s">
        <v>504</v>
      </c>
      <c r="Q7441" s="1" t="s">
        <v>2123</v>
      </c>
      <c r="R7441" s="1" t="s">
        <v>10</v>
      </c>
      <c r="S7441" s="1" t="s">
        <v>374</v>
      </c>
    </row>
    <row r="7442" spans="1:19" hidden="1" x14ac:dyDescent="0.3">
      <c r="A7442" s="1">
        <v>1</v>
      </c>
      <c r="B7442" s="2" t="s">
        <v>375</v>
      </c>
      <c r="C7442" s="1" t="s">
        <v>2107</v>
      </c>
      <c r="D7442" s="1" t="s">
        <v>2131</v>
      </c>
      <c r="E7442" s="1" t="s">
        <v>2128</v>
      </c>
      <c r="F7442" s="1">
        <v>1</v>
      </c>
      <c r="M7442" s="1" t="str">
        <f t="shared" si="907"/>
        <v>48"-48"</v>
      </c>
      <c r="N7442" s="1" t="s">
        <v>8</v>
      </c>
      <c r="P7442" s="1" t="s">
        <v>472</v>
      </c>
      <c r="Q7442" s="1" t="s">
        <v>2123</v>
      </c>
      <c r="R7442" s="1" t="s">
        <v>12</v>
      </c>
      <c r="S7442" s="1" t="s">
        <v>374</v>
      </c>
    </row>
    <row r="7443" spans="1:19" hidden="1" x14ac:dyDescent="0.3">
      <c r="A7443" s="1">
        <v>1</v>
      </c>
      <c r="B7443" s="2" t="s">
        <v>375</v>
      </c>
      <c r="C7443" s="1" t="s">
        <v>2107</v>
      </c>
      <c r="D7443" s="1" t="s">
        <v>2131</v>
      </c>
      <c r="E7443" s="1" t="s">
        <v>2128</v>
      </c>
      <c r="F7443" s="1">
        <v>1</v>
      </c>
      <c r="M7443" s="1" t="str">
        <f t="shared" si="907"/>
        <v>48"-48"</v>
      </c>
      <c r="N7443" s="1" t="s">
        <v>8</v>
      </c>
      <c r="P7443" s="1" t="s">
        <v>510</v>
      </c>
      <c r="Q7443" s="1" t="s">
        <v>2123</v>
      </c>
      <c r="R7443" s="1" t="s">
        <v>18</v>
      </c>
      <c r="S7443" s="1" t="s">
        <v>374</v>
      </c>
    </row>
    <row r="7444" spans="1:19" hidden="1" x14ac:dyDescent="0.3">
      <c r="A7444" s="1">
        <v>1</v>
      </c>
      <c r="B7444" s="2" t="s">
        <v>455</v>
      </c>
      <c r="C7444" s="1" t="s">
        <v>2107</v>
      </c>
      <c r="D7444" s="1" t="s">
        <v>2131</v>
      </c>
      <c r="E7444" s="1" t="s">
        <v>2128</v>
      </c>
      <c r="F7444" s="1">
        <v>1</v>
      </c>
      <c r="M7444" s="1" t="str">
        <f t="shared" si="907"/>
        <v>10"</v>
      </c>
      <c r="N7444" s="1" t="s">
        <v>231</v>
      </c>
      <c r="P7444" s="1" t="s">
        <v>218</v>
      </c>
      <c r="Q7444" s="1" t="s">
        <v>2123</v>
      </c>
      <c r="R7444" s="1" t="s">
        <v>10</v>
      </c>
      <c r="S7444" s="1" t="s">
        <v>374</v>
      </c>
    </row>
    <row r="7445" spans="1:19" hidden="1" x14ac:dyDescent="0.3">
      <c r="A7445" s="1">
        <v>1</v>
      </c>
      <c r="B7445" s="2" t="s">
        <v>455</v>
      </c>
      <c r="C7445" s="1" t="s">
        <v>2107</v>
      </c>
      <c r="D7445" s="1" t="s">
        <v>2131</v>
      </c>
      <c r="E7445" s="1" t="s">
        <v>2128</v>
      </c>
      <c r="F7445" s="1">
        <v>1</v>
      </c>
      <c r="M7445" s="1" t="str">
        <f t="shared" si="907"/>
        <v>10"</v>
      </c>
      <c r="N7445" s="1" t="s">
        <v>231</v>
      </c>
      <c r="P7445" s="1" t="s">
        <v>209</v>
      </c>
      <c r="Q7445" s="1" t="s">
        <v>2123</v>
      </c>
      <c r="R7445" s="1" t="s">
        <v>18</v>
      </c>
      <c r="S7445" s="1" t="s">
        <v>374</v>
      </c>
    </row>
    <row r="7446" spans="1:19" hidden="1" x14ac:dyDescent="0.3">
      <c r="A7446" s="1">
        <v>1</v>
      </c>
      <c r="B7446" s="2" t="s">
        <v>444</v>
      </c>
      <c r="C7446" s="1" t="s">
        <v>2107</v>
      </c>
      <c r="D7446" s="1" t="s">
        <v>2131</v>
      </c>
      <c r="E7446" s="1" t="s">
        <v>2128</v>
      </c>
      <c r="F7446" s="1">
        <v>1</v>
      </c>
      <c r="M7446" s="1" t="str">
        <f t="shared" si="907"/>
        <v>9"-9"</v>
      </c>
      <c r="N7446" s="1" t="s">
        <v>163</v>
      </c>
      <c r="P7446" s="1" t="s">
        <v>30</v>
      </c>
      <c r="Q7446" s="1" t="s">
        <v>2123</v>
      </c>
      <c r="R7446" s="1" t="s">
        <v>17</v>
      </c>
      <c r="S7446" s="1" t="s">
        <v>374</v>
      </c>
    </row>
    <row r="7447" spans="1:19" hidden="1" x14ac:dyDescent="0.3">
      <c r="A7447" s="1">
        <v>1</v>
      </c>
      <c r="B7447" s="2" t="s">
        <v>444</v>
      </c>
      <c r="C7447" s="1" t="s">
        <v>2107</v>
      </c>
      <c r="D7447" s="1" t="s">
        <v>2131</v>
      </c>
      <c r="E7447" s="1" t="s">
        <v>2128</v>
      </c>
      <c r="F7447" s="1">
        <v>1</v>
      </c>
      <c r="M7447" s="1" t="str">
        <f t="shared" si="907"/>
        <v>9"-9"</v>
      </c>
      <c r="N7447" s="1" t="s">
        <v>163</v>
      </c>
      <c r="P7447" s="1" t="s">
        <v>30</v>
      </c>
      <c r="Q7447" s="1" t="s">
        <v>2123</v>
      </c>
      <c r="R7447" s="1" t="s">
        <v>16</v>
      </c>
      <c r="S7447" s="1" t="s">
        <v>374</v>
      </c>
    </row>
    <row r="7448" spans="1:19" hidden="1" x14ac:dyDescent="0.3">
      <c r="A7448" s="1">
        <v>1</v>
      </c>
      <c r="B7448" s="2" t="s">
        <v>444</v>
      </c>
      <c r="C7448" s="1" t="s">
        <v>2107</v>
      </c>
      <c r="D7448" s="1" t="s">
        <v>2131</v>
      </c>
      <c r="E7448" s="1" t="s">
        <v>2128</v>
      </c>
      <c r="F7448" s="1">
        <v>1</v>
      </c>
      <c r="M7448" s="1" t="str">
        <f t="shared" si="907"/>
        <v>9"-9"</v>
      </c>
      <c r="N7448" s="1" t="s">
        <v>163</v>
      </c>
      <c r="P7448" s="1" t="s">
        <v>30</v>
      </c>
      <c r="Q7448" s="1" t="s">
        <v>2123</v>
      </c>
      <c r="R7448" s="1" t="s">
        <v>16</v>
      </c>
      <c r="S7448" s="1" t="s">
        <v>374</v>
      </c>
    </row>
    <row r="7449" spans="1:19" hidden="1" x14ac:dyDescent="0.3">
      <c r="A7449" s="1">
        <v>1</v>
      </c>
      <c r="B7449" s="2" t="s">
        <v>444</v>
      </c>
      <c r="C7449" s="1" t="s">
        <v>2107</v>
      </c>
      <c r="D7449" s="1" t="s">
        <v>2131</v>
      </c>
      <c r="E7449" s="1" t="s">
        <v>2128</v>
      </c>
      <c r="F7449" s="1">
        <v>1</v>
      </c>
      <c r="M7449" s="1" t="str">
        <f t="shared" si="907"/>
        <v>9"-9"</v>
      </c>
      <c r="N7449" s="1" t="s">
        <v>163</v>
      </c>
      <c r="P7449" s="1" t="s">
        <v>25</v>
      </c>
      <c r="Q7449" s="1" t="s">
        <v>2123</v>
      </c>
      <c r="R7449" s="1" t="s">
        <v>16</v>
      </c>
      <c r="S7449" s="1" t="s">
        <v>374</v>
      </c>
    </row>
    <row r="7450" spans="1:19" hidden="1" x14ac:dyDescent="0.3">
      <c r="A7450" s="1">
        <v>1</v>
      </c>
      <c r="B7450" s="2" t="s">
        <v>444</v>
      </c>
      <c r="C7450" s="1" t="s">
        <v>2107</v>
      </c>
      <c r="D7450" s="1" t="s">
        <v>2131</v>
      </c>
      <c r="E7450" s="1" t="s">
        <v>2128</v>
      </c>
      <c r="F7450" s="1">
        <v>1</v>
      </c>
      <c r="M7450" s="1" t="str">
        <f t="shared" si="907"/>
        <v>9"-9"</v>
      </c>
      <c r="N7450" s="1" t="s">
        <v>163</v>
      </c>
      <c r="P7450" s="1" t="s">
        <v>27</v>
      </c>
      <c r="Q7450" s="1" t="s">
        <v>2123</v>
      </c>
      <c r="R7450" s="1" t="s">
        <v>17</v>
      </c>
      <c r="S7450" s="1" t="s">
        <v>374</v>
      </c>
    </row>
    <row r="7451" spans="1:19" hidden="1" x14ac:dyDescent="0.3">
      <c r="A7451" s="1">
        <v>1</v>
      </c>
      <c r="B7451" s="2" t="s">
        <v>444</v>
      </c>
      <c r="C7451" s="1" t="s">
        <v>2107</v>
      </c>
      <c r="D7451" s="1" t="s">
        <v>2131</v>
      </c>
      <c r="E7451" s="1" t="s">
        <v>2128</v>
      </c>
      <c r="F7451" s="1">
        <v>1</v>
      </c>
      <c r="M7451" s="1" t="str">
        <f t="shared" si="907"/>
        <v>9"-9"</v>
      </c>
      <c r="N7451" s="1" t="s">
        <v>163</v>
      </c>
      <c r="P7451" s="1" t="s">
        <v>25</v>
      </c>
      <c r="Q7451" s="1" t="s">
        <v>2123</v>
      </c>
      <c r="R7451" s="1" t="s">
        <v>17</v>
      </c>
      <c r="S7451" s="1" t="s">
        <v>374</v>
      </c>
    </row>
    <row r="7452" spans="1:19" hidden="1" x14ac:dyDescent="0.3">
      <c r="A7452" s="1">
        <v>1</v>
      </c>
      <c r="B7452" s="2" t="s">
        <v>375</v>
      </c>
      <c r="C7452" s="1" t="s">
        <v>2107</v>
      </c>
      <c r="D7452" s="1" t="s">
        <v>2131</v>
      </c>
      <c r="E7452" s="1" t="s">
        <v>2128</v>
      </c>
      <c r="F7452" s="1">
        <v>1</v>
      </c>
      <c r="M7452" s="1" t="str">
        <f t="shared" si="907"/>
        <v>48"-48"</v>
      </c>
      <c r="N7452" s="1" t="s">
        <v>8</v>
      </c>
      <c r="P7452" s="1" t="s">
        <v>25</v>
      </c>
      <c r="Q7452" s="1" t="s">
        <v>2123</v>
      </c>
      <c r="R7452" s="1" t="s">
        <v>10</v>
      </c>
      <c r="S7452" s="1" t="s">
        <v>374</v>
      </c>
    </row>
    <row r="7453" spans="1:19" hidden="1" x14ac:dyDescent="0.3">
      <c r="A7453" s="1">
        <v>1</v>
      </c>
      <c r="B7453" s="2" t="s">
        <v>539</v>
      </c>
      <c r="C7453" s="1" t="s">
        <v>2107</v>
      </c>
      <c r="D7453" s="1" t="s">
        <v>2131</v>
      </c>
      <c r="E7453" s="1" t="s">
        <v>2128</v>
      </c>
      <c r="F7453" s="1">
        <v>1</v>
      </c>
      <c r="M7453" s="1" t="str">
        <f t="shared" si="907"/>
        <v>24"-24"</v>
      </c>
      <c r="N7453" s="1" t="s">
        <v>372</v>
      </c>
      <c r="P7453" s="1" t="s">
        <v>203</v>
      </c>
      <c r="Q7453" s="1" t="s">
        <v>2123</v>
      </c>
      <c r="R7453" s="1" t="s">
        <v>18</v>
      </c>
      <c r="S7453" s="1" t="s">
        <v>374</v>
      </c>
    </row>
    <row r="7454" spans="1:19" hidden="1" x14ac:dyDescent="0.3">
      <c r="A7454" s="1">
        <v>1</v>
      </c>
      <c r="B7454" s="2" t="s">
        <v>540</v>
      </c>
      <c r="C7454" s="1" t="s">
        <v>2106</v>
      </c>
      <c r="D7454" s="1" t="s">
        <v>2131</v>
      </c>
      <c r="E7454" s="1" t="s">
        <v>2128</v>
      </c>
      <c r="F7454" s="1">
        <v>1</v>
      </c>
      <c r="M7454" s="1" t="s">
        <v>2126</v>
      </c>
      <c r="N7454" s="1" t="s">
        <v>47</v>
      </c>
      <c r="P7454" s="1" t="s">
        <v>503</v>
      </c>
      <c r="Q7454" s="1" t="s">
        <v>2123</v>
      </c>
      <c r="R7454" s="1" t="s">
        <v>10</v>
      </c>
      <c r="S7454" s="1" t="s">
        <v>374</v>
      </c>
    </row>
    <row r="7455" spans="1:19" hidden="1" x14ac:dyDescent="0.3">
      <c r="A7455" s="1">
        <v>1</v>
      </c>
      <c r="B7455" s="2" t="s">
        <v>540</v>
      </c>
      <c r="C7455" s="1" t="s">
        <v>2106</v>
      </c>
      <c r="D7455" s="1" t="s">
        <v>2131</v>
      </c>
      <c r="E7455" s="1" t="s">
        <v>2128</v>
      </c>
      <c r="F7455" s="1">
        <v>1</v>
      </c>
      <c r="M7455" s="1" t="s">
        <v>2126</v>
      </c>
      <c r="N7455" s="1" t="s">
        <v>47</v>
      </c>
      <c r="P7455" s="1" t="s">
        <v>428</v>
      </c>
      <c r="Q7455" s="1" t="s">
        <v>2123</v>
      </c>
      <c r="R7455" s="1" t="s">
        <v>21</v>
      </c>
      <c r="S7455" s="1" t="s">
        <v>374</v>
      </c>
    </row>
    <row r="7456" spans="1:19" hidden="1" x14ac:dyDescent="0.3">
      <c r="A7456" s="1">
        <v>1</v>
      </c>
      <c r="B7456" s="2" t="s">
        <v>540</v>
      </c>
      <c r="C7456" s="1" t="s">
        <v>2106</v>
      </c>
      <c r="D7456" s="1" t="s">
        <v>2131</v>
      </c>
      <c r="E7456" s="1" t="s">
        <v>2128</v>
      </c>
      <c r="F7456" s="1">
        <v>1</v>
      </c>
      <c r="M7456" s="1" t="s">
        <v>2126</v>
      </c>
      <c r="N7456" s="1" t="s">
        <v>47</v>
      </c>
      <c r="P7456" s="1" t="s">
        <v>209</v>
      </c>
      <c r="Q7456" s="1" t="s">
        <v>2123</v>
      </c>
      <c r="R7456" s="1" t="s">
        <v>17</v>
      </c>
      <c r="S7456" s="1" t="s">
        <v>374</v>
      </c>
    </row>
    <row r="7457" spans="1:19" hidden="1" x14ac:dyDescent="0.3">
      <c r="A7457" s="1">
        <v>1</v>
      </c>
      <c r="B7457" s="2" t="s">
        <v>541</v>
      </c>
      <c r="C7457" s="1" t="s">
        <v>2106</v>
      </c>
      <c r="D7457" s="1" t="s">
        <v>2131</v>
      </c>
      <c r="E7457" s="1" t="s">
        <v>2128</v>
      </c>
      <c r="F7457" s="1">
        <v>1</v>
      </c>
      <c r="M7457" s="1" t="s">
        <v>2126</v>
      </c>
      <c r="N7457" s="1" t="s">
        <v>47</v>
      </c>
      <c r="P7457" s="1" t="s">
        <v>209</v>
      </c>
      <c r="Q7457" s="1" t="s">
        <v>2123</v>
      </c>
      <c r="R7457" s="1" t="s">
        <v>17</v>
      </c>
      <c r="S7457" s="1" t="s">
        <v>374</v>
      </c>
    </row>
    <row r="7458" spans="1:19" hidden="1" x14ac:dyDescent="0.3">
      <c r="A7458" s="1">
        <v>1</v>
      </c>
      <c r="B7458" s="2" t="s">
        <v>542</v>
      </c>
      <c r="C7458" s="1" t="s">
        <v>2106</v>
      </c>
      <c r="D7458" s="1" t="s">
        <v>2131</v>
      </c>
      <c r="E7458" s="1" t="s">
        <v>2128</v>
      </c>
      <c r="F7458" s="1">
        <v>1</v>
      </c>
      <c r="M7458" s="1" t="s">
        <v>2126</v>
      </c>
      <c r="N7458" s="1" t="s">
        <v>47</v>
      </c>
      <c r="P7458" s="1" t="s">
        <v>209</v>
      </c>
      <c r="Q7458" s="1" t="s">
        <v>2123</v>
      </c>
      <c r="R7458" s="1" t="s">
        <v>10</v>
      </c>
      <c r="S7458" s="1" t="s">
        <v>374</v>
      </c>
    </row>
    <row r="7459" spans="1:19" hidden="1" x14ac:dyDescent="0.3">
      <c r="A7459" s="1">
        <v>1</v>
      </c>
      <c r="B7459" s="2" t="s">
        <v>543</v>
      </c>
      <c r="C7459" s="1" t="s">
        <v>2106</v>
      </c>
      <c r="D7459" s="1" t="s">
        <v>2131</v>
      </c>
      <c r="E7459" s="1" t="s">
        <v>2128</v>
      </c>
      <c r="F7459" s="1">
        <v>1</v>
      </c>
      <c r="M7459" s="1" t="s">
        <v>2126</v>
      </c>
      <c r="N7459" s="1" t="s">
        <v>47</v>
      </c>
      <c r="P7459" s="1" t="s">
        <v>209</v>
      </c>
      <c r="Q7459" s="1" t="s">
        <v>2123</v>
      </c>
      <c r="R7459" s="1" t="s">
        <v>10</v>
      </c>
      <c r="S7459" s="1" t="s">
        <v>374</v>
      </c>
    </row>
    <row r="7460" spans="1:19" hidden="1" x14ac:dyDescent="0.3">
      <c r="A7460" s="1">
        <v>1</v>
      </c>
      <c r="B7460" s="2" t="s">
        <v>543</v>
      </c>
      <c r="C7460" s="1" t="s">
        <v>2106</v>
      </c>
      <c r="D7460" s="1" t="s">
        <v>2131</v>
      </c>
      <c r="E7460" s="1" t="s">
        <v>2128</v>
      </c>
      <c r="F7460" s="1">
        <v>1</v>
      </c>
      <c r="M7460" s="1" t="s">
        <v>2126</v>
      </c>
      <c r="N7460" s="1" t="s">
        <v>47</v>
      </c>
      <c r="P7460" s="1" t="s">
        <v>209</v>
      </c>
      <c r="Q7460" s="1" t="s">
        <v>2123</v>
      </c>
      <c r="R7460" s="1" t="s">
        <v>10</v>
      </c>
      <c r="S7460" s="1" t="s">
        <v>374</v>
      </c>
    </row>
    <row r="7461" spans="1:19" hidden="1" x14ac:dyDescent="0.3">
      <c r="A7461" s="1">
        <v>1</v>
      </c>
      <c r="B7461" s="2" t="s">
        <v>543</v>
      </c>
      <c r="C7461" s="1" t="s">
        <v>2106</v>
      </c>
      <c r="D7461" s="1" t="s">
        <v>2131</v>
      </c>
      <c r="E7461" s="1" t="s">
        <v>2128</v>
      </c>
      <c r="F7461" s="1">
        <v>1</v>
      </c>
      <c r="M7461" s="1" t="s">
        <v>2126</v>
      </c>
      <c r="N7461" s="1" t="s">
        <v>47</v>
      </c>
      <c r="P7461" s="1" t="s">
        <v>429</v>
      </c>
      <c r="Q7461" s="1" t="s">
        <v>2123</v>
      </c>
      <c r="R7461" s="1" t="s">
        <v>16</v>
      </c>
      <c r="S7461" s="1" t="s">
        <v>374</v>
      </c>
    </row>
    <row r="7462" spans="1:19" hidden="1" x14ac:dyDescent="0.3">
      <c r="A7462" s="1">
        <v>1</v>
      </c>
      <c r="B7462" s="2" t="s">
        <v>540</v>
      </c>
      <c r="C7462" s="1" t="s">
        <v>2106</v>
      </c>
      <c r="D7462" s="1" t="s">
        <v>2131</v>
      </c>
      <c r="E7462" s="1" t="s">
        <v>2128</v>
      </c>
      <c r="F7462" s="1">
        <v>1</v>
      </c>
      <c r="M7462" s="1" t="s">
        <v>2126</v>
      </c>
      <c r="N7462" s="1" t="s">
        <v>47</v>
      </c>
      <c r="P7462" s="1" t="s">
        <v>373</v>
      </c>
      <c r="Q7462" s="1" t="s">
        <v>2123</v>
      </c>
      <c r="R7462" s="1" t="s">
        <v>10</v>
      </c>
      <c r="S7462" s="1" t="s">
        <v>374</v>
      </c>
    </row>
    <row r="7463" spans="1:19" hidden="1" x14ac:dyDescent="0.3">
      <c r="A7463" s="1">
        <v>1</v>
      </c>
      <c r="B7463" s="2" t="s">
        <v>542</v>
      </c>
      <c r="C7463" s="1" t="s">
        <v>2106</v>
      </c>
      <c r="D7463" s="1" t="s">
        <v>2131</v>
      </c>
      <c r="E7463" s="1" t="s">
        <v>2128</v>
      </c>
      <c r="F7463" s="1">
        <v>1</v>
      </c>
      <c r="M7463" s="1" t="s">
        <v>2126</v>
      </c>
      <c r="N7463" s="1" t="s">
        <v>47</v>
      </c>
      <c r="P7463" s="1" t="s">
        <v>202</v>
      </c>
      <c r="Q7463" s="1" t="s">
        <v>2123</v>
      </c>
      <c r="R7463" s="1" t="s">
        <v>21</v>
      </c>
      <c r="S7463" s="1" t="s">
        <v>374</v>
      </c>
    </row>
    <row r="7464" spans="1:19" hidden="1" x14ac:dyDescent="0.3">
      <c r="A7464" s="1">
        <v>1</v>
      </c>
      <c r="B7464" s="2" t="s">
        <v>542</v>
      </c>
      <c r="C7464" s="1" t="s">
        <v>2106</v>
      </c>
      <c r="D7464" s="1" t="s">
        <v>2131</v>
      </c>
      <c r="E7464" s="1" t="s">
        <v>2128</v>
      </c>
      <c r="F7464" s="1">
        <v>1</v>
      </c>
      <c r="M7464" s="1" t="s">
        <v>2126</v>
      </c>
      <c r="N7464" s="1" t="s">
        <v>47</v>
      </c>
      <c r="P7464" s="1" t="s">
        <v>209</v>
      </c>
      <c r="Q7464" s="1" t="s">
        <v>2123</v>
      </c>
      <c r="R7464" s="1" t="s">
        <v>12</v>
      </c>
      <c r="S7464" s="1" t="s">
        <v>374</v>
      </c>
    </row>
    <row r="7465" spans="1:19" hidden="1" x14ac:dyDescent="0.3">
      <c r="A7465" s="1">
        <v>1</v>
      </c>
      <c r="B7465" s="2" t="s">
        <v>544</v>
      </c>
      <c r="C7465" s="1" t="s">
        <v>2106</v>
      </c>
      <c r="D7465" s="1" t="s">
        <v>2131</v>
      </c>
      <c r="E7465" s="1" t="s">
        <v>2128</v>
      </c>
      <c r="F7465" s="1">
        <v>1</v>
      </c>
      <c r="M7465" s="1" t="s">
        <v>2126</v>
      </c>
      <c r="N7465" s="1" t="s">
        <v>47</v>
      </c>
      <c r="P7465" s="1" t="s">
        <v>209</v>
      </c>
      <c r="Q7465" s="1" t="s">
        <v>2123</v>
      </c>
      <c r="R7465" s="1" t="s">
        <v>16</v>
      </c>
      <c r="S7465" s="1" t="s">
        <v>374</v>
      </c>
    </row>
    <row r="7466" spans="1:19" hidden="1" x14ac:dyDescent="0.3">
      <c r="A7466" s="1">
        <v>1</v>
      </c>
      <c r="B7466" s="2" t="s">
        <v>543</v>
      </c>
      <c r="C7466" s="1" t="s">
        <v>2106</v>
      </c>
      <c r="D7466" s="1" t="s">
        <v>2131</v>
      </c>
      <c r="E7466" s="1" t="s">
        <v>2128</v>
      </c>
      <c r="F7466" s="1">
        <v>1</v>
      </c>
      <c r="M7466" s="1" t="s">
        <v>2126</v>
      </c>
      <c r="N7466" s="1" t="s">
        <v>47</v>
      </c>
      <c r="P7466" s="1" t="s">
        <v>373</v>
      </c>
      <c r="Q7466" s="1" t="s">
        <v>2123</v>
      </c>
      <c r="R7466" s="1" t="s">
        <v>12</v>
      </c>
      <c r="S7466" s="1" t="s">
        <v>374</v>
      </c>
    </row>
    <row r="7467" spans="1:19" hidden="1" x14ac:dyDescent="0.3">
      <c r="A7467" s="1">
        <v>1</v>
      </c>
      <c r="B7467" s="2" t="s">
        <v>543</v>
      </c>
      <c r="C7467" s="1" t="s">
        <v>2106</v>
      </c>
      <c r="D7467" s="1" t="s">
        <v>2131</v>
      </c>
      <c r="E7467" s="1" t="s">
        <v>2128</v>
      </c>
      <c r="F7467" s="1">
        <v>1</v>
      </c>
      <c r="M7467" s="1" t="s">
        <v>2126</v>
      </c>
      <c r="N7467" s="1" t="s">
        <v>47</v>
      </c>
      <c r="P7467" s="1" t="s">
        <v>202</v>
      </c>
      <c r="Q7467" s="1" t="s">
        <v>2123</v>
      </c>
      <c r="R7467" s="1" t="s">
        <v>10</v>
      </c>
      <c r="S7467" s="1" t="s">
        <v>374</v>
      </c>
    </row>
    <row r="7468" spans="1:19" hidden="1" x14ac:dyDescent="0.3">
      <c r="A7468" s="1">
        <v>1</v>
      </c>
      <c r="B7468" s="2" t="s">
        <v>545</v>
      </c>
      <c r="C7468" s="1" t="s">
        <v>2103</v>
      </c>
      <c r="D7468" s="1" t="s">
        <v>2131</v>
      </c>
      <c r="E7468" s="1" t="s">
        <v>2128</v>
      </c>
      <c r="F7468" s="1">
        <v>1</v>
      </c>
      <c r="M7468" s="1" t="s">
        <v>636</v>
      </c>
      <c r="N7468" s="1" t="s">
        <v>546</v>
      </c>
      <c r="P7468" s="1" t="s">
        <v>202</v>
      </c>
      <c r="Q7468" s="1" t="s">
        <v>2123</v>
      </c>
      <c r="R7468" s="1" t="s">
        <v>21</v>
      </c>
      <c r="S7468" s="1" t="s">
        <v>374</v>
      </c>
    </row>
    <row r="7469" spans="1:19" hidden="1" x14ac:dyDescent="0.3">
      <c r="A7469" s="1">
        <v>1</v>
      </c>
      <c r="B7469" s="2" t="s">
        <v>543</v>
      </c>
      <c r="C7469" s="1" t="s">
        <v>2106</v>
      </c>
      <c r="D7469" s="1" t="s">
        <v>2131</v>
      </c>
      <c r="E7469" s="1" t="s">
        <v>2128</v>
      </c>
      <c r="F7469" s="1">
        <v>1</v>
      </c>
      <c r="M7469" s="1" t="s">
        <v>2126</v>
      </c>
      <c r="N7469" s="1" t="s">
        <v>47</v>
      </c>
      <c r="P7469" s="1" t="s">
        <v>202</v>
      </c>
      <c r="Q7469" s="1" t="s">
        <v>2123</v>
      </c>
      <c r="R7469" s="1" t="s">
        <v>10</v>
      </c>
      <c r="S7469" s="1" t="s">
        <v>374</v>
      </c>
    </row>
    <row r="7470" spans="1:19" hidden="1" x14ac:dyDescent="0.3">
      <c r="A7470" s="1">
        <v>1</v>
      </c>
      <c r="B7470" s="2" t="s">
        <v>547</v>
      </c>
      <c r="C7470" s="1" t="s">
        <v>2103</v>
      </c>
      <c r="D7470" s="1" t="s">
        <v>2131</v>
      </c>
      <c r="E7470" s="1" t="s">
        <v>2128</v>
      </c>
      <c r="F7470" s="1">
        <v>1</v>
      </c>
      <c r="M7470" s="1" t="s">
        <v>672</v>
      </c>
      <c r="N7470" s="1" t="s">
        <v>548</v>
      </c>
      <c r="P7470" s="1" t="s">
        <v>202</v>
      </c>
      <c r="Q7470" s="1" t="s">
        <v>2123</v>
      </c>
      <c r="R7470" s="1" t="s">
        <v>10</v>
      </c>
      <c r="S7470" s="1" t="s">
        <v>374</v>
      </c>
    </row>
    <row r="7471" spans="1:19" hidden="1" x14ac:dyDescent="0.3">
      <c r="A7471" s="1">
        <v>1</v>
      </c>
      <c r="B7471" s="2" t="s">
        <v>547</v>
      </c>
      <c r="C7471" s="1" t="s">
        <v>2103</v>
      </c>
      <c r="D7471" s="1" t="s">
        <v>2131</v>
      </c>
      <c r="E7471" s="1" t="s">
        <v>2128</v>
      </c>
      <c r="F7471" s="1">
        <v>1</v>
      </c>
      <c r="M7471" s="1" t="s">
        <v>672</v>
      </c>
      <c r="N7471" s="1" t="s">
        <v>548</v>
      </c>
      <c r="P7471" s="1" t="s">
        <v>202</v>
      </c>
      <c r="Q7471" s="1" t="s">
        <v>2123</v>
      </c>
      <c r="R7471" s="1" t="s">
        <v>10</v>
      </c>
      <c r="S7471" s="1" t="s">
        <v>374</v>
      </c>
    </row>
    <row r="7472" spans="1:19" hidden="1" x14ac:dyDescent="0.3">
      <c r="A7472" s="1">
        <v>1</v>
      </c>
      <c r="B7472" s="2" t="s">
        <v>371</v>
      </c>
      <c r="C7472" s="1" t="s">
        <v>2103</v>
      </c>
      <c r="D7472" s="1" t="s">
        <v>2131</v>
      </c>
      <c r="E7472" s="1" t="s">
        <v>2128</v>
      </c>
      <c r="F7472" s="1">
        <v>1</v>
      </c>
      <c r="M7472" s="1" t="s">
        <v>650</v>
      </c>
      <c r="N7472" s="1" t="s">
        <v>372</v>
      </c>
      <c r="P7472" s="1" t="s">
        <v>427</v>
      </c>
      <c r="Q7472" s="1" t="s">
        <v>2123</v>
      </c>
      <c r="R7472" s="1" t="s">
        <v>18</v>
      </c>
      <c r="S7472" s="1" t="s">
        <v>374</v>
      </c>
    </row>
    <row r="7473" spans="1:19" hidden="1" x14ac:dyDescent="0.3">
      <c r="A7473" s="1">
        <v>1</v>
      </c>
      <c r="B7473" s="2" t="s">
        <v>371</v>
      </c>
      <c r="C7473" s="1" t="s">
        <v>2103</v>
      </c>
      <c r="D7473" s="1" t="s">
        <v>2131</v>
      </c>
      <c r="E7473" s="1" t="s">
        <v>2128</v>
      </c>
      <c r="F7473" s="1">
        <v>1</v>
      </c>
      <c r="M7473" s="1" t="s">
        <v>650</v>
      </c>
      <c r="N7473" s="1" t="s">
        <v>372</v>
      </c>
      <c r="P7473" s="1" t="s">
        <v>518</v>
      </c>
      <c r="Q7473" s="1" t="s">
        <v>2123</v>
      </c>
      <c r="R7473" s="1" t="s">
        <v>18</v>
      </c>
      <c r="S7473" s="1" t="s">
        <v>374</v>
      </c>
    </row>
    <row r="7474" spans="1:19" hidden="1" x14ac:dyDescent="0.3">
      <c r="A7474" s="1">
        <v>1</v>
      </c>
      <c r="B7474" s="2" t="s">
        <v>371</v>
      </c>
      <c r="C7474" s="1" t="s">
        <v>2103</v>
      </c>
      <c r="D7474" s="1" t="s">
        <v>2131</v>
      </c>
      <c r="E7474" s="1" t="s">
        <v>2128</v>
      </c>
      <c r="F7474" s="1">
        <v>1</v>
      </c>
      <c r="M7474" s="1" t="s">
        <v>650</v>
      </c>
      <c r="N7474" s="1" t="s">
        <v>372</v>
      </c>
      <c r="P7474" s="1" t="s">
        <v>518</v>
      </c>
      <c r="Q7474" s="1" t="s">
        <v>2123</v>
      </c>
      <c r="R7474" s="1" t="s">
        <v>18</v>
      </c>
      <c r="S7474" s="1" t="s">
        <v>374</v>
      </c>
    </row>
    <row r="7475" spans="1:19" hidden="1" x14ac:dyDescent="0.3">
      <c r="A7475" s="1">
        <v>1</v>
      </c>
      <c r="B7475" s="2" t="s">
        <v>371</v>
      </c>
      <c r="C7475" s="1" t="s">
        <v>2103</v>
      </c>
      <c r="D7475" s="1" t="s">
        <v>2131</v>
      </c>
      <c r="E7475" s="1" t="s">
        <v>2128</v>
      </c>
      <c r="F7475" s="1">
        <v>1</v>
      </c>
      <c r="M7475" s="1" t="s">
        <v>650</v>
      </c>
      <c r="N7475" s="1" t="s">
        <v>372</v>
      </c>
      <c r="P7475" s="1" t="s">
        <v>427</v>
      </c>
      <c r="Q7475" s="1" t="s">
        <v>2123</v>
      </c>
      <c r="R7475" s="1" t="s">
        <v>18</v>
      </c>
      <c r="S7475" s="1" t="s">
        <v>374</v>
      </c>
    </row>
    <row r="7476" spans="1:19" hidden="1" x14ac:dyDescent="0.3">
      <c r="A7476" s="1">
        <v>1</v>
      </c>
      <c r="B7476" s="2" t="s">
        <v>540</v>
      </c>
      <c r="C7476" s="1" t="s">
        <v>2106</v>
      </c>
      <c r="D7476" s="1" t="s">
        <v>2131</v>
      </c>
      <c r="E7476" s="1" t="s">
        <v>2128</v>
      </c>
      <c r="F7476" s="1">
        <v>1</v>
      </c>
      <c r="M7476" s="1" t="s">
        <v>2126</v>
      </c>
      <c r="N7476" s="1" t="s">
        <v>47</v>
      </c>
      <c r="P7476" s="1" t="s">
        <v>494</v>
      </c>
      <c r="Q7476" s="1" t="s">
        <v>2123</v>
      </c>
      <c r="R7476" s="1" t="s">
        <v>18</v>
      </c>
      <c r="S7476" s="1" t="s">
        <v>374</v>
      </c>
    </row>
    <row r="7477" spans="1:19" hidden="1" x14ac:dyDescent="0.3">
      <c r="A7477" s="1">
        <v>1</v>
      </c>
      <c r="B7477" s="2" t="s">
        <v>371</v>
      </c>
      <c r="C7477" s="1" t="s">
        <v>2103</v>
      </c>
      <c r="D7477" s="1" t="s">
        <v>2131</v>
      </c>
      <c r="E7477" s="1" t="s">
        <v>2128</v>
      </c>
      <c r="F7477" s="1">
        <v>1</v>
      </c>
      <c r="M7477" s="1" t="s">
        <v>650</v>
      </c>
      <c r="N7477" s="1" t="s">
        <v>372</v>
      </c>
      <c r="P7477" s="1" t="s">
        <v>203</v>
      </c>
      <c r="Q7477" s="1" t="s">
        <v>2123</v>
      </c>
      <c r="R7477" s="1" t="s">
        <v>18</v>
      </c>
      <c r="S7477" s="1" t="s">
        <v>374</v>
      </c>
    </row>
    <row r="7478" spans="1:19" hidden="1" x14ac:dyDescent="0.3">
      <c r="A7478" s="1">
        <v>1</v>
      </c>
      <c r="B7478" s="2" t="s">
        <v>549</v>
      </c>
      <c r="C7478" s="1" t="s">
        <v>2106</v>
      </c>
      <c r="D7478" s="1" t="s">
        <v>2131</v>
      </c>
      <c r="E7478" s="1" t="s">
        <v>2128</v>
      </c>
      <c r="F7478" s="1">
        <v>1</v>
      </c>
      <c r="M7478" s="1" t="s">
        <v>2126</v>
      </c>
      <c r="N7478" s="1" t="s">
        <v>47</v>
      </c>
      <c r="P7478" s="1" t="s">
        <v>210</v>
      </c>
      <c r="Q7478" s="1" t="s">
        <v>2123</v>
      </c>
      <c r="R7478" s="1" t="s">
        <v>490</v>
      </c>
      <c r="S7478" s="1" t="s">
        <v>374</v>
      </c>
    </row>
    <row r="7479" spans="1:19" hidden="1" x14ac:dyDescent="0.3">
      <c r="A7479" s="1">
        <v>1</v>
      </c>
      <c r="B7479" s="2" t="s">
        <v>371</v>
      </c>
      <c r="C7479" s="1" t="s">
        <v>2103</v>
      </c>
      <c r="D7479" s="1" t="s">
        <v>2131</v>
      </c>
      <c r="E7479" s="1" t="s">
        <v>2128</v>
      </c>
      <c r="F7479" s="1">
        <v>1</v>
      </c>
      <c r="M7479" s="1" t="s">
        <v>650</v>
      </c>
      <c r="N7479" s="1" t="s">
        <v>372</v>
      </c>
      <c r="P7479" s="1" t="s">
        <v>494</v>
      </c>
      <c r="Q7479" s="1" t="s">
        <v>2123</v>
      </c>
      <c r="R7479" s="1" t="s">
        <v>18</v>
      </c>
      <c r="S7479" s="1" t="s">
        <v>374</v>
      </c>
    </row>
    <row r="7480" spans="1:19" hidden="1" x14ac:dyDescent="0.3">
      <c r="A7480" s="1">
        <v>1</v>
      </c>
      <c r="B7480" s="2" t="s">
        <v>371</v>
      </c>
      <c r="C7480" s="1" t="s">
        <v>2103</v>
      </c>
      <c r="D7480" s="1" t="s">
        <v>2131</v>
      </c>
      <c r="E7480" s="1" t="s">
        <v>2128</v>
      </c>
      <c r="F7480" s="1">
        <v>1</v>
      </c>
      <c r="M7480" s="1" t="s">
        <v>650</v>
      </c>
      <c r="N7480" s="1" t="s">
        <v>372</v>
      </c>
      <c r="P7480" s="1" t="s">
        <v>392</v>
      </c>
      <c r="Q7480" s="1" t="s">
        <v>2123</v>
      </c>
      <c r="R7480" s="1" t="s">
        <v>12</v>
      </c>
      <c r="S7480" s="1" t="s">
        <v>374</v>
      </c>
    </row>
    <row r="7481" spans="1:19" hidden="1" x14ac:dyDescent="0.3">
      <c r="A7481" s="1">
        <v>1</v>
      </c>
      <c r="B7481" s="2" t="s">
        <v>550</v>
      </c>
      <c r="C7481" s="1" t="s">
        <v>2103</v>
      </c>
      <c r="D7481" s="1" t="s">
        <v>2131</v>
      </c>
      <c r="E7481" s="1" t="s">
        <v>2128</v>
      </c>
      <c r="F7481" s="1">
        <v>1</v>
      </c>
      <c r="M7481" s="1" t="s">
        <v>231</v>
      </c>
      <c r="N7481" s="1" t="s">
        <v>217</v>
      </c>
      <c r="P7481" s="1" t="s">
        <v>392</v>
      </c>
      <c r="Q7481" s="1" t="s">
        <v>2123</v>
      </c>
      <c r="R7481" s="1" t="s">
        <v>12</v>
      </c>
      <c r="S7481" s="1" t="s">
        <v>374</v>
      </c>
    </row>
    <row r="7482" spans="1:19" hidden="1" x14ac:dyDescent="0.3">
      <c r="A7482" s="1">
        <v>1</v>
      </c>
      <c r="B7482" s="2" t="s">
        <v>371</v>
      </c>
      <c r="C7482" s="1" t="s">
        <v>2103</v>
      </c>
      <c r="D7482" s="1" t="s">
        <v>2131</v>
      </c>
      <c r="E7482" s="1" t="s">
        <v>2128</v>
      </c>
      <c r="F7482" s="1">
        <v>1</v>
      </c>
      <c r="M7482" s="1" t="s">
        <v>650</v>
      </c>
      <c r="N7482" s="1" t="s">
        <v>372</v>
      </c>
      <c r="P7482" s="1" t="s">
        <v>392</v>
      </c>
      <c r="Q7482" s="1" t="s">
        <v>2123</v>
      </c>
      <c r="R7482" s="1" t="s">
        <v>12</v>
      </c>
      <c r="S7482" s="1" t="s">
        <v>374</v>
      </c>
    </row>
    <row r="7483" spans="1:19" hidden="1" x14ac:dyDescent="0.3">
      <c r="A7483" s="1">
        <v>1</v>
      </c>
      <c r="B7483" s="2" t="s">
        <v>371</v>
      </c>
      <c r="C7483" s="1" t="s">
        <v>2103</v>
      </c>
      <c r="D7483" s="1" t="s">
        <v>2131</v>
      </c>
      <c r="E7483" s="1" t="s">
        <v>2128</v>
      </c>
      <c r="F7483" s="1">
        <v>1</v>
      </c>
      <c r="M7483" s="1" t="s">
        <v>650</v>
      </c>
      <c r="N7483" s="1" t="s">
        <v>372</v>
      </c>
      <c r="P7483" s="1" t="s">
        <v>503</v>
      </c>
      <c r="Q7483" s="1" t="s">
        <v>2123</v>
      </c>
      <c r="R7483" s="1" t="s">
        <v>12</v>
      </c>
      <c r="S7483" s="1" t="s">
        <v>374</v>
      </c>
    </row>
    <row r="7484" spans="1:19" hidden="1" x14ac:dyDescent="0.3">
      <c r="A7484" s="1">
        <v>1</v>
      </c>
      <c r="B7484" s="2" t="s">
        <v>540</v>
      </c>
      <c r="C7484" s="1" t="s">
        <v>2106</v>
      </c>
      <c r="D7484" s="1" t="s">
        <v>2131</v>
      </c>
      <c r="E7484" s="1" t="s">
        <v>2128</v>
      </c>
      <c r="F7484" s="1">
        <v>1</v>
      </c>
      <c r="M7484" s="1" t="s">
        <v>2126</v>
      </c>
      <c r="N7484" s="1" t="s">
        <v>47</v>
      </c>
      <c r="P7484" s="1" t="s">
        <v>392</v>
      </c>
      <c r="Q7484" s="1" t="s">
        <v>2123</v>
      </c>
      <c r="R7484" s="1" t="s">
        <v>12</v>
      </c>
      <c r="S7484" s="1" t="s">
        <v>374</v>
      </c>
    </row>
    <row r="7485" spans="1:19" hidden="1" x14ac:dyDescent="0.3">
      <c r="A7485" s="1">
        <v>1</v>
      </c>
      <c r="B7485" s="2" t="s">
        <v>551</v>
      </c>
      <c r="C7485" s="1" t="s">
        <v>2106</v>
      </c>
      <c r="D7485" s="1" t="s">
        <v>2131</v>
      </c>
      <c r="E7485" s="1" t="s">
        <v>2128</v>
      </c>
      <c r="F7485" s="1">
        <v>1</v>
      </c>
      <c r="M7485" s="1" t="s">
        <v>2126</v>
      </c>
      <c r="N7485" s="1" t="s">
        <v>47</v>
      </c>
      <c r="P7485" s="1" t="s">
        <v>392</v>
      </c>
      <c r="Q7485" s="1" t="s">
        <v>2123</v>
      </c>
      <c r="R7485" s="1" t="s">
        <v>12</v>
      </c>
      <c r="S7485" s="1" t="s">
        <v>374</v>
      </c>
    </row>
    <row r="7486" spans="1:19" hidden="1" x14ac:dyDescent="0.3">
      <c r="A7486" s="1">
        <v>1</v>
      </c>
      <c r="B7486" s="2" t="s">
        <v>540</v>
      </c>
      <c r="C7486" s="1" t="s">
        <v>2106</v>
      </c>
      <c r="D7486" s="1" t="s">
        <v>2131</v>
      </c>
      <c r="E7486" s="1" t="s">
        <v>2128</v>
      </c>
      <c r="F7486" s="1">
        <v>1</v>
      </c>
      <c r="M7486" s="1" t="s">
        <v>2126</v>
      </c>
      <c r="N7486" s="1" t="s">
        <v>47</v>
      </c>
      <c r="P7486" s="1" t="s">
        <v>503</v>
      </c>
      <c r="Q7486" s="1" t="s">
        <v>2123</v>
      </c>
      <c r="R7486" s="1" t="s">
        <v>12</v>
      </c>
      <c r="S7486" s="1" t="s">
        <v>374</v>
      </c>
    </row>
    <row r="7487" spans="1:19" hidden="1" x14ac:dyDescent="0.3">
      <c r="A7487" s="1">
        <v>1</v>
      </c>
      <c r="B7487" s="2" t="s">
        <v>371</v>
      </c>
      <c r="C7487" s="1" t="s">
        <v>2103</v>
      </c>
      <c r="D7487" s="1" t="s">
        <v>2131</v>
      </c>
      <c r="E7487" s="1" t="s">
        <v>2128</v>
      </c>
      <c r="F7487" s="1">
        <v>1</v>
      </c>
      <c r="M7487" s="1" t="s">
        <v>650</v>
      </c>
      <c r="N7487" s="1" t="s">
        <v>372</v>
      </c>
      <c r="P7487" s="1" t="s">
        <v>503</v>
      </c>
      <c r="Q7487" s="1" t="s">
        <v>2123</v>
      </c>
      <c r="R7487" s="1" t="s">
        <v>12</v>
      </c>
      <c r="S7487" s="1" t="s">
        <v>374</v>
      </c>
    </row>
    <row r="7488" spans="1:19" hidden="1" x14ac:dyDescent="0.3">
      <c r="A7488" s="1">
        <v>1</v>
      </c>
      <c r="B7488" s="2" t="s">
        <v>371</v>
      </c>
      <c r="C7488" s="1" t="s">
        <v>2103</v>
      </c>
      <c r="D7488" s="1" t="s">
        <v>2131</v>
      </c>
      <c r="E7488" s="1" t="s">
        <v>2128</v>
      </c>
      <c r="F7488" s="1">
        <v>1</v>
      </c>
      <c r="M7488" s="1" t="s">
        <v>650</v>
      </c>
      <c r="N7488" s="1" t="s">
        <v>372</v>
      </c>
      <c r="P7488" s="1" t="s">
        <v>428</v>
      </c>
      <c r="Q7488" s="1" t="s">
        <v>2123</v>
      </c>
      <c r="R7488" s="1" t="s">
        <v>21</v>
      </c>
      <c r="S7488" s="1" t="s">
        <v>374</v>
      </c>
    </row>
    <row r="7489" spans="1:19" hidden="1" x14ac:dyDescent="0.3">
      <c r="A7489" s="1">
        <v>1</v>
      </c>
      <c r="B7489" s="2" t="s">
        <v>371</v>
      </c>
      <c r="C7489" s="1" t="s">
        <v>2103</v>
      </c>
      <c r="D7489" s="1" t="s">
        <v>2131</v>
      </c>
      <c r="E7489" s="1" t="s">
        <v>2128</v>
      </c>
      <c r="F7489" s="1">
        <v>1</v>
      </c>
      <c r="M7489" s="1" t="s">
        <v>650</v>
      </c>
      <c r="N7489" s="1" t="s">
        <v>372</v>
      </c>
      <c r="P7489" s="1" t="s">
        <v>428</v>
      </c>
      <c r="Q7489" s="1" t="s">
        <v>2123</v>
      </c>
      <c r="R7489" s="1" t="s">
        <v>21</v>
      </c>
      <c r="S7489" s="1" t="s">
        <v>374</v>
      </c>
    </row>
    <row r="7490" spans="1:19" hidden="1" x14ac:dyDescent="0.3">
      <c r="A7490" s="1">
        <v>1</v>
      </c>
      <c r="B7490" s="2" t="s">
        <v>552</v>
      </c>
      <c r="C7490" s="1" t="s">
        <v>2106</v>
      </c>
      <c r="D7490" s="1" t="s">
        <v>2131</v>
      </c>
      <c r="E7490" s="1" t="s">
        <v>2128</v>
      </c>
      <c r="F7490" s="1">
        <v>1</v>
      </c>
      <c r="M7490" s="1" t="s">
        <v>2126</v>
      </c>
      <c r="N7490" s="1" t="s">
        <v>47</v>
      </c>
      <c r="P7490" s="1" t="s">
        <v>183</v>
      </c>
      <c r="Q7490" s="1" t="s">
        <v>2123</v>
      </c>
      <c r="R7490" s="1" t="s">
        <v>18</v>
      </c>
      <c r="S7490" s="1" t="s">
        <v>374</v>
      </c>
    </row>
    <row r="7491" spans="1:19" hidden="1" x14ac:dyDescent="0.3">
      <c r="A7491" s="1">
        <v>1</v>
      </c>
      <c r="B7491" s="2" t="s">
        <v>553</v>
      </c>
      <c r="C7491" s="1" t="s">
        <v>2103</v>
      </c>
      <c r="D7491" s="1" t="s">
        <v>2131</v>
      </c>
      <c r="E7491" s="1" t="s">
        <v>2128</v>
      </c>
      <c r="F7491" s="1">
        <v>1</v>
      </c>
      <c r="M7491" s="1" t="s">
        <v>620</v>
      </c>
      <c r="N7491" s="1" t="s">
        <v>525</v>
      </c>
      <c r="P7491" s="1" t="s">
        <v>183</v>
      </c>
      <c r="Q7491" s="1" t="s">
        <v>2123</v>
      </c>
      <c r="R7491" s="1" t="s">
        <v>18</v>
      </c>
      <c r="S7491" s="1" t="s">
        <v>374</v>
      </c>
    </row>
    <row r="7492" spans="1:19" hidden="1" x14ac:dyDescent="0.3">
      <c r="A7492" s="1">
        <v>1</v>
      </c>
      <c r="B7492" s="2" t="s">
        <v>540</v>
      </c>
      <c r="C7492" s="1" t="s">
        <v>2106</v>
      </c>
      <c r="D7492" s="1" t="s">
        <v>2131</v>
      </c>
      <c r="E7492" s="1" t="s">
        <v>2128</v>
      </c>
      <c r="F7492" s="1">
        <v>1</v>
      </c>
      <c r="M7492" s="1" t="s">
        <v>2126</v>
      </c>
      <c r="N7492" s="1" t="s">
        <v>47</v>
      </c>
      <c r="P7492" s="1" t="s">
        <v>425</v>
      </c>
      <c r="Q7492" s="1" t="s">
        <v>2123</v>
      </c>
      <c r="R7492" s="1" t="s">
        <v>16</v>
      </c>
      <c r="S7492" s="1" t="s">
        <v>374</v>
      </c>
    </row>
    <row r="7493" spans="1:19" hidden="1" x14ac:dyDescent="0.3">
      <c r="A7493" s="1">
        <v>1</v>
      </c>
      <c r="B7493" s="2" t="s">
        <v>371</v>
      </c>
      <c r="C7493" s="1" t="s">
        <v>2103</v>
      </c>
      <c r="D7493" s="1" t="s">
        <v>2131</v>
      </c>
      <c r="E7493" s="1" t="s">
        <v>2128</v>
      </c>
      <c r="F7493" s="1">
        <v>1</v>
      </c>
      <c r="M7493" s="1" t="s">
        <v>650</v>
      </c>
      <c r="N7493" s="1" t="s">
        <v>372</v>
      </c>
      <c r="P7493" s="1" t="s">
        <v>391</v>
      </c>
      <c r="Q7493" s="1" t="s">
        <v>2123</v>
      </c>
      <c r="R7493" s="1" t="s">
        <v>21</v>
      </c>
      <c r="S7493" s="1" t="s">
        <v>374</v>
      </c>
    </row>
    <row r="7494" spans="1:19" hidden="1" x14ac:dyDescent="0.3">
      <c r="A7494" s="1">
        <v>1</v>
      </c>
      <c r="B7494" s="2" t="s">
        <v>371</v>
      </c>
      <c r="C7494" s="1" t="s">
        <v>2103</v>
      </c>
      <c r="D7494" s="1" t="s">
        <v>2131</v>
      </c>
      <c r="E7494" s="1" t="s">
        <v>2128</v>
      </c>
      <c r="F7494" s="1">
        <v>1</v>
      </c>
      <c r="M7494" s="1" t="s">
        <v>650</v>
      </c>
      <c r="N7494" s="1" t="s">
        <v>372</v>
      </c>
      <c r="P7494" s="1" t="s">
        <v>391</v>
      </c>
      <c r="Q7494" s="1" t="s">
        <v>2123</v>
      </c>
      <c r="R7494" s="1" t="s">
        <v>21</v>
      </c>
      <c r="S7494" s="1" t="s">
        <v>374</v>
      </c>
    </row>
    <row r="7495" spans="1:19" hidden="1" x14ac:dyDescent="0.3">
      <c r="A7495" s="1">
        <v>1</v>
      </c>
      <c r="B7495" s="2" t="s">
        <v>540</v>
      </c>
      <c r="C7495" s="1" t="s">
        <v>2106</v>
      </c>
      <c r="D7495" s="1" t="s">
        <v>2131</v>
      </c>
      <c r="E7495" s="1" t="s">
        <v>2128</v>
      </c>
      <c r="F7495" s="1">
        <v>1</v>
      </c>
      <c r="M7495" s="1" t="s">
        <v>2126</v>
      </c>
      <c r="N7495" s="1" t="s">
        <v>47</v>
      </c>
      <c r="P7495" s="1" t="s">
        <v>425</v>
      </c>
      <c r="Q7495" s="1" t="s">
        <v>2123</v>
      </c>
      <c r="R7495" s="1" t="s">
        <v>17</v>
      </c>
      <c r="S7495" s="1" t="s">
        <v>374</v>
      </c>
    </row>
    <row r="7496" spans="1:19" hidden="1" x14ac:dyDescent="0.3">
      <c r="A7496" s="1">
        <v>1</v>
      </c>
      <c r="B7496" s="2" t="s">
        <v>547</v>
      </c>
      <c r="C7496" s="1" t="s">
        <v>2103</v>
      </c>
      <c r="D7496" s="1" t="s">
        <v>2131</v>
      </c>
      <c r="E7496" s="1" t="s">
        <v>2128</v>
      </c>
      <c r="F7496" s="1">
        <v>1</v>
      </c>
      <c r="M7496" s="1" t="s">
        <v>672</v>
      </c>
      <c r="N7496" s="1" t="s">
        <v>548</v>
      </c>
      <c r="P7496" s="1" t="s">
        <v>428</v>
      </c>
      <c r="Q7496" s="1" t="s">
        <v>2123</v>
      </c>
      <c r="R7496" s="1" t="s">
        <v>16</v>
      </c>
      <c r="S7496" s="1" t="s">
        <v>374</v>
      </c>
    </row>
    <row r="7497" spans="1:19" hidden="1" x14ac:dyDescent="0.3">
      <c r="A7497" s="1">
        <v>1</v>
      </c>
      <c r="B7497" s="2" t="s">
        <v>547</v>
      </c>
      <c r="C7497" s="1" t="s">
        <v>2103</v>
      </c>
      <c r="D7497" s="1" t="s">
        <v>2131</v>
      </c>
      <c r="E7497" s="1" t="s">
        <v>2128</v>
      </c>
      <c r="F7497" s="1">
        <v>1</v>
      </c>
      <c r="M7497" s="1" t="s">
        <v>672</v>
      </c>
      <c r="N7497" s="1" t="s">
        <v>548</v>
      </c>
      <c r="P7497" s="1" t="s">
        <v>428</v>
      </c>
      <c r="Q7497" s="1" t="s">
        <v>2123</v>
      </c>
      <c r="R7497" s="1" t="s">
        <v>16</v>
      </c>
      <c r="S7497" s="1" t="s">
        <v>374</v>
      </c>
    </row>
    <row r="7498" spans="1:19" hidden="1" x14ac:dyDescent="0.3">
      <c r="A7498" s="1">
        <v>1</v>
      </c>
      <c r="B7498" s="2" t="s">
        <v>543</v>
      </c>
      <c r="C7498" s="1" t="s">
        <v>2106</v>
      </c>
      <c r="D7498" s="1" t="s">
        <v>2131</v>
      </c>
      <c r="E7498" s="1" t="s">
        <v>2128</v>
      </c>
      <c r="F7498" s="1">
        <v>1</v>
      </c>
      <c r="M7498" s="1" t="s">
        <v>2126</v>
      </c>
      <c r="N7498" s="1" t="s">
        <v>47</v>
      </c>
      <c r="P7498" s="1" t="s">
        <v>428</v>
      </c>
      <c r="Q7498" s="1" t="s">
        <v>2123</v>
      </c>
      <c r="R7498" s="1" t="s">
        <v>16</v>
      </c>
      <c r="S7498" s="1" t="s">
        <v>374</v>
      </c>
    </row>
    <row r="7499" spans="1:19" hidden="1" x14ac:dyDescent="0.3">
      <c r="A7499" s="1">
        <v>1</v>
      </c>
      <c r="B7499" s="2" t="s">
        <v>543</v>
      </c>
      <c r="C7499" s="1" t="s">
        <v>2106</v>
      </c>
      <c r="D7499" s="1" t="s">
        <v>2131</v>
      </c>
      <c r="E7499" s="1" t="s">
        <v>2128</v>
      </c>
      <c r="F7499" s="1">
        <v>1</v>
      </c>
      <c r="M7499" s="1" t="s">
        <v>2126</v>
      </c>
      <c r="N7499" s="1" t="s">
        <v>47</v>
      </c>
      <c r="P7499" s="1" t="s">
        <v>428</v>
      </c>
      <c r="Q7499" s="1" t="s">
        <v>2123</v>
      </c>
      <c r="R7499" s="1" t="s">
        <v>16</v>
      </c>
      <c r="S7499" s="1" t="s">
        <v>374</v>
      </c>
    </row>
    <row r="7500" spans="1:19" hidden="1" x14ac:dyDescent="0.3">
      <c r="A7500" s="1">
        <v>1</v>
      </c>
      <c r="B7500" s="2" t="s">
        <v>549</v>
      </c>
      <c r="C7500" s="1" t="s">
        <v>2106</v>
      </c>
      <c r="D7500" s="1" t="s">
        <v>2131</v>
      </c>
      <c r="E7500" s="1" t="s">
        <v>2128</v>
      </c>
      <c r="F7500" s="1">
        <v>1</v>
      </c>
      <c r="M7500" s="1" t="s">
        <v>2126</v>
      </c>
      <c r="N7500" s="1" t="s">
        <v>47</v>
      </c>
      <c r="P7500" s="1" t="s">
        <v>398</v>
      </c>
      <c r="Q7500" s="1" t="s">
        <v>2123</v>
      </c>
      <c r="R7500" s="1" t="s">
        <v>488</v>
      </c>
      <c r="S7500" s="1" t="s">
        <v>374</v>
      </c>
    </row>
    <row r="7501" spans="1:19" hidden="1" x14ac:dyDescent="0.3">
      <c r="A7501" s="1">
        <v>1</v>
      </c>
      <c r="B7501" s="2" t="s">
        <v>549</v>
      </c>
      <c r="C7501" s="1" t="s">
        <v>2106</v>
      </c>
      <c r="D7501" s="1" t="s">
        <v>2131</v>
      </c>
      <c r="E7501" s="1" t="s">
        <v>2128</v>
      </c>
      <c r="F7501" s="1">
        <v>1</v>
      </c>
      <c r="M7501" s="1" t="s">
        <v>2126</v>
      </c>
      <c r="N7501" s="1" t="s">
        <v>47</v>
      </c>
      <c r="P7501" s="1" t="s">
        <v>398</v>
      </c>
      <c r="Q7501" s="1" t="s">
        <v>2123</v>
      </c>
      <c r="R7501" s="1" t="s">
        <v>490</v>
      </c>
      <c r="S7501" s="1" t="s">
        <v>374</v>
      </c>
    </row>
    <row r="7502" spans="1:19" hidden="1" x14ac:dyDescent="0.3">
      <c r="A7502" s="1">
        <v>1</v>
      </c>
      <c r="B7502" s="2" t="s">
        <v>549</v>
      </c>
      <c r="C7502" s="1" t="s">
        <v>2106</v>
      </c>
      <c r="D7502" s="1" t="s">
        <v>2131</v>
      </c>
      <c r="E7502" s="1" t="s">
        <v>2128</v>
      </c>
      <c r="F7502" s="1">
        <v>1</v>
      </c>
      <c r="M7502" s="1" t="s">
        <v>2126</v>
      </c>
      <c r="N7502" s="1" t="s">
        <v>47</v>
      </c>
      <c r="P7502" s="1" t="s">
        <v>210</v>
      </c>
      <c r="Q7502" s="1" t="s">
        <v>2123</v>
      </c>
      <c r="R7502" s="1" t="s">
        <v>488</v>
      </c>
      <c r="S7502" s="1" t="s">
        <v>374</v>
      </c>
    </row>
    <row r="7503" spans="1:19" hidden="1" x14ac:dyDescent="0.3">
      <c r="A7503" s="1">
        <v>1</v>
      </c>
      <c r="B7503" s="2" t="s">
        <v>7</v>
      </c>
      <c r="C7503" s="1" t="s">
        <v>2103</v>
      </c>
      <c r="D7503" s="1" t="s">
        <v>2131</v>
      </c>
      <c r="E7503" s="1" t="s">
        <v>2128</v>
      </c>
      <c r="F7503" s="1">
        <v>1</v>
      </c>
      <c r="M7503" s="1" t="s">
        <v>59</v>
      </c>
      <c r="N7503" s="1" t="s">
        <v>8</v>
      </c>
      <c r="P7503" s="1" t="s">
        <v>509</v>
      </c>
      <c r="Q7503" s="1" t="s">
        <v>2123</v>
      </c>
      <c r="R7503" s="1" t="s">
        <v>10</v>
      </c>
      <c r="S7503" s="1" t="s">
        <v>374</v>
      </c>
    </row>
    <row r="7504" spans="1:19" hidden="1" x14ac:dyDescent="0.3">
      <c r="A7504" s="1">
        <v>1</v>
      </c>
      <c r="B7504" s="2" t="s">
        <v>371</v>
      </c>
      <c r="C7504" s="1" t="s">
        <v>2103</v>
      </c>
      <c r="D7504" s="1" t="s">
        <v>2131</v>
      </c>
      <c r="E7504" s="1" t="s">
        <v>2128</v>
      </c>
      <c r="F7504" s="1">
        <v>1</v>
      </c>
      <c r="M7504" s="1" t="s">
        <v>650</v>
      </c>
      <c r="N7504" s="1" t="s">
        <v>372</v>
      </c>
      <c r="P7504" s="1" t="s">
        <v>203</v>
      </c>
      <c r="Q7504" s="1" t="s">
        <v>2123</v>
      </c>
      <c r="R7504" s="1" t="s">
        <v>21</v>
      </c>
      <c r="S7504" s="1" t="s">
        <v>374</v>
      </c>
    </row>
    <row r="7505" spans="1:19" hidden="1" x14ac:dyDescent="0.3">
      <c r="A7505" s="1">
        <v>1</v>
      </c>
      <c r="B7505" s="2" t="s">
        <v>554</v>
      </c>
      <c r="C7505" s="1" t="s">
        <v>2106</v>
      </c>
      <c r="D7505" s="1" t="s">
        <v>2131</v>
      </c>
      <c r="E7505" s="1" t="s">
        <v>2128</v>
      </c>
      <c r="F7505" s="1">
        <v>1</v>
      </c>
      <c r="M7505" s="1" t="s">
        <v>2126</v>
      </c>
      <c r="N7505" s="1" t="s">
        <v>47</v>
      </c>
      <c r="P7505" s="1" t="s">
        <v>209</v>
      </c>
      <c r="Q7505" s="1" t="s">
        <v>2123</v>
      </c>
      <c r="R7505" s="1" t="s">
        <v>10</v>
      </c>
      <c r="S7505" s="1" t="s">
        <v>374</v>
      </c>
    </row>
    <row r="7506" spans="1:19" hidden="1" x14ac:dyDescent="0.3">
      <c r="A7506" s="1">
        <v>1</v>
      </c>
      <c r="B7506" s="2" t="s">
        <v>540</v>
      </c>
      <c r="C7506" s="1" t="s">
        <v>2106</v>
      </c>
      <c r="D7506" s="1" t="s">
        <v>2131</v>
      </c>
      <c r="E7506" s="1" t="s">
        <v>2128</v>
      </c>
      <c r="F7506" s="1">
        <v>1</v>
      </c>
      <c r="M7506" s="1" t="s">
        <v>2126</v>
      </c>
      <c r="N7506" s="1" t="s">
        <v>47</v>
      </c>
      <c r="P7506" s="1" t="s">
        <v>503</v>
      </c>
      <c r="Q7506" s="1" t="s">
        <v>2123</v>
      </c>
      <c r="R7506" s="1" t="s">
        <v>12</v>
      </c>
      <c r="S7506" s="1" t="s">
        <v>374</v>
      </c>
    </row>
    <row r="7507" spans="1:19" hidden="1" x14ac:dyDescent="0.3">
      <c r="A7507" s="1">
        <v>1</v>
      </c>
      <c r="B7507" s="2" t="s">
        <v>540</v>
      </c>
      <c r="C7507" s="1" t="s">
        <v>2106</v>
      </c>
      <c r="D7507" s="1" t="s">
        <v>2131</v>
      </c>
      <c r="E7507" s="1" t="s">
        <v>2128</v>
      </c>
      <c r="F7507" s="1">
        <v>1</v>
      </c>
      <c r="M7507" s="1" t="s">
        <v>2126</v>
      </c>
      <c r="N7507" s="1" t="s">
        <v>47</v>
      </c>
      <c r="P7507" s="1" t="s">
        <v>392</v>
      </c>
      <c r="Q7507" s="1" t="s">
        <v>2123</v>
      </c>
      <c r="R7507" s="1" t="s">
        <v>12</v>
      </c>
      <c r="S7507" s="1" t="s">
        <v>374</v>
      </c>
    </row>
    <row r="7508" spans="1:19" hidden="1" x14ac:dyDescent="0.3">
      <c r="A7508" s="1">
        <v>1</v>
      </c>
      <c r="B7508" s="2" t="s">
        <v>540</v>
      </c>
      <c r="C7508" s="1" t="s">
        <v>2106</v>
      </c>
      <c r="D7508" s="1" t="s">
        <v>2131</v>
      </c>
      <c r="E7508" s="1" t="s">
        <v>2128</v>
      </c>
      <c r="F7508" s="1">
        <v>1</v>
      </c>
      <c r="M7508" s="1" t="s">
        <v>2126</v>
      </c>
      <c r="N7508" s="1" t="s">
        <v>47</v>
      </c>
      <c r="P7508" s="1" t="s">
        <v>203</v>
      </c>
      <c r="Q7508" s="1" t="s">
        <v>2123</v>
      </c>
      <c r="R7508" s="1" t="s">
        <v>21</v>
      </c>
      <c r="S7508" s="1" t="s">
        <v>374</v>
      </c>
    </row>
    <row r="7509" spans="1:19" hidden="1" x14ac:dyDescent="0.3">
      <c r="A7509" s="1">
        <v>1</v>
      </c>
      <c r="B7509" s="2" t="s">
        <v>541</v>
      </c>
      <c r="C7509" s="1" t="s">
        <v>2106</v>
      </c>
      <c r="D7509" s="1" t="s">
        <v>2131</v>
      </c>
      <c r="E7509" s="1" t="s">
        <v>2128</v>
      </c>
      <c r="F7509" s="1">
        <v>1</v>
      </c>
      <c r="M7509" s="1" t="s">
        <v>2126</v>
      </c>
      <c r="N7509" s="1" t="s">
        <v>47</v>
      </c>
      <c r="P7509" s="1" t="s">
        <v>203</v>
      </c>
      <c r="Q7509" s="1" t="s">
        <v>2123</v>
      </c>
      <c r="R7509" s="1" t="s">
        <v>21</v>
      </c>
      <c r="S7509" s="1" t="s">
        <v>374</v>
      </c>
    </row>
    <row r="7510" spans="1:19" hidden="1" x14ac:dyDescent="0.3">
      <c r="A7510" s="1">
        <v>1</v>
      </c>
      <c r="B7510" s="2" t="s">
        <v>555</v>
      </c>
      <c r="C7510" s="1" t="s">
        <v>2103</v>
      </c>
      <c r="D7510" s="1" t="s">
        <v>2131</v>
      </c>
      <c r="E7510" s="1" t="s">
        <v>2128</v>
      </c>
      <c r="F7510" s="1">
        <v>1</v>
      </c>
      <c r="M7510" s="1" t="s">
        <v>881</v>
      </c>
      <c r="N7510" s="1" t="s">
        <v>447</v>
      </c>
      <c r="P7510" s="1" t="s">
        <v>207</v>
      </c>
      <c r="Q7510" s="1" t="s">
        <v>2123</v>
      </c>
      <c r="R7510" s="1" t="s">
        <v>12</v>
      </c>
      <c r="S7510" s="1" t="s">
        <v>374</v>
      </c>
    </row>
    <row r="7511" spans="1:19" hidden="1" x14ac:dyDescent="0.3">
      <c r="A7511" s="1">
        <v>1</v>
      </c>
      <c r="B7511" s="2" t="s">
        <v>555</v>
      </c>
      <c r="C7511" s="1" t="s">
        <v>2103</v>
      </c>
      <c r="D7511" s="1" t="s">
        <v>2131</v>
      </c>
      <c r="E7511" s="1" t="s">
        <v>2128</v>
      </c>
      <c r="F7511" s="1">
        <v>1</v>
      </c>
      <c r="M7511" s="1" t="s">
        <v>881</v>
      </c>
      <c r="N7511" s="1" t="s">
        <v>447</v>
      </c>
      <c r="P7511" s="1" t="s">
        <v>207</v>
      </c>
      <c r="Q7511" s="1" t="s">
        <v>2123</v>
      </c>
      <c r="R7511" s="1" t="s">
        <v>10</v>
      </c>
      <c r="S7511" s="1" t="s">
        <v>374</v>
      </c>
    </row>
    <row r="7512" spans="1:19" hidden="1" x14ac:dyDescent="0.3">
      <c r="A7512" s="1">
        <v>1</v>
      </c>
      <c r="B7512" s="2" t="s">
        <v>371</v>
      </c>
      <c r="C7512" s="1" t="s">
        <v>2103</v>
      </c>
      <c r="D7512" s="1" t="s">
        <v>2131</v>
      </c>
      <c r="E7512" s="1" t="s">
        <v>2128</v>
      </c>
      <c r="F7512" s="1">
        <v>1</v>
      </c>
      <c r="M7512" s="1" t="s">
        <v>650</v>
      </c>
      <c r="N7512" s="1" t="s">
        <v>372</v>
      </c>
      <c r="P7512" s="1" t="s">
        <v>494</v>
      </c>
      <c r="Q7512" s="1" t="s">
        <v>2123</v>
      </c>
      <c r="R7512" s="1" t="s">
        <v>18</v>
      </c>
      <c r="S7512" s="1" t="s">
        <v>374</v>
      </c>
    </row>
    <row r="7513" spans="1:19" hidden="1" x14ac:dyDescent="0.3">
      <c r="A7513" s="1">
        <v>1</v>
      </c>
      <c r="B7513" s="2" t="s">
        <v>556</v>
      </c>
      <c r="C7513" s="1" t="s">
        <v>2106</v>
      </c>
      <c r="D7513" s="1" t="s">
        <v>2131</v>
      </c>
      <c r="E7513" s="1" t="s">
        <v>2128</v>
      </c>
      <c r="F7513" s="1">
        <v>1</v>
      </c>
      <c r="M7513" s="1" t="s">
        <v>2126</v>
      </c>
      <c r="N7513" s="1" t="s">
        <v>47</v>
      </c>
      <c r="P7513" s="1" t="s">
        <v>207</v>
      </c>
      <c r="Q7513" s="1" t="s">
        <v>2123</v>
      </c>
      <c r="R7513" s="1" t="s">
        <v>12</v>
      </c>
      <c r="S7513" s="1" t="s">
        <v>374</v>
      </c>
    </row>
    <row r="7514" spans="1:19" hidden="1" x14ac:dyDescent="0.3">
      <c r="A7514" s="1">
        <v>1</v>
      </c>
      <c r="B7514" s="2" t="s">
        <v>556</v>
      </c>
      <c r="C7514" s="1" t="s">
        <v>2106</v>
      </c>
      <c r="D7514" s="1" t="s">
        <v>2131</v>
      </c>
      <c r="E7514" s="1" t="s">
        <v>2128</v>
      </c>
      <c r="F7514" s="1">
        <v>1</v>
      </c>
      <c r="M7514" s="1" t="s">
        <v>2126</v>
      </c>
      <c r="N7514" s="1" t="s">
        <v>47</v>
      </c>
      <c r="P7514" s="1" t="s">
        <v>207</v>
      </c>
      <c r="Q7514" s="1" t="s">
        <v>2123</v>
      </c>
      <c r="R7514" s="1" t="s">
        <v>10</v>
      </c>
      <c r="S7514" s="1" t="s">
        <v>374</v>
      </c>
    </row>
    <row r="7515" spans="1:19" hidden="1" x14ac:dyDescent="0.3">
      <c r="A7515" s="1">
        <v>1</v>
      </c>
      <c r="B7515" s="2" t="s">
        <v>557</v>
      </c>
      <c r="C7515" s="1" t="s">
        <v>2106</v>
      </c>
      <c r="D7515" s="1" t="s">
        <v>2131</v>
      </c>
      <c r="E7515" s="1" t="s">
        <v>2128</v>
      </c>
      <c r="F7515" s="1">
        <v>1</v>
      </c>
      <c r="M7515" s="1" t="s">
        <v>2126</v>
      </c>
      <c r="N7515" s="1" t="s">
        <v>47</v>
      </c>
      <c r="P7515" s="1" t="s">
        <v>392</v>
      </c>
      <c r="Q7515" s="1" t="s">
        <v>2123</v>
      </c>
      <c r="R7515" s="1" t="s">
        <v>12</v>
      </c>
      <c r="S7515" s="1" t="s">
        <v>374</v>
      </c>
    </row>
    <row r="7516" spans="1:19" hidden="1" x14ac:dyDescent="0.3">
      <c r="A7516" s="1">
        <v>1</v>
      </c>
      <c r="B7516" s="2" t="s">
        <v>558</v>
      </c>
      <c r="C7516" s="1" t="s">
        <v>2106</v>
      </c>
      <c r="D7516" s="1" t="s">
        <v>2131</v>
      </c>
      <c r="E7516" s="1" t="s">
        <v>2128</v>
      </c>
      <c r="F7516" s="1">
        <v>1</v>
      </c>
      <c r="M7516" s="1" t="s">
        <v>2126</v>
      </c>
      <c r="N7516" s="1" t="s">
        <v>47</v>
      </c>
      <c r="P7516" s="1" t="s">
        <v>392</v>
      </c>
      <c r="Q7516" s="1" t="s">
        <v>2123</v>
      </c>
      <c r="R7516" s="1" t="s">
        <v>10</v>
      </c>
      <c r="S7516" s="1" t="s">
        <v>374</v>
      </c>
    </row>
    <row r="7517" spans="1:19" hidden="1" x14ac:dyDescent="0.3">
      <c r="A7517" s="1">
        <v>1</v>
      </c>
      <c r="B7517" s="2" t="s">
        <v>550</v>
      </c>
      <c r="C7517" s="1" t="s">
        <v>2103</v>
      </c>
      <c r="D7517" s="1" t="s">
        <v>2131</v>
      </c>
      <c r="E7517" s="1" t="s">
        <v>2128</v>
      </c>
      <c r="F7517" s="1">
        <v>1</v>
      </c>
      <c r="M7517" s="1" t="s">
        <v>231</v>
      </c>
      <c r="N7517" s="1" t="s">
        <v>217</v>
      </c>
      <c r="P7517" s="1" t="s">
        <v>392</v>
      </c>
      <c r="Q7517" s="1" t="s">
        <v>2123</v>
      </c>
      <c r="R7517" s="1" t="s">
        <v>10</v>
      </c>
      <c r="S7517" s="1" t="s">
        <v>374</v>
      </c>
    </row>
    <row r="7518" spans="1:19" hidden="1" x14ac:dyDescent="0.3">
      <c r="A7518" s="1">
        <v>1</v>
      </c>
      <c r="B7518" s="2" t="s">
        <v>540</v>
      </c>
      <c r="C7518" s="1" t="s">
        <v>2106</v>
      </c>
      <c r="D7518" s="1" t="s">
        <v>2131</v>
      </c>
      <c r="E7518" s="1" t="s">
        <v>2128</v>
      </c>
      <c r="F7518" s="1">
        <v>1</v>
      </c>
      <c r="M7518" s="1" t="s">
        <v>2126</v>
      </c>
      <c r="N7518" s="1" t="s">
        <v>47</v>
      </c>
      <c r="P7518" s="1" t="s">
        <v>392</v>
      </c>
      <c r="Q7518" s="1" t="s">
        <v>2123</v>
      </c>
      <c r="R7518" s="1" t="s">
        <v>10</v>
      </c>
      <c r="S7518" s="1" t="s">
        <v>374</v>
      </c>
    </row>
    <row r="7519" spans="1:19" hidden="1" x14ac:dyDescent="0.3">
      <c r="A7519" s="1">
        <v>1</v>
      </c>
      <c r="B7519" s="2" t="s">
        <v>545</v>
      </c>
      <c r="C7519" s="1" t="s">
        <v>2103</v>
      </c>
      <c r="D7519" s="1" t="s">
        <v>2131</v>
      </c>
      <c r="E7519" s="1" t="s">
        <v>2128</v>
      </c>
      <c r="F7519" s="1">
        <v>1</v>
      </c>
      <c r="M7519" s="1" t="s">
        <v>636</v>
      </c>
      <c r="N7519" s="1" t="s">
        <v>546</v>
      </c>
      <c r="P7519" s="1" t="s">
        <v>209</v>
      </c>
      <c r="Q7519" s="1" t="s">
        <v>2123</v>
      </c>
      <c r="R7519" s="1" t="s">
        <v>10</v>
      </c>
      <c r="S7519" s="1" t="s">
        <v>374</v>
      </c>
    </row>
    <row r="7520" spans="1:19" hidden="1" x14ac:dyDescent="0.3">
      <c r="A7520" s="1">
        <v>1</v>
      </c>
      <c r="B7520" s="2" t="s">
        <v>547</v>
      </c>
      <c r="C7520" s="1" t="s">
        <v>2103</v>
      </c>
      <c r="D7520" s="1" t="s">
        <v>2131</v>
      </c>
      <c r="E7520" s="1" t="s">
        <v>2128</v>
      </c>
      <c r="F7520" s="1">
        <v>1</v>
      </c>
      <c r="M7520" s="1" t="s">
        <v>672</v>
      </c>
      <c r="N7520" s="1" t="s">
        <v>548</v>
      </c>
      <c r="P7520" s="1" t="s">
        <v>209</v>
      </c>
      <c r="Q7520" s="1" t="s">
        <v>2123</v>
      </c>
      <c r="R7520" s="1" t="s">
        <v>10</v>
      </c>
      <c r="S7520" s="1" t="s">
        <v>374</v>
      </c>
    </row>
    <row r="7521" spans="1:19" hidden="1" x14ac:dyDescent="0.3">
      <c r="A7521" s="1">
        <v>1</v>
      </c>
      <c r="B7521" s="2" t="s">
        <v>547</v>
      </c>
      <c r="C7521" s="1" t="s">
        <v>2103</v>
      </c>
      <c r="D7521" s="1" t="s">
        <v>2131</v>
      </c>
      <c r="E7521" s="1" t="s">
        <v>2128</v>
      </c>
      <c r="F7521" s="1">
        <v>1</v>
      </c>
      <c r="M7521" s="1" t="s">
        <v>672</v>
      </c>
      <c r="N7521" s="1" t="s">
        <v>548</v>
      </c>
      <c r="P7521" s="1" t="s">
        <v>209</v>
      </c>
      <c r="Q7521" s="1" t="s">
        <v>2123</v>
      </c>
      <c r="R7521" s="1" t="s">
        <v>10</v>
      </c>
      <c r="S7521" s="1" t="s">
        <v>374</v>
      </c>
    </row>
    <row r="7522" spans="1:19" hidden="1" x14ac:dyDescent="0.3">
      <c r="A7522" s="1">
        <v>1</v>
      </c>
      <c r="B7522" s="2" t="s">
        <v>545</v>
      </c>
      <c r="C7522" s="1" t="s">
        <v>2103</v>
      </c>
      <c r="D7522" s="1" t="s">
        <v>2131</v>
      </c>
      <c r="E7522" s="1" t="s">
        <v>2128</v>
      </c>
      <c r="F7522" s="1">
        <v>1</v>
      </c>
      <c r="M7522" s="1" t="s">
        <v>636</v>
      </c>
      <c r="N7522" s="1" t="s">
        <v>546</v>
      </c>
      <c r="P7522" s="1" t="s">
        <v>209</v>
      </c>
      <c r="Q7522" s="1" t="s">
        <v>2123</v>
      </c>
      <c r="R7522" s="1" t="s">
        <v>12</v>
      </c>
      <c r="S7522" s="1" t="s">
        <v>374</v>
      </c>
    </row>
    <row r="7523" spans="1:19" hidden="1" x14ac:dyDescent="0.3">
      <c r="A7523" s="1">
        <v>1</v>
      </c>
      <c r="B7523" s="2" t="s">
        <v>554</v>
      </c>
      <c r="C7523" s="1" t="s">
        <v>2106</v>
      </c>
      <c r="D7523" s="1" t="s">
        <v>2131</v>
      </c>
      <c r="E7523" s="1" t="s">
        <v>2128</v>
      </c>
      <c r="F7523" s="1">
        <v>1</v>
      </c>
      <c r="M7523" s="1" t="s">
        <v>2126</v>
      </c>
      <c r="N7523" s="1" t="s">
        <v>47</v>
      </c>
      <c r="P7523" s="1" t="s">
        <v>209</v>
      </c>
      <c r="Q7523" s="1" t="s">
        <v>2123</v>
      </c>
      <c r="R7523" s="1" t="s">
        <v>12</v>
      </c>
      <c r="S7523" s="1" t="s">
        <v>374</v>
      </c>
    </row>
    <row r="7524" spans="1:19" hidden="1" x14ac:dyDescent="0.3">
      <c r="A7524" s="1">
        <v>1</v>
      </c>
      <c r="B7524" s="2" t="s">
        <v>554</v>
      </c>
      <c r="C7524" s="1" t="s">
        <v>2106</v>
      </c>
      <c r="D7524" s="1" t="s">
        <v>2131</v>
      </c>
      <c r="E7524" s="1" t="s">
        <v>2128</v>
      </c>
      <c r="F7524" s="1">
        <v>1</v>
      </c>
      <c r="M7524" s="1" t="s">
        <v>2126</v>
      </c>
      <c r="N7524" s="1" t="s">
        <v>47</v>
      </c>
      <c r="P7524" s="1" t="s">
        <v>208</v>
      </c>
      <c r="Q7524" s="1" t="s">
        <v>2123</v>
      </c>
      <c r="R7524" s="1" t="s">
        <v>16</v>
      </c>
      <c r="S7524" s="1" t="s">
        <v>374</v>
      </c>
    </row>
    <row r="7525" spans="1:19" hidden="1" x14ac:dyDescent="0.3">
      <c r="A7525" s="1">
        <v>1</v>
      </c>
      <c r="B7525" s="2" t="s">
        <v>371</v>
      </c>
      <c r="C7525" s="1" t="s">
        <v>2103</v>
      </c>
      <c r="D7525" s="1" t="s">
        <v>2131</v>
      </c>
      <c r="E7525" s="1" t="s">
        <v>2128</v>
      </c>
      <c r="F7525" s="1">
        <v>1</v>
      </c>
      <c r="M7525" s="1" t="s">
        <v>650</v>
      </c>
      <c r="N7525" s="1" t="s">
        <v>372</v>
      </c>
      <c r="P7525" s="1" t="s">
        <v>209</v>
      </c>
      <c r="Q7525" s="1" t="s">
        <v>2123</v>
      </c>
      <c r="R7525" s="1" t="s">
        <v>16</v>
      </c>
      <c r="S7525" s="1" t="s">
        <v>374</v>
      </c>
    </row>
    <row r="7526" spans="1:19" hidden="1" x14ac:dyDescent="0.3">
      <c r="A7526" s="1">
        <v>1</v>
      </c>
      <c r="B7526" s="2" t="s">
        <v>540</v>
      </c>
      <c r="C7526" s="1" t="s">
        <v>2106</v>
      </c>
      <c r="D7526" s="1" t="s">
        <v>2131</v>
      </c>
      <c r="E7526" s="1" t="s">
        <v>2128</v>
      </c>
      <c r="F7526" s="1">
        <v>1</v>
      </c>
      <c r="M7526" s="1" t="s">
        <v>2126</v>
      </c>
      <c r="N7526" s="1" t="s">
        <v>47</v>
      </c>
      <c r="P7526" s="1" t="s">
        <v>427</v>
      </c>
      <c r="Q7526" s="1" t="s">
        <v>2123</v>
      </c>
      <c r="R7526" s="1" t="s">
        <v>18</v>
      </c>
      <c r="S7526" s="1" t="s">
        <v>374</v>
      </c>
    </row>
    <row r="7527" spans="1:19" hidden="1" x14ac:dyDescent="0.3">
      <c r="A7527" s="1">
        <v>1</v>
      </c>
      <c r="B7527" s="2" t="s">
        <v>371</v>
      </c>
      <c r="C7527" s="1" t="s">
        <v>2103</v>
      </c>
      <c r="D7527" s="1" t="s">
        <v>2131</v>
      </c>
      <c r="E7527" s="1" t="s">
        <v>2128</v>
      </c>
      <c r="F7527" s="1">
        <v>1</v>
      </c>
      <c r="M7527" s="1" t="s">
        <v>650</v>
      </c>
      <c r="N7527" s="1" t="s">
        <v>372</v>
      </c>
      <c r="P7527" s="1" t="s">
        <v>209</v>
      </c>
      <c r="Q7527" s="1" t="s">
        <v>2123</v>
      </c>
      <c r="R7527" s="1" t="s">
        <v>17</v>
      </c>
      <c r="S7527" s="1" t="s">
        <v>374</v>
      </c>
    </row>
    <row r="7528" spans="1:19" hidden="1" x14ac:dyDescent="0.3">
      <c r="A7528" s="1">
        <v>1</v>
      </c>
      <c r="B7528" s="2" t="s">
        <v>554</v>
      </c>
      <c r="C7528" s="1" t="s">
        <v>2106</v>
      </c>
      <c r="D7528" s="1" t="s">
        <v>2131</v>
      </c>
      <c r="E7528" s="1" t="s">
        <v>2128</v>
      </c>
      <c r="F7528" s="1">
        <v>1</v>
      </c>
      <c r="M7528" s="1" t="s">
        <v>2126</v>
      </c>
      <c r="N7528" s="1" t="s">
        <v>47</v>
      </c>
      <c r="P7528" s="1" t="s">
        <v>208</v>
      </c>
      <c r="Q7528" s="1" t="s">
        <v>2123</v>
      </c>
      <c r="R7528" s="1" t="s">
        <v>17</v>
      </c>
      <c r="S7528" s="1" t="s">
        <v>374</v>
      </c>
    </row>
    <row r="7529" spans="1:19" hidden="1" x14ac:dyDescent="0.3">
      <c r="A7529" s="1">
        <v>1</v>
      </c>
      <c r="B7529" s="2" t="s">
        <v>551</v>
      </c>
      <c r="C7529" s="1" t="s">
        <v>2106</v>
      </c>
      <c r="D7529" s="1" t="s">
        <v>2131</v>
      </c>
      <c r="E7529" s="1" t="s">
        <v>2128</v>
      </c>
      <c r="F7529" s="1">
        <v>1</v>
      </c>
      <c r="M7529" s="1" t="s">
        <v>2126</v>
      </c>
      <c r="N7529" s="1" t="s">
        <v>47</v>
      </c>
      <c r="P7529" s="1" t="s">
        <v>209</v>
      </c>
      <c r="Q7529" s="1" t="s">
        <v>2123</v>
      </c>
      <c r="R7529" s="1" t="s">
        <v>18</v>
      </c>
      <c r="S7529" s="1" t="s">
        <v>374</v>
      </c>
    </row>
    <row r="7530" spans="1:19" hidden="1" x14ac:dyDescent="0.3">
      <c r="A7530" s="1">
        <v>1</v>
      </c>
      <c r="B7530" s="2" t="s">
        <v>554</v>
      </c>
      <c r="C7530" s="1" t="s">
        <v>2106</v>
      </c>
      <c r="D7530" s="1" t="s">
        <v>2131</v>
      </c>
      <c r="E7530" s="1" t="s">
        <v>2128</v>
      </c>
      <c r="F7530" s="1">
        <v>1</v>
      </c>
      <c r="M7530" s="1" t="s">
        <v>2126</v>
      </c>
      <c r="N7530" s="1" t="s">
        <v>47</v>
      </c>
      <c r="P7530" s="1" t="s">
        <v>209</v>
      </c>
      <c r="Q7530" s="1" t="s">
        <v>2123</v>
      </c>
      <c r="R7530" s="1" t="s">
        <v>18</v>
      </c>
      <c r="S7530" s="1" t="s">
        <v>374</v>
      </c>
    </row>
    <row r="7531" spans="1:19" hidden="1" x14ac:dyDescent="0.3">
      <c r="A7531" s="1">
        <v>1</v>
      </c>
      <c r="B7531" s="2" t="s">
        <v>554</v>
      </c>
      <c r="C7531" s="1" t="s">
        <v>2106</v>
      </c>
      <c r="D7531" s="1" t="s">
        <v>2131</v>
      </c>
      <c r="E7531" s="1" t="s">
        <v>2128</v>
      </c>
      <c r="F7531" s="1">
        <v>1</v>
      </c>
      <c r="M7531" s="1" t="s">
        <v>2126</v>
      </c>
      <c r="N7531" s="1" t="s">
        <v>47</v>
      </c>
      <c r="P7531" s="1" t="s">
        <v>209</v>
      </c>
      <c r="Q7531" s="1" t="s">
        <v>2123</v>
      </c>
      <c r="R7531" s="1" t="s">
        <v>18</v>
      </c>
      <c r="S7531" s="1" t="s">
        <v>374</v>
      </c>
    </row>
    <row r="7532" spans="1:19" hidden="1" x14ac:dyDescent="0.3">
      <c r="A7532" s="1">
        <v>1</v>
      </c>
      <c r="B7532" s="2" t="s">
        <v>554</v>
      </c>
      <c r="C7532" s="1" t="s">
        <v>2106</v>
      </c>
      <c r="D7532" s="1" t="s">
        <v>2131</v>
      </c>
      <c r="E7532" s="1" t="s">
        <v>2128</v>
      </c>
      <c r="F7532" s="1">
        <v>1</v>
      </c>
      <c r="M7532" s="1" t="s">
        <v>2126</v>
      </c>
      <c r="N7532" s="1" t="s">
        <v>47</v>
      </c>
      <c r="P7532" s="1" t="s">
        <v>209</v>
      </c>
      <c r="Q7532" s="1" t="s">
        <v>2123</v>
      </c>
      <c r="R7532" s="1" t="s">
        <v>18</v>
      </c>
      <c r="S7532" s="1" t="s">
        <v>374</v>
      </c>
    </row>
    <row r="7533" spans="1:19" hidden="1" x14ac:dyDescent="0.3">
      <c r="A7533" s="1">
        <v>1</v>
      </c>
      <c r="B7533" s="2" t="s">
        <v>554</v>
      </c>
      <c r="C7533" s="1" t="s">
        <v>2106</v>
      </c>
      <c r="D7533" s="1" t="s">
        <v>2131</v>
      </c>
      <c r="E7533" s="1" t="s">
        <v>2128</v>
      </c>
      <c r="F7533" s="1">
        <v>1</v>
      </c>
      <c r="M7533" s="1" t="s">
        <v>2126</v>
      </c>
      <c r="N7533" s="1" t="s">
        <v>47</v>
      </c>
      <c r="P7533" s="1" t="s">
        <v>209</v>
      </c>
      <c r="Q7533" s="1" t="s">
        <v>2123</v>
      </c>
      <c r="R7533" s="1" t="s">
        <v>18</v>
      </c>
      <c r="S7533" s="1" t="s">
        <v>374</v>
      </c>
    </row>
    <row r="7534" spans="1:19" hidden="1" x14ac:dyDescent="0.3">
      <c r="A7534" s="1">
        <v>1</v>
      </c>
      <c r="B7534" s="2" t="s">
        <v>554</v>
      </c>
      <c r="C7534" s="1" t="s">
        <v>2106</v>
      </c>
      <c r="D7534" s="1" t="s">
        <v>2131</v>
      </c>
      <c r="E7534" s="1" t="s">
        <v>2128</v>
      </c>
      <c r="F7534" s="1">
        <v>1</v>
      </c>
      <c r="M7534" s="1" t="s">
        <v>2126</v>
      </c>
      <c r="N7534" s="1" t="s">
        <v>47</v>
      </c>
      <c r="P7534" s="1" t="s">
        <v>209</v>
      </c>
      <c r="Q7534" s="1" t="s">
        <v>2123</v>
      </c>
      <c r="R7534" s="1" t="s">
        <v>18</v>
      </c>
      <c r="S7534" s="1" t="s">
        <v>374</v>
      </c>
    </row>
    <row r="7535" spans="1:19" hidden="1" x14ac:dyDescent="0.3">
      <c r="A7535" s="1">
        <v>1</v>
      </c>
      <c r="B7535" s="2" t="s">
        <v>554</v>
      </c>
      <c r="C7535" s="1" t="s">
        <v>2106</v>
      </c>
      <c r="D7535" s="1" t="s">
        <v>2131</v>
      </c>
      <c r="E7535" s="1" t="s">
        <v>2128</v>
      </c>
      <c r="F7535" s="1">
        <v>1</v>
      </c>
      <c r="M7535" s="1" t="s">
        <v>2126</v>
      </c>
      <c r="N7535" s="1" t="s">
        <v>47</v>
      </c>
      <c r="P7535" s="1" t="s">
        <v>209</v>
      </c>
      <c r="Q7535" s="1" t="s">
        <v>2123</v>
      </c>
      <c r="R7535" s="1" t="s">
        <v>18</v>
      </c>
      <c r="S7535" s="1" t="s">
        <v>374</v>
      </c>
    </row>
    <row r="7536" spans="1:19" hidden="1" x14ac:dyDescent="0.3">
      <c r="A7536" s="1">
        <v>1</v>
      </c>
      <c r="B7536" s="2" t="s">
        <v>554</v>
      </c>
      <c r="C7536" s="1" t="s">
        <v>2106</v>
      </c>
      <c r="D7536" s="1" t="s">
        <v>2131</v>
      </c>
      <c r="E7536" s="1" t="s">
        <v>2128</v>
      </c>
      <c r="F7536" s="1">
        <v>1</v>
      </c>
      <c r="M7536" s="1" t="s">
        <v>2126</v>
      </c>
      <c r="N7536" s="1" t="s">
        <v>47</v>
      </c>
      <c r="P7536" s="1" t="s">
        <v>209</v>
      </c>
      <c r="Q7536" s="1" t="s">
        <v>2123</v>
      </c>
      <c r="R7536" s="1" t="s">
        <v>18</v>
      </c>
      <c r="S7536" s="1" t="s">
        <v>374</v>
      </c>
    </row>
    <row r="7537" spans="1:19" hidden="1" x14ac:dyDescent="0.3">
      <c r="A7537" s="1">
        <v>1</v>
      </c>
      <c r="B7537" s="2" t="s">
        <v>554</v>
      </c>
      <c r="C7537" s="1" t="s">
        <v>2106</v>
      </c>
      <c r="D7537" s="1" t="s">
        <v>2131</v>
      </c>
      <c r="E7537" s="1" t="s">
        <v>2128</v>
      </c>
      <c r="F7537" s="1">
        <v>1</v>
      </c>
      <c r="M7537" s="1" t="s">
        <v>2126</v>
      </c>
      <c r="N7537" s="1" t="s">
        <v>47</v>
      </c>
      <c r="P7537" s="1" t="s">
        <v>209</v>
      </c>
      <c r="Q7537" s="1" t="s">
        <v>2123</v>
      </c>
      <c r="R7537" s="1" t="s">
        <v>18</v>
      </c>
      <c r="S7537" s="1" t="s">
        <v>374</v>
      </c>
    </row>
    <row r="7538" spans="1:19" hidden="1" x14ac:dyDescent="0.3">
      <c r="A7538" s="1">
        <v>1</v>
      </c>
      <c r="B7538" s="2" t="s">
        <v>544</v>
      </c>
      <c r="C7538" s="1" t="s">
        <v>2106</v>
      </c>
      <c r="D7538" s="1" t="s">
        <v>2131</v>
      </c>
      <c r="E7538" s="1" t="s">
        <v>2128</v>
      </c>
      <c r="F7538" s="1">
        <v>1</v>
      </c>
      <c r="M7538" s="1" t="s">
        <v>2126</v>
      </c>
      <c r="N7538" s="1" t="s">
        <v>47</v>
      </c>
      <c r="P7538" s="1" t="s">
        <v>210</v>
      </c>
      <c r="Q7538" s="1" t="s">
        <v>2123</v>
      </c>
      <c r="R7538" s="1" t="s">
        <v>18</v>
      </c>
      <c r="S7538" s="1" t="s">
        <v>374</v>
      </c>
    </row>
    <row r="7539" spans="1:19" hidden="1" x14ac:dyDescent="0.3">
      <c r="A7539" s="1">
        <v>1</v>
      </c>
      <c r="B7539" s="2" t="s">
        <v>540</v>
      </c>
      <c r="C7539" s="1" t="s">
        <v>2106</v>
      </c>
      <c r="D7539" s="1" t="s">
        <v>2131</v>
      </c>
      <c r="E7539" s="1" t="s">
        <v>2128</v>
      </c>
      <c r="F7539" s="1">
        <v>1</v>
      </c>
      <c r="M7539" s="1" t="s">
        <v>2126</v>
      </c>
      <c r="N7539" s="1" t="s">
        <v>47</v>
      </c>
      <c r="P7539" s="1" t="s">
        <v>203</v>
      </c>
      <c r="Q7539" s="1" t="s">
        <v>2123</v>
      </c>
      <c r="R7539" s="1" t="s">
        <v>18</v>
      </c>
      <c r="S7539" s="1" t="s">
        <v>374</v>
      </c>
    </row>
    <row r="7540" spans="1:19" hidden="1" x14ac:dyDescent="0.3">
      <c r="A7540" s="1">
        <v>1</v>
      </c>
      <c r="B7540" s="2" t="s">
        <v>371</v>
      </c>
      <c r="C7540" s="1" t="s">
        <v>2103</v>
      </c>
      <c r="D7540" s="1" t="s">
        <v>2131</v>
      </c>
      <c r="E7540" s="1" t="s">
        <v>2128</v>
      </c>
      <c r="F7540" s="1">
        <v>1</v>
      </c>
      <c r="M7540" s="1" t="s">
        <v>650</v>
      </c>
      <c r="N7540" s="1" t="s">
        <v>372</v>
      </c>
      <c r="P7540" s="1" t="s">
        <v>494</v>
      </c>
      <c r="Q7540" s="1" t="s">
        <v>2123</v>
      </c>
      <c r="R7540" s="1" t="s">
        <v>21</v>
      </c>
      <c r="S7540" s="1" t="s">
        <v>374</v>
      </c>
    </row>
    <row r="7541" spans="1:19" hidden="1" x14ac:dyDescent="0.3">
      <c r="A7541" s="1">
        <v>1</v>
      </c>
      <c r="B7541" s="2" t="s">
        <v>371</v>
      </c>
      <c r="C7541" s="1" t="s">
        <v>2103</v>
      </c>
      <c r="D7541" s="1" t="s">
        <v>2131</v>
      </c>
      <c r="E7541" s="1" t="s">
        <v>2128</v>
      </c>
      <c r="F7541" s="1">
        <v>1</v>
      </c>
      <c r="M7541" s="1" t="s">
        <v>650</v>
      </c>
      <c r="N7541" s="1" t="s">
        <v>372</v>
      </c>
      <c r="P7541" s="1" t="s">
        <v>494</v>
      </c>
      <c r="Q7541" s="1" t="s">
        <v>2123</v>
      </c>
      <c r="R7541" s="1" t="s">
        <v>21</v>
      </c>
      <c r="S7541" s="1" t="s">
        <v>374</v>
      </c>
    </row>
    <row r="7542" spans="1:19" hidden="1" x14ac:dyDescent="0.3">
      <c r="A7542" s="1">
        <v>1</v>
      </c>
      <c r="B7542" s="2" t="s">
        <v>371</v>
      </c>
      <c r="C7542" s="1" t="s">
        <v>2103</v>
      </c>
      <c r="D7542" s="1" t="s">
        <v>2131</v>
      </c>
      <c r="E7542" s="1" t="s">
        <v>2128</v>
      </c>
      <c r="F7542" s="1">
        <v>1</v>
      </c>
      <c r="M7542" s="1" t="s">
        <v>650</v>
      </c>
      <c r="N7542" s="1" t="s">
        <v>372</v>
      </c>
      <c r="P7542" s="1" t="s">
        <v>518</v>
      </c>
      <c r="Q7542" s="1" t="s">
        <v>2123</v>
      </c>
      <c r="R7542" s="1" t="s">
        <v>21</v>
      </c>
      <c r="S7542" s="1" t="s">
        <v>374</v>
      </c>
    </row>
    <row r="7543" spans="1:19" hidden="1" x14ac:dyDescent="0.3">
      <c r="A7543" s="1">
        <v>1</v>
      </c>
      <c r="B7543" s="2" t="s">
        <v>371</v>
      </c>
      <c r="C7543" s="1" t="s">
        <v>2103</v>
      </c>
      <c r="D7543" s="1" t="s">
        <v>2131</v>
      </c>
      <c r="E7543" s="1" t="s">
        <v>2128</v>
      </c>
      <c r="F7543" s="1">
        <v>1</v>
      </c>
      <c r="M7543" s="1" t="s">
        <v>650</v>
      </c>
      <c r="N7543" s="1" t="s">
        <v>372</v>
      </c>
      <c r="P7543" s="1" t="s">
        <v>518</v>
      </c>
      <c r="Q7543" s="1" t="s">
        <v>2123</v>
      </c>
      <c r="R7543" s="1" t="s">
        <v>21</v>
      </c>
      <c r="S7543" s="1" t="s">
        <v>374</v>
      </c>
    </row>
    <row r="7544" spans="1:19" hidden="1" x14ac:dyDescent="0.3">
      <c r="A7544" s="1">
        <v>1</v>
      </c>
      <c r="B7544" s="2" t="s">
        <v>371</v>
      </c>
      <c r="C7544" s="1" t="s">
        <v>2103</v>
      </c>
      <c r="D7544" s="1" t="s">
        <v>2131</v>
      </c>
      <c r="E7544" s="1" t="s">
        <v>2128</v>
      </c>
      <c r="F7544" s="1">
        <v>1</v>
      </c>
      <c r="M7544" s="1" t="s">
        <v>650</v>
      </c>
      <c r="N7544" s="1" t="s">
        <v>372</v>
      </c>
      <c r="P7544" s="1" t="s">
        <v>392</v>
      </c>
      <c r="Q7544" s="1" t="s">
        <v>2123</v>
      </c>
      <c r="R7544" s="1" t="s">
        <v>10</v>
      </c>
      <c r="S7544" s="1" t="s">
        <v>374</v>
      </c>
    </row>
    <row r="7545" spans="1:19" hidden="1" x14ac:dyDescent="0.3">
      <c r="A7545" s="1">
        <v>1</v>
      </c>
      <c r="B7545" s="2" t="s">
        <v>551</v>
      </c>
      <c r="C7545" s="1" t="s">
        <v>2106</v>
      </c>
      <c r="D7545" s="1" t="s">
        <v>2131</v>
      </c>
      <c r="E7545" s="1" t="s">
        <v>2128</v>
      </c>
      <c r="F7545" s="1">
        <v>1</v>
      </c>
      <c r="M7545" s="1" t="s">
        <v>2126</v>
      </c>
      <c r="N7545" s="1" t="s">
        <v>47</v>
      </c>
      <c r="P7545" s="1" t="s">
        <v>209</v>
      </c>
      <c r="Q7545" s="1" t="s">
        <v>2123</v>
      </c>
      <c r="R7545" s="1" t="s">
        <v>21</v>
      </c>
      <c r="S7545" s="1" t="s">
        <v>374</v>
      </c>
    </row>
    <row r="7546" spans="1:19" hidden="1" x14ac:dyDescent="0.3">
      <c r="A7546" s="1">
        <v>1</v>
      </c>
      <c r="B7546" s="2" t="s">
        <v>545</v>
      </c>
      <c r="C7546" s="1" t="s">
        <v>2103</v>
      </c>
      <c r="D7546" s="1" t="s">
        <v>2131</v>
      </c>
      <c r="E7546" s="1" t="s">
        <v>2128</v>
      </c>
      <c r="F7546" s="1">
        <v>1</v>
      </c>
      <c r="M7546" s="1" t="s">
        <v>636</v>
      </c>
      <c r="N7546" s="1" t="s">
        <v>546</v>
      </c>
      <c r="P7546" s="1" t="s">
        <v>395</v>
      </c>
      <c r="Q7546" s="1" t="s">
        <v>2123</v>
      </c>
      <c r="R7546" s="1" t="s">
        <v>21</v>
      </c>
      <c r="S7546" s="1" t="s">
        <v>374</v>
      </c>
    </row>
    <row r="7547" spans="1:19" hidden="1" x14ac:dyDescent="0.3">
      <c r="A7547" s="1">
        <v>1</v>
      </c>
      <c r="B7547" s="2" t="s">
        <v>542</v>
      </c>
      <c r="C7547" s="1" t="s">
        <v>2106</v>
      </c>
      <c r="D7547" s="1" t="s">
        <v>2131</v>
      </c>
      <c r="E7547" s="1" t="s">
        <v>2128</v>
      </c>
      <c r="F7547" s="1">
        <v>1</v>
      </c>
      <c r="M7547" s="1" t="s">
        <v>2126</v>
      </c>
      <c r="N7547" s="1" t="s">
        <v>47</v>
      </c>
      <c r="P7547" s="1" t="s">
        <v>395</v>
      </c>
      <c r="Q7547" s="1" t="s">
        <v>2123</v>
      </c>
      <c r="R7547" s="1" t="s">
        <v>21</v>
      </c>
      <c r="S7547" s="1" t="s">
        <v>374</v>
      </c>
    </row>
    <row r="7548" spans="1:19" hidden="1" x14ac:dyDescent="0.3">
      <c r="A7548" s="1">
        <v>1</v>
      </c>
      <c r="B7548" s="2" t="s">
        <v>547</v>
      </c>
      <c r="C7548" s="1" t="s">
        <v>2103</v>
      </c>
      <c r="D7548" s="1" t="s">
        <v>2131</v>
      </c>
      <c r="E7548" s="1" t="s">
        <v>2128</v>
      </c>
      <c r="F7548" s="1">
        <v>1</v>
      </c>
      <c r="M7548" s="1" t="s">
        <v>672</v>
      </c>
      <c r="N7548" s="1" t="s">
        <v>548</v>
      </c>
      <c r="P7548" s="1" t="s">
        <v>427</v>
      </c>
      <c r="Q7548" s="1" t="s">
        <v>2123</v>
      </c>
      <c r="R7548" s="1" t="s">
        <v>18</v>
      </c>
      <c r="S7548" s="1" t="s">
        <v>374</v>
      </c>
    </row>
    <row r="7549" spans="1:19" hidden="1" x14ac:dyDescent="0.3">
      <c r="A7549" s="1">
        <v>1</v>
      </c>
      <c r="B7549" s="2" t="s">
        <v>547</v>
      </c>
      <c r="C7549" s="1" t="s">
        <v>2103</v>
      </c>
      <c r="D7549" s="1" t="s">
        <v>2131</v>
      </c>
      <c r="E7549" s="1" t="s">
        <v>2128</v>
      </c>
      <c r="F7549" s="1">
        <v>1</v>
      </c>
      <c r="M7549" s="1" t="s">
        <v>672</v>
      </c>
      <c r="N7549" s="1" t="s">
        <v>548</v>
      </c>
      <c r="P7549" s="1" t="s">
        <v>427</v>
      </c>
      <c r="Q7549" s="1" t="s">
        <v>2123</v>
      </c>
      <c r="R7549" s="1" t="s">
        <v>18</v>
      </c>
      <c r="S7549" s="1" t="s">
        <v>374</v>
      </c>
    </row>
    <row r="7550" spans="1:19" hidden="1" x14ac:dyDescent="0.3">
      <c r="A7550" s="1">
        <v>1</v>
      </c>
      <c r="B7550" s="2" t="s">
        <v>543</v>
      </c>
      <c r="C7550" s="1" t="s">
        <v>2106</v>
      </c>
      <c r="D7550" s="1" t="s">
        <v>2131</v>
      </c>
      <c r="E7550" s="1" t="s">
        <v>2128</v>
      </c>
      <c r="F7550" s="1">
        <v>1</v>
      </c>
      <c r="M7550" s="1" t="s">
        <v>2126</v>
      </c>
      <c r="N7550" s="1" t="s">
        <v>47</v>
      </c>
      <c r="P7550" s="1" t="s">
        <v>427</v>
      </c>
      <c r="Q7550" s="1" t="s">
        <v>2123</v>
      </c>
      <c r="R7550" s="1" t="s">
        <v>18</v>
      </c>
      <c r="S7550" s="1" t="s">
        <v>374</v>
      </c>
    </row>
    <row r="7551" spans="1:19" hidden="1" x14ac:dyDescent="0.3">
      <c r="A7551" s="1">
        <v>1</v>
      </c>
      <c r="B7551" s="2" t="s">
        <v>540</v>
      </c>
      <c r="C7551" s="1" t="s">
        <v>2106</v>
      </c>
      <c r="D7551" s="1" t="s">
        <v>2131</v>
      </c>
      <c r="E7551" s="1" t="s">
        <v>2128</v>
      </c>
      <c r="F7551" s="1">
        <v>1</v>
      </c>
      <c r="M7551" s="1" t="s">
        <v>2126</v>
      </c>
      <c r="N7551" s="1" t="s">
        <v>47</v>
      </c>
      <c r="P7551" s="1" t="s">
        <v>209</v>
      </c>
      <c r="Q7551" s="1" t="s">
        <v>2123</v>
      </c>
      <c r="R7551" s="1" t="s">
        <v>10</v>
      </c>
      <c r="S7551" s="1" t="s">
        <v>374</v>
      </c>
    </row>
    <row r="7552" spans="1:19" hidden="1" x14ac:dyDescent="0.3">
      <c r="A7552" s="1">
        <v>1</v>
      </c>
      <c r="B7552" s="2" t="s">
        <v>371</v>
      </c>
      <c r="C7552" s="1" t="s">
        <v>2103</v>
      </c>
      <c r="D7552" s="1" t="s">
        <v>2131</v>
      </c>
      <c r="E7552" s="1" t="s">
        <v>2128</v>
      </c>
      <c r="F7552" s="1">
        <v>1</v>
      </c>
      <c r="M7552" s="1" t="s">
        <v>650</v>
      </c>
      <c r="N7552" s="1" t="s">
        <v>372</v>
      </c>
      <c r="P7552" s="1" t="s">
        <v>209</v>
      </c>
      <c r="Q7552" s="1" t="s">
        <v>2123</v>
      </c>
      <c r="R7552" s="1" t="s">
        <v>10</v>
      </c>
      <c r="S7552" s="1" t="s">
        <v>374</v>
      </c>
    </row>
    <row r="7553" spans="1:19" hidden="1" x14ac:dyDescent="0.3">
      <c r="A7553" s="1">
        <v>1</v>
      </c>
      <c r="B7553" s="2" t="s">
        <v>371</v>
      </c>
      <c r="C7553" s="1" t="s">
        <v>2103</v>
      </c>
      <c r="D7553" s="1" t="s">
        <v>2131</v>
      </c>
      <c r="E7553" s="1" t="s">
        <v>2128</v>
      </c>
      <c r="F7553" s="1">
        <v>1</v>
      </c>
      <c r="M7553" s="1" t="s">
        <v>650</v>
      </c>
      <c r="N7553" s="1" t="s">
        <v>372</v>
      </c>
      <c r="P7553" s="1" t="s">
        <v>428</v>
      </c>
      <c r="Q7553" s="1" t="s">
        <v>2123</v>
      </c>
      <c r="R7553" s="1" t="s">
        <v>18</v>
      </c>
      <c r="S7553" s="1" t="s">
        <v>374</v>
      </c>
    </row>
    <row r="7554" spans="1:19" hidden="1" x14ac:dyDescent="0.3">
      <c r="A7554" s="1">
        <v>1</v>
      </c>
      <c r="B7554" s="2" t="s">
        <v>540</v>
      </c>
      <c r="C7554" s="1" t="s">
        <v>2106</v>
      </c>
      <c r="D7554" s="1" t="s">
        <v>2131</v>
      </c>
      <c r="E7554" s="1" t="s">
        <v>2128</v>
      </c>
      <c r="F7554" s="1">
        <v>1</v>
      </c>
      <c r="M7554" s="1" t="s">
        <v>2126</v>
      </c>
      <c r="N7554" s="1" t="s">
        <v>47</v>
      </c>
      <c r="P7554" s="1" t="s">
        <v>518</v>
      </c>
      <c r="Q7554" s="1" t="s">
        <v>2123</v>
      </c>
      <c r="R7554" s="1" t="s">
        <v>18</v>
      </c>
      <c r="S7554" s="1" t="s">
        <v>374</v>
      </c>
    </row>
    <row r="7555" spans="1:19" hidden="1" x14ac:dyDescent="0.3">
      <c r="A7555" s="1">
        <v>1</v>
      </c>
      <c r="B7555" s="2" t="s">
        <v>371</v>
      </c>
      <c r="C7555" s="1" t="s">
        <v>2103</v>
      </c>
      <c r="D7555" s="1" t="s">
        <v>2131</v>
      </c>
      <c r="E7555" s="1" t="s">
        <v>2128</v>
      </c>
      <c r="F7555" s="1">
        <v>1</v>
      </c>
      <c r="M7555" s="1" t="s">
        <v>650</v>
      </c>
      <c r="N7555" s="1" t="s">
        <v>372</v>
      </c>
      <c r="P7555" s="1" t="s">
        <v>428</v>
      </c>
      <c r="Q7555" s="1" t="s">
        <v>2123</v>
      </c>
      <c r="R7555" s="1" t="s">
        <v>18</v>
      </c>
      <c r="S7555" s="1" t="s">
        <v>374</v>
      </c>
    </row>
    <row r="7556" spans="1:19" hidden="1" x14ac:dyDescent="0.3">
      <c r="A7556" s="1">
        <v>1</v>
      </c>
      <c r="B7556" s="2" t="s">
        <v>547</v>
      </c>
      <c r="C7556" s="1" t="s">
        <v>2103</v>
      </c>
      <c r="D7556" s="1" t="s">
        <v>2131</v>
      </c>
      <c r="E7556" s="1" t="s">
        <v>2128</v>
      </c>
      <c r="F7556" s="1">
        <v>1</v>
      </c>
      <c r="M7556" s="1" t="s">
        <v>672</v>
      </c>
      <c r="N7556" s="1" t="s">
        <v>548</v>
      </c>
      <c r="P7556" s="1" t="s">
        <v>428</v>
      </c>
      <c r="Q7556" s="1" t="s">
        <v>2123</v>
      </c>
      <c r="R7556" s="1" t="s">
        <v>18</v>
      </c>
      <c r="S7556" s="1" t="s">
        <v>374</v>
      </c>
    </row>
    <row r="7557" spans="1:19" hidden="1" x14ac:dyDescent="0.3">
      <c r="A7557" s="1">
        <v>1</v>
      </c>
      <c r="B7557" s="2" t="s">
        <v>547</v>
      </c>
      <c r="C7557" s="1" t="s">
        <v>2103</v>
      </c>
      <c r="D7557" s="1" t="s">
        <v>2131</v>
      </c>
      <c r="E7557" s="1" t="s">
        <v>2128</v>
      </c>
      <c r="F7557" s="1">
        <v>1</v>
      </c>
      <c r="M7557" s="1" t="s">
        <v>672</v>
      </c>
      <c r="N7557" s="1" t="s">
        <v>548</v>
      </c>
      <c r="P7557" s="1" t="s">
        <v>428</v>
      </c>
      <c r="Q7557" s="1" t="s">
        <v>2123</v>
      </c>
      <c r="R7557" s="1" t="s">
        <v>18</v>
      </c>
      <c r="S7557" s="1" t="s">
        <v>374</v>
      </c>
    </row>
    <row r="7558" spans="1:19" hidden="1" x14ac:dyDescent="0.3">
      <c r="A7558" s="1">
        <v>1</v>
      </c>
      <c r="B7558" s="2" t="s">
        <v>543</v>
      </c>
      <c r="C7558" s="1" t="s">
        <v>2106</v>
      </c>
      <c r="D7558" s="1" t="s">
        <v>2131</v>
      </c>
      <c r="E7558" s="1" t="s">
        <v>2128</v>
      </c>
      <c r="F7558" s="1">
        <v>1</v>
      </c>
      <c r="M7558" s="1" t="s">
        <v>2126</v>
      </c>
      <c r="N7558" s="1" t="s">
        <v>47</v>
      </c>
      <c r="P7558" s="1" t="s">
        <v>428</v>
      </c>
      <c r="Q7558" s="1" t="s">
        <v>2123</v>
      </c>
      <c r="R7558" s="1" t="s">
        <v>18</v>
      </c>
      <c r="S7558" s="1" t="s">
        <v>374</v>
      </c>
    </row>
    <row r="7559" spans="1:19" hidden="1" x14ac:dyDescent="0.3">
      <c r="A7559" s="1">
        <v>1</v>
      </c>
      <c r="B7559" s="2" t="s">
        <v>543</v>
      </c>
      <c r="C7559" s="1" t="s">
        <v>2106</v>
      </c>
      <c r="D7559" s="1" t="s">
        <v>2131</v>
      </c>
      <c r="E7559" s="1" t="s">
        <v>2128</v>
      </c>
      <c r="F7559" s="1">
        <v>1</v>
      </c>
      <c r="M7559" s="1" t="s">
        <v>2126</v>
      </c>
      <c r="N7559" s="1" t="s">
        <v>47</v>
      </c>
      <c r="P7559" s="1" t="s">
        <v>428</v>
      </c>
      <c r="Q7559" s="1" t="s">
        <v>2123</v>
      </c>
      <c r="R7559" s="1" t="s">
        <v>18</v>
      </c>
      <c r="S7559" s="1" t="s">
        <v>374</v>
      </c>
    </row>
    <row r="7560" spans="1:19" hidden="1" x14ac:dyDescent="0.3">
      <c r="A7560" s="1">
        <v>1</v>
      </c>
      <c r="B7560" s="2" t="s">
        <v>540</v>
      </c>
      <c r="C7560" s="1" t="s">
        <v>2106</v>
      </c>
      <c r="D7560" s="1" t="s">
        <v>2131</v>
      </c>
      <c r="E7560" s="1" t="s">
        <v>2128</v>
      </c>
      <c r="F7560" s="1">
        <v>1</v>
      </c>
      <c r="M7560" s="1" t="s">
        <v>2126</v>
      </c>
      <c r="N7560" s="1" t="s">
        <v>47</v>
      </c>
      <c r="P7560" s="1" t="s">
        <v>428</v>
      </c>
      <c r="Q7560" s="1" t="s">
        <v>2123</v>
      </c>
      <c r="R7560" s="1" t="s">
        <v>21</v>
      </c>
      <c r="S7560" s="1" t="s">
        <v>374</v>
      </c>
    </row>
    <row r="7561" spans="1:19" hidden="1" x14ac:dyDescent="0.3">
      <c r="A7561" s="1">
        <v>1</v>
      </c>
      <c r="B7561" s="2" t="s">
        <v>540</v>
      </c>
      <c r="C7561" s="1" t="s">
        <v>2106</v>
      </c>
      <c r="D7561" s="1" t="s">
        <v>2131</v>
      </c>
      <c r="E7561" s="1" t="s">
        <v>2128</v>
      </c>
      <c r="F7561" s="1">
        <v>1</v>
      </c>
      <c r="M7561" s="1" t="s">
        <v>2126</v>
      </c>
      <c r="N7561" s="1" t="s">
        <v>47</v>
      </c>
      <c r="P7561" s="1" t="s">
        <v>428</v>
      </c>
      <c r="Q7561" s="1" t="s">
        <v>2123</v>
      </c>
      <c r="R7561" s="1" t="s">
        <v>21</v>
      </c>
      <c r="S7561" s="1" t="s">
        <v>374</v>
      </c>
    </row>
    <row r="7562" spans="1:19" hidden="1" x14ac:dyDescent="0.3">
      <c r="A7562" s="1">
        <v>1</v>
      </c>
      <c r="B7562" s="2" t="s">
        <v>545</v>
      </c>
      <c r="C7562" s="1" t="s">
        <v>2103</v>
      </c>
      <c r="D7562" s="1" t="s">
        <v>2131</v>
      </c>
      <c r="E7562" s="1" t="s">
        <v>2128</v>
      </c>
      <c r="F7562" s="1">
        <v>1</v>
      </c>
      <c r="M7562" s="1" t="s">
        <v>636</v>
      </c>
      <c r="N7562" s="1" t="s">
        <v>546</v>
      </c>
      <c r="P7562" s="1" t="s">
        <v>208</v>
      </c>
      <c r="Q7562" s="1" t="s">
        <v>2123</v>
      </c>
      <c r="R7562" s="1" t="s">
        <v>21</v>
      </c>
      <c r="S7562" s="1" t="s">
        <v>374</v>
      </c>
    </row>
    <row r="7563" spans="1:19" hidden="1" x14ac:dyDescent="0.3">
      <c r="A7563" s="1">
        <v>1</v>
      </c>
      <c r="B7563" s="2" t="s">
        <v>545</v>
      </c>
      <c r="C7563" s="1" t="s">
        <v>2103</v>
      </c>
      <c r="D7563" s="1" t="s">
        <v>2131</v>
      </c>
      <c r="E7563" s="1" t="s">
        <v>2128</v>
      </c>
      <c r="F7563" s="1">
        <v>1</v>
      </c>
      <c r="M7563" s="1" t="s">
        <v>636</v>
      </c>
      <c r="N7563" s="1" t="s">
        <v>546</v>
      </c>
      <c r="P7563" s="1" t="s">
        <v>208</v>
      </c>
      <c r="Q7563" s="1" t="s">
        <v>2123</v>
      </c>
      <c r="R7563" s="1" t="s">
        <v>18</v>
      </c>
      <c r="S7563" s="1" t="s">
        <v>374</v>
      </c>
    </row>
    <row r="7564" spans="1:19" hidden="1" x14ac:dyDescent="0.3">
      <c r="A7564" s="1">
        <v>1</v>
      </c>
      <c r="B7564" s="2" t="s">
        <v>559</v>
      </c>
      <c r="C7564" s="1" t="s">
        <v>2105</v>
      </c>
      <c r="D7564" s="1" t="s">
        <v>2131</v>
      </c>
      <c r="E7564" s="1" t="s">
        <v>2128</v>
      </c>
      <c r="F7564" s="1">
        <v>1</v>
      </c>
      <c r="M7564" s="1" t="s">
        <v>650</v>
      </c>
      <c r="N7564" s="1" t="s">
        <v>50</v>
      </c>
      <c r="P7564" s="1" t="s">
        <v>203</v>
      </c>
      <c r="Q7564" s="1" t="s">
        <v>2123</v>
      </c>
      <c r="R7564" s="1" t="s">
        <v>21</v>
      </c>
      <c r="S7564" s="1" t="s">
        <v>374</v>
      </c>
    </row>
    <row r="7565" spans="1:19" hidden="1" x14ac:dyDescent="0.3">
      <c r="A7565" s="1">
        <v>1</v>
      </c>
      <c r="B7565" s="2" t="s">
        <v>560</v>
      </c>
      <c r="C7565" s="1" t="s">
        <v>2105</v>
      </c>
      <c r="D7565" s="1" t="s">
        <v>2131</v>
      </c>
      <c r="E7565" s="1" t="s">
        <v>2128</v>
      </c>
      <c r="F7565" s="1">
        <v>1</v>
      </c>
      <c r="M7565" s="1" t="s">
        <v>650</v>
      </c>
      <c r="N7565" s="1" t="s">
        <v>50</v>
      </c>
      <c r="P7565" s="1" t="s">
        <v>210</v>
      </c>
      <c r="Q7565" s="1" t="s">
        <v>2123</v>
      </c>
      <c r="R7565" s="1" t="s">
        <v>18</v>
      </c>
      <c r="S7565" s="1" t="s">
        <v>374</v>
      </c>
    </row>
    <row r="7566" spans="1:19" hidden="1" x14ac:dyDescent="0.3">
      <c r="A7566" s="1">
        <v>1</v>
      </c>
      <c r="B7566" s="2" t="s">
        <v>561</v>
      </c>
      <c r="C7566" s="1" t="s">
        <v>2105</v>
      </c>
      <c r="D7566" s="1" t="s">
        <v>2131</v>
      </c>
      <c r="E7566" s="1" t="s">
        <v>2128</v>
      </c>
      <c r="F7566" s="1">
        <v>1</v>
      </c>
      <c r="M7566" s="1" t="s">
        <v>231</v>
      </c>
      <c r="N7566" s="1" t="s">
        <v>50</v>
      </c>
      <c r="P7566" s="1" t="s">
        <v>392</v>
      </c>
      <c r="Q7566" s="1" t="s">
        <v>2123</v>
      </c>
      <c r="R7566" s="1" t="s">
        <v>10</v>
      </c>
      <c r="S7566" s="1" t="s">
        <v>374</v>
      </c>
    </row>
    <row r="7567" spans="1:19" hidden="1" x14ac:dyDescent="0.3">
      <c r="A7567" s="1">
        <v>1</v>
      </c>
      <c r="B7567" s="2" t="s">
        <v>561</v>
      </c>
      <c r="C7567" s="1" t="s">
        <v>2105</v>
      </c>
      <c r="D7567" s="1" t="s">
        <v>2131</v>
      </c>
      <c r="E7567" s="1" t="s">
        <v>2128</v>
      </c>
      <c r="F7567" s="1">
        <v>1</v>
      </c>
      <c r="M7567" s="1" t="s">
        <v>231</v>
      </c>
      <c r="N7567" s="1" t="s">
        <v>50</v>
      </c>
      <c r="P7567" s="1" t="s">
        <v>392</v>
      </c>
      <c r="Q7567" s="1" t="s">
        <v>2123</v>
      </c>
      <c r="R7567" s="1" t="s">
        <v>12</v>
      </c>
      <c r="S7567" s="1" t="s">
        <v>374</v>
      </c>
    </row>
    <row r="7568" spans="1:19" hidden="1" x14ac:dyDescent="0.3">
      <c r="A7568" s="1">
        <v>1</v>
      </c>
      <c r="B7568" s="2" t="s">
        <v>562</v>
      </c>
      <c r="C7568" s="1" t="s">
        <v>2105</v>
      </c>
      <c r="D7568" s="1" t="s">
        <v>2131</v>
      </c>
      <c r="E7568" s="1" t="s">
        <v>2128</v>
      </c>
      <c r="F7568" s="1">
        <v>1</v>
      </c>
      <c r="M7568" s="1" t="s">
        <v>133</v>
      </c>
      <c r="N7568" s="1" t="s">
        <v>50</v>
      </c>
      <c r="P7568" s="1" t="s">
        <v>210</v>
      </c>
      <c r="Q7568" s="1" t="s">
        <v>2123</v>
      </c>
      <c r="R7568" s="1" t="s">
        <v>490</v>
      </c>
      <c r="S7568" s="1" t="s">
        <v>374</v>
      </c>
    </row>
    <row r="7569" spans="1:19" hidden="1" x14ac:dyDescent="0.3">
      <c r="A7569" s="1">
        <v>1</v>
      </c>
      <c r="B7569" s="2" t="s">
        <v>562</v>
      </c>
      <c r="C7569" s="1" t="s">
        <v>2105</v>
      </c>
      <c r="D7569" s="1" t="s">
        <v>2131</v>
      </c>
      <c r="E7569" s="1" t="s">
        <v>2128</v>
      </c>
      <c r="F7569" s="1">
        <v>1</v>
      </c>
      <c r="M7569" s="1" t="s">
        <v>133</v>
      </c>
      <c r="N7569" s="1" t="s">
        <v>50</v>
      </c>
      <c r="P7569" s="1" t="s">
        <v>210</v>
      </c>
      <c r="Q7569" s="1" t="s">
        <v>2123</v>
      </c>
      <c r="R7569" s="1" t="s">
        <v>488</v>
      </c>
      <c r="S7569" s="1" t="s">
        <v>374</v>
      </c>
    </row>
    <row r="7570" spans="1:19" hidden="1" x14ac:dyDescent="0.3">
      <c r="A7570" s="1">
        <v>1</v>
      </c>
      <c r="B7570" s="2" t="s">
        <v>563</v>
      </c>
      <c r="C7570" s="1" t="s">
        <v>2105</v>
      </c>
      <c r="D7570" s="1" t="s">
        <v>2131</v>
      </c>
      <c r="E7570" s="1" t="s">
        <v>2128</v>
      </c>
      <c r="F7570" s="1">
        <v>1</v>
      </c>
      <c r="M7570" s="1" t="s">
        <v>672</v>
      </c>
      <c r="N7570" s="1" t="s">
        <v>50</v>
      </c>
      <c r="P7570" s="1" t="s">
        <v>209</v>
      </c>
      <c r="Q7570" s="1" t="s">
        <v>2123</v>
      </c>
      <c r="R7570" s="1" t="s">
        <v>18</v>
      </c>
      <c r="S7570" s="1" t="s">
        <v>374</v>
      </c>
    </row>
    <row r="7571" spans="1:19" hidden="1" x14ac:dyDescent="0.3">
      <c r="A7571" s="1">
        <v>1</v>
      </c>
      <c r="B7571" s="2" t="s">
        <v>563</v>
      </c>
      <c r="C7571" s="1" t="s">
        <v>2105</v>
      </c>
      <c r="D7571" s="1" t="s">
        <v>2131</v>
      </c>
      <c r="E7571" s="1" t="s">
        <v>2128</v>
      </c>
      <c r="F7571" s="1">
        <v>1</v>
      </c>
      <c r="M7571" s="1" t="s">
        <v>672</v>
      </c>
      <c r="N7571" s="1" t="s">
        <v>50</v>
      </c>
      <c r="P7571" s="1" t="s">
        <v>209</v>
      </c>
      <c r="Q7571" s="1" t="s">
        <v>2123</v>
      </c>
      <c r="R7571" s="1" t="s">
        <v>18</v>
      </c>
      <c r="S7571" s="1" t="s">
        <v>374</v>
      </c>
    </row>
    <row r="7572" spans="1:19" hidden="1" x14ac:dyDescent="0.3">
      <c r="A7572" s="1">
        <v>1</v>
      </c>
      <c r="B7572" s="2" t="s">
        <v>563</v>
      </c>
      <c r="C7572" s="1" t="s">
        <v>2105</v>
      </c>
      <c r="D7572" s="1" t="s">
        <v>2131</v>
      </c>
      <c r="E7572" s="1" t="s">
        <v>2128</v>
      </c>
      <c r="F7572" s="1">
        <v>1</v>
      </c>
      <c r="M7572" s="1" t="s">
        <v>672</v>
      </c>
      <c r="N7572" s="1" t="s">
        <v>50</v>
      </c>
      <c r="P7572" s="1" t="s">
        <v>209</v>
      </c>
      <c r="Q7572" s="1" t="s">
        <v>2123</v>
      </c>
      <c r="R7572" s="1" t="s">
        <v>18</v>
      </c>
      <c r="S7572" s="1" t="s">
        <v>374</v>
      </c>
    </row>
    <row r="7573" spans="1:19" hidden="1" x14ac:dyDescent="0.3">
      <c r="A7573" s="1">
        <v>1</v>
      </c>
      <c r="B7573" s="2" t="s">
        <v>563</v>
      </c>
      <c r="C7573" s="1" t="s">
        <v>2105</v>
      </c>
      <c r="D7573" s="1" t="s">
        <v>2131</v>
      </c>
      <c r="E7573" s="1" t="s">
        <v>2128</v>
      </c>
      <c r="F7573" s="1">
        <v>1</v>
      </c>
      <c r="M7573" s="1" t="s">
        <v>672</v>
      </c>
      <c r="N7573" s="1" t="s">
        <v>50</v>
      </c>
      <c r="P7573" s="1" t="s">
        <v>209</v>
      </c>
      <c r="Q7573" s="1" t="s">
        <v>2123</v>
      </c>
      <c r="R7573" s="1" t="s">
        <v>18</v>
      </c>
      <c r="S7573" s="1" t="s">
        <v>374</v>
      </c>
    </row>
    <row r="7574" spans="1:19" hidden="1" x14ac:dyDescent="0.3">
      <c r="A7574" s="1">
        <v>1</v>
      </c>
      <c r="B7574" s="2" t="s">
        <v>563</v>
      </c>
      <c r="C7574" s="1" t="s">
        <v>2105</v>
      </c>
      <c r="D7574" s="1" t="s">
        <v>2131</v>
      </c>
      <c r="E7574" s="1" t="s">
        <v>2128</v>
      </c>
      <c r="F7574" s="1">
        <v>1</v>
      </c>
      <c r="M7574" s="1" t="s">
        <v>672</v>
      </c>
      <c r="N7574" s="1" t="s">
        <v>50</v>
      </c>
      <c r="P7574" s="1" t="s">
        <v>209</v>
      </c>
      <c r="Q7574" s="1" t="s">
        <v>2123</v>
      </c>
      <c r="R7574" s="1" t="s">
        <v>18</v>
      </c>
      <c r="S7574" s="1" t="s">
        <v>374</v>
      </c>
    </row>
    <row r="7575" spans="1:19" hidden="1" x14ac:dyDescent="0.3">
      <c r="A7575" s="1">
        <v>1</v>
      </c>
      <c r="B7575" s="2" t="s">
        <v>563</v>
      </c>
      <c r="C7575" s="1" t="s">
        <v>2105</v>
      </c>
      <c r="D7575" s="1" t="s">
        <v>2131</v>
      </c>
      <c r="E7575" s="1" t="s">
        <v>2128</v>
      </c>
      <c r="F7575" s="1">
        <v>1</v>
      </c>
      <c r="M7575" s="1" t="s">
        <v>672</v>
      </c>
      <c r="N7575" s="1" t="s">
        <v>50</v>
      </c>
      <c r="P7575" s="1" t="s">
        <v>209</v>
      </c>
      <c r="Q7575" s="1" t="s">
        <v>2123</v>
      </c>
      <c r="R7575" s="1" t="s">
        <v>18</v>
      </c>
      <c r="S7575" s="1" t="s">
        <v>374</v>
      </c>
    </row>
    <row r="7576" spans="1:19" hidden="1" x14ac:dyDescent="0.3">
      <c r="A7576" s="1">
        <v>1</v>
      </c>
      <c r="B7576" s="2" t="s">
        <v>563</v>
      </c>
      <c r="C7576" s="1" t="s">
        <v>2105</v>
      </c>
      <c r="D7576" s="1" t="s">
        <v>2131</v>
      </c>
      <c r="E7576" s="1" t="s">
        <v>2128</v>
      </c>
      <c r="F7576" s="1">
        <v>1</v>
      </c>
      <c r="M7576" s="1" t="s">
        <v>672</v>
      </c>
      <c r="N7576" s="1" t="s">
        <v>50</v>
      </c>
      <c r="P7576" s="1" t="s">
        <v>209</v>
      </c>
      <c r="Q7576" s="1" t="s">
        <v>2123</v>
      </c>
      <c r="R7576" s="1" t="s">
        <v>18</v>
      </c>
      <c r="S7576" s="1" t="s">
        <v>374</v>
      </c>
    </row>
    <row r="7577" spans="1:19" hidden="1" x14ac:dyDescent="0.3">
      <c r="A7577" s="1">
        <v>1</v>
      </c>
      <c r="B7577" s="2" t="s">
        <v>560</v>
      </c>
      <c r="C7577" s="1" t="s">
        <v>2105</v>
      </c>
      <c r="D7577" s="1" t="s">
        <v>2131</v>
      </c>
      <c r="E7577" s="1" t="s">
        <v>2128</v>
      </c>
      <c r="F7577" s="1">
        <v>1</v>
      </c>
      <c r="M7577" s="1" t="s">
        <v>650</v>
      </c>
      <c r="N7577" s="1" t="s">
        <v>50</v>
      </c>
      <c r="P7577" s="1" t="s">
        <v>209</v>
      </c>
      <c r="Q7577" s="1" t="s">
        <v>2123</v>
      </c>
      <c r="R7577" s="1" t="s">
        <v>16</v>
      </c>
      <c r="S7577" s="1" t="s">
        <v>374</v>
      </c>
    </row>
    <row r="7578" spans="1:19" hidden="1" x14ac:dyDescent="0.3">
      <c r="A7578" s="1">
        <v>1</v>
      </c>
      <c r="B7578" s="2" t="s">
        <v>563</v>
      </c>
      <c r="C7578" s="1" t="s">
        <v>2105</v>
      </c>
      <c r="D7578" s="1" t="s">
        <v>2131</v>
      </c>
      <c r="E7578" s="1" t="s">
        <v>2128</v>
      </c>
      <c r="F7578" s="1">
        <v>1</v>
      </c>
      <c r="M7578" s="1" t="s">
        <v>672</v>
      </c>
      <c r="N7578" s="1" t="s">
        <v>50</v>
      </c>
      <c r="P7578" s="1" t="s">
        <v>209</v>
      </c>
      <c r="Q7578" s="1" t="s">
        <v>2123</v>
      </c>
      <c r="R7578" s="1" t="s">
        <v>10</v>
      </c>
      <c r="S7578" s="1" t="s">
        <v>374</v>
      </c>
    </row>
    <row r="7579" spans="1:19" hidden="1" x14ac:dyDescent="0.3">
      <c r="A7579" s="1">
        <v>1</v>
      </c>
      <c r="B7579" s="2" t="s">
        <v>563</v>
      </c>
      <c r="C7579" s="1" t="s">
        <v>2105</v>
      </c>
      <c r="D7579" s="1" t="s">
        <v>2131</v>
      </c>
      <c r="E7579" s="1" t="s">
        <v>2128</v>
      </c>
      <c r="F7579" s="1">
        <v>1</v>
      </c>
      <c r="M7579" s="1" t="s">
        <v>672</v>
      </c>
      <c r="N7579" s="1" t="s">
        <v>50</v>
      </c>
      <c r="P7579" s="1" t="s">
        <v>209</v>
      </c>
      <c r="Q7579" s="1" t="s">
        <v>2123</v>
      </c>
      <c r="R7579" s="1" t="s">
        <v>12</v>
      </c>
      <c r="S7579" s="1" t="s">
        <v>374</v>
      </c>
    </row>
    <row r="7580" spans="1:19" hidden="1" x14ac:dyDescent="0.3">
      <c r="A7580" s="1">
        <v>1</v>
      </c>
      <c r="B7580" s="2" t="s">
        <v>563</v>
      </c>
      <c r="C7580" s="1" t="s">
        <v>2105</v>
      </c>
      <c r="D7580" s="1" t="s">
        <v>2131</v>
      </c>
      <c r="E7580" s="1" t="s">
        <v>2128</v>
      </c>
      <c r="F7580" s="1">
        <v>1</v>
      </c>
      <c r="M7580" s="1" t="s">
        <v>672</v>
      </c>
      <c r="N7580" s="1" t="s">
        <v>50</v>
      </c>
      <c r="P7580" s="1" t="s">
        <v>208</v>
      </c>
      <c r="Q7580" s="1" t="s">
        <v>2123</v>
      </c>
      <c r="R7580" s="1" t="s">
        <v>17</v>
      </c>
      <c r="S7580" s="1" t="s">
        <v>374</v>
      </c>
    </row>
    <row r="7581" spans="1:19" hidden="1" x14ac:dyDescent="0.3">
      <c r="A7581" s="1">
        <v>1</v>
      </c>
      <c r="B7581" s="2" t="s">
        <v>563</v>
      </c>
      <c r="C7581" s="1" t="s">
        <v>2105</v>
      </c>
      <c r="D7581" s="1" t="s">
        <v>2131</v>
      </c>
      <c r="E7581" s="1" t="s">
        <v>2128</v>
      </c>
      <c r="F7581" s="1">
        <v>1</v>
      </c>
      <c r="M7581" s="1" t="s">
        <v>672</v>
      </c>
      <c r="N7581" s="1" t="s">
        <v>50</v>
      </c>
      <c r="P7581" s="1" t="s">
        <v>208</v>
      </c>
      <c r="Q7581" s="1" t="s">
        <v>2123</v>
      </c>
      <c r="R7581" s="1" t="s">
        <v>16</v>
      </c>
      <c r="S7581" s="1" t="s">
        <v>374</v>
      </c>
    </row>
    <row r="7582" spans="1:19" hidden="1" x14ac:dyDescent="0.3">
      <c r="A7582" s="1">
        <v>1</v>
      </c>
      <c r="B7582" s="2" t="s">
        <v>561</v>
      </c>
      <c r="C7582" s="1" t="s">
        <v>2105</v>
      </c>
      <c r="D7582" s="1" t="s">
        <v>2131</v>
      </c>
      <c r="E7582" s="1" t="s">
        <v>2128</v>
      </c>
      <c r="F7582" s="1">
        <v>1</v>
      </c>
      <c r="M7582" s="1" t="s">
        <v>231</v>
      </c>
      <c r="N7582" s="1" t="s">
        <v>50</v>
      </c>
      <c r="P7582" s="1" t="s">
        <v>209</v>
      </c>
      <c r="Q7582" s="1" t="s">
        <v>2123</v>
      </c>
      <c r="R7582" s="1" t="s">
        <v>18</v>
      </c>
      <c r="S7582" s="1" t="s">
        <v>374</v>
      </c>
    </row>
    <row r="7583" spans="1:19" hidden="1" x14ac:dyDescent="0.3">
      <c r="A7583" s="1">
        <v>1</v>
      </c>
      <c r="B7583" s="2" t="s">
        <v>561</v>
      </c>
      <c r="C7583" s="1" t="s">
        <v>2105</v>
      </c>
      <c r="D7583" s="1" t="s">
        <v>2131</v>
      </c>
      <c r="E7583" s="1" t="s">
        <v>2128</v>
      </c>
      <c r="F7583" s="1">
        <v>1</v>
      </c>
      <c r="M7583" s="1" t="s">
        <v>231</v>
      </c>
      <c r="N7583" s="1" t="s">
        <v>50</v>
      </c>
      <c r="P7583" s="1" t="s">
        <v>209</v>
      </c>
      <c r="Q7583" s="1" t="s">
        <v>2123</v>
      </c>
      <c r="R7583" s="1" t="s">
        <v>21</v>
      </c>
      <c r="S7583" s="1" t="s">
        <v>374</v>
      </c>
    </row>
    <row r="7584" spans="1:19" hidden="1" x14ac:dyDescent="0.3">
      <c r="A7584" s="1">
        <v>1</v>
      </c>
      <c r="B7584" s="2" t="s">
        <v>560</v>
      </c>
      <c r="C7584" s="1" t="s">
        <v>2105</v>
      </c>
      <c r="D7584" s="1" t="s">
        <v>2131</v>
      </c>
      <c r="E7584" s="1" t="s">
        <v>2128</v>
      </c>
      <c r="F7584" s="1">
        <v>1</v>
      </c>
      <c r="M7584" s="1" t="s">
        <v>650</v>
      </c>
      <c r="N7584" s="1" t="s">
        <v>50</v>
      </c>
      <c r="P7584" s="1" t="s">
        <v>209</v>
      </c>
      <c r="Q7584" s="1" t="s">
        <v>2123</v>
      </c>
      <c r="R7584" s="1" t="s">
        <v>17</v>
      </c>
      <c r="S7584" s="1" t="s">
        <v>374</v>
      </c>
    </row>
    <row r="7585" spans="1:19" hidden="1" x14ac:dyDescent="0.3">
      <c r="A7585" s="1">
        <v>1</v>
      </c>
      <c r="B7585" s="2" t="s">
        <v>564</v>
      </c>
      <c r="C7585" s="1" t="s">
        <v>2105</v>
      </c>
      <c r="D7585" s="1" t="s">
        <v>2131</v>
      </c>
      <c r="E7585" s="1" t="s">
        <v>2128</v>
      </c>
      <c r="F7585" s="1">
        <v>1</v>
      </c>
      <c r="M7585" s="1" t="s">
        <v>127</v>
      </c>
      <c r="N7585" s="1" t="s">
        <v>50</v>
      </c>
      <c r="P7585" s="1" t="s">
        <v>398</v>
      </c>
      <c r="Q7585" s="1" t="s">
        <v>2123</v>
      </c>
      <c r="R7585" s="1" t="s">
        <v>12</v>
      </c>
      <c r="S7585" s="1" t="s">
        <v>374</v>
      </c>
    </row>
    <row r="7586" spans="1:19" hidden="1" x14ac:dyDescent="0.3">
      <c r="A7586" s="1">
        <v>1</v>
      </c>
      <c r="B7586" s="2" t="s">
        <v>562</v>
      </c>
      <c r="C7586" s="1" t="s">
        <v>2105</v>
      </c>
      <c r="D7586" s="1" t="s">
        <v>2131</v>
      </c>
      <c r="E7586" s="1" t="s">
        <v>2128</v>
      </c>
      <c r="F7586" s="1">
        <v>1</v>
      </c>
      <c r="M7586" s="1" t="s">
        <v>133</v>
      </c>
      <c r="N7586" s="1" t="s">
        <v>50</v>
      </c>
      <c r="P7586" s="1" t="s">
        <v>398</v>
      </c>
      <c r="Q7586" s="1" t="s">
        <v>2123</v>
      </c>
      <c r="R7586" s="1" t="s">
        <v>490</v>
      </c>
      <c r="S7586" s="1" t="s">
        <v>374</v>
      </c>
    </row>
    <row r="7587" spans="1:19" hidden="1" x14ac:dyDescent="0.3">
      <c r="A7587" s="1">
        <v>1</v>
      </c>
      <c r="B7587" s="2" t="s">
        <v>562</v>
      </c>
      <c r="C7587" s="1" t="s">
        <v>2105</v>
      </c>
      <c r="D7587" s="1" t="s">
        <v>2131</v>
      </c>
      <c r="E7587" s="1" t="s">
        <v>2128</v>
      </c>
      <c r="F7587" s="1">
        <v>1</v>
      </c>
      <c r="M7587" s="1" t="s">
        <v>133</v>
      </c>
      <c r="N7587" s="1" t="s">
        <v>50</v>
      </c>
      <c r="P7587" s="1" t="s">
        <v>398</v>
      </c>
      <c r="Q7587" s="1" t="s">
        <v>2123</v>
      </c>
      <c r="R7587" s="1" t="s">
        <v>488</v>
      </c>
      <c r="S7587" s="1" t="s">
        <v>374</v>
      </c>
    </row>
    <row r="7588" spans="1:19" hidden="1" x14ac:dyDescent="0.3">
      <c r="A7588" s="1">
        <v>1</v>
      </c>
      <c r="B7588" s="2" t="s">
        <v>563</v>
      </c>
      <c r="C7588" s="1" t="s">
        <v>2105</v>
      </c>
      <c r="D7588" s="1" t="s">
        <v>2131</v>
      </c>
      <c r="E7588" s="1" t="s">
        <v>2128</v>
      </c>
      <c r="F7588" s="1">
        <v>1</v>
      </c>
      <c r="M7588" s="1" t="s">
        <v>672</v>
      </c>
      <c r="N7588" s="1" t="s">
        <v>50</v>
      </c>
      <c r="P7588" s="1" t="s">
        <v>400</v>
      </c>
      <c r="Q7588" s="1" t="s">
        <v>2123</v>
      </c>
      <c r="R7588" s="1" t="s">
        <v>10</v>
      </c>
      <c r="S7588" s="1" t="s">
        <v>374</v>
      </c>
    </row>
    <row r="7589" spans="1:19" hidden="1" x14ac:dyDescent="0.3">
      <c r="A7589" s="1">
        <v>1</v>
      </c>
      <c r="B7589" s="2" t="s">
        <v>563</v>
      </c>
      <c r="C7589" s="1" t="s">
        <v>2105</v>
      </c>
      <c r="D7589" s="1" t="s">
        <v>2131</v>
      </c>
      <c r="E7589" s="1" t="s">
        <v>2128</v>
      </c>
      <c r="F7589" s="1">
        <v>1</v>
      </c>
      <c r="M7589" s="1" t="s">
        <v>672</v>
      </c>
      <c r="N7589" s="1" t="s">
        <v>50</v>
      </c>
      <c r="P7589" s="1" t="s">
        <v>400</v>
      </c>
      <c r="Q7589" s="1" t="s">
        <v>2123</v>
      </c>
      <c r="R7589" s="1" t="s">
        <v>10</v>
      </c>
      <c r="S7589" s="1" t="s">
        <v>374</v>
      </c>
    </row>
    <row r="7590" spans="1:19" hidden="1" x14ac:dyDescent="0.3">
      <c r="A7590" s="1">
        <v>1</v>
      </c>
      <c r="B7590" s="2" t="s">
        <v>563</v>
      </c>
      <c r="C7590" s="1" t="s">
        <v>2105</v>
      </c>
      <c r="D7590" s="1" t="s">
        <v>2131</v>
      </c>
      <c r="E7590" s="1" t="s">
        <v>2128</v>
      </c>
      <c r="F7590" s="1">
        <v>1</v>
      </c>
      <c r="M7590" s="1" t="s">
        <v>672</v>
      </c>
      <c r="N7590" s="1" t="s">
        <v>50</v>
      </c>
      <c r="P7590" s="1" t="s">
        <v>400</v>
      </c>
      <c r="Q7590" s="1" t="s">
        <v>2123</v>
      </c>
      <c r="R7590" s="1" t="s">
        <v>10</v>
      </c>
      <c r="S7590" s="1" t="s">
        <v>374</v>
      </c>
    </row>
    <row r="7591" spans="1:19" hidden="1" x14ac:dyDescent="0.3">
      <c r="A7591" s="1">
        <v>1</v>
      </c>
      <c r="B7591" s="2" t="s">
        <v>563</v>
      </c>
      <c r="C7591" s="1" t="s">
        <v>2105</v>
      </c>
      <c r="D7591" s="1" t="s">
        <v>2131</v>
      </c>
      <c r="E7591" s="1" t="s">
        <v>2128</v>
      </c>
      <c r="F7591" s="1">
        <v>1</v>
      </c>
      <c r="M7591" s="1" t="s">
        <v>672</v>
      </c>
      <c r="N7591" s="1" t="s">
        <v>50</v>
      </c>
      <c r="P7591" s="1" t="s">
        <v>400</v>
      </c>
      <c r="Q7591" s="1" t="s">
        <v>2123</v>
      </c>
      <c r="R7591" s="1" t="s">
        <v>16</v>
      </c>
      <c r="S7591" s="1" t="s">
        <v>374</v>
      </c>
    </row>
    <row r="7592" spans="1:19" hidden="1" x14ac:dyDescent="0.3">
      <c r="A7592" s="1">
        <v>1</v>
      </c>
      <c r="B7592" s="2" t="s">
        <v>563</v>
      </c>
      <c r="C7592" s="1" t="s">
        <v>2105</v>
      </c>
      <c r="D7592" s="1" t="s">
        <v>2131</v>
      </c>
      <c r="E7592" s="1" t="s">
        <v>2128</v>
      </c>
      <c r="F7592" s="1">
        <v>1</v>
      </c>
      <c r="M7592" s="1" t="s">
        <v>672</v>
      </c>
      <c r="N7592" s="1" t="s">
        <v>50</v>
      </c>
      <c r="P7592" s="1" t="s">
        <v>400</v>
      </c>
      <c r="Q7592" s="1" t="s">
        <v>2123</v>
      </c>
      <c r="R7592" s="1" t="s">
        <v>16</v>
      </c>
      <c r="S7592" s="1" t="s">
        <v>374</v>
      </c>
    </row>
    <row r="7593" spans="1:19" hidden="1" x14ac:dyDescent="0.3">
      <c r="A7593" s="1">
        <v>1</v>
      </c>
      <c r="B7593" s="2" t="s">
        <v>565</v>
      </c>
      <c r="C7593" s="1" t="s">
        <v>2105</v>
      </c>
      <c r="D7593" s="1" t="s">
        <v>2131</v>
      </c>
      <c r="E7593" s="1" t="s">
        <v>2128</v>
      </c>
      <c r="F7593" s="1">
        <v>1</v>
      </c>
      <c r="M7593" s="1" t="s">
        <v>620</v>
      </c>
      <c r="N7593" s="1" t="s">
        <v>50</v>
      </c>
      <c r="P7593" s="1" t="s">
        <v>398</v>
      </c>
      <c r="Q7593" s="1" t="s">
        <v>2123</v>
      </c>
      <c r="R7593" s="1" t="s">
        <v>12</v>
      </c>
      <c r="S7593" s="1" t="s">
        <v>374</v>
      </c>
    </row>
    <row r="7594" spans="1:19" hidden="1" x14ac:dyDescent="0.3">
      <c r="A7594" s="1">
        <v>1</v>
      </c>
      <c r="B7594" s="2" t="s">
        <v>566</v>
      </c>
      <c r="C7594" s="1" t="s">
        <v>2105</v>
      </c>
      <c r="D7594" s="1" t="s">
        <v>2131</v>
      </c>
      <c r="E7594" s="1" t="s">
        <v>2128</v>
      </c>
      <c r="F7594" s="1">
        <v>1</v>
      </c>
      <c r="M7594" s="1" t="s">
        <v>1010</v>
      </c>
      <c r="N7594" s="1" t="s">
        <v>50</v>
      </c>
      <c r="P7594" s="1" t="s">
        <v>459</v>
      </c>
      <c r="Q7594" s="1" t="s">
        <v>2123</v>
      </c>
      <c r="R7594" s="1" t="s">
        <v>21</v>
      </c>
      <c r="S7594" s="1" t="s">
        <v>374</v>
      </c>
    </row>
    <row r="7595" spans="1:19" hidden="1" x14ac:dyDescent="0.3">
      <c r="A7595" s="1">
        <v>1</v>
      </c>
      <c r="B7595" s="2" t="s">
        <v>566</v>
      </c>
      <c r="C7595" s="1" t="s">
        <v>2105</v>
      </c>
      <c r="D7595" s="1" t="s">
        <v>2131</v>
      </c>
      <c r="E7595" s="1" t="s">
        <v>2128</v>
      </c>
      <c r="F7595" s="1">
        <v>1</v>
      </c>
      <c r="M7595" s="1" t="s">
        <v>1010</v>
      </c>
      <c r="N7595" s="1" t="s">
        <v>50</v>
      </c>
      <c r="P7595" s="1" t="s">
        <v>472</v>
      </c>
      <c r="Q7595" s="1" t="s">
        <v>2123</v>
      </c>
      <c r="R7595" s="1" t="s">
        <v>18</v>
      </c>
      <c r="S7595" s="1" t="s">
        <v>374</v>
      </c>
    </row>
    <row r="7596" spans="1:19" hidden="1" x14ac:dyDescent="0.3">
      <c r="A7596" s="1">
        <v>1</v>
      </c>
      <c r="B7596" s="2" t="s">
        <v>547</v>
      </c>
      <c r="C7596" s="1" t="s">
        <v>2103</v>
      </c>
      <c r="D7596" s="1" t="s">
        <v>2131</v>
      </c>
      <c r="E7596" s="1" t="s">
        <v>2128</v>
      </c>
      <c r="F7596" s="1">
        <v>1</v>
      </c>
      <c r="M7596" s="1" t="s">
        <v>672</v>
      </c>
      <c r="N7596" s="1" t="s">
        <v>548</v>
      </c>
      <c r="P7596" s="1" t="s">
        <v>429</v>
      </c>
      <c r="Q7596" s="1" t="s">
        <v>2123</v>
      </c>
      <c r="R7596" s="1" t="s">
        <v>16</v>
      </c>
      <c r="S7596" s="1" t="s">
        <v>374</v>
      </c>
    </row>
    <row r="7597" spans="1:19" hidden="1" x14ac:dyDescent="0.3">
      <c r="A7597" s="1">
        <v>1</v>
      </c>
      <c r="B7597" s="2" t="s">
        <v>547</v>
      </c>
      <c r="C7597" s="1" t="s">
        <v>2103</v>
      </c>
      <c r="D7597" s="1" t="s">
        <v>2131</v>
      </c>
      <c r="E7597" s="1" t="s">
        <v>2128</v>
      </c>
      <c r="F7597" s="1">
        <v>1</v>
      </c>
      <c r="M7597" s="1" t="s">
        <v>672</v>
      </c>
      <c r="N7597" s="1" t="s">
        <v>548</v>
      </c>
      <c r="P7597" s="1" t="s">
        <v>429</v>
      </c>
      <c r="Q7597" s="1" t="s">
        <v>2123</v>
      </c>
      <c r="R7597" s="1" t="s">
        <v>17</v>
      </c>
      <c r="S7597" s="1" t="s">
        <v>374</v>
      </c>
    </row>
    <row r="7598" spans="1:19" hidden="1" x14ac:dyDescent="0.3">
      <c r="A7598" s="1">
        <v>1</v>
      </c>
      <c r="B7598" s="2" t="s">
        <v>543</v>
      </c>
      <c r="C7598" s="1" t="s">
        <v>2106</v>
      </c>
      <c r="D7598" s="1" t="s">
        <v>2131</v>
      </c>
      <c r="E7598" s="1" t="s">
        <v>2128</v>
      </c>
      <c r="F7598" s="1">
        <v>1</v>
      </c>
      <c r="M7598" s="1" t="s">
        <v>2126</v>
      </c>
      <c r="N7598" s="1" t="s">
        <v>47</v>
      </c>
      <c r="P7598" s="1" t="s">
        <v>429</v>
      </c>
      <c r="Q7598" s="1" t="s">
        <v>2123</v>
      </c>
      <c r="R7598" s="1" t="s">
        <v>17</v>
      </c>
      <c r="S7598" s="1" t="s">
        <v>374</v>
      </c>
    </row>
    <row r="7599" spans="1:19" hidden="1" x14ac:dyDescent="0.3">
      <c r="A7599" s="1">
        <v>1</v>
      </c>
      <c r="B7599" s="2" t="s">
        <v>545</v>
      </c>
      <c r="C7599" s="1" t="s">
        <v>2103</v>
      </c>
      <c r="D7599" s="1" t="s">
        <v>2131</v>
      </c>
      <c r="E7599" s="1" t="s">
        <v>2128</v>
      </c>
      <c r="F7599" s="1">
        <v>1</v>
      </c>
      <c r="M7599" s="1" t="s">
        <v>636</v>
      </c>
      <c r="N7599" s="1" t="s">
        <v>546</v>
      </c>
      <c r="P7599" s="1" t="s">
        <v>429</v>
      </c>
      <c r="Q7599" s="1" t="s">
        <v>2123</v>
      </c>
      <c r="R7599" s="1" t="s">
        <v>18</v>
      </c>
      <c r="S7599" s="1" t="s">
        <v>374</v>
      </c>
    </row>
    <row r="7600" spans="1:19" hidden="1" x14ac:dyDescent="0.3">
      <c r="A7600" s="1">
        <v>1</v>
      </c>
      <c r="B7600" s="2" t="s">
        <v>371</v>
      </c>
      <c r="C7600" s="1" t="s">
        <v>2103</v>
      </c>
      <c r="D7600" s="1" t="s">
        <v>2131</v>
      </c>
      <c r="E7600" s="1" t="s">
        <v>2128</v>
      </c>
      <c r="F7600" s="1">
        <v>1</v>
      </c>
      <c r="M7600" s="1" t="s">
        <v>650</v>
      </c>
      <c r="N7600" s="1" t="s">
        <v>372</v>
      </c>
      <c r="P7600" s="1" t="s">
        <v>373</v>
      </c>
      <c r="Q7600" s="1" t="s">
        <v>2123</v>
      </c>
      <c r="R7600" s="1" t="s">
        <v>10</v>
      </c>
      <c r="S7600" s="1" t="s">
        <v>374</v>
      </c>
    </row>
    <row r="7601" spans="1:19" hidden="1" x14ac:dyDescent="0.3">
      <c r="A7601" s="1">
        <v>1</v>
      </c>
      <c r="B7601" s="2" t="s">
        <v>547</v>
      </c>
      <c r="C7601" s="1" t="s">
        <v>2103</v>
      </c>
      <c r="D7601" s="1" t="s">
        <v>2131</v>
      </c>
      <c r="E7601" s="1" t="s">
        <v>2128</v>
      </c>
      <c r="F7601" s="1">
        <v>1</v>
      </c>
      <c r="M7601" s="1" t="s">
        <v>672</v>
      </c>
      <c r="N7601" s="1" t="s">
        <v>548</v>
      </c>
      <c r="P7601" s="1" t="s">
        <v>373</v>
      </c>
      <c r="Q7601" s="1" t="s">
        <v>2123</v>
      </c>
      <c r="R7601" s="1" t="s">
        <v>12</v>
      </c>
      <c r="S7601" s="1" t="s">
        <v>374</v>
      </c>
    </row>
    <row r="7602" spans="1:19" hidden="1" x14ac:dyDescent="0.3">
      <c r="A7602" s="1">
        <v>1</v>
      </c>
      <c r="B7602" s="2" t="s">
        <v>540</v>
      </c>
      <c r="C7602" s="1" t="s">
        <v>2106</v>
      </c>
      <c r="D7602" s="1" t="s">
        <v>2131</v>
      </c>
      <c r="E7602" s="1" t="s">
        <v>2128</v>
      </c>
      <c r="F7602" s="1">
        <v>1</v>
      </c>
      <c r="M7602" s="1" t="s">
        <v>2126</v>
      </c>
      <c r="N7602" s="1" t="s">
        <v>47</v>
      </c>
      <c r="P7602" s="1" t="s">
        <v>494</v>
      </c>
      <c r="Q7602" s="1" t="s">
        <v>2123</v>
      </c>
      <c r="R7602" s="1" t="s">
        <v>21</v>
      </c>
      <c r="S7602" s="1" t="s">
        <v>374</v>
      </c>
    </row>
    <row r="7603" spans="1:19" hidden="1" x14ac:dyDescent="0.3">
      <c r="A7603" s="1">
        <v>1</v>
      </c>
      <c r="B7603" s="2" t="s">
        <v>545</v>
      </c>
      <c r="C7603" s="1" t="s">
        <v>2103</v>
      </c>
      <c r="D7603" s="1" t="s">
        <v>2131</v>
      </c>
      <c r="E7603" s="1" t="s">
        <v>2128</v>
      </c>
      <c r="F7603" s="1">
        <v>1</v>
      </c>
      <c r="M7603" s="1" t="s">
        <v>636</v>
      </c>
      <c r="N7603" s="1" t="s">
        <v>546</v>
      </c>
      <c r="P7603" s="1" t="s">
        <v>202</v>
      </c>
      <c r="Q7603" s="1" t="s">
        <v>2123</v>
      </c>
      <c r="R7603" s="1" t="s">
        <v>18</v>
      </c>
      <c r="S7603" s="1" t="s">
        <v>374</v>
      </c>
    </row>
    <row r="7604" spans="1:19" hidden="1" x14ac:dyDescent="0.3">
      <c r="A7604" s="1">
        <v>1</v>
      </c>
      <c r="B7604" s="2" t="s">
        <v>543</v>
      </c>
      <c r="C7604" s="1" t="s">
        <v>2106</v>
      </c>
      <c r="D7604" s="1" t="s">
        <v>2131</v>
      </c>
      <c r="E7604" s="1" t="s">
        <v>2128</v>
      </c>
      <c r="F7604" s="1">
        <v>1</v>
      </c>
      <c r="M7604" s="1" t="s">
        <v>2126</v>
      </c>
      <c r="N7604" s="1" t="s">
        <v>47</v>
      </c>
      <c r="P7604" s="1" t="s">
        <v>202</v>
      </c>
      <c r="Q7604" s="1" t="s">
        <v>2123</v>
      </c>
      <c r="R7604" s="1" t="s">
        <v>18</v>
      </c>
      <c r="S7604" s="1" t="s">
        <v>374</v>
      </c>
    </row>
    <row r="7605" spans="1:19" hidden="1" x14ac:dyDescent="0.3">
      <c r="A7605" s="1">
        <v>1</v>
      </c>
      <c r="B7605" s="2" t="s">
        <v>567</v>
      </c>
      <c r="C7605" s="1" t="s">
        <v>2106</v>
      </c>
      <c r="D7605" s="1" t="s">
        <v>2131</v>
      </c>
      <c r="E7605" s="1" t="s">
        <v>2128</v>
      </c>
      <c r="F7605" s="1">
        <v>1</v>
      </c>
      <c r="M7605" s="1" t="s">
        <v>2126</v>
      </c>
      <c r="N7605" s="1" t="s">
        <v>47</v>
      </c>
      <c r="P7605" s="1" t="s">
        <v>202</v>
      </c>
      <c r="Q7605" s="1" t="s">
        <v>2123</v>
      </c>
      <c r="R7605" s="1" t="s">
        <v>21</v>
      </c>
      <c r="S7605" s="1" t="s">
        <v>374</v>
      </c>
    </row>
    <row r="7606" spans="1:19" hidden="1" x14ac:dyDescent="0.3">
      <c r="A7606" s="1">
        <v>1</v>
      </c>
      <c r="B7606" s="2" t="s">
        <v>542</v>
      </c>
      <c r="C7606" s="1" t="s">
        <v>2106</v>
      </c>
      <c r="D7606" s="1" t="s">
        <v>2131</v>
      </c>
      <c r="E7606" s="1" t="s">
        <v>2128</v>
      </c>
      <c r="F7606" s="1">
        <v>1</v>
      </c>
      <c r="M7606" s="1" t="s">
        <v>2126</v>
      </c>
      <c r="N7606" s="1" t="s">
        <v>47</v>
      </c>
      <c r="P7606" s="1" t="s">
        <v>191</v>
      </c>
      <c r="Q7606" s="1" t="s">
        <v>2123</v>
      </c>
      <c r="R7606" s="1" t="s">
        <v>21</v>
      </c>
      <c r="S7606" s="1" t="s">
        <v>374</v>
      </c>
    </row>
    <row r="7607" spans="1:19" hidden="1" x14ac:dyDescent="0.3">
      <c r="A7607" s="1">
        <v>1</v>
      </c>
      <c r="B7607" s="2" t="s">
        <v>545</v>
      </c>
      <c r="C7607" s="1" t="s">
        <v>2103</v>
      </c>
      <c r="D7607" s="1" t="s">
        <v>2131</v>
      </c>
      <c r="E7607" s="1" t="s">
        <v>2128</v>
      </c>
      <c r="F7607" s="1">
        <v>1</v>
      </c>
      <c r="M7607" s="1" t="s">
        <v>636</v>
      </c>
      <c r="N7607" s="1" t="s">
        <v>546</v>
      </c>
      <c r="P7607" s="1" t="s">
        <v>191</v>
      </c>
      <c r="Q7607" s="1" t="s">
        <v>2123</v>
      </c>
      <c r="R7607" s="1" t="s">
        <v>21</v>
      </c>
      <c r="S7607" s="1" t="s">
        <v>374</v>
      </c>
    </row>
    <row r="7608" spans="1:19" hidden="1" x14ac:dyDescent="0.3">
      <c r="A7608" s="1">
        <v>1</v>
      </c>
      <c r="B7608" s="2" t="s">
        <v>547</v>
      </c>
      <c r="C7608" s="1" t="s">
        <v>2103</v>
      </c>
      <c r="D7608" s="1" t="s">
        <v>2131</v>
      </c>
      <c r="E7608" s="1" t="s">
        <v>2128</v>
      </c>
      <c r="F7608" s="1">
        <v>1</v>
      </c>
      <c r="M7608" s="1" t="s">
        <v>672</v>
      </c>
      <c r="N7608" s="1" t="s">
        <v>548</v>
      </c>
      <c r="P7608" s="1" t="s">
        <v>202</v>
      </c>
      <c r="Q7608" s="1" t="s">
        <v>2123</v>
      </c>
      <c r="R7608" s="1" t="s">
        <v>10</v>
      </c>
      <c r="S7608" s="1" t="s">
        <v>374</v>
      </c>
    </row>
    <row r="7609" spans="1:19" hidden="1" x14ac:dyDescent="0.3">
      <c r="A7609" s="1">
        <v>1</v>
      </c>
      <c r="B7609" s="2" t="s">
        <v>540</v>
      </c>
      <c r="C7609" s="1" t="s">
        <v>2106</v>
      </c>
      <c r="D7609" s="1" t="s">
        <v>2131</v>
      </c>
      <c r="E7609" s="1" t="s">
        <v>2128</v>
      </c>
      <c r="F7609" s="1">
        <v>1</v>
      </c>
      <c r="M7609" s="1" t="s">
        <v>2126</v>
      </c>
      <c r="N7609" s="1" t="s">
        <v>47</v>
      </c>
      <c r="P7609" s="1" t="s">
        <v>494</v>
      </c>
      <c r="Q7609" s="1" t="s">
        <v>2123</v>
      </c>
      <c r="R7609" s="1" t="s">
        <v>18</v>
      </c>
      <c r="S7609" s="1" t="s">
        <v>374</v>
      </c>
    </row>
    <row r="7610" spans="1:19" hidden="1" x14ac:dyDescent="0.3">
      <c r="A7610" s="1">
        <v>1</v>
      </c>
      <c r="B7610" s="2" t="s">
        <v>553</v>
      </c>
      <c r="C7610" s="1" t="s">
        <v>2103</v>
      </c>
      <c r="D7610" s="1" t="s">
        <v>2131</v>
      </c>
      <c r="E7610" s="1" t="s">
        <v>2128</v>
      </c>
      <c r="F7610" s="1">
        <v>1</v>
      </c>
      <c r="M7610" s="1" t="s">
        <v>620</v>
      </c>
      <c r="N7610" s="1" t="s">
        <v>525</v>
      </c>
      <c r="P7610" s="1" t="s">
        <v>489</v>
      </c>
      <c r="Q7610" s="1" t="s">
        <v>2123</v>
      </c>
      <c r="R7610" s="1" t="s">
        <v>18</v>
      </c>
      <c r="S7610" s="1" t="s">
        <v>374</v>
      </c>
    </row>
    <row r="7611" spans="1:19" hidden="1" x14ac:dyDescent="0.3">
      <c r="A7611" s="1">
        <v>1</v>
      </c>
      <c r="B7611" s="2" t="s">
        <v>552</v>
      </c>
      <c r="C7611" s="1" t="s">
        <v>2106</v>
      </c>
      <c r="D7611" s="1" t="s">
        <v>2131</v>
      </c>
      <c r="E7611" s="1" t="s">
        <v>2128</v>
      </c>
      <c r="F7611" s="1">
        <v>1</v>
      </c>
      <c r="M7611" s="1" t="s">
        <v>2126</v>
      </c>
      <c r="N7611" s="1" t="s">
        <v>47</v>
      </c>
      <c r="P7611" s="1" t="s">
        <v>489</v>
      </c>
      <c r="Q7611" s="1" t="s">
        <v>2123</v>
      </c>
      <c r="R7611" s="1" t="s">
        <v>18</v>
      </c>
      <c r="S7611" s="1" t="s">
        <v>374</v>
      </c>
    </row>
    <row r="7612" spans="1:19" hidden="1" x14ac:dyDescent="0.3">
      <c r="A7612" s="1">
        <v>1</v>
      </c>
      <c r="B7612" s="2" t="s">
        <v>547</v>
      </c>
      <c r="C7612" s="1" t="s">
        <v>2103</v>
      </c>
      <c r="D7612" s="1" t="s">
        <v>2131</v>
      </c>
      <c r="E7612" s="1" t="s">
        <v>2128</v>
      </c>
      <c r="F7612" s="1">
        <v>1</v>
      </c>
      <c r="M7612" s="1" t="s">
        <v>672</v>
      </c>
      <c r="N7612" s="1" t="s">
        <v>548</v>
      </c>
      <c r="P7612" s="1" t="s">
        <v>489</v>
      </c>
      <c r="Q7612" s="1" t="s">
        <v>2123</v>
      </c>
      <c r="R7612" s="1" t="s">
        <v>18</v>
      </c>
      <c r="S7612" s="1" t="s">
        <v>374</v>
      </c>
    </row>
    <row r="7613" spans="1:19" hidden="1" x14ac:dyDescent="0.3">
      <c r="A7613" s="1">
        <v>1</v>
      </c>
      <c r="B7613" s="2" t="s">
        <v>543</v>
      </c>
      <c r="C7613" s="1" t="s">
        <v>2106</v>
      </c>
      <c r="D7613" s="1" t="s">
        <v>2131</v>
      </c>
      <c r="E7613" s="1" t="s">
        <v>2128</v>
      </c>
      <c r="F7613" s="1">
        <v>1</v>
      </c>
      <c r="M7613" s="1" t="s">
        <v>2126</v>
      </c>
      <c r="N7613" s="1" t="s">
        <v>47</v>
      </c>
      <c r="P7613" s="1" t="s">
        <v>489</v>
      </c>
      <c r="Q7613" s="1" t="s">
        <v>2123</v>
      </c>
      <c r="R7613" s="1" t="s">
        <v>18</v>
      </c>
      <c r="S7613" s="1" t="s">
        <v>374</v>
      </c>
    </row>
    <row r="7614" spans="1:19" hidden="1" x14ac:dyDescent="0.3">
      <c r="A7614" s="1">
        <v>1</v>
      </c>
      <c r="B7614" s="2" t="s">
        <v>545</v>
      </c>
      <c r="C7614" s="1" t="s">
        <v>2103</v>
      </c>
      <c r="D7614" s="1" t="s">
        <v>2131</v>
      </c>
      <c r="E7614" s="1" t="s">
        <v>2128</v>
      </c>
      <c r="F7614" s="1">
        <v>1</v>
      </c>
      <c r="M7614" s="1" t="s">
        <v>636</v>
      </c>
      <c r="N7614" s="1" t="s">
        <v>546</v>
      </c>
      <c r="P7614" s="1" t="s">
        <v>489</v>
      </c>
      <c r="Q7614" s="1" t="s">
        <v>2123</v>
      </c>
      <c r="R7614" s="1" t="s">
        <v>18</v>
      </c>
      <c r="S7614" s="1" t="s">
        <v>374</v>
      </c>
    </row>
    <row r="7615" spans="1:19" hidden="1" x14ac:dyDescent="0.3">
      <c r="A7615" s="1">
        <v>1</v>
      </c>
      <c r="B7615" s="2" t="s">
        <v>542</v>
      </c>
      <c r="C7615" s="1" t="s">
        <v>2106</v>
      </c>
      <c r="D7615" s="1" t="s">
        <v>2131</v>
      </c>
      <c r="E7615" s="1" t="s">
        <v>2128</v>
      </c>
      <c r="F7615" s="1">
        <v>1</v>
      </c>
      <c r="M7615" s="1" t="s">
        <v>2126</v>
      </c>
      <c r="N7615" s="1" t="s">
        <v>47</v>
      </c>
      <c r="P7615" s="1" t="s">
        <v>489</v>
      </c>
      <c r="Q7615" s="1" t="s">
        <v>2123</v>
      </c>
      <c r="R7615" s="1" t="s">
        <v>18</v>
      </c>
      <c r="S7615" s="1" t="s">
        <v>374</v>
      </c>
    </row>
    <row r="7616" spans="1:19" hidden="1" x14ac:dyDescent="0.3">
      <c r="A7616" s="1">
        <v>1</v>
      </c>
      <c r="B7616" s="2" t="s">
        <v>568</v>
      </c>
      <c r="C7616" s="1" t="s">
        <v>2103</v>
      </c>
      <c r="D7616" s="1" t="s">
        <v>2131</v>
      </c>
      <c r="E7616" s="1" t="s">
        <v>2128</v>
      </c>
      <c r="F7616" s="1">
        <v>1</v>
      </c>
      <c r="M7616" s="1" t="s">
        <v>1010</v>
      </c>
      <c r="N7616" s="1" t="s">
        <v>468</v>
      </c>
      <c r="P7616" s="1" t="s">
        <v>194</v>
      </c>
      <c r="Q7616" s="1" t="s">
        <v>2123</v>
      </c>
      <c r="R7616" s="1" t="s">
        <v>21</v>
      </c>
      <c r="S7616" s="1" t="s">
        <v>374</v>
      </c>
    </row>
    <row r="7617" spans="1:19" hidden="1" x14ac:dyDescent="0.3">
      <c r="A7617" s="1">
        <v>1</v>
      </c>
      <c r="B7617" s="2" t="s">
        <v>569</v>
      </c>
      <c r="C7617" s="1" t="s">
        <v>2106</v>
      </c>
      <c r="D7617" s="1" t="s">
        <v>2131</v>
      </c>
      <c r="E7617" s="1" t="s">
        <v>2128</v>
      </c>
      <c r="F7617" s="1">
        <v>1</v>
      </c>
      <c r="M7617" s="1" t="s">
        <v>2126</v>
      </c>
      <c r="N7617" s="1" t="s">
        <v>47</v>
      </c>
      <c r="P7617" s="1" t="s">
        <v>194</v>
      </c>
      <c r="Q7617" s="1" t="s">
        <v>2123</v>
      </c>
      <c r="R7617" s="1" t="s">
        <v>21</v>
      </c>
      <c r="S7617" s="1" t="s">
        <v>374</v>
      </c>
    </row>
    <row r="7618" spans="1:19" hidden="1" x14ac:dyDescent="0.3">
      <c r="A7618" s="1">
        <v>1</v>
      </c>
      <c r="B7618" s="2" t="s">
        <v>553</v>
      </c>
      <c r="C7618" s="1" t="s">
        <v>2103</v>
      </c>
      <c r="D7618" s="1" t="s">
        <v>2131</v>
      </c>
      <c r="E7618" s="1" t="s">
        <v>2128</v>
      </c>
      <c r="F7618" s="1">
        <v>1</v>
      </c>
      <c r="M7618" s="1" t="s">
        <v>620</v>
      </c>
      <c r="N7618" s="1" t="s">
        <v>525</v>
      </c>
      <c r="P7618" s="1" t="s">
        <v>420</v>
      </c>
      <c r="Q7618" s="1" t="s">
        <v>2123</v>
      </c>
      <c r="R7618" s="1" t="s">
        <v>10</v>
      </c>
      <c r="S7618" s="1" t="s">
        <v>374</v>
      </c>
    </row>
    <row r="7619" spans="1:19" hidden="1" x14ac:dyDescent="0.3">
      <c r="A7619" s="1">
        <v>1</v>
      </c>
      <c r="B7619" s="2" t="s">
        <v>552</v>
      </c>
      <c r="C7619" s="1" t="s">
        <v>2106</v>
      </c>
      <c r="D7619" s="1" t="s">
        <v>2131</v>
      </c>
      <c r="E7619" s="1" t="s">
        <v>2128</v>
      </c>
      <c r="F7619" s="1">
        <v>1</v>
      </c>
      <c r="M7619" s="1" t="s">
        <v>2126</v>
      </c>
      <c r="N7619" s="1" t="s">
        <v>47</v>
      </c>
      <c r="P7619" s="1" t="s">
        <v>420</v>
      </c>
      <c r="Q7619" s="1" t="s">
        <v>2123</v>
      </c>
      <c r="R7619" s="1" t="s">
        <v>10</v>
      </c>
      <c r="S7619" s="1" t="s">
        <v>374</v>
      </c>
    </row>
    <row r="7620" spans="1:19" hidden="1" x14ac:dyDescent="0.3">
      <c r="A7620" s="1">
        <v>1</v>
      </c>
      <c r="B7620" s="2" t="s">
        <v>555</v>
      </c>
      <c r="C7620" s="1" t="s">
        <v>2103</v>
      </c>
      <c r="D7620" s="1" t="s">
        <v>2131</v>
      </c>
      <c r="E7620" s="1" t="s">
        <v>2128</v>
      </c>
      <c r="F7620" s="1">
        <v>1</v>
      </c>
      <c r="M7620" s="1" t="s">
        <v>881</v>
      </c>
      <c r="N7620" s="1" t="s">
        <v>447</v>
      </c>
      <c r="P7620" s="1" t="s">
        <v>25</v>
      </c>
      <c r="Q7620" s="1" t="s">
        <v>2123</v>
      </c>
      <c r="R7620" s="1" t="s">
        <v>10</v>
      </c>
      <c r="S7620" s="1" t="s">
        <v>374</v>
      </c>
    </row>
    <row r="7621" spans="1:19" hidden="1" x14ac:dyDescent="0.3">
      <c r="A7621" s="1">
        <v>1</v>
      </c>
      <c r="B7621" s="2" t="s">
        <v>555</v>
      </c>
      <c r="C7621" s="1" t="s">
        <v>2103</v>
      </c>
      <c r="D7621" s="1" t="s">
        <v>2131</v>
      </c>
      <c r="E7621" s="1" t="s">
        <v>2128</v>
      </c>
      <c r="F7621" s="1">
        <v>1</v>
      </c>
      <c r="M7621" s="1" t="s">
        <v>881</v>
      </c>
      <c r="N7621" s="1" t="s">
        <v>447</v>
      </c>
      <c r="P7621" s="1" t="s">
        <v>25</v>
      </c>
      <c r="Q7621" s="1" t="s">
        <v>2123</v>
      </c>
      <c r="R7621" s="1" t="s">
        <v>12</v>
      </c>
      <c r="S7621" s="1" t="s">
        <v>374</v>
      </c>
    </row>
    <row r="7622" spans="1:19" hidden="1" x14ac:dyDescent="0.3">
      <c r="A7622" s="1">
        <v>1</v>
      </c>
      <c r="B7622" s="2" t="s">
        <v>570</v>
      </c>
      <c r="C7622" s="1" t="s">
        <v>2103</v>
      </c>
      <c r="D7622" s="1" t="s">
        <v>2131</v>
      </c>
      <c r="E7622" s="1" t="s">
        <v>2128</v>
      </c>
      <c r="F7622" s="1">
        <v>1</v>
      </c>
      <c r="M7622" s="1" t="s">
        <v>127</v>
      </c>
      <c r="N7622" s="1" t="s">
        <v>117</v>
      </c>
      <c r="P7622" s="1" t="s">
        <v>25</v>
      </c>
      <c r="Q7622" s="1" t="s">
        <v>2123</v>
      </c>
      <c r="R7622" s="1" t="s">
        <v>17</v>
      </c>
      <c r="S7622" s="1" t="s">
        <v>374</v>
      </c>
    </row>
    <row r="7623" spans="1:19" hidden="1" x14ac:dyDescent="0.3">
      <c r="A7623" s="1">
        <v>1</v>
      </c>
      <c r="B7623" s="2" t="s">
        <v>570</v>
      </c>
      <c r="C7623" s="1" t="s">
        <v>2103</v>
      </c>
      <c r="D7623" s="1" t="s">
        <v>2131</v>
      </c>
      <c r="E7623" s="1" t="s">
        <v>2128</v>
      </c>
      <c r="F7623" s="1">
        <v>1</v>
      </c>
      <c r="M7623" s="1" t="s">
        <v>127</v>
      </c>
      <c r="N7623" s="1" t="s">
        <v>117</v>
      </c>
      <c r="P7623" s="1" t="s">
        <v>25</v>
      </c>
      <c r="Q7623" s="1" t="s">
        <v>2123</v>
      </c>
      <c r="R7623" s="1" t="s">
        <v>16</v>
      </c>
      <c r="S7623" s="1" t="s">
        <v>374</v>
      </c>
    </row>
    <row r="7624" spans="1:19" hidden="1" x14ac:dyDescent="0.3">
      <c r="A7624" s="1">
        <v>1</v>
      </c>
      <c r="B7624" s="2" t="s">
        <v>570</v>
      </c>
      <c r="C7624" s="1" t="s">
        <v>2103</v>
      </c>
      <c r="D7624" s="1" t="s">
        <v>2131</v>
      </c>
      <c r="E7624" s="1" t="s">
        <v>2128</v>
      </c>
      <c r="F7624" s="1">
        <v>1</v>
      </c>
      <c r="M7624" s="1" t="s">
        <v>127</v>
      </c>
      <c r="N7624" s="1" t="s">
        <v>117</v>
      </c>
      <c r="P7624" s="1" t="s">
        <v>25</v>
      </c>
      <c r="Q7624" s="1" t="s">
        <v>2123</v>
      </c>
      <c r="R7624" s="1" t="s">
        <v>17</v>
      </c>
      <c r="S7624" s="1" t="s">
        <v>374</v>
      </c>
    </row>
    <row r="7625" spans="1:19" hidden="1" x14ac:dyDescent="0.3">
      <c r="A7625" s="1">
        <v>1</v>
      </c>
      <c r="B7625" s="2" t="s">
        <v>570</v>
      </c>
      <c r="C7625" s="1" t="s">
        <v>2103</v>
      </c>
      <c r="D7625" s="1" t="s">
        <v>2131</v>
      </c>
      <c r="E7625" s="1" t="s">
        <v>2128</v>
      </c>
      <c r="F7625" s="1">
        <v>1</v>
      </c>
      <c r="M7625" s="1" t="s">
        <v>127</v>
      </c>
      <c r="N7625" s="1" t="s">
        <v>117</v>
      </c>
      <c r="P7625" s="1" t="s">
        <v>25</v>
      </c>
      <c r="Q7625" s="1" t="s">
        <v>2123</v>
      </c>
      <c r="R7625" s="1" t="s">
        <v>16</v>
      </c>
      <c r="S7625" s="1" t="s">
        <v>374</v>
      </c>
    </row>
    <row r="7626" spans="1:19" hidden="1" x14ac:dyDescent="0.3">
      <c r="A7626" s="1">
        <v>1</v>
      </c>
      <c r="B7626" s="2" t="s">
        <v>571</v>
      </c>
      <c r="C7626" s="1" t="s">
        <v>2103</v>
      </c>
      <c r="D7626" s="1" t="s">
        <v>2131</v>
      </c>
      <c r="E7626" s="1" t="s">
        <v>2128</v>
      </c>
      <c r="F7626" s="1">
        <v>1</v>
      </c>
      <c r="M7626" s="1" t="s">
        <v>722</v>
      </c>
      <c r="N7626" s="1" t="s">
        <v>451</v>
      </c>
      <c r="P7626" s="1" t="s">
        <v>25</v>
      </c>
      <c r="Q7626" s="1" t="s">
        <v>2123</v>
      </c>
      <c r="R7626" s="1" t="s">
        <v>21</v>
      </c>
      <c r="S7626" s="1" t="s">
        <v>374</v>
      </c>
    </row>
    <row r="7627" spans="1:19" hidden="1" x14ac:dyDescent="0.3">
      <c r="A7627" s="1">
        <v>1</v>
      </c>
      <c r="B7627" s="2" t="s">
        <v>571</v>
      </c>
      <c r="C7627" s="1" t="s">
        <v>2103</v>
      </c>
      <c r="D7627" s="1" t="s">
        <v>2131</v>
      </c>
      <c r="E7627" s="1" t="s">
        <v>2128</v>
      </c>
      <c r="F7627" s="1">
        <v>1</v>
      </c>
      <c r="M7627" s="1" t="s">
        <v>722</v>
      </c>
      <c r="N7627" s="1" t="s">
        <v>451</v>
      </c>
      <c r="P7627" s="1" t="s">
        <v>25</v>
      </c>
      <c r="Q7627" s="1" t="s">
        <v>2123</v>
      </c>
      <c r="R7627" s="1" t="s">
        <v>18</v>
      </c>
      <c r="S7627" s="1" t="s">
        <v>374</v>
      </c>
    </row>
    <row r="7628" spans="1:19" hidden="1" x14ac:dyDescent="0.3">
      <c r="A7628" s="1">
        <v>1</v>
      </c>
      <c r="B7628" s="2" t="s">
        <v>542</v>
      </c>
      <c r="C7628" s="1" t="s">
        <v>2106</v>
      </c>
      <c r="D7628" s="1" t="s">
        <v>2131</v>
      </c>
      <c r="E7628" s="1" t="s">
        <v>2128</v>
      </c>
      <c r="F7628" s="1">
        <v>1</v>
      </c>
      <c r="M7628" s="1" t="s">
        <v>2126</v>
      </c>
      <c r="N7628" s="1" t="s">
        <v>47</v>
      </c>
      <c r="P7628" s="1" t="s">
        <v>25</v>
      </c>
      <c r="Q7628" s="1" t="s">
        <v>2123</v>
      </c>
      <c r="R7628" s="1" t="s">
        <v>10</v>
      </c>
      <c r="S7628" s="1" t="s">
        <v>374</v>
      </c>
    </row>
    <row r="7629" spans="1:19" hidden="1" x14ac:dyDescent="0.3">
      <c r="A7629" s="1">
        <v>1</v>
      </c>
      <c r="B7629" s="2" t="s">
        <v>542</v>
      </c>
      <c r="C7629" s="1" t="s">
        <v>2106</v>
      </c>
      <c r="D7629" s="1" t="s">
        <v>2131</v>
      </c>
      <c r="E7629" s="1" t="s">
        <v>2128</v>
      </c>
      <c r="F7629" s="1">
        <v>1</v>
      </c>
      <c r="M7629" s="1" t="s">
        <v>2126</v>
      </c>
      <c r="N7629" s="1" t="s">
        <v>47</v>
      </c>
      <c r="P7629" s="1" t="s">
        <v>25</v>
      </c>
      <c r="Q7629" s="1" t="s">
        <v>2123</v>
      </c>
      <c r="R7629" s="1" t="s">
        <v>12</v>
      </c>
      <c r="S7629" s="1" t="s">
        <v>374</v>
      </c>
    </row>
    <row r="7630" spans="1:19" hidden="1" x14ac:dyDescent="0.3">
      <c r="A7630" s="1">
        <v>1</v>
      </c>
      <c r="B7630" s="2" t="s">
        <v>572</v>
      </c>
      <c r="C7630" s="1" t="s">
        <v>2106</v>
      </c>
      <c r="D7630" s="1" t="s">
        <v>2131</v>
      </c>
      <c r="E7630" s="1" t="s">
        <v>2128</v>
      </c>
      <c r="F7630" s="1">
        <v>1</v>
      </c>
      <c r="M7630" s="1" t="s">
        <v>2126</v>
      </c>
      <c r="N7630" s="1" t="s">
        <v>47</v>
      </c>
      <c r="P7630" s="1" t="s">
        <v>25</v>
      </c>
      <c r="Q7630" s="1" t="s">
        <v>2123</v>
      </c>
      <c r="R7630" s="1" t="s">
        <v>21</v>
      </c>
      <c r="S7630" s="1" t="s">
        <v>374</v>
      </c>
    </row>
    <row r="7631" spans="1:19" hidden="1" x14ac:dyDescent="0.3">
      <c r="A7631" s="1">
        <v>1</v>
      </c>
      <c r="B7631" s="2" t="s">
        <v>572</v>
      </c>
      <c r="C7631" s="1" t="s">
        <v>2106</v>
      </c>
      <c r="D7631" s="1" t="s">
        <v>2131</v>
      </c>
      <c r="E7631" s="1" t="s">
        <v>2128</v>
      </c>
      <c r="F7631" s="1">
        <v>1</v>
      </c>
      <c r="M7631" s="1" t="s">
        <v>2126</v>
      </c>
      <c r="N7631" s="1" t="s">
        <v>47</v>
      </c>
      <c r="P7631" s="1" t="s">
        <v>25</v>
      </c>
      <c r="Q7631" s="1" t="s">
        <v>2123</v>
      </c>
      <c r="R7631" s="1" t="s">
        <v>18</v>
      </c>
      <c r="S7631" s="1" t="s">
        <v>374</v>
      </c>
    </row>
    <row r="7632" spans="1:19" hidden="1" x14ac:dyDescent="0.3">
      <c r="A7632" s="1">
        <v>1</v>
      </c>
      <c r="B7632" s="2" t="s">
        <v>542</v>
      </c>
      <c r="C7632" s="1" t="s">
        <v>2106</v>
      </c>
      <c r="D7632" s="1" t="s">
        <v>2131</v>
      </c>
      <c r="E7632" s="1" t="s">
        <v>2128</v>
      </c>
      <c r="F7632" s="1">
        <v>1</v>
      </c>
      <c r="M7632" s="1" t="s">
        <v>2126</v>
      </c>
      <c r="N7632" s="1" t="s">
        <v>47</v>
      </c>
      <c r="P7632" s="1" t="s">
        <v>25</v>
      </c>
      <c r="Q7632" s="1" t="s">
        <v>2123</v>
      </c>
      <c r="R7632" s="1" t="s">
        <v>17</v>
      </c>
      <c r="S7632" s="1" t="s">
        <v>374</v>
      </c>
    </row>
    <row r="7633" spans="1:19" hidden="1" x14ac:dyDescent="0.3">
      <c r="A7633" s="1">
        <v>1</v>
      </c>
      <c r="B7633" s="2" t="s">
        <v>542</v>
      </c>
      <c r="C7633" s="1" t="s">
        <v>2106</v>
      </c>
      <c r="D7633" s="1" t="s">
        <v>2131</v>
      </c>
      <c r="E7633" s="1" t="s">
        <v>2128</v>
      </c>
      <c r="F7633" s="1">
        <v>1</v>
      </c>
      <c r="M7633" s="1" t="s">
        <v>2126</v>
      </c>
      <c r="N7633" s="1" t="s">
        <v>47</v>
      </c>
      <c r="P7633" s="1" t="s">
        <v>25</v>
      </c>
      <c r="Q7633" s="1" t="s">
        <v>2123</v>
      </c>
      <c r="R7633" s="1" t="s">
        <v>16</v>
      </c>
      <c r="S7633" s="1" t="s">
        <v>374</v>
      </c>
    </row>
    <row r="7634" spans="1:19" hidden="1" x14ac:dyDescent="0.3">
      <c r="A7634" s="1">
        <v>1</v>
      </c>
      <c r="B7634" s="2" t="s">
        <v>371</v>
      </c>
      <c r="C7634" s="1" t="s">
        <v>2103</v>
      </c>
      <c r="D7634" s="1" t="s">
        <v>2131</v>
      </c>
      <c r="E7634" s="1" t="s">
        <v>2128</v>
      </c>
      <c r="F7634" s="1">
        <v>1</v>
      </c>
      <c r="M7634" s="1" t="s">
        <v>650</v>
      </c>
      <c r="N7634" s="1" t="s">
        <v>372</v>
      </c>
      <c r="P7634" s="1" t="s">
        <v>436</v>
      </c>
      <c r="Q7634" s="1" t="s">
        <v>2123</v>
      </c>
      <c r="R7634" s="1" t="s">
        <v>16</v>
      </c>
      <c r="S7634" s="1" t="s">
        <v>374</v>
      </c>
    </row>
    <row r="7635" spans="1:19" hidden="1" x14ac:dyDescent="0.3">
      <c r="A7635" s="1">
        <v>1</v>
      </c>
      <c r="B7635" s="2" t="s">
        <v>540</v>
      </c>
      <c r="C7635" s="1" t="s">
        <v>2106</v>
      </c>
      <c r="D7635" s="1" t="s">
        <v>2131</v>
      </c>
      <c r="E7635" s="1" t="s">
        <v>2128</v>
      </c>
      <c r="F7635" s="1">
        <v>1</v>
      </c>
      <c r="M7635" s="1" t="s">
        <v>2126</v>
      </c>
      <c r="N7635" s="1" t="s">
        <v>47</v>
      </c>
      <c r="P7635" s="1" t="s">
        <v>436</v>
      </c>
      <c r="Q7635" s="1" t="s">
        <v>2123</v>
      </c>
      <c r="R7635" s="1" t="s">
        <v>16</v>
      </c>
      <c r="S7635" s="1" t="s">
        <v>374</v>
      </c>
    </row>
    <row r="7636" spans="1:19" hidden="1" x14ac:dyDescent="0.3">
      <c r="A7636" s="1">
        <v>1</v>
      </c>
      <c r="B7636" s="2" t="s">
        <v>542</v>
      </c>
      <c r="C7636" s="1" t="s">
        <v>2106</v>
      </c>
      <c r="D7636" s="1" t="s">
        <v>2131</v>
      </c>
      <c r="E7636" s="1" t="s">
        <v>2128</v>
      </c>
      <c r="F7636" s="1">
        <v>1</v>
      </c>
      <c r="M7636" s="1" t="s">
        <v>2126</v>
      </c>
      <c r="N7636" s="1" t="s">
        <v>47</v>
      </c>
      <c r="P7636" s="1" t="s">
        <v>25</v>
      </c>
      <c r="Q7636" s="1" t="s">
        <v>2123</v>
      </c>
      <c r="R7636" s="1" t="s">
        <v>17</v>
      </c>
      <c r="S7636" s="1" t="s">
        <v>374</v>
      </c>
    </row>
    <row r="7637" spans="1:19" hidden="1" x14ac:dyDescent="0.3">
      <c r="A7637" s="1">
        <v>1</v>
      </c>
      <c r="B7637" s="2" t="s">
        <v>542</v>
      </c>
      <c r="C7637" s="1" t="s">
        <v>2106</v>
      </c>
      <c r="D7637" s="1" t="s">
        <v>2131</v>
      </c>
      <c r="E7637" s="1" t="s">
        <v>2128</v>
      </c>
      <c r="F7637" s="1">
        <v>1</v>
      </c>
      <c r="M7637" s="1" t="s">
        <v>2126</v>
      </c>
      <c r="N7637" s="1" t="s">
        <v>47</v>
      </c>
      <c r="P7637" s="1" t="s">
        <v>25</v>
      </c>
      <c r="Q7637" s="1" t="s">
        <v>2123</v>
      </c>
      <c r="R7637" s="1" t="s">
        <v>16</v>
      </c>
      <c r="S7637" s="1" t="s">
        <v>374</v>
      </c>
    </row>
    <row r="7638" spans="1:19" hidden="1" x14ac:dyDescent="0.3">
      <c r="A7638" s="1">
        <v>1</v>
      </c>
      <c r="B7638" s="2" t="s">
        <v>371</v>
      </c>
      <c r="C7638" s="1" t="s">
        <v>2103</v>
      </c>
      <c r="D7638" s="1" t="s">
        <v>2131</v>
      </c>
      <c r="E7638" s="1" t="s">
        <v>2128</v>
      </c>
      <c r="F7638" s="1">
        <v>1</v>
      </c>
      <c r="M7638" s="1" t="s">
        <v>650</v>
      </c>
      <c r="N7638" s="1" t="s">
        <v>372</v>
      </c>
      <c r="P7638" s="1" t="s">
        <v>443</v>
      </c>
      <c r="Q7638" s="1" t="s">
        <v>2123</v>
      </c>
      <c r="R7638" s="1" t="s">
        <v>16</v>
      </c>
      <c r="S7638" s="1" t="s">
        <v>374</v>
      </c>
    </row>
    <row r="7639" spans="1:19" hidden="1" x14ac:dyDescent="0.3">
      <c r="A7639" s="1">
        <v>1</v>
      </c>
      <c r="B7639" s="2" t="s">
        <v>540</v>
      </c>
      <c r="C7639" s="1" t="s">
        <v>2106</v>
      </c>
      <c r="D7639" s="1" t="s">
        <v>2131</v>
      </c>
      <c r="E7639" s="1" t="s">
        <v>2128</v>
      </c>
      <c r="F7639" s="1">
        <v>1</v>
      </c>
      <c r="M7639" s="1" t="s">
        <v>2126</v>
      </c>
      <c r="N7639" s="1" t="s">
        <v>47</v>
      </c>
      <c r="P7639" s="1" t="s">
        <v>443</v>
      </c>
      <c r="Q7639" s="1" t="s">
        <v>2123</v>
      </c>
      <c r="R7639" s="1" t="s">
        <v>16</v>
      </c>
      <c r="S7639" s="1" t="s">
        <v>374</v>
      </c>
    </row>
    <row r="7640" spans="1:19" hidden="1" x14ac:dyDescent="0.3">
      <c r="A7640" s="1">
        <v>1</v>
      </c>
      <c r="B7640" s="2" t="s">
        <v>571</v>
      </c>
      <c r="C7640" s="1" t="s">
        <v>2103</v>
      </c>
      <c r="D7640" s="1" t="s">
        <v>2131</v>
      </c>
      <c r="E7640" s="1" t="s">
        <v>2128</v>
      </c>
      <c r="F7640" s="1">
        <v>1</v>
      </c>
      <c r="M7640" s="1" t="s">
        <v>722</v>
      </c>
      <c r="N7640" s="1" t="s">
        <v>451</v>
      </c>
      <c r="P7640" s="1" t="s">
        <v>443</v>
      </c>
      <c r="Q7640" s="1" t="s">
        <v>2123</v>
      </c>
      <c r="R7640" s="1" t="s">
        <v>16</v>
      </c>
      <c r="S7640" s="1" t="s">
        <v>374</v>
      </c>
    </row>
    <row r="7641" spans="1:19" hidden="1" x14ac:dyDescent="0.3">
      <c r="A7641" s="1">
        <v>1</v>
      </c>
      <c r="B7641" s="2" t="s">
        <v>572</v>
      </c>
      <c r="C7641" s="1" t="s">
        <v>2106</v>
      </c>
      <c r="D7641" s="1" t="s">
        <v>2131</v>
      </c>
      <c r="E7641" s="1" t="s">
        <v>2128</v>
      </c>
      <c r="F7641" s="1">
        <v>1</v>
      </c>
      <c r="M7641" s="1" t="s">
        <v>2126</v>
      </c>
      <c r="N7641" s="1" t="s">
        <v>47</v>
      </c>
      <c r="P7641" s="1" t="s">
        <v>443</v>
      </c>
      <c r="Q7641" s="1" t="s">
        <v>2123</v>
      </c>
      <c r="R7641" s="1" t="s">
        <v>16</v>
      </c>
      <c r="S7641" s="1" t="s">
        <v>374</v>
      </c>
    </row>
    <row r="7642" spans="1:19" hidden="1" x14ac:dyDescent="0.3">
      <c r="A7642" s="1">
        <v>1</v>
      </c>
      <c r="B7642" s="2" t="s">
        <v>568</v>
      </c>
      <c r="C7642" s="1" t="s">
        <v>2103</v>
      </c>
      <c r="D7642" s="1" t="s">
        <v>2131</v>
      </c>
      <c r="E7642" s="1" t="s">
        <v>2128</v>
      </c>
      <c r="F7642" s="1">
        <v>1</v>
      </c>
      <c r="M7642" s="1" t="s">
        <v>1010</v>
      </c>
      <c r="N7642" s="1" t="s">
        <v>468</v>
      </c>
      <c r="P7642" s="1" t="s">
        <v>506</v>
      </c>
      <c r="Q7642" s="1" t="s">
        <v>2123</v>
      </c>
      <c r="R7642" s="1" t="s">
        <v>12</v>
      </c>
      <c r="S7642" s="1" t="s">
        <v>374</v>
      </c>
    </row>
    <row r="7643" spans="1:19" hidden="1" x14ac:dyDescent="0.3">
      <c r="A7643" s="1">
        <v>1</v>
      </c>
      <c r="B7643" s="2" t="s">
        <v>568</v>
      </c>
      <c r="C7643" s="1" t="s">
        <v>2103</v>
      </c>
      <c r="D7643" s="1" t="s">
        <v>2131</v>
      </c>
      <c r="E7643" s="1" t="s">
        <v>2128</v>
      </c>
      <c r="F7643" s="1">
        <v>1</v>
      </c>
      <c r="M7643" s="1" t="s">
        <v>1010</v>
      </c>
      <c r="N7643" s="1" t="s">
        <v>468</v>
      </c>
      <c r="P7643" s="1" t="s">
        <v>505</v>
      </c>
      <c r="Q7643" s="1" t="s">
        <v>2123</v>
      </c>
      <c r="R7643" s="1" t="s">
        <v>12</v>
      </c>
      <c r="S7643" s="1" t="s">
        <v>374</v>
      </c>
    </row>
    <row r="7644" spans="1:19" hidden="1" x14ac:dyDescent="0.3">
      <c r="A7644" s="1">
        <v>1</v>
      </c>
      <c r="B7644" s="2" t="s">
        <v>553</v>
      </c>
      <c r="C7644" s="1" t="s">
        <v>2103</v>
      </c>
      <c r="D7644" s="1" t="s">
        <v>2131</v>
      </c>
      <c r="E7644" s="1" t="s">
        <v>2128</v>
      </c>
      <c r="F7644" s="1">
        <v>1</v>
      </c>
      <c r="M7644" s="1" t="s">
        <v>620</v>
      </c>
      <c r="N7644" s="1" t="s">
        <v>525</v>
      </c>
      <c r="P7644" s="1" t="s">
        <v>504</v>
      </c>
      <c r="Q7644" s="1" t="s">
        <v>2123</v>
      </c>
      <c r="R7644" s="1" t="s">
        <v>12</v>
      </c>
      <c r="S7644" s="1" t="s">
        <v>374</v>
      </c>
    </row>
    <row r="7645" spans="1:19" hidden="1" x14ac:dyDescent="0.3">
      <c r="A7645" s="1">
        <v>1</v>
      </c>
      <c r="B7645" s="2" t="s">
        <v>7</v>
      </c>
      <c r="C7645" s="1" t="s">
        <v>2103</v>
      </c>
      <c r="D7645" s="1" t="s">
        <v>2131</v>
      </c>
      <c r="E7645" s="1" t="s">
        <v>2128</v>
      </c>
      <c r="F7645" s="1">
        <v>1</v>
      </c>
      <c r="M7645" s="1" t="s">
        <v>59</v>
      </c>
      <c r="N7645" s="1" t="s">
        <v>8</v>
      </c>
      <c r="P7645" s="1" t="s">
        <v>509</v>
      </c>
      <c r="Q7645" s="1" t="s">
        <v>2123</v>
      </c>
      <c r="R7645" s="1" t="s">
        <v>12</v>
      </c>
      <c r="S7645" s="1" t="s">
        <v>374</v>
      </c>
    </row>
    <row r="7646" spans="1:19" hidden="1" x14ac:dyDescent="0.3">
      <c r="A7646" s="1">
        <v>1</v>
      </c>
      <c r="B7646" s="2" t="s">
        <v>568</v>
      </c>
      <c r="C7646" s="1" t="s">
        <v>2103</v>
      </c>
      <c r="D7646" s="1" t="s">
        <v>2131</v>
      </c>
      <c r="E7646" s="1" t="s">
        <v>2128</v>
      </c>
      <c r="F7646" s="1">
        <v>1</v>
      </c>
      <c r="M7646" s="1" t="s">
        <v>1010</v>
      </c>
      <c r="N7646" s="1" t="s">
        <v>468</v>
      </c>
      <c r="P7646" s="1" t="s">
        <v>408</v>
      </c>
      <c r="Q7646" s="1" t="s">
        <v>2123</v>
      </c>
      <c r="R7646" s="1" t="s">
        <v>12</v>
      </c>
      <c r="S7646" s="1" t="s">
        <v>374</v>
      </c>
    </row>
    <row r="7647" spans="1:19" hidden="1" x14ac:dyDescent="0.3">
      <c r="A7647" s="1">
        <v>1</v>
      </c>
      <c r="B7647" s="2" t="s">
        <v>568</v>
      </c>
      <c r="C7647" s="1" t="s">
        <v>2103</v>
      </c>
      <c r="D7647" s="1" t="s">
        <v>2131</v>
      </c>
      <c r="E7647" s="1" t="s">
        <v>2128</v>
      </c>
      <c r="F7647" s="1">
        <v>1</v>
      </c>
      <c r="M7647" s="1" t="s">
        <v>1010</v>
      </c>
      <c r="N7647" s="1" t="s">
        <v>468</v>
      </c>
      <c r="P7647" s="1" t="s">
        <v>215</v>
      </c>
      <c r="Q7647" s="1" t="s">
        <v>2123</v>
      </c>
      <c r="R7647" s="1" t="s">
        <v>12</v>
      </c>
      <c r="S7647" s="1" t="s">
        <v>374</v>
      </c>
    </row>
    <row r="7648" spans="1:19" hidden="1" x14ac:dyDescent="0.3">
      <c r="A7648" s="1">
        <v>1</v>
      </c>
      <c r="B7648" s="2" t="s">
        <v>7</v>
      </c>
      <c r="C7648" s="1" t="s">
        <v>2103</v>
      </c>
      <c r="D7648" s="1" t="s">
        <v>2131</v>
      </c>
      <c r="E7648" s="1" t="s">
        <v>2128</v>
      </c>
      <c r="F7648" s="1">
        <v>1</v>
      </c>
      <c r="M7648" s="1" t="s">
        <v>59</v>
      </c>
      <c r="N7648" s="1" t="s">
        <v>8</v>
      </c>
      <c r="P7648" s="1" t="s">
        <v>408</v>
      </c>
      <c r="Q7648" s="1" t="s">
        <v>2123</v>
      </c>
      <c r="R7648" s="1" t="s">
        <v>12</v>
      </c>
      <c r="S7648" s="1" t="s">
        <v>374</v>
      </c>
    </row>
    <row r="7649" spans="1:19" hidden="1" x14ac:dyDescent="0.3">
      <c r="A7649" s="1">
        <v>1</v>
      </c>
      <c r="B7649" s="2" t="s">
        <v>46</v>
      </c>
      <c r="C7649" s="1" t="s">
        <v>2106</v>
      </c>
      <c r="D7649" s="1" t="s">
        <v>2131</v>
      </c>
      <c r="E7649" s="1" t="s">
        <v>2128</v>
      </c>
      <c r="F7649" s="1">
        <v>1</v>
      </c>
      <c r="M7649" s="1" t="s">
        <v>2126</v>
      </c>
      <c r="N7649" s="1" t="s">
        <v>47</v>
      </c>
      <c r="P7649" s="1" t="s">
        <v>509</v>
      </c>
      <c r="Q7649" s="1" t="s">
        <v>2123</v>
      </c>
      <c r="R7649" s="1" t="s">
        <v>12</v>
      </c>
      <c r="S7649" s="1" t="s">
        <v>374</v>
      </c>
    </row>
    <row r="7650" spans="1:19" hidden="1" x14ac:dyDescent="0.3">
      <c r="A7650" s="1">
        <v>1</v>
      </c>
      <c r="B7650" s="2" t="s">
        <v>46</v>
      </c>
      <c r="C7650" s="1" t="s">
        <v>2106</v>
      </c>
      <c r="D7650" s="1" t="s">
        <v>2131</v>
      </c>
      <c r="E7650" s="1" t="s">
        <v>2128</v>
      </c>
      <c r="F7650" s="1">
        <v>1</v>
      </c>
      <c r="M7650" s="1" t="s">
        <v>2126</v>
      </c>
      <c r="N7650" s="1" t="s">
        <v>47</v>
      </c>
      <c r="P7650" s="1" t="s">
        <v>408</v>
      </c>
      <c r="Q7650" s="1" t="s">
        <v>2123</v>
      </c>
      <c r="R7650" s="1" t="s">
        <v>12</v>
      </c>
      <c r="S7650" s="1" t="s">
        <v>374</v>
      </c>
    </row>
    <row r="7651" spans="1:19" hidden="1" x14ac:dyDescent="0.3">
      <c r="A7651" s="1">
        <v>1</v>
      </c>
      <c r="B7651" s="2" t="s">
        <v>569</v>
      </c>
      <c r="C7651" s="1" t="s">
        <v>2106</v>
      </c>
      <c r="D7651" s="1" t="s">
        <v>2131</v>
      </c>
      <c r="E7651" s="1" t="s">
        <v>2128</v>
      </c>
      <c r="F7651" s="1">
        <v>1</v>
      </c>
      <c r="M7651" s="1" t="s">
        <v>2126</v>
      </c>
      <c r="N7651" s="1" t="s">
        <v>47</v>
      </c>
      <c r="P7651" s="1" t="s">
        <v>506</v>
      </c>
      <c r="Q7651" s="1" t="s">
        <v>2123</v>
      </c>
      <c r="R7651" s="1" t="s">
        <v>12</v>
      </c>
      <c r="S7651" s="1" t="s">
        <v>374</v>
      </c>
    </row>
    <row r="7652" spans="1:19" hidden="1" x14ac:dyDescent="0.3">
      <c r="A7652" s="1">
        <v>1</v>
      </c>
      <c r="B7652" s="2" t="s">
        <v>569</v>
      </c>
      <c r="C7652" s="1" t="s">
        <v>2106</v>
      </c>
      <c r="D7652" s="1" t="s">
        <v>2131</v>
      </c>
      <c r="E7652" s="1" t="s">
        <v>2128</v>
      </c>
      <c r="F7652" s="1">
        <v>1</v>
      </c>
      <c r="M7652" s="1" t="s">
        <v>2126</v>
      </c>
      <c r="N7652" s="1" t="s">
        <v>47</v>
      </c>
      <c r="P7652" s="1" t="s">
        <v>215</v>
      </c>
      <c r="Q7652" s="1" t="s">
        <v>2123</v>
      </c>
      <c r="R7652" s="1" t="s">
        <v>12</v>
      </c>
      <c r="S7652" s="1" t="s">
        <v>374</v>
      </c>
    </row>
    <row r="7653" spans="1:19" hidden="1" x14ac:dyDescent="0.3">
      <c r="A7653" s="1">
        <v>1</v>
      </c>
      <c r="B7653" s="2" t="s">
        <v>569</v>
      </c>
      <c r="C7653" s="1" t="s">
        <v>2106</v>
      </c>
      <c r="D7653" s="1" t="s">
        <v>2131</v>
      </c>
      <c r="E7653" s="1" t="s">
        <v>2128</v>
      </c>
      <c r="F7653" s="1">
        <v>1</v>
      </c>
      <c r="M7653" s="1" t="s">
        <v>2126</v>
      </c>
      <c r="N7653" s="1" t="s">
        <v>47</v>
      </c>
      <c r="P7653" s="1" t="s">
        <v>408</v>
      </c>
      <c r="Q7653" s="1" t="s">
        <v>2123</v>
      </c>
      <c r="R7653" s="1" t="s">
        <v>12</v>
      </c>
      <c r="S7653" s="1" t="s">
        <v>374</v>
      </c>
    </row>
    <row r="7654" spans="1:19" hidden="1" x14ac:dyDescent="0.3">
      <c r="A7654" s="1">
        <v>1</v>
      </c>
      <c r="B7654" s="2" t="s">
        <v>540</v>
      </c>
      <c r="C7654" s="1" t="s">
        <v>2106</v>
      </c>
      <c r="D7654" s="1" t="s">
        <v>2131</v>
      </c>
      <c r="E7654" s="1" t="s">
        <v>2128</v>
      </c>
      <c r="F7654" s="1">
        <v>1</v>
      </c>
      <c r="M7654" s="1" t="s">
        <v>2126</v>
      </c>
      <c r="N7654" s="1" t="s">
        <v>47</v>
      </c>
      <c r="P7654" s="1" t="s">
        <v>209</v>
      </c>
      <c r="Q7654" s="1" t="s">
        <v>2123</v>
      </c>
      <c r="R7654" s="1" t="s">
        <v>16</v>
      </c>
      <c r="S7654" s="1" t="s">
        <v>374</v>
      </c>
    </row>
    <row r="7655" spans="1:19" hidden="1" x14ac:dyDescent="0.3">
      <c r="A7655" s="1">
        <v>1</v>
      </c>
      <c r="B7655" s="2" t="s">
        <v>375</v>
      </c>
      <c r="C7655" s="1" t="s">
        <v>2107</v>
      </c>
      <c r="D7655" s="1" t="s">
        <v>2131</v>
      </c>
      <c r="E7655" s="1" t="s">
        <v>2128</v>
      </c>
      <c r="F7655" s="1">
        <v>1</v>
      </c>
      <c r="M7655" s="1" t="str">
        <f>N7655</f>
        <v>48"-48"</v>
      </c>
      <c r="N7655" s="1" t="s">
        <v>8</v>
      </c>
      <c r="P7655" s="1" t="s">
        <v>191</v>
      </c>
      <c r="Q7655" s="1" t="s">
        <v>2123</v>
      </c>
      <c r="R7655" s="1" t="s">
        <v>21</v>
      </c>
      <c r="S7655" s="1" t="s">
        <v>374</v>
      </c>
    </row>
    <row r="7656" spans="1:19" hidden="1" x14ac:dyDescent="0.3">
      <c r="A7656" s="1">
        <v>1</v>
      </c>
      <c r="B7656" s="2" t="s">
        <v>377</v>
      </c>
      <c r="C7656" s="1" t="s">
        <v>2107</v>
      </c>
      <c r="D7656" s="1" t="s">
        <v>2131</v>
      </c>
      <c r="E7656" s="1" t="s">
        <v>2128</v>
      </c>
      <c r="F7656" s="1">
        <v>1</v>
      </c>
      <c r="M7656" s="1" t="s">
        <v>2126</v>
      </c>
      <c r="P7656" s="1" t="s">
        <v>191</v>
      </c>
      <c r="Q7656" s="1" t="s">
        <v>2123</v>
      </c>
      <c r="R7656" s="1" t="s">
        <v>21</v>
      </c>
      <c r="S7656" s="1" t="s">
        <v>374</v>
      </c>
    </row>
    <row r="7657" spans="1:19" hidden="1" x14ac:dyDescent="0.3">
      <c r="A7657" s="1">
        <v>1</v>
      </c>
      <c r="B7657" s="2" t="s">
        <v>553</v>
      </c>
      <c r="C7657" s="1" t="s">
        <v>2103</v>
      </c>
      <c r="D7657" s="1" t="s">
        <v>2131</v>
      </c>
      <c r="E7657" s="1" t="s">
        <v>2128</v>
      </c>
      <c r="F7657" s="1">
        <v>1</v>
      </c>
      <c r="M7657" s="1" t="s">
        <v>620</v>
      </c>
      <c r="N7657" s="1" t="s">
        <v>525</v>
      </c>
      <c r="P7657" s="1" t="s">
        <v>191</v>
      </c>
      <c r="Q7657" s="1" t="s">
        <v>2123</v>
      </c>
      <c r="R7657" s="1" t="s">
        <v>21</v>
      </c>
      <c r="S7657" s="1" t="s">
        <v>374</v>
      </c>
    </row>
    <row r="7658" spans="1:19" hidden="1" x14ac:dyDescent="0.3">
      <c r="A7658" s="1">
        <v>1</v>
      </c>
      <c r="B7658" s="2" t="s">
        <v>552</v>
      </c>
      <c r="C7658" s="1" t="s">
        <v>2106</v>
      </c>
      <c r="D7658" s="1" t="s">
        <v>2131</v>
      </c>
      <c r="E7658" s="1" t="s">
        <v>2128</v>
      </c>
      <c r="F7658" s="1">
        <v>1</v>
      </c>
      <c r="M7658" s="1" t="s">
        <v>2126</v>
      </c>
      <c r="N7658" s="1" t="s">
        <v>47</v>
      </c>
      <c r="P7658" s="1" t="s">
        <v>191</v>
      </c>
      <c r="Q7658" s="1" t="s">
        <v>2123</v>
      </c>
      <c r="R7658" s="1" t="s">
        <v>21</v>
      </c>
      <c r="S7658" s="1" t="s">
        <v>374</v>
      </c>
    </row>
    <row r="7659" spans="1:19" hidden="1" x14ac:dyDescent="0.3">
      <c r="A7659" s="1">
        <v>1</v>
      </c>
      <c r="B7659" s="2" t="s">
        <v>542</v>
      </c>
      <c r="C7659" s="1" t="s">
        <v>2106</v>
      </c>
      <c r="D7659" s="1" t="s">
        <v>2131</v>
      </c>
      <c r="E7659" s="1" t="s">
        <v>2128</v>
      </c>
      <c r="F7659" s="1">
        <v>1</v>
      </c>
      <c r="M7659" s="1" t="s">
        <v>2126</v>
      </c>
      <c r="N7659" s="1" t="s">
        <v>47</v>
      </c>
      <c r="P7659" s="1" t="s">
        <v>208</v>
      </c>
      <c r="Q7659" s="1" t="s">
        <v>2123</v>
      </c>
      <c r="R7659" s="1" t="s">
        <v>21</v>
      </c>
      <c r="S7659" s="1" t="s">
        <v>374</v>
      </c>
    </row>
    <row r="7660" spans="1:19" hidden="1" x14ac:dyDescent="0.3">
      <c r="A7660" s="1">
        <v>1</v>
      </c>
      <c r="B7660" s="2" t="s">
        <v>7</v>
      </c>
      <c r="C7660" s="1" t="s">
        <v>2103</v>
      </c>
      <c r="D7660" s="1" t="s">
        <v>2131</v>
      </c>
      <c r="E7660" s="1" t="s">
        <v>2128</v>
      </c>
      <c r="F7660" s="1">
        <v>1</v>
      </c>
      <c r="M7660" s="1" t="s">
        <v>59</v>
      </c>
      <c r="N7660" s="1" t="s">
        <v>8</v>
      </c>
      <c r="P7660" s="1" t="s">
        <v>408</v>
      </c>
      <c r="Q7660" s="1" t="s">
        <v>2123</v>
      </c>
      <c r="R7660" s="1" t="s">
        <v>10</v>
      </c>
      <c r="S7660" s="1" t="s">
        <v>374</v>
      </c>
    </row>
    <row r="7661" spans="1:19" hidden="1" x14ac:dyDescent="0.3">
      <c r="A7661" s="1">
        <v>1</v>
      </c>
      <c r="B7661" s="2" t="s">
        <v>46</v>
      </c>
      <c r="C7661" s="1" t="s">
        <v>2106</v>
      </c>
      <c r="D7661" s="1" t="s">
        <v>2131</v>
      </c>
      <c r="E7661" s="1" t="s">
        <v>2128</v>
      </c>
      <c r="F7661" s="1">
        <v>1</v>
      </c>
      <c r="M7661" s="1" t="s">
        <v>2126</v>
      </c>
      <c r="N7661" s="1" t="s">
        <v>47</v>
      </c>
      <c r="P7661" s="1" t="s">
        <v>408</v>
      </c>
      <c r="Q7661" s="1" t="s">
        <v>2123</v>
      </c>
      <c r="R7661" s="1" t="s">
        <v>10</v>
      </c>
      <c r="S7661" s="1" t="s">
        <v>374</v>
      </c>
    </row>
    <row r="7662" spans="1:19" hidden="1" x14ac:dyDescent="0.3">
      <c r="A7662" s="1">
        <v>1</v>
      </c>
      <c r="B7662" s="2" t="s">
        <v>371</v>
      </c>
      <c r="C7662" s="1" t="s">
        <v>2103</v>
      </c>
      <c r="D7662" s="1" t="s">
        <v>2131</v>
      </c>
      <c r="E7662" s="1" t="s">
        <v>2128</v>
      </c>
      <c r="F7662" s="1">
        <v>1</v>
      </c>
      <c r="M7662" s="1" t="s">
        <v>650</v>
      </c>
      <c r="N7662" s="1" t="s">
        <v>372</v>
      </c>
      <c r="P7662" s="1" t="s">
        <v>443</v>
      </c>
      <c r="Q7662" s="1" t="s">
        <v>2123</v>
      </c>
      <c r="R7662" s="1" t="s">
        <v>16</v>
      </c>
      <c r="S7662" s="1" t="s">
        <v>374</v>
      </c>
    </row>
    <row r="7663" spans="1:19" hidden="1" x14ac:dyDescent="0.3">
      <c r="A7663" s="1">
        <v>1</v>
      </c>
      <c r="B7663" s="2" t="s">
        <v>540</v>
      </c>
      <c r="C7663" s="1" t="s">
        <v>2106</v>
      </c>
      <c r="D7663" s="1" t="s">
        <v>2131</v>
      </c>
      <c r="E7663" s="1" t="s">
        <v>2128</v>
      </c>
      <c r="F7663" s="1">
        <v>1</v>
      </c>
      <c r="M7663" s="1" t="s">
        <v>2126</v>
      </c>
      <c r="N7663" s="1" t="s">
        <v>47</v>
      </c>
      <c r="P7663" s="1" t="s">
        <v>443</v>
      </c>
      <c r="Q7663" s="1" t="s">
        <v>2123</v>
      </c>
      <c r="R7663" s="1" t="s">
        <v>16</v>
      </c>
      <c r="S7663" s="1" t="s">
        <v>374</v>
      </c>
    </row>
    <row r="7664" spans="1:19" hidden="1" x14ac:dyDescent="0.3">
      <c r="A7664" s="1">
        <v>1</v>
      </c>
      <c r="B7664" s="2" t="s">
        <v>571</v>
      </c>
      <c r="C7664" s="1" t="s">
        <v>2103</v>
      </c>
      <c r="D7664" s="1" t="s">
        <v>2131</v>
      </c>
      <c r="E7664" s="1" t="s">
        <v>2128</v>
      </c>
      <c r="F7664" s="1">
        <v>1</v>
      </c>
      <c r="M7664" s="1" t="s">
        <v>722</v>
      </c>
      <c r="N7664" s="1" t="s">
        <v>451</v>
      </c>
      <c r="P7664" s="1" t="s">
        <v>443</v>
      </c>
      <c r="Q7664" s="1" t="s">
        <v>2123</v>
      </c>
      <c r="R7664" s="1" t="s">
        <v>16</v>
      </c>
      <c r="S7664" s="1" t="s">
        <v>374</v>
      </c>
    </row>
    <row r="7665" spans="1:19" hidden="1" x14ac:dyDescent="0.3">
      <c r="A7665" s="1">
        <v>1</v>
      </c>
      <c r="B7665" s="2" t="s">
        <v>572</v>
      </c>
      <c r="C7665" s="1" t="s">
        <v>2106</v>
      </c>
      <c r="D7665" s="1" t="s">
        <v>2131</v>
      </c>
      <c r="E7665" s="1" t="s">
        <v>2128</v>
      </c>
      <c r="F7665" s="1">
        <v>1</v>
      </c>
      <c r="M7665" s="1" t="s">
        <v>2126</v>
      </c>
      <c r="N7665" s="1" t="s">
        <v>47</v>
      </c>
      <c r="P7665" s="1" t="s">
        <v>443</v>
      </c>
      <c r="Q7665" s="1" t="s">
        <v>2123</v>
      </c>
      <c r="R7665" s="1" t="s">
        <v>16</v>
      </c>
      <c r="S7665" s="1" t="s">
        <v>374</v>
      </c>
    </row>
    <row r="7666" spans="1:19" hidden="1" x14ac:dyDescent="0.3">
      <c r="A7666" s="1">
        <v>1</v>
      </c>
      <c r="B7666" s="2" t="s">
        <v>371</v>
      </c>
      <c r="C7666" s="1" t="s">
        <v>2103</v>
      </c>
      <c r="D7666" s="1" t="s">
        <v>2131</v>
      </c>
      <c r="E7666" s="1" t="s">
        <v>2128</v>
      </c>
      <c r="F7666" s="1">
        <v>1</v>
      </c>
      <c r="M7666" s="1" t="s">
        <v>650</v>
      </c>
      <c r="N7666" s="1" t="s">
        <v>372</v>
      </c>
      <c r="P7666" s="1" t="s">
        <v>436</v>
      </c>
      <c r="Q7666" s="1" t="s">
        <v>2123</v>
      </c>
      <c r="R7666" s="1" t="s">
        <v>17</v>
      </c>
      <c r="S7666" s="1" t="s">
        <v>374</v>
      </c>
    </row>
    <row r="7667" spans="1:19" hidden="1" x14ac:dyDescent="0.3">
      <c r="A7667" s="1">
        <v>1</v>
      </c>
      <c r="B7667" s="2" t="s">
        <v>540</v>
      </c>
      <c r="C7667" s="1" t="s">
        <v>2106</v>
      </c>
      <c r="D7667" s="1" t="s">
        <v>2131</v>
      </c>
      <c r="E7667" s="1" t="s">
        <v>2128</v>
      </c>
      <c r="F7667" s="1">
        <v>1</v>
      </c>
      <c r="M7667" s="1" t="s">
        <v>2126</v>
      </c>
      <c r="N7667" s="1" t="s">
        <v>47</v>
      </c>
      <c r="P7667" s="1" t="s">
        <v>436</v>
      </c>
      <c r="Q7667" s="1" t="s">
        <v>2123</v>
      </c>
      <c r="R7667" s="1" t="s">
        <v>17</v>
      </c>
      <c r="S7667" s="1" t="s">
        <v>374</v>
      </c>
    </row>
    <row r="7668" spans="1:19" hidden="1" x14ac:dyDescent="0.3">
      <c r="A7668" s="1">
        <v>1</v>
      </c>
      <c r="B7668" s="2" t="s">
        <v>396</v>
      </c>
      <c r="C7668" s="1" t="s">
        <v>2107</v>
      </c>
      <c r="D7668" s="1" t="s">
        <v>2131</v>
      </c>
      <c r="E7668" s="1" t="s">
        <v>2128</v>
      </c>
      <c r="F7668" s="1">
        <v>1</v>
      </c>
      <c r="M7668" s="1" t="s">
        <v>2126</v>
      </c>
      <c r="P7668" s="1" t="s">
        <v>503</v>
      </c>
      <c r="Q7668" s="1" t="s">
        <v>2123</v>
      </c>
      <c r="R7668" s="1" t="s">
        <v>10</v>
      </c>
      <c r="S7668" s="1" t="s">
        <v>374</v>
      </c>
    </row>
    <row r="7669" spans="1:19" hidden="1" x14ac:dyDescent="0.3">
      <c r="A7669" s="1">
        <v>1</v>
      </c>
      <c r="B7669" s="2" t="s">
        <v>387</v>
      </c>
      <c r="C7669" s="1" t="s">
        <v>2107</v>
      </c>
      <c r="D7669" s="1" t="s">
        <v>2131</v>
      </c>
      <c r="E7669" s="1" t="s">
        <v>2128</v>
      </c>
      <c r="F7669" s="1">
        <v>1</v>
      </c>
      <c r="M7669" s="1" t="str">
        <f>N7669</f>
        <v>48"-48"</v>
      </c>
      <c r="N7669" s="1" t="s">
        <v>8</v>
      </c>
      <c r="P7669" s="1" t="s">
        <v>503</v>
      </c>
      <c r="Q7669" s="1" t="s">
        <v>2123</v>
      </c>
      <c r="R7669" s="1" t="s">
        <v>10</v>
      </c>
      <c r="S7669" s="1" t="s">
        <v>374</v>
      </c>
    </row>
    <row r="7670" spans="1:19" hidden="1" x14ac:dyDescent="0.3">
      <c r="A7670" s="1">
        <v>1</v>
      </c>
      <c r="B7670" s="2" t="s">
        <v>375</v>
      </c>
      <c r="C7670" s="1" t="s">
        <v>2107</v>
      </c>
      <c r="D7670" s="1" t="s">
        <v>2131</v>
      </c>
      <c r="E7670" s="1" t="s">
        <v>2128</v>
      </c>
      <c r="F7670" s="1">
        <v>1</v>
      </c>
      <c r="M7670" s="1" t="str">
        <f>N7670</f>
        <v>48"-48"</v>
      </c>
      <c r="N7670" s="1" t="s">
        <v>8</v>
      </c>
      <c r="P7670" s="1" t="s">
        <v>503</v>
      </c>
      <c r="Q7670" s="1" t="s">
        <v>2123</v>
      </c>
      <c r="R7670" s="1" t="s">
        <v>10</v>
      </c>
      <c r="S7670" s="1" t="s">
        <v>374</v>
      </c>
    </row>
    <row r="7671" spans="1:19" hidden="1" x14ac:dyDescent="0.3">
      <c r="A7671" s="1">
        <v>1</v>
      </c>
      <c r="B7671" s="2" t="s">
        <v>375</v>
      </c>
      <c r="C7671" s="1" t="s">
        <v>2107</v>
      </c>
      <c r="D7671" s="1" t="s">
        <v>2131</v>
      </c>
      <c r="E7671" s="1" t="s">
        <v>2128</v>
      </c>
      <c r="F7671" s="1">
        <v>1</v>
      </c>
      <c r="M7671" s="1" t="str">
        <f>N7671</f>
        <v>48"-48"</v>
      </c>
      <c r="N7671" s="1" t="s">
        <v>8</v>
      </c>
      <c r="P7671" s="1" t="s">
        <v>503</v>
      </c>
      <c r="Q7671" s="1" t="s">
        <v>2123</v>
      </c>
      <c r="R7671" s="1" t="s">
        <v>10</v>
      </c>
      <c r="S7671" s="1" t="s">
        <v>374</v>
      </c>
    </row>
    <row r="7672" spans="1:19" hidden="1" x14ac:dyDescent="0.3">
      <c r="A7672" s="1">
        <v>1</v>
      </c>
      <c r="B7672" s="2" t="s">
        <v>375</v>
      </c>
      <c r="C7672" s="1" t="s">
        <v>2107</v>
      </c>
      <c r="D7672" s="1" t="s">
        <v>2131</v>
      </c>
      <c r="E7672" s="1" t="s">
        <v>2128</v>
      </c>
      <c r="F7672" s="1">
        <v>1</v>
      </c>
      <c r="M7672" s="1" t="str">
        <f>N7672</f>
        <v>48"-48"</v>
      </c>
      <c r="N7672" s="1" t="s">
        <v>8</v>
      </c>
      <c r="P7672" s="1" t="s">
        <v>503</v>
      </c>
      <c r="Q7672" s="1" t="s">
        <v>2123</v>
      </c>
      <c r="R7672" s="1" t="s">
        <v>10</v>
      </c>
      <c r="S7672" s="1" t="s">
        <v>374</v>
      </c>
    </row>
    <row r="7673" spans="1:19" hidden="1" x14ac:dyDescent="0.3">
      <c r="A7673" s="1">
        <v>1</v>
      </c>
      <c r="B7673" s="2" t="s">
        <v>375</v>
      </c>
      <c r="C7673" s="1" t="s">
        <v>2107</v>
      </c>
      <c r="D7673" s="1" t="s">
        <v>2131</v>
      </c>
      <c r="E7673" s="1" t="s">
        <v>2128</v>
      </c>
      <c r="F7673" s="1">
        <v>1</v>
      </c>
      <c r="M7673" s="1" t="str">
        <f>N7673</f>
        <v>48"-48"</v>
      </c>
      <c r="N7673" s="1" t="s">
        <v>8</v>
      </c>
      <c r="P7673" s="1" t="s">
        <v>516</v>
      </c>
      <c r="Q7673" s="1" t="s">
        <v>2123</v>
      </c>
      <c r="R7673" s="1" t="s">
        <v>10</v>
      </c>
      <c r="S7673" s="1" t="s">
        <v>374</v>
      </c>
    </row>
    <row r="7674" spans="1:19" hidden="1" x14ac:dyDescent="0.3">
      <c r="A7674" s="1">
        <v>1</v>
      </c>
      <c r="B7674" s="2" t="s">
        <v>542</v>
      </c>
      <c r="C7674" s="1" t="s">
        <v>2106</v>
      </c>
      <c r="D7674" s="1" t="s">
        <v>2131</v>
      </c>
      <c r="E7674" s="1" t="s">
        <v>2128</v>
      </c>
      <c r="F7674" s="1">
        <v>1</v>
      </c>
      <c r="M7674" s="1" t="s">
        <v>2126</v>
      </c>
      <c r="N7674" s="1" t="s">
        <v>47</v>
      </c>
      <c r="P7674" s="1" t="s">
        <v>429</v>
      </c>
      <c r="Q7674" s="1" t="s">
        <v>2123</v>
      </c>
      <c r="R7674" s="1" t="s">
        <v>18</v>
      </c>
      <c r="S7674" s="1" t="s">
        <v>374</v>
      </c>
    </row>
    <row r="7675" spans="1:19" hidden="1" x14ac:dyDescent="0.3">
      <c r="A7675" s="1">
        <v>1</v>
      </c>
      <c r="B7675" s="2" t="s">
        <v>568</v>
      </c>
      <c r="C7675" s="1" t="s">
        <v>2103</v>
      </c>
      <c r="D7675" s="1" t="s">
        <v>2131</v>
      </c>
      <c r="E7675" s="1" t="s">
        <v>2128</v>
      </c>
      <c r="F7675" s="1">
        <v>1</v>
      </c>
      <c r="M7675" s="1" t="s">
        <v>1010</v>
      </c>
      <c r="N7675" s="1" t="s">
        <v>468</v>
      </c>
      <c r="P7675" s="1" t="s">
        <v>408</v>
      </c>
      <c r="Q7675" s="1" t="s">
        <v>2123</v>
      </c>
      <c r="R7675" s="1" t="s">
        <v>10</v>
      </c>
      <c r="S7675" s="1" t="s">
        <v>374</v>
      </c>
    </row>
    <row r="7676" spans="1:19" hidden="1" x14ac:dyDescent="0.3">
      <c r="A7676" s="1">
        <v>1</v>
      </c>
      <c r="B7676" s="2" t="s">
        <v>568</v>
      </c>
      <c r="C7676" s="1" t="s">
        <v>2103</v>
      </c>
      <c r="D7676" s="1" t="s">
        <v>2131</v>
      </c>
      <c r="E7676" s="1" t="s">
        <v>2128</v>
      </c>
      <c r="F7676" s="1">
        <v>1</v>
      </c>
      <c r="M7676" s="1" t="s">
        <v>1010</v>
      </c>
      <c r="N7676" s="1" t="s">
        <v>468</v>
      </c>
      <c r="P7676" s="1" t="s">
        <v>215</v>
      </c>
      <c r="Q7676" s="1" t="s">
        <v>2123</v>
      </c>
      <c r="R7676" s="1" t="s">
        <v>10</v>
      </c>
      <c r="S7676" s="1" t="s">
        <v>374</v>
      </c>
    </row>
    <row r="7677" spans="1:19" hidden="1" x14ac:dyDescent="0.3">
      <c r="A7677" s="1">
        <v>1</v>
      </c>
      <c r="B7677" s="2" t="s">
        <v>569</v>
      </c>
      <c r="C7677" s="1" t="s">
        <v>2106</v>
      </c>
      <c r="D7677" s="1" t="s">
        <v>2131</v>
      </c>
      <c r="E7677" s="1" t="s">
        <v>2128</v>
      </c>
      <c r="F7677" s="1">
        <v>1</v>
      </c>
      <c r="M7677" s="1" t="s">
        <v>2126</v>
      </c>
      <c r="N7677" s="1" t="s">
        <v>47</v>
      </c>
      <c r="P7677" s="1" t="s">
        <v>408</v>
      </c>
      <c r="Q7677" s="1" t="s">
        <v>2123</v>
      </c>
      <c r="R7677" s="1" t="s">
        <v>10</v>
      </c>
      <c r="S7677" s="1" t="s">
        <v>374</v>
      </c>
    </row>
    <row r="7678" spans="1:19" hidden="1" x14ac:dyDescent="0.3">
      <c r="A7678" s="1">
        <v>1</v>
      </c>
      <c r="B7678" s="2" t="s">
        <v>568</v>
      </c>
      <c r="C7678" s="1" t="s">
        <v>2103</v>
      </c>
      <c r="D7678" s="1" t="s">
        <v>2131</v>
      </c>
      <c r="E7678" s="1" t="s">
        <v>2128</v>
      </c>
      <c r="F7678" s="1">
        <v>1</v>
      </c>
      <c r="M7678" s="1" t="s">
        <v>1010</v>
      </c>
      <c r="N7678" s="1" t="s">
        <v>468</v>
      </c>
      <c r="P7678" s="1" t="s">
        <v>507</v>
      </c>
      <c r="Q7678" s="1" t="s">
        <v>2123</v>
      </c>
      <c r="R7678" s="1" t="s">
        <v>10</v>
      </c>
      <c r="S7678" s="1" t="s">
        <v>374</v>
      </c>
    </row>
    <row r="7679" spans="1:19" hidden="1" x14ac:dyDescent="0.3">
      <c r="A7679" s="1">
        <v>1</v>
      </c>
      <c r="B7679" s="2" t="s">
        <v>568</v>
      </c>
      <c r="C7679" s="1" t="s">
        <v>2103</v>
      </c>
      <c r="D7679" s="1" t="s">
        <v>2131</v>
      </c>
      <c r="E7679" s="1" t="s">
        <v>2128</v>
      </c>
      <c r="F7679" s="1">
        <v>1</v>
      </c>
      <c r="M7679" s="1" t="s">
        <v>1010</v>
      </c>
      <c r="N7679" s="1" t="s">
        <v>468</v>
      </c>
      <c r="P7679" s="1" t="s">
        <v>505</v>
      </c>
      <c r="Q7679" s="1" t="s">
        <v>2123</v>
      </c>
      <c r="R7679" s="1" t="s">
        <v>10</v>
      </c>
      <c r="S7679" s="1" t="s">
        <v>374</v>
      </c>
    </row>
    <row r="7680" spans="1:19" hidden="1" x14ac:dyDescent="0.3">
      <c r="A7680" s="1">
        <v>1</v>
      </c>
      <c r="B7680" s="2" t="s">
        <v>569</v>
      </c>
      <c r="C7680" s="1" t="s">
        <v>2106</v>
      </c>
      <c r="D7680" s="1" t="s">
        <v>2131</v>
      </c>
      <c r="E7680" s="1" t="s">
        <v>2128</v>
      </c>
      <c r="F7680" s="1">
        <v>1</v>
      </c>
      <c r="M7680" s="1" t="s">
        <v>2126</v>
      </c>
      <c r="N7680" s="1" t="s">
        <v>47</v>
      </c>
      <c r="P7680" s="1" t="s">
        <v>505</v>
      </c>
      <c r="Q7680" s="1" t="s">
        <v>2123</v>
      </c>
      <c r="R7680" s="1" t="s">
        <v>10</v>
      </c>
      <c r="S7680" s="1" t="s">
        <v>374</v>
      </c>
    </row>
    <row r="7681" spans="1:19" hidden="1" x14ac:dyDescent="0.3">
      <c r="A7681" s="1">
        <v>1</v>
      </c>
      <c r="B7681" s="2" t="s">
        <v>568</v>
      </c>
      <c r="C7681" s="1" t="s">
        <v>2103</v>
      </c>
      <c r="D7681" s="1" t="s">
        <v>2131</v>
      </c>
      <c r="E7681" s="1" t="s">
        <v>2128</v>
      </c>
      <c r="F7681" s="1">
        <v>1</v>
      </c>
      <c r="M7681" s="1" t="s">
        <v>1010</v>
      </c>
      <c r="N7681" s="1" t="s">
        <v>468</v>
      </c>
      <c r="P7681" s="1" t="s">
        <v>201</v>
      </c>
      <c r="Q7681" s="1" t="s">
        <v>2123</v>
      </c>
      <c r="R7681" s="1" t="s">
        <v>21</v>
      </c>
      <c r="S7681" s="1" t="s">
        <v>374</v>
      </c>
    </row>
    <row r="7682" spans="1:19" hidden="1" x14ac:dyDescent="0.3">
      <c r="A7682" s="1">
        <v>1</v>
      </c>
      <c r="B7682" s="2" t="s">
        <v>569</v>
      </c>
      <c r="C7682" s="1" t="s">
        <v>2106</v>
      </c>
      <c r="D7682" s="1" t="s">
        <v>2131</v>
      </c>
      <c r="E7682" s="1" t="s">
        <v>2128</v>
      </c>
      <c r="F7682" s="1">
        <v>1</v>
      </c>
      <c r="M7682" s="1" t="s">
        <v>2126</v>
      </c>
      <c r="N7682" s="1" t="s">
        <v>47</v>
      </c>
      <c r="P7682" s="1" t="s">
        <v>457</v>
      </c>
      <c r="Q7682" s="1" t="s">
        <v>2123</v>
      </c>
      <c r="R7682" s="1" t="s">
        <v>21</v>
      </c>
      <c r="S7682" s="1" t="s">
        <v>374</v>
      </c>
    </row>
    <row r="7683" spans="1:19" hidden="1" x14ac:dyDescent="0.3">
      <c r="A7683" s="1">
        <v>1</v>
      </c>
      <c r="B7683" s="2" t="s">
        <v>569</v>
      </c>
      <c r="C7683" s="1" t="s">
        <v>2106</v>
      </c>
      <c r="D7683" s="1" t="s">
        <v>2131</v>
      </c>
      <c r="E7683" s="1" t="s">
        <v>2128</v>
      </c>
      <c r="F7683" s="1">
        <v>1</v>
      </c>
      <c r="M7683" s="1" t="s">
        <v>2126</v>
      </c>
      <c r="N7683" s="1" t="s">
        <v>47</v>
      </c>
      <c r="P7683" s="1" t="s">
        <v>201</v>
      </c>
      <c r="Q7683" s="1" t="s">
        <v>2123</v>
      </c>
      <c r="R7683" s="1" t="s">
        <v>21</v>
      </c>
      <c r="S7683" s="1" t="s">
        <v>374</v>
      </c>
    </row>
    <row r="7684" spans="1:19" hidden="1" x14ac:dyDescent="0.3">
      <c r="A7684" s="1">
        <v>1</v>
      </c>
      <c r="B7684" s="2" t="s">
        <v>568</v>
      </c>
      <c r="C7684" s="1" t="s">
        <v>2103</v>
      </c>
      <c r="D7684" s="1" t="s">
        <v>2131</v>
      </c>
      <c r="E7684" s="1" t="s">
        <v>2128</v>
      </c>
      <c r="F7684" s="1">
        <v>1</v>
      </c>
      <c r="M7684" s="1" t="s">
        <v>1010</v>
      </c>
      <c r="N7684" s="1" t="s">
        <v>468</v>
      </c>
      <c r="P7684" s="1" t="s">
        <v>457</v>
      </c>
      <c r="Q7684" s="1" t="s">
        <v>2123</v>
      </c>
      <c r="R7684" s="1" t="s">
        <v>21</v>
      </c>
      <c r="S7684" s="1" t="s">
        <v>374</v>
      </c>
    </row>
    <row r="7685" spans="1:19" hidden="1" x14ac:dyDescent="0.3">
      <c r="A7685" s="1">
        <v>1</v>
      </c>
      <c r="B7685" s="2" t="s">
        <v>568</v>
      </c>
      <c r="C7685" s="1" t="s">
        <v>2103</v>
      </c>
      <c r="D7685" s="1" t="s">
        <v>2131</v>
      </c>
      <c r="E7685" s="1" t="s">
        <v>2128</v>
      </c>
      <c r="F7685" s="1">
        <v>1</v>
      </c>
      <c r="M7685" s="1" t="s">
        <v>1010</v>
      </c>
      <c r="N7685" s="1" t="s">
        <v>468</v>
      </c>
      <c r="P7685" s="1" t="s">
        <v>214</v>
      </c>
      <c r="Q7685" s="1" t="s">
        <v>2123</v>
      </c>
      <c r="R7685" s="1" t="s">
        <v>21</v>
      </c>
      <c r="S7685" s="1" t="s">
        <v>374</v>
      </c>
    </row>
    <row r="7686" spans="1:19" hidden="1" x14ac:dyDescent="0.3">
      <c r="A7686" s="1">
        <v>1</v>
      </c>
      <c r="B7686" s="2" t="s">
        <v>569</v>
      </c>
      <c r="C7686" s="1" t="s">
        <v>2106</v>
      </c>
      <c r="D7686" s="1" t="s">
        <v>2131</v>
      </c>
      <c r="E7686" s="1" t="s">
        <v>2128</v>
      </c>
      <c r="F7686" s="1">
        <v>1</v>
      </c>
      <c r="M7686" s="1" t="s">
        <v>2126</v>
      </c>
      <c r="N7686" s="1" t="s">
        <v>47</v>
      </c>
      <c r="P7686" s="1" t="s">
        <v>214</v>
      </c>
      <c r="Q7686" s="1" t="s">
        <v>2123</v>
      </c>
      <c r="R7686" s="1" t="s">
        <v>21</v>
      </c>
      <c r="S7686" s="1" t="s">
        <v>374</v>
      </c>
    </row>
    <row r="7687" spans="1:19" hidden="1" x14ac:dyDescent="0.3">
      <c r="A7687" s="1">
        <v>1</v>
      </c>
      <c r="B7687" s="2" t="s">
        <v>568</v>
      </c>
      <c r="C7687" s="1" t="s">
        <v>2103</v>
      </c>
      <c r="D7687" s="1" t="s">
        <v>2131</v>
      </c>
      <c r="E7687" s="1" t="s">
        <v>2128</v>
      </c>
      <c r="F7687" s="1">
        <v>1</v>
      </c>
      <c r="M7687" s="1" t="s">
        <v>1010</v>
      </c>
      <c r="N7687" s="1" t="s">
        <v>468</v>
      </c>
      <c r="P7687" s="1" t="s">
        <v>442</v>
      </c>
      <c r="Q7687" s="1" t="s">
        <v>2123</v>
      </c>
      <c r="R7687" s="1" t="s">
        <v>21</v>
      </c>
      <c r="S7687" s="1" t="s">
        <v>374</v>
      </c>
    </row>
    <row r="7688" spans="1:19" hidden="1" x14ac:dyDescent="0.3">
      <c r="A7688" s="1">
        <v>1</v>
      </c>
      <c r="B7688" s="2" t="s">
        <v>569</v>
      </c>
      <c r="C7688" s="1" t="s">
        <v>2106</v>
      </c>
      <c r="D7688" s="1" t="s">
        <v>2131</v>
      </c>
      <c r="E7688" s="1" t="s">
        <v>2128</v>
      </c>
      <c r="F7688" s="1">
        <v>1</v>
      </c>
      <c r="M7688" s="1" t="s">
        <v>2126</v>
      </c>
      <c r="N7688" s="1" t="s">
        <v>47</v>
      </c>
      <c r="P7688" s="1" t="s">
        <v>442</v>
      </c>
      <c r="Q7688" s="1" t="s">
        <v>2123</v>
      </c>
      <c r="R7688" s="1" t="s">
        <v>21</v>
      </c>
      <c r="S7688" s="1" t="s">
        <v>374</v>
      </c>
    </row>
    <row r="7689" spans="1:19" hidden="1" x14ac:dyDescent="0.3">
      <c r="A7689" s="1">
        <v>1</v>
      </c>
      <c r="B7689" s="2" t="s">
        <v>568</v>
      </c>
      <c r="C7689" s="1" t="s">
        <v>2103</v>
      </c>
      <c r="D7689" s="1" t="s">
        <v>2131</v>
      </c>
      <c r="E7689" s="1" t="s">
        <v>2128</v>
      </c>
      <c r="F7689" s="1">
        <v>1</v>
      </c>
      <c r="M7689" s="1" t="s">
        <v>1010</v>
      </c>
      <c r="N7689" s="1" t="s">
        <v>468</v>
      </c>
      <c r="P7689" s="1" t="s">
        <v>201</v>
      </c>
      <c r="Q7689" s="1" t="s">
        <v>2123</v>
      </c>
      <c r="R7689" s="1" t="s">
        <v>18</v>
      </c>
      <c r="S7689" s="1" t="s">
        <v>374</v>
      </c>
    </row>
    <row r="7690" spans="1:19" hidden="1" x14ac:dyDescent="0.3">
      <c r="A7690" s="1">
        <v>1</v>
      </c>
      <c r="B7690" s="2" t="s">
        <v>540</v>
      </c>
      <c r="C7690" s="1" t="s">
        <v>2106</v>
      </c>
      <c r="D7690" s="1" t="s">
        <v>2131</v>
      </c>
      <c r="E7690" s="1" t="s">
        <v>2128</v>
      </c>
      <c r="F7690" s="1">
        <v>1</v>
      </c>
      <c r="M7690" s="1" t="s">
        <v>2126</v>
      </c>
      <c r="N7690" s="1" t="s">
        <v>47</v>
      </c>
      <c r="P7690" s="1" t="s">
        <v>201</v>
      </c>
      <c r="Q7690" s="1" t="s">
        <v>2123</v>
      </c>
      <c r="R7690" s="1" t="s">
        <v>18</v>
      </c>
      <c r="S7690" s="1" t="s">
        <v>374</v>
      </c>
    </row>
    <row r="7691" spans="1:19" hidden="1" x14ac:dyDescent="0.3">
      <c r="A7691" s="1">
        <v>1</v>
      </c>
      <c r="B7691" s="2" t="s">
        <v>568</v>
      </c>
      <c r="C7691" s="1" t="s">
        <v>2103</v>
      </c>
      <c r="D7691" s="1" t="s">
        <v>2131</v>
      </c>
      <c r="E7691" s="1" t="s">
        <v>2128</v>
      </c>
      <c r="F7691" s="1">
        <v>1</v>
      </c>
      <c r="M7691" s="1" t="s">
        <v>1010</v>
      </c>
      <c r="N7691" s="1" t="s">
        <v>468</v>
      </c>
      <c r="P7691" s="1" t="s">
        <v>472</v>
      </c>
      <c r="Q7691" s="1" t="s">
        <v>2123</v>
      </c>
      <c r="R7691" s="1" t="s">
        <v>12</v>
      </c>
      <c r="S7691" s="1" t="s">
        <v>374</v>
      </c>
    </row>
    <row r="7692" spans="1:19" hidden="1" x14ac:dyDescent="0.3">
      <c r="A7692" s="1">
        <v>1</v>
      </c>
      <c r="B7692" s="2" t="s">
        <v>540</v>
      </c>
      <c r="C7692" s="1" t="s">
        <v>2106</v>
      </c>
      <c r="D7692" s="1" t="s">
        <v>2131</v>
      </c>
      <c r="E7692" s="1" t="s">
        <v>2128</v>
      </c>
      <c r="F7692" s="1">
        <v>1</v>
      </c>
      <c r="M7692" s="1" t="s">
        <v>2126</v>
      </c>
      <c r="N7692" s="1" t="s">
        <v>47</v>
      </c>
      <c r="P7692" s="1" t="s">
        <v>472</v>
      </c>
      <c r="Q7692" s="1" t="s">
        <v>2123</v>
      </c>
      <c r="R7692" s="1" t="s">
        <v>18</v>
      </c>
      <c r="S7692" s="1" t="s">
        <v>374</v>
      </c>
    </row>
    <row r="7693" spans="1:19" hidden="1" x14ac:dyDescent="0.3">
      <c r="A7693" s="1">
        <v>1</v>
      </c>
      <c r="B7693" s="2" t="s">
        <v>568</v>
      </c>
      <c r="C7693" s="1" t="s">
        <v>2103</v>
      </c>
      <c r="D7693" s="1" t="s">
        <v>2131</v>
      </c>
      <c r="E7693" s="1" t="s">
        <v>2128</v>
      </c>
      <c r="F7693" s="1">
        <v>1</v>
      </c>
      <c r="M7693" s="1" t="s">
        <v>1010</v>
      </c>
      <c r="N7693" s="1" t="s">
        <v>468</v>
      </c>
      <c r="P7693" s="1" t="s">
        <v>214</v>
      </c>
      <c r="Q7693" s="1" t="s">
        <v>2123</v>
      </c>
      <c r="R7693" s="1" t="s">
        <v>18</v>
      </c>
      <c r="S7693" s="1" t="s">
        <v>374</v>
      </c>
    </row>
    <row r="7694" spans="1:19" hidden="1" x14ac:dyDescent="0.3">
      <c r="A7694" s="1">
        <v>1</v>
      </c>
      <c r="B7694" s="2" t="s">
        <v>568</v>
      </c>
      <c r="C7694" s="1" t="s">
        <v>2103</v>
      </c>
      <c r="D7694" s="1" t="s">
        <v>2131</v>
      </c>
      <c r="E7694" s="1" t="s">
        <v>2128</v>
      </c>
      <c r="F7694" s="1">
        <v>1</v>
      </c>
      <c r="M7694" s="1" t="s">
        <v>1010</v>
      </c>
      <c r="N7694" s="1" t="s">
        <v>468</v>
      </c>
      <c r="P7694" s="1" t="s">
        <v>457</v>
      </c>
      <c r="Q7694" s="1" t="s">
        <v>2123</v>
      </c>
      <c r="R7694" s="1" t="s">
        <v>18</v>
      </c>
      <c r="S7694" s="1" t="s">
        <v>374</v>
      </c>
    </row>
    <row r="7695" spans="1:19" hidden="1" x14ac:dyDescent="0.3">
      <c r="A7695" s="1">
        <v>1</v>
      </c>
      <c r="B7695" s="2" t="s">
        <v>540</v>
      </c>
      <c r="C7695" s="1" t="s">
        <v>2106</v>
      </c>
      <c r="D7695" s="1" t="s">
        <v>2131</v>
      </c>
      <c r="E7695" s="1" t="s">
        <v>2128</v>
      </c>
      <c r="F7695" s="1">
        <v>1</v>
      </c>
      <c r="M7695" s="1" t="s">
        <v>2126</v>
      </c>
      <c r="N7695" s="1" t="s">
        <v>47</v>
      </c>
      <c r="P7695" s="1" t="s">
        <v>457</v>
      </c>
      <c r="Q7695" s="1" t="s">
        <v>2123</v>
      </c>
      <c r="R7695" s="1" t="s">
        <v>18</v>
      </c>
      <c r="S7695" s="1" t="s">
        <v>374</v>
      </c>
    </row>
    <row r="7696" spans="1:19" hidden="1" x14ac:dyDescent="0.3">
      <c r="A7696" s="1">
        <v>1</v>
      </c>
      <c r="B7696" s="2" t="s">
        <v>540</v>
      </c>
      <c r="C7696" s="1" t="s">
        <v>2106</v>
      </c>
      <c r="D7696" s="1" t="s">
        <v>2131</v>
      </c>
      <c r="E7696" s="1" t="s">
        <v>2128</v>
      </c>
      <c r="F7696" s="1">
        <v>1</v>
      </c>
      <c r="M7696" s="1" t="s">
        <v>2126</v>
      </c>
      <c r="N7696" s="1" t="s">
        <v>47</v>
      </c>
      <c r="P7696" s="1" t="s">
        <v>214</v>
      </c>
      <c r="Q7696" s="1" t="s">
        <v>2123</v>
      </c>
      <c r="R7696" s="1" t="s">
        <v>18</v>
      </c>
      <c r="S7696" s="1" t="s">
        <v>374</v>
      </c>
    </row>
    <row r="7697" spans="1:19" hidden="1" x14ac:dyDescent="0.3">
      <c r="A7697" s="1">
        <v>1</v>
      </c>
      <c r="B7697" s="2" t="s">
        <v>568</v>
      </c>
      <c r="C7697" s="1" t="s">
        <v>2103</v>
      </c>
      <c r="D7697" s="1" t="s">
        <v>2131</v>
      </c>
      <c r="E7697" s="1" t="s">
        <v>2128</v>
      </c>
      <c r="F7697" s="1">
        <v>1</v>
      </c>
      <c r="M7697" s="1" t="s">
        <v>1010</v>
      </c>
      <c r="N7697" s="1" t="s">
        <v>468</v>
      </c>
      <c r="P7697" s="1" t="s">
        <v>442</v>
      </c>
      <c r="Q7697" s="1" t="s">
        <v>2123</v>
      </c>
      <c r="R7697" s="1" t="s">
        <v>18</v>
      </c>
      <c r="S7697" s="1" t="s">
        <v>374</v>
      </c>
    </row>
    <row r="7698" spans="1:19" hidden="1" x14ac:dyDescent="0.3">
      <c r="A7698" s="1">
        <v>1</v>
      </c>
      <c r="B7698" s="2" t="s">
        <v>540</v>
      </c>
      <c r="C7698" s="1" t="s">
        <v>2106</v>
      </c>
      <c r="D7698" s="1" t="s">
        <v>2131</v>
      </c>
      <c r="E7698" s="1" t="s">
        <v>2128</v>
      </c>
      <c r="F7698" s="1">
        <v>1</v>
      </c>
      <c r="M7698" s="1" t="s">
        <v>2126</v>
      </c>
      <c r="N7698" s="1" t="s">
        <v>47</v>
      </c>
      <c r="P7698" s="1" t="s">
        <v>442</v>
      </c>
      <c r="Q7698" s="1" t="s">
        <v>2123</v>
      </c>
      <c r="R7698" s="1" t="s">
        <v>18</v>
      </c>
      <c r="S7698" s="1" t="s">
        <v>374</v>
      </c>
    </row>
    <row r="7699" spans="1:19" hidden="1" x14ac:dyDescent="0.3">
      <c r="A7699" s="1">
        <v>1</v>
      </c>
      <c r="B7699" s="2" t="s">
        <v>563</v>
      </c>
      <c r="C7699" s="1" t="s">
        <v>2105</v>
      </c>
      <c r="D7699" s="1" t="s">
        <v>2131</v>
      </c>
      <c r="E7699" s="1" t="s">
        <v>2128</v>
      </c>
      <c r="F7699" s="1">
        <v>1</v>
      </c>
      <c r="M7699" s="1" t="s">
        <v>672</v>
      </c>
      <c r="N7699" s="1" t="s">
        <v>50</v>
      </c>
      <c r="P7699" s="1" t="s">
        <v>209</v>
      </c>
      <c r="Q7699" s="1" t="s">
        <v>2123</v>
      </c>
      <c r="R7699" s="1" t="s">
        <v>18</v>
      </c>
      <c r="S7699" s="1" t="s">
        <v>374</v>
      </c>
    </row>
    <row r="7700" spans="1:19" hidden="1" x14ac:dyDescent="0.3">
      <c r="A7700" s="1">
        <v>1</v>
      </c>
      <c r="B7700" s="2" t="s">
        <v>553</v>
      </c>
      <c r="C7700" s="1" t="s">
        <v>2103</v>
      </c>
      <c r="D7700" s="1" t="s">
        <v>2131</v>
      </c>
      <c r="E7700" s="1" t="s">
        <v>2128</v>
      </c>
      <c r="F7700" s="1">
        <v>1</v>
      </c>
      <c r="M7700" s="1" t="s">
        <v>620</v>
      </c>
      <c r="N7700" s="1" t="s">
        <v>525</v>
      </c>
      <c r="P7700" s="1" t="s">
        <v>472</v>
      </c>
      <c r="Q7700" s="1" t="s">
        <v>2123</v>
      </c>
      <c r="R7700" s="1" t="s">
        <v>10</v>
      </c>
      <c r="S7700" s="1" t="s">
        <v>374</v>
      </c>
    </row>
    <row r="7701" spans="1:19" hidden="1" x14ac:dyDescent="0.3">
      <c r="A7701" s="1">
        <v>1</v>
      </c>
      <c r="B7701" s="2" t="s">
        <v>552</v>
      </c>
      <c r="C7701" s="1" t="s">
        <v>2106</v>
      </c>
      <c r="D7701" s="1" t="s">
        <v>2131</v>
      </c>
      <c r="E7701" s="1" t="s">
        <v>2128</v>
      </c>
      <c r="F7701" s="1">
        <v>1</v>
      </c>
      <c r="M7701" s="1" t="s">
        <v>2126</v>
      </c>
      <c r="N7701" s="1" t="s">
        <v>47</v>
      </c>
      <c r="P7701" s="1" t="s">
        <v>472</v>
      </c>
      <c r="Q7701" s="1" t="s">
        <v>2123</v>
      </c>
      <c r="R7701" s="1" t="s">
        <v>10</v>
      </c>
      <c r="S7701" s="1" t="s">
        <v>374</v>
      </c>
    </row>
    <row r="7702" spans="1:19" hidden="1" x14ac:dyDescent="0.3">
      <c r="A7702" s="1">
        <v>1</v>
      </c>
      <c r="B7702" s="2" t="s">
        <v>545</v>
      </c>
      <c r="C7702" s="1" t="s">
        <v>2103</v>
      </c>
      <c r="D7702" s="1" t="s">
        <v>2131</v>
      </c>
      <c r="E7702" s="1" t="s">
        <v>2128</v>
      </c>
      <c r="F7702" s="1">
        <v>1</v>
      </c>
      <c r="M7702" s="1" t="s">
        <v>636</v>
      </c>
      <c r="N7702" s="1" t="s">
        <v>546</v>
      </c>
      <c r="P7702" s="1" t="s">
        <v>472</v>
      </c>
      <c r="Q7702" s="1" t="s">
        <v>2123</v>
      </c>
      <c r="R7702" s="1" t="s">
        <v>10</v>
      </c>
      <c r="S7702" s="1" t="s">
        <v>374</v>
      </c>
    </row>
    <row r="7703" spans="1:19" hidden="1" x14ac:dyDescent="0.3">
      <c r="A7703" s="1">
        <v>1</v>
      </c>
      <c r="B7703" s="2" t="s">
        <v>542</v>
      </c>
      <c r="C7703" s="1" t="s">
        <v>2106</v>
      </c>
      <c r="D7703" s="1" t="s">
        <v>2131</v>
      </c>
      <c r="E7703" s="1" t="s">
        <v>2128</v>
      </c>
      <c r="F7703" s="1">
        <v>1</v>
      </c>
      <c r="M7703" s="1" t="s">
        <v>2126</v>
      </c>
      <c r="N7703" s="1" t="s">
        <v>47</v>
      </c>
      <c r="P7703" s="1" t="s">
        <v>472</v>
      </c>
      <c r="Q7703" s="1" t="s">
        <v>2123</v>
      </c>
      <c r="R7703" s="1" t="s">
        <v>10</v>
      </c>
      <c r="S7703" s="1" t="s">
        <v>374</v>
      </c>
    </row>
    <row r="7704" spans="1:19" hidden="1" x14ac:dyDescent="0.3">
      <c r="A7704" s="1">
        <v>1</v>
      </c>
      <c r="B7704" s="2" t="s">
        <v>542</v>
      </c>
      <c r="C7704" s="1" t="s">
        <v>2106</v>
      </c>
      <c r="D7704" s="1" t="s">
        <v>2131</v>
      </c>
      <c r="E7704" s="1" t="s">
        <v>2128</v>
      </c>
      <c r="F7704" s="1">
        <v>1</v>
      </c>
      <c r="M7704" s="1" t="s">
        <v>2126</v>
      </c>
      <c r="N7704" s="1" t="s">
        <v>47</v>
      </c>
      <c r="P7704" s="1" t="s">
        <v>472</v>
      </c>
      <c r="Q7704" s="1" t="s">
        <v>2123</v>
      </c>
      <c r="R7704" s="1" t="s">
        <v>12</v>
      </c>
      <c r="S7704" s="1" t="s">
        <v>374</v>
      </c>
    </row>
    <row r="7705" spans="1:19" hidden="1" x14ac:dyDescent="0.3">
      <c r="A7705" s="1">
        <v>1</v>
      </c>
      <c r="B7705" s="2" t="s">
        <v>545</v>
      </c>
      <c r="C7705" s="1" t="s">
        <v>2103</v>
      </c>
      <c r="D7705" s="1" t="s">
        <v>2131</v>
      </c>
      <c r="E7705" s="1" t="s">
        <v>2128</v>
      </c>
      <c r="F7705" s="1">
        <v>1</v>
      </c>
      <c r="M7705" s="1" t="s">
        <v>636</v>
      </c>
      <c r="N7705" s="1" t="s">
        <v>546</v>
      </c>
      <c r="P7705" s="1" t="s">
        <v>472</v>
      </c>
      <c r="Q7705" s="1" t="s">
        <v>2123</v>
      </c>
      <c r="R7705" s="1" t="s">
        <v>12</v>
      </c>
      <c r="S7705" s="1" t="s">
        <v>374</v>
      </c>
    </row>
    <row r="7706" spans="1:19" hidden="1" x14ac:dyDescent="0.3">
      <c r="A7706" s="1">
        <v>1</v>
      </c>
      <c r="B7706" s="2" t="s">
        <v>7</v>
      </c>
      <c r="C7706" s="1" t="s">
        <v>2103</v>
      </c>
      <c r="D7706" s="1" t="s">
        <v>2131</v>
      </c>
      <c r="E7706" s="1" t="s">
        <v>2128</v>
      </c>
      <c r="F7706" s="1">
        <v>1</v>
      </c>
      <c r="M7706" s="1" t="s">
        <v>59</v>
      </c>
      <c r="N7706" s="1" t="s">
        <v>8</v>
      </c>
      <c r="P7706" s="1" t="s">
        <v>407</v>
      </c>
      <c r="Q7706" s="1" t="s">
        <v>2123</v>
      </c>
      <c r="R7706" s="1" t="s">
        <v>21</v>
      </c>
      <c r="S7706" s="1" t="s">
        <v>374</v>
      </c>
    </row>
    <row r="7707" spans="1:19" hidden="1" x14ac:dyDescent="0.3">
      <c r="A7707" s="1">
        <v>1</v>
      </c>
      <c r="B7707" s="2" t="s">
        <v>7</v>
      </c>
      <c r="C7707" s="1" t="s">
        <v>2103</v>
      </c>
      <c r="D7707" s="1" t="s">
        <v>2131</v>
      </c>
      <c r="E7707" s="1" t="s">
        <v>2128</v>
      </c>
      <c r="F7707" s="1">
        <v>1</v>
      </c>
      <c r="M7707" s="1" t="s">
        <v>59</v>
      </c>
      <c r="N7707" s="1" t="s">
        <v>8</v>
      </c>
      <c r="P7707" s="1" t="s">
        <v>513</v>
      </c>
      <c r="Q7707" s="1" t="s">
        <v>2123</v>
      </c>
      <c r="R7707" s="1" t="s">
        <v>18</v>
      </c>
      <c r="S7707" s="1" t="s">
        <v>374</v>
      </c>
    </row>
    <row r="7708" spans="1:19" hidden="1" x14ac:dyDescent="0.3">
      <c r="A7708" s="1">
        <v>1</v>
      </c>
      <c r="B7708" s="2" t="s">
        <v>7</v>
      </c>
      <c r="C7708" s="1" t="s">
        <v>2103</v>
      </c>
      <c r="D7708" s="1" t="s">
        <v>2131</v>
      </c>
      <c r="E7708" s="1" t="s">
        <v>2128</v>
      </c>
      <c r="F7708" s="1">
        <v>1</v>
      </c>
      <c r="M7708" s="1" t="s">
        <v>59</v>
      </c>
      <c r="N7708" s="1" t="s">
        <v>8</v>
      </c>
      <c r="P7708" s="1" t="s">
        <v>519</v>
      </c>
      <c r="Q7708" s="1" t="s">
        <v>2123</v>
      </c>
      <c r="R7708" s="1" t="s">
        <v>18</v>
      </c>
      <c r="S7708" s="1" t="s">
        <v>374</v>
      </c>
    </row>
    <row r="7709" spans="1:19" hidden="1" x14ac:dyDescent="0.3">
      <c r="A7709" s="1">
        <v>1</v>
      </c>
      <c r="B7709" s="2" t="s">
        <v>7</v>
      </c>
      <c r="C7709" s="1" t="s">
        <v>2103</v>
      </c>
      <c r="D7709" s="1" t="s">
        <v>2131</v>
      </c>
      <c r="E7709" s="1" t="s">
        <v>2128</v>
      </c>
      <c r="F7709" s="1">
        <v>1</v>
      </c>
      <c r="M7709" s="1" t="s">
        <v>59</v>
      </c>
      <c r="N7709" s="1" t="s">
        <v>8</v>
      </c>
      <c r="P7709" s="1" t="s">
        <v>443</v>
      </c>
      <c r="Q7709" s="1" t="s">
        <v>2123</v>
      </c>
      <c r="R7709" s="1" t="s">
        <v>18</v>
      </c>
      <c r="S7709" s="1" t="s">
        <v>374</v>
      </c>
    </row>
    <row r="7710" spans="1:19" hidden="1" x14ac:dyDescent="0.3">
      <c r="A7710" s="1">
        <v>1</v>
      </c>
      <c r="B7710" s="2" t="s">
        <v>7</v>
      </c>
      <c r="C7710" s="1" t="s">
        <v>2103</v>
      </c>
      <c r="D7710" s="1" t="s">
        <v>2131</v>
      </c>
      <c r="E7710" s="1" t="s">
        <v>2128</v>
      </c>
      <c r="F7710" s="1">
        <v>1</v>
      </c>
      <c r="M7710" s="1" t="s">
        <v>59</v>
      </c>
      <c r="N7710" s="1" t="s">
        <v>8</v>
      </c>
      <c r="P7710" s="1" t="s">
        <v>442</v>
      </c>
      <c r="Q7710" s="1" t="s">
        <v>2123</v>
      </c>
      <c r="R7710" s="1" t="s">
        <v>18</v>
      </c>
      <c r="S7710" s="1" t="s">
        <v>374</v>
      </c>
    </row>
    <row r="7711" spans="1:19" hidden="1" x14ac:dyDescent="0.3">
      <c r="A7711" s="1">
        <v>1</v>
      </c>
      <c r="B7711" s="2" t="s">
        <v>540</v>
      </c>
      <c r="C7711" s="1" t="s">
        <v>2106</v>
      </c>
      <c r="D7711" s="1" t="s">
        <v>2131</v>
      </c>
      <c r="E7711" s="1" t="s">
        <v>2128</v>
      </c>
      <c r="F7711" s="1">
        <v>1</v>
      </c>
      <c r="M7711" s="1" t="s">
        <v>2126</v>
      </c>
      <c r="N7711" s="1" t="s">
        <v>47</v>
      </c>
      <c r="P7711" s="1" t="s">
        <v>443</v>
      </c>
      <c r="Q7711" s="1" t="s">
        <v>2123</v>
      </c>
      <c r="R7711" s="1" t="s">
        <v>18</v>
      </c>
      <c r="S7711" s="1" t="s">
        <v>374</v>
      </c>
    </row>
    <row r="7712" spans="1:19" hidden="1" x14ac:dyDescent="0.3">
      <c r="A7712" s="1">
        <v>1</v>
      </c>
      <c r="B7712" s="2" t="s">
        <v>540</v>
      </c>
      <c r="C7712" s="1" t="s">
        <v>2106</v>
      </c>
      <c r="D7712" s="1" t="s">
        <v>2131</v>
      </c>
      <c r="E7712" s="1" t="s">
        <v>2128</v>
      </c>
      <c r="F7712" s="1">
        <v>1</v>
      </c>
      <c r="M7712" s="1" t="s">
        <v>2126</v>
      </c>
      <c r="N7712" s="1" t="s">
        <v>47</v>
      </c>
      <c r="P7712" s="1" t="s">
        <v>513</v>
      </c>
      <c r="Q7712" s="1" t="s">
        <v>2123</v>
      </c>
      <c r="R7712" s="1" t="s">
        <v>18</v>
      </c>
      <c r="S7712" s="1" t="s">
        <v>374</v>
      </c>
    </row>
    <row r="7713" spans="1:19" hidden="1" x14ac:dyDescent="0.3">
      <c r="A7713" s="1">
        <v>1</v>
      </c>
      <c r="B7713" s="2" t="s">
        <v>540</v>
      </c>
      <c r="C7713" s="1" t="s">
        <v>2106</v>
      </c>
      <c r="D7713" s="1" t="s">
        <v>2131</v>
      </c>
      <c r="E7713" s="1" t="s">
        <v>2128</v>
      </c>
      <c r="F7713" s="1">
        <v>1</v>
      </c>
      <c r="M7713" s="1" t="s">
        <v>2126</v>
      </c>
      <c r="N7713" s="1" t="s">
        <v>47</v>
      </c>
      <c r="P7713" s="1" t="s">
        <v>519</v>
      </c>
      <c r="Q7713" s="1" t="s">
        <v>2123</v>
      </c>
      <c r="R7713" s="1" t="s">
        <v>18</v>
      </c>
      <c r="S7713" s="1" t="s">
        <v>374</v>
      </c>
    </row>
    <row r="7714" spans="1:19" hidden="1" x14ac:dyDescent="0.3">
      <c r="A7714" s="1">
        <v>1</v>
      </c>
      <c r="B7714" s="2" t="s">
        <v>572</v>
      </c>
      <c r="C7714" s="1" t="s">
        <v>2106</v>
      </c>
      <c r="D7714" s="1" t="s">
        <v>2131</v>
      </c>
      <c r="E7714" s="1" t="s">
        <v>2128</v>
      </c>
      <c r="F7714" s="1">
        <v>1</v>
      </c>
      <c r="M7714" s="1" t="s">
        <v>2126</v>
      </c>
      <c r="N7714" s="1" t="s">
        <v>47</v>
      </c>
      <c r="P7714" s="1" t="s">
        <v>442</v>
      </c>
      <c r="Q7714" s="1" t="s">
        <v>2123</v>
      </c>
      <c r="R7714" s="1" t="s">
        <v>16</v>
      </c>
      <c r="S7714" s="1" t="s">
        <v>374</v>
      </c>
    </row>
    <row r="7715" spans="1:19" hidden="1" x14ac:dyDescent="0.3">
      <c r="A7715" s="1">
        <v>1</v>
      </c>
      <c r="B7715" s="2" t="s">
        <v>7</v>
      </c>
      <c r="C7715" s="1" t="s">
        <v>2103</v>
      </c>
      <c r="D7715" s="1" t="s">
        <v>2131</v>
      </c>
      <c r="E7715" s="1" t="s">
        <v>2128</v>
      </c>
      <c r="F7715" s="1">
        <v>1</v>
      </c>
      <c r="M7715" s="1" t="s">
        <v>59</v>
      </c>
      <c r="N7715" s="1" t="s">
        <v>8</v>
      </c>
      <c r="P7715" s="1" t="s">
        <v>519</v>
      </c>
      <c r="Q7715" s="1" t="s">
        <v>2123</v>
      </c>
      <c r="R7715" s="1" t="s">
        <v>21</v>
      </c>
      <c r="S7715" s="1" t="s">
        <v>374</v>
      </c>
    </row>
    <row r="7716" spans="1:19" hidden="1" x14ac:dyDescent="0.3">
      <c r="A7716" s="1">
        <v>1</v>
      </c>
      <c r="B7716" s="2" t="s">
        <v>7</v>
      </c>
      <c r="C7716" s="1" t="s">
        <v>2103</v>
      </c>
      <c r="D7716" s="1" t="s">
        <v>2131</v>
      </c>
      <c r="E7716" s="1" t="s">
        <v>2128</v>
      </c>
      <c r="F7716" s="1">
        <v>1</v>
      </c>
      <c r="M7716" s="1" t="s">
        <v>59</v>
      </c>
      <c r="N7716" s="1" t="s">
        <v>8</v>
      </c>
      <c r="P7716" s="1" t="s">
        <v>199</v>
      </c>
      <c r="Q7716" s="1" t="s">
        <v>2123</v>
      </c>
      <c r="R7716" s="1" t="s">
        <v>21</v>
      </c>
      <c r="S7716" s="1" t="s">
        <v>374</v>
      </c>
    </row>
    <row r="7717" spans="1:19" hidden="1" x14ac:dyDescent="0.3">
      <c r="A7717" s="1">
        <v>1</v>
      </c>
      <c r="B7717" s="2" t="s">
        <v>7</v>
      </c>
      <c r="C7717" s="1" t="s">
        <v>2103</v>
      </c>
      <c r="D7717" s="1" t="s">
        <v>2131</v>
      </c>
      <c r="E7717" s="1" t="s">
        <v>2128</v>
      </c>
      <c r="F7717" s="1">
        <v>1</v>
      </c>
      <c r="M7717" s="1" t="s">
        <v>59</v>
      </c>
      <c r="N7717" s="1" t="s">
        <v>8</v>
      </c>
      <c r="P7717" s="1" t="s">
        <v>442</v>
      </c>
      <c r="Q7717" s="1" t="s">
        <v>2123</v>
      </c>
      <c r="R7717" s="1" t="s">
        <v>21</v>
      </c>
      <c r="S7717" s="1" t="s">
        <v>374</v>
      </c>
    </row>
    <row r="7718" spans="1:19" hidden="1" x14ac:dyDescent="0.3">
      <c r="A7718" s="1">
        <v>1</v>
      </c>
      <c r="B7718" s="2" t="s">
        <v>569</v>
      </c>
      <c r="C7718" s="1" t="s">
        <v>2106</v>
      </c>
      <c r="D7718" s="1" t="s">
        <v>2131</v>
      </c>
      <c r="E7718" s="1" t="s">
        <v>2128</v>
      </c>
      <c r="F7718" s="1">
        <v>1</v>
      </c>
      <c r="M7718" s="1" t="s">
        <v>2126</v>
      </c>
      <c r="N7718" s="1" t="s">
        <v>47</v>
      </c>
      <c r="P7718" s="1" t="s">
        <v>407</v>
      </c>
      <c r="Q7718" s="1" t="s">
        <v>2123</v>
      </c>
      <c r="R7718" s="1" t="s">
        <v>21</v>
      </c>
      <c r="S7718" s="1" t="s">
        <v>374</v>
      </c>
    </row>
    <row r="7719" spans="1:19" hidden="1" x14ac:dyDescent="0.3">
      <c r="A7719" s="1">
        <v>1</v>
      </c>
      <c r="B7719" s="2" t="s">
        <v>569</v>
      </c>
      <c r="C7719" s="1" t="s">
        <v>2106</v>
      </c>
      <c r="D7719" s="1" t="s">
        <v>2131</v>
      </c>
      <c r="E7719" s="1" t="s">
        <v>2128</v>
      </c>
      <c r="F7719" s="1">
        <v>1</v>
      </c>
      <c r="M7719" s="1" t="s">
        <v>2126</v>
      </c>
      <c r="N7719" s="1" t="s">
        <v>47</v>
      </c>
      <c r="P7719" s="1" t="s">
        <v>519</v>
      </c>
      <c r="Q7719" s="1" t="s">
        <v>2123</v>
      </c>
      <c r="R7719" s="1" t="s">
        <v>21</v>
      </c>
      <c r="S7719" s="1" t="s">
        <v>374</v>
      </c>
    </row>
    <row r="7720" spans="1:19" hidden="1" x14ac:dyDescent="0.3">
      <c r="A7720" s="1">
        <v>1</v>
      </c>
      <c r="B7720" s="2" t="s">
        <v>569</v>
      </c>
      <c r="C7720" s="1" t="s">
        <v>2106</v>
      </c>
      <c r="D7720" s="1" t="s">
        <v>2131</v>
      </c>
      <c r="E7720" s="1" t="s">
        <v>2128</v>
      </c>
      <c r="F7720" s="1">
        <v>1</v>
      </c>
      <c r="M7720" s="1" t="s">
        <v>2126</v>
      </c>
      <c r="N7720" s="1" t="s">
        <v>47</v>
      </c>
      <c r="P7720" s="1" t="s">
        <v>442</v>
      </c>
      <c r="Q7720" s="1" t="s">
        <v>2123</v>
      </c>
      <c r="R7720" s="1" t="s">
        <v>21</v>
      </c>
      <c r="S7720" s="1" t="s">
        <v>374</v>
      </c>
    </row>
    <row r="7721" spans="1:19" hidden="1" x14ac:dyDescent="0.3">
      <c r="A7721" s="1">
        <v>1</v>
      </c>
      <c r="B7721" s="2" t="s">
        <v>569</v>
      </c>
      <c r="C7721" s="1" t="s">
        <v>2106</v>
      </c>
      <c r="D7721" s="1" t="s">
        <v>2131</v>
      </c>
      <c r="E7721" s="1" t="s">
        <v>2128</v>
      </c>
      <c r="F7721" s="1">
        <v>1</v>
      </c>
      <c r="M7721" s="1" t="s">
        <v>2126</v>
      </c>
      <c r="N7721" s="1" t="s">
        <v>47</v>
      </c>
      <c r="P7721" s="1" t="s">
        <v>199</v>
      </c>
      <c r="Q7721" s="1" t="s">
        <v>2123</v>
      </c>
      <c r="R7721" s="1" t="s">
        <v>21</v>
      </c>
      <c r="S7721" s="1" t="s">
        <v>374</v>
      </c>
    </row>
    <row r="7722" spans="1:19" hidden="1" x14ac:dyDescent="0.3">
      <c r="A7722" s="1">
        <v>1</v>
      </c>
      <c r="B7722" s="2" t="s">
        <v>569</v>
      </c>
      <c r="C7722" s="1" t="s">
        <v>2106</v>
      </c>
      <c r="D7722" s="1" t="s">
        <v>2131</v>
      </c>
      <c r="E7722" s="1" t="s">
        <v>2128</v>
      </c>
      <c r="F7722" s="1">
        <v>1</v>
      </c>
      <c r="M7722" s="1" t="s">
        <v>2126</v>
      </c>
      <c r="N7722" s="1" t="s">
        <v>47</v>
      </c>
      <c r="P7722" s="1" t="s">
        <v>507</v>
      </c>
      <c r="Q7722" s="1" t="s">
        <v>2123</v>
      </c>
      <c r="R7722" s="1" t="s">
        <v>10</v>
      </c>
      <c r="S7722" s="1" t="s">
        <v>374</v>
      </c>
    </row>
    <row r="7723" spans="1:19" hidden="1" x14ac:dyDescent="0.3">
      <c r="A7723" s="1">
        <v>1</v>
      </c>
      <c r="B7723" s="2" t="s">
        <v>393</v>
      </c>
      <c r="C7723" s="1" t="s">
        <v>2107</v>
      </c>
      <c r="D7723" s="1" t="s">
        <v>2131</v>
      </c>
      <c r="E7723" s="1" t="s">
        <v>2128</v>
      </c>
      <c r="F7723" s="1">
        <v>1</v>
      </c>
      <c r="M7723" s="1" t="s">
        <v>2126</v>
      </c>
      <c r="P7723" s="1" t="s">
        <v>428</v>
      </c>
      <c r="Q7723" s="1" t="s">
        <v>2123</v>
      </c>
      <c r="R7723" s="1" t="s">
        <v>18</v>
      </c>
      <c r="S7723" s="1" t="s">
        <v>374</v>
      </c>
    </row>
    <row r="7724" spans="1:19" hidden="1" x14ac:dyDescent="0.3">
      <c r="A7724" s="1">
        <v>1</v>
      </c>
      <c r="B7724" s="2" t="s">
        <v>540</v>
      </c>
      <c r="C7724" s="1" t="s">
        <v>2106</v>
      </c>
      <c r="D7724" s="1" t="s">
        <v>2131</v>
      </c>
      <c r="E7724" s="1" t="s">
        <v>2128</v>
      </c>
      <c r="F7724" s="1">
        <v>1</v>
      </c>
      <c r="M7724" s="1" t="s">
        <v>2126</v>
      </c>
      <c r="N7724" s="1" t="s">
        <v>47</v>
      </c>
      <c r="P7724" s="1" t="s">
        <v>428</v>
      </c>
      <c r="Q7724" s="1" t="s">
        <v>2123</v>
      </c>
      <c r="R7724" s="1" t="s">
        <v>18</v>
      </c>
      <c r="S7724" s="1" t="s">
        <v>374</v>
      </c>
    </row>
    <row r="7725" spans="1:19" hidden="1" x14ac:dyDescent="0.3">
      <c r="A7725" s="1">
        <v>1</v>
      </c>
      <c r="B7725" s="2" t="s">
        <v>540</v>
      </c>
      <c r="C7725" s="1" t="s">
        <v>2106</v>
      </c>
      <c r="D7725" s="1" t="s">
        <v>2131</v>
      </c>
      <c r="E7725" s="1" t="s">
        <v>2128</v>
      </c>
      <c r="F7725" s="1">
        <v>1</v>
      </c>
      <c r="M7725" s="1" t="s">
        <v>2126</v>
      </c>
      <c r="N7725" s="1" t="s">
        <v>47</v>
      </c>
      <c r="P7725" s="1" t="s">
        <v>518</v>
      </c>
      <c r="Q7725" s="1" t="s">
        <v>2123</v>
      </c>
      <c r="R7725" s="1" t="s">
        <v>21</v>
      </c>
      <c r="S7725" s="1" t="s">
        <v>374</v>
      </c>
    </row>
    <row r="7726" spans="1:19" hidden="1" x14ac:dyDescent="0.3">
      <c r="A7726" s="1">
        <v>1</v>
      </c>
      <c r="B7726" s="2" t="s">
        <v>540</v>
      </c>
      <c r="C7726" s="1" t="s">
        <v>2106</v>
      </c>
      <c r="D7726" s="1" t="s">
        <v>2131</v>
      </c>
      <c r="E7726" s="1" t="s">
        <v>2128</v>
      </c>
      <c r="F7726" s="1">
        <v>1</v>
      </c>
      <c r="M7726" s="1" t="s">
        <v>2126</v>
      </c>
      <c r="N7726" s="1" t="s">
        <v>47</v>
      </c>
      <c r="P7726" s="1" t="s">
        <v>518</v>
      </c>
      <c r="Q7726" s="1" t="s">
        <v>2123</v>
      </c>
      <c r="R7726" s="1" t="s">
        <v>21</v>
      </c>
      <c r="S7726" s="1" t="s">
        <v>374</v>
      </c>
    </row>
    <row r="7727" spans="1:19" hidden="1" x14ac:dyDescent="0.3">
      <c r="A7727" s="1">
        <v>1</v>
      </c>
      <c r="B7727" s="2" t="s">
        <v>540</v>
      </c>
      <c r="C7727" s="1" t="s">
        <v>2106</v>
      </c>
      <c r="D7727" s="1" t="s">
        <v>2131</v>
      </c>
      <c r="E7727" s="1" t="s">
        <v>2128</v>
      </c>
      <c r="F7727" s="1">
        <v>1</v>
      </c>
      <c r="M7727" s="1" t="s">
        <v>2126</v>
      </c>
      <c r="N7727" s="1" t="s">
        <v>47</v>
      </c>
      <c r="P7727" s="1" t="s">
        <v>391</v>
      </c>
      <c r="Q7727" s="1" t="s">
        <v>2123</v>
      </c>
      <c r="R7727" s="1" t="s">
        <v>21</v>
      </c>
      <c r="S7727" s="1" t="s">
        <v>374</v>
      </c>
    </row>
    <row r="7728" spans="1:19" hidden="1" x14ac:dyDescent="0.3">
      <c r="A7728" s="1">
        <v>1</v>
      </c>
      <c r="B7728" s="2" t="s">
        <v>540</v>
      </c>
      <c r="C7728" s="1" t="s">
        <v>2106</v>
      </c>
      <c r="D7728" s="1" t="s">
        <v>2131</v>
      </c>
      <c r="E7728" s="1" t="s">
        <v>2128</v>
      </c>
      <c r="F7728" s="1">
        <v>1</v>
      </c>
      <c r="M7728" s="1" t="s">
        <v>2126</v>
      </c>
      <c r="N7728" s="1" t="s">
        <v>47</v>
      </c>
      <c r="P7728" s="1" t="s">
        <v>391</v>
      </c>
      <c r="Q7728" s="1" t="s">
        <v>2123</v>
      </c>
      <c r="R7728" s="1" t="s">
        <v>21</v>
      </c>
      <c r="S7728" s="1" t="s">
        <v>374</v>
      </c>
    </row>
    <row r="7729" spans="1:19" hidden="1" x14ac:dyDescent="0.3">
      <c r="A7729" s="1">
        <v>1</v>
      </c>
      <c r="B7729" s="2" t="s">
        <v>558</v>
      </c>
      <c r="C7729" s="1" t="s">
        <v>2106</v>
      </c>
      <c r="D7729" s="1" t="s">
        <v>2131</v>
      </c>
      <c r="E7729" s="1" t="s">
        <v>2128</v>
      </c>
      <c r="F7729" s="1">
        <v>1</v>
      </c>
      <c r="M7729" s="1" t="s">
        <v>2126</v>
      </c>
      <c r="N7729" s="1" t="s">
        <v>47</v>
      </c>
      <c r="P7729" s="1" t="s">
        <v>392</v>
      </c>
      <c r="Q7729" s="1" t="s">
        <v>2123</v>
      </c>
      <c r="R7729" s="1" t="s">
        <v>10</v>
      </c>
      <c r="S7729" s="1" t="s">
        <v>374</v>
      </c>
    </row>
    <row r="7730" spans="1:19" hidden="1" x14ac:dyDescent="0.3">
      <c r="A7730" s="1">
        <v>1</v>
      </c>
      <c r="B7730" s="2" t="s">
        <v>540</v>
      </c>
      <c r="C7730" s="1" t="s">
        <v>2106</v>
      </c>
      <c r="D7730" s="1" t="s">
        <v>2131</v>
      </c>
      <c r="E7730" s="1" t="s">
        <v>2128</v>
      </c>
      <c r="F7730" s="1">
        <v>1</v>
      </c>
      <c r="M7730" s="1" t="s">
        <v>2126</v>
      </c>
      <c r="N7730" s="1" t="s">
        <v>47</v>
      </c>
      <c r="P7730" s="1" t="s">
        <v>209</v>
      </c>
      <c r="Q7730" s="1" t="s">
        <v>2123</v>
      </c>
      <c r="R7730" s="1" t="s">
        <v>10</v>
      </c>
      <c r="S7730" s="1" t="s">
        <v>374</v>
      </c>
    </row>
    <row r="7731" spans="1:19" hidden="1" x14ac:dyDescent="0.3">
      <c r="A7731" s="1">
        <v>1</v>
      </c>
      <c r="B7731" s="2" t="s">
        <v>542</v>
      </c>
      <c r="C7731" s="1" t="s">
        <v>2106</v>
      </c>
      <c r="D7731" s="1" t="s">
        <v>2131</v>
      </c>
      <c r="E7731" s="1" t="s">
        <v>2128</v>
      </c>
      <c r="F7731" s="1">
        <v>1</v>
      </c>
      <c r="M7731" s="1" t="s">
        <v>2126</v>
      </c>
      <c r="N7731" s="1" t="s">
        <v>47</v>
      </c>
      <c r="P7731" s="1" t="s">
        <v>208</v>
      </c>
      <c r="Q7731" s="1" t="s">
        <v>2123</v>
      </c>
      <c r="R7731" s="1" t="s">
        <v>18</v>
      </c>
      <c r="S7731" s="1" t="s">
        <v>374</v>
      </c>
    </row>
    <row r="7732" spans="1:19" hidden="1" x14ac:dyDescent="0.3">
      <c r="A7732" s="1">
        <v>1</v>
      </c>
      <c r="B7732" s="2" t="s">
        <v>551</v>
      </c>
      <c r="C7732" s="1" t="s">
        <v>2106</v>
      </c>
      <c r="D7732" s="1" t="s">
        <v>2131</v>
      </c>
      <c r="E7732" s="1" t="s">
        <v>2128</v>
      </c>
      <c r="F7732" s="1">
        <v>1</v>
      </c>
      <c r="M7732" s="1" t="s">
        <v>2126</v>
      </c>
      <c r="N7732" s="1" t="s">
        <v>47</v>
      </c>
      <c r="P7732" s="1" t="s">
        <v>392</v>
      </c>
      <c r="Q7732" s="1" t="s">
        <v>2123</v>
      </c>
      <c r="R7732" s="1" t="s">
        <v>10</v>
      </c>
      <c r="S7732" s="1" t="s">
        <v>374</v>
      </c>
    </row>
    <row r="7733" spans="1:19" hidden="1" x14ac:dyDescent="0.3">
      <c r="A7733" s="1">
        <v>1</v>
      </c>
      <c r="B7733" s="2" t="s">
        <v>540</v>
      </c>
      <c r="C7733" s="1" t="s">
        <v>2106</v>
      </c>
      <c r="D7733" s="1" t="s">
        <v>2131</v>
      </c>
      <c r="E7733" s="1" t="s">
        <v>2128</v>
      </c>
      <c r="F7733" s="1">
        <v>1</v>
      </c>
      <c r="M7733" s="1" t="s">
        <v>2126</v>
      </c>
      <c r="N7733" s="1" t="s">
        <v>47</v>
      </c>
      <c r="P7733" s="1" t="s">
        <v>427</v>
      </c>
      <c r="Q7733" s="1" t="s">
        <v>2123</v>
      </c>
      <c r="R7733" s="1" t="s">
        <v>18</v>
      </c>
      <c r="S7733" s="1" t="s">
        <v>374</v>
      </c>
    </row>
    <row r="7734" spans="1:19" hidden="1" x14ac:dyDescent="0.3">
      <c r="A7734" s="1">
        <v>1</v>
      </c>
      <c r="B7734" s="2" t="s">
        <v>540</v>
      </c>
      <c r="C7734" s="1" t="s">
        <v>2106</v>
      </c>
      <c r="D7734" s="1" t="s">
        <v>2131</v>
      </c>
      <c r="E7734" s="1" t="s">
        <v>2128</v>
      </c>
      <c r="F7734" s="1">
        <v>1</v>
      </c>
      <c r="M7734" s="1" t="s">
        <v>2126</v>
      </c>
      <c r="N7734" s="1" t="s">
        <v>47</v>
      </c>
      <c r="P7734" s="1" t="s">
        <v>428</v>
      </c>
      <c r="Q7734" s="1" t="s">
        <v>2123</v>
      </c>
      <c r="R7734" s="1" t="s">
        <v>18</v>
      </c>
      <c r="S7734" s="1" t="s">
        <v>374</v>
      </c>
    </row>
    <row r="7735" spans="1:19" hidden="1" x14ac:dyDescent="0.3">
      <c r="A7735" s="1">
        <v>1</v>
      </c>
      <c r="B7735" s="2" t="s">
        <v>540</v>
      </c>
      <c r="C7735" s="1" t="s">
        <v>2106</v>
      </c>
      <c r="D7735" s="1" t="s">
        <v>2131</v>
      </c>
      <c r="E7735" s="1" t="s">
        <v>2128</v>
      </c>
      <c r="F7735" s="1">
        <v>1</v>
      </c>
      <c r="M7735" s="1" t="s">
        <v>2126</v>
      </c>
      <c r="N7735" s="1" t="s">
        <v>47</v>
      </c>
      <c r="P7735" s="1" t="s">
        <v>518</v>
      </c>
      <c r="Q7735" s="1" t="s">
        <v>2123</v>
      </c>
      <c r="R7735" s="1" t="s">
        <v>18</v>
      </c>
      <c r="S7735" s="1" t="s">
        <v>374</v>
      </c>
    </row>
    <row r="7736" spans="1:19" hidden="1" x14ac:dyDescent="0.3">
      <c r="A7736" s="1">
        <v>1</v>
      </c>
      <c r="B7736" s="2" t="s">
        <v>567</v>
      </c>
      <c r="C7736" s="1" t="s">
        <v>2106</v>
      </c>
      <c r="D7736" s="1" t="s">
        <v>2131</v>
      </c>
      <c r="E7736" s="1" t="s">
        <v>2128</v>
      </c>
      <c r="F7736" s="1">
        <v>1</v>
      </c>
      <c r="M7736" s="1" t="s">
        <v>2126</v>
      </c>
      <c r="N7736" s="1" t="s">
        <v>47</v>
      </c>
      <c r="P7736" s="1" t="s">
        <v>191</v>
      </c>
      <c r="Q7736" s="1" t="s">
        <v>2123</v>
      </c>
      <c r="R7736" s="1" t="s">
        <v>21</v>
      </c>
      <c r="S7736" s="1" t="s">
        <v>374</v>
      </c>
    </row>
    <row r="7737" spans="1:19" hidden="1" x14ac:dyDescent="0.3">
      <c r="A7737" s="1">
        <v>1</v>
      </c>
      <c r="B7737" s="2" t="s">
        <v>455</v>
      </c>
      <c r="C7737" s="1" t="s">
        <v>2107</v>
      </c>
      <c r="D7737" s="1" t="s">
        <v>2131</v>
      </c>
      <c r="E7737" s="1" t="s">
        <v>2128</v>
      </c>
      <c r="F7737" s="1">
        <v>1</v>
      </c>
      <c r="M7737" s="1" t="str">
        <f>N7737</f>
        <v>10"</v>
      </c>
      <c r="N7737" s="1" t="s">
        <v>231</v>
      </c>
      <c r="P7737" s="1" t="s">
        <v>208</v>
      </c>
      <c r="Q7737" s="1" t="s">
        <v>2123</v>
      </c>
      <c r="R7737" s="1" t="s">
        <v>18</v>
      </c>
      <c r="S7737" s="1" t="s">
        <v>374</v>
      </c>
    </row>
    <row r="7738" spans="1:19" hidden="1" x14ac:dyDescent="0.3">
      <c r="A7738" s="1">
        <v>1</v>
      </c>
      <c r="B7738" s="2" t="s">
        <v>543</v>
      </c>
      <c r="C7738" s="1" t="s">
        <v>2106</v>
      </c>
      <c r="D7738" s="1" t="s">
        <v>2131</v>
      </c>
      <c r="E7738" s="1" t="s">
        <v>2128</v>
      </c>
      <c r="F7738" s="1">
        <v>1</v>
      </c>
      <c r="M7738" s="1" t="s">
        <v>2126</v>
      </c>
      <c r="N7738" s="1" t="s">
        <v>47</v>
      </c>
      <c r="P7738" s="1" t="s">
        <v>202</v>
      </c>
      <c r="Q7738" s="1" t="s">
        <v>2123</v>
      </c>
      <c r="R7738" s="1" t="s">
        <v>10</v>
      </c>
      <c r="S7738" s="1" t="s">
        <v>374</v>
      </c>
    </row>
    <row r="7739" spans="1:19" hidden="1" x14ac:dyDescent="0.3">
      <c r="A7739" s="1">
        <v>1</v>
      </c>
      <c r="B7739" s="2" t="s">
        <v>371</v>
      </c>
      <c r="C7739" s="1" t="s">
        <v>2103</v>
      </c>
      <c r="D7739" s="1" t="s">
        <v>2131</v>
      </c>
      <c r="E7739" s="1" t="s">
        <v>2128</v>
      </c>
      <c r="F7739" s="1">
        <v>1</v>
      </c>
      <c r="M7739" s="1" t="s">
        <v>650</v>
      </c>
      <c r="N7739" s="1" t="s">
        <v>372</v>
      </c>
      <c r="P7739" s="1" t="s">
        <v>425</v>
      </c>
      <c r="Q7739" s="1" t="s">
        <v>2123</v>
      </c>
      <c r="R7739" s="1" t="s">
        <v>17</v>
      </c>
      <c r="S7739" s="1" t="s">
        <v>374</v>
      </c>
    </row>
    <row r="7740" spans="1:19" hidden="1" x14ac:dyDescent="0.3">
      <c r="A7740" s="1">
        <v>1</v>
      </c>
      <c r="B7740" s="2" t="s">
        <v>553</v>
      </c>
      <c r="C7740" s="1" t="s">
        <v>2103</v>
      </c>
      <c r="D7740" s="1" t="s">
        <v>2131</v>
      </c>
      <c r="E7740" s="1" t="s">
        <v>2128</v>
      </c>
      <c r="F7740" s="1">
        <v>1</v>
      </c>
      <c r="M7740" s="1" t="s">
        <v>620</v>
      </c>
      <c r="N7740" s="1" t="s">
        <v>525</v>
      </c>
      <c r="P7740" s="1" t="s">
        <v>420</v>
      </c>
      <c r="Q7740" s="1" t="s">
        <v>2123</v>
      </c>
      <c r="R7740" s="1" t="s">
        <v>12</v>
      </c>
      <c r="S7740" s="1" t="s">
        <v>374</v>
      </c>
    </row>
    <row r="7741" spans="1:19" hidden="1" x14ac:dyDescent="0.3">
      <c r="A7741" s="1">
        <v>1</v>
      </c>
      <c r="B7741" s="2" t="s">
        <v>543</v>
      </c>
      <c r="C7741" s="1" t="s">
        <v>2106</v>
      </c>
      <c r="D7741" s="1" t="s">
        <v>2131</v>
      </c>
      <c r="E7741" s="1" t="s">
        <v>2128</v>
      </c>
      <c r="F7741" s="1">
        <v>1</v>
      </c>
      <c r="M7741" s="1" t="s">
        <v>2126</v>
      </c>
      <c r="N7741" s="1" t="s">
        <v>47</v>
      </c>
      <c r="P7741" s="1" t="s">
        <v>427</v>
      </c>
      <c r="Q7741" s="1" t="s">
        <v>2123</v>
      </c>
      <c r="R7741" s="1" t="s">
        <v>18</v>
      </c>
      <c r="S7741" s="1" t="s">
        <v>374</v>
      </c>
    </row>
    <row r="7742" spans="1:19" hidden="1" x14ac:dyDescent="0.3">
      <c r="A7742" s="1">
        <v>1</v>
      </c>
      <c r="B7742" s="2" t="s">
        <v>552</v>
      </c>
      <c r="C7742" s="1" t="s">
        <v>2106</v>
      </c>
      <c r="D7742" s="1" t="s">
        <v>2131</v>
      </c>
      <c r="E7742" s="1" t="s">
        <v>2128</v>
      </c>
      <c r="F7742" s="1">
        <v>1</v>
      </c>
      <c r="M7742" s="1" t="s">
        <v>2126</v>
      </c>
      <c r="N7742" s="1" t="s">
        <v>47</v>
      </c>
      <c r="P7742" s="1" t="s">
        <v>420</v>
      </c>
      <c r="Q7742" s="1" t="s">
        <v>2123</v>
      </c>
      <c r="R7742" s="1" t="s">
        <v>12</v>
      </c>
      <c r="S7742" s="1" t="s">
        <v>374</v>
      </c>
    </row>
    <row r="7743" spans="1:19" hidden="1" x14ac:dyDescent="0.3">
      <c r="A7743" s="1">
        <v>1</v>
      </c>
      <c r="B7743" s="2" t="s">
        <v>540</v>
      </c>
      <c r="C7743" s="1" t="s">
        <v>2106</v>
      </c>
      <c r="D7743" s="1" t="s">
        <v>2131</v>
      </c>
      <c r="E7743" s="1" t="s">
        <v>2128</v>
      </c>
      <c r="F7743" s="1">
        <v>1</v>
      </c>
      <c r="M7743" s="1" t="s">
        <v>2126</v>
      </c>
      <c r="N7743" s="1" t="s">
        <v>47</v>
      </c>
      <c r="P7743" s="1" t="s">
        <v>189</v>
      </c>
      <c r="Q7743" s="1" t="s">
        <v>2123</v>
      </c>
      <c r="R7743" s="1" t="s">
        <v>21</v>
      </c>
      <c r="S7743" s="1" t="s">
        <v>374</v>
      </c>
    </row>
    <row r="7744" spans="1:19" hidden="1" x14ac:dyDescent="0.3">
      <c r="A7744" s="1">
        <v>1</v>
      </c>
      <c r="B7744" s="2" t="s">
        <v>542</v>
      </c>
      <c r="C7744" s="1" t="s">
        <v>2106</v>
      </c>
      <c r="D7744" s="1" t="s">
        <v>2131</v>
      </c>
      <c r="E7744" s="1" t="s">
        <v>2128</v>
      </c>
      <c r="F7744" s="1">
        <v>1</v>
      </c>
      <c r="M7744" s="1" t="s">
        <v>2126</v>
      </c>
      <c r="N7744" s="1" t="s">
        <v>47</v>
      </c>
      <c r="P7744" s="1" t="s">
        <v>189</v>
      </c>
      <c r="Q7744" s="1" t="s">
        <v>2123</v>
      </c>
      <c r="R7744" s="1" t="s">
        <v>21</v>
      </c>
      <c r="S7744" s="1" t="s">
        <v>374</v>
      </c>
    </row>
    <row r="7745" spans="1:19" hidden="1" x14ac:dyDescent="0.3">
      <c r="A7745" s="1">
        <v>1</v>
      </c>
      <c r="B7745" s="2" t="s">
        <v>524</v>
      </c>
      <c r="C7745" s="1" t="s">
        <v>2107</v>
      </c>
      <c r="D7745" s="1" t="s">
        <v>2131</v>
      </c>
      <c r="E7745" s="1" t="s">
        <v>2128</v>
      </c>
      <c r="F7745" s="1">
        <v>1</v>
      </c>
      <c r="M7745" s="1" t="str">
        <f>N7745</f>
        <v>36"-36"</v>
      </c>
      <c r="N7745" s="1" t="s">
        <v>525</v>
      </c>
      <c r="P7745" s="1" t="s">
        <v>420</v>
      </c>
      <c r="Q7745" s="1" t="s">
        <v>2123</v>
      </c>
      <c r="R7745" s="1" t="s">
        <v>12</v>
      </c>
      <c r="S7745" s="1" t="s">
        <v>374</v>
      </c>
    </row>
    <row r="7746" spans="1:19" hidden="1" x14ac:dyDescent="0.3">
      <c r="A7746" s="1">
        <v>1</v>
      </c>
      <c r="B7746" s="2" t="s">
        <v>573</v>
      </c>
      <c r="C7746" s="1" t="s">
        <v>2107</v>
      </c>
      <c r="D7746" s="1" t="s">
        <v>2131</v>
      </c>
      <c r="E7746" s="1" t="s">
        <v>2128</v>
      </c>
      <c r="F7746" s="1">
        <v>1</v>
      </c>
      <c r="M7746" s="1" t="str">
        <f>N7746</f>
        <v>36"-36"</v>
      </c>
      <c r="N7746" s="1" t="s">
        <v>525</v>
      </c>
      <c r="P7746" s="1" t="s">
        <v>574</v>
      </c>
      <c r="Q7746" s="1" t="s">
        <v>2123</v>
      </c>
      <c r="R7746" s="1" t="s">
        <v>12</v>
      </c>
      <c r="S7746" s="1" t="s">
        <v>374</v>
      </c>
    </row>
    <row r="7747" spans="1:19" hidden="1" x14ac:dyDescent="0.3">
      <c r="A7747" s="1">
        <v>1</v>
      </c>
      <c r="B7747" s="2" t="s">
        <v>524</v>
      </c>
      <c r="C7747" s="1" t="s">
        <v>2107</v>
      </c>
      <c r="D7747" s="1" t="s">
        <v>2131</v>
      </c>
      <c r="E7747" s="1" t="s">
        <v>2128</v>
      </c>
      <c r="F7747" s="1">
        <v>1</v>
      </c>
      <c r="M7747" s="1" t="str">
        <f>N7747</f>
        <v>36"-36"</v>
      </c>
      <c r="N7747" s="1" t="s">
        <v>525</v>
      </c>
      <c r="P7747" s="1" t="s">
        <v>574</v>
      </c>
      <c r="Q7747" s="1" t="s">
        <v>2123</v>
      </c>
      <c r="R7747" s="1" t="s">
        <v>12</v>
      </c>
      <c r="S7747" s="1" t="s">
        <v>374</v>
      </c>
    </row>
    <row r="7748" spans="1:19" hidden="1" x14ac:dyDescent="0.3">
      <c r="A7748" s="1">
        <v>1</v>
      </c>
      <c r="B7748" s="2" t="s">
        <v>532</v>
      </c>
      <c r="C7748" s="1" t="s">
        <v>2107</v>
      </c>
      <c r="D7748" s="1" t="s">
        <v>2131</v>
      </c>
      <c r="E7748" s="1" t="s">
        <v>2128</v>
      </c>
      <c r="F7748" s="1">
        <v>1</v>
      </c>
      <c r="M7748" s="1" t="s">
        <v>2126</v>
      </c>
      <c r="P7748" s="1" t="s">
        <v>574</v>
      </c>
      <c r="Q7748" s="1" t="s">
        <v>2123</v>
      </c>
      <c r="R7748" s="1" t="s">
        <v>10</v>
      </c>
      <c r="S7748" s="1" t="s">
        <v>374</v>
      </c>
    </row>
    <row r="7749" spans="1:19" hidden="1" x14ac:dyDescent="0.3">
      <c r="A7749" s="1">
        <v>1</v>
      </c>
      <c r="B7749" s="2" t="s">
        <v>532</v>
      </c>
      <c r="C7749" s="1" t="s">
        <v>2107</v>
      </c>
      <c r="D7749" s="1" t="s">
        <v>2131</v>
      </c>
      <c r="E7749" s="1" t="s">
        <v>2128</v>
      </c>
      <c r="F7749" s="1">
        <v>1</v>
      </c>
      <c r="M7749" s="1" t="s">
        <v>2126</v>
      </c>
      <c r="P7749" s="1" t="s">
        <v>574</v>
      </c>
      <c r="Q7749" s="1" t="s">
        <v>2123</v>
      </c>
      <c r="R7749" s="1" t="s">
        <v>10</v>
      </c>
      <c r="S7749" s="1" t="s">
        <v>374</v>
      </c>
    </row>
    <row r="7750" spans="1:19" hidden="1" x14ac:dyDescent="0.3">
      <c r="A7750" s="1">
        <v>1</v>
      </c>
      <c r="B7750" s="2" t="s">
        <v>532</v>
      </c>
      <c r="C7750" s="1" t="s">
        <v>2107</v>
      </c>
      <c r="D7750" s="1" t="s">
        <v>2131</v>
      </c>
      <c r="E7750" s="1" t="s">
        <v>2128</v>
      </c>
      <c r="F7750" s="1">
        <v>1</v>
      </c>
      <c r="M7750" s="1" t="s">
        <v>2126</v>
      </c>
      <c r="P7750" s="1" t="s">
        <v>574</v>
      </c>
      <c r="Q7750" s="1" t="s">
        <v>2123</v>
      </c>
      <c r="R7750" s="1" t="s">
        <v>21</v>
      </c>
      <c r="S7750" s="1" t="s">
        <v>374</v>
      </c>
    </row>
    <row r="7751" spans="1:19" hidden="1" x14ac:dyDescent="0.3">
      <c r="A7751" s="1">
        <v>1</v>
      </c>
      <c r="B7751" s="2" t="s">
        <v>532</v>
      </c>
      <c r="C7751" s="1" t="s">
        <v>2107</v>
      </c>
      <c r="D7751" s="1" t="s">
        <v>2131</v>
      </c>
      <c r="E7751" s="1" t="s">
        <v>2128</v>
      </c>
      <c r="F7751" s="1">
        <v>1</v>
      </c>
      <c r="M7751" s="1" t="s">
        <v>2126</v>
      </c>
      <c r="P7751" s="1" t="s">
        <v>533</v>
      </c>
      <c r="Q7751" s="1" t="s">
        <v>2123</v>
      </c>
      <c r="R7751" s="1" t="s">
        <v>18</v>
      </c>
      <c r="S7751" s="1" t="s">
        <v>374</v>
      </c>
    </row>
    <row r="7752" spans="1:19" hidden="1" x14ac:dyDescent="0.3">
      <c r="A7752" s="1">
        <v>1</v>
      </c>
      <c r="B7752" s="2" t="s">
        <v>529</v>
      </c>
      <c r="C7752" s="1" t="s">
        <v>2107</v>
      </c>
      <c r="D7752" s="1" t="s">
        <v>2131</v>
      </c>
      <c r="E7752" s="1" t="s">
        <v>2128</v>
      </c>
      <c r="F7752" s="1">
        <v>1</v>
      </c>
      <c r="M7752" s="1" t="str">
        <f>N7752</f>
        <v>36"-36"</v>
      </c>
      <c r="N7752" s="1" t="s">
        <v>525</v>
      </c>
      <c r="P7752" s="1" t="s">
        <v>422</v>
      </c>
      <c r="Q7752" s="1" t="s">
        <v>2123</v>
      </c>
      <c r="R7752" s="1" t="s">
        <v>10</v>
      </c>
      <c r="S7752" s="1" t="s">
        <v>374</v>
      </c>
    </row>
    <row r="7753" spans="1:19" hidden="1" x14ac:dyDescent="0.3">
      <c r="A7753" s="1">
        <v>1</v>
      </c>
      <c r="B7753" s="2" t="s">
        <v>529</v>
      </c>
      <c r="C7753" s="1" t="s">
        <v>2107</v>
      </c>
      <c r="D7753" s="1" t="s">
        <v>2131</v>
      </c>
      <c r="E7753" s="1" t="s">
        <v>2128</v>
      </c>
      <c r="F7753" s="1">
        <v>1</v>
      </c>
      <c r="M7753" s="1" t="str">
        <f>N7753</f>
        <v>36"-36"</v>
      </c>
      <c r="N7753" s="1" t="s">
        <v>525</v>
      </c>
      <c r="P7753" s="1" t="s">
        <v>420</v>
      </c>
      <c r="Q7753" s="1" t="s">
        <v>2123</v>
      </c>
      <c r="R7753" s="1" t="s">
        <v>10</v>
      </c>
      <c r="S7753" s="1" t="s">
        <v>374</v>
      </c>
    </row>
    <row r="7754" spans="1:19" hidden="1" x14ac:dyDescent="0.3">
      <c r="A7754" s="1">
        <v>1</v>
      </c>
      <c r="B7754" s="2" t="s">
        <v>575</v>
      </c>
      <c r="C7754" s="1" t="s">
        <v>2107</v>
      </c>
      <c r="D7754" s="1" t="s">
        <v>2131</v>
      </c>
      <c r="E7754" s="1" t="s">
        <v>2128</v>
      </c>
      <c r="F7754" s="1">
        <v>1</v>
      </c>
      <c r="M7754" s="1" t="str">
        <f>N7754</f>
        <v>36"-36"</v>
      </c>
      <c r="N7754" s="1" t="s">
        <v>525</v>
      </c>
      <c r="P7754" s="1" t="s">
        <v>420</v>
      </c>
      <c r="Q7754" s="1" t="s">
        <v>2123</v>
      </c>
      <c r="R7754" s="1" t="s">
        <v>12</v>
      </c>
      <c r="S7754" s="1" t="s">
        <v>374</v>
      </c>
    </row>
    <row r="7755" spans="1:19" hidden="1" x14ac:dyDescent="0.3">
      <c r="A7755" s="1">
        <v>1</v>
      </c>
      <c r="B7755" s="2" t="s">
        <v>46</v>
      </c>
      <c r="C7755" s="1" t="s">
        <v>2106</v>
      </c>
      <c r="D7755" s="1" t="s">
        <v>2131</v>
      </c>
      <c r="E7755" s="1" t="s">
        <v>2128</v>
      </c>
      <c r="F7755" s="1">
        <v>1</v>
      </c>
      <c r="M7755" s="1" t="s">
        <v>2126</v>
      </c>
      <c r="N7755" s="1" t="s">
        <v>47</v>
      </c>
      <c r="P7755" s="1" t="s">
        <v>27</v>
      </c>
      <c r="Q7755" s="1" t="s">
        <v>2123</v>
      </c>
      <c r="R7755" s="1" t="s">
        <v>21</v>
      </c>
      <c r="S7755" s="1" t="s">
        <v>374</v>
      </c>
    </row>
    <row r="7756" spans="1:19" hidden="1" x14ac:dyDescent="0.3">
      <c r="A7756" s="1">
        <v>1</v>
      </c>
      <c r="B7756" s="2" t="s">
        <v>576</v>
      </c>
      <c r="C7756" s="1" t="s">
        <v>2107</v>
      </c>
      <c r="D7756" s="1" t="s">
        <v>2131</v>
      </c>
      <c r="E7756" s="1" t="s">
        <v>2128</v>
      </c>
      <c r="F7756" s="1">
        <v>1</v>
      </c>
      <c r="M7756" s="1" t="str">
        <f t="shared" ref="M7756:M7788" si="908">N7756</f>
        <v>10"</v>
      </c>
      <c r="N7756" s="1" t="s">
        <v>231</v>
      </c>
      <c r="P7756" s="1" t="s">
        <v>220</v>
      </c>
      <c r="Q7756" s="1" t="s">
        <v>2123</v>
      </c>
      <c r="R7756" s="1" t="s">
        <v>18</v>
      </c>
      <c r="S7756" s="1" t="s">
        <v>374</v>
      </c>
    </row>
    <row r="7757" spans="1:19" hidden="1" x14ac:dyDescent="0.3">
      <c r="A7757" s="1">
        <v>1</v>
      </c>
      <c r="B7757" s="2" t="s">
        <v>576</v>
      </c>
      <c r="C7757" s="1" t="s">
        <v>2107</v>
      </c>
      <c r="D7757" s="1" t="s">
        <v>2131</v>
      </c>
      <c r="E7757" s="1" t="s">
        <v>2128</v>
      </c>
      <c r="F7757" s="1">
        <v>1</v>
      </c>
      <c r="M7757" s="1" t="str">
        <f t="shared" si="908"/>
        <v>10"</v>
      </c>
      <c r="N7757" s="1" t="s">
        <v>231</v>
      </c>
      <c r="P7757" s="1" t="s">
        <v>220</v>
      </c>
      <c r="Q7757" s="1" t="s">
        <v>2123</v>
      </c>
      <c r="R7757" s="1" t="s">
        <v>18</v>
      </c>
      <c r="S7757" s="1" t="s">
        <v>374</v>
      </c>
    </row>
    <row r="7758" spans="1:19" hidden="1" x14ac:dyDescent="0.3">
      <c r="A7758" s="1">
        <v>1</v>
      </c>
      <c r="B7758" s="2" t="s">
        <v>576</v>
      </c>
      <c r="C7758" s="1" t="s">
        <v>2107</v>
      </c>
      <c r="D7758" s="1" t="s">
        <v>2131</v>
      </c>
      <c r="E7758" s="1" t="s">
        <v>2128</v>
      </c>
      <c r="F7758" s="1">
        <v>1</v>
      </c>
      <c r="M7758" s="1" t="str">
        <f t="shared" si="908"/>
        <v>10"</v>
      </c>
      <c r="N7758" s="1" t="s">
        <v>231</v>
      </c>
      <c r="P7758" s="1" t="s">
        <v>220</v>
      </c>
      <c r="Q7758" s="1" t="s">
        <v>2123</v>
      </c>
      <c r="R7758" s="1" t="s">
        <v>18</v>
      </c>
      <c r="S7758" s="1" t="s">
        <v>374</v>
      </c>
    </row>
    <row r="7759" spans="1:19" hidden="1" x14ac:dyDescent="0.3">
      <c r="A7759" s="1">
        <v>1</v>
      </c>
      <c r="B7759" s="2" t="s">
        <v>576</v>
      </c>
      <c r="C7759" s="1" t="s">
        <v>2107</v>
      </c>
      <c r="D7759" s="1" t="s">
        <v>2131</v>
      </c>
      <c r="E7759" s="1" t="s">
        <v>2128</v>
      </c>
      <c r="F7759" s="1">
        <v>1</v>
      </c>
      <c r="M7759" s="1" t="str">
        <f t="shared" si="908"/>
        <v>10"</v>
      </c>
      <c r="N7759" s="1" t="s">
        <v>231</v>
      </c>
      <c r="P7759" s="1" t="s">
        <v>220</v>
      </c>
      <c r="Q7759" s="1" t="s">
        <v>2123</v>
      </c>
      <c r="R7759" s="1" t="s">
        <v>10</v>
      </c>
      <c r="S7759" s="1" t="s">
        <v>374</v>
      </c>
    </row>
    <row r="7760" spans="1:19" hidden="1" x14ac:dyDescent="0.3">
      <c r="A7760" s="1">
        <v>1</v>
      </c>
      <c r="B7760" s="2" t="s">
        <v>576</v>
      </c>
      <c r="C7760" s="1" t="s">
        <v>2107</v>
      </c>
      <c r="D7760" s="1" t="s">
        <v>2131</v>
      </c>
      <c r="E7760" s="1" t="s">
        <v>2128</v>
      </c>
      <c r="F7760" s="1">
        <v>1</v>
      </c>
      <c r="M7760" s="1" t="str">
        <f t="shared" si="908"/>
        <v>10"</v>
      </c>
      <c r="N7760" s="1" t="s">
        <v>231</v>
      </c>
      <c r="P7760" s="1" t="s">
        <v>220</v>
      </c>
      <c r="Q7760" s="1" t="s">
        <v>2123</v>
      </c>
      <c r="R7760" s="1" t="s">
        <v>10</v>
      </c>
      <c r="S7760" s="1" t="s">
        <v>374</v>
      </c>
    </row>
    <row r="7761" spans="1:19" hidden="1" x14ac:dyDescent="0.3">
      <c r="A7761" s="1">
        <v>1</v>
      </c>
      <c r="B7761" s="2" t="s">
        <v>576</v>
      </c>
      <c r="C7761" s="1" t="s">
        <v>2107</v>
      </c>
      <c r="D7761" s="1" t="s">
        <v>2131</v>
      </c>
      <c r="E7761" s="1" t="s">
        <v>2128</v>
      </c>
      <c r="F7761" s="1">
        <v>1</v>
      </c>
      <c r="M7761" s="1" t="str">
        <f t="shared" si="908"/>
        <v>10"</v>
      </c>
      <c r="N7761" s="1" t="s">
        <v>231</v>
      </c>
      <c r="P7761" s="1" t="s">
        <v>220</v>
      </c>
      <c r="Q7761" s="1" t="s">
        <v>2123</v>
      </c>
      <c r="R7761" s="1" t="s">
        <v>18</v>
      </c>
      <c r="S7761" s="1" t="s">
        <v>374</v>
      </c>
    </row>
    <row r="7762" spans="1:19" hidden="1" x14ac:dyDescent="0.3">
      <c r="A7762" s="1">
        <v>1</v>
      </c>
      <c r="B7762" s="2" t="s">
        <v>576</v>
      </c>
      <c r="C7762" s="1" t="s">
        <v>2107</v>
      </c>
      <c r="D7762" s="1" t="s">
        <v>2131</v>
      </c>
      <c r="E7762" s="1" t="s">
        <v>2128</v>
      </c>
      <c r="F7762" s="1">
        <v>1</v>
      </c>
      <c r="M7762" s="1" t="str">
        <f t="shared" si="908"/>
        <v>10"</v>
      </c>
      <c r="N7762" s="1" t="s">
        <v>231</v>
      </c>
      <c r="P7762" s="1" t="s">
        <v>220</v>
      </c>
      <c r="Q7762" s="1" t="s">
        <v>2123</v>
      </c>
      <c r="R7762" s="1" t="s">
        <v>18</v>
      </c>
      <c r="S7762" s="1" t="s">
        <v>374</v>
      </c>
    </row>
    <row r="7763" spans="1:19" hidden="1" x14ac:dyDescent="0.3">
      <c r="A7763" s="1">
        <v>1</v>
      </c>
      <c r="B7763" s="2" t="s">
        <v>576</v>
      </c>
      <c r="C7763" s="1" t="s">
        <v>2107</v>
      </c>
      <c r="D7763" s="1" t="s">
        <v>2131</v>
      </c>
      <c r="E7763" s="1" t="s">
        <v>2128</v>
      </c>
      <c r="F7763" s="1">
        <v>1</v>
      </c>
      <c r="M7763" s="1" t="str">
        <f t="shared" si="908"/>
        <v>10"</v>
      </c>
      <c r="N7763" s="1" t="s">
        <v>231</v>
      </c>
      <c r="P7763" s="1" t="s">
        <v>220</v>
      </c>
      <c r="Q7763" s="1" t="s">
        <v>2123</v>
      </c>
      <c r="R7763" s="1" t="s">
        <v>18</v>
      </c>
      <c r="S7763" s="1" t="s">
        <v>374</v>
      </c>
    </row>
    <row r="7764" spans="1:19" hidden="1" x14ac:dyDescent="0.3">
      <c r="A7764" s="1">
        <v>1</v>
      </c>
      <c r="B7764" s="2" t="s">
        <v>576</v>
      </c>
      <c r="C7764" s="1" t="s">
        <v>2107</v>
      </c>
      <c r="D7764" s="1" t="s">
        <v>2131</v>
      </c>
      <c r="E7764" s="1" t="s">
        <v>2128</v>
      </c>
      <c r="F7764" s="1">
        <v>1</v>
      </c>
      <c r="M7764" s="1" t="str">
        <f t="shared" si="908"/>
        <v>10"</v>
      </c>
      <c r="N7764" s="1" t="s">
        <v>231</v>
      </c>
      <c r="P7764" s="1" t="s">
        <v>220</v>
      </c>
      <c r="Q7764" s="1" t="s">
        <v>2123</v>
      </c>
      <c r="R7764" s="1" t="s">
        <v>18</v>
      </c>
      <c r="S7764" s="1" t="s">
        <v>374</v>
      </c>
    </row>
    <row r="7765" spans="1:19" hidden="1" x14ac:dyDescent="0.3">
      <c r="A7765" s="1">
        <v>1</v>
      </c>
      <c r="B7765" s="2" t="s">
        <v>576</v>
      </c>
      <c r="C7765" s="1" t="s">
        <v>2107</v>
      </c>
      <c r="D7765" s="1" t="s">
        <v>2131</v>
      </c>
      <c r="E7765" s="1" t="s">
        <v>2128</v>
      </c>
      <c r="F7765" s="1">
        <v>1</v>
      </c>
      <c r="M7765" s="1" t="str">
        <f t="shared" si="908"/>
        <v>10"</v>
      </c>
      <c r="N7765" s="1" t="s">
        <v>231</v>
      </c>
      <c r="P7765" s="1" t="s">
        <v>220</v>
      </c>
      <c r="Q7765" s="1" t="s">
        <v>2123</v>
      </c>
      <c r="R7765" s="1" t="s">
        <v>10</v>
      </c>
      <c r="S7765" s="1" t="s">
        <v>374</v>
      </c>
    </row>
    <row r="7766" spans="1:19" hidden="1" x14ac:dyDescent="0.3">
      <c r="A7766" s="1">
        <v>1</v>
      </c>
      <c r="B7766" s="2" t="s">
        <v>576</v>
      </c>
      <c r="C7766" s="1" t="s">
        <v>2107</v>
      </c>
      <c r="D7766" s="1" t="s">
        <v>2131</v>
      </c>
      <c r="E7766" s="1" t="s">
        <v>2128</v>
      </c>
      <c r="F7766" s="1">
        <v>1</v>
      </c>
      <c r="M7766" s="1" t="str">
        <f t="shared" si="908"/>
        <v>10"</v>
      </c>
      <c r="N7766" s="1" t="s">
        <v>231</v>
      </c>
      <c r="P7766" s="1" t="s">
        <v>220</v>
      </c>
      <c r="Q7766" s="1" t="s">
        <v>2123</v>
      </c>
      <c r="R7766" s="1" t="s">
        <v>10</v>
      </c>
      <c r="S7766" s="1" t="s">
        <v>374</v>
      </c>
    </row>
    <row r="7767" spans="1:19" hidden="1" x14ac:dyDescent="0.3">
      <c r="A7767" s="1">
        <v>1</v>
      </c>
      <c r="B7767" s="2" t="s">
        <v>576</v>
      </c>
      <c r="C7767" s="1" t="s">
        <v>2107</v>
      </c>
      <c r="D7767" s="1" t="s">
        <v>2131</v>
      </c>
      <c r="E7767" s="1" t="s">
        <v>2128</v>
      </c>
      <c r="F7767" s="1">
        <v>1</v>
      </c>
      <c r="M7767" s="1" t="str">
        <f t="shared" si="908"/>
        <v>10"</v>
      </c>
      <c r="N7767" s="1" t="s">
        <v>231</v>
      </c>
      <c r="P7767" s="1" t="s">
        <v>220</v>
      </c>
      <c r="Q7767" s="1" t="s">
        <v>2123</v>
      </c>
      <c r="R7767" s="1" t="s">
        <v>16</v>
      </c>
      <c r="S7767" s="1" t="s">
        <v>374</v>
      </c>
    </row>
    <row r="7768" spans="1:19" hidden="1" x14ac:dyDescent="0.3">
      <c r="A7768" s="1">
        <v>1</v>
      </c>
      <c r="B7768" s="2" t="s">
        <v>576</v>
      </c>
      <c r="C7768" s="1" t="s">
        <v>2107</v>
      </c>
      <c r="D7768" s="1" t="s">
        <v>2131</v>
      </c>
      <c r="E7768" s="1" t="s">
        <v>2128</v>
      </c>
      <c r="F7768" s="1">
        <v>1</v>
      </c>
      <c r="M7768" s="1" t="str">
        <f t="shared" si="908"/>
        <v>10"</v>
      </c>
      <c r="N7768" s="1" t="s">
        <v>231</v>
      </c>
      <c r="P7768" s="1" t="s">
        <v>220</v>
      </c>
      <c r="Q7768" s="1" t="s">
        <v>2123</v>
      </c>
      <c r="R7768" s="1" t="s">
        <v>16</v>
      </c>
      <c r="S7768" s="1" t="s">
        <v>374</v>
      </c>
    </row>
    <row r="7769" spans="1:19" hidden="1" x14ac:dyDescent="0.3">
      <c r="A7769" s="1">
        <v>1</v>
      </c>
      <c r="B7769" s="2" t="s">
        <v>576</v>
      </c>
      <c r="C7769" s="1" t="s">
        <v>2107</v>
      </c>
      <c r="D7769" s="1" t="s">
        <v>2131</v>
      </c>
      <c r="E7769" s="1" t="s">
        <v>2128</v>
      </c>
      <c r="F7769" s="1">
        <v>1</v>
      </c>
      <c r="M7769" s="1" t="str">
        <f t="shared" si="908"/>
        <v>10"</v>
      </c>
      <c r="N7769" s="1" t="s">
        <v>231</v>
      </c>
      <c r="P7769" s="1" t="s">
        <v>215</v>
      </c>
      <c r="Q7769" s="1" t="s">
        <v>2123</v>
      </c>
      <c r="R7769" s="1" t="s">
        <v>18</v>
      </c>
      <c r="S7769" s="1" t="s">
        <v>374</v>
      </c>
    </row>
    <row r="7770" spans="1:19" hidden="1" x14ac:dyDescent="0.3">
      <c r="A7770" s="1">
        <v>1</v>
      </c>
      <c r="B7770" s="2" t="s">
        <v>576</v>
      </c>
      <c r="C7770" s="1" t="s">
        <v>2107</v>
      </c>
      <c r="D7770" s="1" t="s">
        <v>2131</v>
      </c>
      <c r="E7770" s="1" t="s">
        <v>2128</v>
      </c>
      <c r="F7770" s="1">
        <v>1</v>
      </c>
      <c r="M7770" s="1" t="str">
        <f t="shared" si="908"/>
        <v>10"</v>
      </c>
      <c r="N7770" s="1" t="s">
        <v>231</v>
      </c>
      <c r="P7770" s="1" t="s">
        <v>215</v>
      </c>
      <c r="Q7770" s="1" t="s">
        <v>2123</v>
      </c>
      <c r="R7770" s="1" t="s">
        <v>18</v>
      </c>
      <c r="S7770" s="1" t="s">
        <v>374</v>
      </c>
    </row>
    <row r="7771" spans="1:19" hidden="1" x14ac:dyDescent="0.3">
      <c r="A7771" s="1">
        <v>1</v>
      </c>
      <c r="B7771" s="2" t="s">
        <v>576</v>
      </c>
      <c r="C7771" s="1" t="s">
        <v>2107</v>
      </c>
      <c r="D7771" s="1" t="s">
        <v>2131</v>
      </c>
      <c r="E7771" s="1" t="s">
        <v>2128</v>
      </c>
      <c r="F7771" s="1">
        <v>1</v>
      </c>
      <c r="M7771" s="1" t="str">
        <f t="shared" si="908"/>
        <v>10"</v>
      </c>
      <c r="N7771" s="1" t="s">
        <v>231</v>
      </c>
      <c r="P7771" s="1" t="s">
        <v>215</v>
      </c>
      <c r="Q7771" s="1" t="s">
        <v>2123</v>
      </c>
      <c r="R7771" s="1" t="s">
        <v>18</v>
      </c>
      <c r="S7771" s="1" t="s">
        <v>374</v>
      </c>
    </row>
    <row r="7772" spans="1:19" hidden="1" x14ac:dyDescent="0.3">
      <c r="A7772" s="1">
        <v>1</v>
      </c>
      <c r="B7772" s="2" t="s">
        <v>576</v>
      </c>
      <c r="C7772" s="1" t="s">
        <v>2107</v>
      </c>
      <c r="D7772" s="1" t="s">
        <v>2131</v>
      </c>
      <c r="E7772" s="1" t="s">
        <v>2128</v>
      </c>
      <c r="F7772" s="1">
        <v>1</v>
      </c>
      <c r="M7772" s="1" t="str">
        <f t="shared" si="908"/>
        <v>10"</v>
      </c>
      <c r="N7772" s="1" t="s">
        <v>231</v>
      </c>
      <c r="P7772" s="1" t="s">
        <v>215</v>
      </c>
      <c r="Q7772" s="1" t="s">
        <v>2123</v>
      </c>
      <c r="R7772" s="1" t="s">
        <v>18</v>
      </c>
      <c r="S7772" s="1" t="s">
        <v>374</v>
      </c>
    </row>
    <row r="7773" spans="1:19" hidden="1" x14ac:dyDescent="0.3">
      <c r="A7773" s="1">
        <v>1</v>
      </c>
      <c r="B7773" s="2" t="s">
        <v>576</v>
      </c>
      <c r="C7773" s="1" t="s">
        <v>2107</v>
      </c>
      <c r="D7773" s="1" t="s">
        <v>2131</v>
      </c>
      <c r="E7773" s="1" t="s">
        <v>2128</v>
      </c>
      <c r="F7773" s="1">
        <v>1</v>
      </c>
      <c r="M7773" s="1" t="str">
        <f t="shared" si="908"/>
        <v>10"</v>
      </c>
      <c r="N7773" s="1" t="s">
        <v>231</v>
      </c>
      <c r="P7773" s="1" t="s">
        <v>215</v>
      </c>
      <c r="Q7773" s="1" t="s">
        <v>2123</v>
      </c>
      <c r="R7773" s="1" t="s">
        <v>10</v>
      </c>
      <c r="S7773" s="1" t="s">
        <v>374</v>
      </c>
    </row>
    <row r="7774" spans="1:19" hidden="1" x14ac:dyDescent="0.3">
      <c r="A7774" s="1">
        <v>1</v>
      </c>
      <c r="B7774" s="2" t="s">
        <v>576</v>
      </c>
      <c r="C7774" s="1" t="s">
        <v>2107</v>
      </c>
      <c r="D7774" s="1" t="s">
        <v>2131</v>
      </c>
      <c r="E7774" s="1" t="s">
        <v>2128</v>
      </c>
      <c r="F7774" s="1">
        <v>1</v>
      </c>
      <c r="M7774" s="1" t="str">
        <f t="shared" si="908"/>
        <v>10"</v>
      </c>
      <c r="N7774" s="1" t="s">
        <v>231</v>
      </c>
      <c r="P7774" s="1" t="s">
        <v>215</v>
      </c>
      <c r="Q7774" s="1" t="s">
        <v>2123</v>
      </c>
      <c r="R7774" s="1" t="s">
        <v>10</v>
      </c>
      <c r="S7774" s="1" t="s">
        <v>374</v>
      </c>
    </row>
    <row r="7775" spans="1:19" hidden="1" x14ac:dyDescent="0.3">
      <c r="A7775" s="1">
        <v>1</v>
      </c>
      <c r="B7775" s="2" t="s">
        <v>576</v>
      </c>
      <c r="C7775" s="1" t="s">
        <v>2107</v>
      </c>
      <c r="D7775" s="1" t="s">
        <v>2131</v>
      </c>
      <c r="E7775" s="1" t="s">
        <v>2128</v>
      </c>
      <c r="F7775" s="1">
        <v>1</v>
      </c>
      <c r="M7775" s="1" t="str">
        <f t="shared" si="908"/>
        <v>10"</v>
      </c>
      <c r="N7775" s="1" t="s">
        <v>231</v>
      </c>
      <c r="P7775" s="1" t="s">
        <v>215</v>
      </c>
      <c r="Q7775" s="1" t="s">
        <v>2123</v>
      </c>
      <c r="R7775" s="1" t="s">
        <v>18</v>
      </c>
      <c r="S7775" s="1" t="s">
        <v>374</v>
      </c>
    </row>
    <row r="7776" spans="1:19" hidden="1" x14ac:dyDescent="0.3">
      <c r="A7776" s="1">
        <v>1</v>
      </c>
      <c r="B7776" s="2" t="s">
        <v>576</v>
      </c>
      <c r="C7776" s="1" t="s">
        <v>2107</v>
      </c>
      <c r="D7776" s="1" t="s">
        <v>2131</v>
      </c>
      <c r="E7776" s="1" t="s">
        <v>2128</v>
      </c>
      <c r="F7776" s="1">
        <v>1</v>
      </c>
      <c r="M7776" s="1" t="str">
        <f t="shared" si="908"/>
        <v>10"</v>
      </c>
      <c r="N7776" s="1" t="s">
        <v>231</v>
      </c>
      <c r="P7776" s="1" t="s">
        <v>215</v>
      </c>
      <c r="Q7776" s="1" t="s">
        <v>2123</v>
      </c>
      <c r="R7776" s="1" t="s">
        <v>18</v>
      </c>
      <c r="S7776" s="1" t="s">
        <v>374</v>
      </c>
    </row>
    <row r="7777" spans="1:19" hidden="1" x14ac:dyDescent="0.3">
      <c r="A7777" s="1">
        <v>1</v>
      </c>
      <c r="B7777" s="2" t="s">
        <v>576</v>
      </c>
      <c r="C7777" s="1" t="s">
        <v>2107</v>
      </c>
      <c r="D7777" s="1" t="s">
        <v>2131</v>
      </c>
      <c r="E7777" s="1" t="s">
        <v>2128</v>
      </c>
      <c r="F7777" s="1">
        <v>1</v>
      </c>
      <c r="M7777" s="1" t="str">
        <f t="shared" si="908"/>
        <v>10"</v>
      </c>
      <c r="N7777" s="1" t="s">
        <v>231</v>
      </c>
      <c r="P7777" s="1" t="s">
        <v>215</v>
      </c>
      <c r="Q7777" s="1" t="s">
        <v>2123</v>
      </c>
      <c r="R7777" s="1" t="s">
        <v>18</v>
      </c>
      <c r="S7777" s="1" t="s">
        <v>374</v>
      </c>
    </row>
    <row r="7778" spans="1:19" hidden="1" x14ac:dyDescent="0.3">
      <c r="A7778" s="1">
        <v>1</v>
      </c>
      <c r="B7778" s="2" t="s">
        <v>576</v>
      </c>
      <c r="C7778" s="1" t="s">
        <v>2107</v>
      </c>
      <c r="D7778" s="1" t="s">
        <v>2131</v>
      </c>
      <c r="E7778" s="1" t="s">
        <v>2128</v>
      </c>
      <c r="F7778" s="1">
        <v>1</v>
      </c>
      <c r="M7778" s="1" t="str">
        <f t="shared" si="908"/>
        <v>10"</v>
      </c>
      <c r="N7778" s="1" t="s">
        <v>231</v>
      </c>
      <c r="P7778" s="1" t="s">
        <v>215</v>
      </c>
      <c r="Q7778" s="1" t="s">
        <v>2123</v>
      </c>
      <c r="R7778" s="1" t="s">
        <v>18</v>
      </c>
      <c r="S7778" s="1" t="s">
        <v>374</v>
      </c>
    </row>
    <row r="7779" spans="1:19" hidden="1" x14ac:dyDescent="0.3">
      <c r="A7779" s="1">
        <v>1</v>
      </c>
      <c r="B7779" s="2" t="s">
        <v>576</v>
      </c>
      <c r="C7779" s="1" t="s">
        <v>2107</v>
      </c>
      <c r="D7779" s="1" t="s">
        <v>2131</v>
      </c>
      <c r="E7779" s="1" t="s">
        <v>2128</v>
      </c>
      <c r="F7779" s="1">
        <v>1</v>
      </c>
      <c r="M7779" s="1" t="str">
        <f t="shared" si="908"/>
        <v>10"</v>
      </c>
      <c r="N7779" s="1" t="s">
        <v>231</v>
      </c>
      <c r="P7779" s="1" t="s">
        <v>215</v>
      </c>
      <c r="Q7779" s="1" t="s">
        <v>2123</v>
      </c>
      <c r="R7779" s="1" t="s">
        <v>10</v>
      </c>
      <c r="S7779" s="1" t="s">
        <v>374</v>
      </c>
    </row>
    <row r="7780" spans="1:19" hidden="1" x14ac:dyDescent="0.3">
      <c r="A7780" s="1">
        <v>1</v>
      </c>
      <c r="B7780" s="2" t="s">
        <v>576</v>
      </c>
      <c r="C7780" s="1" t="s">
        <v>2107</v>
      </c>
      <c r="D7780" s="1" t="s">
        <v>2131</v>
      </c>
      <c r="E7780" s="1" t="s">
        <v>2128</v>
      </c>
      <c r="F7780" s="1">
        <v>1</v>
      </c>
      <c r="M7780" s="1" t="str">
        <f t="shared" si="908"/>
        <v>10"</v>
      </c>
      <c r="N7780" s="1" t="s">
        <v>231</v>
      </c>
      <c r="P7780" s="1" t="s">
        <v>215</v>
      </c>
      <c r="Q7780" s="1" t="s">
        <v>2123</v>
      </c>
      <c r="R7780" s="1" t="s">
        <v>10</v>
      </c>
      <c r="S7780" s="1" t="s">
        <v>374</v>
      </c>
    </row>
    <row r="7781" spans="1:19" hidden="1" x14ac:dyDescent="0.3">
      <c r="A7781" s="1">
        <v>1</v>
      </c>
      <c r="B7781" s="2" t="s">
        <v>576</v>
      </c>
      <c r="C7781" s="1" t="s">
        <v>2107</v>
      </c>
      <c r="D7781" s="1" t="s">
        <v>2131</v>
      </c>
      <c r="E7781" s="1" t="s">
        <v>2128</v>
      </c>
      <c r="F7781" s="1">
        <v>1</v>
      </c>
      <c r="M7781" s="1" t="str">
        <f t="shared" si="908"/>
        <v>10"</v>
      </c>
      <c r="N7781" s="1" t="s">
        <v>231</v>
      </c>
      <c r="P7781" s="1" t="s">
        <v>215</v>
      </c>
      <c r="Q7781" s="1" t="s">
        <v>2123</v>
      </c>
      <c r="R7781" s="1" t="s">
        <v>16</v>
      </c>
      <c r="S7781" s="1" t="s">
        <v>374</v>
      </c>
    </row>
    <row r="7782" spans="1:19" hidden="1" x14ac:dyDescent="0.3">
      <c r="A7782" s="1">
        <v>1</v>
      </c>
      <c r="B7782" s="2" t="s">
        <v>576</v>
      </c>
      <c r="C7782" s="1" t="s">
        <v>2107</v>
      </c>
      <c r="D7782" s="1" t="s">
        <v>2131</v>
      </c>
      <c r="E7782" s="1" t="s">
        <v>2128</v>
      </c>
      <c r="F7782" s="1">
        <v>1</v>
      </c>
      <c r="M7782" s="1" t="str">
        <f t="shared" si="908"/>
        <v>10"</v>
      </c>
      <c r="N7782" s="1" t="s">
        <v>231</v>
      </c>
      <c r="P7782" s="1" t="s">
        <v>215</v>
      </c>
      <c r="Q7782" s="1" t="s">
        <v>2123</v>
      </c>
      <c r="R7782" s="1" t="s">
        <v>16</v>
      </c>
      <c r="S7782" s="1" t="s">
        <v>374</v>
      </c>
    </row>
    <row r="7783" spans="1:19" hidden="1" x14ac:dyDescent="0.3">
      <c r="A7783" s="1">
        <v>1</v>
      </c>
      <c r="B7783" s="2" t="s">
        <v>576</v>
      </c>
      <c r="C7783" s="1" t="s">
        <v>2107</v>
      </c>
      <c r="D7783" s="1" t="s">
        <v>2131</v>
      </c>
      <c r="E7783" s="1" t="s">
        <v>2128</v>
      </c>
      <c r="F7783" s="1">
        <v>1</v>
      </c>
      <c r="M7783" s="1" t="str">
        <f t="shared" si="908"/>
        <v>10"</v>
      </c>
      <c r="N7783" s="1" t="s">
        <v>231</v>
      </c>
      <c r="P7783" s="1" t="s">
        <v>215</v>
      </c>
      <c r="Q7783" s="1" t="s">
        <v>2123</v>
      </c>
      <c r="R7783" s="1" t="s">
        <v>577</v>
      </c>
      <c r="S7783" s="1" t="s">
        <v>374</v>
      </c>
    </row>
    <row r="7784" spans="1:19" hidden="1" x14ac:dyDescent="0.3">
      <c r="A7784" s="1">
        <v>1</v>
      </c>
      <c r="B7784" s="2" t="s">
        <v>576</v>
      </c>
      <c r="C7784" s="1" t="s">
        <v>2107</v>
      </c>
      <c r="D7784" s="1" t="s">
        <v>2131</v>
      </c>
      <c r="E7784" s="1" t="s">
        <v>2128</v>
      </c>
      <c r="F7784" s="1">
        <v>1</v>
      </c>
      <c r="M7784" s="1" t="str">
        <f t="shared" si="908"/>
        <v>10"</v>
      </c>
      <c r="N7784" s="1" t="s">
        <v>231</v>
      </c>
      <c r="P7784" s="1" t="s">
        <v>215</v>
      </c>
      <c r="Q7784" s="1" t="s">
        <v>2123</v>
      </c>
      <c r="R7784" s="1" t="s">
        <v>10</v>
      </c>
      <c r="S7784" s="1" t="s">
        <v>374</v>
      </c>
    </row>
    <row r="7785" spans="1:19" hidden="1" x14ac:dyDescent="0.3">
      <c r="A7785" s="1">
        <v>1</v>
      </c>
      <c r="B7785" s="2" t="s">
        <v>576</v>
      </c>
      <c r="C7785" s="1" t="s">
        <v>2107</v>
      </c>
      <c r="D7785" s="1" t="s">
        <v>2131</v>
      </c>
      <c r="E7785" s="1" t="s">
        <v>2128</v>
      </c>
      <c r="F7785" s="1">
        <v>1</v>
      </c>
      <c r="M7785" s="1" t="str">
        <f t="shared" si="908"/>
        <v>10"</v>
      </c>
      <c r="N7785" s="1" t="s">
        <v>231</v>
      </c>
      <c r="P7785" s="1" t="s">
        <v>215</v>
      </c>
      <c r="Q7785" s="1" t="s">
        <v>2123</v>
      </c>
      <c r="R7785" s="1" t="s">
        <v>10</v>
      </c>
      <c r="S7785" s="1" t="s">
        <v>374</v>
      </c>
    </row>
    <row r="7786" spans="1:19" hidden="1" x14ac:dyDescent="0.3">
      <c r="A7786" s="1">
        <v>1</v>
      </c>
      <c r="B7786" s="2" t="s">
        <v>576</v>
      </c>
      <c r="C7786" s="1" t="s">
        <v>2107</v>
      </c>
      <c r="D7786" s="1" t="s">
        <v>2131</v>
      </c>
      <c r="E7786" s="1" t="s">
        <v>2128</v>
      </c>
      <c r="F7786" s="1">
        <v>1</v>
      </c>
      <c r="M7786" s="1" t="str">
        <f t="shared" si="908"/>
        <v>10"</v>
      </c>
      <c r="N7786" s="1" t="s">
        <v>231</v>
      </c>
      <c r="P7786" s="1" t="s">
        <v>215</v>
      </c>
      <c r="Q7786" s="1" t="s">
        <v>2123</v>
      </c>
      <c r="R7786" s="1" t="s">
        <v>10</v>
      </c>
      <c r="S7786" s="1" t="s">
        <v>374</v>
      </c>
    </row>
    <row r="7787" spans="1:19" hidden="1" x14ac:dyDescent="0.3">
      <c r="A7787" s="1">
        <v>1</v>
      </c>
      <c r="B7787" s="2" t="s">
        <v>576</v>
      </c>
      <c r="C7787" s="1" t="s">
        <v>2107</v>
      </c>
      <c r="D7787" s="1" t="s">
        <v>2131</v>
      </c>
      <c r="E7787" s="1" t="s">
        <v>2128</v>
      </c>
      <c r="F7787" s="1">
        <v>1</v>
      </c>
      <c r="M7787" s="1" t="str">
        <f t="shared" si="908"/>
        <v>10"</v>
      </c>
      <c r="N7787" s="1" t="s">
        <v>231</v>
      </c>
      <c r="P7787" s="1" t="s">
        <v>215</v>
      </c>
      <c r="Q7787" s="1" t="s">
        <v>2123</v>
      </c>
      <c r="R7787" s="1" t="s">
        <v>10</v>
      </c>
      <c r="S7787" s="1" t="s">
        <v>374</v>
      </c>
    </row>
    <row r="7788" spans="1:19" hidden="1" x14ac:dyDescent="0.3">
      <c r="A7788" s="1">
        <v>1</v>
      </c>
      <c r="B7788" s="2" t="s">
        <v>576</v>
      </c>
      <c r="C7788" s="1" t="s">
        <v>2107</v>
      </c>
      <c r="D7788" s="1" t="s">
        <v>2131</v>
      </c>
      <c r="E7788" s="1" t="s">
        <v>2128</v>
      </c>
      <c r="F7788" s="1">
        <v>1</v>
      </c>
      <c r="M7788" s="1" t="str">
        <f t="shared" si="908"/>
        <v>10"</v>
      </c>
      <c r="N7788" s="1" t="s">
        <v>231</v>
      </c>
      <c r="P7788" s="1" t="s">
        <v>215</v>
      </c>
      <c r="Q7788" s="1" t="s">
        <v>2123</v>
      </c>
      <c r="R7788" s="1" t="s">
        <v>16</v>
      </c>
      <c r="S7788" s="1" t="s">
        <v>374</v>
      </c>
    </row>
    <row r="7789" spans="1:19" hidden="1" x14ac:dyDescent="0.3">
      <c r="A7789" s="1">
        <v>1</v>
      </c>
      <c r="B7789" s="2" t="s">
        <v>572</v>
      </c>
      <c r="C7789" s="1" t="s">
        <v>2106</v>
      </c>
      <c r="D7789" s="1" t="s">
        <v>2131</v>
      </c>
      <c r="E7789" s="1" t="s">
        <v>2128</v>
      </c>
      <c r="F7789" s="1">
        <v>1</v>
      </c>
      <c r="M7789" s="1" t="s">
        <v>2126</v>
      </c>
      <c r="N7789" s="1" t="s">
        <v>47</v>
      </c>
      <c r="P7789" s="1" t="s">
        <v>25</v>
      </c>
      <c r="Q7789" s="1" t="s">
        <v>2123</v>
      </c>
      <c r="R7789" s="1" t="s">
        <v>18</v>
      </c>
      <c r="S7789" s="1" t="s">
        <v>374</v>
      </c>
    </row>
    <row r="7790" spans="1:19" hidden="1" x14ac:dyDescent="0.3">
      <c r="A7790" s="1">
        <v>1</v>
      </c>
      <c r="B7790" s="2" t="s">
        <v>556</v>
      </c>
      <c r="C7790" s="1" t="s">
        <v>2106</v>
      </c>
      <c r="D7790" s="1" t="s">
        <v>2131</v>
      </c>
      <c r="E7790" s="1" t="s">
        <v>2128</v>
      </c>
      <c r="F7790" s="1">
        <v>1</v>
      </c>
      <c r="M7790" s="1" t="s">
        <v>2126</v>
      </c>
      <c r="N7790" s="1" t="s">
        <v>47</v>
      </c>
      <c r="P7790" s="1" t="s">
        <v>25</v>
      </c>
      <c r="Q7790" s="1" t="s">
        <v>2123</v>
      </c>
      <c r="R7790" s="1" t="s">
        <v>10</v>
      </c>
      <c r="S7790" s="1" t="s">
        <v>374</v>
      </c>
    </row>
    <row r="7791" spans="1:19" hidden="1" x14ac:dyDescent="0.3">
      <c r="A7791" s="1">
        <v>1</v>
      </c>
      <c r="B7791" s="2" t="s">
        <v>46</v>
      </c>
      <c r="C7791" s="1" t="s">
        <v>2106</v>
      </c>
      <c r="D7791" s="1" t="s">
        <v>2131</v>
      </c>
      <c r="E7791" s="1" t="s">
        <v>2128</v>
      </c>
      <c r="F7791" s="1">
        <v>1</v>
      </c>
      <c r="M7791" s="1" t="s">
        <v>2126</v>
      </c>
      <c r="N7791" s="1" t="s">
        <v>47</v>
      </c>
      <c r="P7791" s="1" t="s">
        <v>25</v>
      </c>
      <c r="Q7791" s="1" t="s">
        <v>2123</v>
      </c>
      <c r="R7791" s="1" t="s">
        <v>10</v>
      </c>
      <c r="S7791" s="1" t="s">
        <v>374</v>
      </c>
    </row>
    <row r="7792" spans="1:19" hidden="1" x14ac:dyDescent="0.3">
      <c r="A7792" s="1">
        <v>1</v>
      </c>
      <c r="B7792" s="2" t="s">
        <v>556</v>
      </c>
      <c r="C7792" s="1" t="s">
        <v>2106</v>
      </c>
      <c r="D7792" s="1" t="s">
        <v>2131</v>
      </c>
      <c r="E7792" s="1" t="s">
        <v>2128</v>
      </c>
      <c r="F7792" s="1">
        <v>1</v>
      </c>
      <c r="M7792" s="1" t="s">
        <v>2126</v>
      </c>
      <c r="N7792" s="1" t="s">
        <v>47</v>
      </c>
      <c r="P7792" s="1" t="s">
        <v>25</v>
      </c>
      <c r="Q7792" s="1" t="s">
        <v>2123</v>
      </c>
      <c r="R7792" s="1" t="s">
        <v>10</v>
      </c>
      <c r="S7792" s="1" t="s">
        <v>374</v>
      </c>
    </row>
    <row r="7793" spans="1:19" hidden="1" x14ac:dyDescent="0.3">
      <c r="A7793" s="1">
        <v>1</v>
      </c>
      <c r="B7793" s="2" t="s">
        <v>572</v>
      </c>
      <c r="C7793" s="1" t="s">
        <v>2106</v>
      </c>
      <c r="D7793" s="1" t="s">
        <v>2131</v>
      </c>
      <c r="E7793" s="1" t="s">
        <v>2128</v>
      </c>
      <c r="F7793" s="1">
        <v>1</v>
      </c>
      <c r="M7793" s="1" t="s">
        <v>2126</v>
      </c>
      <c r="N7793" s="1" t="s">
        <v>47</v>
      </c>
      <c r="P7793" s="1" t="s">
        <v>25</v>
      </c>
      <c r="Q7793" s="1" t="s">
        <v>2123</v>
      </c>
      <c r="R7793" s="1" t="s">
        <v>21</v>
      </c>
      <c r="S7793" s="1" t="s">
        <v>374</v>
      </c>
    </row>
    <row r="7794" spans="1:19" hidden="1" x14ac:dyDescent="0.3">
      <c r="A7794" s="1">
        <v>1</v>
      </c>
      <c r="B7794" s="2" t="s">
        <v>46</v>
      </c>
      <c r="C7794" s="1" t="s">
        <v>2106</v>
      </c>
      <c r="D7794" s="1" t="s">
        <v>2131</v>
      </c>
      <c r="E7794" s="1" t="s">
        <v>2128</v>
      </c>
      <c r="F7794" s="1">
        <v>1</v>
      </c>
      <c r="M7794" s="1" t="s">
        <v>2126</v>
      </c>
      <c r="N7794" s="1" t="s">
        <v>47</v>
      </c>
      <c r="P7794" s="1" t="s">
        <v>25</v>
      </c>
      <c r="Q7794" s="1" t="s">
        <v>2123</v>
      </c>
      <c r="R7794" s="1" t="s">
        <v>578</v>
      </c>
      <c r="S7794" s="1" t="s">
        <v>374</v>
      </c>
    </row>
    <row r="7795" spans="1:19" hidden="1" x14ac:dyDescent="0.3">
      <c r="A7795" s="1">
        <v>1</v>
      </c>
      <c r="B7795" s="2" t="s">
        <v>542</v>
      </c>
      <c r="C7795" s="1" t="s">
        <v>2106</v>
      </c>
      <c r="D7795" s="1" t="s">
        <v>2131</v>
      </c>
      <c r="E7795" s="1" t="s">
        <v>2128</v>
      </c>
      <c r="F7795" s="1">
        <v>1</v>
      </c>
      <c r="M7795" s="1" t="s">
        <v>2126</v>
      </c>
      <c r="N7795" s="1" t="s">
        <v>47</v>
      </c>
      <c r="P7795" s="1" t="s">
        <v>25</v>
      </c>
      <c r="Q7795" s="1" t="s">
        <v>2123</v>
      </c>
      <c r="R7795" s="1" t="s">
        <v>16</v>
      </c>
      <c r="S7795" s="1" t="s">
        <v>374</v>
      </c>
    </row>
    <row r="7796" spans="1:19" hidden="1" x14ac:dyDescent="0.3">
      <c r="A7796" s="1">
        <v>1</v>
      </c>
      <c r="B7796" s="2" t="s">
        <v>542</v>
      </c>
      <c r="C7796" s="1" t="s">
        <v>2106</v>
      </c>
      <c r="D7796" s="1" t="s">
        <v>2131</v>
      </c>
      <c r="E7796" s="1" t="s">
        <v>2128</v>
      </c>
      <c r="F7796" s="1">
        <v>1</v>
      </c>
      <c r="M7796" s="1" t="s">
        <v>2126</v>
      </c>
      <c r="N7796" s="1" t="s">
        <v>47</v>
      </c>
      <c r="P7796" s="1" t="s">
        <v>25</v>
      </c>
      <c r="Q7796" s="1" t="s">
        <v>2123</v>
      </c>
      <c r="R7796" s="1" t="s">
        <v>16</v>
      </c>
      <c r="S7796" s="1" t="s">
        <v>374</v>
      </c>
    </row>
    <row r="7797" spans="1:19" hidden="1" x14ac:dyDescent="0.3">
      <c r="A7797" s="1">
        <v>1</v>
      </c>
      <c r="B7797" s="2" t="s">
        <v>387</v>
      </c>
      <c r="C7797" s="1" t="s">
        <v>2107</v>
      </c>
      <c r="D7797" s="1" t="s">
        <v>2131</v>
      </c>
      <c r="E7797" s="1" t="s">
        <v>2128</v>
      </c>
      <c r="F7797" s="1">
        <v>1</v>
      </c>
      <c r="M7797" s="1" t="str">
        <f>N7797</f>
        <v>48"-48"</v>
      </c>
      <c r="N7797" s="1" t="s">
        <v>8</v>
      </c>
      <c r="P7797" s="1" t="s">
        <v>420</v>
      </c>
      <c r="Q7797" s="1" t="s">
        <v>2123</v>
      </c>
      <c r="R7797" s="1" t="s">
        <v>12</v>
      </c>
      <c r="S7797" s="1" t="s">
        <v>374</v>
      </c>
    </row>
    <row r="7798" spans="1:19" hidden="1" x14ac:dyDescent="0.3">
      <c r="A7798" s="1">
        <v>1</v>
      </c>
      <c r="B7798" s="2" t="s">
        <v>579</v>
      </c>
      <c r="C7798" s="1" t="s">
        <v>2107</v>
      </c>
      <c r="D7798" s="1" t="s">
        <v>2131</v>
      </c>
      <c r="E7798" s="1" t="s">
        <v>2128</v>
      </c>
      <c r="F7798" s="1">
        <v>1</v>
      </c>
      <c r="M7798" s="1" t="str">
        <f>N7798</f>
        <v>48"-48"</v>
      </c>
      <c r="N7798" s="1" t="s">
        <v>8</v>
      </c>
      <c r="P7798" s="1" t="s">
        <v>420</v>
      </c>
      <c r="Q7798" s="1" t="s">
        <v>2123</v>
      </c>
      <c r="R7798" s="1" t="s">
        <v>12</v>
      </c>
      <c r="S7798" s="1" t="s">
        <v>374</v>
      </c>
    </row>
    <row r="7799" spans="1:19" hidden="1" x14ac:dyDescent="0.3">
      <c r="A7799" s="1">
        <v>1</v>
      </c>
      <c r="B7799" s="2" t="s">
        <v>580</v>
      </c>
      <c r="C7799" s="1" t="s">
        <v>2106</v>
      </c>
      <c r="D7799" s="1" t="s">
        <v>2131</v>
      </c>
      <c r="E7799" s="1" t="s">
        <v>2128</v>
      </c>
      <c r="F7799" s="1">
        <v>1</v>
      </c>
      <c r="M7799" s="1" t="s">
        <v>2126</v>
      </c>
      <c r="N7799" s="1" t="s">
        <v>47</v>
      </c>
      <c r="P7799" s="1" t="s">
        <v>209</v>
      </c>
      <c r="Q7799" s="1" t="s">
        <v>2123</v>
      </c>
      <c r="R7799" s="1" t="s">
        <v>21</v>
      </c>
      <c r="S7799" s="1" t="s">
        <v>374</v>
      </c>
    </row>
    <row r="7800" spans="1:19" hidden="1" x14ac:dyDescent="0.3">
      <c r="A7800" s="1">
        <v>1</v>
      </c>
      <c r="B7800" s="2" t="s">
        <v>565</v>
      </c>
      <c r="C7800" s="1" t="s">
        <v>2105</v>
      </c>
      <c r="D7800" s="1" t="s">
        <v>2131</v>
      </c>
      <c r="E7800" s="1" t="s">
        <v>2128</v>
      </c>
      <c r="F7800" s="1">
        <v>1</v>
      </c>
      <c r="M7800" s="1" t="s">
        <v>620</v>
      </c>
      <c r="N7800" s="1" t="s">
        <v>50</v>
      </c>
      <c r="P7800" s="1" t="s">
        <v>209</v>
      </c>
      <c r="Q7800" s="1" t="s">
        <v>2123</v>
      </c>
      <c r="R7800" s="1" t="s">
        <v>21</v>
      </c>
      <c r="S7800" s="1" t="s">
        <v>374</v>
      </c>
    </row>
    <row r="7801" spans="1:19" hidden="1" x14ac:dyDescent="0.3">
      <c r="A7801" s="1">
        <v>1</v>
      </c>
      <c r="B7801" s="2" t="s">
        <v>375</v>
      </c>
      <c r="C7801" s="1" t="s">
        <v>2107</v>
      </c>
      <c r="D7801" s="1" t="s">
        <v>2131</v>
      </c>
      <c r="E7801" s="1" t="s">
        <v>2128</v>
      </c>
      <c r="F7801" s="1">
        <v>1</v>
      </c>
      <c r="M7801" s="1" t="str">
        <f>N7801</f>
        <v>48"-48"</v>
      </c>
      <c r="N7801" s="1" t="s">
        <v>8</v>
      </c>
      <c r="P7801" s="1" t="s">
        <v>516</v>
      </c>
      <c r="Q7801" s="1" t="s">
        <v>2123</v>
      </c>
      <c r="R7801" s="1" t="s">
        <v>10</v>
      </c>
      <c r="S7801" s="1" t="s">
        <v>374</v>
      </c>
    </row>
    <row r="7802" spans="1:19" hidden="1" x14ac:dyDescent="0.3">
      <c r="A7802" s="1">
        <v>1</v>
      </c>
      <c r="B7802" s="2" t="s">
        <v>455</v>
      </c>
      <c r="C7802" s="1" t="s">
        <v>2107</v>
      </c>
      <c r="D7802" s="1" t="s">
        <v>2131</v>
      </c>
      <c r="E7802" s="1" t="s">
        <v>2128</v>
      </c>
      <c r="F7802" s="1">
        <v>1</v>
      </c>
      <c r="M7802" s="1" t="str">
        <f>N7802</f>
        <v>10"</v>
      </c>
      <c r="N7802" s="1" t="s">
        <v>231</v>
      </c>
      <c r="P7802" s="1" t="s">
        <v>209</v>
      </c>
      <c r="Q7802" s="1" t="s">
        <v>2123</v>
      </c>
      <c r="R7802" s="1" t="s">
        <v>12</v>
      </c>
      <c r="S7802" s="1" t="s">
        <v>374</v>
      </c>
    </row>
    <row r="7803" spans="1:19" hidden="1" x14ac:dyDescent="0.3">
      <c r="A7803" s="1">
        <v>1</v>
      </c>
      <c r="B7803" s="2" t="s">
        <v>371</v>
      </c>
      <c r="C7803" s="1" t="s">
        <v>2103</v>
      </c>
      <c r="D7803" s="1" t="s">
        <v>2131</v>
      </c>
      <c r="E7803" s="1" t="s">
        <v>2128</v>
      </c>
      <c r="F7803" s="1">
        <v>1</v>
      </c>
      <c r="M7803" s="1" t="s">
        <v>650</v>
      </c>
      <c r="N7803" s="1" t="s">
        <v>372</v>
      </c>
      <c r="P7803" s="1" t="s">
        <v>425</v>
      </c>
      <c r="Q7803" s="1" t="s">
        <v>2123</v>
      </c>
      <c r="R7803" s="1" t="s">
        <v>16</v>
      </c>
      <c r="S7803" s="1" t="s">
        <v>374</v>
      </c>
    </row>
    <row r="7804" spans="1:19" hidden="1" x14ac:dyDescent="0.3">
      <c r="A7804" s="1">
        <v>1</v>
      </c>
      <c r="B7804" s="2" t="s">
        <v>375</v>
      </c>
      <c r="C7804" s="1" t="s">
        <v>2107</v>
      </c>
      <c r="D7804" s="1" t="s">
        <v>2131</v>
      </c>
      <c r="E7804" s="1" t="s">
        <v>2128</v>
      </c>
      <c r="F7804" s="1">
        <v>1</v>
      </c>
      <c r="M7804" s="1" t="str">
        <f>N7804</f>
        <v>48"-48"</v>
      </c>
      <c r="N7804" s="1" t="s">
        <v>8</v>
      </c>
      <c r="P7804" s="1" t="s">
        <v>443</v>
      </c>
      <c r="Q7804" s="1" t="s">
        <v>2123</v>
      </c>
      <c r="R7804" s="1" t="s">
        <v>18</v>
      </c>
      <c r="S7804" s="1" t="s">
        <v>374</v>
      </c>
    </row>
    <row r="7805" spans="1:19" hidden="1" x14ac:dyDescent="0.3">
      <c r="A7805" s="1">
        <v>1</v>
      </c>
      <c r="B7805" s="2" t="s">
        <v>450</v>
      </c>
      <c r="C7805" s="1" t="s">
        <v>2107</v>
      </c>
      <c r="D7805" s="1" t="s">
        <v>2131</v>
      </c>
      <c r="E7805" s="1" t="s">
        <v>2128</v>
      </c>
      <c r="F7805" s="1">
        <v>1</v>
      </c>
      <c r="M7805" s="1" t="str">
        <f>N7805</f>
        <v>30"-30"</v>
      </c>
      <c r="N7805" s="1" t="s">
        <v>451</v>
      </c>
      <c r="P7805" s="1" t="s">
        <v>443</v>
      </c>
      <c r="Q7805" s="1" t="s">
        <v>2123</v>
      </c>
      <c r="R7805" s="1" t="s">
        <v>16</v>
      </c>
      <c r="S7805" s="1" t="s">
        <v>374</v>
      </c>
    </row>
    <row r="7806" spans="1:19" hidden="1" x14ac:dyDescent="0.3">
      <c r="A7806" s="1">
        <v>1</v>
      </c>
      <c r="B7806" s="2" t="s">
        <v>450</v>
      </c>
      <c r="C7806" s="1" t="s">
        <v>2107</v>
      </c>
      <c r="D7806" s="1" t="s">
        <v>2131</v>
      </c>
      <c r="E7806" s="1" t="s">
        <v>2128</v>
      </c>
      <c r="F7806" s="1">
        <v>1</v>
      </c>
      <c r="M7806" s="1" t="str">
        <f>N7806</f>
        <v>30"-30"</v>
      </c>
      <c r="N7806" s="1" t="s">
        <v>451</v>
      </c>
      <c r="P7806" s="1" t="s">
        <v>441</v>
      </c>
      <c r="Q7806" s="1" t="s">
        <v>2123</v>
      </c>
      <c r="R7806" s="1" t="s">
        <v>16</v>
      </c>
      <c r="S7806" s="1" t="s">
        <v>374</v>
      </c>
    </row>
    <row r="7807" spans="1:19" hidden="1" x14ac:dyDescent="0.3">
      <c r="A7807" s="1">
        <v>1</v>
      </c>
      <c r="B7807" s="2" t="s">
        <v>377</v>
      </c>
      <c r="C7807" s="1" t="s">
        <v>2107</v>
      </c>
      <c r="D7807" s="1" t="s">
        <v>2131</v>
      </c>
      <c r="E7807" s="1" t="s">
        <v>2128</v>
      </c>
      <c r="F7807" s="1">
        <v>1</v>
      </c>
      <c r="M7807" s="1" t="s">
        <v>2126</v>
      </c>
      <c r="P7807" s="1" t="s">
        <v>198</v>
      </c>
      <c r="Q7807" s="1" t="s">
        <v>2123</v>
      </c>
      <c r="R7807" s="1" t="s">
        <v>21</v>
      </c>
      <c r="S7807" s="1" t="s">
        <v>374</v>
      </c>
    </row>
    <row r="7808" spans="1:19" hidden="1" x14ac:dyDescent="0.3">
      <c r="A7808" s="1">
        <v>1</v>
      </c>
      <c r="B7808" s="2" t="s">
        <v>450</v>
      </c>
      <c r="C7808" s="1" t="s">
        <v>2107</v>
      </c>
      <c r="D7808" s="1" t="s">
        <v>2131</v>
      </c>
      <c r="E7808" s="1" t="s">
        <v>2128</v>
      </c>
      <c r="F7808" s="1">
        <v>1</v>
      </c>
      <c r="M7808" s="1" t="str">
        <f>N7808</f>
        <v>30"-30"</v>
      </c>
      <c r="N7808" s="1" t="s">
        <v>451</v>
      </c>
      <c r="P7808" s="1" t="s">
        <v>439</v>
      </c>
      <c r="Q7808" s="1" t="s">
        <v>2123</v>
      </c>
      <c r="R7808" s="1" t="s">
        <v>16</v>
      </c>
      <c r="S7808" s="1" t="s">
        <v>374</v>
      </c>
    </row>
    <row r="7809" spans="1:19" hidden="1" x14ac:dyDescent="0.3">
      <c r="A7809" s="1">
        <v>1</v>
      </c>
      <c r="B7809" s="2" t="s">
        <v>452</v>
      </c>
      <c r="C7809" s="1" t="s">
        <v>2107</v>
      </c>
      <c r="D7809" s="1" t="s">
        <v>2131</v>
      </c>
      <c r="E7809" s="1" t="s">
        <v>2128</v>
      </c>
      <c r="F7809" s="1">
        <v>1</v>
      </c>
      <c r="M7809" s="1" t="s">
        <v>2126</v>
      </c>
      <c r="P7809" s="1" t="s">
        <v>439</v>
      </c>
      <c r="Q7809" s="1" t="s">
        <v>2123</v>
      </c>
      <c r="R7809" s="1" t="s">
        <v>16</v>
      </c>
      <c r="S7809" s="1" t="s">
        <v>374</v>
      </c>
    </row>
    <row r="7810" spans="1:19" hidden="1" x14ac:dyDescent="0.3">
      <c r="A7810" s="1">
        <v>1</v>
      </c>
      <c r="B7810" s="2" t="s">
        <v>450</v>
      </c>
      <c r="C7810" s="1" t="s">
        <v>2107</v>
      </c>
      <c r="D7810" s="1" t="s">
        <v>2131</v>
      </c>
      <c r="E7810" s="1" t="s">
        <v>2128</v>
      </c>
      <c r="F7810" s="1">
        <v>1</v>
      </c>
      <c r="M7810" s="1" t="str">
        <f>N7810</f>
        <v>30"-30"</v>
      </c>
      <c r="N7810" s="1" t="s">
        <v>451</v>
      </c>
      <c r="P7810" s="1" t="s">
        <v>439</v>
      </c>
      <c r="Q7810" s="1" t="s">
        <v>2123</v>
      </c>
      <c r="R7810" s="1" t="s">
        <v>16</v>
      </c>
      <c r="S7810" s="1" t="s">
        <v>374</v>
      </c>
    </row>
    <row r="7811" spans="1:19" hidden="1" x14ac:dyDescent="0.3">
      <c r="A7811" s="1">
        <v>1</v>
      </c>
      <c r="B7811" s="2" t="s">
        <v>452</v>
      </c>
      <c r="C7811" s="1" t="s">
        <v>2107</v>
      </c>
      <c r="D7811" s="1" t="s">
        <v>2131</v>
      </c>
      <c r="E7811" s="1" t="s">
        <v>2128</v>
      </c>
      <c r="F7811" s="1">
        <v>1</v>
      </c>
      <c r="M7811" s="1" t="s">
        <v>2126</v>
      </c>
      <c r="P7811" s="1" t="s">
        <v>439</v>
      </c>
      <c r="Q7811" s="1" t="s">
        <v>2123</v>
      </c>
      <c r="R7811" s="1" t="s">
        <v>16</v>
      </c>
      <c r="S7811" s="1" t="s">
        <v>374</v>
      </c>
    </row>
    <row r="7812" spans="1:19" hidden="1" x14ac:dyDescent="0.3">
      <c r="A7812" s="1">
        <v>1</v>
      </c>
      <c r="B7812" s="2" t="s">
        <v>450</v>
      </c>
      <c r="C7812" s="1" t="s">
        <v>2107</v>
      </c>
      <c r="D7812" s="1" t="s">
        <v>2131</v>
      </c>
      <c r="E7812" s="1" t="s">
        <v>2128</v>
      </c>
      <c r="F7812" s="1">
        <v>1</v>
      </c>
      <c r="M7812" s="1" t="str">
        <f>N7812</f>
        <v>30"-30"</v>
      </c>
      <c r="N7812" s="1" t="s">
        <v>451</v>
      </c>
      <c r="P7812" s="1" t="s">
        <v>438</v>
      </c>
      <c r="Q7812" s="1" t="s">
        <v>2123</v>
      </c>
      <c r="R7812" s="1" t="s">
        <v>16</v>
      </c>
      <c r="S7812" s="1" t="s">
        <v>374</v>
      </c>
    </row>
    <row r="7813" spans="1:19" hidden="1" x14ac:dyDescent="0.3">
      <c r="A7813" s="1">
        <v>1</v>
      </c>
      <c r="B7813" s="2" t="s">
        <v>452</v>
      </c>
      <c r="C7813" s="1" t="s">
        <v>2107</v>
      </c>
      <c r="D7813" s="1" t="s">
        <v>2131</v>
      </c>
      <c r="E7813" s="1" t="s">
        <v>2128</v>
      </c>
      <c r="F7813" s="1">
        <v>1</v>
      </c>
      <c r="M7813" s="1" t="s">
        <v>2126</v>
      </c>
      <c r="P7813" s="1" t="s">
        <v>438</v>
      </c>
      <c r="Q7813" s="1" t="s">
        <v>2123</v>
      </c>
      <c r="R7813" s="1" t="s">
        <v>16</v>
      </c>
      <c r="S7813" s="1" t="s">
        <v>374</v>
      </c>
    </row>
    <row r="7814" spans="1:19" hidden="1" x14ac:dyDescent="0.3">
      <c r="A7814" s="1">
        <v>1</v>
      </c>
      <c r="B7814" s="2" t="s">
        <v>499</v>
      </c>
      <c r="C7814" s="1" t="s">
        <v>2107</v>
      </c>
      <c r="D7814" s="1" t="s">
        <v>2131</v>
      </c>
      <c r="E7814" s="1" t="s">
        <v>2128</v>
      </c>
      <c r="F7814" s="1">
        <v>1</v>
      </c>
      <c r="M7814" s="1" t="s">
        <v>2126</v>
      </c>
      <c r="P7814" s="1" t="s">
        <v>438</v>
      </c>
      <c r="Q7814" s="1" t="s">
        <v>2123</v>
      </c>
      <c r="R7814" s="1" t="s">
        <v>16</v>
      </c>
      <c r="S7814" s="1" t="s">
        <v>374</v>
      </c>
    </row>
    <row r="7815" spans="1:19" hidden="1" x14ac:dyDescent="0.3">
      <c r="A7815" s="1">
        <v>1</v>
      </c>
      <c r="B7815" s="2" t="s">
        <v>452</v>
      </c>
      <c r="C7815" s="1" t="s">
        <v>2107</v>
      </c>
      <c r="D7815" s="1" t="s">
        <v>2131</v>
      </c>
      <c r="E7815" s="1" t="s">
        <v>2128</v>
      </c>
      <c r="F7815" s="1">
        <v>1</v>
      </c>
      <c r="M7815" s="1" t="s">
        <v>2126</v>
      </c>
      <c r="P7815" s="1" t="s">
        <v>438</v>
      </c>
      <c r="Q7815" s="1" t="s">
        <v>2123</v>
      </c>
      <c r="R7815" s="1" t="s">
        <v>16</v>
      </c>
      <c r="S7815" s="1" t="s">
        <v>374</v>
      </c>
    </row>
    <row r="7816" spans="1:19" hidden="1" x14ac:dyDescent="0.3">
      <c r="A7816" s="1">
        <v>1</v>
      </c>
      <c r="B7816" s="2" t="s">
        <v>450</v>
      </c>
      <c r="C7816" s="1" t="s">
        <v>2107</v>
      </c>
      <c r="D7816" s="1" t="s">
        <v>2131</v>
      </c>
      <c r="E7816" s="1" t="s">
        <v>2128</v>
      </c>
      <c r="F7816" s="1">
        <v>1</v>
      </c>
      <c r="M7816" s="1" t="str">
        <f>N7816</f>
        <v>30"-30"</v>
      </c>
      <c r="N7816" s="1" t="s">
        <v>451</v>
      </c>
      <c r="P7816" s="1" t="s">
        <v>438</v>
      </c>
      <c r="Q7816" s="1" t="s">
        <v>2123</v>
      </c>
      <c r="R7816" s="1" t="s">
        <v>16</v>
      </c>
      <c r="S7816" s="1" t="s">
        <v>374</v>
      </c>
    </row>
    <row r="7817" spans="1:19" hidden="1" x14ac:dyDescent="0.3">
      <c r="A7817" s="1">
        <v>1</v>
      </c>
      <c r="B7817" s="2" t="s">
        <v>452</v>
      </c>
      <c r="C7817" s="1" t="s">
        <v>2107</v>
      </c>
      <c r="D7817" s="1" t="s">
        <v>2131</v>
      </c>
      <c r="E7817" s="1" t="s">
        <v>2128</v>
      </c>
      <c r="F7817" s="1">
        <v>1</v>
      </c>
      <c r="M7817" s="1" t="s">
        <v>2126</v>
      </c>
      <c r="P7817" s="1" t="s">
        <v>436</v>
      </c>
      <c r="Q7817" s="1" t="s">
        <v>2123</v>
      </c>
      <c r="R7817" s="1" t="s">
        <v>16</v>
      </c>
      <c r="S7817" s="1" t="s">
        <v>374</v>
      </c>
    </row>
    <row r="7818" spans="1:19" hidden="1" x14ac:dyDescent="0.3">
      <c r="A7818" s="1">
        <v>1</v>
      </c>
      <c r="B7818" s="2" t="s">
        <v>450</v>
      </c>
      <c r="C7818" s="1" t="s">
        <v>2107</v>
      </c>
      <c r="D7818" s="1" t="s">
        <v>2131</v>
      </c>
      <c r="E7818" s="1" t="s">
        <v>2128</v>
      </c>
      <c r="F7818" s="1">
        <v>1</v>
      </c>
      <c r="M7818" s="1" t="str">
        <f>N7818</f>
        <v>30"-30"</v>
      </c>
      <c r="N7818" s="1" t="s">
        <v>451</v>
      </c>
      <c r="P7818" s="1" t="s">
        <v>436</v>
      </c>
      <c r="Q7818" s="1" t="s">
        <v>2123</v>
      </c>
      <c r="R7818" s="1" t="s">
        <v>16</v>
      </c>
      <c r="S7818" s="1" t="s">
        <v>374</v>
      </c>
    </row>
    <row r="7819" spans="1:19" hidden="1" x14ac:dyDescent="0.3">
      <c r="A7819" s="1">
        <v>1</v>
      </c>
      <c r="B7819" s="2" t="s">
        <v>450</v>
      </c>
      <c r="C7819" s="1" t="s">
        <v>2107</v>
      </c>
      <c r="D7819" s="1" t="s">
        <v>2131</v>
      </c>
      <c r="E7819" s="1" t="s">
        <v>2128</v>
      </c>
      <c r="F7819" s="1">
        <v>1</v>
      </c>
      <c r="M7819" s="1" t="str">
        <f>N7819</f>
        <v>30"-30"</v>
      </c>
      <c r="N7819" s="1" t="s">
        <v>451</v>
      </c>
      <c r="P7819" s="1" t="s">
        <v>436</v>
      </c>
      <c r="Q7819" s="1" t="s">
        <v>2123</v>
      </c>
      <c r="R7819" s="1" t="s">
        <v>16</v>
      </c>
      <c r="S7819" s="1" t="s">
        <v>374</v>
      </c>
    </row>
    <row r="7820" spans="1:19" hidden="1" x14ac:dyDescent="0.3">
      <c r="A7820" s="1">
        <v>1</v>
      </c>
      <c r="B7820" s="2" t="s">
        <v>377</v>
      </c>
      <c r="C7820" s="1" t="s">
        <v>2107</v>
      </c>
      <c r="D7820" s="1" t="s">
        <v>2131</v>
      </c>
      <c r="E7820" s="1" t="s">
        <v>2128</v>
      </c>
      <c r="F7820" s="1">
        <v>1</v>
      </c>
      <c r="M7820" s="1" t="s">
        <v>2126</v>
      </c>
      <c r="P7820" s="1" t="s">
        <v>195</v>
      </c>
      <c r="Q7820" s="1" t="s">
        <v>2123</v>
      </c>
      <c r="R7820" s="1" t="s">
        <v>21</v>
      </c>
      <c r="S7820" s="1" t="s">
        <v>374</v>
      </c>
    </row>
    <row r="7821" spans="1:19" hidden="1" x14ac:dyDescent="0.3">
      <c r="A7821" s="1">
        <v>1</v>
      </c>
      <c r="B7821" s="2" t="s">
        <v>450</v>
      </c>
      <c r="C7821" s="1" t="s">
        <v>2107</v>
      </c>
      <c r="D7821" s="1" t="s">
        <v>2131</v>
      </c>
      <c r="E7821" s="1" t="s">
        <v>2128</v>
      </c>
      <c r="F7821" s="1">
        <v>1</v>
      </c>
      <c r="M7821" s="1" t="str">
        <f>N7821</f>
        <v>30"-30"</v>
      </c>
      <c r="N7821" s="1" t="s">
        <v>451</v>
      </c>
      <c r="P7821" s="1" t="s">
        <v>434</v>
      </c>
      <c r="Q7821" s="1" t="s">
        <v>2123</v>
      </c>
      <c r="R7821" s="1" t="s">
        <v>16</v>
      </c>
      <c r="S7821" s="1" t="s">
        <v>374</v>
      </c>
    </row>
    <row r="7822" spans="1:19" hidden="1" x14ac:dyDescent="0.3">
      <c r="A7822" s="1">
        <v>1</v>
      </c>
      <c r="B7822" s="2" t="s">
        <v>450</v>
      </c>
      <c r="C7822" s="1" t="s">
        <v>2107</v>
      </c>
      <c r="D7822" s="1" t="s">
        <v>2131</v>
      </c>
      <c r="E7822" s="1" t="s">
        <v>2128</v>
      </c>
      <c r="F7822" s="1">
        <v>1</v>
      </c>
      <c r="M7822" s="1" t="str">
        <f>N7822</f>
        <v>30"-30"</v>
      </c>
      <c r="N7822" s="1" t="s">
        <v>451</v>
      </c>
      <c r="P7822" s="1" t="s">
        <v>434</v>
      </c>
      <c r="Q7822" s="1" t="s">
        <v>2123</v>
      </c>
      <c r="R7822" s="1" t="s">
        <v>16</v>
      </c>
      <c r="S7822" s="1" t="s">
        <v>374</v>
      </c>
    </row>
    <row r="7823" spans="1:19" hidden="1" x14ac:dyDescent="0.3">
      <c r="A7823" s="1">
        <v>1</v>
      </c>
      <c r="B7823" s="2" t="s">
        <v>452</v>
      </c>
      <c r="C7823" s="1" t="s">
        <v>2107</v>
      </c>
      <c r="D7823" s="1" t="s">
        <v>2131</v>
      </c>
      <c r="E7823" s="1" t="s">
        <v>2128</v>
      </c>
      <c r="F7823" s="1">
        <v>1</v>
      </c>
      <c r="M7823" s="1" t="s">
        <v>2126</v>
      </c>
      <c r="P7823" s="1" t="s">
        <v>434</v>
      </c>
      <c r="Q7823" s="1" t="s">
        <v>2123</v>
      </c>
      <c r="R7823" s="1" t="s">
        <v>16</v>
      </c>
      <c r="S7823" s="1" t="s">
        <v>374</v>
      </c>
    </row>
    <row r="7824" spans="1:19" hidden="1" x14ac:dyDescent="0.3">
      <c r="A7824" s="1">
        <v>1</v>
      </c>
      <c r="B7824" s="2" t="s">
        <v>450</v>
      </c>
      <c r="C7824" s="1" t="s">
        <v>2107</v>
      </c>
      <c r="D7824" s="1" t="s">
        <v>2131</v>
      </c>
      <c r="E7824" s="1" t="s">
        <v>2128</v>
      </c>
      <c r="F7824" s="1">
        <v>1</v>
      </c>
      <c r="M7824" s="1" t="str">
        <f>N7824</f>
        <v>30"-30"</v>
      </c>
      <c r="N7824" s="1" t="s">
        <v>451</v>
      </c>
      <c r="P7824" s="1" t="s">
        <v>434</v>
      </c>
      <c r="Q7824" s="1" t="s">
        <v>2123</v>
      </c>
      <c r="R7824" s="1" t="s">
        <v>16</v>
      </c>
      <c r="S7824" s="1" t="s">
        <v>374</v>
      </c>
    </row>
    <row r="7825" spans="1:19" hidden="1" x14ac:dyDescent="0.3">
      <c r="A7825" s="1">
        <v>1</v>
      </c>
      <c r="B7825" s="2" t="s">
        <v>499</v>
      </c>
      <c r="C7825" s="1" t="s">
        <v>2107</v>
      </c>
      <c r="D7825" s="1" t="s">
        <v>2131</v>
      </c>
      <c r="E7825" s="1" t="s">
        <v>2128</v>
      </c>
      <c r="F7825" s="1">
        <v>1</v>
      </c>
      <c r="M7825" s="1" t="s">
        <v>2126</v>
      </c>
      <c r="P7825" s="1" t="s">
        <v>434</v>
      </c>
      <c r="Q7825" s="1" t="s">
        <v>2123</v>
      </c>
      <c r="R7825" s="1" t="s">
        <v>16</v>
      </c>
      <c r="S7825" s="1" t="s">
        <v>374</v>
      </c>
    </row>
    <row r="7826" spans="1:19" hidden="1" x14ac:dyDescent="0.3">
      <c r="A7826" s="1">
        <v>1</v>
      </c>
      <c r="B7826" s="2" t="s">
        <v>450</v>
      </c>
      <c r="C7826" s="1" t="s">
        <v>2107</v>
      </c>
      <c r="D7826" s="1" t="s">
        <v>2131</v>
      </c>
      <c r="E7826" s="1" t="s">
        <v>2128</v>
      </c>
      <c r="F7826" s="1">
        <v>1</v>
      </c>
      <c r="M7826" s="1" t="str">
        <f>N7826</f>
        <v>30"-30"</v>
      </c>
      <c r="N7826" s="1" t="s">
        <v>451</v>
      </c>
      <c r="P7826" s="1" t="s">
        <v>433</v>
      </c>
      <c r="Q7826" s="1" t="s">
        <v>2123</v>
      </c>
      <c r="R7826" s="1" t="s">
        <v>16</v>
      </c>
      <c r="S7826" s="1" t="s">
        <v>374</v>
      </c>
    </row>
    <row r="7827" spans="1:19" hidden="1" x14ac:dyDescent="0.3">
      <c r="A7827" s="1">
        <v>1</v>
      </c>
      <c r="B7827" s="2" t="s">
        <v>450</v>
      </c>
      <c r="C7827" s="1" t="s">
        <v>2107</v>
      </c>
      <c r="D7827" s="1" t="s">
        <v>2131</v>
      </c>
      <c r="E7827" s="1" t="s">
        <v>2128</v>
      </c>
      <c r="F7827" s="1">
        <v>1</v>
      </c>
      <c r="M7827" s="1" t="str">
        <f>N7827</f>
        <v>30"-30"</v>
      </c>
      <c r="N7827" s="1" t="s">
        <v>451</v>
      </c>
      <c r="P7827" s="1" t="s">
        <v>433</v>
      </c>
      <c r="Q7827" s="1" t="s">
        <v>2123</v>
      </c>
      <c r="R7827" s="1" t="s">
        <v>16</v>
      </c>
      <c r="S7827" s="1" t="s">
        <v>374</v>
      </c>
    </row>
    <row r="7828" spans="1:19" hidden="1" x14ac:dyDescent="0.3">
      <c r="A7828" s="1">
        <v>1</v>
      </c>
      <c r="B7828" s="2" t="s">
        <v>452</v>
      </c>
      <c r="C7828" s="1" t="s">
        <v>2107</v>
      </c>
      <c r="D7828" s="1" t="s">
        <v>2131</v>
      </c>
      <c r="E7828" s="1" t="s">
        <v>2128</v>
      </c>
      <c r="F7828" s="1">
        <v>1</v>
      </c>
      <c r="M7828" s="1" t="s">
        <v>2126</v>
      </c>
      <c r="P7828" s="1" t="s">
        <v>433</v>
      </c>
      <c r="Q7828" s="1" t="s">
        <v>2123</v>
      </c>
      <c r="R7828" s="1" t="s">
        <v>16</v>
      </c>
      <c r="S7828" s="1" t="s">
        <v>374</v>
      </c>
    </row>
    <row r="7829" spans="1:19" hidden="1" x14ac:dyDescent="0.3">
      <c r="A7829" s="1">
        <v>1</v>
      </c>
      <c r="B7829" s="2" t="s">
        <v>450</v>
      </c>
      <c r="C7829" s="1" t="s">
        <v>2107</v>
      </c>
      <c r="D7829" s="1" t="s">
        <v>2131</v>
      </c>
      <c r="E7829" s="1" t="s">
        <v>2128</v>
      </c>
      <c r="F7829" s="1">
        <v>1</v>
      </c>
      <c r="M7829" s="1" t="str">
        <f>N7829</f>
        <v>30"-30"</v>
      </c>
      <c r="N7829" s="1" t="s">
        <v>451</v>
      </c>
      <c r="P7829" s="1" t="s">
        <v>431</v>
      </c>
      <c r="Q7829" s="1" t="s">
        <v>2123</v>
      </c>
      <c r="R7829" s="1" t="s">
        <v>16</v>
      </c>
      <c r="S7829" s="1" t="s">
        <v>374</v>
      </c>
    </row>
    <row r="7830" spans="1:19" hidden="1" x14ac:dyDescent="0.3">
      <c r="A7830" s="1">
        <v>1</v>
      </c>
      <c r="B7830" s="2" t="s">
        <v>450</v>
      </c>
      <c r="C7830" s="1" t="s">
        <v>2107</v>
      </c>
      <c r="D7830" s="1" t="s">
        <v>2131</v>
      </c>
      <c r="E7830" s="1" t="s">
        <v>2128</v>
      </c>
      <c r="F7830" s="1">
        <v>1</v>
      </c>
      <c r="M7830" s="1" t="str">
        <f>N7830</f>
        <v>30"-30"</v>
      </c>
      <c r="N7830" s="1" t="s">
        <v>451</v>
      </c>
      <c r="P7830" s="1" t="s">
        <v>431</v>
      </c>
      <c r="Q7830" s="1" t="s">
        <v>2123</v>
      </c>
      <c r="R7830" s="1" t="s">
        <v>16</v>
      </c>
      <c r="S7830" s="1" t="s">
        <v>374</v>
      </c>
    </row>
    <row r="7831" spans="1:19" hidden="1" x14ac:dyDescent="0.3">
      <c r="A7831" s="1">
        <v>1</v>
      </c>
      <c r="B7831" s="2" t="s">
        <v>450</v>
      </c>
      <c r="C7831" s="1" t="s">
        <v>2107</v>
      </c>
      <c r="D7831" s="1" t="s">
        <v>2131</v>
      </c>
      <c r="E7831" s="1" t="s">
        <v>2128</v>
      </c>
      <c r="F7831" s="1">
        <v>1</v>
      </c>
      <c r="M7831" s="1" t="str">
        <f>N7831</f>
        <v>30"-30"</v>
      </c>
      <c r="N7831" s="1" t="s">
        <v>451</v>
      </c>
      <c r="P7831" s="1" t="s">
        <v>431</v>
      </c>
      <c r="Q7831" s="1" t="s">
        <v>2123</v>
      </c>
      <c r="R7831" s="1" t="s">
        <v>16</v>
      </c>
      <c r="S7831" s="1" t="s">
        <v>374</v>
      </c>
    </row>
    <row r="7832" spans="1:19" hidden="1" x14ac:dyDescent="0.3">
      <c r="A7832" s="1">
        <v>1</v>
      </c>
      <c r="B7832" s="2" t="s">
        <v>377</v>
      </c>
      <c r="C7832" s="1" t="s">
        <v>2107</v>
      </c>
      <c r="D7832" s="1" t="s">
        <v>2131</v>
      </c>
      <c r="E7832" s="1" t="s">
        <v>2128</v>
      </c>
      <c r="F7832" s="1">
        <v>1</v>
      </c>
      <c r="M7832" s="1" t="s">
        <v>2126</v>
      </c>
      <c r="P7832" s="1" t="s">
        <v>194</v>
      </c>
      <c r="Q7832" s="1" t="s">
        <v>2123</v>
      </c>
      <c r="R7832" s="1" t="s">
        <v>21</v>
      </c>
      <c r="S7832" s="1" t="s">
        <v>374</v>
      </c>
    </row>
    <row r="7833" spans="1:19" hidden="1" x14ac:dyDescent="0.3">
      <c r="A7833" s="1">
        <v>1</v>
      </c>
      <c r="B7833" s="2" t="s">
        <v>450</v>
      </c>
      <c r="C7833" s="1" t="s">
        <v>2107</v>
      </c>
      <c r="D7833" s="1" t="s">
        <v>2131</v>
      </c>
      <c r="E7833" s="1" t="s">
        <v>2128</v>
      </c>
      <c r="F7833" s="1">
        <v>1</v>
      </c>
      <c r="M7833" s="1" t="str">
        <f>N7833</f>
        <v>30"-30"</v>
      </c>
      <c r="N7833" s="1" t="s">
        <v>451</v>
      </c>
      <c r="P7833" s="1" t="s">
        <v>429</v>
      </c>
      <c r="Q7833" s="1" t="s">
        <v>2123</v>
      </c>
      <c r="R7833" s="1" t="s">
        <v>16</v>
      </c>
      <c r="S7833" s="1" t="s">
        <v>374</v>
      </c>
    </row>
    <row r="7834" spans="1:19" hidden="1" x14ac:dyDescent="0.3">
      <c r="A7834" s="1">
        <v>1</v>
      </c>
      <c r="B7834" s="2" t="s">
        <v>452</v>
      </c>
      <c r="C7834" s="1" t="s">
        <v>2107</v>
      </c>
      <c r="D7834" s="1" t="s">
        <v>2131</v>
      </c>
      <c r="E7834" s="1" t="s">
        <v>2128</v>
      </c>
      <c r="F7834" s="1">
        <v>1</v>
      </c>
      <c r="M7834" s="1" t="s">
        <v>2126</v>
      </c>
      <c r="P7834" s="1" t="s">
        <v>429</v>
      </c>
      <c r="Q7834" s="1" t="s">
        <v>2123</v>
      </c>
      <c r="R7834" s="1" t="s">
        <v>16</v>
      </c>
      <c r="S7834" s="1" t="s">
        <v>374</v>
      </c>
    </row>
    <row r="7835" spans="1:19" hidden="1" x14ac:dyDescent="0.3">
      <c r="A7835" s="1">
        <v>1</v>
      </c>
      <c r="B7835" s="2" t="s">
        <v>450</v>
      </c>
      <c r="C7835" s="1" t="s">
        <v>2107</v>
      </c>
      <c r="D7835" s="1" t="s">
        <v>2131</v>
      </c>
      <c r="E7835" s="1" t="s">
        <v>2128</v>
      </c>
      <c r="F7835" s="1">
        <v>1</v>
      </c>
      <c r="M7835" s="1" t="str">
        <f>N7835</f>
        <v>30"-30"</v>
      </c>
      <c r="N7835" s="1" t="s">
        <v>451</v>
      </c>
      <c r="P7835" s="1" t="s">
        <v>429</v>
      </c>
      <c r="Q7835" s="1" t="s">
        <v>2123</v>
      </c>
      <c r="R7835" s="1" t="s">
        <v>16</v>
      </c>
      <c r="S7835" s="1" t="s">
        <v>374</v>
      </c>
    </row>
    <row r="7836" spans="1:19" hidden="1" x14ac:dyDescent="0.3">
      <c r="A7836" s="1">
        <v>1</v>
      </c>
      <c r="B7836" s="2" t="s">
        <v>497</v>
      </c>
      <c r="C7836" s="1" t="s">
        <v>2107</v>
      </c>
      <c r="D7836" s="1" t="s">
        <v>2131</v>
      </c>
      <c r="E7836" s="1" t="s">
        <v>2128</v>
      </c>
      <c r="F7836" s="1">
        <v>1</v>
      </c>
      <c r="M7836" s="1" t="s">
        <v>2126</v>
      </c>
      <c r="P7836" s="1" t="s">
        <v>429</v>
      </c>
      <c r="Q7836" s="1" t="s">
        <v>2123</v>
      </c>
      <c r="R7836" s="1" t="s">
        <v>16</v>
      </c>
      <c r="S7836" s="1" t="s">
        <v>374</v>
      </c>
    </row>
    <row r="7837" spans="1:19" hidden="1" x14ac:dyDescent="0.3">
      <c r="A7837" s="1">
        <v>1</v>
      </c>
      <c r="B7837" s="2" t="s">
        <v>450</v>
      </c>
      <c r="C7837" s="1" t="s">
        <v>2107</v>
      </c>
      <c r="D7837" s="1" t="s">
        <v>2131</v>
      </c>
      <c r="E7837" s="1" t="s">
        <v>2128</v>
      </c>
      <c r="F7837" s="1">
        <v>1</v>
      </c>
      <c r="M7837" s="1" t="str">
        <f>N7837</f>
        <v>30"-30"</v>
      </c>
      <c r="N7837" s="1" t="s">
        <v>451</v>
      </c>
      <c r="P7837" s="1" t="s">
        <v>429</v>
      </c>
      <c r="Q7837" s="1" t="s">
        <v>2123</v>
      </c>
      <c r="R7837" s="1" t="s">
        <v>16</v>
      </c>
      <c r="S7837" s="1" t="s">
        <v>374</v>
      </c>
    </row>
    <row r="7838" spans="1:19" hidden="1" x14ac:dyDescent="0.3">
      <c r="A7838" s="1">
        <v>1</v>
      </c>
      <c r="B7838" s="2" t="s">
        <v>452</v>
      </c>
      <c r="C7838" s="1" t="s">
        <v>2107</v>
      </c>
      <c r="D7838" s="1" t="s">
        <v>2131</v>
      </c>
      <c r="E7838" s="1" t="s">
        <v>2128</v>
      </c>
      <c r="F7838" s="1">
        <v>1</v>
      </c>
      <c r="M7838" s="1" t="s">
        <v>2126</v>
      </c>
      <c r="P7838" s="1" t="s">
        <v>429</v>
      </c>
      <c r="Q7838" s="1" t="s">
        <v>2123</v>
      </c>
      <c r="R7838" s="1" t="s">
        <v>16</v>
      </c>
      <c r="S7838" s="1" t="s">
        <v>374</v>
      </c>
    </row>
    <row r="7839" spans="1:19" hidden="1" x14ac:dyDescent="0.3">
      <c r="A7839" s="1">
        <v>1</v>
      </c>
      <c r="B7839" s="2" t="s">
        <v>450</v>
      </c>
      <c r="C7839" s="1" t="s">
        <v>2107</v>
      </c>
      <c r="D7839" s="1" t="s">
        <v>2131</v>
      </c>
      <c r="E7839" s="1" t="s">
        <v>2128</v>
      </c>
      <c r="F7839" s="1">
        <v>1</v>
      </c>
      <c r="M7839" s="1" t="str">
        <f>N7839</f>
        <v>30"-30"</v>
      </c>
      <c r="N7839" s="1" t="s">
        <v>451</v>
      </c>
      <c r="P7839" s="1" t="s">
        <v>428</v>
      </c>
      <c r="Q7839" s="1" t="s">
        <v>2123</v>
      </c>
      <c r="R7839" s="1" t="s">
        <v>16</v>
      </c>
      <c r="S7839" s="1" t="s">
        <v>374</v>
      </c>
    </row>
    <row r="7840" spans="1:19" hidden="1" x14ac:dyDescent="0.3">
      <c r="A7840" s="1">
        <v>1</v>
      </c>
      <c r="B7840" s="2" t="s">
        <v>500</v>
      </c>
      <c r="C7840" s="1" t="s">
        <v>2107</v>
      </c>
      <c r="D7840" s="1" t="s">
        <v>2131</v>
      </c>
      <c r="E7840" s="1" t="s">
        <v>2128</v>
      </c>
      <c r="F7840" s="1">
        <v>1</v>
      </c>
      <c r="M7840" s="1" t="s">
        <v>2126</v>
      </c>
      <c r="P7840" s="1" t="s">
        <v>428</v>
      </c>
      <c r="Q7840" s="1" t="s">
        <v>2123</v>
      </c>
      <c r="R7840" s="1" t="s">
        <v>16</v>
      </c>
      <c r="S7840" s="1" t="s">
        <v>374</v>
      </c>
    </row>
    <row r="7841" spans="1:19" hidden="1" x14ac:dyDescent="0.3">
      <c r="A7841" s="1">
        <v>1</v>
      </c>
      <c r="B7841" s="2" t="s">
        <v>450</v>
      </c>
      <c r="C7841" s="1" t="s">
        <v>2107</v>
      </c>
      <c r="D7841" s="1" t="s">
        <v>2131</v>
      </c>
      <c r="E7841" s="1" t="s">
        <v>2128</v>
      </c>
      <c r="F7841" s="1">
        <v>1</v>
      </c>
      <c r="M7841" s="1" t="str">
        <f>N7841</f>
        <v>30"-30"</v>
      </c>
      <c r="N7841" s="1" t="s">
        <v>451</v>
      </c>
      <c r="P7841" s="1" t="s">
        <v>428</v>
      </c>
      <c r="Q7841" s="1" t="s">
        <v>2123</v>
      </c>
      <c r="R7841" s="1" t="s">
        <v>16</v>
      </c>
      <c r="S7841" s="1" t="s">
        <v>374</v>
      </c>
    </row>
    <row r="7842" spans="1:19" hidden="1" x14ac:dyDescent="0.3">
      <c r="A7842" s="1">
        <v>1</v>
      </c>
      <c r="B7842" s="2" t="s">
        <v>452</v>
      </c>
      <c r="C7842" s="1" t="s">
        <v>2107</v>
      </c>
      <c r="D7842" s="1" t="s">
        <v>2131</v>
      </c>
      <c r="E7842" s="1" t="s">
        <v>2128</v>
      </c>
      <c r="F7842" s="1">
        <v>1</v>
      </c>
      <c r="M7842" s="1" t="s">
        <v>2126</v>
      </c>
      <c r="P7842" s="1" t="s">
        <v>428</v>
      </c>
      <c r="Q7842" s="1" t="s">
        <v>2123</v>
      </c>
      <c r="R7842" s="1" t="s">
        <v>16</v>
      </c>
      <c r="S7842" s="1" t="s">
        <v>374</v>
      </c>
    </row>
    <row r="7843" spans="1:19" hidden="1" x14ac:dyDescent="0.3">
      <c r="A7843" s="1">
        <v>1</v>
      </c>
      <c r="B7843" s="2" t="s">
        <v>450</v>
      </c>
      <c r="C7843" s="1" t="s">
        <v>2107</v>
      </c>
      <c r="D7843" s="1" t="s">
        <v>2131</v>
      </c>
      <c r="E7843" s="1" t="s">
        <v>2128</v>
      </c>
      <c r="F7843" s="1">
        <v>1</v>
      </c>
      <c r="M7843" s="1" t="str">
        <f>N7843</f>
        <v>30"-30"</v>
      </c>
      <c r="N7843" s="1" t="s">
        <v>451</v>
      </c>
      <c r="P7843" s="1" t="s">
        <v>428</v>
      </c>
      <c r="Q7843" s="1" t="s">
        <v>2123</v>
      </c>
      <c r="R7843" s="1" t="s">
        <v>16</v>
      </c>
      <c r="S7843" s="1" t="s">
        <v>374</v>
      </c>
    </row>
    <row r="7844" spans="1:19" hidden="1" x14ac:dyDescent="0.3">
      <c r="A7844" s="1">
        <v>1</v>
      </c>
      <c r="B7844" s="2" t="s">
        <v>581</v>
      </c>
      <c r="C7844" s="1" t="s">
        <v>2107</v>
      </c>
      <c r="D7844" s="1" t="s">
        <v>2131</v>
      </c>
      <c r="E7844" s="1" t="s">
        <v>2128</v>
      </c>
      <c r="F7844" s="1">
        <v>1</v>
      </c>
      <c r="M7844" s="1" t="str">
        <f>N7844</f>
        <v>36"-36"</v>
      </c>
      <c r="N7844" s="1" t="s">
        <v>525</v>
      </c>
      <c r="P7844" s="1" t="s">
        <v>373</v>
      </c>
      <c r="Q7844" s="1" t="s">
        <v>2123</v>
      </c>
      <c r="R7844" s="1" t="s">
        <v>18</v>
      </c>
      <c r="S7844" s="1" t="s">
        <v>374</v>
      </c>
    </row>
    <row r="7845" spans="1:19" hidden="1" x14ac:dyDescent="0.3">
      <c r="A7845" s="1">
        <v>1</v>
      </c>
      <c r="B7845" s="2" t="s">
        <v>501</v>
      </c>
      <c r="C7845" s="1" t="s">
        <v>2107</v>
      </c>
      <c r="D7845" s="1" t="s">
        <v>2131</v>
      </c>
      <c r="E7845" s="1" t="s">
        <v>2128</v>
      </c>
      <c r="F7845" s="1">
        <v>1</v>
      </c>
      <c r="M7845" s="1" t="s">
        <v>2126</v>
      </c>
      <c r="P7845" s="1" t="s">
        <v>425</v>
      </c>
      <c r="Q7845" s="1" t="s">
        <v>2123</v>
      </c>
      <c r="R7845" s="1" t="s">
        <v>16</v>
      </c>
      <c r="S7845" s="1" t="s">
        <v>374</v>
      </c>
    </row>
    <row r="7846" spans="1:19" hidden="1" x14ac:dyDescent="0.3">
      <c r="A7846" s="1">
        <v>1</v>
      </c>
      <c r="B7846" s="2" t="s">
        <v>582</v>
      </c>
      <c r="C7846" s="1" t="s">
        <v>2107</v>
      </c>
      <c r="D7846" s="1" t="s">
        <v>2131</v>
      </c>
      <c r="E7846" s="1" t="s">
        <v>2128</v>
      </c>
      <c r="F7846" s="1">
        <v>1</v>
      </c>
      <c r="M7846" s="1" t="s">
        <v>2126</v>
      </c>
      <c r="P7846" s="1" t="s">
        <v>425</v>
      </c>
      <c r="Q7846" s="1" t="s">
        <v>2123</v>
      </c>
      <c r="R7846" s="1" t="s">
        <v>16</v>
      </c>
      <c r="S7846" s="1" t="s">
        <v>374</v>
      </c>
    </row>
    <row r="7847" spans="1:19" hidden="1" x14ac:dyDescent="0.3">
      <c r="A7847" s="1">
        <v>1</v>
      </c>
      <c r="B7847" s="2" t="s">
        <v>450</v>
      </c>
      <c r="C7847" s="1" t="s">
        <v>2107</v>
      </c>
      <c r="D7847" s="1" t="s">
        <v>2131</v>
      </c>
      <c r="E7847" s="1" t="s">
        <v>2128</v>
      </c>
      <c r="F7847" s="1">
        <v>1</v>
      </c>
      <c r="M7847" s="1" t="str">
        <f>N7847</f>
        <v>30"-30"</v>
      </c>
      <c r="N7847" s="1" t="s">
        <v>451</v>
      </c>
      <c r="P7847" s="1" t="s">
        <v>425</v>
      </c>
      <c r="Q7847" s="1" t="s">
        <v>2123</v>
      </c>
      <c r="R7847" s="1" t="s">
        <v>16</v>
      </c>
      <c r="S7847" s="1" t="s">
        <v>374</v>
      </c>
    </row>
    <row r="7848" spans="1:19" hidden="1" x14ac:dyDescent="0.3">
      <c r="A7848" s="1">
        <v>1</v>
      </c>
      <c r="B7848" s="2" t="s">
        <v>450</v>
      </c>
      <c r="C7848" s="1" t="s">
        <v>2107</v>
      </c>
      <c r="D7848" s="1" t="s">
        <v>2131</v>
      </c>
      <c r="E7848" s="1" t="s">
        <v>2128</v>
      </c>
      <c r="F7848" s="1">
        <v>1</v>
      </c>
      <c r="M7848" s="1" t="str">
        <f>N7848</f>
        <v>30"-30"</v>
      </c>
      <c r="N7848" s="1" t="s">
        <v>451</v>
      </c>
      <c r="P7848" s="1" t="s">
        <v>425</v>
      </c>
      <c r="Q7848" s="1" t="s">
        <v>2123</v>
      </c>
      <c r="R7848" s="1" t="s">
        <v>16</v>
      </c>
      <c r="S7848" s="1" t="s">
        <v>374</v>
      </c>
    </row>
    <row r="7849" spans="1:19" hidden="1" x14ac:dyDescent="0.3">
      <c r="A7849" s="1">
        <v>1</v>
      </c>
      <c r="B7849" s="2" t="s">
        <v>463</v>
      </c>
      <c r="C7849" s="1" t="s">
        <v>2107</v>
      </c>
      <c r="D7849" s="1" t="s">
        <v>2131</v>
      </c>
      <c r="E7849" s="1" t="s">
        <v>2128</v>
      </c>
      <c r="F7849" s="1">
        <v>1</v>
      </c>
      <c r="M7849" s="1" t="str">
        <f>N7849</f>
        <v>20"-20"</v>
      </c>
      <c r="N7849" s="1" t="s">
        <v>14</v>
      </c>
      <c r="P7849" s="1" t="s">
        <v>425</v>
      </c>
      <c r="Q7849" s="1" t="s">
        <v>2123</v>
      </c>
      <c r="R7849" s="1" t="s">
        <v>16</v>
      </c>
      <c r="S7849" s="1" t="s">
        <v>374</v>
      </c>
    </row>
    <row r="7850" spans="1:19" hidden="1" x14ac:dyDescent="0.3">
      <c r="A7850" s="1">
        <v>1</v>
      </c>
      <c r="B7850" s="2" t="s">
        <v>464</v>
      </c>
      <c r="C7850" s="1" t="s">
        <v>2107</v>
      </c>
      <c r="D7850" s="1" t="s">
        <v>2131</v>
      </c>
      <c r="E7850" s="1" t="s">
        <v>2128</v>
      </c>
      <c r="F7850" s="1">
        <v>1</v>
      </c>
      <c r="M7850" s="1" t="s">
        <v>2126</v>
      </c>
      <c r="P7850" s="1" t="s">
        <v>183</v>
      </c>
      <c r="Q7850" s="1" t="s">
        <v>2123</v>
      </c>
      <c r="R7850" s="1" t="s">
        <v>16</v>
      </c>
      <c r="S7850" s="1" t="s">
        <v>374</v>
      </c>
    </row>
    <row r="7851" spans="1:19" hidden="1" x14ac:dyDescent="0.3">
      <c r="A7851" s="1">
        <v>1</v>
      </c>
      <c r="B7851" s="2" t="s">
        <v>462</v>
      </c>
      <c r="C7851" s="1" t="s">
        <v>2107</v>
      </c>
      <c r="D7851" s="1" t="s">
        <v>2131</v>
      </c>
      <c r="E7851" s="1" t="s">
        <v>2128</v>
      </c>
      <c r="F7851" s="1">
        <v>1</v>
      </c>
      <c r="M7851" s="1" t="s">
        <v>2126</v>
      </c>
      <c r="P7851" s="1" t="s">
        <v>183</v>
      </c>
      <c r="Q7851" s="1" t="s">
        <v>2123</v>
      </c>
      <c r="R7851" s="1" t="s">
        <v>16</v>
      </c>
      <c r="S7851" s="1" t="s">
        <v>374</v>
      </c>
    </row>
    <row r="7852" spans="1:19" hidden="1" x14ac:dyDescent="0.3">
      <c r="A7852" s="1">
        <v>1</v>
      </c>
      <c r="B7852" s="2" t="s">
        <v>390</v>
      </c>
      <c r="C7852" s="1" t="s">
        <v>2107</v>
      </c>
      <c r="D7852" s="1" t="s">
        <v>2131</v>
      </c>
      <c r="E7852" s="1" t="s">
        <v>2128</v>
      </c>
      <c r="F7852" s="1">
        <v>1</v>
      </c>
      <c r="M7852" s="1" t="s">
        <v>2126</v>
      </c>
      <c r="P7852" s="1" t="s">
        <v>183</v>
      </c>
      <c r="Q7852" s="1" t="s">
        <v>2123</v>
      </c>
      <c r="R7852" s="1" t="s">
        <v>18</v>
      </c>
      <c r="S7852" s="1" t="s">
        <v>374</v>
      </c>
    </row>
    <row r="7853" spans="1:19" hidden="1" x14ac:dyDescent="0.3">
      <c r="A7853" s="1">
        <v>1</v>
      </c>
      <c r="B7853" s="2" t="s">
        <v>547</v>
      </c>
      <c r="C7853" s="1" t="s">
        <v>2103</v>
      </c>
      <c r="D7853" s="1" t="s">
        <v>2131</v>
      </c>
      <c r="E7853" s="1" t="s">
        <v>2128</v>
      </c>
      <c r="F7853" s="1">
        <v>1</v>
      </c>
      <c r="M7853" s="1" t="s">
        <v>672</v>
      </c>
      <c r="N7853" s="1" t="s">
        <v>548</v>
      </c>
      <c r="P7853" s="1" t="s">
        <v>489</v>
      </c>
      <c r="Q7853" s="1" t="s">
        <v>2123</v>
      </c>
      <c r="R7853" s="1" t="s">
        <v>18</v>
      </c>
      <c r="S7853" s="1" t="s">
        <v>374</v>
      </c>
    </row>
    <row r="7854" spans="1:19" hidden="1" x14ac:dyDescent="0.3">
      <c r="A7854" s="1">
        <v>1</v>
      </c>
      <c r="B7854" s="2" t="s">
        <v>543</v>
      </c>
      <c r="C7854" s="1" t="s">
        <v>2106</v>
      </c>
      <c r="D7854" s="1" t="s">
        <v>2131</v>
      </c>
      <c r="E7854" s="1" t="s">
        <v>2128</v>
      </c>
      <c r="F7854" s="1">
        <v>1</v>
      </c>
      <c r="M7854" s="1" t="s">
        <v>2126</v>
      </c>
      <c r="N7854" s="1" t="s">
        <v>47</v>
      </c>
      <c r="P7854" s="1" t="s">
        <v>489</v>
      </c>
      <c r="Q7854" s="1" t="s">
        <v>2123</v>
      </c>
      <c r="R7854" s="1" t="s">
        <v>18</v>
      </c>
      <c r="S7854" s="1" t="s">
        <v>374</v>
      </c>
    </row>
    <row r="7855" spans="1:19" hidden="1" x14ac:dyDescent="0.3">
      <c r="A7855" s="1">
        <v>1</v>
      </c>
      <c r="B7855" s="2" t="s">
        <v>547</v>
      </c>
      <c r="C7855" s="1" t="s">
        <v>2103</v>
      </c>
      <c r="D7855" s="1" t="s">
        <v>2131</v>
      </c>
      <c r="E7855" s="1" t="s">
        <v>2128</v>
      </c>
      <c r="F7855" s="1">
        <v>1</v>
      </c>
      <c r="M7855" s="1" t="s">
        <v>672</v>
      </c>
      <c r="N7855" s="1" t="s">
        <v>548</v>
      </c>
      <c r="P7855" s="1" t="s">
        <v>518</v>
      </c>
      <c r="Q7855" s="1" t="s">
        <v>2123</v>
      </c>
      <c r="R7855" s="1" t="s">
        <v>18</v>
      </c>
      <c r="S7855" s="1" t="s">
        <v>374</v>
      </c>
    </row>
    <row r="7856" spans="1:19" hidden="1" x14ac:dyDescent="0.3">
      <c r="A7856" s="1">
        <v>1</v>
      </c>
      <c r="B7856" s="2" t="s">
        <v>547</v>
      </c>
      <c r="C7856" s="1" t="s">
        <v>2103</v>
      </c>
      <c r="D7856" s="1" t="s">
        <v>2131</v>
      </c>
      <c r="E7856" s="1" t="s">
        <v>2128</v>
      </c>
      <c r="F7856" s="1">
        <v>1</v>
      </c>
      <c r="M7856" s="1" t="s">
        <v>672</v>
      </c>
      <c r="N7856" s="1" t="s">
        <v>548</v>
      </c>
      <c r="P7856" s="1" t="s">
        <v>518</v>
      </c>
      <c r="Q7856" s="1" t="s">
        <v>2123</v>
      </c>
      <c r="R7856" s="1" t="s">
        <v>18</v>
      </c>
      <c r="S7856" s="1" t="s">
        <v>374</v>
      </c>
    </row>
    <row r="7857" spans="1:19" hidden="1" x14ac:dyDescent="0.3">
      <c r="A7857" s="1">
        <v>1</v>
      </c>
      <c r="B7857" s="2" t="s">
        <v>543</v>
      </c>
      <c r="C7857" s="1" t="s">
        <v>2106</v>
      </c>
      <c r="D7857" s="1" t="s">
        <v>2131</v>
      </c>
      <c r="E7857" s="1" t="s">
        <v>2128</v>
      </c>
      <c r="F7857" s="1">
        <v>1</v>
      </c>
      <c r="M7857" s="1" t="s">
        <v>2126</v>
      </c>
      <c r="N7857" s="1" t="s">
        <v>47</v>
      </c>
      <c r="P7857" s="1" t="s">
        <v>427</v>
      </c>
      <c r="Q7857" s="1" t="s">
        <v>2123</v>
      </c>
      <c r="R7857" s="1" t="s">
        <v>18</v>
      </c>
      <c r="S7857" s="1" t="s">
        <v>374</v>
      </c>
    </row>
    <row r="7858" spans="1:19" hidden="1" x14ac:dyDescent="0.3">
      <c r="A7858" s="1">
        <v>1</v>
      </c>
      <c r="B7858" s="2" t="s">
        <v>455</v>
      </c>
      <c r="C7858" s="1" t="s">
        <v>2107</v>
      </c>
      <c r="D7858" s="1" t="s">
        <v>2131</v>
      </c>
      <c r="E7858" s="1" t="s">
        <v>2128</v>
      </c>
      <c r="F7858" s="1">
        <v>1</v>
      </c>
      <c r="M7858" s="1" t="str">
        <f>N7858</f>
        <v>10"</v>
      </c>
      <c r="N7858" s="1" t="s">
        <v>231</v>
      </c>
      <c r="P7858" s="1" t="s">
        <v>190</v>
      </c>
      <c r="Q7858" s="1" t="s">
        <v>2123</v>
      </c>
      <c r="R7858" s="1" t="s">
        <v>18</v>
      </c>
      <c r="S7858" s="1" t="s">
        <v>374</v>
      </c>
    </row>
    <row r="7859" spans="1:19" hidden="1" x14ac:dyDescent="0.3">
      <c r="A7859" s="1">
        <v>1</v>
      </c>
      <c r="B7859" s="2" t="s">
        <v>455</v>
      </c>
      <c r="C7859" s="1" t="s">
        <v>2107</v>
      </c>
      <c r="D7859" s="1" t="s">
        <v>2131</v>
      </c>
      <c r="E7859" s="1" t="s">
        <v>2128</v>
      </c>
      <c r="F7859" s="1">
        <v>1</v>
      </c>
      <c r="M7859" s="1" t="str">
        <f>N7859</f>
        <v>10"</v>
      </c>
      <c r="N7859" s="1" t="s">
        <v>231</v>
      </c>
      <c r="P7859" s="1" t="s">
        <v>190</v>
      </c>
      <c r="Q7859" s="1" t="s">
        <v>2123</v>
      </c>
      <c r="R7859" s="1" t="s">
        <v>18</v>
      </c>
      <c r="S7859" s="1" t="s">
        <v>374</v>
      </c>
    </row>
    <row r="7860" spans="1:19" hidden="1" x14ac:dyDescent="0.3">
      <c r="A7860" s="1">
        <v>1</v>
      </c>
      <c r="B7860" s="2" t="s">
        <v>455</v>
      </c>
      <c r="C7860" s="1" t="s">
        <v>2107</v>
      </c>
      <c r="D7860" s="1" t="s">
        <v>2131</v>
      </c>
      <c r="E7860" s="1" t="s">
        <v>2128</v>
      </c>
      <c r="F7860" s="1">
        <v>1</v>
      </c>
      <c r="M7860" s="1" t="str">
        <f>N7860</f>
        <v>10"</v>
      </c>
      <c r="N7860" s="1" t="s">
        <v>231</v>
      </c>
      <c r="P7860" s="1" t="s">
        <v>428</v>
      </c>
      <c r="Q7860" s="1" t="s">
        <v>2123</v>
      </c>
      <c r="R7860" s="1" t="s">
        <v>18</v>
      </c>
      <c r="S7860" s="1" t="s">
        <v>374</v>
      </c>
    </row>
    <row r="7861" spans="1:19" hidden="1" x14ac:dyDescent="0.3">
      <c r="A7861" s="1">
        <v>1</v>
      </c>
      <c r="B7861" s="2" t="s">
        <v>455</v>
      </c>
      <c r="C7861" s="1" t="s">
        <v>2107</v>
      </c>
      <c r="D7861" s="1" t="s">
        <v>2131</v>
      </c>
      <c r="E7861" s="1" t="s">
        <v>2128</v>
      </c>
      <c r="F7861" s="1">
        <v>1</v>
      </c>
      <c r="M7861" s="1" t="str">
        <f>N7861</f>
        <v>10"</v>
      </c>
      <c r="N7861" s="1" t="s">
        <v>231</v>
      </c>
      <c r="P7861" s="1" t="s">
        <v>428</v>
      </c>
      <c r="Q7861" s="1" t="s">
        <v>2123</v>
      </c>
      <c r="R7861" s="1" t="s">
        <v>18</v>
      </c>
      <c r="S7861" s="1" t="s">
        <v>374</v>
      </c>
    </row>
    <row r="7862" spans="1:19" hidden="1" x14ac:dyDescent="0.3">
      <c r="A7862" s="1">
        <v>1</v>
      </c>
      <c r="B7862" s="2" t="s">
        <v>583</v>
      </c>
      <c r="C7862" s="1" t="s">
        <v>2105</v>
      </c>
      <c r="D7862" s="1" t="s">
        <v>2131</v>
      </c>
      <c r="E7862" s="1" t="s">
        <v>2128</v>
      </c>
      <c r="F7862" s="1">
        <v>1</v>
      </c>
      <c r="M7862" s="1" t="s">
        <v>636</v>
      </c>
      <c r="N7862" s="1" t="s">
        <v>50</v>
      </c>
      <c r="P7862" s="1" t="s">
        <v>202</v>
      </c>
      <c r="Q7862" s="1" t="s">
        <v>2123</v>
      </c>
      <c r="R7862" s="1" t="s">
        <v>21</v>
      </c>
      <c r="S7862" s="1" t="s">
        <v>374</v>
      </c>
    </row>
    <row r="7863" spans="1:19" hidden="1" x14ac:dyDescent="0.3">
      <c r="A7863" s="1">
        <v>1</v>
      </c>
      <c r="B7863" s="2" t="s">
        <v>567</v>
      </c>
      <c r="C7863" s="1" t="s">
        <v>2106</v>
      </c>
      <c r="D7863" s="1" t="s">
        <v>2131</v>
      </c>
      <c r="E7863" s="1" t="s">
        <v>2128</v>
      </c>
      <c r="F7863" s="1">
        <v>1</v>
      </c>
      <c r="M7863" s="1" t="s">
        <v>2126</v>
      </c>
      <c r="N7863" s="1" t="s">
        <v>47</v>
      </c>
      <c r="P7863" s="1" t="s">
        <v>208</v>
      </c>
      <c r="Q7863" s="1" t="s">
        <v>2123</v>
      </c>
      <c r="R7863" s="1" t="s">
        <v>18</v>
      </c>
      <c r="S7863" s="1" t="s">
        <v>374</v>
      </c>
    </row>
    <row r="7864" spans="1:19" hidden="1" x14ac:dyDescent="0.3">
      <c r="A7864" s="1">
        <v>1</v>
      </c>
      <c r="B7864" s="2" t="s">
        <v>583</v>
      </c>
      <c r="C7864" s="1" t="s">
        <v>2105</v>
      </c>
      <c r="D7864" s="1" t="s">
        <v>2131</v>
      </c>
      <c r="E7864" s="1" t="s">
        <v>2128</v>
      </c>
      <c r="F7864" s="1">
        <v>1</v>
      </c>
      <c r="M7864" s="1" t="s">
        <v>636</v>
      </c>
      <c r="N7864" s="1" t="s">
        <v>50</v>
      </c>
      <c r="P7864" s="1" t="s">
        <v>208</v>
      </c>
      <c r="Q7864" s="1" t="s">
        <v>2123</v>
      </c>
      <c r="R7864" s="1" t="s">
        <v>18</v>
      </c>
      <c r="S7864" s="1" t="s">
        <v>374</v>
      </c>
    </row>
    <row r="7865" spans="1:19" hidden="1" x14ac:dyDescent="0.3">
      <c r="A7865" s="1">
        <v>1</v>
      </c>
      <c r="B7865" s="2" t="s">
        <v>455</v>
      </c>
      <c r="C7865" s="1" t="s">
        <v>2107</v>
      </c>
      <c r="D7865" s="1" t="s">
        <v>2131</v>
      </c>
      <c r="E7865" s="1" t="s">
        <v>2128</v>
      </c>
      <c r="F7865" s="1">
        <v>1</v>
      </c>
      <c r="M7865" s="1" t="str">
        <f t="shared" ref="M7865:M7877" si="909">N7865</f>
        <v>10"</v>
      </c>
      <c r="N7865" s="1" t="s">
        <v>231</v>
      </c>
      <c r="P7865" s="1" t="s">
        <v>191</v>
      </c>
      <c r="Q7865" s="1" t="s">
        <v>2123</v>
      </c>
      <c r="R7865" s="1" t="s">
        <v>18</v>
      </c>
      <c r="S7865" s="1" t="s">
        <v>374</v>
      </c>
    </row>
    <row r="7866" spans="1:19" hidden="1" x14ac:dyDescent="0.3">
      <c r="A7866" s="1">
        <v>1</v>
      </c>
      <c r="B7866" s="2" t="s">
        <v>455</v>
      </c>
      <c r="C7866" s="1" t="s">
        <v>2107</v>
      </c>
      <c r="D7866" s="1" t="s">
        <v>2131</v>
      </c>
      <c r="E7866" s="1" t="s">
        <v>2128</v>
      </c>
      <c r="F7866" s="1">
        <v>1</v>
      </c>
      <c r="M7866" s="1" t="str">
        <f t="shared" si="909"/>
        <v>10"</v>
      </c>
      <c r="N7866" s="1" t="s">
        <v>231</v>
      </c>
      <c r="P7866" s="1" t="s">
        <v>191</v>
      </c>
      <c r="Q7866" s="1" t="s">
        <v>2123</v>
      </c>
      <c r="R7866" s="1" t="s">
        <v>18</v>
      </c>
      <c r="S7866" s="1" t="s">
        <v>374</v>
      </c>
    </row>
    <row r="7867" spans="1:19" hidden="1" x14ac:dyDescent="0.3">
      <c r="A7867" s="1">
        <v>1</v>
      </c>
      <c r="B7867" s="2" t="s">
        <v>455</v>
      </c>
      <c r="C7867" s="1" t="s">
        <v>2107</v>
      </c>
      <c r="D7867" s="1" t="s">
        <v>2131</v>
      </c>
      <c r="E7867" s="1" t="s">
        <v>2128</v>
      </c>
      <c r="F7867" s="1">
        <v>1</v>
      </c>
      <c r="M7867" s="1" t="str">
        <f t="shared" si="909"/>
        <v>10"</v>
      </c>
      <c r="N7867" s="1" t="s">
        <v>231</v>
      </c>
      <c r="P7867" s="1" t="s">
        <v>191</v>
      </c>
      <c r="Q7867" s="1" t="s">
        <v>2123</v>
      </c>
      <c r="R7867" s="1" t="s">
        <v>18</v>
      </c>
      <c r="S7867" s="1" t="s">
        <v>374</v>
      </c>
    </row>
    <row r="7868" spans="1:19" hidden="1" x14ac:dyDescent="0.3">
      <c r="A7868" s="1">
        <v>1</v>
      </c>
      <c r="B7868" s="2" t="s">
        <v>455</v>
      </c>
      <c r="C7868" s="1" t="s">
        <v>2107</v>
      </c>
      <c r="D7868" s="1" t="s">
        <v>2131</v>
      </c>
      <c r="E7868" s="1" t="s">
        <v>2128</v>
      </c>
      <c r="F7868" s="1">
        <v>1</v>
      </c>
      <c r="M7868" s="1" t="str">
        <f t="shared" si="909"/>
        <v>10"</v>
      </c>
      <c r="N7868" s="1" t="s">
        <v>231</v>
      </c>
      <c r="P7868" s="1" t="s">
        <v>191</v>
      </c>
      <c r="Q7868" s="1" t="s">
        <v>2123</v>
      </c>
      <c r="R7868" s="1" t="s">
        <v>18</v>
      </c>
      <c r="S7868" s="1" t="s">
        <v>374</v>
      </c>
    </row>
    <row r="7869" spans="1:19" hidden="1" x14ac:dyDescent="0.3">
      <c r="A7869" s="1">
        <v>1</v>
      </c>
      <c r="B7869" s="2" t="s">
        <v>455</v>
      </c>
      <c r="C7869" s="1" t="s">
        <v>2107</v>
      </c>
      <c r="D7869" s="1" t="s">
        <v>2131</v>
      </c>
      <c r="E7869" s="1" t="s">
        <v>2128</v>
      </c>
      <c r="F7869" s="1">
        <v>1</v>
      </c>
      <c r="M7869" s="1" t="str">
        <f t="shared" si="909"/>
        <v>10"</v>
      </c>
      <c r="N7869" s="1" t="s">
        <v>231</v>
      </c>
      <c r="P7869" s="1" t="s">
        <v>191</v>
      </c>
      <c r="Q7869" s="1" t="s">
        <v>2123</v>
      </c>
      <c r="R7869" s="1" t="s">
        <v>18</v>
      </c>
      <c r="S7869" s="1" t="s">
        <v>374</v>
      </c>
    </row>
    <row r="7870" spans="1:19" hidden="1" x14ac:dyDescent="0.3">
      <c r="A7870" s="1">
        <v>1</v>
      </c>
      <c r="B7870" s="2" t="s">
        <v>455</v>
      </c>
      <c r="C7870" s="1" t="s">
        <v>2107</v>
      </c>
      <c r="D7870" s="1" t="s">
        <v>2131</v>
      </c>
      <c r="E7870" s="1" t="s">
        <v>2128</v>
      </c>
      <c r="F7870" s="1">
        <v>1</v>
      </c>
      <c r="M7870" s="1" t="str">
        <f t="shared" si="909"/>
        <v>10"</v>
      </c>
      <c r="N7870" s="1" t="s">
        <v>231</v>
      </c>
      <c r="P7870" s="1" t="s">
        <v>191</v>
      </c>
      <c r="Q7870" s="1" t="s">
        <v>2123</v>
      </c>
      <c r="R7870" s="1" t="s">
        <v>18</v>
      </c>
      <c r="S7870" s="1" t="s">
        <v>374</v>
      </c>
    </row>
    <row r="7871" spans="1:19" hidden="1" x14ac:dyDescent="0.3">
      <c r="A7871" s="1">
        <v>1</v>
      </c>
      <c r="B7871" s="2" t="s">
        <v>455</v>
      </c>
      <c r="C7871" s="1" t="s">
        <v>2107</v>
      </c>
      <c r="D7871" s="1" t="s">
        <v>2131</v>
      </c>
      <c r="E7871" s="1" t="s">
        <v>2128</v>
      </c>
      <c r="F7871" s="1">
        <v>1</v>
      </c>
      <c r="M7871" s="1" t="str">
        <f t="shared" si="909"/>
        <v>10"</v>
      </c>
      <c r="N7871" s="1" t="s">
        <v>231</v>
      </c>
      <c r="P7871" s="1" t="s">
        <v>191</v>
      </c>
      <c r="Q7871" s="1" t="s">
        <v>2123</v>
      </c>
      <c r="R7871" s="1" t="s">
        <v>18</v>
      </c>
      <c r="S7871" s="1" t="s">
        <v>374</v>
      </c>
    </row>
    <row r="7872" spans="1:19" hidden="1" x14ac:dyDescent="0.3">
      <c r="A7872" s="1">
        <v>1</v>
      </c>
      <c r="B7872" s="2" t="s">
        <v>455</v>
      </c>
      <c r="C7872" s="1" t="s">
        <v>2107</v>
      </c>
      <c r="D7872" s="1" t="s">
        <v>2131</v>
      </c>
      <c r="E7872" s="1" t="s">
        <v>2128</v>
      </c>
      <c r="F7872" s="1">
        <v>1</v>
      </c>
      <c r="M7872" s="1" t="str">
        <f t="shared" si="909"/>
        <v>10"</v>
      </c>
      <c r="N7872" s="1" t="s">
        <v>231</v>
      </c>
      <c r="P7872" s="1" t="s">
        <v>191</v>
      </c>
      <c r="Q7872" s="1" t="s">
        <v>2123</v>
      </c>
      <c r="R7872" s="1" t="s">
        <v>18</v>
      </c>
      <c r="S7872" s="1" t="s">
        <v>374</v>
      </c>
    </row>
    <row r="7873" spans="1:19" hidden="1" x14ac:dyDescent="0.3">
      <c r="A7873" s="1">
        <v>1</v>
      </c>
      <c r="B7873" s="2" t="s">
        <v>455</v>
      </c>
      <c r="C7873" s="1" t="s">
        <v>2107</v>
      </c>
      <c r="D7873" s="1" t="s">
        <v>2131</v>
      </c>
      <c r="E7873" s="1" t="s">
        <v>2128</v>
      </c>
      <c r="F7873" s="1">
        <v>1</v>
      </c>
      <c r="M7873" s="1" t="str">
        <f t="shared" si="909"/>
        <v>10"</v>
      </c>
      <c r="N7873" s="1" t="s">
        <v>231</v>
      </c>
      <c r="P7873" s="1" t="s">
        <v>191</v>
      </c>
      <c r="Q7873" s="1" t="s">
        <v>2123</v>
      </c>
      <c r="R7873" s="1" t="s">
        <v>18</v>
      </c>
      <c r="S7873" s="1" t="s">
        <v>374</v>
      </c>
    </row>
    <row r="7874" spans="1:19" hidden="1" x14ac:dyDescent="0.3">
      <c r="A7874" s="1">
        <v>1</v>
      </c>
      <c r="B7874" s="2" t="s">
        <v>455</v>
      </c>
      <c r="C7874" s="1" t="s">
        <v>2107</v>
      </c>
      <c r="D7874" s="1" t="s">
        <v>2131</v>
      </c>
      <c r="E7874" s="1" t="s">
        <v>2128</v>
      </c>
      <c r="F7874" s="1">
        <v>1</v>
      </c>
      <c r="M7874" s="1" t="str">
        <f t="shared" si="909"/>
        <v>10"</v>
      </c>
      <c r="N7874" s="1" t="s">
        <v>231</v>
      </c>
      <c r="P7874" s="1" t="s">
        <v>191</v>
      </c>
      <c r="Q7874" s="1" t="s">
        <v>2123</v>
      </c>
      <c r="R7874" s="1" t="s">
        <v>18</v>
      </c>
      <c r="S7874" s="1" t="s">
        <v>374</v>
      </c>
    </row>
    <row r="7875" spans="1:19" hidden="1" x14ac:dyDescent="0.3">
      <c r="A7875" s="1">
        <v>1</v>
      </c>
      <c r="B7875" s="2" t="s">
        <v>455</v>
      </c>
      <c r="C7875" s="1" t="s">
        <v>2107</v>
      </c>
      <c r="D7875" s="1" t="s">
        <v>2131</v>
      </c>
      <c r="E7875" s="1" t="s">
        <v>2128</v>
      </c>
      <c r="F7875" s="1">
        <v>1</v>
      </c>
      <c r="M7875" s="1" t="str">
        <f t="shared" si="909"/>
        <v>10"</v>
      </c>
      <c r="N7875" s="1" t="s">
        <v>231</v>
      </c>
      <c r="P7875" s="1" t="s">
        <v>191</v>
      </c>
      <c r="Q7875" s="1" t="s">
        <v>2123</v>
      </c>
      <c r="R7875" s="1" t="s">
        <v>18</v>
      </c>
      <c r="S7875" s="1" t="s">
        <v>374</v>
      </c>
    </row>
    <row r="7876" spans="1:19" hidden="1" x14ac:dyDescent="0.3">
      <c r="A7876" s="1">
        <v>1</v>
      </c>
      <c r="B7876" s="2" t="s">
        <v>455</v>
      </c>
      <c r="C7876" s="1" t="s">
        <v>2107</v>
      </c>
      <c r="D7876" s="1" t="s">
        <v>2131</v>
      </c>
      <c r="E7876" s="1" t="s">
        <v>2128</v>
      </c>
      <c r="F7876" s="1">
        <v>1</v>
      </c>
      <c r="M7876" s="1" t="str">
        <f t="shared" si="909"/>
        <v>10"</v>
      </c>
      <c r="N7876" s="1" t="s">
        <v>231</v>
      </c>
      <c r="P7876" s="1" t="s">
        <v>191</v>
      </c>
      <c r="Q7876" s="1" t="s">
        <v>2123</v>
      </c>
      <c r="R7876" s="1" t="s">
        <v>18</v>
      </c>
      <c r="S7876" s="1" t="s">
        <v>374</v>
      </c>
    </row>
    <row r="7877" spans="1:19" hidden="1" x14ac:dyDescent="0.3">
      <c r="A7877" s="1">
        <v>1</v>
      </c>
      <c r="B7877" s="2" t="s">
        <v>455</v>
      </c>
      <c r="C7877" s="1" t="s">
        <v>2107</v>
      </c>
      <c r="D7877" s="1" t="s">
        <v>2131</v>
      </c>
      <c r="E7877" s="1" t="s">
        <v>2128</v>
      </c>
      <c r="F7877" s="1">
        <v>1</v>
      </c>
      <c r="M7877" s="1" t="str">
        <f t="shared" si="909"/>
        <v>10"</v>
      </c>
      <c r="N7877" s="1" t="s">
        <v>231</v>
      </c>
      <c r="P7877" s="1" t="s">
        <v>191</v>
      </c>
      <c r="Q7877" s="1" t="s">
        <v>2123</v>
      </c>
      <c r="R7877" s="1" t="s">
        <v>18</v>
      </c>
      <c r="S7877" s="1" t="s">
        <v>374</v>
      </c>
    </row>
    <row r="7878" spans="1:19" hidden="1" x14ac:dyDescent="0.3">
      <c r="A7878" s="1">
        <v>1</v>
      </c>
      <c r="B7878" s="2" t="s">
        <v>583</v>
      </c>
      <c r="C7878" s="1" t="s">
        <v>2105</v>
      </c>
      <c r="D7878" s="1" t="s">
        <v>2131</v>
      </c>
      <c r="E7878" s="1" t="s">
        <v>2128</v>
      </c>
      <c r="F7878" s="1">
        <v>1</v>
      </c>
      <c r="M7878" s="1" t="s">
        <v>636</v>
      </c>
      <c r="N7878" s="1" t="s">
        <v>50</v>
      </c>
      <c r="P7878" s="1" t="s">
        <v>489</v>
      </c>
      <c r="Q7878" s="1" t="s">
        <v>2123</v>
      </c>
      <c r="R7878" s="1" t="s">
        <v>18</v>
      </c>
      <c r="S7878" s="1" t="s">
        <v>374</v>
      </c>
    </row>
    <row r="7879" spans="1:19" hidden="1" x14ac:dyDescent="0.3">
      <c r="A7879" s="1">
        <v>1</v>
      </c>
      <c r="B7879" s="2" t="s">
        <v>567</v>
      </c>
      <c r="C7879" s="1" t="s">
        <v>2106</v>
      </c>
      <c r="D7879" s="1" t="s">
        <v>2131</v>
      </c>
      <c r="E7879" s="1" t="s">
        <v>2128</v>
      </c>
      <c r="F7879" s="1">
        <v>1</v>
      </c>
      <c r="M7879" s="1" t="s">
        <v>2126</v>
      </c>
      <c r="N7879" s="1" t="s">
        <v>47</v>
      </c>
      <c r="P7879" s="1" t="s">
        <v>489</v>
      </c>
      <c r="Q7879" s="1" t="s">
        <v>2123</v>
      </c>
      <c r="R7879" s="1" t="s">
        <v>18</v>
      </c>
      <c r="S7879" s="1" t="s">
        <v>374</v>
      </c>
    </row>
    <row r="7880" spans="1:19" hidden="1" x14ac:dyDescent="0.3">
      <c r="A7880" s="1">
        <v>1</v>
      </c>
      <c r="B7880" s="2" t="s">
        <v>567</v>
      </c>
      <c r="C7880" s="1" t="s">
        <v>2106</v>
      </c>
      <c r="D7880" s="1" t="s">
        <v>2131</v>
      </c>
      <c r="E7880" s="1" t="s">
        <v>2128</v>
      </c>
      <c r="F7880" s="1">
        <v>1</v>
      </c>
      <c r="M7880" s="1" t="s">
        <v>2126</v>
      </c>
      <c r="N7880" s="1" t="s">
        <v>47</v>
      </c>
      <c r="P7880" s="1" t="s">
        <v>429</v>
      </c>
      <c r="Q7880" s="1" t="s">
        <v>2123</v>
      </c>
      <c r="R7880" s="1" t="s">
        <v>18</v>
      </c>
      <c r="S7880" s="1" t="s">
        <v>374</v>
      </c>
    </row>
    <row r="7881" spans="1:19" hidden="1" x14ac:dyDescent="0.3">
      <c r="A7881" s="1">
        <v>1</v>
      </c>
      <c r="B7881" s="2" t="s">
        <v>583</v>
      </c>
      <c r="C7881" s="1" t="s">
        <v>2105</v>
      </c>
      <c r="D7881" s="1" t="s">
        <v>2131</v>
      </c>
      <c r="E7881" s="1" t="s">
        <v>2128</v>
      </c>
      <c r="F7881" s="1">
        <v>1</v>
      </c>
      <c r="M7881" s="1" t="s">
        <v>636</v>
      </c>
      <c r="N7881" s="1" t="s">
        <v>50</v>
      </c>
      <c r="P7881" s="1" t="s">
        <v>429</v>
      </c>
      <c r="Q7881" s="1" t="s">
        <v>2123</v>
      </c>
      <c r="R7881" s="1" t="s">
        <v>18</v>
      </c>
      <c r="S7881" s="1" t="s">
        <v>374</v>
      </c>
    </row>
    <row r="7882" spans="1:19" hidden="1" x14ac:dyDescent="0.3">
      <c r="A7882" s="1">
        <v>1</v>
      </c>
      <c r="B7882" s="2" t="s">
        <v>583</v>
      </c>
      <c r="C7882" s="1" t="s">
        <v>2105</v>
      </c>
      <c r="D7882" s="1" t="s">
        <v>2131</v>
      </c>
      <c r="E7882" s="1" t="s">
        <v>2128</v>
      </c>
      <c r="F7882" s="1">
        <v>1</v>
      </c>
      <c r="M7882" s="1" t="s">
        <v>636</v>
      </c>
      <c r="N7882" s="1" t="s">
        <v>50</v>
      </c>
      <c r="P7882" s="1" t="s">
        <v>191</v>
      </c>
      <c r="Q7882" s="1" t="s">
        <v>2123</v>
      </c>
      <c r="R7882" s="1" t="s">
        <v>21</v>
      </c>
      <c r="S7882" s="1" t="s">
        <v>374</v>
      </c>
    </row>
    <row r="7883" spans="1:19" hidden="1" x14ac:dyDescent="0.3">
      <c r="A7883" s="1">
        <v>1</v>
      </c>
      <c r="B7883" s="2" t="s">
        <v>567</v>
      </c>
      <c r="C7883" s="1" t="s">
        <v>2106</v>
      </c>
      <c r="D7883" s="1" t="s">
        <v>2131</v>
      </c>
      <c r="E7883" s="1" t="s">
        <v>2128</v>
      </c>
      <c r="F7883" s="1">
        <v>1</v>
      </c>
      <c r="M7883" s="1" t="s">
        <v>2126</v>
      </c>
      <c r="N7883" s="1" t="s">
        <v>47</v>
      </c>
      <c r="P7883" s="1" t="s">
        <v>395</v>
      </c>
      <c r="Q7883" s="1" t="s">
        <v>2123</v>
      </c>
      <c r="R7883" s="1" t="s">
        <v>21</v>
      </c>
      <c r="S7883" s="1" t="s">
        <v>374</v>
      </c>
    </row>
    <row r="7884" spans="1:19" hidden="1" x14ac:dyDescent="0.3">
      <c r="A7884" s="1">
        <v>1</v>
      </c>
      <c r="B7884" s="2" t="s">
        <v>583</v>
      </c>
      <c r="C7884" s="1" t="s">
        <v>2105</v>
      </c>
      <c r="D7884" s="1" t="s">
        <v>2131</v>
      </c>
      <c r="E7884" s="1" t="s">
        <v>2128</v>
      </c>
      <c r="F7884" s="1">
        <v>1</v>
      </c>
      <c r="M7884" s="1" t="s">
        <v>636</v>
      </c>
      <c r="N7884" s="1" t="s">
        <v>50</v>
      </c>
      <c r="P7884" s="1" t="s">
        <v>395</v>
      </c>
      <c r="Q7884" s="1" t="s">
        <v>2123</v>
      </c>
      <c r="R7884" s="1" t="s">
        <v>21</v>
      </c>
      <c r="S7884" s="1" t="s">
        <v>374</v>
      </c>
    </row>
    <row r="7885" spans="1:19" hidden="1" x14ac:dyDescent="0.3">
      <c r="A7885" s="1">
        <v>1</v>
      </c>
      <c r="B7885" s="2" t="s">
        <v>584</v>
      </c>
      <c r="C7885" s="1" t="s">
        <v>2107</v>
      </c>
      <c r="D7885" s="1" t="s">
        <v>2131</v>
      </c>
      <c r="E7885" s="1" t="s">
        <v>2128</v>
      </c>
      <c r="F7885" s="1">
        <v>1</v>
      </c>
      <c r="M7885" s="1" t="str">
        <f>N7885</f>
        <v>6 1/2"-6 1/2"</v>
      </c>
      <c r="N7885" s="1" t="s">
        <v>585</v>
      </c>
      <c r="P7885" s="1" t="s">
        <v>208</v>
      </c>
      <c r="Q7885" s="1" t="s">
        <v>2123</v>
      </c>
      <c r="R7885" s="1" t="s">
        <v>21</v>
      </c>
      <c r="S7885" s="1" t="s">
        <v>374</v>
      </c>
    </row>
    <row r="7886" spans="1:19" hidden="1" x14ac:dyDescent="0.3">
      <c r="A7886" s="1">
        <v>1</v>
      </c>
      <c r="B7886" s="2" t="s">
        <v>567</v>
      </c>
      <c r="C7886" s="1" t="s">
        <v>2106</v>
      </c>
      <c r="D7886" s="1" t="s">
        <v>2131</v>
      </c>
      <c r="E7886" s="1" t="s">
        <v>2128</v>
      </c>
      <c r="F7886" s="1">
        <v>1</v>
      </c>
      <c r="M7886" s="1" t="s">
        <v>2126</v>
      </c>
      <c r="N7886" s="1" t="s">
        <v>47</v>
      </c>
      <c r="P7886" s="1" t="s">
        <v>208</v>
      </c>
      <c r="Q7886" s="1" t="s">
        <v>2123</v>
      </c>
      <c r="R7886" s="1" t="s">
        <v>21</v>
      </c>
      <c r="S7886" s="1" t="s">
        <v>374</v>
      </c>
    </row>
    <row r="7887" spans="1:19" hidden="1" x14ac:dyDescent="0.3">
      <c r="A7887" s="1">
        <v>1</v>
      </c>
      <c r="B7887" s="2" t="s">
        <v>583</v>
      </c>
      <c r="C7887" s="1" t="s">
        <v>2105</v>
      </c>
      <c r="D7887" s="1" t="s">
        <v>2131</v>
      </c>
      <c r="E7887" s="1" t="s">
        <v>2128</v>
      </c>
      <c r="F7887" s="1">
        <v>1</v>
      </c>
      <c r="M7887" s="1" t="s">
        <v>636</v>
      </c>
      <c r="N7887" s="1" t="s">
        <v>50</v>
      </c>
      <c r="P7887" s="1" t="s">
        <v>208</v>
      </c>
      <c r="Q7887" s="1" t="s">
        <v>2123</v>
      </c>
      <c r="R7887" s="1" t="s">
        <v>21</v>
      </c>
      <c r="S7887" s="1" t="s">
        <v>374</v>
      </c>
    </row>
    <row r="7888" spans="1:19" hidden="1" x14ac:dyDescent="0.3">
      <c r="A7888" s="1">
        <v>1</v>
      </c>
      <c r="B7888" s="2" t="s">
        <v>567</v>
      </c>
      <c r="C7888" s="1" t="s">
        <v>2106</v>
      </c>
      <c r="D7888" s="1" t="s">
        <v>2131</v>
      </c>
      <c r="E7888" s="1" t="s">
        <v>2128</v>
      </c>
      <c r="F7888" s="1">
        <v>1</v>
      </c>
      <c r="M7888" s="1" t="s">
        <v>2126</v>
      </c>
      <c r="N7888" s="1" t="s">
        <v>47</v>
      </c>
      <c r="P7888" s="1" t="s">
        <v>202</v>
      </c>
      <c r="Q7888" s="1" t="s">
        <v>2123</v>
      </c>
      <c r="R7888" s="1" t="s">
        <v>18</v>
      </c>
      <c r="S7888" s="1" t="s">
        <v>374</v>
      </c>
    </row>
    <row r="7889" spans="1:19" hidden="1" x14ac:dyDescent="0.3">
      <c r="A7889" s="1">
        <v>1</v>
      </c>
      <c r="B7889" s="2" t="s">
        <v>583</v>
      </c>
      <c r="C7889" s="1" t="s">
        <v>2105</v>
      </c>
      <c r="D7889" s="1" t="s">
        <v>2131</v>
      </c>
      <c r="E7889" s="1" t="s">
        <v>2128</v>
      </c>
      <c r="F7889" s="1">
        <v>1</v>
      </c>
      <c r="M7889" s="1" t="s">
        <v>636</v>
      </c>
      <c r="N7889" s="1" t="s">
        <v>50</v>
      </c>
      <c r="P7889" s="1" t="s">
        <v>202</v>
      </c>
      <c r="Q7889" s="1" t="s">
        <v>2123</v>
      </c>
      <c r="R7889" s="1" t="s">
        <v>18</v>
      </c>
      <c r="S7889" s="1" t="s">
        <v>374</v>
      </c>
    </row>
    <row r="7890" spans="1:19" hidden="1" x14ac:dyDescent="0.3">
      <c r="A7890" s="1">
        <v>1</v>
      </c>
      <c r="B7890" s="2" t="s">
        <v>583</v>
      </c>
      <c r="C7890" s="1" t="s">
        <v>2105</v>
      </c>
      <c r="D7890" s="1" t="s">
        <v>2131</v>
      </c>
      <c r="E7890" s="1" t="s">
        <v>2128</v>
      </c>
      <c r="F7890" s="1">
        <v>1</v>
      </c>
      <c r="M7890" s="1" t="s">
        <v>636</v>
      </c>
      <c r="N7890" s="1" t="s">
        <v>50</v>
      </c>
      <c r="P7890" s="1" t="s">
        <v>209</v>
      </c>
      <c r="Q7890" s="1" t="s">
        <v>2123</v>
      </c>
      <c r="R7890" s="1" t="s">
        <v>12</v>
      </c>
      <c r="S7890" s="1" t="s">
        <v>374</v>
      </c>
    </row>
    <row r="7891" spans="1:19" hidden="1" x14ac:dyDescent="0.3">
      <c r="A7891" s="1">
        <v>1</v>
      </c>
      <c r="B7891" s="2" t="s">
        <v>567</v>
      </c>
      <c r="C7891" s="1" t="s">
        <v>2106</v>
      </c>
      <c r="D7891" s="1" t="s">
        <v>2131</v>
      </c>
      <c r="E7891" s="1" t="s">
        <v>2128</v>
      </c>
      <c r="F7891" s="1">
        <v>1</v>
      </c>
      <c r="M7891" s="1" t="s">
        <v>2126</v>
      </c>
      <c r="N7891" s="1" t="s">
        <v>47</v>
      </c>
      <c r="P7891" s="1" t="s">
        <v>209</v>
      </c>
      <c r="Q7891" s="1" t="s">
        <v>2123</v>
      </c>
      <c r="R7891" s="1" t="s">
        <v>12</v>
      </c>
      <c r="S7891" s="1" t="s">
        <v>374</v>
      </c>
    </row>
    <row r="7892" spans="1:19" hidden="1" x14ac:dyDescent="0.3">
      <c r="A7892" s="1">
        <v>1</v>
      </c>
      <c r="B7892" s="2" t="s">
        <v>567</v>
      </c>
      <c r="C7892" s="1" t="s">
        <v>2106</v>
      </c>
      <c r="D7892" s="1" t="s">
        <v>2131</v>
      </c>
      <c r="E7892" s="1" t="s">
        <v>2128</v>
      </c>
      <c r="F7892" s="1">
        <v>1</v>
      </c>
      <c r="M7892" s="1" t="s">
        <v>2126</v>
      </c>
      <c r="N7892" s="1" t="s">
        <v>47</v>
      </c>
      <c r="P7892" s="1" t="s">
        <v>209</v>
      </c>
      <c r="Q7892" s="1" t="s">
        <v>2123</v>
      </c>
      <c r="R7892" s="1" t="s">
        <v>10</v>
      </c>
      <c r="S7892" s="1" t="s">
        <v>374</v>
      </c>
    </row>
    <row r="7893" spans="1:19" hidden="1" x14ac:dyDescent="0.3">
      <c r="A7893" s="1">
        <v>1</v>
      </c>
      <c r="B7893" s="2" t="s">
        <v>583</v>
      </c>
      <c r="C7893" s="1" t="s">
        <v>2105</v>
      </c>
      <c r="D7893" s="1" t="s">
        <v>2131</v>
      </c>
      <c r="E7893" s="1" t="s">
        <v>2128</v>
      </c>
      <c r="F7893" s="1">
        <v>1</v>
      </c>
      <c r="M7893" s="1" t="s">
        <v>636</v>
      </c>
      <c r="N7893" s="1" t="s">
        <v>50</v>
      </c>
      <c r="P7893" s="1" t="s">
        <v>209</v>
      </c>
      <c r="Q7893" s="1" t="s">
        <v>2123</v>
      </c>
      <c r="R7893" s="1" t="s">
        <v>10</v>
      </c>
      <c r="S7893" s="1" t="s">
        <v>374</v>
      </c>
    </row>
    <row r="7894" spans="1:19" hidden="1" x14ac:dyDescent="0.3">
      <c r="A7894" s="1">
        <v>1</v>
      </c>
      <c r="B7894" s="2" t="s">
        <v>455</v>
      </c>
      <c r="C7894" s="1" t="s">
        <v>2107</v>
      </c>
      <c r="D7894" s="1" t="s">
        <v>2131</v>
      </c>
      <c r="E7894" s="1" t="s">
        <v>2128</v>
      </c>
      <c r="F7894" s="1">
        <v>1</v>
      </c>
      <c r="M7894" s="1" t="str">
        <f t="shared" ref="M7894:M7900" si="910">N7894</f>
        <v>10"</v>
      </c>
      <c r="N7894" s="1" t="s">
        <v>231</v>
      </c>
      <c r="P7894" s="1" t="s">
        <v>202</v>
      </c>
      <c r="Q7894" s="1" t="s">
        <v>2123</v>
      </c>
      <c r="R7894" s="1" t="s">
        <v>18</v>
      </c>
      <c r="S7894" s="1" t="s">
        <v>374</v>
      </c>
    </row>
    <row r="7895" spans="1:19" hidden="1" x14ac:dyDescent="0.3">
      <c r="A7895" s="1">
        <v>1</v>
      </c>
      <c r="B7895" s="2" t="s">
        <v>387</v>
      </c>
      <c r="C7895" s="1" t="s">
        <v>2107</v>
      </c>
      <c r="D7895" s="1" t="s">
        <v>2131</v>
      </c>
      <c r="E7895" s="1" t="s">
        <v>2128</v>
      </c>
      <c r="F7895" s="1">
        <v>1</v>
      </c>
      <c r="M7895" s="1" t="str">
        <f t="shared" si="910"/>
        <v>48"-48"</v>
      </c>
      <c r="N7895" s="1" t="s">
        <v>8</v>
      </c>
      <c r="P7895" s="1" t="s">
        <v>395</v>
      </c>
      <c r="Q7895" s="1" t="s">
        <v>2123</v>
      </c>
      <c r="R7895" s="1" t="s">
        <v>21</v>
      </c>
      <c r="S7895" s="1" t="s">
        <v>374</v>
      </c>
    </row>
    <row r="7896" spans="1:19" hidden="1" x14ac:dyDescent="0.3">
      <c r="A7896" s="1">
        <v>1</v>
      </c>
      <c r="B7896" s="2" t="s">
        <v>375</v>
      </c>
      <c r="C7896" s="1" t="s">
        <v>2107</v>
      </c>
      <c r="D7896" s="1" t="s">
        <v>2131</v>
      </c>
      <c r="E7896" s="1" t="s">
        <v>2128</v>
      </c>
      <c r="F7896" s="1">
        <v>1</v>
      </c>
      <c r="M7896" s="1" t="str">
        <f t="shared" si="910"/>
        <v>48"-48"</v>
      </c>
      <c r="N7896" s="1" t="s">
        <v>8</v>
      </c>
      <c r="P7896" s="1" t="s">
        <v>397</v>
      </c>
      <c r="Q7896" s="1" t="s">
        <v>2123</v>
      </c>
      <c r="R7896" s="1" t="s">
        <v>21</v>
      </c>
      <c r="S7896" s="1" t="s">
        <v>374</v>
      </c>
    </row>
    <row r="7897" spans="1:19" hidden="1" x14ac:dyDescent="0.3">
      <c r="A7897" s="1">
        <v>1</v>
      </c>
      <c r="B7897" s="2" t="s">
        <v>455</v>
      </c>
      <c r="C7897" s="1" t="s">
        <v>2107</v>
      </c>
      <c r="D7897" s="1" t="s">
        <v>2131</v>
      </c>
      <c r="E7897" s="1" t="s">
        <v>2128</v>
      </c>
      <c r="F7897" s="1">
        <v>1</v>
      </c>
      <c r="M7897" s="1" t="str">
        <f t="shared" si="910"/>
        <v>10"</v>
      </c>
      <c r="N7897" s="1" t="s">
        <v>231</v>
      </c>
      <c r="P7897" s="1" t="s">
        <v>427</v>
      </c>
      <c r="Q7897" s="1" t="s">
        <v>2123</v>
      </c>
      <c r="R7897" s="1" t="s">
        <v>18</v>
      </c>
      <c r="S7897" s="1" t="s">
        <v>374</v>
      </c>
    </row>
    <row r="7898" spans="1:19" hidden="1" x14ac:dyDescent="0.3">
      <c r="A7898" s="1">
        <v>1</v>
      </c>
      <c r="B7898" s="2" t="s">
        <v>455</v>
      </c>
      <c r="C7898" s="1" t="s">
        <v>2107</v>
      </c>
      <c r="D7898" s="1" t="s">
        <v>2131</v>
      </c>
      <c r="E7898" s="1" t="s">
        <v>2128</v>
      </c>
      <c r="F7898" s="1">
        <v>1</v>
      </c>
      <c r="M7898" s="1" t="str">
        <f t="shared" si="910"/>
        <v>10"</v>
      </c>
      <c r="N7898" s="1" t="s">
        <v>231</v>
      </c>
      <c r="P7898" s="1" t="s">
        <v>427</v>
      </c>
      <c r="Q7898" s="1" t="s">
        <v>2123</v>
      </c>
      <c r="R7898" s="1" t="s">
        <v>18</v>
      </c>
      <c r="S7898" s="1" t="s">
        <v>374</v>
      </c>
    </row>
    <row r="7899" spans="1:19" hidden="1" x14ac:dyDescent="0.3">
      <c r="A7899" s="1">
        <v>1</v>
      </c>
      <c r="B7899" s="2" t="s">
        <v>455</v>
      </c>
      <c r="C7899" s="1" t="s">
        <v>2107</v>
      </c>
      <c r="D7899" s="1" t="s">
        <v>2131</v>
      </c>
      <c r="E7899" s="1" t="s">
        <v>2128</v>
      </c>
      <c r="F7899" s="1">
        <v>1</v>
      </c>
      <c r="M7899" s="1" t="str">
        <f t="shared" si="910"/>
        <v>10"</v>
      </c>
      <c r="N7899" s="1" t="s">
        <v>231</v>
      </c>
      <c r="P7899" s="1" t="s">
        <v>427</v>
      </c>
      <c r="Q7899" s="1" t="s">
        <v>2123</v>
      </c>
      <c r="R7899" s="1" t="s">
        <v>18</v>
      </c>
      <c r="S7899" s="1" t="s">
        <v>374</v>
      </c>
    </row>
    <row r="7900" spans="1:19" hidden="1" x14ac:dyDescent="0.3">
      <c r="A7900" s="1">
        <v>1</v>
      </c>
      <c r="B7900" s="2" t="s">
        <v>455</v>
      </c>
      <c r="C7900" s="1" t="s">
        <v>2107</v>
      </c>
      <c r="D7900" s="1" t="s">
        <v>2131</v>
      </c>
      <c r="E7900" s="1" t="s">
        <v>2128</v>
      </c>
      <c r="F7900" s="1">
        <v>1</v>
      </c>
      <c r="M7900" s="1" t="str">
        <f t="shared" si="910"/>
        <v>10"</v>
      </c>
      <c r="N7900" s="1" t="s">
        <v>231</v>
      </c>
      <c r="P7900" s="1" t="s">
        <v>427</v>
      </c>
      <c r="Q7900" s="1" t="s">
        <v>2123</v>
      </c>
      <c r="R7900" s="1" t="s">
        <v>18</v>
      </c>
      <c r="S7900" s="1" t="s">
        <v>374</v>
      </c>
    </row>
    <row r="7901" spans="1:19" hidden="1" x14ac:dyDescent="0.3">
      <c r="A7901" s="1">
        <v>1</v>
      </c>
      <c r="B7901" s="2" t="s">
        <v>586</v>
      </c>
      <c r="C7901" s="1" t="s">
        <v>2107</v>
      </c>
      <c r="D7901" s="1" t="s">
        <v>2131</v>
      </c>
      <c r="E7901" s="1" t="s">
        <v>2128</v>
      </c>
      <c r="F7901" s="1">
        <v>1</v>
      </c>
      <c r="M7901" s="1" t="s">
        <v>2126</v>
      </c>
      <c r="P7901" s="1" t="s">
        <v>25</v>
      </c>
      <c r="Q7901" s="1" t="s">
        <v>2123</v>
      </c>
      <c r="R7901" s="1" t="s">
        <v>16</v>
      </c>
      <c r="S7901" s="1" t="s">
        <v>374</v>
      </c>
    </row>
    <row r="7902" spans="1:19" hidden="1" x14ac:dyDescent="0.3">
      <c r="A7902" s="1">
        <v>1</v>
      </c>
      <c r="B7902" s="2" t="s">
        <v>586</v>
      </c>
      <c r="C7902" s="1" t="s">
        <v>2107</v>
      </c>
      <c r="D7902" s="1" t="s">
        <v>2131</v>
      </c>
      <c r="E7902" s="1" t="s">
        <v>2128</v>
      </c>
      <c r="F7902" s="1">
        <v>1</v>
      </c>
      <c r="M7902" s="1" t="s">
        <v>2126</v>
      </c>
      <c r="P7902" s="1" t="s">
        <v>25</v>
      </c>
      <c r="Q7902" s="1" t="s">
        <v>2123</v>
      </c>
      <c r="R7902" s="1" t="s">
        <v>17</v>
      </c>
      <c r="S7902" s="1" t="s">
        <v>374</v>
      </c>
    </row>
    <row r="7903" spans="1:19" hidden="1" x14ac:dyDescent="0.3">
      <c r="A7903" s="1">
        <v>1</v>
      </c>
      <c r="B7903" s="2" t="s">
        <v>587</v>
      </c>
      <c r="C7903" s="1" t="s">
        <v>2107</v>
      </c>
      <c r="D7903" s="1" t="s">
        <v>2131</v>
      </c>
      <c r="E7903" s="1" t="s">
        <v>2128</v>
      </c>
      <c r="F7903" s="1">
        <v>1</v>
      </c>
      <c r="M7903" s="1" t="str">
        <f>N7903</f>
        <v>8 1/2"-8 1/2"</v>
      </c>
      <c r="N7903" s="1" t="s">
        <v>109</v>
      </c>
      <c r="P7903" s="1" t="s">
        <v>25</v>
      </c>
      <c r="Q7903" s="1" t="s">
        <v>2123</v>
      </c>
      <c r="R7903" s="1" t="s">
        <v>16</v>
      </c>
      <c r="S7903" s="1" t="s">
        <v>374</v>
      </c>
    </row>
    <row r="7904" spans="1:19" hidden="1" x14ac:dyDescent="0.3">
      <c r="A7904" s="1">
        <v>1</v>
      </c>
      <c r="B7904" s="2" t="s">
        <v>588</v>
      </c>
      <c r="C7904" s="1" t="s">
        <v>2107</v>
      </c>
      <c r="D7904" s="1" t="s">
        <v>2131</v>
      </c>
      <c r="E7904" s="1" t="s">
        <v>2128</v>
      </c>
      <c r="F7904" s="1">
        <v>1</v>
      </c>
      <c r="M7904" s="1" t="s">
        <v>2126</v>
      </c>
      <c r="P7904" s="1" t="s">
        <v>25</v>
      </c>
      <c r="Q7904" s="1" t="s">
        <v>2123</v>
      </c>
      <c r="R7904" s="1" t="s">
        <v>16</v>
      </c>
      <c r="S7904" s="1" t="s">
        <v>374</v>
      </c>
    </row>
    <row r="7905" spans="1:19" hidden="1" x14ac:dyDescent="0.3">
      <c r="A7905" s="1">
        <v>1</v>
      </c>
      <c r="B7905" s="2" t="s">
        <v>587</v>
      </c>
      <c r="C7905" s="1" t="s">
        <v>2107</v>
      </c>
      <c r="D7905" s="1" t="s">
        <v>2131</v>
      </c>
      <c r="E7905" s="1" t="s">
        <v>2128</v>
      </c>
      <c r="F7905" s="1">
        <v>1</v>
      </c>
      <c r="M7905" s="1" t="str">
        <f>N7905</f>
        <v>8 1/2"-8 1/2"</v>
      </c>
      <c r="N7905" s="1" t="s">
        <v>109</v>
      </c>
      <c r="P7905" s="1" t="s">
        <v>25</v>
      </c>
      <c r="Q7905" s="1" t="s">
        <v>2123</v>
      </c>
      <c r="R7905" s="1" t="s">
        <v>16</v>
      </c>
      <c r="S7905" s="1" t="s">
        <v>374</v>
      </c>
    </row>
    <row r="7906" spans="1:19" hidden="1" x14ac:dyDescent="0.3">
      <c r="A7906" s="1">
        <v>1</v>
      </c>
      <c r="B7906" s="2" t="s">
        <v>589</v>
      </c>
      <c r="C7906" s="1" t="s">
        <v>2107</v>
      </c>
      <c r="D7906" s="1" t="s">
        <v>2131</v>
      </c>
      <c r="E7906" s="1" t="s">
        <v>2128</v>
      </c>
      <c r="F7906" s="1">
        <v>1</v>
      </c>
      <c r="M7906" s="1" t="s">
        <v>2126</v>
      </c>
      <c r="P7906" s="1" t="s">
        <v>25</v>
      </c>
      <c r="Q7906" s="1" t="s">
        <v>2123</v>
      </c>
      <c r="R7906" s="1" t="s">
        <v>16</v>
      </c>
      <c r="S7906" s="1" t="s">
        <v>374</v>
      </c>
    </row>
    <row r="7907" spans="1:19" hidden="1" x14ac:dyDescent="0.3">
      <c r="A7907" s="1">
        <v>1</v>
      </c>
      <c r="B7907" s="2" t="s">
        <v>543</v>
      </c>
      <c r="C7907" s="1" t="s">
        <v>2106</v>
      </c>
      <c r="D7907" s="1" t="s">
        <v>2131</v>
      </c>
      <c r="E7907" s="1" t="s">
        <v>2128</v>
      </c>
      <c r="F7907" s="1">
        <v>1</v>
      </c>
      <c r="M7907" s="1" t="s">
        <v>2126</v>
      </c>
      <c r="N7907" s="1" t="s">
        <v>47</v>
      </c>
      <c r="P7907" s="1" t="s">
        <v>428</v>
      </c>
      <c r="Q7907" s="1" t="s">
        <v>2123</v>
      </c>
      <c r="R7907" s="1" t="s">
        <v>16</v>
      </c>
      <c r="S7907" s="1" t="s">
        <v>374</v>
      </c>
    </row>
    <row r="7908" spans="1:19" hidden="1" x14ac:dyDescent="0.3">
      <c r="A7908" s="1">
        <v>1</v>
      </c>
      <c r="B7908" s="2" t="s">
        <v>455</v>
      </c>
      <c r="C7908" s="1" t="s">
        <v>2107</v>
      </c>
      <c r="D7908" s="1" t="s">
        <v>2131</v>
      </c>
      <c r="E7908" s="1" t="s">
        <v>2128</v>
      </c>
      <c r="F7908" s="1">
        <v>1</v>
      </c>
      <c r="M7908" s="1" t="str">
        <f>N7908</f>
        <v>10"</v>
      </c>
      <c r="N7908" s="1" t="s">
        <v>231</v>
      </c>
      <c r="P7908" s="1" t="s">
        <v>191</v>
      </c>
      <c r="Q7908" s="1" t="s">
        <v>2123</v>
      </c>
      <c r="R7908" s="1" t="s">
        <v>18</v>
      </c>
      <c r="S7908" s="1" t="s">
        <v>374</v>
      </c>
    </row>
    <row r="7909" spans="1:19" hidden="1" x14ac:dyDescent="0.3">
      <c r="A7909" s="1">
        <v>1</v>
      </c>
      <c r="B7909" s="2" t="s">
        <v>455</v>
      </c>
      <c r="C7909" s="1" t="s">
        <v>2107</v>
      </c>
      <c r="D7909" s="1" t="s">
        <v>2131</v>
      </c>
      <c r="E7909" s="1" t="s">
        <v>2128</v>
      </c>
      <c r="F7909" s="1">
        <v>1</v>
      </c>
      <c r="M7909" s="1" t="str">
        <f>N7909</f>
        <v>10"</v>
      </c>
      <c r="N7909" s="1" t="s">
        <v>231</v>
      </c>
      <c r="P7909" s="1" t="s">
        <v>208</v>
      </c>
      <c r="Q7909" s="1" t="s">
        <v>2123</v>
      </c>
      <c r="R7909" s="1" t="s">
        <v>10</v>
      </c>
      <c r="S7909" s="1" t="s">
        <v>374</v>
      </c>
    </row>
    <row r="7910" spans="1:19" hidden="1" x14ac:dyDescent="0.3">
      <c r="A7910" s="1">
        <v>1</v>
      </c>
      <c r="B7910" s="2" t="s">
        <v>455</v>
      </c>
      <c r="C7910" s="1" t="s">
        <v>2107</v>
      </c>
      <c r="D7910" s="1" t="s">
        <v>2131</v>
      </c>
      <c r="E7910" s="1" t="s">
        <v>2128</v>
      </c>
      <c r="F7910" s="1">
        <v>1</v>
      </c>
      <c r="M7910" s="1" t="str">
        <f>N7910</f>
        <v>10"</v>
      </c>
      <c r="N7910" s="1" t="s">
        <v>231</v>
      </c>
      <c r="P7910" s="1" t="s">
        <v>208</v>
      </c>
      <c r="Q7910" s="1" t="s">
        <v>2123</v>
      </c>
      <c r="R7910" s="1" t="s">
        <v>10</v>
      </c>
      <c r="S7910" s="1" t="s">
        <v>374</v>
      </c>
    </row>
    <row r="7911" spans="1:19" hidden="1" x14ac:dyDescent="0.3">
      <c r="A7911" s="1">
        <v>1</v>
      </c>
      <c r="B7911" s="2" t="s">
        <v>590</v>
      </c>
      <c r="C7911" s="1" t="s">
        <v>2106</v>
      </c>
      <c r="D7911" s="1" t="s">
        <v>2131</v>
      </c>
      <c r="E7911" s="1" t="s">
        <v>2128</v>
      </c>
      <c r="F7911" s="1">
        <v>1</v>
      </c>
      <c r="M7911" s="1" t="s">
        <v>2126</v>
      </c>
      <c r="N7911" s="1" t="s">
        <v>47</v>
      </c>
      <c r="P7911" s="1" t="s">
        <v>398</v>
      </c>
      <c r="Q7911" s="1" t="s">
        <v>2123</v>
      </c>
      <c r="R7911" s="1" t="s">
        <v>12</v>
      </c>
      <c r="S7911" s="1" t="s">
        <v>374</v>
      </c>
    </row>
    <row r="7912" spans="1:19" hidden="1" x14ac:dyDescent="0.3">
      <c r="A7912" s="1">
        <v>1</v>
      </c>
      <c r="B7912" s="2" t="s">
        <v>580</v>
      </c>
      <c r="C7912" s="1" t="s">
        <v>2106</v>
      </c>
      <c r="D7912" s="1" t="s">
        <v>2131</v>
      </c>
      <c r="E7912" s="1" t="s">
        <v>2128</v>
      </c>
      <c r="F7912" s="1">
        <v>1</v>
      </c>
      <c r="M7912" s="1" t="s">
        <v>2126</v>
      </c>
      <c r="N7912" s="1" t="s">
        <v>47</v>
      </c>
      <c r="P7912" s="1" t="s">
        <v>398</v>
      </c>
      <c r="Q7912" s="1" t="s">
        <v>2123</v>
      </c>
      <c r="R7912" s="1" t="s">
        <v>12</v>
      </c>
      <c r="S7912" s="1" t="s">
        <v>374</v>
      </c>
    </row>
    <row r="7913" spans="1:19" hidden="1" x14ac:dyDescent="0.3">
      <c r="A7913" s="1">
        <v>1</v>
      </c>
      <c r="B7913" s="2" t="s">
        <v>587</v>
      </c>
      <c r="C7913" s="1" t="s">
        <v>2107</v>
      </c>
      <c r="D7913" s="1" t="s">
        <v>2131</v>
      </c>
      <c r="E7913" s="1" t="s">
        <v>2128</v>
      </c>
      <c r="F7913" s="1">
        <v>1</v>
      </c>
      <c r="M7913" s="1" t="str">
        <f>N7913</f>
        <v>9"-9"</v>
      </c>
      <c r="N7913" s="1" t="s">
        <v>163</v>
      </c>
      <c r="P7913" s="1" t="s">
        <v>398</v>
      </c>
      <c r="Q7913" s="1" t="s">
        <v>2123</v>
      </c>
      <c r="R7913" s="1" t="s">
        <v>10</v>
      </c>
      <c r="S7913" s="1" t="s">
        <v>374</v>
      </c>
    </row>
    <row r="7914" spans="1:19" hidden="1" x14ac:dyDescent="0.3">
      <c r="A7914" s="1">
        <v>1</v>
      </c>
      <c r="B7914" s="2" t="s">
        <v>587</v>
      </c>
      <c r="C7914" s="1" t="s">
        <v>2107</v>
      </c>
      <c r="D7914" s="1" t="s">
        <v>2131</v>
      </c>
      <c r="E7914" s="1" t="s">
        <v>2128</v>
      </c>
      <c r="F7914" s="1">
        <v>1</v>
      </c>
      <c r="M7914" s="1" t="str">
        <f>N7914</f>
        <v>9"-9"</v>
      </c>
      <c r="N7914" s="1" t="s">
        <v>163</v>
      </c>
      <c r="P7914" s="1" t="s">
        <v>398</v>
      </c>
      <c r="Q7914" s="1" t="s">
        <v>2123</v>
      </c>
      <c r="R7914" s="1" t="s">
        <v>12</v>
      </c>
      <c r="S7914" s="1" t="s">
        <v>374</v>
      </c>
    </row>
    <row r="7915" spans="1:19" hidden="1" x14ac:dyDescent="0.3">
      <c r="A7915" s="1">
        <v>1</v>
      </c>
      <c r="B7915" s="2" t="s">
        <v>553</v>
      </c>
      <c r="C7915" s="1" t="s">
        <v>2103</v>
      </c>
      <c r="D7915" s="1" t="s">
        <v>2131</v>
      </c>
      <c r="E7915" s="1" t="s">
        <v>2128</v>
      </c>
      <c r="F7915" s="1">
        <v>1</v>
      </c>
      <c r="M7915" s="1" t="s">
        <v>620</v>
      </c>
      <c r="N7915" s="1" t="s">
        <v>525</v>
      </c>
      <c r="P7915" s="1" t="s">
        <v>183</v>
      </c>
      <c r="Q7915" s="1" t="s">
        <v>2123</v>
      </c>
      <c r="R7915" s="1" t="s">
        <v>21</v>
      </c>
      <c r="S7915" s="1" t="s">
        <v>374</v>
      </c>
    </row>
    <row r="7916" spans="1:19" hidden="1" x14ac:dyDescent="0.3">
      <c r="A7916" s="1">
        <v>1</v>
      </c>
      <c r="B7916" s="2" t="s">
        <v>552</v>
      </c>
      <c r="C7916" s="1" t="s">
        <v>2106</v>
      </c>
      <c r="D7916" s="1" t="s">
        <v>2131</v>
      </c>
      <c r="E7916" s="1" t="s">
        <v>2128</v>
      </c>
      <c r="F7916" s="1">
        <v>1</v>
      </c>
      <c r="M7916" s="1" t="s">
        <v>2126</v>
      </c>
      <c r="N7916" s="1" t="s">
        <v>47</v>
      </c>
      <c r="P7916" s="1" t="s">
        <v>183</v>
      </c>
      <c r="Q7916" s="1" t="s">
        <v>2123</v>
      </c>
      <c r="R7916" s="1" t="s">
        <v>21</v>
      </c>
      <c r="S7916" s="1" t="s">
        <v>374</v>
      </c>
    </row>
    <row r="7917" spans="1:19" hidden="1" x14ac:dyDescent="0.3">
      <c r="A7917" s="1">
        <v>1</v>
      </c>
      <c r="B7917" s="2" t="s">
        <v>484</v>
      </c>
      <c r="C7917" s="1" t="s">
        <v>2107</v>
      </c>
      <c r="D7917" s="1" t="s">
        <v>2131</v>
      </c>
      <c r="E7917" s="1" t="s">
        <v>2128</v>
      </c>
      <c r="F7917" s="1">
        <v>1</v>
      </c>
      <c r="M7917" s="1" t="s">
        <v>2126</v>
      </c>
      <c r="P7917" s="1" t="s">
        <v>398</v>
      </c>
      <c r="Q7917" s="1" t="s">
        <v>2123</v>
      </c>
      <c r="R7917" s="1" t="s">
        <v>12</v>
      </c>
      <c r="S7917" s="1" t="s">
        <v>374</v>
      </c>
    </row>
    <row r="7918" spans="1:19" hidden="1" x14ac:dyDescent="0.3">
      <c r="A7918" s="1">
        <v>1</v>
      </c>
      <c r="B7918" s="2" t="s">
        <v>568</v>
      </c>
      <c r="C7918" s="1" t="s">
        <v>2103</v>
      </c>
      <c r="D7918" s="1" t="s">
        <v>2131</v>
      </c>
      <c r="E7918" s="1" t="s">
        <v>2128</v>
      </c>
      <c r="F7918" s="1">
        <v>1</v>
      </c>
      <c r="M7918" s="1" t="s">
        <v>1010</v>
      </c>
      <c r="N7918" s="1" t="s">
        <v>468</v>
      </c>
      <c r="P7918" s="1" t="s">
        <v>442</v>
      </c>
      <c r="Q7918" s="1" t="s">
        <v>2123</v>
      </c>
      <c r="R7918" s="1" t="s">
        <v>21</v>
      </c>
      <c r="S7918" s="1" t="s">
        <v>374</v>
      </c>
    </row>
    <row r="7919" spans="1:19" hidden="1" x14ac:dyDescent="0.3">
      <c r="A7919" s="1">
        <v>1</v>
      </c>
      <c r="B7919" s="2" t="s">
        <v>568</v>
      </c>
      <c r="C7919" s="1" t="s">
        <v>2103</v>
      </c>
      <c r="D7919" s="1" t="s">
        <v>2131</v>
      </c>
      <c r="E7919" s="1" t="s">
        <v>2128</v>
      </c>
      <c r="F7919" s="1">
        <v>1</v>
      </c>
      <c r="M7919" s="1" t="s">
        <v>1010</v>
      </c>
      <c r="N7919" s="1" t="s">
        <v>468</v>
      </c>
      <c r="P7919" s="1" t="s">
        <v>442</v>
      </c>
      <c r="Q7919" s="1" t="s">
        <v>2123</v>
      </c>
      <c r="R7919" s="1" t="s">
        <v>18</v>
      </c>
      <c r="S7919" s="1" t="s">
        <v>374</v>
      </c>
    </row>
    <row r="7920" spans="1:19" hidden="1" x14ac:dyDescent="0.3">
      <c r="A7920" s="1">
        <v>1</v>
      </c>
      <c r="B7920" s="2" t="s">
        <v>568</v>
      </c>
      <c r="C7920" s="1" t="s">
        <v>2103</v>
      </c>
      <c r="D7920" s="1" t="s">
        <v>2131</v>
      </c>
      <c r="E7920" s="1" t="s">
        <v>2128</v>
      </c>
      <c r="F7920" s="1">
        <v>1</v>
      </c>
      <c r="M7920" s="1" t="s">
        <v>1010</v>
      </c>
      <c r="N7920" s="1" t="s">
        <v>468</v>
      </c>
      <c r="P7920" s="1" t="s">
        <v>214</v>
      </c>
      <c r="Q7920" s="1" t="s">
        <v>2123</v>
      </c>
      <c r="R7920" s="1" t="s">
        <v>21</v>
      </c>
      <c r="S7920" s="1" t="s">
        <v>374</v>
      </c>
    </row>
    <row r="7921" spans="1:19" hidden="1" x14ac:dyDescent="0.3">
      <c r="A7921" s="1">
        <v>1</v>
      </c>
      <c r="B7921" s="2" t="s">
        <v>568</v>
      </c>
      <c r="C7921" s="1" t="s">
        <v>2103</v>
      </c>
      <c r="D7921" s="1" t="s">
        <v>2131</v>
      </c>
      <c r="E7921" s="1" t="s">
        <v>2128</v>
      </c>
      <c r="F7921" s="1">
        <v>1</v>
      </c>
      <c r="M7921" s="1" t="s">
        <v>1010</v>
      </c>
      <c r="N7921" s="1" t="s">
        <v>468</v>
      </c>
      <c r="P7921" s="1" t="s">
        <v>214</v>
      </c>
      <c r="Q7921" s="1" t="s">
        <v>2123</v>
      </c>
      <c r="R7921" s="1" t="s">
        <v>18</v>
      </c>
      <c r="S7921" s="1" t="s">
        <v>374</v>
      </c>
    </row>
    <row r="7922" spans="1:19" hidden="1" x14ac:dyDescent="0.3">
      <c r="A7922" s="1">
        <v>1</v>
      </c>
      <c r="B7922" s="2" t="s">
        <v>569</v>
      </c>
      <c r="C7922" s="1" t="s">
        <v>2106</v>
      </c>
      <c r="D7922" s="1" t="s">
        <v>2131</v>
      </c>
      <c r="E7922" s="1" t="s">
        <v>2128</v>
      </c>
      <c r="F7922" s="1">
        <v>1</v>
      </c>
      <c r="M7922" s="1" t="s">
        <v>2126</v>
      </c>
      <c r="N7922" s="1" t="s">
        <v>47</v>
      </c>
      <c r="P7922" s="1" t="s">
        <v>214</v>
      </c>
      <c r="Q7922" s="1" t="s">
        <v>2123</v>
      </c>
      <c r="R7922" s="1" t="s">
        <v>21</v>
      </c>
      <c r="S7922" s="1" t="s">
        <v>374</v>
      </c>
    </row>
    <row r="7923" spans="1:19" hidden="1" x14ac:dyDescent="0.3">
      <c r="A7923" s="1">
        <v>1</v>
      </c>
      <c r="B7923" s="2" t="s">
        <v>569</v>
      </c>
      <c r="C7923" s="1" t="s">
        <v>2106</v>
      </c>
      <c r="D7923" s="1" t="s">
        <v>2131</v>
      </c>
      <c r="E7923" s="1" t="s">
        <v>2128</v>
      </c>
      <c r="F7923" s="1">
        <v>1</v>
      </c>
      <c r="M7923" s="1" t="s">
        <v>2126</v>
      </c>
      <c r="N7923" s="1" t="s">
        <v>47</v>
      </c>
      <c r="P7923" s="1" t="s">
        <v>442</v>
      </c>
      <c r="Q7923" s="1" t="s">
        <v>2123</v>
      </c>
      <c r="R7923" s="1" t="s">
        <v>18</v>
      </c>
      <c r="S7923" s="1" t="s">
        <v>374</v>
      </c>
    </row>
    <row r="7924" spans="1:19" hidden="1" x14ac:dyDescent="0.3">
      <c r="A7924" s="1">
        <v>1</v>
      </c>
      <c r="B7924" s="2" t="s">
        <v>569</v>
      </c>
      <c r="C7924" s="1" t="s">
        <v>2106</v>
      </c>
      <c r="D7924" s="1" t="s">
        <v>2131</v>
      </c>
      <c r="E7924" s="1" t="s">
        <v>2128</v>
      </c>
      <c r="F7924" s="1">
        <v>1</v>
      </c>
      <c r="M7924" s="1" t="s">
        <v>2126</v>
      </c>
      <c r="N7924" s="1" t="s">
        <v>47</v>
      </c>
      <c r="P7924" s="1" t="s">
        <v>442</v>
      </c>
      <c r="Q7924" s="1" t="s">
        <v>2123</v>
      </c>
      <c r="R7924" s="1" t="s">
        <v>21</v>
      </c>
      <c r="S7924" s="1" t="s">
        <v>374</v>
      </c>
    </row>
    <row r="7925" spans="1:19" hidden="1" x14ac:dyDescent="0.3">
      <c r="A7925" s="1">
        <v>1</v>
      </c>
      <c r="B7925" s="2" t="s">
        <v>569</v>
      </c>
      <c r="C7925" s="1" t="s">
        <v>2106</v>
      </c>
      <c r="D7925" s="1" t="s">
        <v>2131</v>
      </c>
      <c r="E7925" s="1" t="s">
        <v>2128</v>
      </c>
      <c r="F7925" s="1">
        <v>1</v>
      </c>
      <c r="M7925" s="1" t="s">
        <v>2126</v>
      </c>
      <c r="N7925" s="1" t="s">
        <v>47</v>
      </c>
      <c r="P7925" s="1" t="s">
        <v>214</v>
      </c>
      <c r="Q7925" s="1" t="s">
        <v>2123</v>
      </c>
      <c r="R7925" s="1" t="s">
        <v>18</v>
      </c>
      <c r="S7925" s="1" t="s">
        <v>374</v>
      </c>
    </row>
    <row r="7926" spans="1:19" hidden="1" x14ac:dyDescent="0.3">
      <c r="A7926" s="1">
        <v>1</v>
      </c>
      <c r="B7926" s="2" t="s">
        <v>569</v>
      </c>
      <c r="C7926" s="1" t="s">
        <v>2106</v>
      </c>
      <c r="D7926" s="1" t="s">
        <v>2131</v>
      </c>
      <c r="E7926" s="1" t="s">
        <v>2128</v>
      </c>
      <c r="F7926" s="1">
        <v>1</v>
      </c>
      <c r="M7926" s="1" t="s">
        <v>2126</v>
      </c>
      <c r="N7926" s="1" t="s">
        <v>47</v>
      </c>
      <c r="P7926" s="1" t="s">
        <v>457</v>
      </c>
      <c r="Q7926" s="1" t="s">
        <v>2123</v>
      </c>
      <c r="R7926" s="1" t="s">
        <v>21</v>
      </c>
      <c r="S7926" s="1" t="s">
        <v>374</v>
      </c>
    </row>
    <row r="7927" spans="1:19" hidden="1" x14ac:dyDescent="0.3">
      <c r="A7927" s="1">
        <v>1</v>
      </c>
      <c r="B7927" s="2" t="s">
        <v>569</v>
      </c>
      <c r="C7927" s="1" t="s">
        <v>2106</v>
      </c>
      <c r="D7927" s="1" t="s">
        <v>2131</v>
      </c>
      <c r="E7927" s="1" t="s">
        <v>2128</v>
      </c>
      <c r="F7927" s="1">
        <v>1</v>
      </c>
      <c r="M7927" s="1" t="s">
        <v>2126</v>
      </c>
      <c r="N7927" s="1" t="s">
        <v>47</v>
      </c>
      <c r="P7927" s="1" t="s">
        <v>457</v>
      </c>
      <c r="Q7927" s="1" t="s">
        <v>2123</v>
      </c>
      <c r="R7927" s="1" t="s">
        <v>18</v>
      </c>
      <c r="S7927" s="1" t="s">
        <v>374</v>
      </c>
    </row>
    <row r="7928" spans="1:19" hidden="1" x14ac:dyDescent="0.3">
      <c r="A7928" s="1">
        <v>1</v>
      </c>
      <c r="B7928" s="2" t="s">
        <v>569</v>
      </c>
      <c r="C7928" s="1" t="s">
        <v>2106</v>
      </c>
      <c r="D7928" s="1" t="s">
        <v>2131</v>
      </c>
      <c r="E7928" s="1" t="s">
        <v>2128</v>
      </c>
      <c r="F7928" s="1">
        <v>1</v>
      </c>
      <c r="M7928" s="1" t="s">
        <v>2126</v>
      </c>
      <c r="N7928" s="1" t="s">
        <v>47</v>
      </c>
      <c r="P7928" s="1" t="s">
        <v>201</v>
      </c>
      <c r="Q7928" s="1" t="s">
        <v>2123</v>
      </c>
      <c r="R7928" s="1" t="s">
        <v>21</v>
      </c>
      <c r="S7928" s="1" t="s">
        <v>374</v>
      </c>
    </row>
    <row r="7929" spans="1:19" hidden="1" x14ac:dyDescent="0.3">
      <c r="A7929" s="1">
        <v>1</v>
      </c>
      <c r="B7929" s="2" t="s">
        <v>569</v>
      </c>
      <c r="C7929" s="1" t="s">
        <v>2106</v>
      </c>
      <c r="D7929" s="1" t="s">
        <v>2131</v>
      </c>
      <c r="E7929" s="1" t="s">
        <v>2128</v>
      </c>
      <c r="F7929" s="1">
        <v>1</v>
      </c>
      <c r="M7929" s="1" t="s">
        <v>2126</v>
      </c>
      <c r="N7929" s="1" t="s">
        <v>47</v>
      </c>
      <c r="P7929" s="1" t="s">
        <v>201</v>
      </c>
      <c r="Q7929" s="1" t="s">
        <v>2123</v>
      </c>
      <c r="R7929" s="1" t="s">
        <v>18</v>
      </c>
      <c r="S7929" s="1" t="s">
        <v>374</v>
      </c>
    </row>
    <row r="7930" spans="1:19" hidden="1" x14ac:dyDescent="0.3">
      <c r="A7930" s="1">
        <v>1</v>
      </c>
      <c r="B7930" s="2" t="s">
        <v>568</v>
      </c>
      <c r="C7930" s="1" t="s">
        <v>2103</v>
      </c>
      <c r="D7930" s="1" t="s">
        <v>2131</v>
      </c>
      <c r="E7930" s="1" t="s">
        <v>2128</v>
      </c>
      <c r="F7930" s="1">
        <v>1</v>
      </c>
      <c r="M7930" s="1" t="s">
        <v>1010</v>
      </c>
      <c r="N7930" s="1" t="s">
        <v>468</v>
      </c>
      <c r="P7930" s="1" t="s">
        <v>457</v>
      </c>
      <c r="Q7930" s="1" t="s">
        <v>2123</v>
      </c>
      <c r="R7930" s="1" t="s">
        <v>21</v>
      </c>
      <c r="S7930" s="1" t="s">
        <v>374</v>
      </c>
    </row>
    <row r="7931" spans="1:19" hidden="1" x14ac:dyDescent="0.3">
      <c r="A7931" s="1">
        <v>1</v>
      </c>
      <c r="B7931" s="2" t="s">
        <v>568</v>
      </c>
      <c r="C7931" s="1" t="s">
        <v>2103</v>
      </c>
      <c r="D7931" s="1" t="s">
        <v>2131</v>
      </c>
      <c r="E7931" s="1" t="s">
        <v>2128</v>
      </c>
      <c r="F7931" s="1">
        <v>1</v>
      </c>
      <c r="M7931" s="1" t="s">
        <v>1010</v>
      </c>
      <c r="N7931" s="1" t="s">
        <v>468</v>
      </c>
      <c r="P7931" s="1" t="s">
        <v>457</v>
      </c>
      <c r="Q7931" s="1" t="s">
        <v>2123</v>
      </c>
      <c r="R7931" s="1" t="s">
        <v>18</v>
      </c>
      <c r="S7931" s="1" t="s">
        <v>374</v>
      </c>
    </row>
    <row r="7932" spans="1:19" hidden="1" x14ac:dyDescent="0.3">
      <c r="A7932" s="1">
        <v>1</v>
      </c>
      <c r="B7932" s="2" t="s">
        <v>568</v>
      </c>
      <c r="C7932" s="1" t="s">
        <v>2103</v>
      </c>
      <c r="D7932" s="1" t="s">
        <v>2131</v>
      </c>
      <c r="E7932" s="1" t="s">
        <v>2128</v>
      </c>
      <c r="F7932" s="1">
        <v>1</v>
      </c>
      <c r="M7932" s="1" t="s">
        <v>1010</v>
      </c>
      <c r="N7932" s="1" t="s">
        <v>468</v>
      </c>
      <c r="P7932" s="1" t="s">
        <v>201</v>
      </c>
      <c r="Q7932" s="1" t="s">
        <v>2123</v>
      </c>
      <c r="R7932" s="1" t="s">
        <v>21</v>
      </c>
      <c r="S7932" s="1" t="s">
        <v>374</v>
      </c>
    </row>
    <row r="7933" spans="1:19" hidden="1" x14ac:dyDescent="0.3">
      <c r="A7933" s="1">
        <v>1</v>
      </c>
      <c r="B7933" s="2" t="s">
        <v>568</v>
      </c>
      <c r="C7933" s="1" t="s">
        <v>2103</v>
      </c>
      <c r="D7933" s="1" t="s">
        <v>2131</v>
      </c>
      <c r="E7933" s="1" t="s">
        <v>2128</v>
      </c>
      <c r="F7933" s="1">
        <v>1</v>
      </c>
      <c r="M7933" s="1" t="s">
        <v>1010</v>
      </c>
      <c r="N7933" s="1" t="s">
        <v>468</v>
      </c>
      <c r="P7933" s="1" t="s">
        <v>201</v>
      </c>
      <c r="Q7933" s="1" t="s">
        <v>2123</v>
      </c>
      <c r="R7933" s="1" t="s">
        <v>18</v>
      </c>
      <c r="S7933" s="1" t="s">
        <v>374</v>
      </c>
    </row>
    <row r="7934" spans="1:19" hidden="1" x14ac:dyDescent="0.3">
      <c r="A7934" s="1">
        <v>1</v>
      </c>
      <c r="B7934" s="2" t="s">
        <v>1707</v>
      </c>
      <c r="C7934" s="1" t="s">
        <v>2103</v>
      </c>
      <c r="D7934" s="1" t="s">
        <v>2121</v>
      </c>
      <c r="E7934" s="1" t="s">
        <v>2128</v>
      </c>
      <c r="F7934" s="1">
        <v>1</v>
      </c>
      <c r="M7934" s="1" t="s">
        <v>722</v>
      </c>
      <c r="N7934" s="1" t="s">
        <v>451</v>
      </c>
      <c r="P7934" s="1" t="s">
        <v>388</v>
      </c>
      <c r="Q7934" s="1" t="s">
        <v>2122</v>
      </c>
      <c r="R7934" s="1" t="s">
        <v>106</v>
      </c>
      <c r="S7934" s="1" t="s">
        <v>1708</v>
      </c>
    </row>
    <row r="7935" spans="1:19" hidden="1" x14ac:dyDescent="0.3">
      <c r="A7935" s="1">
        <v>1</v>
      </c>
      <c r="B7935" s="2" t="s">
        <v>1709</v>
      </c>
      <c r="C7935" s="1" t="s">
        <v>2103</v>
      </c>
      <c r="D7935" s="1" t="s">
        <v>2121</v>
      </c>
      <c r="E7935" s="1" t="s">
        <v>2128</v>
      </c>
      <c r="F7935" s="1">
        <v>1</v>
      </c>
      <c r="M7935" s="1" t="s">
        <v>231</v>
      </c>
      <c r="N7935" s="1" t="s">
        <v>217</v>
      </c>
      <c r="P7935" s="1" t="s">
        <v>189</v>
      </c>
      <c r="Q7935" s="1" t="s">
        <v>2122</v>
      </c>
      <c r="R7935" s="1" t="s">
        <v>110</v>
      </c>
      <c r="S7935" s="1" t="s">
        <v>1708</v>
      </c>
    </row>
    <row r="7936" spans="1:19" hidden="1" x14ac:dyDescent="0.3">
      <c r="A7936" s="1">
        <v>1</v>
      </c>
      <c r="B7936" s="2" t="s">
        <v>1710</v>
      </c>
      <c r="C7936" s="1" t="s">
        <v>2103</v>
      </c>
      <c r="D7936" s="1" t="s">
        <v>2121</v>
      </c>
      <c r="E7936" s="1" t="s">
        <v>2128</v>
      </c>
      <c r="F7936" s="1">
        <v>1</v>
      </c>
      <c r="M7936" s="1" t="s">
        <v>231</v>
      </c>
      <c r="N7936" s="1" t="s">
        <v>217</v>
      </c>
      <c r="P7936" s="1" t="s">
        <v>189</v>
      </c>
      <c r="Q7936" s="1" t="s">
        <v>2122</v>
      </c>
      <c r="R7936" s="1" t="s">
        <v>110</v>
      </c>
      <c r="S7936" s="1" t="s">
        <v>1708</v>
      </c>
    </row>
    <row r="7937" spans="1:19" hidden="1" x14ac:dyDescent="0.3">
      <c r="A7937" s="1">
        <v>1</v>
      </c>
      <c r="B7937" s="2" t="s">
        <v>1707</v>
      </c>
      <c r="C7937" s="1" t="s">
        <v>2103</v>
      </c>
      <c r="D7937" s="1" t="s">
        <v>2121</v>
      </c>
      <c r="E7937" s="1" t="s">
        <v>2128</v>
      </c>
      <c r="F7937" s="1">
        <v>1</v>
      </c>
      <c r="M7937" s="1" t="s">
        <v>722</v>
      </c>
      <c r="N7937" s="1" t="s">
        <v>451</v>
      </c>
      <c r="P7937" s="1" t="s">
        <v>395</v>
      </c>
      <c r="Q7937" s="1" t="s">
        <v>2122</v>
      </c>
      <c r="R7937" s="1" t="s">
        <v>106</v>
      </c>
      <c r="S7937" s="1" t="s">
        <v>1708</v>
      </c>
    </row>
    <row r="7938" spans="1:19" hidden="1" x14ac:dyDescent="0.3">
      <c r="A7938" s="1">
        <v>1</v>
      </c>
      <c r="B7938" s="2" t="s">
        <v>1711</v>
      </c>
      <c r="C7938" s="1" t="s">
        <v>2103</v>
      </c>
      <c r="D7938" s="1" t="s">
        <v>2121</v>
      </c>
      <c r="E7938" s="1" t="s">
        <v>2128</v>
      </c>
      <c r="F7938" s="1">
        <v>1</v>
      </c>
      <c r="M7938" s="1" t="s">
        <v>672</v>
      </c>
      <c r="N7938" s="1" t="s">
        <v>548</v>
      </c>
      <c r="P7938" s="1" t="s">
        <v>406</v>
      </c>
      <c r="Q7938" s="1" t="s">
        <v>2122</v>
      </c>
      <c r="R7938" s="1" t="s">
        <v>106</v>
      </c>
      <c r="S7938" s="1" t="s">
        <v>1708</v>
      </c>
    </row>
    <row r="7939" spans="1:19" hidden="1" x14ac:dyDescent="0.3">
      <c r="A7939" s="1">
        <v>1</v>
      </c>
      <c r="B7939" s="2" t="s">
        <v>1707</v>
      </c>
      <c r="C7939" s="1" t="s">
        <v>2103</v>
      </c>
      <c r="D7939" s="1" t="s">
        <v>2121</v>
      </c>
      <c r="E7939" s="1" t="s">
        <v>2128</v>
      </c>
      <c r="F7939" s="1">
        <v>1</v>
      </c>
      <c r="M7939" s="1" t="s">
        <v>722</v>
      </c>
      <c r="N7939" s="1" t="s">
        <v>451</v>
      </c>
      <c r="P7939" s="1" t="s">
        <v>407</v>
      </c>
      <c r="Q7939" s="1" t="s">
        <v>2122</v>
      </c>
      <c r="R7939" s="1" t="s">
        <v>106</v>
      </c>
      <c r="S7939" s="1" t="s">
        <v>1708</v>
      </c>
    </row>
    <row r="7940" spans="1:19" hidden="1" x14ac:dyDescent="0.3">
      <c r="A7940" s="1">
        <v>1</v>
      </c>
      <c r="B7940" s="2" t="s">
        <v>1712</v>
      </c>
      <c r="C7940" s="1" t="s">
        <v>2103</v>
      </c>
      <c r="D7940" s="1" t="s">
        <v>2121</v>
      </c>
      <c r="E7940" s="1" t="s">
        <v>2128</v>
      </c>
      <c r="F7940" s="1">
        <v>1</v>
      </c>
      <c r="M7940" s="1" t="s">
        <v>650</v>
      </c>
      <c r="N7940" s="1" t="s">
        <v>372</v>
      </c>
      <c r="P7940" s="1" t="s">
        <v>388</v>
      </c>
      <c r="Q7940" s="1" t="s">
        <v>2122</v>
      </c>
      <c r="R7940" s="1" t="s">
        <v>106</v>
      </c>
      <c r="S7940" s="1" t="s">
        <v>1708</v>
      </c>
    </row>
    <row r="7941" spans="1:19" hidden="1" x14ac:dyDescent="0.3">
      <c r="A7941" s="1">
        <v>1</v>
      </c>
      <c r="B7941" s="2" t="s">
        <v>1713</v>
      </c>
      <c r="C7941" s="1" t="s">
        <v>2103</v>
      </c>
      <c r="D7941" s="1" t="s">
        <v>2121</v>
      </c>
      <c r="E7941" s="1" t="s">
        <v>2128</v>
      </c>
      <c r="F7941" s="1">
        <v>1</v>
      </c>
      <c r="M7941" s="1" t="s">
        <v>231</v>
      </c>
      <c r="N7941" s="1" t="s">
        <v>217</v>
      </c>
      <c r="P7941" s="1" t="s">
        <v>199</v>
      </c>
      <c r="Q7941" s="1" t="s">
        <v>2122</v>
      </c>
      <c r="R7941" s="1" t="s">
        <v>110</v>
      </c>
      <c r="S7941" s="1" t="s">
        <v>1708</v>
      </c>
    </row>
    <row r="7942" spans="1:19" hidden="1" x14ac:dyDescent="0.3">
      <c r="A7942" s="1">
        <v>1</v>
      </c>
      <c r="B7942" s="2" t="s">
        <v>1714</v>
      </c>
      <c r="C7942" s="1" t="s">
        <v>2107</v>
      </c>
      <c r="D7942" s="1" t="s">
        <v>2121</v>
      </c>
      <c r="E7942" s="1" t="s">
        <v>2128</v>
      </c>
      <c r="F7942" s="1">
        <v>1</v>
      </c>
      <c r="M7942" s="1" t="str">
        <f>N7942</f>
        <v>10 1/2"-10 1/2"</v>
      </c>
      <c r="N7942" s="1" t="s">
        <v>1715</v>
      </c>
      <c r="P7942" s="1" t="s">
        <v>388</v>
      </c>
      <c r="Q7942" s="1" t="s">
        <v>2122</v>
      </c>
      <c r="R7942" s="1" t="s">
        <v>110</v>
      </c>
      <c r="S7942" s="1" t="s">
        <v>1708</v>
      </c>
    </row>
    <row r="7943" spans="1:19" hidden="1" x14ac:dyDescent="0.3">
      <c r="A7943" s="1">
        <v>1</v>
      </c>
      <c r="B7943" s="2" t="s">
        <v>1716</v>
      </c>
      <c r="C7943" s="1" t="s">
        <v>2107</v>
      </c>
      <c r="D7943" s="1" t="s">
        <v>2121</v>
      </c>
      <c r="E7943" s="1" t="s">
        <v>2128</v>
      </c>
      <c r="F7943" s="1">
        <v>1</v>
      </c>
      <c r="M7943" s="1" t="str">
        <f>N7943</f>
        <v>24"-24"</v>
      </c>
      <c r="N7943" s="1" t="s">
        <v>372</v>
      </c>
      <c r="P7943" s="1" t="s">
        <v>388</v>
      </c>
      <c r="Q7943" s="1" t="s">
        <v>2122</v>
      </c>
      <c r="R7943" s="1" t="s">
        <v>106</v>
      </c>
      <c r="S7943" s="1" t="s">
        <v>1708</v>
      </c>
    </row>
    <row r="7944" spans="1:19" hidden="1" x14ac:dyDescent="0.3">
      <c r="A7944" s="1">
        <v>1</v>
      </c>
      <c r="B7944" s="2" t="s">
        <v>1717</v>
      </c>
      <c r="C7944" s="1" t="s">
        <v>2107</v>
      </c>
      <c r="D7944" s="1" t="s">
        <v>2121</v>
      </c>
      <c r="E7944" s="1" t="s">
        <v>2128</v>
      </c>
      <c r="F7944" s="1">
        <v>1</v>
      </c>
      <c r="M7944" s="1" t="s">
        <v>2126</v>
      </c>
      <c r="P7944" s="1" t="s">
        <v>23</v>
      </c>
      <c r="Q7944" s="1" t="s">
        <v>2122</v>
      </c>
      <c r="R7944" s="1" t="s">
        <v>106</v>
      </c>
      <c r="S7944" s="1" t="s">
        <v>1708</v>
      </c>
    </row>
    <row r="7945" spans="1:19" hidden="1" x14ac:dyDescent="0.3">
      <c r="A7945" s="1">
        <v>1</v>
      </c>
      <c r="B7945" s="2" t="s">
        <v>1718</v>
      </c>
      <c r="C7945" s="1" t="s">
        <v>2107</v>
      </c>
      <c r="D7945" s="1" t="s">
        <v>2121</v>
      </c>
      <c r="E7945" s="1" t="s">
        <v>2128</v>
      </c>
      <c r="F7945" s="1">
        <v>1</v>
      </c>
      <c r="M7945" s="1" t="str">
        <f>N7945</f>
        <v>30 1/2"-30 1/2"</v>
      </c>
      <c r="N7945" s="1" t="s">
        <v>1719</v>
      </c>
      <c r="P7945" s="1" t="s">
        <v>23</v>
      </c>
      <c r="Q7945" s="1" t="s">
        <v>2122</v>
      </c>
      <c r="R7945" s="1" t="s">
        <v>106</v>
      </c>
      <c r="S7945" s="1" t="s">
        <v>1708</v>
      </c>
    </row>
    <row r="7946" spans="1:19" hidden="1" x14ac:dyDescent="0.3">
      <c r="A7946" s="1">
        <v>1</v>
      </c>
      <c r="B7946" s="2" t="s">
        <v>1717</v>
      </c>
      <c r="C7946" s="1" t="s">
        <v>2107</v>
      </c>
      <c r="D7946" s="1" t="s">
        <v>2121</v>
      </c>
      <c r="E7946" s="1" t="s">
        <v>2128</v>
      </c>
      <c r="F7946" s="1">
        <v>1</v>
      </c>
      <c r="M7946" s="1" t="s">
        <v>2126</v>
      </c>
      <c r="P7946" s="1" t="s">
        <v>23</v>
      </c>
      <c r="Q7946" s="1" t="s">
        <v>2122</v>
      </c>
      <c r="R7946" s="1" t="s">
        <v>106</v>
      </c>
      <c r="S7946" s="1" t="s">
        <v>1708</v>
      </c>
    </row>
    <row r="7947" spans="1:19" hidden="1" x14ac:dyDescent="0.3">
      <c r="A7947" s="1">
        <v>1</v>
      </c>
      <c r="B7947" s="2" t="s">
        <v>1718</v>
      </c>
      <c r="C7947" s="1" t="s">
        <v>2107</v>
      </c>
      <c r="D7947" s="1" t="s">
        <v>2121</v>
      </c>
      <c r="E7947" s="1" t="s">
        <v>2128</v>
      </c>
      <c r="F7947" s="1">
        <v>1</v>
      </c>
      <c r="M7947" s="1" t="str">
        <f>N7947</f>
        <v>30 1/2"-30 1/2"</v>
      </c>
      <c r="N7947" s="1" t="s">
        <v>1719</v>
      </c>
      <c r="P7947" s="1" t="s">
        <v>20</v>
      </c>
      <c r="Q7947" s="1" t="s">
        <v>2122</v>
      </c>
      <c r="R7947" s="1" t="s">
        <v>106</v>
      </c>
      <c r="S7947" s="1" t="s">
        <v>1708</v>
      </c>
    </row>
    <row r="7948" spans="1:19" hidden="1" x14ac:dyDescent="0.3">
      <c r="A7948" s="1">
        <v>1</v>
      </c>
      <c r="B7948" s="2" t="s">
        <v>1717</v>
      </c>
      <c r="C7948" s="1" t="s">
        <v>2107</v>
      </c>
      <c r="D7948" s="1" t="s">
        <v>2121</v>
      </c>
      <c r="E7948" s="1" t="s">
        <v>2128</v>
      </c>
      <c r="F7948" s="1">
        <v>1</v>
      </c>
      <c r="M7948" s="1" t="s">
        <v>2126</v>
      </c>
      <c r="P7948" s="1" t="s">
        <v>20</v>
      </c>
      <c r="Q7948" s="1" t="s">
        <v>2122</v>
      </c>
      <c r="R7948" s="1" t="s">
        <v>106</v>
      </c>
      <c r="S7948" s="1" t="s">
        <v>1708</v>
      </c>
    </row>
    <row r="7949" spans="1:19" hidden="1" x14ac:dyDescent="0.3">
      <c r="A7949" s="1">
        <v>1</v>
      </c>
      <c r="B7949" s="2" t="s">
        <v>1718</v>
      </c>
      <c r="C7949" s="1" t="s">
        <v>2107</v>
      </c>
      <c r="D7949" s="1" t="s">
        <v>2121</v>
      </c>
      <c r="E7949" s="1" t="s">
        <v>2128</v>
      </c>
      <c r="F7949" s="1">
        <v>1</v>
      </c>
      <c r="M7949" s="1" t="str">
        <f>N7949</f>
        <v>30 1/2"-30 1/2"</v>
      </c>
      <c r="N7949" s="1" t="s">
        <v>1719</v>
      </c>
      <c r="P7949" s="1" t="s">
        <v>20</v>
      </c>
      <c r="Q7949" s="1" t="s">
        <v>2122</v>
      </c>
      <c r="R7949" s="1" t="s">
        <v>106</v>
      </c>
      <c r="S7949" s="1" t="s">
        <v>1708</v>
      </c>
    </row>
    <row r="7950" spans="1:19" hidden="1" x14ac:dyDescent="0.3">
      <c r="A7950" s="1">
        <v>1</v>
      </c>
      <c r="B7950" s="2" t="s">
        <v>1720</v>
      </c>
      <c r="C7950" s="1" t="s">
        <v>2107</v>
      </c>
      <c r="D7950" s="1" t="s">
        <v>2121</v>
      </c>
      <c r="E7950" s="1" t="s">
        <v>2128</v>
      </c>
      <c r="F7950" s="1">
        <v>1</v>
      </c>
      <c r="M7950" s="1" t="s">
        <v>2126</v>
      </c>
      <c r="P7950" s="1" t="s">
        <v>20</v>
      </c>
      <c r="Q7950" s="1" t="s">
        <v>2122</v>
      </c>
      <c r="R7950" s="1" t="s">
        <v>106</v>
      </c>
      <c r="S7950" s="1" t="s">
        <v>1708</v>
      </c>
    </row>
    <row r="7951" spans="1:19" hidden="1" x14ac:dyDescent="0.3">
      <c r="A7951" s="1">
        <v>1</v>
      </c>
      <c r="B7951" s="2" t="s">
        <v>1717</v>
      </c>
      <c r="C7951" s="1" t="s">
        <v>2107</v>
      </c>
      <c r="D7951" s="1" t="s">
        <v>2121</v>
      </c>
      <c r="E7951" s="1" t="s">
        <v>2128</v>
      </c>
      <c r="F7951" s="1">
        <v>1</v>
      </c>
      <c r="M7951" s="1" t="s">
        <v>2126</v>
      </c>
      <c r="P7951" s="1" t="s">
        <v>465</v>
      </c>
      <c r="Q7951" s="1" t="s">
        <v>2122</v>
      </c>
      <c r="R7951" s="1" t="s">
        <v>106</v>
      </c>
      <c r="S7951" s="1" t="s">
        <v>1708</v>
      </c>
    </row>
    <row r="7952" spans="1:19" hidden="1" x14ac:dyDescent="0.3">
      <c r="A7952" s="1">
        <v>1</v>
      </c>
      <c r="B7952" s="2" t="s">
        <v>1718</v>
      </c>
      <c r="C7952" s="1" t="s">
        <v>2107</v>
      </c>
      <c r="D7952" s="1" t="s">
        <v>2121</v>
      </c>
      <c r="E7952" s="1" t="s">
        <v>2128</v>
      </c>
      <c r="F7952" s="1">
        <v>1</v>
      </c>
      <c r="M7952" s="1" t="str">
        <f>N7952</f>
        <v>30 1/2"-30 1/2"</v>
      </c>
      <c r="N7952" s="1" t="s">
        <v>1719</v>
      </c>
      <c r="P7952" s="1" t="s">
        <v>465</v>
      </c>
      <c r="Q7952" s="1" t="s">
        <v>2122</v>
      </c>
      <c r="R7952" s="1" t="s">
        <v>106</v>
      </c>
      <c r="S7952" s="1" t="s">
        <v>1708</v>
      </c>
    </row>
    <row r="7953" spans="1:19" hidden="1" x14ac:dyDescent="0.3">
      <c r="A7953" s="1">
        <v>1</v>
      </c>
      <c r="B7953" s="2" t="s">
        <v>1718</v>
      </c>
      <c r="C7953" s="1" t="s">
        <v>2107</v>
      </c>
      <c r="D7953" s="1" t="s">
        <v>2121</v>
      </c>
      <c r="E7953" s="1" t="s">
        <v>2128</v>
      </c>
      <c r="F7953" s="1">
        <v>1</v>
      </c>
      <c r="M7953" s="1" t="str">
        <f>N7953</f>
        <v>30 1/2"-30 1/2"</v>
      </c>
      <c r="N7953" s="1" t="s">
        <v>1719</v>
      </c>
      <c r="P7953" s="1" t="s">
        <v>379</v>
      </c>
      <c r="Q7953" s="1" t="s">
        <v>2122</v>
      </c>
      <c r="R7953" s="1" t="s">
        <v>106</v>
      </c>
      <c r="S7953" s="1" t="s">
        <v>1708</v>
      </c>
    </row>
    <row r="7954" spans="1:19" hidden="1" x14ac:dyDescent="0.3">
      <c r="A7954" s="1">
        <v>1</v>
      </c>
      <c r="B7954" s="2" t="s">
        <v>1717</v>
      </c>
      <c r="C7954" s="1" t="s">
        <v>2107</v>
      </c>
      <c r="D7954" s="1" t="s">
        <v>2121</v>
      </c>
      <c r="E7954" s="1" t="s">
        <v>2128</v>
      </c>
      <c r="F7954" s="1">
        <v>1</v>
      </c>
      <c r="M7954" s="1" t="s">
        <v>2126</v>
      </c>
      <c r="P7954" s="1" t="s">
        <v>379</v>
      </c>
      <c r="Q7954" s="1" t="s">
        <v>2122</v>
      </c>
      <c r="R7954" s="1" t="s">
        <v>106</v>
      </c>
      <c r="S7954" s="1" t="s">
        <v>1708</v>
      </c>
    </row>
    <row r="7955" spans="1:19" hidden="1" x14ac:dyDescent="0.3">
      <c r="A7955" s="1">
        <v>1</v>
      </c>
      <c r="B7955" s="2" t="s">
        <v>1718</v>
      </c>
      <c r="C7955" s="1" t="s">
        <v>2107</v>
      </c>
      <c r="D7955" s="1" t="s">
        <v>2121</v>
      </c>
      <c r="E7955" s="1" t="s">
        <v>2128</v>
      </c>
      <c r="F7955" s="1">
        <v>1</v>
      </c>
      <c r="M7955" s="1" t="str">
        <f>N7955</f>
        <v>30 1/2"-30 1/2"</v>
      </c>
      <c r="N7955" s="1" t="s">
        <v>1719</v>
      </c>
      <c r="P7955" s="1" t="s">
        <v>381</v>
      </c>
      <c r="Q7955" s="1" t="s">
        <v>2122</v>
      </c>
      <c r="R7955" s="1" t="s">
        <v>106</v>
      </c>
      <c r="S7955" s="1" t="s">
        <v>1708</v>
      </c>
    </row>
    <row r="7956" spans="1:19" hidden="1" x14ac:dyDescent="0.3">
      <c r="A7956" s="1">
        <v>1</v>
      </c>
      <c r="B7956" s="2" t="s">
        <v>1717</v>
      </c>
      <c r="C7956" s="1" t="s">
        <v>2107</v>
      </c>
      <c r="D7956" s="1" t="s">
        <v>2121</v>
      </c>
      <c r="E7956" s="1" t="s">
        <v>2128</v>
      </c>
      <c r="F7956" s="1">
        <v>1</v>
      </c>
      <c r="M7956" s="1" t="s">
        <v>2126</v>
      </c>
      <c r="P7956" s="1" t="s">
        <v>381</v>
      </c>
      <c r="Q7956" s="1" t="s">
        <v>2122</v>
      </c>
      <c r="R7956" s="1" t="s">
        <v>106</v>
      </c>
      <c r="S7956" s="1" t="s">
        <v>1708</v>
      </c>
    </row>
    <row r="7957" spans="1:19" hidden="1" x14ac:dyDescent="0.3">
      <c r="A7957" s="1">
        <v>1</v>
      </c>
      <c r="B7957" s="2" t="s">
        <v>1720</v>
      </c>
      <c r="C7957" s="1" t="s">
        <v>2107</v>
      </c>
      <c r="D7957" s="1" t="s">
        <v>2121</v>
      </c>
      <c r="E7957" s="1" t="s">
        <v>2128</v>
      </c>
      <c r="F7957" s="1">
        <v>1</v>
      </c>
      <c r="M7957" s="1" t="s">
        <v>2126</v>
      </c>
      <c r="P7957" s="1" t="s">
        <v>381</v>
      </c>
      <c r="Q7957" s="1" t="s">
        <v>2122</v>
      </c>
      <c r="R7957" s="1" t="s">
        <v>106</v>
      </c>
      <c r="S7957" s="1" t="s">
        <v>1708</v>
      </c>
    </row>
    <row r="7958" spans="1:19" hidden="1" x14ac:dyDescent="0.3">
      <c r="A7958" s="1">
        <v>1</v>
      </c>
      <c r="B7958" s="2" t="s">
        <v>1718</v>
      </c>
      <c r="C7958" s="1" t="s">
        <v>2107</v>
      </c>
      <c r="D7958" s="1" t="s">
        <v>2121</v>
      </c>
      <c r="E7958" s="1" t="s">
        <v>2128</v>
      </c>
      <c r="F7958" s="1">
        <v>1</v>
      </c>
      <c r="M7958" s="1" t="str">
        <f>N7958</f>
        <v>30 1/2"-30 1/2"</v>
      </c>
      <c r="N7958" s="1" t="s">
        <v>1719</v>
      </c>
      <c r="P7958" s="1" t="s">
        <v>381</v>
      </c>
      <c r="Q7958" s="1" t="s">
        <v>2122</v>
      </c>
      <c r="R7958" s="1" t="s">
        <v>106</v>
      </c>
      <c r="S7958" s="1" t="s">
        <v>1708</v>
      </c>
    </row>
    <row r="7959" spans="1:19" hidden="1" x14ac:dyDescent="0.3">
      <c r="A7959" s="1">
        <v>1</v>
      </c>
      <c r="B7959" s="2" t="s">
        <v>1717</v>
      </c>
      <c r="C7959" s="1" t="s">
        <v>2107</v>
      </c>
      <c r="D7959" s="1" t="s">
        <v>2121</v>
      </c>
      <c r="E7959" s="1" t="s">
        <v>2128</v>
      </c>
      <c r="F7959" s="1">
        <v>1</v>
      </c>
      <c r="M7959" s="1" t="s">
        <v>2126</v>
      </c>
      <c r="P7959" s="1" t="s">
        <v>384</v>
      </c>
      <c r="Q7959" s="1" t="s">
        <v>2122</v>
      </c>
      <c r="R7959" s="1" t="s">
        <v>106</v>
      </c>
      <c r="S7959" s="1" t="s">
        <v>1708</v>
      </c>
    </row>
    <row r="7960" spans="1:19" hidden="1" x14ac:dyDescent="0.3">
      <c r="A7960" s="1">
        <v>1</v>
      </c>
      <c r="B7960" s="2" t="s">
        <v>1718</v>
      </c>
      <c r="C7960" s="1" t="s">
        <v>2107</v>
      </c>
      <c r="D7960" s="1" t="s">
        <v>2121</v>
      </c>
      <c r="E7960" s="1" t="s">
        <v>2128</v>
      </c>
      <c r="F7960" s="1">
        <v>1</v>
      </c>
      <c r="M7960" s="1" t="str">
        <f>N7960</f>
        <v>30 1/2"-30 1/2"</v>
      </c>
      <c r="N7960" s="1" t="s">
        <v>1719</v>
      </c>
      <c r="P7960" s="1" t="s">
        <v>384</v>
      </c>
      <c r="Q7960" s="1" t="s">
        <v>2122</v>
      </c>
      <c r="R7960" s="1" t="s">
        <v>106</v>
      </c>
      <c r="S7960" s="1" t="s">
        <v>1708</v>
      </c>
    </row>
    <row r="7961" spans="1:19" hidden="1" x14ac:dyDescent="0.3">
      <c r="A7961" s="1">
        <v>1</v>
      </c>
      <c r="B7961" s="2" t="s">
        <v>1717</v>
      </c>
      <c r="C7961" s="1" t="s">
        <v>2107</v>
      </c>
      <c r="D7961" s="1" t="s">
        <v>2121</v>
      </c>
      <c r="E7961" s="1" t="s">
        <v>2128</v>
      </c>
      <c r="F7961" s="1">
        <v>1</v>
      </c>
      <c r="M7961" s="1" t="s">
        <v>2126</v>
      </c>
      <c r="P7961" s="1" t="s">
        <v>384</v>
      </c>
      <c r="Q7961" s="1" t="s">
        <v>2122</v>
      </c>
      <c r="R7961" s="1" t="s">
        <v>106</v>
      </c>
      <c r="S7961" s="1" t="s">
        <v>1708</v>
      </c>
    </row>
    <row r="7962" spans="1:19" hidden="1" x14ac:dyDescent="0.3">
      <c r="A7962" s="1">
        <v>1</v>
      </c>
      <c r="B7962" s="2" t="s">
        <v>1718</v>
      </c>
      <c r="C7962" s="1" t="s">
        <v>2107</v>
      </c>
      <c r="D7962" s="1" t="s">
        <v>2121</v>
      </c>
      <c r="E7962" s="1" t="s">
        <v>2128</v>
      </c>
      <c r="F7962" s="1">
        <v>1</v>
      </c>
      <c r="M7962" s="1" t="str">
        <f>N7962</f>
        <v>30 1/2"-30 1/2"</v>
      </c>
      <c r="N7962" s="1" t="s">
        <v>1719</v>
      </c>
      <c r="P7962" s="1" t="s">
        <v>385</v>
      </c>
      <c r="Q7962" s="1" t="s">
        <v>2122</v>
      </c>
      <c r="R7962" s="1" t="s">
        <v>106</v>
      </c>
      <c r="S7962" s="1" t="s">
        <v>1708</v>
      </c>
    </row>
    <row r="7963" spans="1:19" hidden="1" x14ac:dyDescent="0.3">
      <c r="A7963" s="1">
        <v>1</v>
      </c>
      <c r="B7963" s="2" t="s">
        <v>1717</v>
      </c>
      <c r="C7963" s="1" t="s">
        <v>2107</v>
      </c>
      <c r="D7963" s="1" t="s">
        <v>2121</v>
      </c>
      <c r="E7963" s="1" t="s">
        <v>2128</v>
      </c>
      <c r="F7963" s="1">
        <v>1</v>
      </c>
      <c r="M7963" s="1" t="s">
        <v>2126</v>
      </c>
      <c r="P7963" s="1" t="s">
        <v>385</v>
      </c>
      <c r="Q7963" s="1" t="s">
        <v>2122</v>
      </c>
      <c r="R7963" s="1" t="s">
        <v>106</v>
      </c>
      <c r="S7963" s="1" t="s">
        <v>1708</v>
      </c>
    </row>
    <row r="7964" spans="1:19" hidden="1" x14ac:dyDescent="0.3">
      <c r="A7964" s="1">
        <v>1</v>
      </c>
      <c r="B7964" s="2" t="s">
        <v>1718</v>
      </c>
      <c r="C7964" s="1" t="s">
        <v>2107</v>
      </c>
      <c r="D7964" s="1" t="s">
        <v>2121</v>
      </c>
      <c r="E7964" s="1" t="s">
        <v>2128</v>
      </c>
      <c r="F7964" s="1">
        <v>1</v>
      </c>
      <c r="M7964" s="1" t="str">
        <f>N7964</f>
        <v>30 1/2"-30 1/2"</v>
      </c>
      <c r="N7964" s="1" t="s">
        <v>1719</v>
      </c>
      <c r="P7964" s="1" t="s">
        <v>385</v>
      </c>
      <c r="Q7964" s="1" t="s">
        <v>2122</v>
      </c>
      <c r="R7964" s="1" t="s">
        <v>106</v>
      </c>
      <c r="S7964" s="1" t="s">
        <v>1708</v>
      </c>
    </row>
    <row r="7965" spans="1:19" hidden="1" x14ac:dyDescent="0.3">
      <c r="A7965" s="1">
        <v>1</v>
      </c>
      <c r="B7965" s="2" t="s">
        <v>1718</v>
      </c>
      <c r="C7965" s="1" t="s">
        <v>2107</v>
      </c>
      <c r="D7965" s="1" t="s">
        <v>2121</v>
      </c>
      <c r="E7965" s="1" t="s">
        <v>2128</v>
      </c>
      <c r="F7965" s="1">
        <v>1</v>
      </c>
      <c r="M7965" s="1" t="str">
        <f>N7965</f>
        <v>30 1/2"-30 1/2"</v>
      </c>
      <c r="N7965" s="1" t="s">
        <v>1719</v>
      </c>
      <c r="P7965" s="1" t="s">
        <v>421</v>
      </c>
      <c r="Q7965" s="1" t="s">
        <v>2122</v>
      </c>
      <c r="R7965" s="1" t="s">
        <v>106</v>
      </c>
      <c r="S7965" s="1" t="s">
        <v>1708</v>
      </c>
    </row>
    <row r="7966" spans="1:19" hidden="1" x14ac:dyDescent="0.3">
      <c r="A7966" s="1">
        <v>1</v>
      </c>
      <c r="B7966" s="2" t="s">
        <v>1718</v>
      </c>
      <c r="C7966" s="1" t="s">
        <v>2107</v>
      </c>
      <c r="D7966" s="1" t="s">
        <v>2121</v>
      </c>
      <c r="E7966" s="1" t="s">
        <v>2128</v>
      </c>
      <c r="F7966" s="1">
        <v>1</v>
      </c>
      <c r="M7966" s="1" t="str">
        <f>N7966</f>
        <v>30 1/2"-30 1/2"</v>
      </c>
      <c r="N7966" s="1" t="s">
        <v>1719</v>
      </c>
      <c r="P7966" s="1" t="s">
        <v>27</v>
      </c>
      <c r="Q7966" s="1" t="s">
        <v>2122</v>
      </c>
      <c r="R7966" s="1" t="s">
        <v>106</v>
      </c>
      <c r="S7966" s="1" t="s">
        <v>1708</v>
      </c>
    </row>
    <row r="7967" spans="1:19" hidden="1" x14ac:dyDescent="0.3">
      <c r="A7967" s="1">
        <v>1</v>
      </c>
      <c r="B7967" s="2" t="s">
        <v>1721</v>
      </c>
      <c r="C7967" s="1" t="s">
        <v>2107</v>
      </c>
      <c r="D7967" s="1" t="s">
        <v>2121</v>
      </c>
      <c r="E7967" s="1" t="s">
        <v>2128</v>
      </c>
      <c r="F7967" s="1">
        <v>1</v>
      </c>
      <c r="M7967" s="1" t="s">
        <v>2126</v>
      </c>
      <c r="P7967" s="1" t="s">
        <v>384</v>
      </c>
      <c r="Q7967" s="1" t="s">
        <v>2122</v>
      </c>
      <c r="R7967" s="1" t="s">
        <v>110</v>
      </c>
      <c r="S7967" s="1" t="s">
        <v>1708</v>
      </c>
    </row>
    <row r="7968" spans="1:19" hidden="1" x14ac:dyDescent="0.3">
      <c r="A7968" s="1">
        <v>1</v>
      </c>
      <c r="B7968" s="2" t="s">
        <v>1722</v>
      </c>
      <c r="C7968" s="1" t="s">
        <v>2107</v>
      </c>
      <c r="D7968" s="1" t="s">
        <v>2121</v>
      </c>
      <c r="E7968" s="1" t="s">
        <v>2128</v>
      </c>
      <c r="F7968" s="1">
        <v>1</v>
      </c>
      <c r="M7968" s="1" t="s">
        <v>2126</v>
      </c>
      <c r="P7968" s="1" t="s">
        <v>384</v>
      </c>
      <c r="Q7968" s="1" t="s">
        <v>2122</v>
      </c>
      <c r="R7968" s="1" t="s">
        <v>110</v>
      </c>
      <c r="S7968" s="1" t="s">
        <v>1708</v>
      </c>
    </row>
    <row r="7969" spans="1:19" hidden="1" x14ac:dyDescent="0.3">
      <c r="A7969" s="1">
        <v>1</v>
      </c>
      <c r="B7969" s="2" t="s">
        <v>1723</v>
      </c>
      <c r="C7969" s="1" t="s">
        <v>2107</v>
      </c>
      <c r="D7969" s="1" t="s">
        <v>2121</v>
      </c>
      <c r="E7969" s="1" t="s">
        <v>2128</v>
      </c>
      <c r="F7969" s="1">
        <v>1</v>
      </c>
      <c r="M7969" s="1" t="str">
        <f>N7969</f>
        <v>8 1/2"-8 1/2"</v>
      </c>
      <c r="N7969" s="1" t="s">
        <v>109</v>
      </c>
      <c r="P7969" s="1" t="s">
        <v>384</v>
      </c>
      <c r="Q7969" s="1" t="s">
        <v>2122</v>
      </c>
      <c r="R7969" s="1" t="s">
        <v>110</v>
      </c>
      <c r="S7969" s="1" t="s">
        <v>1708</v>
      </c>
    </row>
    <row r="7970" spans="1:19" hidden="1" x14ac:dyDescent="0.3">
      <c r="A7970" s="1">
        <v>1</v>
      </c>
      <c r="B7970" s="2" t="s">
        <v>1722</v>
      </c>
      <c r="C7970" s="1" t="s">
        <v>2107</v>
      </c>
      <c r="D7970" s="1" t="s">
        <v>2121</v>
      </c>
      <c r="E7970" s="1" t="s">
        <v>2128</v>
      </c>
      <c r="F7970" s="1">
        <v>1</v>
      </c>
      <c r="M7970" s="1" t="s">
        <v>2126</v>
      </c>
      <c r="P7970" s="1" t="s">
        <v>384</v>
      </c>
      <c r="Q7970" s="1" t="s">
        <v>2122</v>
      </c>
      <c r="R7970" s="1" t="s">
        <v>110</v>
      </c>
      <c r="S7970" s="1" t="s">
        <v>1708</v>
      </c>
    </row>
    <row r="7971" spans="1:19" hidden="1" x14ac:dyDescent="0.3">
      <c r="A7971" s="1">
        <v>1</v>
      </c>
      <c r="B7971" s="2" t="s">
        <v>1723</v>
      </c>
      <c r="C7971" s="1" t="s">
        <v>2107</v>
      </c>
      <c r="D7971" s="1" t="s">
        <v>2121</v>
      </c>
      <c r="E7971" s="1" t="s">
        <v>2128</v>
      </c>
      <c r="F7971" s="1">
        <v>1</v>
      </c>
      <c r="M7971" s="1" t="str">
        <f>N7971</f>
        <v>8 1/2"-8 1/2"</v>
      </c>
      <c r="N7971" s="1" t="s">
        <v>109</v>
      </c>
      <c r="P7971" s="1" t="s">
        <v>384</v>
      </c>
      <c r="Q7971" s="1" t="s">
        <v>2122</v>
      </c>
      <c r="R7971" s="1" t="s">
        <v>110</v>
      </c>
      <c r="S7971" s="1" t="s">
        <v>1708</v>
      </c>
    </row>
    <row r="7972" spans="1:19" hidden="1" x14ac:dyDescent="0.3">
      <c r="A7972" s="1">
        <v>1</v>
      </c>
      <c r="B7972" s="2" t="s">
        <v>1724</v>
      </c>
      <c r="C7972" s="1" t="s">
        <v>2107</v>
      </c>
      <c r="D7972" s="1" t="s">
        <v>2121</v>
      </c>
      <c r="E7972" s="1" t="s">
        <v>2128</v>
      </c>
      <c r="F7972" s="1">
        <v>1</v>
      </c>
      <c r="M7972" s="1" t="s">
        <v>2126</v>
      </c>
      <c r="P7972" s="1" t="s">
        <v>384</v>
      </c>
      <c r="Q7972" s="1" t="s">
        <v>2122</v>
      </c>
      <c r="R7972" s="1" t="s">
        <v>110</v>
      </c>
      <c r="S7972" s="1" t="s">
        <v>1708</v>
      </c>
    </row>
    <row r="7973" spans="1:19" hidden="1" x14ac:dyDescent="0.3">
      <c r="A7973" s="1">
        <v>1</v>
      </c>
      <c r="B7973" s="2" t="s">
        <v>1723</v>
      </c>
      <c r="C7973" s="1" t="s">
        <v>2107</v>
      </c>
      <c r="D7973" s="1" t="s">
        <v>2121</v>
      </c>
      <c r="E7973" s="1" t="s">
        <v>2128</v>
      </c>
      <c r="F7973" s="1">
        <v>1</v>
      </c>
      <c r="M7973" s="1" t="str">
        <f>N7973</f>
        <v>8 1/2"-8 1/2"</v>
      </c>
      <c r="N7973" s="1" t="s">
        <v>109</v>
      </c>
      <c r="P7973" s="1" t="s">
        <v>385</v>
      </c>
      <c r="Q7973" s="1" t="s">
        <v>2122</v>
      </c>
      <c r="R7973" s="1" t="s">
        <v>110</v>
      </c>
      <c r="S7973" s="1" t="s">
        <v>1708</v>
      </c>
    </row>
    <row r="7974" spans="1:19" hidden="1" x14ac:dyDescent="0.3">
      <c r="A7974" s="1">
        <v>1</v>
      </c>
      <c r="B7974" s="2" t="s">
        <v>1722</v>
      </c>
      <c r="C7974" s="1" t="s">
        <v>2107</v>
      </c>
      <c r="D7974" s="1" t="s">
        <v>2121</v>
      </c>
      <c r="E7974" s="1" t="s">
        <v>2128</v>
      </c>
      <c r="F7974" s="1">
        <v>1</v>
      </c>
      <c r="M7974" s="1" t="s">
        <v>2126</v>
      </c>
      <c r="P7974" s="1" t="s">
        <v>385</v>
      </c>
      <c r="Q7974" s="1" t="s">
        <v>2122</v>
      </c>
      <c r="R7974" s="1" t="s">
        <v>110</v>
      </c>
      <c r="S7974" s="1" t="s">
        <v>1708</v>
      </c>
    </row>
    <row r="7975" spans="1:19" hidden="1" x14ac:dyDescent="0.3">
      <c r="A7975" s="1">
        <v>1</v>
      </c>
      <c r="B7975" s="2" t="s">
        <v>1723</v>
      </c>
      <c r="C7975" s="1" t="s">
        <v>2107</v>
      </c>
      <c r="D7975" s="1" t="s">
        <v>2121</v>
      </c>
      <c r="E7975" s="1" t="s">
        <v>2128</v>
      </c>
      <c r="F7975" s="1">
        <v>1</v>
      </c>
      <c r="M7975" s="1" t="str">
        <f>N7975</f>
        <v>8 1/2"-8 1/2"</v>
      </c>
      <c r="N7975" s="1" t="s">
        <v>109</v>
      </c>
      <c r="P7975" s="1" t="s">
        <v>385</v>
      </c>
      <c r="Q7975" s="1" t="s">
        <v>2122</v>
      </c>
      <c r="R7975" s="1" t="s">
        <v>110</v>
      </c>
      <c r="S7975" s="1" t="s">
        <v>1708</v>
      </c>
    </row>
    <row r="7976" spans="1:19" hidden="1" x14ac:dyDescent="0.3">
      <c r="A7976" s="1">
        <v>1</v>
      </c>
      <c r="B7976" s="2" t="s">
        <v>1722</v>
      </c>
      <c r="C7976" s="1" t="s">
        <v>2107</v>
      </c>
      <c r="D7976" s="1" t="s">
        <v>2121</v>
      </c>
      <c r="E7976" s="1" t="s">
        <v>2128</v>
      </c>
      <c r="F7976" s="1">
        <v>1</v>
      </c>
      <c r="M7976" s="1" t="s">
        <v>2126</v>
      </c>
      <c r="P7976" s="1" t="s">
        <v>385</v>
      </c>
      <c r="Q7976" s="1" t="s">
        <v>2122</v>
      </c>
      <c r="R7976" s="1" t="s">
        <v>110</v>
      </c>
      <c r="S7976" s="1" t="s">
        <v>1708</v>
      </c>
    </row>
    <row r="7977" spans="1:19" hidden="1" x14ac:dyDescent="0.3">
      <c r="A7977" s="1">
        <v>1</v>
      </c>
      <c r="B7977" s="2" t="s">
        <v>1725</v>
      </c>
      <c r="C7977" s="1" t="s">
        <v>2107</v>
      </c>
      <c r="D7977" s="1" t="s">
        <v>2121</v>
      </c>
      <c r="E7977" s="1" t="s">
        <v>2128</v>
      </c>
      <c r="F7977" s="1">
        <v>1</v>
      </c>
      <c r="M7977" s="1" t="str">
        <f>N7977</f>
        <v>9"-9"</v>
      </c>
      <c r="N7977" s="1" t="s">
        <v>163</v>
      </c>
      <c r="P7977" s="1" t="s">
        <v>385</v>
      </c>
      <c r="Q7977" s="1" t="s">
        <v>2122</v>
      </c>
      <c r="R7977" s="1" t="s">
        <v>110</v>
      </c>
      <c r="S7977" s="1" t="s">
        <v>1708</v>
      </c>
    </row>
    <row r="7978" spans="1:19" hidden="1" x14ac:dyDescent="0.3">
      <c r="A7978" s="1">
        <v>1</v>
      </c>
      <c r="B7978" s="2" t="s">
        <v>1725</v>
      </c>
      <c r="C7978" s="1" t="s">
        <v>2107</v>
      </c>
      <c r="D7978" s="1" t="s">
        <v>2121</v>
      </c>
      <c r="E7978" s="1" t="s">
        <v>2128</v>
      </c>
      <c r="F7978" s="1">
        <v>1</v>
      </c>
      <c r="M7978" s="1" t="str">
        <f>N7978</f>
        <v>9"-9"</v>
      </c>
      <c r="N7978" s="1" t="s">
        <v>163</v>
      </c>
      <c r="P7978" s="1" t="s">
        <v>421</v>
      </c>
      <c r="Q7978" s="1" t="s">
        <v>2122</v>
      </c>
      <c r="R7978" s="1" t="s">
        <v>110</v>
      </c>
      <c r="S7978" s="1" t="s">
        <v>1708</v>
      </c>
    </row>
    <row r="7979" spans="1:19" hidden="1" x14ac:dyDescent="0.3">
      <c r="A7979" s="1">
        <v>1</v>
      </c>
      <c r="B7979" s="2" t="s">
        <v>1726</v>
      </c>
      <c r="C7979" s="1" t="s">
        <v>2107</v>
      </c>
      <c r="D7979" s="1" t="s">
        <v>2121</v>
      </c>
      <c r="E7979" s="1" t="s">
        <v>2128</v>
      </c>
      <c r="F7979" s="1">
        <v>1</v>
      </c>
      <c r="M7979" s="1" t="s">
        <v>2126</v>
      </c>
      <c r="P7979" s="1" t="s">
        <v>183</v>
      </c>
      <c r="Q7979" s="1" t="s">
        <v>2122</v>
      </c>
      <c r="R7979" s="1" t="s">
        <v>110</v>
      </c>
      <c r="S7979" s="1" t="s">
        <v>1708</v>
      </c>
    </row>
    <row r="7980" spans="1:19" hidden="1" x14ac:dyDescent="0.3">
      <c r="A7980" s="1">
        <v>1</v>
      </c>
      <c r="B7980" s="2" t="s">
        <v>1721</v>
      </c>
      <c r="C7980" s="1" t="s">
        <v>2107</v>
      </c>
      <c r="D7980" s="1" t="s">
        <v>2121</v>
      </c>
      <c r="E7980" s="1" t="s">
        <v>2128</v>
      </c>
      <c r="F7980" s="1">
        <v>1</v>
      </c>
      <c r="M7980" s="1" t="s">
        <v>2126</v>
      </c>
      <c r="P7980" s="1" t="s">
        <v>183</v>
      </c>
      <c r="Q7980" s="1" t="s">
        <v>2122</v>
      </c>
      <c r="R7980" s="1" t="s">
        <v>110</v>
      </c>
      <c r="S7980" s="1" t="s">
        <v>1708</v>
      </c>
    </row>
    <row r="7981" spans="1:19" hidden="1" x14ac:dyDescent="0.3">
      <c r="A7981" s="1">
        <v>1</v>
      </c>
      <c r="B7981" s="2" t="s">
        <v>1726</v>
      </c>
      <c r="C7981" s="1" t="s">
        <v>2107</v>
      </c>
      <c r="D7981" s="1" t="s">
        <v>2121</v>
      </c>
      <c r="E7981" s="1" t="s">
        <v>2128</v>
      </c>
      <c r="F7981" s="1">
        <v>1</v>
      </c>
      <c r="M7981" s="1" t="s">
        <v>2126</v>
      </c>
      <c r="P7981" s="1" t="s">
        <v>183</v>
      </c>
      <c r="Q7981" s="1" t="s">
        <v>2122</v>
      </c>
      <c r="R7981" s="1" t="s">
        <v>110</v>
      </c>
      <c r="S7981" s="1" t="s">
        <v>1708</v>
      </c>
    </row>
    <row r="7982" spans="1:19" hidden="1" x14ac:dyDescent="0.3">
      <c r="A7982" s="1">
        <v>1</v>
      </c>
      <c r="B7982" s="2" t="s">
        <v>1727</v>
      </c>
      <c r="C7982" s="1" t="s">
        <v>2107</v>
      </c>
      <c r="D7982" s="1" t="s">
        <v>2121</v>
      </c>
      <c r="E7982" s="1" t="s">
        <v>2128</v>
      </c>
      <c r="F7982" s="1">
        <v>1</v>
      </c>
      <c r="M7982" s="1" t="s">
        <v>2126</v>
      </c>
      <c r="P7982" s="1" t="s">
        <v>189</v>
      </c>
      <c r="Q7982" s="1" t="s">
        <v>2122</v>
      </c>
      <c r="R7982" s="1" t="s">
        <v>110</v>
      </c>
      <c r="S7982" s="1" t="s">
        <v>1708</v>
      </c>
    </row>
    <row r="7983" spans="1:19" hidden="1" x14ac:dyDescent="0.3">
      <c r="A7983" s="1">
        <v>1</v>
      </c>
      <c r="B7983" s="2" t="s">
        <v>1728</v>
      </c>
      <c r="C7983" s="1" t="s">
        <v>2107</v>
      </c>
      <c r="D7983" s="1" t="s">
        <v>2121</v>
      </c>
      <c r="E7983" s="1" t="s">
        <v>2128</v>
      </c>
      <c r="F7983" s="1">
        <v>1</v>
      </c>
      <c r="M7983" s="1" t="s">
        <v>2126</v>
      </c>
      <c r="P7983" s="1" t="s">
        <v>189</v>
      </c>
      <c r="Q7983" s="1" t="s">
        <v>2122</v>
      </c>
      <c r="R7983" s="1" t="s">
        <v>110</v>
      </c>
      <c r="S7983" s="1" t="s">
        <v>1708</v>
      </c>
    </row>
    <row r="7984" spans="1:19" hidden="1" x14ac:dyDescent="0.3">
      <c r="A7984" s="1">
        <v>1</v>
      </c>
      <c r="B7984" s="2" t="s">
        <v>1728</v>
      </c>
      <c r="C7984" s="1" t="s">
        <v>2107</v>
      </c>
      <c r="D7984" s="1" t="s">
        <v>2121</v>
      </c>
      <c r="E7984" s="1" t="s">
        <v>2128</v>
      </c>
      <c r="F7984" s="1">
        <v>1</v>
      </c>
      <c r="M7984" s="1" t="s">
        <v>2126</v>
      </c>
      <c r="P7984" s="1" t="s">
        <v>189</v>
      </c>
      <c r="Q7984" s="1" t="s">
        <v>2122</v>
      </c>
      <c r="R7984" s="1" t="s">
        <v>110</v>
      </c>
      <c r="S7984" s="1" t="s">
        <v>1708</v>
      </c>
    </row>
    <row r="7985" spans="1:19" hidden="1" x14ac:dyDescent="0.3">
      <c r="A7985" s="1">
        <v>1</v>
      </c>
      <c r="B7985" s="2" t="s">
        <v>1728</v>
      </c>
      <c r="C7985" s="1" t="s">
        <v>2107</v>
      </c>
      <c r="D7985" s="1" t="s">
        <v>2121</v>
      </c>
      <c r="E7985" s="1" t="s">
        <v>2128</v>
      </c>
      <c r="F7985" s="1">
        <v>1</v>
      </c>
      <c r="M7985" s="1" t="s">
        <v>2126</v>
      </c>
      <c r="P7985" s="1" t="s">
        <v>190</v>
      </c>
      <c r="Q7985" s="1" t="s">
        <v>2122</v>
      </c>
      <c r="R7985" s="1" t="s">
        <v>110</v>
      </c>
      <c r="S7985" s="1" t="s">
        <v>1708</v>
      </c>
    </row>
    <row r="7986" spans="1:19" hidden="1" x14ac:dyDescent="0.3">
      <c r="A7986" s="1">
        <v>1</v>
      </c>
      <c r="B7986" s="2" t="s">
        <v>1728</v>
      </c>
      <c r="C7986" s="1" t="s">
        <v>2107</v>
      </c>
      <c r="D7986" s="1" t="s">
        <v>2121</v>
      </c>
      <c r="E7986" s="1" t="s">
        <v>2128</v>
      </c>
      <c r="F7986" s="1">
        <v>1</v>
      </c>
      <c r="M7986" s="1" t="s">
        <v>2126</v>
      </c>
      <c r="P7986" s="1" t="s">
        <v>190</v>
      </c>
      <c r="Q7986" s="1" t="s">
        <v>2122</v>
      </c>
      <c r="R7986" s="1" t="s">
        <v>110</v>
      </c>
      <c r="S7986" s="1" t="s">
        <v>1708</v>
      </c>
    </row>
    <row r="7987" spans="1:19" hidden="1" x14ac:dyDescent="0.3">
      <c r="A7987" s="1">
        <v>1</v>
      </c>
      <c r="B7987" s="2" t="s">
        <v>1728</v>
      </c>
      <c r="C7987" s="1" t="s">
        <v>2107</v>
      </c>
      <c r="D7987" s="1" t="s">
        <v>2121</v>
      </c>
      <c r="E7987" s="1" t="s">
        <v>2128</v>
      </c>
      <c r="F7987" s="1">
        <v>1</v>
      </c>
      <c r="M7987" s="1" t="s">
        <v>2126</v>
      </c>
      <c r="P7987" s="1" t="s">
        <v>190</v>
      </c>
      <c r="Q7987" s="1" t="s">
        <v>2122</v>
      </c>
      <c r="R7987" s="1" t="s">
        <v>110</v>
      </c>
      <c r="S7987" s="1" t="s">
        <v>1708</v>
      </c>
    </row>
    <row r="7988" spans="1:19" hidden="1" x14ac:dyDescent="0.3">
      <c r="A7988" s="1">
        <v>1</v>
      </c>
      <c r="B7988" s="2" t="s">
        <v>1729</v>
      </c>
      <c r="C7988" s="1" t="s">
        <v>2107</v>
      </c>
      <c r="D7988" s="1" t="s">
        <v>2121</v>
      </c>
      <c r="E7988" s="1" t="s">
        <v>2128</v>
      </c>
      <c r="F7988" s="1">
        <v>1</v>
      </c>
      <c r="M7988" s="1" t="s">
        <v>2126</v>
      </c>
      <c r="P7988" s="1" t="s">
        <v>190</v>
      </c>
      <c r="Q7988" s="1" t="s">
        <v>2122</v>
      </c>
      <c r="R7988" s="1" t="s">
        <v>110</v>
      </c>
      <c r="S7988" s="1" t="s">
        <v>1708</v>
      </c>
    </row>
    <row r="7989" spans="1:19" hidden="1" x14ac:dyDescent="0.3">
      <c r="A7989" s="1">
        <v>1</v>
      </c>
      <c r="B7989" s="2" t="s">
        <v>1730</v>
      </c>
      <c r="C7989" s="1" t="s">
        <v>2107</v>
      </c>
      <c r="D7989" s="1" t="s">
        <v>2121</v>
      </c>
      <c r="E7989" s="1" t="s">
        <v>2128</v>
      </c>
      <c r="F7989" s="1">
        <v>1</v>
      </c>
      <c r="M7989" s="1" t="s">
        <v>2126</v>
      </c>
      <c r="P7989" s="1" t="s">
        <v>191</v>
      </c>
      <c r="Q7989" s="1" t="s">
        <v>2122</v>
      </c>
      <c r="R7989" s="1" t="s">
        <v>110</v>
      </c>
      <c r="S7989" s="1" t="s">
        <v>1708</v>
      </c>
    </row>
    <row r="7990" spans="1:19" hidden="1" x14ac:dyDescent="0.3">
      <c r="A7990" s="1">
        <v>1</v>
      </c>
      <c r="B7990" s="2" t="s">
        <v>1730</v>
      </c>
      <c r="C7990" s="1" t="s">
        <v>2107</v>
      </c>
      <c r="D7990" s="1" t="s">
        <v>2121</v>
      </c>
      <c r="E7990" s="1" t="s">
        <v>2128</v>
      </c>
      <c r="F7990" s="1">
        <v>1</v>
      </c>
      <c r="M7990" s="1" t="s">
        <v>2126</v>
      </c>
      <c r="P7990" s="1" t="s">
        <v>191</v>
      </c>
      <c r="Q7990" s="1" t="s">
        <v>2122</v>
      </c>
      <c r="R7990" s="1" t="s">
        <v>110</v>
      </c>
      <c r="S7990" s="1" t="s">
        <v>1708</v>
      </c>
    </row>
    <row r="7991" spans="1:19" hidden="1" x14ac:dyDescent="0.3">
      <c r="A7991" s="1">
        <v>1</v>
      </c>
      <c r="B7991" s="2" t="s">
        <v>1729</v>
      </c>
      <c r="C7991" s="1" t="s">
        <v>2107</v>
      </c>
      <c r="D7991" s="1" t="s">
        <v>2121</v>
      </c>
      <c r="E7991" s="1" t="s">
        <v>2128</v>
      </c>
      <c r="F7991" s="1">
        <v>1</v>
      </c>
      <c r="M7991" s="1" t="s">
        <v>2126</v>
      </c>
      <c r="P7991" s="1" t="s">
        <v>191</v>
      </c>
      <c r="Q7991" s="1" t="s">
        <v>2122</v>
      </c>
      <c r="R7991" s="1" t="s">
        <v>110</v>
      </c>
      <c r="S7991" s="1" t="s">
        <v>1708</v>
      </c>
    </row>
    <row r="7992" spans="1:19" hidden="1" x14ac:dyDescent="0.3">
      <c r="A7992" s="1">
        <v>1</v>
      </c>
      <c r="B7992" s="2" t="s">
        <v>1730</v>
      </c>
      <c r="C7992" s="1" t="s">
        <v>2107</v>
      </c>
      <c r="D7992" s="1" t="s">
        <v>2121</v>
      </c>
      <c r="E7992" s="1" t="s">
        <v>2128</v>
      </c>
      <c r="F7992" s="1">
        <v>1</v>
      </c>
      <c r="M7992" s="1" t="s">
        <v>2126</v>
      </c>
      <c r="P7992" s="1" t="s">
        <v>191</v>
      </c>
      <c r="Q7992" s="1" t="s">
        <v>2122</v>
      </c>
      <c r="R7992" s="1" t="s">
        <v>110</v>
      </c>
      <c r="S7992" s="1" t="s">
        <v>1708</v>
      </c>
    </row>
    <row r="7993" spans="1:19" hidden="1" x14ac:dyDescent="0.3">
      <c r="A7993" s="1">
        <v>1</v>
      </c>
      <c r="B7993" s="2" t="s">
        <v>1729</v>
      </c>
      <c r="C7993" s="1" t="s">
        <v>2107</v>
      </c>
      <c r="D7993" s="1" t="s">
        <v>2121</v>
      </c>
      <c r="E7993" s="1" t="s">
        <v>2128</v>
      </c>
      <c r="F7993" s="1">
        <v>1</v>
      </c>
      <c r="M7993" s="1" t="s">
        <v>2126</v>
      </c>
      <c r="P7993" s="1" t="s">
        <v>191</v>
      </c>
      <c r="Q7993" s="1" t="s">
        <v>2122</v>
      </c>
      <c r="R7993" s="1" t="s">
        <v>110</v>
      </c>
      <c r="S7993" s="1" t="s">
        <v>1708</v>
      </c>
    </row>
    <row r="7994" spans="1:19" hidden="1" x14ac:dyDescent="0.3">
      <c r="A7994" s="1">
        <v>1</v>
      </c>
      <c r="B7994" s="2" t="s">
        <v>1729</v>
      </c>
      <c r="C7994" s="1" t="s">
        <v>2107</v>
      </c>
      <c r="D7994" s="1" t="s">
        <v>2121</v>
      </c>
      <c r="E7994" s="1" t="s">
        <v>2128</v>
      </c>
      <c r="F7994" s="1">
        <v>1</v>
      </c>
      <c r="M7994" s="1" t="s">
        <v>2126</v>
      </c>
      <c r="P7994" s="1" t="s">
        <v>194</v>
      </c>
      <c r="Q7994" s="1" t="s">
        <v>2122</v>
      </c>
      <c r="R7994" s="1" t="s">
        <v>110</v>
      </c>
      <c r="S7994" s="1" t="s">
        <v>1708</v>
      </c>
    </row>
    <row r="7995" spans="1:19" hidden="1" x14ac:dyDescent="0.3">
      <c r="A7995" s="1">
        <v>1</v>
      </c>
      <c r="B7995" s="2" t="s">
        <v>1728</v>
      </c>
      <c r="C7995" s="1" t="s">
        <v>2107</v>
      </c>
      <c r="D7995" s="1" t="s">
        <v>2121</v>
      </c>
      <c r="E7995" s="1" t="s">
        <v>2128</v>
      </c>
      <c r="F7995" s="1">
        <v>1</v>
      </c>
      <c r="M7995" s="1" t="s">
        <v>2126</v>
      </c>
      <c r="P7995" s="1" t="s">
        <v>194</v>
      </c>
      <c r="Q7995" s="1" t="s">
        <v>2122</v>
      </c>
      <c r="R7995" s="1" t="s">
        <v>110</v>
      </c>
      <c r="S7995" s="1" t="s">
        <v>1708</v>
      </c>
    </row>
    <row r="7996" spans="1:19" hidden="1" x14ac:dyDescent="0.3">
      <c r="A7996" s="1">
        <v>1</v>
      </c>
      <c r="B7996" s="2" t="s">
        <v>1729</v>
      </c>
      <c r="C7996" s="1" t="s">
        <v>2107</v>
      </c>
      <c r="D7996" s="1" t="s">
        <v>2121</v>
      </c>
      <c r="E7996" s="1" t="s">
        <v>2128</v>
      </c>
      <c r="F7996" s="1">
        <v>1</v>
      </c>
      <c r="M7996" s="1" t="s">
        <v>2126</v>
      </c>
      <c r="P7996" s="1" t="s">
        <v>194</v>
      </c>
      <c r="Q7996" s="1" t="s">
        <v>2122</v>
      </c>
      <c r="R7996" s="1" t="s">
        <v>110</v>
      </c>
      <c r="S7996" s="1" t="s">
        <v>1708</v>
      </c>
    </row>
    <row r="7997" spans="1:19" hidden="1" x14ac:dyDescent="0.3">
      <c r="A7997" s="1">
        <v>1</v>
      </c>
      <c r="B7997" s="2" t="s">
        <v>1728</v>
      </c>
      <c r="C7997" s="1" t="s">
        <v>2107</v>
      </c>
      <c r="D7997" s="1" t="s">
        <v>2121</v>
      </c>
      <c r="E7997" s="1" t="s">
        <v>2128</v>
      </c>
      <c r="F7997" s="1">
        <v>1</v>
      </c>
      <c r="M7997" s="1" t="s">
        <v>2126</v>
      </c>
      <c r="P7997" s="1" t="s">
        <v>193</v>
      </c>
      <c r="Q7997" s="1" t="s">
        <v>2122</v>
      </c>
      <c r="R7997" s="1" t="s">
        <v>110</v>
      </c>
      <c r="S7997" s="1" t="s">
        <v>1708</v>
      </c>
    </row>
    <row r="7998" spans="1:19" hidden="1" x14ac:dyDescent="0.3">
      <c r="A7998" s="1">
        <v>1</v>
      </c>
      <c r="B7998" s="2" t="s">
        <v>1729</v>
      </c>
      <c r="C7998" s="1" t="s">
        <v>2107</v>
      </c>
      <c r="D7998" s="1" t="s">
        <v>2121</v>
      </c>
      <c r="E7998" s="1" t="s">
        <v>2128</v>
      </c>
      <c r="F7998" s="1">
        <v>1</v>
      </c>
      <c r="M7998" s="1" t="s">
        <v>2126</v>
      </c>
      <c r="P7998" s="1" t="s">
        <v>193</v>
      </c>
      <c r="Q7998" s="1" t="s">
        <v>2122</v>
      </c>
      <c r="R7998" s="1" t="s">
        <v>110</v>
      </c>
      <c r="S7998" s="1" t="s">
        <v>1708</v>
      </c>
    </row>
    <row r="7999" spans="1:19" hidden="1" x14ac:dyDescent="0.3">
      <c r="A7999" s="1">
        <v>1</v>
      </c>
      <c r="B7999" s="2" t="s">
        <v>1731</v>
      </c>
      <c r="C7999" s="1" t="s">
        <v>2107</v>
      </c>
      <c r="D7999" s="1" t="s">
        <v>2121</v>
      </c>
      <c r="E7999" s="1" t="s">
        <v>2128</v>
      </c>
      <c r="F7999" s="1">
        <v>1</v>
      </c>
      <c r="M7999" s="1" t="s">
        <v>2126</v>
      </c>
      <c r="P7999" s="1" t="s">
        <v>193</v>
      </c>
      <c r="Q7999" s="1" t="s">
        <v>2122</v>
      </c>
      <c r="R7999" s="1" t="s">
        <v>110</v>
      </c>
      <c r="S7999" s="1" t="s">
        <v>1708</v>
      </c>
    </row>
    <row r="8000" spans="1:19" hidden="1" x14ac:dyDescent="0.3">
      <c r="A8000" s="1">
        <v>1</v>
      </c>
      <c r="B8000" s="2" t="s">
        <v>1729</v>
      </c>
      <c r="C8000" s="1" t="s">
        <v>2107</v>
      </c>
      <c r="D8000" s="1" t="s">
        <v>2121</v>
      </c>
      <c r="E8000" s="1" t="s">
        <v>2128</v>
      </c>
      <c r="F8000" s="1">
        <v>1</v>
      </c>
      <c r="M8000" s="1" t="s">
        <v>2126</v>
      </c>
      <c r="P8000" s="1" t="s">
        <v>193</v>
      </c>
      <c r="Q8000" s="1" t="s">
        <v>2122</v>
      </c>
      <c r="R8000" s="1" t="s">
        <v>110</v>
      </c>
      <c r="S8000" s="1" t="s">
        <v>1708</v>
      </c>
    </row>
    <row r="8001" spans="1:19" hidden="1" x14ac:dyDescent="0.3">
      <c r="A8001" s="1">
        <v>1</v>
      </c>
      <c r="B8001" s="2" t="s">
        <v>1728</v>
      </c>
      <c r="C8001" s="1" t="s">
        <v>2107</v>
      </c>
      <c r="D8001" s="1" t="s">
        <v>2121</v>
      </c>
      <c r="E8001" s="1" t="s">
        <v>2128</v>
      </c>
      <c r="F8001" s="1">
        <v>1</v>
      </c>
      <c r="M8001" s="1" t="s">
        <v>2126</v>
      </c>
      <c r="P8001" s="1" t="s">
        <v>193</v>
      </c>
      <c r="Q8001" s="1" t="s">
        <v>2122</v>
      </c>
      <c r="R8001" s="1" t="s">
        <v>110</v>
      </c>
      <c r="S8001" s="1" t="s">
        <v>1708</v>
      </c>
    </row>
    <row r="8002" spans="1:19" hidden="1" x14ac:dyDescent="0.3">
      <c r="A8002" s="1">
        <v>1</v>
      </c>
      <c r="B8002" s="2" t="s">
        <v>1729</v>
      </c>
      <c r="C8002" s="1" t="s">
        <v>2107</v>
      </c>
      <c r="D8002" s="1" t="s">
        <v>2121</v>
      </c>
      <c r="E8002" s="1" t="s">
        <v>2128</v>
      </c>
      <c r="F8002" s="1">
        <v>1</v>
      </c>
      <c r="M8002" s="1" t="s">
        <v>2126</v>
      </c>
      <c r="P8002" s="1" t="s">
        <v>192</v>
      </c>
      <c r="Q8002" s="1" t="s">
        <v>2122</v>
      </c>
      <c r="R8002" s="1" t="s">
        <v>110</v>
      </c>
      <c r="S8002" s="1" t="s">
        <v>1708</v>
      </c>
    </row>
    <row r="8003" spans="1:19" hidden="1" x14ac:dyDescent="0.3">
      <c r="A8003" s="1">
        <v>1</v>
      </c>
      <c r="B8003" s="2" t="s">
        <v>1728</v>
      </c>
      <c r="C8003" s="1" t="s">
        <v>2107</v>
      </c>
      <c r="D8003" s="1" t="s">
        <v>2121</v>
      </c>
      <c r="E8003" s="1" t="s">
        <v>2128</v>
      </c>
      <c r="F8003" s="1">
        <v>1</v>
      </c>
      <c r="M8003" s="1" t="s">
        <v>2126</v>
      </c>
      <c r="P8003" s="1" t="s">
        <v>192</v>
      </c>
      <c r="Q8003" s="1" t="s">
        <v>2122</v>
      </c>
      <c r="R8003" s="1" t="s">
        <v>110</v>
      </c>
      <c r="S8003" s="1" t="s">
        <v>1708</v>
      </c>
    </row>
    <row r="8004" spans="1:19" hidden="1" x14ac:dyDescent="0.3">
      <c r="A8004" s="1">
        <v>1</v>
      </c>
      <c r="B8004" s="2" t="s">
        <v>1729</v>
      </c>
      <c r="C8004" s="1" t="s">
        <v>2107</v>
      </c>
      <c r="D8004" s="1" t="s">
        <v>2121</v>
      </c>
      <c r="E8004" s="1" t="s">
        <v>2128</v>
      </c>
      <c r="F8004" s="1">
        <v>1</v>
      </c>
      <c r="M8004" s="1" t="s">
        <v>2126</v>
      </c>
      <c r="P8004" s="1" t="s">
        <v>192</v>
      </c>
      <c r="Q8004" s="1" t="s">
        <v>2122</v>
      </c>
      <c r="R8004" s="1" t="s">
        <v>110</v>
      </c>
      <c r="S8004" s="1" t="s">
        <v>1708</v>
      </c>
    </row>
    <row r="8005" spans="1:19" hidden="1" x14ac:dyDescent="0.3">
      <c r="A8005" s="1">
        <v>1</v>
      </c>
      <c r="B8005" s="2" t="s">
        <v>1728</v>
      </c>
      <c r="C8005" s="1" t="s">
        <v>2107</v>
      </c>
      <c r="D8005" s="1" t="s">
        <v>2121</v>
      </c>
      <c r="E8005" s="1" t="s">
        <v>2128</v>
      </c>
      <c r="F8005" s="1">
        <v>1</v>
      </c>
      <c r="M8005" s="1" t="s">
        <v>2126</v>
      </c>
      <c r="P8005" s="1" t="s">
        <v>192</v>
      </c>
      <c r="Q8005" s="1" t="s">
        <v>2122</v>
      </c>
      <c r="R8005" s="1" t="s">
        <v>110</v>
      </c>
      <c r="S8005" s="1" t="s">
        <v>1708</v>
      </c>
    </row>
    <row r="8006" spans="1:19" hidden="1" x14ac:dyDescent="0.3">
      <c r="A8006" s="1">
        <v>1</v>
      </c>
      <c r="B8006" s="2" t="s">
        <v>1728</v>
      </c>
      <c r="C8006" s="1" t="s">
        <v>2107</v>
      </c>
      <c r="D8006" s="1" t="s">
        <v>2121</v>
      </c>
      <c r="E8006" s="1" t="s">
        <v>2128</v>
      </c>
      <c r="F8006" s="1">
        <v>1</v>
      </c>
      <c r="M8006" s="1" t="s">
        <v>2126</v>
      </c>
      <c r="P8006" s="1" t="s">
        <v>192</v>
      </c>
      <c r="Q8006" s="1" t="s">
        <v>2122</v>
      </c>
      <c r="R8006" s="1" t="s">
        <v>110</v>
      </c>
      <c r="S8006" s="1" t="s">
        <v>1708</v>
      </c>
    </row>
    <row r="8007" spans="1:19" hidden="1" x14ac:dyDescent="0.3">
      <c r="A8007" s="1">
        <v>1</v>
      </c>
      <c r="B8007" s="2" t="s">
        <v>1729</v>
      </c>
      <c r="C8007" s="1" t="s">
        <v>2107</v>
      </c>
      <c r="D8007" s="1" t="s">
        <v>2121</v>
      </c>
      <c r="E8007" s="1" t="s">
        <v>2128</v>
      </c>
      <c r="F8007" s="1">
        <v>1</v>
      </c>
      <c r="M8007" s="1" t="s">
        <v>2126</v>
      </c>
      <c r="P8007" s="1" t="s">
        <v>192</v>
      </c>
      <c r="Q8007" s="1" t="s">
        <v>2122</v>
      </c>
      <c r="R8007" s="1" t="s">
        <v>110</v>
      </c>
      <c r="S8007" s="1" t="s">
        <v>1708</v>
      </c>
    </row>
    <row r="8008" spans="1:19" hidden="1" x14ac:dyDescent="0.3">
      <c r="A8008" s="1">
        <v>1</v>
      </c>
      <c r="B8008" s="2" t="s">
        <v>1728</v>
      </c>
      <c r="C8008" s="1" t="s">
        <v>2107</v>
      </c>
      <c r="D8008" s="1" t="s">
        <v>2121</v>
      </c>
      <c r="E8008" s="1" t="s">
        <v>2128</v>
      </c>
      <c r="F8008" s="1">
        <v>1</v>
      </c>
      <c r="M8008" s="1" t="s">
        <v>2126</v>
      </c>
      <c r="P8008" s="1" t="s">
        <v>195</v>
      </c>
      <c r="Q8008" s="1" t="s">
        <v>2122</v>
      </c>
      <c r="R8008" s="1" t="s">
        <v>110</v>
      </c>
      <c r="S8008" s="1" t="s">
        <v>1708</v>
      </c>
    </row>
    <row r="8009" spans="1:19" hidden="1" x14ac:dyDescent="0.3">
      <c r="A8009" s="1">
        <v>1</v>
      </c>
      <c r="B8009" s="2" t="s">
        <v>1729</v>
      </c>
      <c r="C8009" s="1" t="s">
        <v>2107</v>
      </c>
      <c r="D8009" s="1" t="s">
        <v>2121</v>
      </c>
      <c r="E8009" s="1" t="s">
        <v>2128</v>
      </c>
      <c r="F8009" s="1">
        <v>1</v>
      </c>
      <c r="M8009" s="1" t="s">
        <v>2126</v>
      </c>
      <c r="P8009" s="1" t="s">
        <v>195</v>
      </c>
      <c r="Q8009" s="1" t="s">
        <v>2122</v>
      </c>
      <c r="R8009" s="1" t="s">
        <v>110</v>
      </c>
      <c r="S8009" s="1" t="s">
        <v>1708</v>
      </c>
    </row>
    <row r="8010" spans="1:19" hidden="1" x14ac:dyDescent="0.3">
      <c r="A8010" s="1">
        <v>1</v>
      </c>
      <c r="B8010" s="2" t="s">
        <v>1728</v>
      </c>
      <c r="C8010" s="1" t="s">
        <v>2107</v>
      </c>
      <c r="D8010" s="1" t="s">
        <v>2121</v>
      </c>
      <c r="E8010" s="1" t="s">
        <v>2128</v>
      </c>
      <c r="F8010" s="1">
        <v>1</v>
      </c>
      <c r="M8010" s="1" t="s">
        <v>2126</v>
      </c>
      <c r="P8010" s="1" t="s">
        <v>195</v>
      </c>
      <c r="Q8010" s="1" t="s">
        <v>2122</v>
      </c>
      <c r="R8010" s="1" t="s">
        <v>110</v>
      </c>
      <c r="S8010" s="1" t="s">
        <v>1708</v>
      </c>
    </row>
    <row r="8011" spans="1:19" hidden="1" x14ac:dyDescent="0.3">
      <c r="A8011" s="1">
        <v>1</v>
      </c>
      <c r="B8011" s="2" t="s">
        <v>1729</v>
      </c>
      <c r="C8011" s="1" t="s">
        <v>2107</v>
      </c>
      <c r="D8011" s="1" t="s">
        <v>2121</v>
      </c>
      <c r="E8011" s="1" t="s">
        <v>2128</v>
      </c>
      <c r="F8011" s="1">
        <v>1</v>
      </c>
      <c r="M8011" s="1" t="s">
        <v>2126</v>
      </c>
      <c r="P8011" s="1" t="s">
        <v>195</v>
      </c>
      <c r="Q8011" s="1" t="s">
        <v>2122</v>
      </c>
      <c r="R8011" s="1" t="s">
        <v>110</v>
      </c>
      <c r="S8011" s="1" t="s">
        <v>1708</v>
      </c>
    </row>
    <row r="8012" spans="1:19" hidden="1" x14ac:dyDescent="0.3">
      <c r="A8012" s="1">
        <v>1</v>
      </c>
      <c r="B8012" s="2" t="s">
        <v>1728</v>
      </c>
      <c r="C8012" s="1" t="s">
        <v>2107</v>
      </c>
      <c r="D8012" s="1" t="s">
        <v>2121</v>
      </c>
      <c r="E8012" s="1" t="s">
        <v>2128</v>
      </c>
      <c r="F8012" s="1">
        <v>1</v>
      </c>
      <c r="M8012" s="1" t="s">
        <v>2126</v>
      </c>
      <c r="P8012" s="1" t="s">
        <v>195</v>
      </c>
      <c r="Q8012" s="1" t="s">
        <v>2122</v>
      </c>
      <c r="R8012" s="1" t="s">
        <v>110</v>
      </c>
      <c r="S8012" s="1" t="s">
        <v>1708</v>
      </c>
    </row>
    <row r="8013" spans="1:19" hidden="1" x14ac:dyDescent="0.3">
      <c r="A8013" s="1">
        <v>1</v>
      </c>
      <c r="B8013" s="2" t="s">
        <v>1728</v>
      </c>
      <c r="C8013" s="1" t="s">
        <v>2107</v>
      </c>
      <c r="D8013" s="1" t="s">
        <v>2121</v>
      </c>
      <c r="E8013" s="1" t="s">
        <v>2128</v>
      </c>
      <c r="F8013" s="1">
        <v>1</v>
      </c>
      <c r="M8013" s="1" t="s">
        <v>2126</v>
      </c>
      <c r="P8013" s="1" t="s">
        <v>195</v>
      </c>
      <c r="Q8013" s="1" t="s">
        <v>2122</v>
      </c>
      <c r="R8013" s="1" t="s">
        <v>110</v>
      </c>
      <c r="S8013" s="1" t="s">
        <v>1708</v>
      </c>
    </row>
    <row r="8014" spans="1:19" hidden="1" x14ac:dyDescent="0.3">
      <c r="A8014" s="1">
        <v>1</v>
      </c>
      <c r="B8014" s="2" t="s">
        <v>1728</v>
      </c>
      <c r="C8014" s="1" t="s">
        <v>2107</v>
      </c>
      <c r="D8014" s="1" t="s">
        <v>2121</v>
      </c>
      <c r="E8014" s="1" t="s">
        <v>2128</v>
      </c>
      <c r="F8014" s="1">
        <v>1</v>
      </c>
      <c r="M8014" s="1" t="s">
        <v>2126</v>
      </c>
      <c r="P8014" s="1" t="s">
        <v>196</v>
      </c>
      <c r="Q8014" s="1" t="s">
        <v>2122</v>
      </c>
      <c r="R8014" s="1" t="s">
        <v>110</v>
      </c>
      <c r="S8014" s="1" t="s">
        <v>1708</v>
      </c>
    </row>
    <row r="8015" spans="1:19" hidden="1" x14ac:dyDescent="0.3">
      <c r="A8015" s="1">
        <v>1</v>
      </c>
      <c r="B8015" s="2" t="s">
        <v>1729</v>
      </c>
      <c r="C8015" s="1" t="s">
        <v>2107</v>
      </c>
      <c r="D8015" s="1" t="s">
        <v>2121</v>
      </c>
      <c r="E8015" s="1" t="s">
        <v>2128</v>
      </c>
      <c r="F8015" s="1">
        <v>1</v>
      </c>
      <c r="M8015" s="1" t="s">
        <v>2126</v>
      </c>
      <c r="P8015" s="1" t="s">
        <v>196</v>
      </c>
      <c r="Q8015" s="1" t="s">
        <v>2122</v>
      </c>
      <c r="R8015" s="1" t="s">
        <v>110</v>
      </c>
      <c r="S8015" s="1" t="s">
        <v>1708</v>
      </c>
    </row>
    <row r="8016" spans="1:19" hidden="1" x14ac:dyDescent="0.3">
      <c r="A8016" s="1">
        <v>1</v>
      </c>
      <c r="B8016" s="2" t="s">
        <v>1728</v>
      </c>
      <c r="C8016" s="1" t="s">
        <v>2107</v>
      </c>
      <c r="D8016" s="1" t="s">
        <v>2121</v>
      </c>
      <c r="E8016" s="1" t="s">
        <v>2128</v>
      </c>
      <c r="F8016" s="1">
        <v>1</v>
      </c>
      <c r="M8016" s="1" t="s">
        <v>2126</v>
      </c>
      <c r="P8016" s="1" t="s">
        <v>196</v>
      </c>
      <c r="Q8016" s="1" t="s">
        <v>2122</v>
      </c>
      <c r="R8016" s="1" t="s">
        <v>110</v>
      </c>
      <c r="S8016" s="1" t="s">
        <v>1708</v>
      </c>
    </row>
    <row r="8017" spans="1:19" hidden="1" x14ac:dyDescent="0.3">
      <c r="A8017" s="1">
        <v>1</v>
      </c>
      <c r="B8017" s="2" t="s">
        <v>1731</v>
      </c>
      <c r="C8017" s="1" t="s">
        <v>2107</v>
      </c>
      <c r="D8017" s="1" t="s">
        <v>2121</v>
      </c>
      <c r="E8017" s="1" t="s">
        <v>2128</v>
      </c>
      <c r="F8017" s="1">
        <v>1</v>
      </c>
      <c r="M8017" s="1" t="s">
        <v>2126</v>
      </c>
      <c r="P8017" s="1" t="s">
        <v>196</v>
      </c>
      <c r="Q8017" s="1" t="s">
        <v>2122</v>
      </c>
      <c r="R8017" s="1" t="s">
        <v>110</v>
      </c>
      <c r="S8017" s="1" t="s">
        <v>1708</v>
      </c>
    </row>
    <row r="8018" spans="1:19" hidden="1" x14ac:dyDescent="0.3">
      <c r="A8018" s="1">
        <v>1</v>
      </c>
      <c r="B8018" s="2" t="s">
        <v>1728</v>
      </c>
      <c r="C8018" s="1" t="s">
        <v>2107</v>
      </c>
      <c r="D8018" s="1" t="s">
        <v>2121</v>
      </c>
      <c r="E8018" s="1" t="s">
        <v>2128</v>
      </c>
      <c r="F8018" s="1">
        <v>1</v>
      </c>
      <c r="M8018" s="1" t="s">
        <v>2126</v>
      </c>
      <c r="P8018" s="1" t="s">
        <v>196</v>
      </c>
      <c r="Q8018" s="1" t="s">
        <v>2122</v>
      </c>
      <c r="R8018" s="1" t="s">
        <v>110</v>
      </c>
      <c r="S8018" s="1" t="s">
        <v>1708</v>
      </c>
    </row>
    <row r="8019" spans="1:19" hidden="1" x14ac:dyDescent="0.3">
      <c r="A8019" s="1">
        <v>1</v>
      </c>
      <c r="B8019" s="2" t="s">
        <v>1729</v>
      </c>
      <c r="C8019" s="1" t="s">
        <v>2107</v>
      </c>
      <c r="D8019" s="1" t="s">
        <v>2121</v>
      </c>
      <c r="E8019" s="1" t="s">
        <v>2128</v>
      </c>
      <c r="F8019" s="1">
        <v>1</v>
      </c>
      <c r="M8019" s="1" t="s">
        <v>2126</v>
      </c>
      <c r="P8019" s="1" t="s">
        <v>196</v>
      </c>
      <c r="Q8019" s="1" t="s">
        <v>2122</v>
      </c>
      <c r="R8019" s="1" t="s">
        <v>110</v>
      </c>
      <c r="S8019" s="1" t="s">
        <v>1708</v>
      </c>
    </row>
    <row r="8020" spans="1:19" hidden="1" x14ac:dyDescent="0.3">
      <c r="A8020" s="1">
        <v>1</v>
      </c>
      <c r="B8020" s="2" t="s">
        <v>1728</v>
      </c>
      <c r="C8020" s="1" t="s">
        <v>2107</v>
      </c>
      <c r="D8020" s="1" t="s">
        <v>2121</v>
      </c>
      <c r="E8020" s="1" t="s">
        <v>2128</v>
      </c>
      <c r="F8020" s="1">
        <v>1</v>
      </c>
      <c r="M8020" s="1" t="s">
        <v>2126</v>
      </c>
      <c r="P8020" s="1" t="s">
        <v>196</v>
      </c>
      <c r="Q8020" s="1" t="s">
        <v>2122</v>
      </c>
      <c r="R8020" s="1" t="s">
        <v>110</v>
      </c>
      <c r="S8020" s="1" t="s">
        <v>1708</v>
      </c>
    </row>
    <row r="8021" spans="1:19" hidden="1" x14ac:dyDescent="0.3">
      <c r="A8021" s="1">
        <v>1</v>
      </c>
      <c r="B8021" s="2" t="s">
        <v>1728</v>
      </c>
      <c r="C8021" s="1" t="s">
        <v>2107</v>
      </c>
      <c r="D8021" s="1" t="s">
        <v>2121</v>
      </c>
      <c r="E8021" s="1" t="s">
        <v>2128</v>
      </c>
      <c r="F8021" s="1">
        <v>1</v>
      </c>
      <c r="M8021" s="1" t="s">
        <v>2126</v>
      </c>
      <c r="P8021" s="1" t="s">
        <v>197</v>
      </c>
      <c r="Q8021" s="1" t="s">
        <v>2122</v>
      </c>
      <c r="R8021" s="1" t="s">
        <v>110</v>
      </c>
      <c r="S8021" s="1" t="s">
        <v>1708</v>
      </c>
    </row>
    <row r="8022" spans="1:19" hidden="1" x14ac:dyDescent="0.3">
      <c r="A8022" s="1">
        <v>1</v>
      </c>
      <c r="B8022" s="2" t="s">
        <v>1729</v>
      </c>
      <c r="C8022" s="1" t="s">
        <v>2107</v>
      </c>
      <c r="D8022" s="1" t="s">
        <v>2121</v>
      </c>
      <c r="E8022" s="1" t="s">
        <v>2128</v>
      </c>
      <c r="F8022" s="1">
        <v>1</v>
      </c>
      <c r="M8022" s="1" t="s">
        <v>2126</v>
      </c>
      <c r="P8022" s="1" t="s">
        <v>197</v>
      </c>
      <c r="Q8022" s="1" t="s">
        <v>2122</v>
      </c>
      <c r="R8022" s="1" t="s">
        <v>110</v>
      </c>
      <c r="S8022" s="1" t="s">
        <v>1708</v>
      </c>
    </row>
    <row r="8023" spans="1:19" hidden="1" x14ac:dyDescent="0.3">
      <c r="A8023" s="1">
        <v>1</v>
      </c>
      <c r="B8023" s="2" t="s">
        <v>1728</v>
      </c>
      <c r="C8023" s="1" t="s">
        <v>2107</v>
      </c>
      <c r="D8023" s="1" t="s">
        <v>2121</v>
      </c>
      <c r="E8023" s="1" t="s">
        <v>2128</v>
      </c>
      <c r="F8023" s="1">
        <v>1</v>
      </c>
      <c r="M8023" s="1" t="s">
        <v>2126</v>
      </c>
      <c r="P8023" s="1" t="s">
        <v>197</v>
      </c>
      <c r="Q8023" s="1" t="s">
        <v>2122</v>
      </c>
      <c r="R8023" s="1" t="s">
        <v>110</v>
      </c>
      <c r="S8023" s="1" t="s">
        <v>1708</v>
      </c>
    </row>
    <row r="8024" spans="1:19" hidden="1" x14ac:dyDescent="0.3">
      <c r="A8024" s="1">
        <v>1</v>
      </c>
      <c r="B8024" s="2" t="s">
        <v>1728</v>
      </c>
      <c r="C8024" s="1" t="s">
        <v>2107</v>
      </c>
      <c r="D8024" s="1" t="s">
        <v>2121</v>
      </c>
      <c r="E8024" s="1" t="s">
        <v>2128</v>
      </c>
      <c r="F8024" s="1">
        <v>1</v>
      </c>
      <c r="M8024" s="1" t="s">
        <v>2126</v>
      </c>
      <c r="P8024" s="1" t="s">
        <v>197</v>
      </c>
      <c r="Q8024" s="1" t="s">
        <v>2122</v>
      </c>
      <c r="R8024" s="1" t="s">
        <v>110</v>
      </c>
      <c r="S8024" s="1" t="s">
        <v>1708</v>
      </c>
    </row>
    <row r="8025" spans="1:19" hidden="1" x14ac:dyDescent="0.3">
      <c r="A8025" s="1">
        <v>1</v>
      </c>
      <c r="B8025" s="2" t="s">
        <v>1729</v>
      </c>
      <c r="C8025" s="1" t="s">
        <v>2107</v>
      </c>
      <c r="D8025" s="1" t="s">
        <v>2121</v>
      </c>
      <c r="E8025" s="1" t="s">
        <v>2128</v>
      </c>
      <c r="F8025" s="1">
        <v>1</v>
      </c>
      <c r="M8025" s="1" t="s">
        <v>2126</v>
      </c>
      <c r="P8025" s="1" t="s">
        <v>197</v>
      </c>
      <c r="Q8025" s="1" t="s">
        <v>2122</v>
      </c>
      <c r="R8025" s="1" t="s">
        <v>110</v>
      </c>
      <c r="S8025" s="1" t="s">
        <v>1708</v>
      </c>
    </row>
    <row r="8026" spans="1:19" hidden="1" x14ac:dyDescent="0.3">
      <c r="A8026" s="1">
        <v>1</v>
      </c>
      <c r="B8026" s="2" t="s">
        <v>1728</v>
      </c>
      <c r="C8026" s="1" t="s">
        <v>2107</v>
      </c>
      <c r="D8026" s="1" t="s">
        <v>2121</v>
      </c>
      <c r="E8026" s="1" t="s">
        <v>2128</v>
      </c>
      <c r="F8026" s="1">
        <v>1</v>
      </c>
      <c r="M8026" s="1" t="s">
        <v>2126</v>
      </c>
      <c r="P8026" s="1" t="s">
        <v>198</v>
      </c>
      <c r="Q8026" s="1" t="s">
        <v>2122</v>
      </c>
      <c r="R8026" s="1" t="s">
        <v>110</v>
      </c>
      <c r="S8026" s="1" t="s">
        <v>1708</v>
      </c>
    </row>
    <row r="8027" spans="1:19" hidden="1" x14ac:dyDescent="0.3">
      <c r="A8027" s="1">
        <v>1</v>
      </c>
      <c r="B8027" s="2" t="s">
        <v>1728</v>
      </c>
      <c r="C8027" s="1" t="s">
        <v>2107</v>
      </c>
      <c r="D8027" s="1" t="s">
        <v>2121</v>
      </c>
      <c r="E8027" s="1" t="s">
        <v>2128</v>
      </c>
      <c r="F8027" s="1">
        <v>1</v>
      </c>
      <c r="M8027" s="1" t="s">
        <v>2126</v>
      </c>
      <c r="P8027" s="1" t="s">
        <v>198</v>
      </c>
      <c r="Q8027" s="1" t="s">
        <v>2122</v>
      </c>
      <c r="R8027" s="1" t="s">
        <v>110</v>
      </c>
      <c r="S8027" s="1" t="s">
        <v>1708</v>
      </c>
    </row>
    <row r="8028" spans="1:19" hidden="1" x14ac:dyDescent="0.3">
      <c r="A8028" s="1">
        <v>1</v>
      </c>
      <c r="B8028" s="2" t="s">
        <v>1729</v>
      </c>
      <c r="C8028" s="1" t="s">
        <v>2107</v>
      </c>
      <c r="D8028" s="1" t="s">
        <v>2121</v>
      </c>
      <c r="E8028" s="1" t="s">
        <v>2128</v>
      </c>
      <c r="F8028" s="1">
        <v>1</v>
      </c>
      <c r="M8028" s="1" t="s">
        <v>2126</v>
      </c>
      <c r="P8028" s="1" t="s">
        <v>198</v>
      </c>
      <c r="Q8028" s="1" t="s">
        <v>2122</v>
      </c>
      <c r="R8028" s="1" t="s">
        <v>110</v>
      </c>
      <c r="S8028" s="1" t="s">
        <v>1708</v>
      </c>
    </row>
    <row r="8029" spans="1:19" hidden="1" x14ac:dyDescent="0.3">
      <c r="A8029" s="1">
        <v>1</v>
      </c>
      <c r="B8029" s="2" t="s">
        <v>1728</v>
      </c>
      <c r="C8029" s="1" t="s">
        <v>2107</v>
      </c>
      <c r="D8029" s="1" t="s">
        <v>2121</v>
      </c>
      <c r="E8029" s="1" t="s">
        <v>2128</v>
      </c>
      <c r="F8029" s="1">
        <v>1</v>
      </c>
      <c r="M8029" s="1" t="s">
        <v>2126</v>
      </c>
      <c r="P8029" s="1" t="s">
        <v>198</v>
      </c>
      <c r="Q8029" s="1" t="s">
        <v>2122</v>
      </c>
      <c r="R8029" s="1" t="s">
        <v>110</v>
      </c>
      <c r="S8029" s="1" t="s">
        <v>1708</v>
      </c>
    </row>
    <row r="8030" spans="1:19" hidden="1" x14ac:dyDescent="0.3">
      <c r="A8030" s="1">
        <v>1</v>
      </c>
      <c r="B8030" s="2" t="s">
        <v>1728</v>
      </c>
      <c r="C8030" s="1" t="s">
        <v>2107</v>
      </c>
      <c r="D8030" s="1" t="s">
        <v>2121</v>
      </c>
      <c r="E8030" s="1" t="s">
        <v>2128</v>
      </c>
      <c r="F8030" s="1">
        <v>1</v>
      </c>
      <c r="M8030" s="1" t="s">
        <v>2126</v>
      </c>
      <c r="P8030" s="1" t="s">
        <v>199</v>
      </c>
      <c r="Q8030" s="1" t="s">
        <v>2122</v>
      </c>
      <c r="R8030" s="1" t="s">
        <v>110</v>
      </c>
      <c r="S8030" s="1" t="s">
        <v>1708</v>
      </c>
    </row>
    <row r="8031" spans="1:19" hidden="1" x14ac:dyDescent="0.3">
      <c r="A8031" s="1">
        <v>1</v>
      </c>
      <c r="B8031" s="2" t="s">
        <v>1729</v>
      </c>
      <c r="C8031" s="1" t="s">
        <v>2107</v>
      </c>
      <c r="D8031" s="1" t="s">
        <v>2121</v>
      </c>
      <c r="E8031" s="1" t="s">
        <v>2128</v>
      </c>
      <c r="F8031" s="1">
        <v>1</v>
      </c>
      <c r="M8031" s="1" t="s">
        <v>2126</v>
      </c>
      <c r="P8031" s="1" t="s">
        <v>199</v>
      </c>
      <c r="Q8031" s="1" t="s">
        <v>2122</v>
      </c>
      <c r="R8031" s="1" t="s">
        <v>110</v>
      </c>
      <c r="S8031" s="1" t="s">
        <v>1708</v>
      </c>
    </row>
    <row r="8032" spans="1:19" hidden="1" x14ac:dyDescent="0.3">
      <c r="A8032" s="1">
        <v>1</v>
      </c>
      <c r="B8032" s="2" t="s">
        <v>1728</v>
      </c>
      <c r="C8032" s="1" t="s">
        <v>2107</v>
      </c>
      <c r="D8032" s="1" t="s">
        <v>2121</v>
      </c>
      <c r="E8032" s="1" t="s">
        <v>2128</v>
      </c>
      <c r="F8032" s="1">
        <v>1</v>
      </c>
      <c r="M8032" s="1" t="s">
        <v>2126</v>
      </c>
      <c r="P8032" s="1" t="s">
        <v>199</v>
      </c>
      <c r="Q8032" s="1" t="s">
        <v>2122</v>
      </c>
      <c r="R8032" s="1" t="s">
        <v>110</v>
      </c>
      <c r="S8032" s="1" t="s">
        <v>1708</v>
      </c>
    </row>
    <row r="8033" spans="1:19" hidden="1" x14ac:dyDescent="0.3">
      <c r="A8033" s="1">
        <v>1</v>
      </c>
      <c r="B8033" s="2" t="s">
        <v>1728</v>
      </c>
      <c r="C8033" s="1" t="s">
        <v>2107</v>
      </c>
      <c r="D8033" s="1" t="s">
        <v>2121</v>
      </c>
      <c r="E8033" s="1" t="s">
        <v>2128</v>
      </c>
      <c r="F8033" s="1">
        <v>1</v>
      </c>
      <c r="M8033" s="1" t="s">
        <v>2126</v>
      </c>
      <c r="P8033" s="1" t="s">
        <v>199</v>
      </c>
      <c r="Q8033" s="1" t="s">
        <v>2122</v>
      </c>
      <c r="R8033" s="1" t="s">
        <v>110</v>
      </c>
      <c r="S8033" s="1" t="s">
        <v>1708</v>
      </c>
    </row>
    <row r="8034" spans="1:19" hidden="1" x14ac:dyDescent="0.3">
      <c r="A8034" s="1">
        <v>1</v>
      </c>
      <c r="B8034" s="2" t="s">
        <v>1731</v>
      </c>
      <c r="C8034" s="1" t="s">
        <v>2107</v>
      </c>
      <c r="D8034" s="1" t="s">
        <v>2121</v>
      </c>
      <c r="E8034" s="1" t="s">
        <v>2128</v>
      </c>
      <c r="F8034" s="1">
        <v>1</v>
      </c>
      <c r="M8034" s="1" t="s">
        <v>2126</v>
      </c>
      <c r="P8034" s="1" t="s">
        <v>199</v>
      </c>
      <c r="Q8034" s="1" t="s">
        <v>2122</v>
      </c>
      <c r="R8034" s="1" t="s">
        <v>110</v>
      </c>
      <c r="S8034" s="1" t="s">
        <v>1708</v>
      </c>
    </row>
    <row r="8035" spans="1:19" hidden="1" x14ac:dyDescent="0.3">
      <c r="A8035" s="1">
        <v>1</v>
      </c>
      <c r="B8035" s="2" t="s">
        <v>1727</v>
      </c>
      <c r="C8035" s="1" t="s">
        <v>2107</v>
      </c>
      <c r="D8035" s="1" t="s">
        <v>2121</v>
      </c>
      <c r="E8035" s="1" t="s">
        <v>2128</v>
      </c>
      <c r="F8035" s="1">
        <v>1</v>
      </c>
      <c r="M8035" s="1" t="s">
        <v>2126</v>
      </c>
      <c r="P8035" s="1" t="s">
        <v>187</v>
      </c>
      <c r="Q8035" s="1" t="s">
        <v>2122</v>
      </c>
      <c r="R8035" s="1" t="s">
        <v>110</v>
      </c>
      <c r="S8035" s="1" t="s">
        <v>1708</v>
      </c>
    </row>
    <row r="8036" spans="1:19" hidden="1" x14ac:dyDescent="0.3">
      <c r="A8036" s="1">
        <v>1</v>
      </c>
      <c r="B8036" s="2" t="s">
        <v>1729</v>
      </c>
      <c r="C8036" s="1" t="s">
        <v>2107</v>
      </c>
      <c r="D8036" s="1" t="s">
        <v>2121</v>
      </c>
      <c r="E8036" s="1" t="s">
        <v>2128</v>
      </c>
      <c r="F8036" s="1">
        <v>1</v>
      </c>
      <c r="M8036" s="1" t="s">
        <v>2126</v>
      </c>
      <c r="P8036" s="1" t="s">
        <v>198</v>
      </c>
      <c r="Q8036" s="1" t="s">
        <v>2122</v>
      </c>
      <c r="R8036" s="1" t="s">
        <v>110</v>
      </c>
      <c r="S8036" s="1" t="s">
        <v>1708</v>
      </c>
    </row>
    <row r="8037" spans="1:19" hidden="1" x14ac:dyDescent="0.3">
      <c r="A8037" s="1">
        <v>1</v>
      </c>
      <c r="B8037" s="2" t="s">
        <v>1725</v>
      </c>
      <c r="C8037" s="1" t="s">
        <v>2107</v>
      </c>
      <c r="D8037" s="1" t="s">
        <v>2121</v>
      </c>
      <c r="E8037" s="1" t="s">
        <v>2128</v>
      </c>
      <c r="F8037" s="1">
        <v>1</v>
      </c>
      <c r="M8037" s="1" t="str">
        <f>N8037</f>
        <v>9"-9"</v>
      </c>
      <c r="N8037" s="1" t="s">
        <v>163</v>
      </c>
      <c r="P8037" s="1" t="s">
        <v>187</v>
      </c>
      <c r="Q8037" s="1" t="s">
        <v>2122</v>
      </c>
      <c r="R8037" s="1" t="s">
        <v>110</v>
      </c>
      <c r="S8037" s="1" t="s">
        <v>1708</v>
      </c>
    </row>
    <row r="8038" spans="1:19" hidden="1" x14ac:dyDescent="0.3">
      <c r="A8038" s="1">
        <v>1</v>
      </c>
      <c r="B8038" s="2" t="s">
        <v>1726</v>
      </c>
      <c r="C8038" s="1" t="s">
        <v>2107</v>
      </c>
      <c r="D8038" s="1" t="s">
        <v>2121</v>
      </c>
      <c r="E8038" s="1" t="s">
        <v>2128</v>
      </c>
      <c r="F8038" s="1">
        <v>1</v>
      </c>
      <c r="M8038" s="1" t="s">
        <v>2126</v>
      </c>
      <c r="P8038" s="1" t="s">
        <v>189</v>
      </c>
      <c r="Q8038" s="1" t="s">
        <v>2122</v>
      </c>
      <c r="R8038" s="1" t="s">
        <v>110</v>
      </c>
      <c r="S8038" s="1" t="s">
        <v>1708</v>
      </c>
    </row>
    <row r="8039" spans="1:19" hidden="1" x14ac:dyDescent="0.3">
      <c r="A8039" s="1">
        <v>1</v>
      </c>
      <c r="B8039" s="2" t="s">
        <v>1729</v>
      </c>
      <c r="C8039" s="1" t="s">
        <v>2107</v>
      </c>
      <c r="D8039" s="1" t="s">
        <v>2121</v>
      </c>
      <c r="E8039" s="1" t="s">
        <v>2128</v>
      </c>
      <c r="F8039" s="1">
        <v>1</v>
      </c>
      <c r="M8039" s="1" t="s">
        <v>2126</v>
      </c>
      <c r="P8039" s="1" t="s">
        <v>194</v>
      </c>
      <c r="Q8039" s="1" t="s">
        <v>2122</v>
      </c>
      <c r="R8039" s="1" t="s">
        <v>110</v>
      </c>
      <c r="S8039" s="1" t="s">
        <v>1708</v>
      </c>
    </row>
    <row r="8040" spans="1:19" hidden="1" x14ac:dyDescent="0.3">
      <c r="A8040" s="1">
        <v>1</v>
      </c>
      <c r="B8040" s="2" t="s">
        <v>1728</v>
      </c>
      <c r="C8040" s="1" t="s">
        <v>2107</v>
      </c>
      <c r="D8040" s="1" t="s">
        <v>2121</v>
      </c>
      <c r="E8040" s="1" t="s">
        <v>2128</v>
      </c>
      <c r="F8040" s="1">
        <v>1</v>
      </c>
      <c r="M8040" s="1" t="s">
        <v>2126</v>
      </c>
      <c r="P8040" s="1" t="s">
        <v>195</v>
      </c>
      <c r="Q8040" s="1" t="s">
        <v>2122</v>
      </c>
      <c r="R8040" s="1" t="s">
        <v>110</v>
      </c>
      <c r="S8040" s="1" t="s">
        <v>1708</v>
      </c>
    </row>
    <row r="8041" spans="1:19" hidden="1" x14ac:dyDescent="0.3">
      <c r="A8041" s="1">
        <v>1</v>
      </c>
      <c r="B8041" s="2" t="s">
        <v>1729</v>
      </c>
      <c r="C8041" s="1" t="s">
        <v>2107</v>
      </c>
      <c r="D8041" s="1" t="s">
        <v>2121</v>
      </c>
      <c r="E8041" s="1" t="s">
        <v>2128</v>
      </c>
      <c r="F8041" s="1">
        <v>1</v>
      </c>
      <c r="M8041" s="1" t="s">
        <v>2126</v>
      </c>
      <c r="P8041" s="1" t="s">
        <v>195</v>
      </c>
      <c r="Q8041" s="1" t="s">
        <v>2122</v>
      </c>
      <c r="R8041" s="1" t="s">
        <v>110</v>
      </c>
      <c r="S8041" s="1" t="s">
        <v>1708</v>
      </c>
    </row>
    <row r="8042" spans="1:19" hidden="1" x14ac:dyDescent="0.3">
      <c r="A8042" s="1">
        <v>1</v>
      </c>
      <c r="B8042" s="2" t="s">
        <v>1729</v>
      </c>
      <c r="C8042" s="1" t="s">
        <v>2107</v>
      </c>
      <c r="D8042" s="1" t="s">
        <v>2121</v>
      </c>
      <c r="E8042" s="1" t="s">
        <v>2128</v>
      </c>
      <c r="F8042" s="1">
        <v>1</v>
      </c>
      <c r="M8042" s="1" t="s">
        <v>2126</v>
      </c>
      <c r="P8042" s="1" t="s">
        <v>192</v>
      </c>
      <c r="Q8042" s="1" t="s">
        <v>2122</v>
      </c>
      <c r="R8042" s="1" t="s">
        <v>110</v>
      </c>
      <c r="S8042" s="1" t="s">
        <v>1708</v>
      </c>
    </row>
    <row r="8043" spans="1:19" hidden="1" x14ac:dyDescent="0.3">
      <c r="A8043" s="1">
        <v>1</v>
      </c>
      <c r="B8043" s="2" t="s">
        <v>1732</v>
      </c>
      <c r="C8043" s="1" t="s">
        <v>2107</v>
      </c>
      <c r="D8043" s="1" t="s">
        <v>2121</v>
      </c>
      <c r="E8043" s="1" t="s">
        <v>2128</v>
      </c>
      <c r="F8043" s="1">
        <v>1</v>
      </c>
      <c r="M8043" s="1" t="s">
        <v>2126</v>
      </c>
      <c r="P8043" s="1" t="s">
        <v>183</v>
      </c>
      <c r="Q8043" s="1" t="s">
        <v>2122</v>
      </c>
      <c r="R8043" s="1" t="s">
        <v>106</v>
      </c>
      <c r="S8043" s="1" t="s">
        <v>1708</v>
      </c>
    </row>
    <row r="8044" spans="1:19" hidden="1" x14ac:dyDescent="0.3">
      <c r="A8044" s="1">
        <v>1</v>
      </c>
      <c r="B8044" s="2" t="s">
        <v>1720</v>
      </c>
      <c r="C8044" s="1" t="s">
        <v>2107</v>
      </c>
      <c r="D8044" s="1" t="s">
        <v>2121</v>
      </c>
      <c r="E8044" s="1" t="s">
        <v>2128</v>
      </c>
      <c r="F8044" s="1">
        <v>1</v>
      </c>
      <c r="M8044" s="1" t="s">
        <v>2126</v>
      </c>
      <c r="P8044" s="1" t="s">
        <v>391</v>
      </c>
      <c r="Q8044" s="1" t="s">
        <v>2122</v>
      </c>
      <c r="R8044" s="1" t="s">
        <v>106</v>
      </c>
      <c r="S8044" s="1" t="s">
        <v>1708</v>
      </c>
    </row>
    <row r="8045" spans="1:19" hidden="1" x14ac:dyDescent="0.3">
      <c r="A8045" s="1">
        <v>1</v>
      </c>
      <c r="B8045" s="2" t="s">
        <v>1717</v>
      </c>
      <c r="C8045" s="1" t="s">
        <v>2107</v>
      </c>
      <c r="D8045" s="1" t="s">
        <v>2121</v>
      </c>
      <c r="E8045" s="1" t="s">
        <v>2128</v>
      </c>
      <c r="F8045" s="1">
        <v>1</v>
      </c>
      <c r="M8045" s="1" t="s">
        <v>2126</v>
      </c>
      <c r="P8045" s="1" t="s">
        <v>391</v>
      </c>
      <c r="Q8045" s="1" t="s">
        <v>2122</v>
      </c>
      <c r="R8045" s="1" t="s">
        <v>106</v>
      </c>
      <c r="S8045" s="1" t="s">
        <v>1708</v>
      </c>
    </row>
    <row r="8046" spans="1:19" hidden="1" x14ac:dyDescent="0.3">
      <c r="A8046" s="1">
        <v>1</v>
      </c>
      <c r="B8046" s="2" t="s">
        <v>1718</v>
      </c>
      <c r="C8046" s="1" t="s">
        <v>2107</v>
      </c>
      <c r="D8046" s="1" t="s">
        <v>2121</v>
      </c>
      <c r="E8046" s="1" t="s">
        <v>2128</v>
      </c>
      <c r="F8046" s="1">
        <v>1</v>
      </c>
      <c r="M8046" s="1" t="str">
        <f>N8046</f>
        <v>30 1/2"-30 1/2"</v>
      </c>
      <c r="N8046" s="1" t="s">
        <v>1719</v>
      </c>
      <c r="P8046" s="1" t="s">
        <v>391</v>
      </c>
      <c r="Q8046" s="1" t="s">
        <v>2122</v>
      </c>
      <c r="R8046" s="1" t="s">
        <v>106</v>
      </c>
      <c r="S8046" s="1" t="s">
        <v>1708</v>
      </c>
    </row>
    <row r="8047" spans="1:19" hidden="1" x14ac:dyDescent="0.3">
      <c r="A8047" s="1">
        <v>1</v>
      </c>
      <c r="B8047" s="2" t="s">
        <v>1718</v>
      </c>
      <c r="C8047" s="1" t="s">
        <v>2107</v>
      </c>
      <c r="D8047" s="1" t="s">
        <v>2121</v>
      </c>
      <c r="E8047" s="1" t="s">
        <v>2128</v>
      </c>
      <c r="F8047" s="1">
        <v>1</v>
      </c>
      <c r="M8047" s="1" t="str">
        <f>N8047</f>
        <v>30 1/2"-30 1/2"</v>
      </c>
      <c r="N8047" s="1" t="s">
        <v>1719</v>
      </c>
      <c r="P8047" s="1" t="s">
        <v>391</v>
      </c>
      <c r="Q8047" s="1" t="s">
        <v>2122</v>
      </c>
      <c r="R8047" s="1" t="s">
        <v>106</v>
      </c>
      <c r="S8047" s="1" t="s">
        <v>1708</v>
      </c>
    </row>
    <row r="8048" spans="1:19" hidden="1" x14ac:dyDescent="0.3">
      <c r="A8048" s="1">
        <v>1</v>
      </c>
      <c r="B8048" s="2" t="s">
        <v>1718</v>
      </c>
      <c r="C8048" s="1" t="s">
        <v>2107</v>
      </c>
      <c r="D8048" s="1" t="s">
        <v>2121</v>
      </c>
      <c r="E8048" s="1" t="s">
        <v>2128</v>
      </c>
      <c r="F8048" s="1">
        <v>1</v>
      </c>
      <c r="M8048" s="1" t="str">
        <f>N8048</f>
        <v>30"-30"</v>
      </c>
      <c r="N8048" s="1" t="s">
        <v>451</v>
      </c>
      <c r="P8048" s="1" t="s">
        <v>395</v>
      </c>
      <c r="Q8048" s="1" t="s">
        <v>2122</v>
      </c>
      <c r="R8048" s="1" t="s">
        <v>106</v>
      </c>
      <c r="S8048" s="1" t="s">
        <v>1708</v>
      </c>
    </row>
    <row r="8049" spans="1:19" hidden="1" x14ac:dyDescent="0.3">
      <c r="A8049" s="1">
        <v>1</v>
      </c>
      <c r="B8049" s="2" t="s">
        <v>1718</v>
      </c>
      <c r="C8049" s="1" t="s">
        <v>2107</v>
      </c>
      <c r="D8049" s="1" t="s">
        <v>2121</v>
      </c>
      <c r="E8049" s="1" t="s">
        <v>2128</v>
      </c>
      <c r="F8049" s="1">
        <v>1</v>
      </c>
      <c r="M8049" s="1" t="str">
        <f>N8049</f>
        <v>30 1/2"-30 1/2"</v>
      </c>
      <c r="N8049" s="1" t="s">
        <v>1719</v>
      </c>
      <c r="P8049" s="1" t="s">
        <v>395</v>
      </c>
      <c r="Q8049" s="1" t="s">
        <v>2122</v>
      </c>
      <c r="R8049" s="1" t="s">
        <v>106</v>
      </c>
      <c r="S8049" s="1" t="s">
        <v>1708</v>
      </c>
    </row>
    <row r="8050" spans="1:19" hidden="1" x14ac:dyDescent="0.3">
      <c r="A8050" s="1">
        <v>1</v>
      </c>
      <c r="B8050" s="2" t="s">
        <v>1732</v>
      </c>
      <c r="C8050" s="1" t="s">
        <v>2107</v>
      </c>
      <c r="D8050" s="1" t="s">
        <v>2121</v>
      </c>
      <c r="E8050" s="1" t="s">
        <v>2128</v>
      </c>
      <c r="F8050" s="1">
        <v>1</v>
      </c>
      <c r="M8050" s="1" t="s">
        <v>2126</v>
      </c>
      <c r="P8050" s="1" t="s">
        <v>395</v>
      </c>
      <c r="Q8050" s="1" t="s">
        <v>2122</v>
      </c>
      <c r="R8050" s="1" t="s">
        <v>106</v>
      </c>
      <c r="S8050" s="1" t="s">
        <v>1708</v>
      </c>
    </row>
    <row r="8051" spans="1:19" hidden="1" x14ac:dyDescent="0.3">
      <c r="A8051" s="1">
        <v>1</v>
      </c>
      <c r="B8051" s="2" t="s">
        <v>1732</v>
      </c>
      <c r="C8051" s="1" t="s">
        <v>2107</v>
      </c>
      <c r="D8051" s="1" t="s">
        <v>2121</v>
      </c>
      <c r="E8051" s="1" t="s">
        <v>2128</v>
      </c>
      <c r="F8051" s="1">
        <v>1</v>
      </c>
      <c r="M8051" s="1" t="s">
        <v>2126</v>
      </c>
      <c r="P8051" s="1" t="s">
        <v>397</v>
      </c>
      <c r="Q8051" s="1" t="s">
        <v>2122</v>
      </c>
      <c r="R8051" s="1" t="s">
        <v>106</v>
      </c>
      <c r="S8051" s="1" t="s">
        <v>1708</v>
      </c>
    </row>
    <row r="8052" spans="1:19" hidden="1" x14ac:dyDescent="0.3">
      <c r="A8052" s="1">
        <v>1</v>
      </c>
      <c r="B8052" s="2" t="s">
        <v>1720</v>
      </c>
      <c r="C8052" s="1" t="s">
        <v>2107</v>
      </c>
      <c r="D8052" s="1" t="s">
        <v>2121</v>
      </c>
      <c r="E8052" s="1" t="s">
        <v>2128</v>
      </c>
      <c r="F8052" s="1">
        <v>1</v>
      </c>
      <c r="M8052" s="1" t="s">
        <v>2126</v>
      </c>
      <c r="P8052" s="1" t="s">
        <v>399</v>
      </c>
      <c r="Q8052" s="1" t="s">
        <v>2122</v>
      </c>
      <c r="R8052" s="1" t="s">
        <v>106</v>
      </c>
      <c r="S8052" s="1" t="s">
        <v>1708</v>
      </c>
    </row>
    <row r="8053" spans="1:19" hidden="1" x14ac:dyDescent="0.3">
      <c r="A8053" s="1">
        <v>1</v>
      </c>
      <c r="B8053" s="2" t="s">
        <v>1718</v>
      </c>
      <c r="C8053" s="1" t="s">
        <v>2107</v>
      </c>
      <c r="D8053" s="1" t="s">
        <v>2121</v>
      </c>
      <c r="E8053" s="1" t="s">
        <v>2128</v>
      </c>
      <c r="F8053" s="1">
        <v>1</v>
      </c>
      <c r="M8053" s="1" t="str">
        <f>N8053</f>
        <v>30 1/2"-30 1/2"</v>
      </c>
      <c r="N8053" s="1" t="s">
        <v>1719</v>
      </c>
      <c r="P8053" s="1" t="s">
        <v>399</v>
      </c>
      <c r="Q8053" s="1" t="s">
        <v>2122</v>
      </c>
      <c r="R8053" s="1" t="s">
        <v>106</v>
      </c>
      <c r="S8053" s="1" t="s">
        <v>1708</v>
      </c>
    </row>
    <row r="8054" spans="1:19" hidden="1" x14ac:dyDescent="0.3">
      <c r="A8054" s="1">
        <v>1</v>
      </c>
      <c r="B8054" s="2" t="s">
        <v>1717</v>
      </c>
      <c r="C8054" s="1" t="s">
        <v>2107</v>
      </c>
      <c r="D8054" s="1" t="s">
        <v>2121</v>
      </c>
      <c r="E8054" s="1" t="s">
        <v>2128</v>
      </c>
      <c r="F8054" s="1">
        <v>1</v>
      </c>
      <c r="M8054" s="1" t="s">
        <v>2126</v>
      </c>
      <c r="P8054" s="1" t="s">
        <v>399</v>
      </c>
      <c r="Q8054" s="1" t="s">
        <v>2122</v>
      </c>
      <c r="R8054" s="1" t="s">
        <v>106</v>
      </c>
      <c r="S8054" s="1" t="s">
        <v>1708</v>
      </c>
    </row>
    <row r="8055" spans="1:19" hidden="1" x14ac:dyDescent="0.3">
      <c r="A8055" s="1">
        <v>1</v>
      </c>
      <c r="B8055" s="2" t="s">
        <v>1718</v>
      </c>
      <c r="C8055" s="1" t="s">
        <v>2107</v>
      </c>
      <c r="D8055" s="1" t="s">
        <v>2121</v>
      </c>
      <c r="E8055" s="1" t="s">
        <v>2128</v>
      </c>
      <c r="F8055" s="1">
        <v>1</v>
      </c>
      <c r="M8055" s="1" t="str">
        <f>N8055</f>
        <v>30 1/2"-30 1/2"</v>
      </c>
      <c r="N8055" s="1" t="s">
        <v>1719</v>
      </c>
      <c r="P8055" s="1" t="s">
        <v>401</v>
      </c>
      <c r="Q8055" s="1" t="s">
        <v>2122</v>
      </c>
      <c r="R8055" s="1" t="s">
        <v>106</v>
      </c>
      <c r="S8055" s="1" t="s">
        <v>1708</v>
      </c>
    </row>
    <row r="8056" spans="1:19" hidden="1" x14ac:dyDescent="0.3">
      <c r="A8056" s="1">
        <v>1</v>
      </c>
      <c r="B8056" s="2" t="s">
        <v>1717</v>
      </c>
      <c r="C8056" s="1" t="s">
        <v>2107</v>
      </c>
      <c r="D8056" s="1" t="s">
        <v>2121</v>
      </c>
      <c r="E8056" s="1" t="s">
        <v>2128</v>
      </c>
      <c r="F8056" s="1">
        <v>1</v>
      </c>
      <c r="M8056" s="1" t="s">
        <v>2126</v>
      </c>
      <c r="P8056" s="1" t="s">
        <v>401</v>
      </c>
      <c r="Q8056" s="1" t="s">
        <v>2122</v>
      </c>
      <c r="R8056" s="1" t="s">
        <v>106</v>
      </c>
      <c r="S8056" s="1" t="s">
        <v>1708</v>
      </c>
    </row>
    <row r="8057" spans="1:19" hidden="1" x14ac:dyDescent="0.3">
      <c r="A8057" s="1">
        <v>1</v>
      </c>
      <c r="B8057" s="2" t="s">
        <v>1718</v>
      </c>
      <c r="C8057" s="1" t="s">
        <v>2107</v>
      </c>
      <c r="D8057" s="1" t="s">
        <v>2121</v>
      </c>
      <c r="E8057" s="1" t="s">
        <v>2128</v>
      </c>
      <c r="F8057" s="1">
        <v>1</v>
      </c>
      <c r="M8057" s="1" t="str">
        <f>N8057</f>
        <v>30 1/2"-30 1/2"</v>
      </c>
      <c r="N8057" s="1" t="s">
        <v>1719</v>
      </c>
      <c r="P8057" s="1" t="s">
        <v>401</v>
      </c>
      <c r="Q8057" s="1" t="s">
        <v>2122</v>
      </c>
      <c r="R8057" s="1" t="s">
        <v>106</v>
      </c>
      <c r="S8057" s="1" t="s">
        <v>1708</v>
      </c>
    </row>
    <row r="8058" spans="1:19" hidden="1" x14ac:dyDescent="0.3">
      <c r="A8058" s="1">
        <v>1</v>
      </c>
      <c r="B8058" s="2" t="s">
        <v>1718</v>
      </c>
      <c r="C8058" s="1" t="s">
        <v>2107</v>
      </c>
      <c r="D8058" s="1" t="s">
        <v>2121</v>
      </c>
      <c r="E8058" s="1" t="s">
        <v>2128</v>
      </c>
      <c r="F8058" s="1">
        <v>1</v>
      </c>
      <c r="M8058" s="1" t="str">
        <f>N8058</f>
        <v>30 1/2"-30 1/2"</v>
      </c>
      <c r="N8058" s="1" t="s">
        <v>1719</v>
      </c>
      <c r="P8058" s="1" t="s">
        <v>402</v>
      </c>
      <c r="Q8058" s="1" t="s">
        <v>2122</v>
      </c>
      <c r="R8058" s="1" t="s">
        <v>106</v>
      </c>
      <c r="S8058" s="1" t="s">
        <v>1708</v>
      </c>
    </row>
    <row r="8059" spans="1:19" hidden="1" x14ac:dyDescent="0.3">
      <c r="A8059" s="1">
        <v>1</v>
      </c>
      <c r="B8059" s="2" t="s">
        <v>1717</v>
      </c>
      <c r="C8059" s="1" t="s">
        <v>2107</v>
      </c>
      <c r="D8059" s="1" t="s">
        <v>2121</v>
      </c>
      <c r="E8059" s="1" t="s">
        <v>2128</v>
      </c>
      <c r="F8059" s="1">
        <v>1</v>
      </c>
      <c r="M8059" s="1" t="s">
        <v>2126</v>
      </c>
      <c r="P8059" s="1" t="s">
        <v>404</v>
      </c>
      <c r="Q8059" s="1" t="s">
        <v>2122</v>
      </c>
      <c r="R8059" s="1" t="s">
        <v>106</v>
      </c>
      <c r="S8059" s="1" t="s">
        <v>1708</v>
      </c>
    </row>
    <row r="8060" spans="1:19" hidden="1" x14ac:dyDescent="0.3">
      <c r="A8060" s="1">
        <v>1</v>
      </c>
      <c r="B8060" s="2" t="s">
        <v>1720</v>
      </c>
      <c r="C8060" s="1" t="s">
        <v>2107</v>
      </c>
      <c r="D8060" s="1" t="s">
        <v>2121</v>
      </c>
      <c r="E8060" s="1" t="s">
        <v>2128</v>
      </c>
      <c r="F8060" s="1">
        <v>1</v>
      </c>
      <c r="M8060" s="1" t="s">
        <v>2126</v>
      </c>
      <c r="P8060" s="1" t="s">
        <v>404</v>
      </c>
      <c r="Q8060" s="1" t="s">
        <v>2122</v>
      </c>
      <c r="R8060" s="1" t="s">
        <v>106</v>
      </c>
      <c r="S8060" s="1" t="s">
        <v>1708</v>
      </c>
    </row>
    <row r="8061" spans="1:19" hidden="1" x14ac:dyDescent="0.3">
      <c r="A8061" s="1">
        <v>1</v>
      </c>
      <c r="B8061" s="2" t="s">
        <v>1717</v>
      </c>
      <c r="C8061" s="1" t="s">
        <v>2107</v>
      </c>
      <c r="D8061" s="1" t="s">
        <v>2121</v>
      </c>
      <c r="E8061" s="1" t="s">
        <v>2128</v>
      </c>
      <c r="F8061" s="1">
        <v>1</v>
      </c>
      <c r="M8061" s="1" t="s">
        <v>2126</v>
      </c>
      <c r="P8061" s="1" t="s">
        <v>404</v>
      </c>
      <c r="Q8061" s="1" t="s">
        <v>2122</v>
      </c>
      <c r="R8061" s="1" t="s">
        <v>106</v>
      </c>
      <c r="S8061" s="1" t="s">
        <v>1708</v>
      </c>
    </row>
    <row r="8062" spans="1:19" hidden="1" x14ac:dyDescent="0.3">
      <c r="A8062" s="1">
        <v>1</v>
      </c>
      <c r="B8062" s="2" t="s">
        <v>1718</v>
      </c>
      <c r="C8062" s="1" t="s">
        <v>2107</v>
      </c>
      <c r="D8062" s="1" t="s">
        <v>2121</v>
      </c>
      <c r="E8062" s="1" t="s">
        <v>2128</v>
      </c>
      <c r="F8062" s="1">
        <v>1</v>
      </c>
      <c r="M8062" s="1" t="str">
        <f>N8062</f>
        <v>30 1/2"-30 1/2"</v>
      </c>
      <c r="N8062" s="1" t="s">
        <v>1719</v>
      </c>
      <c r="P8062" s="1" t="s">
        <v>404</v>
      </c>
      <c r="Q8062" s="1" t="s">
        <v>2122</v>
      </c>
      <c r="R8062" s="1" t="s">
        <v>106</v>
      </c>
      <c r="S8062" s="1" t="s">
        <v>1708</v>
      </c>
    </row>
    <row r="8063" spans="1:19" hidden="1" x14ac:dyDescent="0.3">
      <c r="A8063" s="1">
        <v>1</v>
      </c>
      <c r="B8063" s="2" t="s">
        <v>1717</v>
      </c>
      <c r="C8063" s="1" t="s">
        <v>2107</v>
      </c>
      <c r="D8063" s="1" t="s">
        <v>2121</v>
      </c>
      <c r="E8063" s="1" t="s">
        <v>2128</v>
      </c>
      <c r="F8063" s="1">
        <v>1</v>
      </c>
      <c r="M8063" s="1" t="s">
        <v>2126</v>
      </c>
      <c r="P8063" s="1" t="s">
        <v>406</v>
      </c>
      <c r="Q8063" s="1" t="s">
        <v>2122</v>
      </c>
      <c r="R8063" s="1" t="s">
        <v>106</v>
      </c>
      <c r="S8063" s="1" t="s">
        <v>1708</v>
      </c>
    </row>
    <row r="8064" spans="1:19" hidden="1" x14ac:dyDescent="0.3">
      <c r="A8064" s="1">
        <v>1</v>
      </c>
      <c r="B8064" s="2" t="s">
        <v>1718</v>
      </c>
      <c r="C8064" s="1" t="s">
        <v>2107</v>
      </c>
      <c r="D8064" s="1" t="s">
        <v>2121</v>
      </c>
      <c r="E8064" s="1" t="s">
        <v>2128</v>
      </c>
      <c r="F8064" s="1">
        <v>1</v>
      </c>
      <c r="M8064" s="1" t="str">
        <f>N8064</f>
        <v>30 1/2"-30 1/2"</v>
      </c>
      <c r="N8064" s="1" t="s">
        <v>1719</v>
      </c>
      <c r="P8064" s="1" t="s">
        <v>406</v>
      </c>
      <c r="Q8064" s="1" t="s">
        <v>2122</v>
      </c>
      <c r="R8064" s="1" t="s">
        <v>106</v>
      </c>
      <c r="S8064" s="1" t="s">
        <v>1708</v>
      </c>
    </row>
    <row r="8065" spans="1:19" hidden="1" x14ac:dyDescent="0.3">
      <c r="A8065" s="1">
        <v>1</v>
      </c>
      <c r="B8065" s="2" t="s">
        <v>1717</v>
      </c>
      <c r="C8065" s="1" t="s">
        <v>2107</v>
      </c>
      <c r="D8065" s="1" t="s">
        <v>2121</v>
      </c>
      <c r="E8065" s="1" t="s">
        <v>2128</v>
      </c>
      <c r="F8065" s="1">
        <v>1</v>
      </c>
      <c r="M8065" s="1" t="s">
        <v>2126</v>
      </c>
      <c r="P8065" s="1" t="s">
        <v>407</v>
      </c>
      <c r="Q8065" s="1" t="s">
        <v>2122</v>
      </c>
      <c r="R8065" s="1" t="s">
        <v>106</v>
      </c>
      <c r="S8065" s="1" t="s">
        <v>1708</v>
      </c>
    </row>
    <row r="8066" spans="1:19" hidden="1" x14ac:dyDescent="0.3">
      <c r="A8066" s="1">
        <v>1</v>
      </c>
      <c r="B8066" s="2" t="s">
        <v>1720</v>
      </c>
      <c r="C8066" s="1" t="s">
        <v>2107</v>
      </c>
      <c r="D8066" s="1" t="s">
        <v>2121</v>
      </c>
      <c r="E8066" s="1" t="s">
        <v>2128</v>
      </c>
      <c r="F8066" s="1">
        <v>1</v>
      </c>
      <c r="M8066" s="1" t="s">
        <v>2126</v>
      </c>
      <c r="P8066" s="1" t="s">
        <v>407</v>
      </c>
      <c r="Q8066" s="1" t="s">
        <v>2122</v>
      </c>
      <c r="R8066" s="1" t="s">
        <v>106</v>
      </c>
      <c r="S8066" s="1" t="s">
        <v>1708</v>
      </c>
    </row>
    <row r="8067" spans="1:19" hidden="1" x14ac:dyDescent="0.3">
      <c r="A8067" s="1">
        <v>1</v>
      </c>
      <c r="B8067" s="2" t="s">
        <v>1717</v>
      </c>
      <c r="C8067" s="1" t="s">
        <v>2107</v>
      </c>
      <c r="D8067" s="1" t="s">
        <v>2121</v>
      </c>
      <c r="E8067" s="1" t="s">
        <v>2128</v>
      </c>
      <c r="F8067" s="1">
        <v>1</v>
      </c>
      <c r="M8067" s="1" t="s">
        <v>2126</v>
      </c>
      <c r="P8067" s="1" t="s">
        <v>407</v>
      </c>
      <c r="Q8067" s="1" t="s">
        <v>2122</v>
      </c>
      <c r="R8067" s="1" t="s">
        <v>106</v>
      </c>
      <c r="S8067" s="1" t="s">
        <v>1708</v>
      </c>
    </row>
    <row r="8068" spans="1:19" hidden="1" x14ac:dyDescent="0.3">
      <c r="A8068" s="1">
        <v>1</v>
      </c>
      <c r="B8068" s="2" t="s">
        <v>1718</v>
      </c>
      <c r="C8068" s="1" t="s">
        <v>2107</v>
      </c>
      <c r="D8068" s="1" t="s">
        <v>2121</v>
      </c>
      <c r="E8068" s="1" t="s">
        <v>2128</v>
      </c>
      <c r="F8068" s="1">
        <v>1</v>
      </c>
      <c r="M8068" s="1" t="str">
        <f>N8068</f>
        <v>30 1/2"-30 1/2"</v>
      </c>
      <c r="N8068" s="1" t="s">
        <v>1719</v>
      </c>
      <c r="P8068" s="1" t="s">
        <v>388</v>
      </c>
      <c r="Q8068" s="1" t="s">
        <v>2122</v>
      </c>
      <c r="R8068" s="1" t="s">
        <v>106</v>
      </c>
      <c r="S8068" s="1" t="s">
        <v>1708</v>
      </c>
    </row>
    <row r="8069" spans="1:19" hidden="1" x14ac:dyDescent="0.3">
      <c r="A8069" s="1">
        <v>1</v>
      </c>
      <c r="B8069" s="2" t="s">
        <v>1718</v>
      </c>
      <c r="C8069" s="1" t="s">
        <v>2107</v>
      </c>
      <c r="D8069" s="1" t="s">
        <v>2121</v>
      </c>
      <c r="E8069" s="1" t="s">
        <v>2128</v>
      </c>
      <c r="F8069" s="1">
        <v>1</v>
      </c>
      <c r="M8069" s="1" t="str">
        <f>N8069</f>
        <v>30 1/2"-30 1/2"</v>
      </c>
      <c r="N8069" s="1" t="s">
        <v>1719</v>
      </c>
      <c r="P8069" s="1" t="s">
        <v>187</v>
      </c>
      <c r="Q8069" s="1" t="s">
        <v>2122</v>
      </c>
      <c r="R8069" s="1" t="s">
        <v>106</v>
      </c>
      <c r="S8069" s="1" t="s">
        <v>1708</v>
      </c>
    </row>
    <row r="8070" spans="1:19" hidden="1" x14ac:dyDescent="0.3">
      <c r="A8070" s="1">
        <v>1</v>
      </c>
      <c r="B8070" s="2" t="s">
        <v>500</v>
      </c>
      <c r="C8070" s="1" t="s">
        <v>2107</v>
      </c>
      <c r="D8070" s="1" t="s">
        <v>2121</v>
      </c>
      <c r="E8070" s="1" t="s">
        <v>2128</v>
      </c>
      <c r="F8070" s="1">
        <v>1</v>
      </c>
      <c r="M8070" s="1" t="s">
        <v>2126</v>
      </c>
      <c r="P8070" s="1" t="s">
        <v>187</v>
      </c>
      <c r="Q8070" s="1" t="s">
        <v>2122</v>
      </c>
      <c r="R8070" s="1" t="s">
        <v>106</v>
      </c>
      <c r="S8070" s="1" t="s">
        <v>1708</v>
      </c>
    </row>
    <row r="8071" spans="1:19" hidden="1" x14ac:dyDescent="0.3">
      <c r="A8071" s="1">
        <v>1</v>
      </c>
      <c r="B8071" s="2" t="s">
        <v>1718</v>
      </c>
      <c r="C8071" s="1" t="s">
        <v>2107</v>
      </c>
      <c r="D8071" s="1" t="s">
        <v>2121</v>
      </c>
      <c r="E8071" s="1" t="s">
        <v>2128</v>
      </c>
      <c r="F8071" s="1">
        <v>1</v>
      </c>
      <c r="M8071" s="1" t="str">
        <f>N8071</f>
        <v>30 1/2"-30 1/2"</v>
      </c>
      <c r="N8071" s="1" t="s">
        <v>1719</v>
      </c>
      <c r="P8071" s="1" t="s">
        <v>187</v>
      </c>
      <c r="Q8071" s="1" t="s">
        <v>2122</v>
      </c>
      <c r="R8071" s="1" t="s">
        <v>106</v>
      </c>
      <c r="S8071" s="1" t="s">
        <v>1708</v>
      </c>
    </row>
    <row r="8072" spans="1:19" hidden="1" x14ac:dyDescent="0.3">
      <c r="A8072" s="1">
        <v>1</v>
      </c>
      <c r="B8072" s="2" t="s">
        <v>1729</v>
      </c>
      <c r="C8072" s="1" t="s">
        <v>2107</v>
      </c>
      <c r="D8072" s="1" t="s">
        <v>2121</v>
      </c>
      <c r="E8072" s="1" t="s">
        <v>2128</v>
      </c>
      <c r="F8072" s="1">
        <v>1</v>
      </c>
      <c r="M8072" s="1" t="s">
        <v>2126</v>
      </c>
      <c r="P8072" s="1" t="s">
        <v>189</v>
      </c>
      <c r="Q8072" s="1" t="s">
        <v>2122</v>
      </c>
      <c r="R8072" s="1" t="s">
        <v>110</v>
      </c>
      <c r="S8072" s="1" t="s">
        <v>1708</v>
      </c>
    </row>
    <row r="8073" spans="1:19" hidden="1" x14ac:dyDescent="0.3">
      <c r="A8073" s="1">
        <v>1</v>
      </c>
      <c r="B8073" s="2" t="s">
        <v>1729</v>
      </c>
      <c r="C8073" s="1" t="s">
        <v>2107</v>
      </c>
      <c r="D8073" s="1" t="s">
        <v>2121</v>
      </c>
      <c r="E8073" s="1" t="s">
        <v>2128</v>
      </c>
      <c r="F8073" s="1">
        <v>1</v>
      </c>
      <c r="M8073" s="1" t="s">
        <v>2126</v>
      </c>
      <c r="P8073" s="1" t="s">
        <v>189</v>
      </c>
      <c r="Q8073" s="1" t="s">
        <v>2122</v>
      </c>
      <c r="R8073" s="1" t="s">
        <v>110</v>
      </c>
      <c r="S8073" s="1" t="s">
        <v>1708</v>
      </c>
    </row>
    <row r="8074" spans="1:19" hidden="1" x14ac:dyDescent="0.3">
      <c r="A8074" s="1">
        <v>1</v>
      </c>
      <c r="B8074" s="2" t="s">
        <v>1727</v>
      </c>
      <c r="C8074" s="1" t="s">
        <v>2107</v>
      </c>
      <c r="D8074" s="1" t="s">
        <v>2121</v>
      </c>
      <c r="E8074" s="1" t="s">
        <v>2128</v>
      </c>
      <c r="F8074" s="1">
        <v>1</v>
      </c>
      <c r="M8074" s="1" t="s">
        <v>2126</v>
      </c>
      <c r="P8074" s="1" t="s">
        <v>187</v>
      </c>
      <c r="Q8074" s="1" t="s">
        <v>2122</v>
      </c>
      <c r="R8074" s="1" t="s">
        <v>110</v>
      </c>
      <c r="S8074" s="1" t="s">
        <v>1708</v>
      </c>
    </row>
    <row r="8075" spans="1:19" hidden="1" x14ac:dyDescent="0.3">
      <c r="A8075" s="1">
        <v>1</v>
      </c>
      <c r="B8075" s="2" t="s">
        <v>1717</v>
      </c>
      <c r="C8075" s="1" t="s">
        <v>2107</v>
      </c>
      <c r="D8075" s="1" t="s">
        <v>2121</v>
      </c>
      <c r="E8075" s="1" t="s">
        <v>2128</v>
      </c>
      <c r="F8075" s="1">
        <v>1</v>
      </c>
      <c r="M8075" s="1" t="s">
        <v>2126</v>
      </c>
      <c r="P8075" s="1" t="s">
        <v>402</v>
      </c>
      <c r="Q8075" s="1" t="s">
        <v>2122</v>
      </c>
      <c r="R8075" s="1" t="s">
        <v>106</v>
      </c>
      <c r="S8075" s="1" t="s">
        <v>1708</v>
      </c>
    </row>
    <row r="8076" spans="1:19" hidden="1" x14ac:dyDescent="0.3">
      <c r="A8076" s="1">
        <v>1</v>
      </c>
      <c r="B8076" s="2" t="s">
        <v>1718</v>
      </c>
      <c r="C8076" s="1" t="s">
        <v>2107</v>
      </c>
      <c r="D8076" s="1" t="s">
        <v>2121</v>
      </c>
      <c r="E8076" s="1" t="s">
        <v>2128</v>
      </c>
      <c r="F8076" s="1">
        <v>1</v>
      </c>
      <c r="M8076" s="1" t="str">
        <f>N8076</f>
        <v>30 1/2"-30 1/2"</v>
      </c>
      <c r="N8076" s="1" t="s">
        <v>1719</v>
      </c>
      <c r="P8076" s="1" t="s">
        <v>402</v>
      </c>
      <c r="Q8076" s="1" t="s">
        <v>2122</v>
      </c>
      <c r="R8076" s="1" t="s">
        <v>106</v>
      </c>
      <c r="S8076" s="1" t="s">
        <v>1708</v>
      </c>
    </row>
    <row r="8077" spans="1:19" hidden="1" x14ac:dyDescent="0.3">
      <c r="A8077" s="1">
        <v>1</v>
      </c>
      <c r="B8077" s="2" t="s">
        <v>1718</v>
      </c>
      <c r="C8077" s="1" t="s">
        <v>2107</v>
      </c>
      <c r="D8077" s="1" t="s">
        <v>2121</v>
      </c>
      <c r="E8077" s="1" t="s">
        <v>2128</v>
      </c>
      <c r="F8077" s="1">
        <v>1</v>
      </c>
      <c r="M8077" s="1" t="str">
        <f>N8077</f>
        <v>30 1/2"-30 1/2"</v>
      </c>
      <c r="N8077" s="1" t="s">
        <v>1719</v>
      </c>
      <c r="P8077" s="1" t="s">
        <v>397</v>
      </c>
      <c r="Q8077" s="1" t="s">
        <v>2122</v>
      </c>
      <c r="R8077" s="1" t="s">
        <v>106</v>
      </c>
      <c r="S8077" s="1" t="s">
        <v>1708</v>
      </c>
    </row>
    <row r="8078" spans="1:19" hidden="1" x14ac:dyDescent="0.3">
      <c r="A8078" s="1">
        <v>1</v>
      </c>
      <c r="B8078" s="2" t="s">
        <v>1718</v>
      </c>
      <c r="C8078" s="1" t="s">
        <v>2107</v>
      </c>
      <c r="D8078" s="1" t="s">
        <v>2121</v>
      </c>
      <c r="E8078" s="1" t="s">
        <v>2128</v>
      </c>
      <c r="F8078" s="1">
        <v>1</v>
      </c>
      <c r="M8078" s="1" t="str">
        <f>N8078</f>
        <v>30 1/2"-30 1/2"</v>
      </c>
      <c r="N8078" s="1" t="s">
        <v>1719</v>
      </c>
      <c r="P8078" s="1" t="s">
        <v>397</v>
      </c>
      <c r="Q8078" s="1" t="s">
        <v>2122</v>
      </c>
      <c r="R8078" s="1" t="s">
        <v>106</v>
      </c>
      <c r="S8078" s="1" t="s">
        <v>1708</v>
      </c>
    </row>
    <row r="8079" spans="1:19" hidden="1" x14ac:dyDescent="0.3">
      <c r="A8079" s="1">
        <v>1</v>
      </c>
      <c r="B8079" s="2" t="s">
        <v>1733</v>
      </c>
      <c r="C8079" s="1" t="s">
        <v>2107</v>
      </c>
      <c r="D8079" s="1" t="s">
        <v>2121</v>
      </c>
      <c r="E8079" s="1" t="s">
        <v>2128</v>
      </c>
      <c r="F8079" s="1">
        <v>1</v>
      </c>
      <c r="M8079" s="1" t="s">
        <v>2126</v>
      </c>
      <c r="P8079" s="1" t="s">
        <v>187</v>
      </c>
      <c r="Q8079" s="1" t="s">
        <v>2122</v>
      </c>
      <c r="R8079" s="1" t="s">
        <v>110</v>
      </c>
      <c r="S8079" s="1" t="s">
        <v>1708</v>
      </c>
    </row>
    <row r="8080" spans="1:19" hidden="1" x14ac:dyDescent="0.3">
      <c r="A8080" s="1">
        <v>1</v>
      </c>
      <c r="B8080" s="2" t="s">
        <v>1718</v>
      </c>
      <c r="C8080" s="1" t="s">
        <v>2107</v>
      </c>
      <c r="D8080" s="1" t="s">
        <v>2121</v>
      </c>
      <c r="E8080" s="1" t="s">
        <v>2128</v>
      </c>
      <c r="F8080" s="1">
        <v>1</v>
      </c>
      <c r="M8080" s="1" t="str">
        <f>N8080</f>
        <v>30"-30"</v>
      </c>
      <c r="N8080" s="1" t="s">
        <v>451</v>
      </c>
      <c r="P8080" s="1" t="s">
        <v>397</v>
      </c>
      <c r="Q8080" s="1" t="s">
        <v>2122</v>
      </c>
      <c r="R8080" s="1" t="s">
        <v>106</v>
      </c>
      <c r="S8080" s="1" t="s">
        <v>1708</v>
      </c>
    </row>
    <row r="8081" spans="1:19" hidden="1" x14ac:dyDescent="0.3">
      <c r="A8081" s="1">
        <v>1</v>
      </c>
      <c r="B8081" s="2" t="s">
        <v>1734</v>
      </c>
      <c r="C8081" s="1" t="s">
        <v>2107</v>
      </c>
      <c r="D8081" s="1" t="s">
        <v>2121</v>
      </c>
      <c r="E8081" s="1" t="s">
        <v>2129</v>
      </c>
      <c r="M8081" s="1" t="s">
        <v>2124</v>
      </c>
      <c r="N8081" s="1" t="s">
        <v>1735</v>
      </c>
      <c r="P8081" s="1" t="s">
        <v>220</v>
      </c>
      <c r="Q8081" s="1" t="s">
        <v>2122</v>
      </c>
      <c r="R8081" s="1" t="s">
        <v>106</v>
      </c>
      <c r="S8081" s="1" t="s">
        <v>1708</v>
      </c>
    </row>
    <row r="8082" spans="1:19" hidden="1" x14ac:dyDescent="0.3">
      <c r="A8082" s="1">
        <v>1</v>
      </c>
      <c r="B8082" s="2" t="s">
        <v>1734</v>
      </c>
      <c r="C8082" s="1" t="s">
        <v>2107</v>
      </c>
      <c r="D8082" s="1" t="s">
        <v>2121</v>
      </c>
      <c r="E8082" s="1" t="s">
        <v>2129</v>
      </c>
      <c r="M8082" s="1" t="s">
        <v>2124</v>
      </c>
      <c r="N8082" s="1" t="s">
        <v>1735</v>
      </c>
      <c r="P8082" s="1" t="s">
        <v>215</v>
      </c>
      <c r="Q8082" s="1" t="s">
        <v>2122</v>
      </c>
      <c r="R8082" s="1" t="s">
        <v>106</v>
      </c>
      <c r="S8082" s="1" t="s">
        <v>1708</v>
      </c>
    </row>
    <row r="8083" spans="1:19" hidden="1" x14ac:dyDescent="0.3">
      <c r="A8083" s="1">
        <v>1</v>
      </c>
      <c r="B8083" s="2" t="s">
        <v>1736</v>
      </c>
      <c r="C8083" s="1" t="s">
        <v>2107</v>
      </c>
      <c r="D8083" s="1" t="s">
        <v>2121</v>
      </c>
      <c r="E8083" s="1" t="s">
        <v>2129</v>
      </c>
      <c r="M8083" s="1" t="s">
        <v>2124</v>
      </c>
      <c r="N8083" s="1" t="s">
        <v>1735</v>
      </c>
      <c r="P8083" s="1" t="s">
        <v>209</v>
      </c>
      <c r="Q8083" s="1" t="s">
        <v>2122</v>
      </c>
      <c r="R8083" s="1" t="s">
        <v>106</v>
      </c>
      <c r="S8083" s="1" t="s">
        <v>1708</v>
      </c>
    </row>
    <row r="8084" spans="1:19" hidden="1" x14ac:dyDescent="0.3">
      <c r="A8084" s="1">
        <v>1</v>
      </c>
      <c r="B8084" s="2" t="s">
        <v>1737</v>
      </c>
      <c r="C8084" s="1" t="s">
        <v>2107</v>
      </c>
      <c r="D8084" s="1" t="s">
        <v>2121</v>
      </c>
      <c r="E8084" s="1" t="s">
        <v>2129</v>
      </c>
      <c r="M8084" s="1" t="s">
        <v>2124</v>
      </c>
      <c r="N8084" s="1" t="s">
        <v>1735</v>
      </c>
      <c r="P8084" s="1" t="s">
        <v>213</v>
      </c>
      <c r="Q8084" s="1" t="s">
        <v>2122</v>
      </c>
      <c r="R8084" s="1" t="s">
        <v>106</v>
      </c>
      <c r="S8084" s="1" t="s">
        <v>1708</v>
      </c>
    </row>
    <row r="8085" spans="1:19" hidden="1" x14ac:dyDescent="0.3">
      <c r="A8085" s="1">
        <v>1</v>
      </c>
      <c r="B8085" s="2" t="s">
        <v>1725</v>
      </c>
      <c r="C8085" s="1" t="s">
        <v>2107</v>
      </c>
      <c r="D8085" s="1" t="s">
        <v>2121</v>
      </c>
      <c r="E8085" s="1" t="s">
        <v>2128</v>
      </c>
      <c r="F8085" s="1">
        <v>1</v>
      </c>
      <c r="M8085" s="1" t="str">
        <f>N8085</f>
        <v>9"-9"</v>
      </c>
      <c r="N8085" s="1" t="s">
        <v>163</v>
      </c>
      <c r="P8085" s="1" t="s">
        <v>187</v>
      </c>
      <c r="Q8085" s="1" t="s">
        <v>2122</v>
      </c>
      <c r="R8085" s="1" t="s">
        <v>110</v>
      </c>
      <c r="S8085" s="1" t="s">
        <v>1708</v>
      </c>
    </row>
    <row r="8086" spans="1:19" hidden="1" x14ac:dyDescent="0.3">
      <c r="A8086" s="1">
        <v>1</v>
      </c>
      <c r="B8086" s="2" t="s">
        <v>1716</v>
      </c>
      <c r="C8086" s="1" t="s">
        <v>2107</v>
      </c>
      <c r="D8086" s="1" t="s">
        <v>2121</v>
      </c>
      <c r="E8086" s="1" t="s">
        <v>2128</v>
      </c>
      <c r="F8086" s="1">
        <v>1</v>
      </c>
      <c r="M8086" s="1" t="str">
        <f>N8086</f>
        <v>24"-24"</v>
      </c>
      <c r="N8086" s="1" t="s">
        <v>372</v>
      </c>
      <c r="P8086" s="1" t="s">
        <v>388</v>
      </c>
      <c r="Q8086" s="1" t="s">
        <v>2122</v>
      </c>
      <c r="R8086" s="1" t="s">
        <v>106</v>
      </c>
      <c r="S8086" s="1" t="s">
        <v>1708</v>
      </c>
    </row>
    <row r="8087" spans="1:19" hidden="1" x14ac:dyDescent="0.3">
      <c r="A8087" s="1">
        <v>1</v>
      </c>
      <c r="B8087" s="2" t="s">
        <v>1729</v>
      </c>
      <c r="C8087" s="1" t="s">
        <v>2107</v>
      </c>
      <c r="D8087" s="1" t="s">
        <v>2121</v>
      </c>
      <c r="E8087" s="1" t="s">
        <v>2128</v>
      </c>
      <c r="F8087" s="1">
        <v>1</v>
      </c>
      <c r="M8087" s="1" t="s">
        <v>2126</v>
      </c>
      <c r="P8087" s="1" t="s">
        <v>199</v>
      </c>
      <c r="Q8087" s="1" t="s">
        <v>2122</v>
      </c>
      <c r="R8087" s="1" t="s">
        <v>110</v>
      </c>
      <c r="S8087" s="1" t="s">
        <v>1708</v>
      </c>
    </row>
    <row r="8088" spans="1:19" hidden="1" x14ac:dyDescent="0.3">
      <c r="A8088" s="1">
        <v>1</v>
      </c>
      <c r="B8088" s="2" t="s">
        <v>1728</v>
      </c>
      <c r="C8088" s="1" t="s">
        <v>2107</v>
      </c>
      <c r="D8088" s="1" t="s">
        <v>2121</v>
      </c>
      <c r="E8088" s="1" t="s">
        <v>2128</v>
      </c>
      <c r="F8088" s="1">
        <v>1</v>
      </c>
      <c r="M8088" s="1" t="s">
        <v>2126</v>
      </c>
      <c r="P8088" s="1" t="s">
        <v>198</v>
      </c>
      <c r="Q8088" s="1" t="s">
        <v>2122</v>
      </c>
      <c r="R8088" s="1" t="s">
        <v>110</v>
      </c>
      <c r="S8088" s="1" t="s">
        <v>1708</v>
      </c>
    </row>
    <row r="8089" spans="1:19" hidden="1" x14ac:dyDescent="0.3">
      <c r="A8089" s="1">
        <v>1</v>
      </c>
      <c r="B8089" s="2" t="s">
        <v>1728</v>
      </c>
      <c r="C8089" s="1" t="s">
        <v>2107</v>
      </c>
      <c r="D8089" s="1" t="s">
        <v>2121</v>
      </c>
      <c r="E8089" s="1" t="s">
        <v>2128</v>
      </c>
      <c r="F8089" s="1">
        <v>1</v>
      </c>
      <c r="M8089" s="1" t="s">
        <v>2126</v>
      </c>
      <c r="P8089" s="1" t="s">
        <v>194</v>
      </c>
      <c r="Q8089" s="1" t="s">
        <v>2122</v>
      </c>
      <c r="R8089" s="1" t="s">
        <v>110</v>
      </c>
      <c r="S8089" s="1" t="s">
        <v>1708</v>
      </c>
    </row>
    <row r="8090" spans="1:19" hidden="1" x14ac:dyDescent="0.3">
      <c r="A8090" s="1">
        <v>1</v>
      </c>
      <c r="B8090" s="2" t="s">
        <v>1728</v>
      </c>
      <c r="C8090" s="1" t="s">
        <v>2107</v>
      </c>
      <c r="D8090" s="1" t="s">
        <v>2121</v>
      </c>
      <c r="E8090" s="1" t="s">
        <v>2128</v>
      </c>
      <c r="F8090" s="1">
        <v>1</v>
      </c>
      <c r="M8090" s="1" t="s">
        <v>2126</v>
      </c>
      <c r="P8090" s="1" t="s">
        <v>193</v>
      </c>
      <c r="Q8090" s="1" t="s">
        <v>2122</v>
      </c>
      <c r="R8090" s="1" t="s">
        <v>110</v>
      </c>
      <c r="S8090" s="1" t="s">
        <v>1708</v>
      </c>
    </row>
    <row r="8091" spans="1:19" hidden="1" x14ac:dyDescent="0.3">
      <c r="A8091" s="1">
        <v>1</v>
      </c>
      <c r="B8091" s="2" t="s">
        <v>1728</v>
      </c>
      <c r="C8091" s="1" t="s">
        <v>2107</v>
      </c>
      <c r="D8091" s="1" t="s">
        <v>2121</v>
      </c>
      <c r="E8091" s="1" t="s">
        <v>2128</v>
      </c>
      <c r="F8091" s="1">
        <v>1</v>
      </c>
      <c r="M8091" s="1" t="s">
        <v>2126</v>
      </c>
      <c r="P8091" s="1" t="s">
        <v>194</v>
      </c>
      <c r="Q8091" s="1" t="s">
        <v>2122</v>
      </c>
      <c r="R8091" s="1" t="s">
        <v>110</v>
      </c>
      <c r="S8091" s="1" t="s">
        <v>1708</v>
      </c>
    </row>
    <row r="8092" spans="1:19" hidden="1" x14ac:dyDescent="0.3">
      <c r="A8092" s="1">
        <v>1</v>
      </c>
      <c r="B8092" s="2" t="s">
        <v>1729</v>
      </c>
      <c r="C8092" s="1" t="s">
        <v>2107</v>
      </c>
      <c r="D8092" s="1" t="s">
        <v>2121</v>
      </c>
      <c r="E8092" s="1" t="s">
        <v>2128</v>
      </c>
      <c r="F8092" s="1">
        <v>1</v>
      </c>
      <c r="M8092" s="1" t="s">
        <v>2126</v>
      </c>
      <c r="P8092" s="1" t="s">
        <v>191</v>
      </c>
      <c r="Q8092" s="1" t="s">
        <v>2122</v>
      </c>
      <c r="R8092" s="1" t="s">
        <v>110</v>
      </c>
      <c r="S8092" s="1" t="s">
        <v>1708</v>
      </c>
    </row>
    <row r="8093" spans="1:19" hidden="1" x14ac:dyDescent="0.3">
      <c r="A8093" s="1">
        <v>1</v>
      </c>
      <c r="B8093" s="2" t="s">
        <v>1729</v>
      </c>
      <c r="C8093" s="1" t="s">
        <v>2107</v>
      </c>
      <c r="D8093" s="1" t="s">
        <v>2121</v>
      </c>
      <c r="E8093" s="1" t="s">
        <v>2128</v>
      </c>
      <c r="F8093" s="1">
        <v>1</v>
      </c>
      <c r="M8093" s="1" t="s">
        <v>2126</v>
      </c>
      <c r="P8093" s="1" t="s">
        <v>191</v>
      </c>
      <c r="Q8093" s="1" t="s">
        <v>2122</v>
      </c>
      <c r="R8093" s="1" t="s">
        <v>110</v>
      </c>
      <c r="S8093" s="1" t="s">
        <v>1708</v>
      </c>
    </row>
    <row r="8094" spans="1:19" hidden="1" x14ac:dyDescent="0.3">
      <c r="A8094" s="1">
        <v>1</v>
      </c>
      <c r="B8094" s="2" t="s">
        <v>1729</v>
      </c>
      <c r="C8094" s="1" t="s">
        <v>2107</v>
      </c>
      <c r="D8094" s="1" t="s">
        <v>2121</v>
      </c>
      <c r="E8094" s="1" t="s">
        <v>2128</v>
      </c>
      <c r="F8094" s="1">
        <v>1</v>
      </c>
      <c r="M8094" s="1" t="s">
        <v>2126</v>
      </c>
      <c r="P8094" s="1" t="s">
        <v>190</v>
      </c>
      <c r="Q8094" s="1" t="s">
        <v>2122</v>
      </c>
      <c r="R8094" s="1" t="s">
        <v>110</v>
      </c>
      <c r="S8094" s="1" t="s">
        <v>1708</v>
      </c>
    </row>
    <row r="8095" spans="1:19" hidden="1" x14ac:dyDescent="0.3">
      <c r="A8095" s="1">
        <v>1</v>
      </c>
      <c r="B8095" s="2" t="s">
        <v>1728</v>
      </c>
      <c r="C8095" s="1" t="s">
        <v>2107</v>
      </c>
      <c r="D8095" s="1" t="s">
        <v>2121</v>
      </c>
      <c r="E8095" s="1" t="s">
        <v>2128</v>
      </c>
      <c r="F8095" s="1">
        <v>1</v>
      </c>
      <c r="M8095" s="1" t="s">
        <v>2126</v>
      </c>
      <c r="P8095" s="1" t="s">
        <v>189</v>
      </c>
      <c r="Q8095" s="1" t="s">
        <v>2122</v>
      </c>
      <c r="R8095" s="1" t="s">
        <v>110</v>
      </c>
      <c r="S8095" s="1" t="s">
        <v>1708</v>
      </c>
    </row>
    <row r="8096" spans="1:19" hidden="1" x14ac:dyDescent="0.3">
      <c r="A8096" s="1">
        <v>1</v>
      </c>
      <c r="B8096" s="2" t="s">
        <v>1726</v>
      </c>
      <c r="C8096" s="1" t="s">
        <v>2107</v>
      </c>
      <c r="D8096" s="1" t="s">
        <v>2121</v>
      </c>
      <c r="E8096" s="1" t="s">
        <v>2128</v>
      </c>
      <c r="F8096" s="1">
        <v>1</v>
      </c>
      <c r="M8096" s="1" t="s">
        <v>2126</v>
      </c>
      <c r="P8096" s="1" t="s">
        <v>187</v>
      </c>
      <c r="Q8096" s="1" t="s">
        <v>2122</v>
      </c>
      <c r="R8096" s="1" t="s">
        <v>110</v>
      </c>
      <c r="S8096" s="1" t="s">
        <v>1708</v>
      </c>
    </row>
    <row r="8097" spans="1:19" hidden="1" x14ac:dyDescent="0.3">
      <c r="A8097" s="1">
        <v>1</v>
      </c>
      <c r="B8097" s="2" t="s">
        <v>1723</v>
      </c>
      <c r="C8097" s="1" t="s">
        <v>2107</v>
      </c>
      <c r="D8097" s="1" t="s">
        <v>2121</v>
      </c>
      <c r="E8097" s="1" t="s">
        <v>2128</v>
      </c>
      <c r="F8097" s="1">
        <v>1</v>
      </c>
      <c r="M8097" s="1" t="str">
        <f>N8097</f>
        <v>9"-9"</v>
      </c>
      <c r="N8097" s="1" t="s">
        <v>163</v>
      </c>
      <c r="P8097" s="1" t="s">
        <v>187</v>
      </c>
      <c r="Q8097" s="1" t="s">
        <v>2122</v>
      </c>
      <c r="R8097" s="1" t="s">
        <v>110</v>
      </c>
      <c r="S8097" s="1" t="s">
        <v>1708</v>
      </c>
    </row>
    <row r="8098" spans="1:19" hidden="1" x14ac:dyDescent="0.3">
      <c r="A8098" s="1">
        <v>1</v>
      </c>
      <c r="B8098" s="2" t="s">
        <v>1730</v>
      </c>
      <c r="C8098" s="1" t="s">
        <v>2107</v>
      </c>
      <c r="D8098" s="1" t="s">
        <v>2121</v>
      </c>
      <c r="E8098" s="1" t="s">
        <v>2128</v>
      </c>
      <c r="F8098" s="1">
        <v>1</v>
      </c>
      <c r="M8098" s="1" t="s">
        <v>2126</v>
      </c>
      <c r="P8098" s="1" t="s">
        <v>187</v>
      </c>
      <c r="Q8098" s="1" t="s">
        <v>2122</v>
      </c>
      <c r="R8098" s="1" t="s">
        <v>106</v>
      </c>
      <c r="S8098" s="1" t="s">
        <v>1708</v>
      </c>
    </row>
    <row r="8099" spans="1:19" hidden="1" x14ac:dyDescent="0.3">
      <c r="A8099" s="1">
        <v>1</v>
      </c>
      <c r="B8099" s="2" t="s">
        <v>1730</v>
      </c>
      <c r="C8099" s="1" t="s">
        <v>2107</v>
      </c>
      <c r="D8099" s="1" t="s">
        <v>2121</v>
      </c>
      <c r="E8099" s="1" t="s">
        <v>2128</v>
      </c>
      <c r="F8099" s="1">
        <v>1</v>
      </c>
      <c r="M8099" s="1" t="s">
        <v>2126</v>
      </c>
      <c r="P8099" s="1" t="s">
        <v>189</v>
      </c>
      <c r="Q8099" s="1" t="s">
        <v>2122</v>
      </c>
      <c r="R8099" s="1" t="s">
        <v>110</v>
      </c>
      <c r="S8099" s="1" t="s">
        <v>1708</v>
      </c>
    </row>
    <row r="8100" spans="1:19" hidden="1" x14ac:dyDescent="0.3">
      <c r="A8100" s="1">
        <v>1</v>
      </c>
      <c r="B8100" s="2" t="s">
        <v>1728</v>
      </c>
      <c r="C8100" s="1" t="s">
        <v>2107</v>
      </c>
      <c r="D8100" s="1" t="s">
        <v>2121</v>
      </c>
      <c r="E8100" s="1" t="s">
        <v>2128</v>
      </c>
      <c r="F8100" s="1">
        <v>1</v>
      </c>
      <c r="M8100" s="1" t="s">
        <v>2126</v>
      </c>
      <c r="P8100" s="1" t="s">
        <v>187</v>
      </c>
      <c r="Q8100" s="1" t="s">
        <v>2122</v>
      </c>
      <c r="R8100" s="1" t="s">
        <v>106</v>
      </c>
      <c r="S8100" s="1" t="s">
        <v>1708</v>
      </c>
    </row>
    <row r="8101" spans="1:19" hidden="1" x14ac:dyDescent="0.3">
      <c r="A8101" s="1">
        <v>1</v>
      </c>
      <c r="B8101" s="2" t="s">
        <v>1728</v>
      </c>
      <c r="C8101" s="1" t="s">
        <v>2107</v>
      </c>
      <c r="D8101" s="1" t="s">
        <v>2121</v>
      </c>
      <c r="E8101" s="1" t="s">
        <v>2128</v>
      </c>
      <c r="F8101" s="1">
        <v>1</v>
      </c>
      <c r="M8101" s="1" t="s">
        <v>2126</v>
      </c>
      <c r="P8101" s="1" t="s">
        <v>187</v>
      </c>
      <c r="Q8101" s="1" t="s">
        <v>2122</v>
      </c>
      <c r="R8101" s="1" t="s">
        <v>106</v>
      </c>
      <c r="S8101" s="1" t="s">
        <v>1708</v>
      </c>
    </row>
    <row r="8102" spans="1:19" hidden="1" x14ac:dyDescent="0.3">
      <c r="A8102" s="1">
        <v>1</v>
      </c>
      <c r="B8102" s="2" t="s">
        <v>1728</v>
      </c>
      <c r="C8102" s="1" t="s">
        <v>2107</v>
      </c>
      <c r="D8102" s="1" t="s">
        <v>2121</v>
      </c>
      <c r="E8102" s="1" t="s">
        <v>2128</v>
      </c>
      <c r="F8102" s="1">
        <v>1</v>
      </c>
      <c r="M8102" s="1" t="s">
        <v>2126</v>
      </c>
      <c r="P8102" s="1" t="s">
        <v>187</v>
      </c>
      <c r="Q8102" s="1" t="s">
        <v>2122</v>
      </c>
      <c r="R8102" s="1" t="s">
        <v>106</v>
      </c>
      <c r="S8102" s="1" t="s">
        <v>1708</v>
      </c>
    </row>
    <row r="8103" spans="1:19" hidden="1" x14ac:dyDescent="0.3">
      <c r="A8103" s="1">
        <v>1</v>
      </c>
      <c r="B8103" s="2" t="s">
        <v>1726</v>
      </c>
      <c r="C8103" s="1" t="s">
        <v>2107</v>
      </c>
      <c r="D8103" s="1" t="s">
        <v>2121</v>
      </c>
      <c r="E8103" s="1" t="s">
        <v>2128</v>
      </c>
      <c r="F8103" s="1">
        <v>1</v>
      </c>
      <c r="M8103" s="1" t="s">
        <v>2126</v>
      </c>
      <c r="P8103" s="1" t="s">
        <v>187</v>
      </c>
      <c r="Q8103" s="1" t="s">
        <v>2122</v>
      </c>
      <c r="R8103" s="1" t="s">
        <v>110</v>
      </c>
      <c r="S8103" s="1" t="s">
        <v>1708</v>
      </c>
    </row>
    <row r="8104" spans="1:19" hidden="1" x14ac:dyDescent="0.3">
      <c r="A8104" s="1">
        <v>1</v>
      </c>
      <c r="B8104" s="2" t="s">
        <v>1737</v>
      </c>
      <c r="C8104" s="1" t="s">
        <v>2107</v>
      </c>
      <c r="D8104" s="1" t="s">
        <v>2121</v>
      </c>
      <c r="E8104" s="1" t="s">
        <v>2129</v>
      </c>
      <c r="M8104" s="1" t="s">
        <v>2124</v>
      </c>
      <c r="N8104" s="1" t="s">
        <v>1735</v>
      </c>
      <c r="P8104" s="1" t="s">
        <v>213</v>
      </c>
      <c r="Q8104" s="1" t="s">
        <v>2122</v>
      </c>
      <c r="R8104" s="1" t="s">
        <v>106</v>
      </c>
      <c r="S8104" s="1" t="s">
        <v>1708</v>
      </c>
    </row>
    <row r="8105" spans="1:19" hidden="1" x14ac:dyDescent="0.3">
      <c r="A8105" s="1">
        <v>1</v>
      </c>
      <c r="B8105" s="2" t="s">
        <v>1728</v>
      </c>
      <c r="C8105" s="1" t="s">
        <v>2107</v>
      </c>
      <c r="D8105" s="1" t="s">
        <v>2121</v>
      </c>
      <c r="E8105" s="1" t="s">
        <v>2128</v>
      </c>
      <c r="F8105" s="1">
        <v>1</v>
      </c>
      <c r="M8105" s="1" t="s">
        <v>2126</v>
      </c>
      <c r="P8105" s="1" t="s">
        <v>194</v>
      </c>
      <c r="Q8105" s="1" t="s">
        <v>2122</v>
      </c>
      <c r="R8105" s="1" t="s">
        <v>110</v>
      </c>
      <c r="S8105" s="1" t="s">
        <v>1708</v>
      </c>
    </row>
    <row r="8106" spans="1:19" hidden="1" x14ac:dyDescent="0.3">
      <c r="A8106" s="1">
        <v>1</v>
      </c>
      <c r="B8106" s="2" t="s">
        <v>1737</v>
      </c>
      <c r="C8106" s="1" t="s">
        <v>2107</v>
      </c>
      <c r="D8106" s="1" t="s">
        <v>2121</v>
      </c>
      <c r="E8106" s="1" t="s">
        <v>2129</v>
      </c>
      <c r="M8106" s="1" t="s">
        <v>2124</v>
      </c>
      <c r="N8106" s="1" t="s">
        <v>1735</v>
      </c>
      <c r="P8106" s="1" t="s">
        <v>213</v>
      </c>
      <c r="Q8106" s="1" t="s">
        <v>2122</v>
      </c>
      <c r="R8106" s="1" t="s">
        <v>106</v>
      </c>
      <c r="S8106" s="1" t="s">
        <v>1708</v>
      </c>
    </row>
    <row r="8107" spans="1:19" hidden="1" x14ac:dyDescent="0.3">
      <c r="A8107" s="1">
        <v>1</v>
      </c>
      <c r="B8107" s="2" t="s">
        <v>1737</v>
      </c>
      <c r="C8107" s="1" t="s">
        <v>2107</v>
      </c>
      <c r="D8107" s="1" t="s">
        <v>2121</v>
      </c>
      <c r="E8107" s="1" t="s">
        <v>2129</v>
      </c>
      <c r="M8107" s="1" t="s">
        <v>2124</v>
      </c>
      <c r="N8107" s="1" t="s">
        <v>1735</v>
      </c>
      <c r="P8107" s="1" t="s">
        <v>213</v>
      </c>
      <c r="Q8107" s="1" t="s">
        <v>2122</v>
      </c>
      <c r="R8107" s="1" t="s">
        <v>106</v>
      </c>
      <c r="S8107" s="1" t="s">
        <v>1708</v>
      </c>
    </row>
    <row r="8108" spans="1:19" hidden="1" x14ac:dyDescent="0.3">
      <c r="A8108" s="1">
        <v>1</v>
      </c>
      <c r="B8108" s="2" t="s">
        <v>1737</v>
      </c>
      <c r="C8108" s="1" t="s">
        <v>2107</v>
      </c>
      <c r="D8108" s="1" t="s">
        <v>2121</v>
      </c>
      <c r="E8108" s="1" t="s">
        <v>2129</v>
      </c>
      <c r="M8108" s="1" t="s">
        <v>2124</v>
      </c>
      <c r="N8108" s="1" t="s">
        <v>1735</v>
      </c>
      <c r="P8108" s="1" t="s">
        <v>401</v>
      </c>
      <c r="Q8108" s="1" t="s">
        <v>2122</v>
      </c>
      <c r="R8108" s="1" t="s">
        <v>106</v>
      </c>
      <c r="S8108" s="1" t="s">
        <v>1708</v>
      </c>
    </row>
    <row r="8109" spans="1:19" hidden="1" x14ac:dyDescent="0.3">
      <c r="A8109" s="1">
        <v>1</v>
      </c>
      <c r="B8109" s="2" t="s">
        <v>1737</v>
      </c>
      <c r="C8109" s="1" t="s">
        <v>2107</v>
      </c>
      <c r="D8109" s="1" t="s">
        <v>2121</v>
      </c>
      <c r="E8109" s="1" t="s">
        <v>2129</v>
      </c>
      <c r="M8109" s="1" t="s">
        <v>2124</v>
      </c>
      <c r="N8109" s="1" t="s">
        <v>1735</v>
      </c>
      <c r="P8109" s="1" t="s">
        <v>213</v>
      </c>
      <c r="Q8109" s="1" t="s">
        <v>2122</v>
      </c>
      <c r="R8109" s="1" t="s">
        <v>106</v>
      </c>
      <c r="S8109" s="1" t="s">
        <v>1708</v>
      </c>
    </row>
    <row r="8110" spans="1:19" hidden="1" x14ac:dyDescent="0.3">
      <c r="A8110" s="1">
        <v>1</v>
      </c>
      <c r="B8110" s="2" t="s">
        <v>1723</v>
      </c>
      <c r="C8110" s="1" t="s">
        <v>2107</v>
      </c>
      <c r="D8110" s="1" t="s">
        <v>2121</v>
      </c>
      <c r="E8110" s="1" t="s">
        <v>2128</v>
      </c>
      <c r="F8110" s="1">
        <v>1</v>
      </c>
      <c r="M8110" s="1" t="str">
        <f>N8110</f>
        <v>8 1/2"-8 1/2"</v>
      </c>
      <c r="N8110" s="1" t="s">
        <v>109</v>
      </c>
      <c r="P8110" s="1" t="s">
        <v>385</v>
      </c>
      <c r="Q8110" s="1" t="s">
        <v>2122</v>
      </c>
      <c r="R8110" s="1" t="s">
        <v>110</v>
      </c>
      <c r="S8110" s="1" t="s">
        <v>1708</v>
      </c>
    </row>
    <row r="8111" spans="1:19" hidden="1" x14ac:dyDescent="0.3">
      <c r="A8111" s="1">
        <v>1</v>
      </c>
      <c r="B8111" s="2" t="s">
        <v>1718</v>
      </c>
      <c r="C8111" s="1" t="s">
        <v>2107</v>
      </c>
      <c r="D8111" s="1" t="s">
        <v>2121</v>
      </c>
      <c r="E8111" s="1" t="s">
        <v>2128</v>
      </c>
      <c r="F8111" s="1">
        <v>1</v>
      </c>
      <c r="M8111" s="1" t="str">
        <f>N8111</f>
        <v>30 1/2"-30 1/2"</v>
      </c>
      <c r="N8111" s="1" t="s">
        <v>1719</v>
      </c>
      <c r="P8111" s="1" t="s">
        <v>388</v>
      </c>
      <c r="Q8111" s="1" t="s">
        <v>2122</v>
      </c>
      <c r="R8111" s="1" t="s">
        <v>106</v>
      </c>
      <c r="S8111" s="1" t="s">
        <v>1708</v>
      </c>
    </row>
    <row r="8112" spans="1:19" hidden="1" x14ac:dyDescent="0.3">
      <c r="A8112" s="1">
        <v>1</v>
      </c>
      <c r="B8112" s="2" t="s">
        <v>1718</v>
      </c>
      <c r="C8112" s="1" t="s">
        <v>2107</v>
      </c>
      <c r="D8112" s="1" t="s">
        <v>2121</v>
      </c>
      <c r="E8112" s="1" t="s">
        <v>2128</v>
      </c>
      <c r="F8112" s="1">
        <v>1</v>
      </c>
      <c r="M8112" s="1" t="str">
        <f>N8112</f>
        <v>30 1/2"-30 1/2"</v>
      </c>
      <c r="N8112" s="1" t="s">
        <v>1719</v>
      </c>
      <c r="P8112" s="1" t="s">
        <v>388</v>
      </c>
      <c r="Q8112" s="1" t="s">
        <v>2122</v>
      </c>
      <c r="R8112" s="1" t="s">
        <v>106</v>
      </c>
      <c r="S8112" s="1" t="s">
        <v>1708</v>
      </c>
    </row>
    <row r="8113" spans="1:19" hidden="1" x14ac:dyDescent="0.3">
      <c r="A8113" s="1">
        <v>1</v>
      </c>
      <c r="B8113" s="2" t="s">
        <v>1718</v>
      </c>
      <c r="C8113" s="1" t="s">
        <v>2107</v>
      </c>
      <c r="D8113" s="1" t="s">
        <v>2121</v>
      </c>
      <c r="E8113" s="1" t="s">
        <v>2128</v>
      </c>
      <c r="F8113" s="1">
        <v>1</v>
      </c>
      <c r="M8113" s="1" t="str">
        <f>N8113</f>
        <v>30 1/2"-30 1/2"</v>
      </c>
      <c r="N8113" s="1" t="s">
        <v>1719</v>
      </c>
      <c r="P8113" s="1" t="s">
        <v>183</v>
      </c>
      <c r="Q8113" s="1" t="s">
        <v>2122</v>
      </c>
      <c r="R8113" s="1" t="s">
        <v>106</v>
      </c>
      <c r="S8113" s="1" t="s">
        <v>1708</v>
      </c>
    </row>
    <row r="8114" spans="1:19" hidden="1" x14ac:dyDescent="0.3">
      <c r="A8114" s="1">
        <v>1</v>
      </c>
      <c r="B8114" s="2" t="s">
        <v>1731</v>
      </c>
      <c r="C8114" s="1" t="s">
        <v>2107</v>
      </c>
      <c r="D8114" s="1" t="s">
        <v>2121</v>
      </c>
      <c r="E8114" s="1" t="s">
        <v>2128</v>
      </c>
      <c r="F8114" s="1">
        <v>1</v>
      </c>
      <c r="M8114" s="1" t="s">
        <v>2126</v>
      </c>
      <c r="P8114" s="1" t="s">
        <v>190</v>
      </c>
      <c r="Q8114" s="1" t="s">
        <v>2122</v>
      </c>
      <c r="R8114" s="1" t="s">
        <v>110</v>
      </c>
      <c r="S8114" s="1" t="s">
        <v>1708</v>
      </c>
    </row>
    <row r="8115" spans="1:19" hidden="1" x14ac:dyDescent="0.3">
      <c r="A8115" s="1">
        <v>1</v>
      </c>
      <c r="B8115" s="2" t="s">
        <v>1714</v>
      </c>
      <c r="C8115" s="1" t="s">
        <v>2107</v>
      </c>
      <c r="D8115" s="1" t="s">
        <v>2121</v>
      </c>
      <c r="E8115" s="1" t="s">
        <v>2128</v>
      </c>
      <c r="F8115" s="1">
        <v>1</v>
      </c>
      <c r="M8115" s="1" t="str">
        <f>N8115</f>
        <v>10 1/2"-10 1/2"</v>
      </c>
      <c r="N8115" s="1" t="s">
        <v>1715</v>
      </c>
      <c r="P8115" s="1" t="s">
        <v>388</v>
      </c>
      <c r="Q8115" s="1" t="s">
        <v>2122</v>
      </c>
      <c r="R8115" s="1" t="s">
        <v>110</v>
      </c>
      <c r="S8115" s="1" t="s">
        <v>1708</v>
      </c>
    </row>
    <row r="8116" spans="1:19" hidden="1" x14ac:dyDescent="0.3">
      <c r="A8116" s="1">
        <v>1</v>
      </c>
      <c r="B8116" s="2" t="s">
        <v>1738</v>
      </c>
      <c r="C8116" s="1" t="s">
        <v>2108</v>
      </c>
      <c r="D8116" s="1" t="s">
        <v>2121</v>
      </c>
      <c r="E8116" s="1" t="s">
        <v>2128</v>
      </c>
      <c r="F8116" s="1">
        <v>1</v>
      </c>
      <c r="M8116" s="1" t="s">
        <v>127</v>
      </c>
      <c r="N8116" s="1" t="s">
        <v>127</v>
      </c>
      <c r="P8116" s="1" t="s">
        <v>208</v>
      </c>
      <c r="Q8116" s="1" t="s">
        <v>2122</v>
      </c>
      <c r="R8116" s="1" t="s">
        <v>106</v>
      </c>
      <c r="S8116" s="1" t="s">
        <v>1708</v>
      </c>
    </row>
    <row r="8117" spans="1:19" hidden="1" x14ac:dyDescent="0.3">
      <c r="A8117" s="1">
        <v>1</v>
      </c>
      <c r="B8117" s="2" t="s">
        <v>1738</v>
      </c>
      <c r="C8117" s="1" t="s">
        <v>2108</v>
      </c>
      <c r="D8117" s="1" t="s">
        <v>2121</v>
      </c>
      <c r="E8117" s="1" t="s">
        <v>2128</v>
      </c>
      <c r="F8117" s="1">
        <v>1</v>
      </c>
      <c r="M8117" s="1" t="s">
        <v>127</v>
      </c>
      <c r="N8117" s="1" t="s">
        <v>127</v>
      </c>
      <c r="P8117" s="1" t="s">
        <v>429</v>
      </c>
      <c r="Q8117" s="1" t="s">
        <v>2122</v>
      </c>
      <c r="R8117" s="1" t="s">
        <v>106</v>
      </c>
      <c r="S8117" s="1" t="s">
        <v>1708</v>
      </c>
    </row>
    <row r="8118" spans="1:19" hidden="1" x14ac:dyDescent="0.3">
      <c r="A8118" s="1">
        <v>1</v>
      </c>
      <c r="B8118" s="2" t="s">
        <v>1738</v>
      </c>
      <c r="C8118" s="1" t="s">
        <v>2108</v>
      </c>
      <c r="D8118" s="1" t="s">
        <v>2121</v>
      </c>
      <c r="E8118" s="1" t="s">
        <v>2128</v>
      </c>
      <c r="F8118" s="1">
        <v>1</v>
      </c>
      <c r="M8118" s="1" t="s">
        <v>127</v>
      </c>
      <c r="N8118" s="1" t="s">
        <v>127</v>
      </c>
      <c r="P8118" s="1" t="s">
        <v>208</v>
      </c>
      <c r="Q8118" s="1" t="s">
        <v>2122</v>
      </c>
      <c r="R8118" s="1" t="s">
        <v>106</v>
      </c>
      <c r="S8118" s="1" t="s">
        <v>1708</v>
      </c>
    </row>
    <row r="8119" spans="1:19" hidden="1" x14ac:dyDescent="0.3">
      <c r="A8119" s="1">
        <v>1</v>
      </c>
      <c r="B8119" s="2" t="s">
        <v>1738</v>
      </c>
      <c r="C8119" s="1" t="s">
        <v>2108</v>
      </c>
      <c r="D8119" s="1" t="s">
        <v>2121</v>
      </c>
      <c r="E8119" s="1" t="s">
        <v>2128</v>
      </c>
      <c r="F8119" s="1">
        <v>1</v>
      </c>
      <c r="M8119" s="1" t="s">
        <v>127</v>
      </c>
      <c r="N8119" s="1" t="s">
        <v>127</v>
      </c>
      <c r="P8119" s="1" t="s">
        <v>434</v>
      </c>
      <c r="Q8119" s="1" t="s">
        <v>2122</v>
      </c>
      <c r="R8119" s="1" t="s">
        <v>106</v>
      </c>
      <c r="S8119" s="1" t="s">
        <v>1708</v>
      </c>
    </row>
    <row r="8120" spans="1:19" hidden="1" x14ac:dyDescent="0.3">
      <c r="A8120" s="1">
        <v>1</v>
      </c>
      <c r="B8120" s="2" t="s">
        <v>1734</v>
      </c>
      <c r="C8120" s="1" t="s">
        <v>2107</v>
      </c>
      <c r="D8120" s="1" t="s">
        <v>2121</v>
      </c>
      <c r="E8120" s="1" t="s">
        <v>2129</v>
      </c>
      <c r="M8120" s="1" t="s">
        <v>2124</v>
      </c>
      <c r="N8120" s="1" t="s">
        <v>1735</v>
      </c>
      <c r="P8120" s="1" t="s">
        <v>215</v>
      </c>
      <c r="Q8120" s="1" t="s">
        <v>2122</v>
      </c>
      <c r="R8120" s="1" t="s">
        <v>106</v>
      </c>
      <c r="S8120" s="1" t="s">
        <v>1708</v>
      </c>
    </row>
    <row r="8121" spans="1:19" hidden="1" x14ac:dyDescent="0.3">
      <c r="A8121" s="1">
        <v>1</v>
      </c>
      <c r="B8121" s="2" t="s">
        <v>1734</v>
      </c>
      <c r="C8121" s="1" t="s">
        <v>2107</v>
      </c>
      <c r="D8121" s="1" t="s">
        <v>2121</v>
      </c>
      <c r="E8121" s="1" t="s">
        <v>2129</v>
      </c>
      <c r="M8121" s="1" t="s">
        <v>2124</v>
      </c>
      <c r="N8121" s="1" t="s">
        <v>1735</v>
      </c>
      <c r="P8121" s="1" t="s">
        <v>406</v>
      </c>
      <c r="Q8121" s="1" t="s">
        <v>2122</v>
      </c>
      <c r="R8121" s="1" t="s">
        <v>106</v>
      </c>
      <c r="S8121" s="1" t="s">
        <v>1708</v>
      </c>
    </row>
    <row r="8122" spans="1:19" hidden="1" x14ac:dyDescent="0.3">
      <c r="A8122" s="1">
        <v>1</v>
      </c>
      <c r="B8122" s="2" t="s">
        <v>1734</v>
      </c>
      <c r="C8122" s="1" t="s">
        <v>2107</v>
      </c>
      <c r="D8122" s="1" t="s">
        <v>2121</v>
      </c>
      <c r="E8122" s="1" t="s">
        <v>2129</v>
      </c>
      <c r="M8122" s="1" t="s">
        <v>2124</v>
      </c>
      <c r="N8122" s="1" t="s">
        <v>1735</v>
      </c>
      <c r="P8122" s="1" t="s">
        <v>215</v>
      </c>
      <c r="Q8122" s="1" t="s">
        <v>2122</v>
      </c>
      <c r="R8122" s="1" t="s">
        <v>106</v>
      </c>
      <c r="S8122" s="1" t="s">
        <v>1708</v>
      </c>
    </row>
    <row r="8123" spans="1:19" hidden="1" x14ac:dyDescent="0.3">
      <c r="A8123" s="1">
        <v>1</v>
      </c>
      <c r="B8123" s="2" t="s">
        <v>1739</v>
      </c>
      <c r="C8123" s="1" t="s">
        <v>2107</v>
      </c>
      <c r="D8123" s="1" t="s">
        <v>2121</v>
      </c>
      <c r="E8123" s="1" t="s">
        <v>2128</v>
      </c>
      <c r="F8123" s="1">
        <v>1</v>
      </c>
      <c r="M8123" s="1" t="str">
        <f t="shared" ref="M8123:M8132" si="911">N8123</f>
        <v>30 1/2"-30 1/2"</v>
      </c>
      <c r="N8123" s="1" t="s">
        <v>1719</v>
      </c>
      <c r="P8123" s="1" t="s">
        <v>406</v>
      </c>
      <c r="Q8123" s="1" t="s">
        <v>2122</v>
      </c>
      <c r="R8123" s="1" t="s">
        <v>106</v>
      </c>
      <c r="S8123" s="1" t="s">
        <v>1708</v>
      </c>
    </row>
    <row r="8124" spans="1:19" hidden="1" x14ac:dyDescent="0.3">
      <c r="A8124" s="1">
        <v>1</v>
      </c>
      <c r="B8124" s="2" t="s">
        <v>1739</v>
      </c>
      <c r="C8124" s="1" t="s">
        <v>2107</v>
      </c>
      <c r="D8124" s="1" t="s">
        <v>2121</v>
      </c>
      <c r="E8124" s="1" t="s">
        <v>2128</v>
      </c>
      <c r="F8124" s="1">
        <v>1</v>
      </c>
      <c r="M8124" s="1" t="str">
        <f t="shared" si="911"/>
        <v>30 1/2"-30 1/2"</v>
      </c>
      <c r="N8124" s="1" t="s">
        <v>1719</v>
      </c>
      <c r="P8124" s="1" t="s">
        <v>395</v>
      </c>
      <c r="Q8124" s="1" t="s">
        <v>2122</v>
      </c>
      <c r="R8124" s="1" t="s">
        <v>106</v>
      </c>
      <c r="S8124" s="1" t="s">
        <v>1708</v>
      </c>
    </row>
    <row r="8125" spans="1:19" hidden="1" x14ac:dyDescent="0.3">
      <c r="A8125" s="1">
        <v>1</v>
      </c>
      <c r="B8125" s="2" t="s">
        <v>1718</v>
      </c>
      <c r="C8125" s="1" t="s">
        <v>2107</v>
      </c>
      <c r="D8125" s="1" t="s">
        <v>2121</v>
      </c>
      <c r="E8125" s="1" t="s">
        <v>2128</v>
      </c>
      <c r="F8125" s="1">
        <v>1</v>
      </c>
      <c r="M8125" s="1" t="str">
        <f t="shared" si="911"/>
        <v>30 1/2"-30 1/2"</v>
      </c>
      <c r="N8125" s="1" t="s">
        <v>1719</v>
      </c>
      <c r="P8125" s="1" t="s">
        <v>399</v>
      </c>
      <c r="Q8125" s="1" t="s">
        <v>2122</v>
      </c>
      <c r="R8125" s="1" t="s">
        <v>106</v>
      </c>
      <c r="S8125" s="1" t="s">
        <v>1708</v>
      </c>
    </row>
    <row r="8126" spans="1:19" hidden="1" x14ac:dyDescent="0.3">
      <c r="A8126" s="1">
        <v>1</v>
      </c>
      <c r="B8126" s="2" t="s">
        <v>1739</v>
      </c>
      <c r="C8126" s="1" t="s">
        <v>2107</v>
      </c>
      <c r="D8126" s="1" t="s">
        <v>2121</v>
      </c>
      <c r="E8126" s="1" t="s">
        <v>2128</v>
      </c>
      <c r="F8126" s="1">
        <v>1</v>
      </c>
      <c r="M8126" s="1" t="str">
        <f t="shared" si="911"/>
        <v>30 1/2"-30 1/2"</v>
      </c>
      <c r="N8126" s="1" t="s">
        <v>1719</v>
      </c>
      <c r="P8126" s="1" t="s">
        <v>399</v>
      </c>
      <c r="Q8126" s="1" t="s">
        <v>2122</v>
      </c>
      <c r="R8126" s="1" t="s">
        <v>106</v>
      </c>
      <c r="S8126" s="1" t="s">
        <v>1708</v>
      </c>
    </row>
    <row r="8127" spans="1:19" hidden="1" x14ac:dyDescent="0.3">
      <c r="A8127" s="1">
        <v>1</v>
      </c>
      <c r="B8127" s="2" t="s">
        <v>1739</v>
      </c>
      <c r="C8127" s="1" t="s">
        <v>2107</v>
      </c>
      <c r="D8127" s="1" t="s">
        <v>2121</v>
      </c>
      <c r="E8127" s="1" t="s">
        <v>2128</v>
      </c>
      <c r="F8127" s="1">
        <v>1</v>
      </c>
      <c r="M8127" s="1" t="str">
        <f t="shared" si="911"/>
        <v>30 1/2"-30 1/2"</v>
      </c>
      <c r="N8127" s="1" t="s">
        <v>1719</v>
      </c>
      <c r="P8127" s="1" t="s">
        <v>388</v>
      </c>
      <c r="Q8127" s="1" t="s">
        <v>2122</v>
      </c>
      <c r="R8127" s="1" t="s">
        <v>106</v>
      </c>
      <c r="S8127" s="1" t="s">
        <v>1708</v>
      </c>
    </row>
    <row r="8128" spans="1:19" hidden="1" x14ac:dyDescent="0.3">
      <c r="A8128" s="1">
        <v>1</v>
      </c>
      <c r="B8128" s="2" t="s">
        <v>1739</v>
      </c>
      <c r="C8128" s="1" t="s">
        <v>2107</v>
      </c>
      <c r="D8128" s="1" t="s">
        <v>2121</v>
      </c>
      <c r="E8128" s="1" t="s">
        <v>2128</v>
      </c>
      <c r="F8128" s="1">
        <v>1</v>
      </c>
      <c r="M8128" s="1" t="str">
        <f t="shared" si="911"/>
        <v>30 1/2"-30 1/2"</v>
      </c>
      <c r="N8128" s="1" t="s">
        <v>1719</v>
      </c>
      <c r="P8128" s="1" t="s">
        <v>384</v>
      </c>
      <c r="Q8128" s="1" t="s">
        <v>2122</v>
      </c>
      <c r="R8128" s="1" t="s">
        <v>106</v>
      </c>
      <c r="S8128" s="1" t="s">
        <v>1708</v>
      </c>
    </row>
    <row r="8129" spans="1:19" hidden="1" x14ac:dyDescent="0.3">
      <c r="A8129" s="1">
        <v>1</v>
      </c>
      <c r="B8129" s="2" t="s">
        <v>1739</v>
      </c>
      <c r="C8129" s="1" t="s">
        <v>2107</v>
      </c>
      <c r="D8129" s="1" t="s">
        <v>2121</v>
      </c>
      <c r="E8129" s="1" t="s">
        <v>2128</v>
      </c>
      <c r="F8129" s="1">
        <v>1</v>
      </c>
      <c r="M8129" s="1" t="str">
        <f t="shared" si="911"/>
        <v>30 1/2"-30 1/2"</v>
      </c>
      <c r="N8129" s="1" t="s">
        <v>1719</v>
      </c>
      <c r="P8129" s="1" t="s">
        <v>385</v>
      </c>
      <c r="Q8129" s="1" t="s">
        <v>2122</v>
      </c>
      <c r="R8129" s="1" t="s">
        <v>106</v>
      </c>
      <c r="S8129" s="1" t="s">
        <v>1708</v>
      </c>
    </row>
    <row r="8130" spans="1:19" hidden="1" x14ac:dyDescent="0.3">
      <c r="A8130" s="1">
        <v>1</v>
      </c>
      <c r="B8130" s="2" t="s">
        <v>1739</v>
      </c>
      <c r="C8130" s="1" t="s">
        <v>2107</v>
      </c>
      <c r="D8130" s="1" t="s">
        <v>2121</v>
      </c>
      <c r="E8130" s="1" t="s">
        <v>2128</v>
      </c>
      <c r="F8130" s="1">
        <v>1</v>
      </c>
      <c r="M8130" s="1" t="str">
        <f t="shared" si="911"/>
        <v>30 1/2"-30 1/2"</v>
      </c>
      <c r="N8130" s="1" t="s">
        <v>1719</v>
      </c>
      <c r="P8130" s="1" t="s">
        <v>465</v>
      </c>
      <c r="Q8130" s="1" t="s">
        <v>2122</v>
      </c>
      <c r="R8130" s="1" t="s">
        <v>106</v>
      </c>
      <c r="S8130" s="1" t="s">
        <v>1708</v>
      </c>
    </row>
    <row r="8131" spans="1:19" hidden="1" x14ac:dyDescent="0.3">
      <c r="A8131" s="1">
        <v>1</v>
      </c>
      <c r="B8131" s="2" t="s">
        <v>1740</v>
      </c>
      <c r="C8131" s="1" t="s">
        <v>2107</v>
      </c>
      <c r="D8131" s="1" t="s">
        <v>2121</v>
      </c>
      <c r="E8131" s="1" t="s">
        <v>2128</v>
      </c>
      <c r="F8131" s="1">
        <v>1</v>
      </c>
      <c r="M8131" s="1" t="str">
        <f t="shared" si="911"/>
        <v>9"-9"</v>
      </c>
      <c r="N8131" s="1" t="s">
        <v>163</v>
      </c>
      <c r="P8131" s="1" t="s">
        <v>465</v>
      </c>
      <c r="Q8131" s="1" t="s">
        <v>2122</v>
      </c>
      <c r="R8131" s="1" t="s">
        <v>110</v>
      </c>
      <c r="S8131" s="1" t="s">
        <v>1708</v>
      </c>
    </row>
    <row r="8132" spans="1:19" hidden="1" x14ac:dyDescent="0.3">
      <c r="A8132" s="1">
        <v>1</v>
      </c>
      <c r="B8132" s="2" t="s">
        <v>1739</v>
      </c>
      <c r="C8132" s="1" t="s">
        <v>2107</v>
      </c>
      <c r="D8132" s="1" t="s">
        <v>2121</v>
      </c>
      <c r="E8132" s="1" t="s">
        <v>2128</v>
      </c>
      <c r="F8132" s="1">
        <v>1</v>
      </c>
      <c r="M8132" s="1" t="str">
        <f t="shared" si="911"/>
        <v>30 1/2"-30 1/2"</v>
      </c>
      <c r="N8132" s="1" t="s">
        <v>1719</v>
      </c>
      <c r="P8132" s="1" t="s">
        <v>379</v>
      </c>
      <c r="Q8132" s="1" t="s">
        <v>2122</v>
      </c>
      <c r="R8132" s="1" t="s">
        <v>106</v>
      </c>
      <c r="S8132" s="1" t="s">
        <v>1708</v>
      </c>
    </row>
    <row r="8133" spans="1:19" hidden="1" x14ac:dyDescent="0.3">
      <c r="A8133" s="1">
        <v>1</v>
      </c>
      <c r="B8133" s="2" t="s">
        <v>1717</v>
      </c>
      <c r="C8133" s="1" t="s">
        <v>2107</v>
      </c>
      <c r="D8133" s="1" t="s">
        <v>2121</v>
      </c>
      <c r="E8133" s="1" t="s">
        <v>2128</v>
      </c>
      <c r="F8133" s="1">
        <v>1</v>
      </c>
      <c r="M8133" s="1" t="s">
        <v>2126</v>
      </c>
      <c r="P8133" s="1" t="s">
        <v>454</v>
      </c>
      <c r="Q8133" s="1" t="s">
        <v>2122</v>
      </c>
      <c r="R8133" s="1" t="s">
        <v>106</v>
      </c>
      <c r="S8133" s="1" t="s">
        <v>1708</v>
      </c>
    </row>
    <row r="8134" spans="1:19" hidden="1" x14ac:dyDescent="0.3">
      <c r="A8134" s="1">
        <v>1</v>
      </c>
      <c r="B8134" s="2" t="s">
        <v>1718</v>
      </c>
      <c r="C8134" s="1" t="s">
        <v>2107</v>
      </c>
      <c r="D8134" s="1" t="s">
        <v>2121</v>
      </c>
      <c r="E8134" s="1" t="s">
        <v>2128</v>
      </c>
      <c r="F8134" s="1">
        <v>1</v>
      </c>
      <c r="M8134" s="1" t="str">
        <f>N8134</f>
        <v>30 1/2"-30 1/2"</v>
      </c>
      <c r="N8134" s="1" t="s">
        <v>1719</v>
      </c>
      <c r="P8134" s="1" t="s">
        <v>454</v>
      </c>
      <c r="Q8134" s="1" t="s">
        <v>2122</v>
      </c>
      <c r="R8134" s="1" t="s">
        <v>106</v>
      </c>
      <c r="S8134" s="1" t="s">
        <v>1708</v>
      </c>
    </row>
    <row r="8135" spans="1:19" hidden="1" x14ac:dyDescent="0.3">
      <c r="A8135" s="1">
        <v>1</v>
      </c>
      <c r="B8135" s="2" t="s">
        <v>1718</v>
      </c>
      <c r="C8135" s="1" t="s">
        <v>2107</v>
      </c>
      <c r="D8135" s="1" t="s">
        <v>2121</v>
      </c>
      <c r="E8135" s="1" t="s">
        <v>2128</v>
      </c>
      <c r="F8135" s="1">
        <v>1</v>
      </c>
      <c r="M8135" s="1" t="str">
        <f>N8135</f>
        <v>30 1/2"-30 1/2"</v>
      </c>
      <c r="N8135" s="1" t="s">
        <v>1719</v>
      </c>
      <c r="P8135" s="1" t="s">
        <v>454</v>
      </c>
      <c r="Q8135" s="1" t="s">
        <v>2122</v>
      </c>
      <c r="R8135" s="1" t="s">
        <v>106</v>
      </c>
      <c r="S8135" s="1" t="s">
        <v>1708</v>
      </c>
    </row>
    <row r="8136" spans="1:19" hidden="1" x14ac:dyDescent="0.3">
      <c r="A8136" s="1">
        <v>1</v>
      </c>
      <c r="B8136" s="2" t="s">
        <v>1741</v>
      </c>
      <c r="C8136" s="1" t="s">
        <v>2107</v>
      </c>
      <c r="D8136" s="1" t="s">
        <v>2121</v>
      </c>
      <c r="E8136" s="1" t="s">
        <v>2128</v>
      </c>
      <c r="F8136" s="1">
        <v>1</v>
      </c>
      <c r="M8136" s="1" t="str">
        <f>N8136</f>
        <v>16"-16"</v>
      </c>
      <c r="N8136" s="1" t="s">
        <v>105</v>
      </c>
      <c r="P8136" s="1" t="s">
        <v>27</v>
      </c>
      <c r="Q8136" s="1" t="s">
        <v>2122</v>
      </c>
      <c r="R8136" s="1" t="s">
        <v>106</v>
      </c>
      <c r="S8136" s="1" t="s">
        <v>1708</v>
      </c>
    </row>
    <row r="8137" spans="1:19" hidden="1" x14ac:dyDescent="0.3">
      <c r="A8137" s="1">
        <v>1</v>
      </c>
      <c r="B8137" s="2" t="s">
        <v>1742</v>
      </c>
      <c r="C8137" s="1" t="s">
        <v>2103</v>
      </c>
      <c r="D8137" s="1" t="s">
        <v>2121</v>
      </c>
      <c r="E8137" s="1" t="s">
        <v>2128</v>
      </c>
      <c r="F8137" s="1">
        <v>1</v>
      </c>
      <c r="M8137" s="1" t="s">
        <v>1840</v>
      </c>
      <c r="N8137" s="1" t="s">
        <v>1743</v>
      </c>
      <c r="P8137" s="1" t="s">
        <v>27</v>
      </c>
      <c r="Q8137" s="1" t="s">
        <v>2122</v>
      </c>
      <c r="R8137" s="1" t="s">
        <v>106</v>
      </c>
      <c r="S8137" s="1" t="s">
        <v>1708</v>
      </c>
    </row>
    <row r="8138" spans="1:19" hidden="1" x14ac:dyDescent="0.3">
      <c r="A8138" s="1">
        <v>1</v>
      </c>
      <c r="B8138" s="2" t="s">
        <v>1744</v>
      </c>
      <c r="C8138" s="1" t="s">
        <v>2106</v>
      </c>
      <c r="D8138" s="1" t="s">
        <v>2121</v>
      </c>
      <c r="E8138" s="1" t="s">
        <v>2128</v>
      </c>
      <c r="F8138" s="1">
        <v>1</v>
      </c>
      <c r="M8138" s="1" t="s">
        <v>2126</v>
      </c>
      <c r="N8138" s="1" t="s">
        <v>47</v>
      </c>
      <c r="P8138" s="1" t="s">
        <v>189</v>
      </c>
      <c r="Q8138" s="1" t="s">
        <v>2122</v>
      </c>
      <c r="R8138" s="1" t="s">
        <v>110</v>
      </c>
      <c r="S8138" s="1" t="s">
        <v>1708</v>
      </c>
    </row>
    <row r="8139" spans="1:19" hidden="1" x14ac:dyDescent="0.3">
      <c r="A8139" s="1">
        <v>1</v>
      </c>
      <c r="B8139" s="2" t="s">
        <v>1745</v>
      </c>
      <c r="C8139" s="1" t="s">
        <v>2105</v>
      </c>
      <c r="D8139" s="1" t="s">
        <v>2121</v>
      </c>
      <c r="E8139" s="1" t="s">
        <v>2128</v>
      </c>
      <c r="F8139" s="1">
        <v>1</v>
      </c>
      <c r="M8139" s="1" t="s">
        <v>2126</v>
      </c>
      <c r="N8139" s="1" t="s">
        <v>50</v>
      </c>
      <c r="P8139" s="1" t="s">
        <v>189</v>
      </c>
      <c r="Q8139" s="1" t="s">
        <v>2122</v>
      </c>
      <c r="R8139" s="1" t="s">
        <v>110</v>
      </c>
      <c r="S8139" s="1" t="s">
        <v>1708</v>
      </c>
    </row>
    <row r="8140" spans="1:19" hidden="1" x14ac:dyDescent="0.3">
      <c r="A8140" s="1">
        <v>1</v>
      </c>
      <c r="B8140" s="2" t="s">
        <v>1744</v>
      </c>
      <c r="C8140" s="1" t="s">
        <v>2106</v>
      </c>
      <c r="D8140" s="1" t="s">
        <v>2121</v>
      </c>
      <c r="E8140" s="1" t="s">
        <v>2128</v>
      </c>
      <c r="F8140" s="1">
        <v>1</v>
      </c>
      <c r="M8140" s="1" t="s">
        <v>2126</v>
      </c>
      <c r="N8140" s="1" t="s">
        <v>47</v>
      </c>
      <c r="P8140" s="1" t="s">
        <v>388</v>
      </c>
      <c r="Q8140" s="1" t="s">
        <v>2122</v>
      </c>
      <c r="R8140" s="1" t="s">
        <v>110</v>
      </c>
      <c r="S8140" s="1" t="s">
        <v>1708</v>
      </c>
    </row>
    <row r="8141" spans="1:19" hidden="1" x14ac:dyDescent="0.3">
      <c r="A8141" s="1">
        <v>1</v>
      </c>
      <c r="B8141" s="2" t="s">
        <v>1745</v>
      </c>
      <c r="C8141" s="1" t="s">
        <v>2105</v>
      </c>
      <c r="D8141" s="1" t="s">
        <v>2121</v>
      </c>
      <c r="E8141" s="1" t="s">
        <v>2128</v>
      </c>
      <c r="F8141" s="1">
        <v>1</v>
      </c>
      <c r="M8141" s="1" t="s">
        <v>2126</v>
      </c>
      <c r="N8141" s="1" t="s">
        <v>50</v>
      </c>
      <c r="P8141" s="1" t="s">
        <v>388</v>
      </c>
      <c r="Q8141" s="1" t="s">
        <v>2122</v>
      </c>
      <c r="R8141" s="1" t="s">
        <v>110</v>
      </c>
      <c r="S8141" s="1" t="s">
        <v>1708</v>
      </c>
    </row>
    <row r="8142" spans="1:19" hidden="1" x14ac:dyDescent="0.3">
      <c r="A8142" s="1">
        <v>1</v>
      </c>
      <c r="B8142" s="2" t="s">
        <v>1746</v>
      </c>
      <c r="C8142" s="1" t="s">
        <v>2106</v>
      </c>
      <c r="D8142" s="1" t="s">
        <v>2121</v>
      </c>
      <c r="E8142" s="1" t="s">
        <v>2128</v>
      </c>
      <c r="F8142" s="1">
        <v>1</v>
      </c>
      <c r="M8142" s="1" t="s">
        <v>2126</v>
      </c>
      <c r="N8142" s="1" t="s">
        <v>47</v>
      </c>
      <c r="P8142" s="1" t="s">
        <v>388</v>
      </c>
      <c r="Q8142" s="1" t="s">
        <v>2122</v>
      </c>
      <c r="R8142" s="1" t="s">
        <v>106</v>
      </c>
      <c r="S8142" s="1" t="s">
        <v>1708</v>
      </c>
    </row>
    <row r="8143" spans="1:19" hidden="1" x14ac:dyDescent="0.3">
      <c r="A8143" s="1">
        <v>1</v>
      </c>
      <c r="B8143" s="2" t="s">
        <v>1745</v>
      </c>
      <c r="C8143" s="1" t="s">
        <v>2105</v>
      </c>
      <c r="D8143" s="1" t="s">
        <v>2121</v>
      </c>
      <c r="E8143" s="1" t="s">
        <v>2128</v>
      </c>
      <c r="F8143" s="1">
        <v>1</v>
      </c>
      <c r="M8143" s="1" t="s">
        <v>2126</v>
      </c>
      <c r="N8143" s="1" t="s">
        <v>50</v>
      </c>
      <c r="P8143" s="1" t="s">
        <v>388</v>
      </c>
      <c r="Q8143" s="1" t="s">
        <v>2122</v>
      </c>
      <c r="R8143" s="1" t="s">
        <v>106</v>
      </c>
      <c r="S8143" s="1" t="s">
        <v>1708</v>
      </c>
    </row>
    <row r="8144" spans="1:19" hidden="1" x14ac:dyDescent="0.3">
      <c r="A8144" s="1">
        <v>1</v>
      </c>
      <c r="B8144" s="2" t="s">
        <v>224</v>
      </c>
      <c r="C8144" s="1" t="s">
        <v>2104</v>
      </c>
      <c r="D8144" s="1" t="s">
        <v>2121</v>
      </c>
      <c r="E8144" s="1" t="s">
        <v>2128</v>
      </c>
      <c r="F8144" s="1">
        <v>1</v>
      </c>
      <c r="M8144" s="1" t="s">
        <v>244</v>
      </c>
      <c r="N8144" s="1" t="s">
        <v>47</v>
      </c>
      <c r="P8144" s="1" t="s">
        <v>397</v>
      </c>
      <c r="Q8144" s="1" t="s">
        <v>2122</v>
      </c>
      <c r="R8144" s="1" t="s">
        <v>106</v>
      </c>
      <c r="S8144" s="1" t="s">
        <v>1708</v>
      </c>
    </row>
    <row r="8145" spans="1:19" hidden="1" x14ac:dyDescent="0.3">
      <c r="A8145" s="1">
        <v>1</v>
      </c>
      <c r="B8145" s="2" t="s">
        <v>224</v>
      </c>
      <c r="C8145" s="1" t="s">
        <v>2104</v>
      </c>
      <c r="D8145" s="1" t="s">
        <v>2121</v>
      </c>
      <c r="E8145" s="1" t="s">
        <v>2128</v>
      </c>
      <c r="F8145" s="1">
        <v>1</v>
      </c>
      <c r="M8145" s="1" t="s">
        <v>244</v>
      </c>
      <c r="N8145" s="1" t="s">
        <v>47</v>
      </c>
      <c r="P8145" s="1" t="s">
        <v>395</v>
      </c>
      <c r="Q8145" s="1" t="s">
        <v>2122</v>
      </c>
      <c r="R8145" s="1" t="s">
        <v>106</v>
      </c>
      <c r="S8145" s="1" t="s">
        <v>1708</v>
      </c>
    </row>
    <row r="8146" spans="1:19" hidden="1" x14ac:dyDescent="0.3">
      <c r="A8146" s="1">
        <v>1</v>
      </c>
      <c r="B8146" s="2" t="s">
        <v>224</v>
      </c>
      <c r="C8146" s="1" t="s">
        <v>2104</v>
      </c>
      <c r="D8146" s="1" t="s">
        <v>2121</v>
      </c>
      <c r="E8146" s="1" t="s">
        <v>2128</v>
      </c>
      <c r="F8146" s="1">
        <v>1</v>
      </c>
      <c r="M8146" s="1" t="s">
        <v>244</v>
      </c>
      <c r="N8146" s="1" t="s">
        <v>47</v>
      </c>
      <c r="P8146" s="1" t="s">
        <v>407</v>
      </c>
      <c r="Q8146" s="1" t="s">
        <v>2122</v>
      </c>
      <c r="R8146" s="1" t="s">
        <v>106</v>
      </c>
      <c r="S8146" s="1" t="s">
        <v>1708</v>
      </c>
    </row>
    <row r="8147" spans="1:19" hidden="1" x14ac:dyDescent="0.3">
      <c r="A8147" s="1">
        <v>1</v>
      </c>
      <c r="B8147" s="2" t="s">
        <v>224</v>
      </c>
      <c r="C8147" s="1" t="s">
        <v>2104</v>
      </c>
      <c r="D8147" s="1" t="s">
        <v>2121</v>
      </c>
      <c r="E8147" s="1" t="s">
        <v>2128</v>
      </c>
      <c r="F8147" s="1">
        <v>1</v>
      </c>
      <c r="M8147" s="1" t="s">
        <v>244</v>
      </c>
      <c r="N8147" s="1" t="s">
        <v>47</v>
      </c>
      <c r="P8147" s="1" t="s">
        <v>406</v>
      </c>
      <c r="Q8147" s="1" t="s">
        <v>2122</v>
      </c>
      <c r="R8147" s="1" t="s">
        <v>106</v>
      </c>
      <c r="S8147" s="1" t="s">
        <v>1708</v>
      </c>
    </row>
    <row r="8148" spans="1:19" hidden="1" x14ac:dyDescent="0.3">
      <c r="A8148" s="1">
        <v>1</v>
      </c>
      <c r="B8148" s="2" t="s">
        <v>1747</v>
      </c>
      <c r="C8148" s="1" t="s">
        <v>2106</v>
      </c>
      <c r="D8148" s="1" t="s">
        <v>2121</v>
      </c>
      <c r="E8148" s="1" t="s">
        <v>2128</v>
      </c>
      <c r="F8148" s="1">
        <v>1</v>
      </c>
      <c r="M8148" s="1" t="s">
        <v>2126</v>
      </c>
      <c r="N8148" s="1" t="s">
        <v>47</v>
      </c>
      <c r="P8148" s="1" t="s">
        <v>187</v>
      </c>
      <c r="Q8148" s="1" t="s">
        <v>2122</v>
      </c>
      <c r="R8148" s="1" t="s">
        <v>106</v>
      </c>
      <c r="S8148" s="1" t="s">
        <v>1708</v>
      </c>
    </row>
    <row r="8149" spans="1:19" hidden="1" x14ac:dyDescent="0.3">
      <c r="A8149" s="1">
        <v>1</v>
      </c>
      <c r="B8149" s="2" t="s">
        <v>1745</v>
      </c>
      <c r="C8149" s="1" t="s">
        <v>2105</v>
      </c>
      <c r="D8149" s="1" t="s">
        <v>2121</v>
      </c>
      <c r="E8149" s="1" t="s">
        <v>2128</v>
      </c>
      <c r="F8149" s="1">
        <v>1</v>
      </c>
      <c r="M8149" s="1" t="s">
        <v>2126</v>
      </c>
      <c r="N8149" s="1" t="s">
        <v>50</v>
      </c>
      <c r="P8149" s="1" t="s">
        <v>187</v>
      </c>
      <c r="Q8149" s="1" t="s">
        <v>2122</v>
      </c>
      <c r="R8149" s="1" t="s">
        <v>106</v>
      </c>
      <c r="S8149" s="1" t="s">
        <v>1708</v>
      </c>
    </row>
    <row r="8150" spans="1:19" hidden="1" x14ac:dyDescent="0.3">
      <c r="A8150" s="1">
        <v>1</v>
      </c>
      <c r="B8150" s="2" t="s">
        <v>1746</v>
      </c>
      <c r="C8150" s="1" t="s">
        <v>2106</v>
      </c>
      <c r="D8150" s="1" t="s">
        <v>2121</v>
      </c>
      <c r="E8150" s="1" t="s">
        <v>2128</v>
      </c>
      <c r="F8150" s="1">
        <v>1</v>
      </c>
      <c r="M8150" s="1" t="s">
        <v>2126</v>
      </c>
      <c r="N8150" s="1" t="s">
        <v>47</v>
      </c>
      <c r="P8150" s="1" t="s">
        <v>388</v>
      </c>
      <c r="Q8150" s="1" t="s">
        <v>2122</v>
      </c>
      <c r="R8150" s="1" t="s">
        <v>106</v>
      </c>
      <c r="S8150" s="1" t="s">
        <v>1708</v>
      </c>
    </row>
    <row r="8151" spans="1:19" hidden="1" x14ac:dyDescent="0.3">
      <c r="A8151" s="1">
        <v>1</v>
      </c>
      <c r="B8151" s="2" t="s">
        <v>1745</v>
      </c>
      <c r="C8151" s="1" t="s">
        <v>2105</v>
      </c>
      <c r="D8151" s="1" t="s">
        <v>2121</v>
      </c>
      <c r="E8151" s="1" t="s">
        <v>2128</v>
      </c>
      <c r="F8151" s="1">
        <v>1</v>
      </c>
      <c r="M8151" s="1" t="s">
        <v>2126</v>
      </c>
      <c r="N8151" s="1" t="s">
        <v>50</v>
      </c>
      <c r="P8151" s="1" t="s">
        <v>388</v>
      </c>
      <c r="Q8151" s="1" t="s">
        <v>2122</v>
      </c>
      <c r="R8151" s="1" t="s">
        <v>106</v>
      </c>
      <c r="S8151" s="1" t="s">
        <v>1708</v>
      </c>
    </row>
    <row r="8152" spans="1:19" hidden="1" x14ac:dyDescent="0.3">
      <c r="A8152" s="1">
        <v>1</v>
      </c>
      <c r="B8152" s="2" t="s">
        <v>1748</v>
      </c>
      <c r="C8152" s="1" t="s">
        <v>2106</v>
      </c>
      <c r="D8152" s="1" t="s">
        <v>2121</v>
      </c>
      <c r="E8152" s="1" t="s">
        <v>2128</v>
      </c>
      <c r="F8152" s="1">
        <v>1</v>
      </c>
      <c r="M8152" s="1" t="s">
        <v>2126</v>
      </c>
      <c r="N8152" s="1" t="s">
        <v>47</v>
      </c>
      <c r="P8152" s="1" t="s">
        <v>189</v>
      </c>
      <c r="Q8152" s="1" t="s">
        <v>2122</v>
      </c>
      <c r="R8152" s="1" t="s">
        <v>110</v>
      </c>
      <c r="S8152" s="1" t="s">
        <v>1708</v>
      </c>
    </row>
    <row r="8153" spans="1:19" hidden="1" x14ac:dyDescent="0.3">
      <c r="A8153" s="1">
        <v>1</v>
      </c>
      <c r="B8153" s="2" t="s">
        <v>1748</v>
      </c>
      <c r="C8153" s="1" t="s">
        <v>2106</v>
      </c>
      <c r="D8153" s="1" t="s">
        <v>2121</v>
      </c>
      <c r="E8153" s="1" t="s">
        <v>2128</v>
      </c>
      <c r="F8153" s="1">
        <v>1</v>
      </c>
      <c r="M8153" s="1" t="s">
        <v>2126</v>
      </c>
      <c r="N8153" s="1" t="s">
        <v>47</v>
      </c>
      <c r="P8153" s="1" t="s">
        <v>189</v>
      </c>
      <c r="Q8153" s="1" t="s">
        <v>2122</v>
      </c>
      <c r="R8153" s="1" t="s">
        <v>110</v>
      </c>
      <c r="S8153" s="1" t="s">
        <v>1708</v>
      </c>
    </row>
    <row r="8154" spans="1:19" hidden="1" x14ac:dyDescent="0.3">
      <c r="A8154" s="1">
        <v>1</v>
      </c>
      <c r="B8154" s="2" t="s">
        <v>1747</v>
      </c>
      <c r="C8154" s="1" t="s">
        <v>2106</v>
      </c>
      <c r="D8154" s="1" t="s">
        <v>2121</v>
      </c>
      <c r="E8154" s="1" t="s">
        <v>2128</v>
      </c>
      <c r="F8154" s="1">
        <v>1</v>
      </c>
      <c r="M8154" s="1" t="s">
        <v>2126</v>
      </c>
      <c r="N8154" s="1" t="s">
        <v>47</v>
      </c>
      <c r="P8154" s="1" t="s">
        <v>189</v>
      </c>
      <c r="Q8154" s="1" t="s">
        <v>2122</v>
      </c>
      <c r="R8154" s="1" t="s">
        <v>110</v>
      </c>
      <c r="S8154" s="1" t="s">
        <v>1708</v>
      </c>
    </row>
    <row r="8155" spans="1:19" hidden="1" x14ac:dyDescent="0.3">
      <c r="A8155" s="1">
        <v>1</v>
      </c>
      <c r="B8155" s="2" t="s">
        <v>1745</v>
      </c>
      <c r="C8155" s="1" t="s">
        <v>2105</v>
      </c>
      <c r="D8155" s="1" t="s">
        <v>2121</v>
      </c>
      <c r="E8155" s="1" t="s">
        <v>2128</v>
      </c>
      <c r="F8155" s="1">
        <v>1</v>
      </c>
      <c r="M8155" s="1" t="s">
        <v>2126</v>
      </c>
      <c r="N8155" s="1" t="s">
        <v>50</v>
      </c>
      <c r="P8155" s="1" t="s">
        <v>189</v>
      </c>
      <c r="Q8155" s="1" t="s">
        <v>2122</v>
      </c>
      <c r="R8155" s="1" t="s">
        <v>110</v>
      </c>
      <c r="S8155" s="1" t="s">
        <v>1708</v>
      </c>
    </row>
    <row r="8156" spans="1:19" hidden="1" x14ac:dyDescent="0.3">
      <c r="A8156" s="1">
        <v>1</v>
      </c>
      <c r="B8156" s="2" t="s">
        <v>1745</v>
      </c>
      <c r="C8156" s="1" t="s">
        <v>2105</v>
      </c>
      <c r="D8156" s="1" t="s">
        <v>2121</v>
      </c>
      <c r="E8156" s="1" t="s">
        <v>2128</v>
      </c>
      <c r="F8156" s="1">
        <v>1</v>
      </c>
      <c r="M8156" s="1" t="s">
        <v>2126</v>
      </c>
      <c r="N8156" s="1" t="s">
        <v>50</v>
      </c>
      <c r="P8156" s="1" t="s">
        <v>189</v>
      </c>
      <c r="Q8156" s="1" t="s">
        <v>2122</v>
      </c>
      <c r="R8156" s="1" t="s">
        <v>110</v>
      </c>
      <c r="S8156" s="1" t="s">
        <v>1708</v>
      </c>
    </row>
    <row r="8157" spans="1:19" hidden="1" x14ac:dyDescent="0.3">
      <c r="A8157" s="1">
        <v>1</v>
      </c>
      <c r="B8157" s="2" t="s">
        <v>1745</v>
      </c>
      <c r="C8157" s="1" t="s">
        <v>2105</v>
      </c>
      <c r="D8157" s="1" t="s">
        <v>2121</v>
      </c>
      <c r="E8157" s="1" t="s">
        <v>2128</v>
      </c>
      <c r="F8157" s="1">
        <v>1</v>
      </c>
      <c r="M8157" s="1" t="s">
        <v>2126</v>
      </c>
      <c r="N8157" s="1" t="s">
        <v>50</v>
      </c>
      <c r="P8157" s="1" t="s">
        <v>189</v>
      </c>
      <c r="Q8157" s="1" t="s">
        <v>2122</v>
      </c>
      <c r="R8157" s="1" t="s">
        <v>110</v>
      </c>
      <c r="S8157" s="1" t="s">
        <v>1708</v>
      </c>
    </row>
    <row r="8158" spans="1:19" hidden="1" x14ac:dyDescent="0.3">
      <c r="A8158" s="1">
        <v>1</v>
      </c>
      <c r="B8158" s="2" t="s">
        <v>1709</v>
      </c>
      <c r="C8158" s="1" t="s">
        <v>2103</v>
      </c>
      <c r="D8158" s="1" t="s">
        <v>2121</v>
      </c>
      <c r="E8158" s="1" t="s">
        <v>2128</v>
      </c>
      <c r="F8158" s="1">
        <v>1</v>
      </c>
      <c r="M8158" s="1" t="s">
        <v>231</v>
      </c>
      <c r="N8158" s="1" t="s">
        <v>217</v>
      </c>
      <c r="P8158" s="1" t="s">
        <v>187</v>
      </c>
      <c r="Q8158" s="1" t="s">
        <v>2122</v>
      </c>
      <c r="R8158" s="1" t="s">
        <v>106</v>
      </c>
      <c r="S8158" s="1" t="s">
        <v>1708</v>
      </c>
    </row>
    <row r="8159" spans="1:19" hidden="1" x14ac:dyDescent="0.3">
      <c r="A8159" s="1">
        <v>1</v>
      </c>
      <c r="B8159" s="2" t="s">
        <v>222</v>
      </c>
      <c r="C8159" s="1" t="s">
        <v>2105</v>
      </c>
      <c r="D8159" s="1" t="s">
        <v>2121</v>
      </c>
      <c r="E8159" s="1" t="s">
        <v>2128</v>
      </c>
      <c r="F8159" s="1">
        <v>1</v>
      </c>
      <c r="M8159" s="1" t="s">
        <v>244</v>
      </c>
      <c r="N8159" s="1" t="s">
        <v>50</v>
      </c>
      <c r="P8159" s="1" t="s">
        <v>209</v>
      </c>
      <c r="Q8159" s="1" t="s">
        <v>2122</v>
      </c>
      <c r="R8159" s="1" t="s">
        <v>106</v>
      </c>
      <c r="S8159" s="1" t="s">
        <v>1708</v>
      </c>
    </row>
    <row r="8160" spans="1:19" hidden="1" x14ac:dyDescent="0.3">
      <c r="A8160" s="1">
        <v>1</v>
      </c>
      <c r="B8160" s="2" t="s">
        <v>223</v>
      </c>
      <c r="C8160" s="1" t="s">
        <v>2106</v>
      </c>
      <c r="D8160" s="1" t="s">
        <v>2121</v>
      </c>
      <c r="E8160" s="1" t="s">
        <v>2128</v>
      </c>
      <c r="F8160" s="1">
        <v>1</v>
      </c>
      <c r="M8160" s="1" t="s">
        <v>2126</v>
      </c>
      <c r="N8160" s="1" t="s">
        <v>47</v>
      </c>
      <c r="P8160" s="1" t="s">
        <v>209</v>
      </c>
      <c r="Q8160" s="1" t="s">
        <v>2122</v>
      </c>
      <c r="R8160" s="1" t="s">
        <v>106</v>
      </c>
      <c r="S8160" s="1" t="s">
        <v>1708</v>
      </c>
    </row>
    <row r="8161" spans="1:19" hidden="1" x14ac:dyDescent="0.3">
      <c r="A8161" s="1">
        <v>1</v>
      </c>
      <c r="B8161" s="2" t="s">
        <v>222</v>
      </c>
      <c r="C8161" s="1" t="s">
        <v>2105</v>
      </c>
      <c r="D8161" s="1" t="s">
        <v>2121</v>
      </c>
      <c r="E8161" s="1" t="s">
        <v>2128</v>
      </c>
      <c r="F8161" s="1">
        <v>1</v>
      </c>
      <c r="M8161" s="1" t="s">
        <v>244</v>
      </c>
      <c r="N8161" s="1" t="s">
        <v>50</v>
      </c>
      <c r="P8161" s="1" t="s">
        <v>209</v>
      </c>
      <c r="Q8161" s="1" t="s">
        <v>2122</v>
      </c>
      <c r="R8161" s="1" t="s">
        <v>106</v>
      </c>
      <c r="S8161" s="1" t="s">
        <v>1708</v>
      </c>
    </row>
    <row r="8162" spans="1:19" hidden="1" x14ac:dyDescent="0.3">
      <c r="A8162" s="1">
        <v>1</v>
      </c>
      <c r="B8162" s="2" t="s">
        <v>223</v>
      </c>
      <c r="C8162" s="1" t="s">
        <v>2106</v>
      </c>
      <c r="D8162" s="1" t="s">
        <v>2121</v>
      </c>
      <c r="E8162" s="1" t="s">
        <v>2128</v>
      </c>
      <c r="F8162" s="1">
        <v>1</v>
      </c>
      <c r="M8162" s="1" t="s">
        <v>2126</v>
      </c>
      <c r="N8162" s="1" t="s">
        <v>47</v>
      </c>
      <c r="P8162" s="1" t="s">
        <v>209</v>
      </c>
      <c r="Q8162" s="1" t="s">
        <v>2122</v>
      </c>
      <c r="R8162" s="1" t="s">
        <v>106</v>
      </c>
      <c r="S8162" s="1" t="s">
        <v>1708</v>
      </c>
    </row>
    <row r="8163" spans="1:19" hidden="1" x14ac:dyDescent="0.3">
      <c r="A8163" s="1">
        <v>1</v>
      </c>
      <c r="B8163" s="2" t="s">
        <v>224</v>
      </c>
      <c r="C8163" s="1" t="s">
        <v>2104</v>
      </c>
      <c r="D8163" s="1" t="s">
        <v>2121</v>
      </c>
      <c r="E8163" s="1" t="s">
        <v>2128</v>
      </c>
      <c r="F8163" s="1">
        <v>1</v>
      </c>
      <c r="M8163" s="1" t="s">
        <v>244</v>
      </c>
      <c r="N8163" s="1" t="s">
        <v>47</v>
      </c>
      <c r="P8163" s="1" t="s">
        <v>401</v>
      </c>
      <c r="Q8163" s="1" t="s">
        <v>2122</v>
      </c>
      <c r="R8163" s="1" t="s">
        <v>106</v>
      </c>
      <c r="S8163" s="1" t="s">
        <v>1708</v>
      </c>
    </row>
    <row r="8164" spans="1:19" hidden="1" x14ac:dyDescent="0.3">
      <c r="A8164" s="1">
        <v>1</v>
      </c>
      <c r="B8164" s="2" t="s">
        <v>224</v>
      </c>
      <c r="C8164" s="1" t="s">
        <v>2104</v>
      </c>
      <c r="D8164" s="1" t="s">
        <v>2121</v>
      </c>
      <c r="E8164" s="1" t="s">
        <v>2128</v>
      </c>
      <c r="F8164" s="1">
        <v>1</v>
      </c>
      <c r="M8164" s="1" t="s">
        <v>244</v>
      </c>
      <c r="N8164" s="1" t="s">
        <v>47</v>
      </c>
      <c r="P8164" s="1" t="s">
        <v>402</v>
      </c>
      <c r="Q8164" s="1" t="s">
        <v>2122</v>
      </c>
      <c r="R8164" s="1" t="s">
        <v>106</v>
      </c>
      <c r="S8164" s="1" t="s">
        <v>1708</v>
      </c>
    </row>
    <row r="8165" spans="1:19" hidden="1" x14ac:dyDescent="0.3">
      <c r="A8165" s="1">
        <v>1</v>
      </c>
      <c r="B8165" s="2" t="s">
        <v>1731</v>
      </c>
      <c r="C8165" s="1" t="s">
        <v>2107</v>
      </c>
      <c r="D8165" s="1" t="s">
        <v>2121</v>
      </c>
      <c r="E8165" s="1" t="s">
        <v>2128</v>
      </c>
      <c r="F8165" s="1">
        <v>1</v>
      </c>
      <c r="M8165" s="1" t="s">
        <v>2126</v>
      </c>
      <c r="P8165" s="1" t="s">
        <v>187</v>
      </c>
      <c r="Q8165" s="1" t="s">
        <v>2122</v>
      </c>
      <c r="R8165" s="1" t="s">
        <v>106</v>
      </c>
      <c r="S8165" s="1" t="s">
        <v>1708</v>
      </c>
    </row>
    <row r="8166" spans="1:19" hidden="1" x14ac:dyDescent="0.3">
      <c r="A8166" s="1">
        <v>1</v>
      </c>
      <c r="B8166" s="2" t="s">
        <v>228</v>
      </c>
      <c r="C8166" s="1" t="s">
        <v>2106</v>
      </c>
      <c r="D8166" s="1" t="s">
        <v>2121</v>
      </c>
      <c r="E8166" s="1" t="s">
        <v>2128</v>
      </c>
      <c r="F8166" s="1">
        <v>1</v>
      </c>
      <c r="M8166" s="1" t="s">
        <v>2126</v>
      </c>
      <c r="N8166" s="1" t="s">
        <v>47</v>
      </c>
      <c r="P8166" s="1" t="s">
        <v>395</v>
      </c>
      <c r="Q8166" s="1" t="s">
        <v>2122</v>
      </c>
      <c r="R8166" s="1" t="s">
        <v>106</v>
      </c>
      <c r="S8166" s="1" t="s">
        <v>1708</v>
      </c>
    </row>
    <row r="8167" spans="1:19" hidden="1" x14ac:dyDescent="0.3">
      <c r="A8167" s="1">
        <v>1</v>
      </c>
      <c r="B8167" s="2" t="s">
        <v>227</v>
      </c>
      <c r="C8167" s="1" t="s">
        <v>2105</v>
      </c>
      <c r="D8167" s="1" t="s">
        <v>2121</v>
      </c>
      <c r="E8167" s="1" t="s">
        <v>2128</v>
      </c>
      <c r="F8167" s="1">
        <v>1</v>
      </c>
      <c r="M8167" s="1" t="s">
        <v>271</v>
      </c>
      <c r="N8167" s="1" t="s">
        <v>50</v>
      </c>
      <c r="P8167" s="1" t="s">
        <v>395</v>
      </c>
      <c r="Q8167" s="1" t="s">
        <v>2122</v>
      </c>
      <c r="R8167" s="1" t="s">
        <v>106</v>
      </c>
      <c r="S8167" s="1" t="s">
        <v>1708</v>
      </c>
    </row>
    <row r="8168" spans="1:19" hidden="1" x14ac:dyDescent="0.3">
      <c r="A8168" s="1">
        <v>1</v>
      </c>
      <c r="B8168" s="2" t="s">
        <v>1749</v>
      </c>
      <c r="C8168" s="1" t="s">
        <v>2106</v>
      </c>
      <c r="D8168" s="1" t="s">
        <v>2121</v>
      </c>
      <c r="E8168" s="1" t="s">
        <v>2128</v>
      </c>
      <c r="F8168" s="1">
        <v>1</v>
      </c>
      <c r="M8168" s="1" t="s">
        <v>2126</v>
      </c>
      <c r="N8168" s="1" t="s">
        <v>47</v>
      </c>
      <c r="P8168" s="1" t="s">
        <v>388</v>
      </c>
      <c r="Q8168" s="1" t="s">
        <v>2122</v>
      </c>
      <c r="R8168" s="1" t="s">
        <v>106</v>
      </c>
      <c r="S8168" s="1" t="s">
        <v>1708</v>
      </c>
    </row>
    <row r="8169" spans="1:19" hidden="1" x14ac:dyDescent="0.3">
      <c r="A8169" s="1">
        <v>1</v>
      </c>
      <c r="B8169" s="2" t="s">
        <v>1750</v>
      </c>
      <c r="C8169" s="1" t="s">
        <v>2105</v>
      </c>
      <c r="D8169" s="1" t="s">
        <v>2121</v>
      </c>
      <c r="E8169" s="1" t="s">
        <v>2128</v>
      </c>
      <c r="F8169" s="1">
        <v>1</v>
      </c>
      <c r="M8169" s="1" t="s">
        <v>722</v>
      </c>
      <c r="N8169" s="1" t="s">
        <v>50</v>
      </c>
      <c r="P8169" s="1" t="s">
        <v>388</v>
      </c>
      <c r="Q8169" s="1" t="s">
        <v>2122</v>
      </c>
      <c r="R8169" s="1" t="s">
        <v>106</v>
      </c>
      <c r="S8169" s="1" t="s">
        <v>1708</v>
      </c>
    </row>
    <row r="8170" spans="1:19" hidden="1" x14ac:dyDescent="0.3">
      <c r="A8170" s="1">
        <v>1</v>
      </c>
      <c r="B8170" s="2" t="s">
        <v>1751</v>
      </c>
      <c r="C8170" s="1" t="s">
        <v>2105</v>
      </c>
      <c r="D8170" s="1" t="s">
        <v>2121</v>
      </c>
      <c r="E8170" s="1" t="s">
        <v>2128</v>
      </c>
      <c r="F8170" s="1">
        <v>1</v>
      </c>
      <c r="M8170" s="1" t="s">
        <v>133</v>
      </c>
      <c r="N8170" s="1" t="s">
        <v>50</v>
      </c>
      <c r="P8170" s="1" t="s">
        <v>388</v>
      </c>
      <c r="Q8170" s="1" t="s">
        <v>2122</v>
      </c>
      <c r="R8170" s="1" t="s">
        <v>106</v>
      </c>
      <c r="S8170" s="1" t="s">
        <v>1708</v>
      </c>
    </row>
    <row r="8171" spans="1:19" hidden="1" x14ac:dyDescent="0.3">
      <c r="A8171" s="1">
        <v>1</v>
      </c>
      <c r="B8171" s="2" t="s">
        <v>1750</v>
      </c>
      <c r="C8171" s="1" t="s">
        <v>2105</v>
      </c>
      <c r="D8171" s="1" t="s">
        <v>2121</v>
      </c>
      <c r="E8171" s="1" t="s">
        <v>2128</v>
      </c>
      <c r="F8171" s="1">
        <v>1</v>
      </c>
      <c r="M8171" s="1" t="s">
        <v>722</v>
      </c>
      <c r="N8171" s="1" t="s">
        <v>50</v>
      </c>
      <c r="P8171" s="1" t="s">
        <v>388</v>
      </c>
      <c r="Q8171" s="1" t="s">
        <v>2122</v>
      </c>
      <c r="R8171" s="1" t="s">
        <v>106</v>
      </c>
      <c r="S8171" s="1" t="s">
        <v>1708</v>
      </c>
    </row>
    <row r="8172" spans="1:19" hidden="1" x14ac:dyDescent="0.3">
      <c r="A8172" s="1">
        <v>1</v>
      </c>
      <c r="B8172" s="2" t="s">
        <v>1749</v>
      </c>
      <c r="C8172" s="1" t="s">
        <v>2106</v>
      </c>
      <c r="D8172" s="1" t="s">
        <v>2121</v>
      </c>
      <c r="E8172" s="1" t="s">
        <v>2128</v>
      </c>
      <c r="F8172" s="1">
        <v>1</v>
      </c>
      <c r="M8172" s="1" t="s">
        <v>2126</v>
      </c>
      <c r="N8172" s="1" t="s">
        <v>47</v>
      </c>
      <c r="P8172" s="1" t="s">
        <v>388</v>
      </c>
      <c r="Q8172" s="1" t="s">
        <v>2122</v>
      </c>
      <c r="R8172" s="1" t="s">
        <v>106</v>
      </c>
      <c r="S8172" s="1" t="s">
        <v>1708</v>
      </c>
    </row>
    <row r="8173" spans="1:19" hidden="1" x14ac:dyDescent="0.3">
      <c r="A8173" s="1">
        <v>1</v>
      </c>
      <c r="B8173" s="2" t="s">
        <v>1750</v>
      </c>
      <c r="C8173" s="1" t="s">
        <v>2105</v>
      </c>
      <c r="D8173" s="1" t="s">
        <v>2121</v>
      </c>
      <c r="E8173" s="1" t="s">
        <v>2128</v>
      </c>
      <c r="F8173" s="1">
        <v>1</v>
      </c>
      <c r="M8173" s="1" t="s">
        <v>722</v>
      </c>
      <c r="N8173" s="1" t="s">
        <v>50</v>
      </c>
      <c r="P8173" s="1" t="s">
        <v>395</v>
      </c>
      <c r="Q8173" s="1" t="s">
        <v>2122</v>
      </c>
      <c r="R8173" s="1" t="s">
        <v>106</v>
      </c>
      <c r="S8173" s="1" t="s">
        <v>1708</v>
      </c>
    </row>
    <row r="8174" spans="1:19" hidden="1" x14ac:dyDescent="0.3">
      <c r="A8174" s="1">
        <v>1</v>
      </c>
      <c r="B8174" s="2" t="s">
        <v>1752</v>
      </c>
      <c r="C8174" s="1" t="s">
        <v>2107</v>
      </c>
      <c r="D8174" s="1" t="s">
        <v>2121</v>
      </c>
      <c r="E8174" s="1" t="s">
        <v>2128</v>
      </c>
      <c r="F8174" s="1">
        <v>1</v>
      </c>
      <c r="M8174" s="1" t="s">
        <v>2126</v>
      </c>
      <c r="P8174" s="1" t="s">
        <v>189</v>
      </c>
      <c r="Q8174" s="1" t="s">
        <v>2122</v>
      </c>
      <c r="R8174" s="1" t="s">
        <v>110</v>
      </c>
      <c r="S8174" s="1" t="s">
        <v>1708</v>
      </c>
    </row>
    <row r="8175" spans="1:19" hidden="1" x14ac:dyDescent="0.3">
      <c r="A8175" s="1">
        <v>1</v>
      </c>
      <c r="B8175" s="2" t="s">
        <v>1721</v>
      </c>
      <c r="C8175" s="1" t="s">
        <v>2107</v>
      </c>
      <c r="D8175" s="1" t="s">
        <v>2121</v>
      </c>
      <c r="E8175" s="1" t="s">
        <v>2128</v>
      </c>
      <c r="F8175" s="1">
        <v>1</v>
      </c>
      <c r="M8175" s="1" t="s">
        <v>2126</v>
      </c>
      <c r="P8175" s="1" t="s">
        <v>183</v>
      </c>
      <c r="Q8175" s="1" t="s">
        <v>2122</v>
      </c>
      <c r="R8175" s="1" t="s">
        <v>110</v>
      </c>
      <c r="S8175" s="1" t="s">
        <v>1708</v>
      </c>
    </row>
    <row r="8176" spans="1:19" hidden="1" x14ac:dyDescent="0.3">
      <c r="A8176" s="1">
        <v>1</v>
      </c>
      <c r="B8176" s="2" t="s">
        <v>1730</v>
      </c>
      <c r="C8176" s="1" t="s">
        <v>2107</v>
      </c>
      <c r="D8176" s="1" t="s">
        <v>2121</v>
      </c>
      <c r="E8176" s="1" t="s">
        <v>2128</v>
      </c>
      <c r="F8176" s="1">
        <v>1</v>
      </c>
      <c r="M8176" s="1" t="s">
        <v>2126</v>
      </c>
      <c r="P8176" s="1" t="s">
        <v>191</v>
      </c>
      <c r="Q8176" s="1" t="s">
        <v>2122</v>
      </c>
      <c r="R8176" s="1" t="s">
        <v>110</v>
      </c>
      <c r="S8176" s="1" t="s">
        <v>1708</v>
      </c>
    </row>
    <row r="8177" spans="1:19" hidden="1" x14ac:dyDescent="0.3">
      <c r="A8177" s="1">
        <v>1</v>
      </c>
      <c r="B8177" s="2" t="s">
        <v>1753</v>
      </c>
      <c r="C8177" s="1" t="s">
        <v>2107</v>
      </c>
      <c r="D8177" s="1" t="s">
        <v>2121</v>
      </c>
      <c r="E8177" s="1" t="s">
        <v>2128</v>
      </c>
      <c r="F8177" s="1">
        <v>1</v>
      </c>
      <c r="M8177" s="1" t="s">
        <v>2126</v>
      </c>
      <c r="P8177" s="1" t="s">
        <v>190</v>
      </c>
      <c r="Q8177" s="1" t="s">
        <v>2122</v>
      </c>
      <c r="R8177" s="1" t="s">
        <v>110</v>
      </c>
      <c r="S8177" s="1" t="s">
        <v>1708</v>
      </c>
    </row>
    <row r="8178" spans="1:19" hidden="1" x14ac:dyDescent="0.3">
      <c r="A8178" s="1">
        <v>1</v>
      </c>
      <c r="B8178" s="2" t="s">
        <v>1754</v>
      </c>
      <c r="C8178" s="1" t="s">
        <v>2107</v>
      </c>
      <c r="D8178" s="1" t="s">
        <v>2121</v>
      </c>
      <c r="E8178" s="1" t="s">
        <v>2128</v>
      </c>
      <c r="F8178" s="1">
        <v>1</v>
      </c>
      <c r="M8178" s="1" t="s">
        <v>2126</v>
      </c>
      <c r="P8178" s="1" t="s">
        <v>27</v>
      </c>
      <c r="Q8178" s="1" t="s">
        <v>2122</v>
      </c>
      <c r="R8178" s="1" t="s">
        <v>106</v>
      </c>
      <c r="S8178" s="1" t="s">
        <v>1708</v>
      </c>
    </row>
    <row r="8179" spans="1:19" hidden="1" x14ac:dyDescent="0.3">
      <c r="A8179" s="1">
        <v>1</v>
      </c>
      <c r="B8179" s="2" t="s">
        <v>1755</v>
      </c>
      <c r="C8179" s="1" t="s">
        <v>2107</v>
      </c>
      <c r="D8179" s="1" t="s">
        <v>2121</v>
      </c>
      <c r="E8179" s="1" t="s">
        <v>2128</v>
      </c>
      <c r="F8179" s="1">
        <v>1</v>
      </c>
      <c r="M8179" s="1" t="s">
        <v>2126</v>
      </c>
      <c r="P8179" s="1" t="s">
        <v>23</v>
      </c>
      <c r="Q8179" s="1" t="s">
        <v>2122</v>
      </c>
      <c r="R8179" s="1" t="s">
        <v>110</v>
      </c>
      <c r="S8179" s="1" t="s">
        <v>1708</v>
      </c>
    </row>
    <row r="8180" spans="1:19" hidden="1" x14ac:dyDescent="0.3">
      <c r="A8180" s="1">
        <v>1</v>
      </c>
      <c r="B8180" s="2" t="s">
        <v>1756</v>
      </c>
      <c r="C8180" s="1" t="s">
        <v>2107</v>
      </c>
      <c r="D8180" s="1" t="s">
        <v>2121</v>
      </c>
      <c r="E8180" s="1" t="s">
        <v>2128</v>
      </c>
      <c r="F8180" s="1">
        <v>1</v>
      </c>
      <c r="M8180" s="1" t="str">
        <f>N8180</f>
        <v>8 1/2"-8 1/2"</v>
      </c>
      <c r="N8180" s="1" t="s">
        <v>109</v>
      </c>
      <c r="P8180" s="1" t="s">
        <v>23</v>
      </c>
      <c r="Q8180" s="1" t="s">
        <v>2122</v>
      </c>
      <c r="R8180" s="1" t="s">
        <v>110</v>
      </c>
      <c r="S8180" s="1" t="s">
        <v>1708</v>
      </c>
    </row>
    <row r="8181" spans="1:19" hidden="1" x14ac:dyDescent="0.3">
      <c r="A8181" s="1">
        <v>1</v>
      </c>
      <c r="B8181" s="2" t="s">
        <v>1755</v>
      </c>
      <c r="C8181" s="1" t="s">
        <v>2107</v>
      </c>
      <c r="D8181" s="1" t="s">
        <v>2121</v>
      </c>
      <c r="E8181" s="1" t="s">
        <v>2128</v>
      </c>
      <c r="F8181" s="1">
        <v>1</v>
      </c>
      <c r="M8181" s="1" t="s">
        <v>2126</v>
      </c>
      <c r="P8181" s="1" t="s">
        <v>23</v>
      </c>
      <c r="Q8181" s="1" t="s">
        <v>2122</v>
      </c>
      <c r="R8181" s="1" t="s">
        <v>110</v>
      </c>
      <c r="S8181" s="1" t="s">
        <v>1708</v>
      </c>
    </row>
    <row r="8182" spans="1:19" hidden="1" x14ac:dyDescent="0.3">
      <c r="A8182" s="1">
        <v>1</v>
      </c>
      <c r="B8182" s="2" t="s">
        <v>1756</v>
      </c>
      <c r="C8182" s="1" t="s">
        <v>2107</v>
      </c>
      <c r="D8182" s="1" t="s">
        <v>2121</v>
      </c>
      <c r="E8182" s="1" t="s">
        <v>2128</v>
      </c>
      <c r="F8182" s="1">
        <v>1</v>
      </c>
      <c r="M8182" s="1" t="str">
        <f>N8182</f>
        <v>8 1/2"-8 1/2"</v>
      </c>
      <c r="N8182" s="1" t="s">
        <v>109</v>
      </c>
      <c r="P8182" s="1" t="s">
        <v>23</v>
      </c>
      <c r="Q8182" s="1" t="s">
        <v>2122</v>
      </c>
      <c r="R8182" s="1" t="s">
        <v>110</v>
      </c>
      <c r="S8182" s="1" t="s">
        <v>1708</v>
      </c>
    </row>
    <row r="8183" spans="1:19" hidden="1" x14ac:dyDescent="0.3">
      <c r="A8183" s="1">
        <v>1</v>
      </c>
      <c r="B8183" s="2" t="s">
        <v>1755</v>
      </c>
      <c r="C8183" s="1" t="s">
        <v>2107</v>
      </c>
      <c r="D8183" s="1" t="s">
        <v>2121</v>
      </c>
      <c r="E8183" s="1" t="s">
        <v>2128</v>
      </c>
      <c r="F8183" s="1">
        <v>1</v>
      </c>
      <c r="M8183" s="1" t="s">
        <v>2126</v>
      </c>
      <c r="P8183" s="1" t="s">
        <v>23</v>
      </c>
      <c r="Q8183" s="1" t="s">
        <v>2122</v>
      </c>
      <c r="R8183" s="1" t="s">
        <v>110</v>
      </c>
      <c r="S8183" s="1" t="s">
        <v>1708</v>
      </c>
    </row>
    <row r="8184" spans="1:19" hidden="1" x14ac:dyDescent="0.3">
      <c r="A8184" s="1">
        <v>1</v>
      </c>
      <c r="B8184" s="2" t="s">
        <v>1756</v>
      </c>
      <c r="C8184" s="1" t="s">
        <v>2107</v>
      </c>
      <c r="D8184" s="1" t="s">
        <v>2121</v>
      </c>
      <c r="E8184" s="1" t="s">
        <v>2128</v>
      </c>
      <c r="F8184" s="1">
        <v>1</v>
      </c>
      <c r="M8184" s="1" t="str">
        <f>N8184</f>
        <v>8 1/2"-8 1/2"</v>
      </c>
      <c r="N8184" s="1" t="s">
        <v>109</v>
      </c>
      <c r="P8184" s="1" t="s">
        <v>20</v>
      </c>
      <c r="Q8184" s="1" t="s">
        <v>2122</v>
      </c>
      <c r="R8184" s="1" t="s">
        <v>110</v>
      </c>
      <c r="S8184" s="1" t="s">
        <v>1708</v>
      </c>
    </row>
    <row r="8185" spans="1:19" hidden="1" x14ac:dyDescent="0.3">
      <c r="A8185" s="1">
        <v>1</v>
      </c>
      <c r="B8185" s="2" t="s">
        <v>1755</v>
      </c>
      <c r="C8185" s="1" t="s">
        <v>2107</v>
      </c>
      <c r="D8185" s="1" t="s">
        <v>2121</v>
      </c>
      <c r="E8185" s="1" t="s">
        <v>2128</v>
      </c>
      <c r="F8185" s="1">
        <v>1</v>
      </c>
      <c r="M8185" s="1" t="s">
        <v>2126</v>
      </c>
      <c r="P8185" s="1" t="s">
        <v>20</v>
      </c>
      <c r="Q8185" s="1" t="s">
        <v>2122</v>
      </c>
      <c r="R8185" s="1" t="s">
        <v>110</v>
      </c>
      <c r="S8185" s="1" t="s">
        <v>1708</v>
      </c>
    </row>
    <row r="8186" spans="1:19" hidden="1" x14ac:dyDescent="0.3">
      <c r="A8186" s="1">
        <v>1</v>
      </c>
      <c r="B8186" s="2" t="s">
        <v>1757</v>
      </c>
      <c r="C8186" s="1" t="s">
        <v>2107</v>
      </c>
      <c r="D8186" s="1" t="s">
        <v>2121</v>
      </c>
      <c r="E8186" s="1" t="s">
        <v>2128</v>
      </c>
      <c r="F8186" s="1">
        <v>1</v>
      </c>
      <c r="M8186" s="1" t="s">
        <v>2126</v>
      </c>
      <c r="P8186" s="1" t="s">
        <v>20</v>
      </c>
      <c r="Q8186" s="1" t="s">
        <v>2122</v>
      </c>
      <c r="R8186" s="1" t="s">
        <v>110</v>
      </c>
      <c r="S8186" s="1" t="s">
        <v>1708</v>
      </c>
    </row>
    <row r="8187" spans="1:19" hidden="1" x14ac:dyDescent="0.3">
      <c r="A8187" s="1">
        <v>1</v>
      </c>
      <c r="B8187" s="2" t="s">
        <v>1755</v>
      </c>
      <c r="C8187" s="1" t="s">
        <v>2107</v>
      </c>
      <c r="D8187" s="1" t="s">
        <v>2121</v>
      </c>
      <c r="E8187" s="1" t="s">
        <v>2128</v>
      </c>
      <c r="F8187" s="1">
        <v>1</v>
      </c>
      <c r="M8187" s="1" t="s">
        <v>2126</v>
      </c>
      <c r="P8187" s="1" t="s">
        <v>20</v>
      </c>
      <c r="Q8187" s="1" t="s">
        <v>2122</v>
      </c>
      <c r="R8187" s="1" t="s">
        <v>110</v>
      </c>
      <c r="S8187" s="1" t="s">
        <v>1708</v>
      </c>
    </row>
    <row r="8188" spans="1:19" hidden="1" x14ac:dyDescent="0.3">
      <c r="A8188" s="1">
        <v>1</v>
      </c>
      <c r="B8188" s="2" t="s">
        <v>1756</v>
      </c>
      <c r="C8188" s="1" t="s">
        <v>2107</v>
      </c>
      <c r="D8188" s="1" t="s">
        <v>2121</v>
      </c>
      <c r="E8188" s="1" t="s">
        <v>2128</v>
      </c>
      <c r="F8188" s="1">
        <v>1</v>
      </c>
      <c r="M8188" s="1" t="str">
        <f>N8188</f>
        <v>8 1/2"-8 1/2"</v>
      </c>
      <c r="N8188" s="1" t="s">
        <v>109</v>
      </c>
      <c r="P8188" s="1" t="s">
        <v>20</v>
      </c>
      <c r="Q8188" s="1" t="s">
        <v>2122</v>
      </c>
      <c r="R8188" s="1" t="s">
        <v>110</v>
      </c>
      <c r="S8188" s="1" t="s">
        <v>1708</v>
      </c>
    </row>
    <row r="8189" spans="1:19" hidden="1" x14ac:dyDescent="0.3">
      <c r="A8189" s="1">
        <v>1</v>
      </c>
      <c r="B8189" s="2" t="s">
        <v>1755</v>
      </c>
      <c r="C8189" s="1" t="s">
        <v>2107</v>
      </c>
      <c r="D8189" s="1" t="s">
        <v>2121</v>
      </c>
      <c r="E8189" s="1" t="s">
        <v>2128</v>
      </c>
      <c r="F8189" s="1">
        <v>1</v>
      </c>
      <c r="M8189" s="1" t="s">
        <v>2126</v>
      </c>
      <c r="P8189" s="1" t="s">
        <v>20</v>
      </c>
      <c r="Q8189" s="1" t="s">
        <v>2122</v>
      </c>
      <c r="R8189" s="1" t="s">
        <v>110</v>
      </c>
      <c r="S8189" s="1" t="s">
        <v>1708</v>
      </c>
    </row>
    <row r="8190" spans="1:19" hidden="1" x14ac:dyDescent="0.3">
      <c r="A8190" s="1">
        <v>1</v>
      </c>
      <c r="B8190" s="2" t="s">
        <v>1756</v>
      </c>
      <c r="C8190" s="1" t="s">
        <v>2107</v>
      </c>
      <c r="D8190" s="1" t="s">
        <v>2121</v>
      </c>
      <c r="E8190" s="1" t="s">
        <v>2128</v>
      </c>
      <c r="F8190" s="1">
        <v>1</v>
      </c>
      <c r="M8190" s="1" t="str">
        <f>N8190</f>
        <v>8 1/2"-8 1/2"</v>
      </c>
      <c r="N8190" s="1" t="s">
        <v>109</v>
      </c>
      <c r="P8190" s="1" t="s">
        <v>20</v>
      </c>
      <c r="Q8190" s="1" t="s">
        <v>2122</v>
      </c>
      <c r="R8190" s="1" t="s">
        <v>110</v>
      </c>
      <c r="S8190" s="1" t="s">
        <v>1708</v>
      </c>
    </row>
    <row r="8191" spans="1:19" hidden="1" x14ac:dyDescent="0.3">
      <c r="A8191" s="1">
        <v>1</v>
      </c>
      <c r="B8191" s="2" t="s">
        <v>1756</v>
      </c>
      <c r="C8191" s="1" t="s">
        <v>2107</v>
      </c>
      <c r="D8191" s="1" t="s">
        <v>2121</v>
      </c>
      <c r="E8191" s="1" t="s">
        <v>2128</v>
      </c>
      <c r="F8191" s="1">
        <v>1</v>
      </c>
      <c r="M8191" s="1" t="str">
        <f>N8191</f>
        <v>8 1/2"-8 1/2"</v>
      </c>
      <c r="N8191" s="1" t="s">
        <v>109</v>
      </c>
      <c r="P8191" s="1" t="s">
        <v>465</v>
      </c>
      <c r="Q8191" s="1" t="s">
        <v>2122</v>
      </c>
      <c r="R8191" s="1" t="s">
        <v>110</v>
      </c>
      <c r="S8191" s="1" t="s">
        <v>1708</v>
      </c>
    </row>
    <row r="8192" spans="1:19" hidden="1" x14ac:dyDescent="0.3">
      <c r="A8192" s="1">
        <v>1</v>
      </c>
      <c r="B8192" s="2" t="s">
        <v>1755</v>
      </c>
      <c r="C8192" s="1" t="s">
        <v>2107</v>
      </c>
      <c r="D8192" s="1" t="s">
        <v>2121</v>
      </c>
      <c r="E8192" s="1" t="s">
        <v>2128</v>
      </c>
      <c r="F8192" s="1">
        <v>1</v>
      </c>
      <c r="M8192" s="1" t="s">
        <v>2126</v>
      </c>
      <c r="P8192" s="1" t="s">
        <v>465</v>
      </c>
      <c r="Q8192" s="1" t="s">
        <v>2122</v>
      </c>
      <c r="R8192" s="1" t="s">
        <v>110</v>
      </c>
      <c r="S8192" s="1" t="s">
        <v>1708</v>
      </c>
    </row>
    <row r="8193" spans="1:19" hidden="1" x14ac:dyDescent="0.3">
      <c r="A8193" s="1">
        <v>1</v>
      </c>
      <c r="B8193" s="2" t="s">
        <v>1756</v>
      </c>
      <c r="C8193" s="1" t="s">
        <v>2107</v>
      </c>
      <c r="D8193" s="1" t="s">
        <v>2121</v>
      </c>
      <c r="E8193" s="1" t="s">
        <v>2128</v>
      </c>
      <c r="F8193" s="1">
        <v>1</v>
      </c>
      <c r="M8193" s="1" t="str">
        <f t="shared" ref="M8193:M8201" si="912">N8193</f>
        <v>8 1/2"-8 1/2"</v>
      </c>
      <c r="N8193" s="1" t="s">
        <v>109</v>
      </c>
      <c r="P8193" s="1" t="s">
        <v>465</v>
      </c>
      <c r="Q8193" s="1" t="s">
        <v>2122</v>
      </c>
      <c r="R8193" s="1" t="s">
        <v>110</v>
      </c>
      <c r="S8193" s="1" t="s">
        <v>1708</v>
      </c>
    </row>
    <row r="8194" spans="1:19" hidden="1" x14ac:dyDescent="0.3">
      <c r="A8194" s="1">
        <v>1</v>
      </c>
      <c r="B8194" s="2" t="s">
        <v>1756</v>
      </c>
      <c r="C8194" s="1" t="s">
        <v>2107</v>
      </c>
      <c r="D8194" s="1" t="s">
        <v>2121</v>
      </c>
      <c r="E8194" s="1" t="s">
        <v>2128</v>
      </c>
      <c r="F8194" s="1">
        <v>1</v>
      </c>
      <c r="M8194" s="1" t="str">
        <f t="shared" si="912"/>
        <v>8 1/2"-8 1/2"</v>
      </c>
      <c r="N8194" s="1" t="s">
        <v>109</v>
      </c>
      <c r="P8194" s="1" t="s">
        <v>27</v>
      </c>
      <c r="Q8194" s="1" t="s">
        <v>2122</v>
      </c>
      <c r="R8194" s="1" t="s">
        <v>110</v>
      </c>
      <c r="S8194" s="1" t="s">
        <v>1708</v>
      </c>
    </row>
    <row r="8195" spans="1:19" hidden="1" x14ac:dyDescent="0.3">
      <c r="A8195" s="1">
        <v>1</v>
      </c>
      <c r="B8195" s="2" t="s">
        <v>1756</v>
      </c>
      <c r="C8195" s="1" t="s">
        <v>2107</v>
      </c>
      <c r="D8195" s="1" t="s">
        <v>2121</v>
      </c>
      <c r="E8195" s="1" t="s">
        <v>2128</v>
      </c>
      <c r="F8195" s="1">
        <v>1</v>
      </c>
      <c r="M8195" s="1" t="str">
        <f t="shared" si="912"/>
        <v>8 1/2"-8 1/2"</v>
      </c>
      <c r="N8195" s="1" t="s">
        <v>109</v>
      </c>
      <c r="P8195" s="1" t="s">
        <v>27</v>
      </c>
      <c r="Q8195" s="1" t="s">
        <v>2122</v>
      </c>
      <c r="R8195" s="1" t="s">
        <v>110</v>
      </c>
      <c r="S8195" s="1" t="s">
        <v>1708</v>
      </c>
    </row>
    <row r="8196" spans="1:19" hidden="1" x14ac:dyDescent="0.3">
      <c r="A8196" s="1">
        <v>1</v>
      </c>
      <c r="B8196" s="2" t="s">
        <v>1756</v>
      </c>
      <c r="C8196" s="1" t="s">
        <v>2107</v>
      </c>
      <c r="D8196" s="1" t="s">
        <v>2121</v>
      </c>
      <c r="E8196" s="1" t="s">
        <v>2128</v>
      </c>
      <c r="F8196" s="1">
        <v>1</v>
      </c>
      <c r="M8196" s="1" t="str">
        <f t="shared" si="912"/>
        <v>8 1/2"-8 1/2"</v>
      </c>
      <c r="N8196" s="1" t="s">
        <v>109</v>
      </c>
      <c r="P8196" s="1" t="s">
        <v>27</v>
      </c>
      <c r="Q8196" s="1" t="s">
        <v>2122</v>
      </c>
      <c r="R8196" s="1" t="s">
        <v>110</v>
      </c>
      <c r="S8196" s="1" t="s">
        <v>1708</v>
      </c>
    </row>
    <row r="8197" spans="1:19" hidden="1" x14ac:dyDescent="0.3">
      <c r="A8197" s="1">
        <v>1</v>
      </c>
      <c r="B8197" s="2" t="s">
        <v>1756</v>
      </c>
      <c r="C8197" s="1" t="s">
        <v>2107</v>
      </c>
      <c r="D8197" s="1" t="s">
        <v>2121</v>
      </c>
      <c r="E8197" s="1" t="s">
        <v>2128</v>
      </c>
      <c r="F8197" s="1">
        <v>1</v>
      </c>
      <c r="M8197" s="1" t="str">
        <f t="shared" si="912"/>
        <v>8 1/2"-8 1/2"</v>
      </c>
      <c r="N8197" s="1" t="s">
        <v>109</v>
      </c>
      <c r="P8197" s="1" t="s">
        <v>465</v>
      </c>
      <c r="Q8197" s="1" t="s">
        <v>2122</v>
      </c>
      <c r="R8197" s="1" t="s">
        <v>110</v>
      </c>
      <c r="S8197" s="1" t="s">
        <v>1708</v>
      </c>
    </row>
    <row r="8198" spans="1:19" hidden="1" x14ac:dyDescent="0.3">
      <c r="A8198" s="1">
        <v>1</v>
      </c>
      <c r="B8198" s="2" t="s">
        <v>1756</v>
      </c>
      <c r="C8198" s="1" t="s">
        <v>2107</v>
      </c>
      <c r="D8198" s="1" t="s">
        <v>2121</v>
      </c>
      <c r="E8198" s="1" t="s">
        <v>2128</v>
      </c>
      <c r="F8198" s="1">
        <v>1</v>
      </c>
      <c r="M8198" s="1" t="str">
        <f t="shared" si="912"/>
        <v>9"-9"</v>
      </c>
      <c r="N8198" s="1" t="s">
        <v>163</v>
      </c>
      <c r="P8198" s="1" t="s">
        <v>379</v>
      </c>
      <c r="Q8198" s="1" t="s">
        <v>2122</v>
      </c>
      <c r="R8198" s="1" t="s">
        <v>110</v>
      </c>
      <c r="S8198" s="1" t="s">
        <v>1708</v>
      </c>
    </row>
    <row r="8199" spans="1:19" hidden="1" x14ac:dyDescent="0.3">
      <c r="A8199" s="1">
        <v>1</v>
      </c>
      <c r="B8199" s="2" t="s">
        <v>1756</v>
      </c>
      <c r="C8199" s="1" t="s">
        <v>2107</v>
      </c>
      <c r="D8199" s="1" t="s">
        <v>2121</v>
      </c>
      <c r="E8199" s="1" t="s">
        <v>2128</v>
      </c>
      <c r="F8199" s="1">
        <v>1</v>
      </c>
      <c r="M8199" s="1" t="str">
        <f t="shared" si="912"/>
        <v>9"-9"</v>
      </c>
      <c r="N8199" s="1" t="s">
        <v>163</v>
      </c>
      <c r="P8199" s="1" t="s">
        <v>381</v>
      </c>
      <c r="Q8199" s="1" t="s">
        <v>2122</v>
      </c>
      <c r="R8199" s="1" t="s">
        <v>110</v>
      </c>
      <c r="S8199" s="1" t="s">
        <v>1708</v>
      </c>
    </row>
    <row r="8200" spans="1:19" hidden="1" x14ac:dyDescent="0.3">
      <c r="A8200" s="1">
        <v>1</v>
      </c>
      <c r="B8200" s="2" t="s">
        <v>1756</v>
      </c>
      <c r="C8200" s="1" t="s">
        <v>2107</v>
      </c>
      <c r="D8200" s="1" t="s">
        <v>2121</v>
      </c>
      <c r="E8200" s="1" t="s">
        <v>2128</v>
      </c>
      <c r="F8200" s="1">
        <v>1</v>
      </c>
      <c r="M8200" s="1" t="str">
        <f t="shared" si="912"/>
        <v>9"-9"</v>
      </c>
      <c r="N8200" s="1" t="s">
        <v>163</v>
      </c>
      <c r="P8200" s="1" t="s">
        <v>379</v>
      </c>
      <c r="Q8200" s="1" t="s">
        <v>2122</v>
      </c>
      <c r="R8200" s="1" t="s">
        <v>110</v>
      </c>
      <c r="S8200" s="1" t="s">
        <v>1708</v>
      </c>
    </row>
    <row r="8201" spans="1:19" hidden="1" x14ac:dyDescent="0.3">
      <c r="A8201" s="1">
        <v>1</v>
      </c>
      <c r="B8201" s="2" t="s">
        <v>1756</v>
      </c>
      <c r="C8201" s="1" t="s">
        <v>2107</v>
      </c>
      <c r="D8201" s="1" t="s">
        <v>2121</v>
      </c>
      <c r="E8201" s="1" t="s">
        <v>2128</v>
      </c>
      <c r="F8201" s="1">
        <v>1</v>
      </c>
      <c r="M8201" s="1" t="str">
        <f t="shared" si="912"/>
        <v>9"-9"</v>
      </c>
      <c r="N8201" s="1" t="s">
        <v>163</v>
      </c>
      <c r="P8201" s="1" t="s">
        <v>379</v>
      </c>
      <c r="Q8201" s="1" t="s">
        <v>2122</v>
      </c>
      <c r="R8201" s="1" t="s">
        <v>110</v>
      </c>
      <c r="S8201" s="1" t="s">
        <v>1708</v>
      </c>
    </row>
    <row r="8202" spans="1:19" hidden="1" x14ac:dyDescent="0.3">
      <c r="A8202" s="1">
        <v>1</v>
      </c>
      <c r="B8202" s="2" t="s">
        <v>1755</v>
      </c>
      <c r="C8202" s="1" t="s">
        <v>2107</v>
      </c>
      <c r="D8202" s="1" t="s">
        <v>2121</v>
      </c>
      <c r="E8202" s="1" t="s">
        <v>2128</v>
      </c>
      <c r="F8202" s="1">
        <v>1</v>
      </c>
      <c r="M8202" s="1" t="s">
        <v>2126</v>
      </c>
      <c r="P8202" s="1" t="s">
        <v>379</v>
      </c>
      <c r="Q8202" s="1" t="s">
        <v>2122</v>
      </c>
      <c r="R8202" s="1" t="s">
        <v>110</v>
      </c>
      <c r="S8202" s="1" t="s">
        <v>1708</v>
      </c>
    </row>
    <row r="8203" spans="1:19" hidden="1" x14ac:dyDescent="0.3">
      <c r="A8203" s="1">
        <v>1</v>
      </c>
      <c r="B8203" s="2" t="s">
        <v>1756</v>
      </c>
      <c r="C8203" s="1" t="s">
        <v>2107</v>
      </c>
      <c r="D8203" s="1" t="s">
        <v>2121</v>
      </c>
      <c r="E8203" s="1" t="s">
        <v>2128</v>
      </c>
      <c r="F8203" s="1">
        <v>1</v>
      </c>
      <c r="M8203" s="1" t="str">
        <f>N8203</f>
        <v>9"-9"</v>
      </c>
      <c r="N8203" s="1" t="s">
        <v>163</v>
      </c>
      <c r="P8203" s="1" t="s">
        <v>379</v>
      </c>
      <c r="Q8203" s="1" t="s">
        <v>2122</v>
      </c>
      <c r="R8203" s="1" t="s">
        <v>110</v>
      </c>
      <c r="S8203" s="1" t="s">
        <v>1708</v>
      </c>
    </row>
    <row r="8204" spans="1:19" hidden="1" x14ac:dyDescent="0.3">
      <c r="A8204" s="1">
        <v>1</v>
      </c>
      <c r="B8204" s="2" t="s">
        <v>1755</v>
      </c>
      <c r="C8204" s="1" t="s">
        <v>2107</v>
      </c>
      <c r="D8204" s="1" t="s">
        <v>2121</v>
      </c>
      <c r="E8204" s="1" t="s">
        <v>2128</v>
      </c>
      <c r="F8204" s="1">
        <v>1</v>
      </c>
      <c r="M8204" s="1" t="s">
        <v>2126</v>
      </c>
      <c r="P8204" s="1" t="s">
        <v>381</v>
      </c>
      <c r="Q8204" s="1" t="s">
        <v>2122</v>
      </c>
      <c r="R8204" s="1" t="s">
        <v>110</v>
      </c>
      <c r="S8204" s="1" t="s">
        <v>1708</v>
      </c>
    </row>
    <row r="8205" spans="1:19" hidden="1" x14ac:dyDescent="0.3">
      <c r="A8205" s="1">
        <v>1</v>
      </c>
      <c r="B8205" s="2" t="s">
        <v>1756</v>
      </c>
      <c r="C8205" s="1" t="s">
        <v>2107</v>
      </c>
      <c r="D8205" s="1" t="s">
        <v>2121</v>
      </c>
      <c r="E8205" s="1" t="s">
        <v>2128</v>
      </c>
      <c r="F8205" s="1">
        <v>1</v>
      </c>
      <c r="M8205" s="1" t="str">
        <f>N8205</f>
        <v>9"-9"</v>
      </c>
      <c r="N8205" s="1" t="s">
        <v>163</v>
      </c>
      <c r="P8205" s="1" t="s">
        <v>381</v>
      </c>
      <c r="Q8205" s="1" t="s">
        <v>2122</v>
      </c>
      <c r="R8205" s="1" t="s">
        <v>110</v>
      </c>
      <c r="S8205" s="1" t="s">
        <v>1708</v>
      </c>
    </row>
    <row r="8206" spans="1:19" hidden="1" x14ac:dyDescent="0.3">
      <c r="A8206" s="1">
        <v>1</v>
      </c>
      <c r="B8206" s="2" t="s">
        <v>1755</v>
      </c>
      <c r="C8206" s="1" t="s">
        <v>2107</v>
      </c>
      <c r="D8206" s="1" t="s">
        <v>2121</v>
      </c>
      <c r="E8206" s="1" t="s">
        <v>2128</v>
      </c>
      <c r="F8206" s="1">
        <v>1</v>
      </c>
      <c r="M8206" s="1" t="s">
        <v>2126</v>
      </c>
      <c r="P8206" s="1" t="s">
        <v>381</v>
      </c>
      <c r="Q8206" s="1" t="s">
        <v>2122</v>
      </c>
      <c r="R8206" s="1" t="s">
        <v>110</v>
      </c>
      <c r="S8206" s="1" t="s">
        <v>1708</v>
      </c>
    </row>
    <row r="8207" spans="1:19" hidden="1" x14ac:dyDescent="0.3">
      <c r="A8207" s="1">
        <v>1</v>
      </c>
      <c r="B8207" s="2" t="s">
        <v>1755</v>
      </c>
      <c r="C8207" s="1" t="s">
        <v>2107</v>
      </c>
      <c r="D8207" s="1" t="s">
        <v>2121</v>
      </c>
      <c r="E8207" s="1" t="s">
        <v>2128</v>
      </c>
      <c r="F8207" s="1">
        <v>1</v>
      </c>
      <c r="M8207" s="1" t="s">
        <v>2126</v>
      </c>
      <c r="P8207" s="1" t="s">
        <v>381</v>
      </c>
      <c r="Q8207" s="1" t="s">
        <v>2122</v>
      </c>
      <c r="R8207" s="1" t="s">
        <v>110</v>
      </c>
      <c r="S8207" s="1" t="s">
        <v>1708</v>
      </c>
    </row>
    <row r="8208" spans="1:19" hidden="1" x14ac:dyDescent="0.3">
      <c r="A8208" s="1">
        <v>1</v>
      </c>
      <c r="B8208" s="2" t="s">
        <v>1756</v>
      </c>
      <c r="C8208" s="1" t="s">
        <v>2107</v>
      </c>
      <c r="D8208" s="1" t="s">
        <v>2121</v>
      </c>
      <c r="E8208" s="1" t="s">
        <v>2128</v>
      </c>
      <c r="F8208" s="1">
        <v>1</v>
      </c>
      <c r="M8208" s="1" t="str">
        <f>N8208</f>
        <v>9"-9"</v>
      </c>
      <c r="N8208" s="1" t="s">
        <v>163</v>
      </c>
      <c r="P8208" s="1" t="s">
        <v>381</v>
      </c>
      <c r="Q8208" s="1" t="s">
        <v>2122</v>
      </c>
      <c r="R8208" s="1" t="s">
        <v>110</v>
      </c>
      <c r="S8208" s="1" t="s">
        <v>1708</v>
      </c>
    </row>
    <row r="8209" spans="1:19" hidden="1" x14ac:dyDescent="0.3">
      <c r="A8209" s="1">
        <v>1</v>
      </c>
      <c r="B8209" s="2" t="s">
        <v>1755</v>
      </c>
      <c r="C8209" s="1" t="s">
        <v>2107</v>
      </c>
      <c r="D8209" s="1" t="s">
        <v>2121</v>
      </c>
      <c r="E8209" s="1" t="s">
        <v>2128</v>
      </c>
      <c r="F8209" s="1">
        <v>1</v>
      </c>
      <c r="M8209" s="1" t="s">
        <v>2126</v>
      </c>
      <c r="P8209" s="1" t="s">
        <v>381</v>
      </c>
      <c r="Q8209" s="1" t="s">
        <v>2122</v>
      </c>
      <c r="R8209" s="1" t="s">
        <v>110</v>
      </c>
      <c r="S8209" s="1" t="s">
        <v>1708</v>
      </c>
    </row>
    <row r="8210" spans="1:19" hidden="1" x14ac:dyDescent="0.3">
      <c r="A8210" s="1">
        <v>1</v>
      </c>
      <c r="B8210" s="2" t="s">
        <v>1758</v>
      </c>
      <c r="C8210" s="1" t="s">
        <v>2107</v>
      </c>
      <c r="D8210" s="1" t="s">
        <v>2121</v>
      </c>
      <c r="E8210" s="1" t="s">
        <v>2128</v>
      </c>
      <c r="F8210" s="1">
        <v>1</v>
      </c>
      <c r="M8210" s="1" t="str">
        <f>N8210</f>
        <v>13"-13"</v>
      </c>
      <c r="N8210" s="1" t="s">
        <v>1759</v>
      </c>
      <c r="P8210" s="1" t="s">
        <v>27</v>
      </c>
      <c r="Q8210" s="1" t="s">
        <v>2122</v>
      </c>
      <c r="R8210" s="1" t="s">
        <v>106</v>
      </c>
      <c r="S8210" s="1" t="s">
        <v>1708</v>
      </c>
    </row>
    <row r="8211" spans="1:19" hidden="1" x14ac:dyDescent="0.3">
      <c r="A8211" s="1">
        <v>1</v>
      </c>
      <c r="B8211" s="2" t="s">
        <v>1758</v>
      </c>
      <c r="C8211" s="1" t="s">
        <v>2107</v>
      </c>
      <c r="D8211" s="1" t="s">
        <v>2121</v>
      </c>
      <c r="E8211" s="1" t="s">
        <v>2128</v>
      </c>
      <c r="F8211" s="1">
        <v>1</v>
      </c>
      <c r="M8211" s="1" t="str">
        <f>N8211</f>
        <v>13"-13"</v>
      </c>
      <c r="N8211" s="1" t="s">
        <v>1759</v>
      </c>
      <c r="P8211" s="1" t="s">
        <v>27</v>
      </c>
      <c r="Q8211" s="1" t="s">
        <v>2122</v>
      </c>
      <c r="R8211" s="1" t="s">
        <v>106</v>
      </c>
      <c r="S8211" s="1" t="s">
        <v>1708</v>
      </c>
    </row>
    <row r="8212" spans="1:19" hidden="1" x14ac:dyDescent="0.3">
      <c r="A8212" s="1">
        <v>1</v>
      </c>
      <c r="B8212" s="2" t="s">
        <v>1754</v>
      </c>
      <c r="C8212" s="1" t="s">
        <v>2107</v>
      </c>
      <c r="D8212" s="1" t="s">
        <v>2121</v>
      </c>
      <c r="E8212" s="1" t="s">
        <v>2128</v>
      </c>
      <c r="F8212" s="1">
        <v>1</v>
      </c>
      <c r="M8212" s="1" t="s">
        <v>2126</v>
      </c>
      <c r="P8212" s="1" t="s">
        <v>27</v>
      </c>
      <c r="Q8212" s="1" t="s">
        <v>2122</v>
      </c>
      <c r="R8212" s="1" t="s">
        <v>106</v>
      </c>
      <c r="S8212" s="1" t="s">
        <v>1708</v>
      </c>
    </row>
    <row r="8213" spans="1:19" hidden="1" x14ac:dyDescent="0.3">
      <c r="A8213" s="1">
        <v>1</v>
      </c>
      <c r="B8213" s="2" t="s">
        <v>1758</v>
      </c>
      <c r="C8213" s="1" t="s">
        <v>2107</v>
      </c>
      <c r="D8213" s="1" t="s">
        <v>2121</v>
      </c>
      <c r="E8213" s="1" t="s">
        <v>2128</v>
      </c>
      <c r="F8213" s="1">
        <v>1</v>
      </c>
      <c r="M8213" s="1" t="str">
        <f>N8213</f>
        <v>13"-13"</v>
      </c>
      <c r="N8213" s="1" t="s">
        <v>1759</v>
      </c>
      <c r="P8213" s="1" t="s">
        <v>27</v>
      </c>
      <c r="Q8213" s="1" t="s">
        <v>2122</v>
      </c>
      <c r="R8213" s="1" t="s">
        <v>106</v>
      </c>
      <c r="S8213" s="1" t="s">
        <v>1708</v>
      </c>
    </row>
    <row r="8214" spans="1:19" hidden="1" x14ac:dyDescent="0.3">
      <c r="A8214" s="1">
        <v>1</v>
      </c>
      <c r="B8214" s="2" t="s">
        <v>1754</v>
      </c>
      <c r="C8214" s="1" t="s">
        <v>2107</v>
      </c>
      <c r="D8214" s="1" t="s">
        <v>2121</v>
      </c>
      <c r="E8214" s="1" t="s">
        <v>2128</v>
      </c>
      <c r="F8214" s="1">
        <v>1</v>
      </c>
      <c r="M8214" s="1" t="s">
        <v>2126</v>
      </c>
      <c r="P8214" s="1" t="s">
        <v>27</v>
      </c>
      <c r="Q8214" s="1" t="s">
        <v>2122</v>
      </c>
      <c r="R8214" s="1" t="s">
        <v>106</v>
      </c>
      <c r="S8214" s="1" t="s">
        <v>1708</v>
      </c>
    </row>
    <row r="8215" spans="1:19" hidden="1" x14ac:dyDescent="0.3">
      <c r="A8215" s="1">
        <v>1</v>
      </c>
      <c r="B8215" s="2" t="s">
        <v>1760</v>
      </c>
      <c r="C8215" s="1" t="s">
        <v>2107</v>
      </c>
      <c r="D8215" s="1" t="s">
        <v>2121</v>
      </c>
      <c r="E8215" s="1" t="s">
        <v>2128</v>
      </c>
      <c r="F8215" s="1">
        <v>1</v>
      </c>
      <c r="M8215" s="1" t="s">
        <v>2126</v>
      </c>
      <c r="P8215" s="1" t="s">
        <v>27</v>
      </c>
      <c r="Q8215" s="1" t="s">
        <v>2122</v>
      </c>
      <c r="R8215" s="1" t="s">
        <v>106</v>
      </c>
      <c r="S8215" s="1" t="s">
        <v>1708</v>
      </c>
    </row>
    <row r="8216" spans="1:19" hidden="1" x14ac:dyDescent="0.3">
      <c r="A8216" s="1">
        <v>1</v>
      </c>
      <c r="B8216" s="2" t="s">
        <v>1754</v>
      </c>
      <c r="C8216" s="1" t="s">
        <v>2107</v>
      </c>
      <c r="D8216" s="1" t="s">
        <v>2121</v>
      </c>
      <c r="E8216" s="1" t="s">
        <v>2128</v>
      </c>
      <c r="F8216" s="1">
        <v>1</v>
      </c>
      <c r="M8216" s="1" t="s">
        <v>2126</v>
      </c>
      <c r="P8216" s="1" t="s">
        <v>27</v>
      </c>
      <c r="Q8216" s="1" t="s">
        <v>2122</v>
      </c>
      <c r="R8216" s="1" t="s">
        <v>106</v>
      </c>
      <c r="S8216" s="1" t="s">
        <v>1708</v>
      </c>
    </row>
    <row r="8217" spans="1:19" hidden="1" x14ac:dyDescent="0.3">
      <c r="A8217" s="1">
        <v>1</v>
      </c>
      <c r="B8217" s="2" t="s">
        <v>1761</v>
      </c>
      <c r="C8217" s="1" t="s">
        <v>2107</v>
      </c>
      <c r="D8217" s="1" t="s">
        <v>2121</v>
      </c>
      <c r="E8217" s="1" t="s">
        <v>2128</v>
      </c>
      <c r="F8217" s="1">
        <v>1</v>
      </c>
      <c r="M8217" s="1" t="str">
        <f>N8217</f>
        <v>13"-13"</v>
      </c>
      <c r="N8217" s="1" t="s">
        <v>1759</v>
      </c>
      <c r="P8217" s="1" t="s">
        <v>27</v>
      </c>
      <c r="Q8217" s="1" t="s">
        <v>2122</v>
      </c>
      <c r="R8217" s="1" t="s">
        <v>106</v>
      </c>
      <c r="S8217" s="1" t="s">
        <v>1708</v>
      </c>
    </row>
    <row r="8218" spans="1:19" hidden="1" x14ac:dyDescent="0.3">
      <c r="A8218" s="1">
        <v>1</v>
      </c>
      <c r="B8218" s="2" t="s">
        <v>1905</v>
      </c>
      <c r="C8218" s="1" t="s">
        <v>2103</v>
      </c>
      <c r="D8218" s="1" t="s">
        <v>2121</v>
      </c>
      <c r="E8218" s="1" t="s">
        <v>2128</v>
      </c>
      <c r="F8218" s="1">
        <v>1</v>
      </c>
      <c r="M8218" s="1" t="s">
        <v>127</v>
      </c>
      <c r="N8218" s="1" t="s">
        <v>117</v>
      </c>
      <c r="P8218" s="1" t="s">
        <v>27</v>
      </c>
      <c r="Q8218" s="1" t="s">
        <v>2122</v>
      </c>
      <c r="R8218" s="1" t="s">
        <v>160</v>
      </c>
      <c r="S8218" s="1" t="s">
        <v>1906</v>
      </c>
    </row>
    <row r="8219" spans="1:19" hidden="1" x14ac:dyDescent="0.3">
      <c r="A8219" s="1">
        <v>1</v>
      </c>
      <c r="B8219" s="2" t="s">
        <v>1907</v>
      </c>
      <c r="C8219" s="1" t="s">
        <v>2103</v>
      </c>
      <c r="D8219" s="1" t="s">
        <v>2121</v>
      </c>
      <c r="E8219" s="1" t="s">
        <v>2128</v>
      </c>
      <c r="F8219" s="1">
        <v>1</v>
      </c>
      <c r="M8219" s="1" t="s">
        <v>672</v>
      </c>
      <c r="N8219" s="1" t="s">
        <v>548</v>
      </c>
      <c r="P8219" s="1" t="s">
        <v>27</v>
      </c>
      <c r="Q8219" s="1" t="s">
        <v>2122</v>
      </c>
      <c r="R8219" s="1" t="s">
        <v>160</v>
      </c>
      <c r="S8219" s="1" t="s">
        <v>1906</v>
      </c>
    </row>
    <row r="8220" spans="1:19" hidden="1" x14ac:dyDescent="0.3">
      <c r="A8220" s="1">
        <v>1</v>
      </c>
      <c r="B8220" s="2" t="s">
        <v>1905</v>
      </c>
      <c r="C8220" s="1" t="s">
        <v>2103</v>
      </c>
      <c r="D8220" s="1" t="s">
        <v>2121</v>
      </c>
      <c r="E8220" s="1" t="s">
        <v>2128</v>
      </c>
      <c r="F8220" s="1">
        <v>1</v>
      </c>
      <c r="M8220" s="1" t="s">
        <v>127</v>
      </c>
      <c r="N8220" s="1" t="s">
        <v>117</v>
      </c>
      <c r="P8220" s="1" t="s">
        <v>399</v>
      </c>
      <c r="Q8220" s="1" t="s">
        <v>2122</v>
      </c>
      <c r="R8220" s="1" t="s">
        <v>160</v>
      </c>
      <c r="S8220" s="1" t="s">
        <v>1906</v>
      </c>
    </row>
    <row r="8221" spans="1:19" hidden="1" x14ac:dyDescent="0.3">
      <c r="A8221" s="1">
        <v>1</v>
      </c>
      <c r="B8221" s="2" t="s">
        <v>1905</v>
      </c>
      <c r="C8221" s="1" t="s">
        <v>2103</v>
      </c>
      <c r="D8221" s="1" t="s">
        <v>2121</v>
      </c>
      <c r="E8221" s="1" t="s">
        <v>2128</v>
      </c>
      <c r="F8221" s="1">
        <v>1</v>
      </c>
      <c r="M8221" s="1" t="s">
        <v>127</v>
      </c>
      <c r="N8221" s="1" t="s">
        <v>117</v>
      </c>
      <c r="P8221" s="1" t="s">
        <v>397</v>
      </c>
      <c r="Q8221" s="1" t="s">
        <v>2122</v>
      </c>
      <c r="R8221" s="1" t="s">
        <v>160</v>
      </c>
      <c r="S8221" s="1" t="s">
        <v>1906</v>
      </c>
    </row>
    <row r="8222" spans="1:19" hidden="1" x14ac:dyDescent="0.3">
      <c r="A8222" s="1">
        <v>1</v>
      </c>
      <c r="B8222" s="2" t="s">
        <v>1905</v>
      </c>
      <c r="C8222" s="1" t="s">
        <v>2103</v>
      </c>
      <c r="D8222" s="1" t="s">
        <v>2121</v>
      </c>
      <c r="E8222" s="1" t="s">
        <v>2128</v>
      </c>
      <c r="F8222" s="1">
        <v>1</v>
      </c>
      <c r="M8222" s="1" t="s">
        <v>127</v>
      </c>
      <c r="N8222" s="1" t="s">
        <v>117</v>
      </c>
      <c r="P8222" s="1" t="s">
        <v>402</v>
      </c>
      <c r="Q8222" s="1" t="s">
        <v>2122</v>
      </c>
      <c r="R8222" s="1" t="s">
        <v>160</v>
      </c>
      <c r="S8222" s="1" t="s">
        <v>1906</v>
      </c>
    </row>
    <row r="8223" spans="1:19" hidden="1" x14ac:dyDescent="0.3">
      <c r="A8223" s="1">
        <v>1</v>
      </c>
      <c r="B8223" s="2" t="s">
        <v>1905</v>
      </c>
      <c r="C8223" s="1" t="s">
        <v>2103</v>
      </c>
      <c r="D8223" s="1" t="s">
        <v>2121</v>
      </c>
      <c r="E8223" s="1" t="s">
        <v>2128</v>
      </c>
      <c r="F8223" s="1">
        <v>1</v>
      </c>
      <c r="M8223" s="1" t="s">
        <v>127</v>
      </c>
      <c r="N8223" s="1" t="s">
        <v>117</v>
      </c>
      <c r="P8223" s="1" t="s">
        <v>406</v>
      </c>
      <c r="Q8223" s="1" t="s">
        <v>2122</v>
      </c>
      <c r="R8223" s="1" t="s">
        <v>160</v>
      </c>
      <c r="S8223" s="1" t="s">
        <v>1906</v>
      </c>
    </row>
    <row r="8224" spans="1:19" hidden="1" x14ac:dyDescent="0.3">
      <c r="A8224" s="1">
        <v>1</v>
      </c>
      <c r="B8224" s="2" t="s">
        <v>1905</v>
      </c>
      <c r="C8224" s="1" t="s">
        <v>2103</v>
      </c>
      <c r="D8224" s="1" t="s">
        <v>2121</v>
      </c>
      <c r="E8224" s="1" t="s">
        <v>2128</v>
      </c>
      <c r="F8224" s="1">
        <v>1</v>
      </c>
      <c r="M8224" s="1" t="s">
        <v>127</v>
      </c>
      <c r="N8224" s="1" t="s">
        <v>117</v>
      </c>
      <c r="P8224" s="1" t="s">
        <v>407</v>
      </c>
      <c r="Q8224" s="1" t="s">
        <v>2122</v>
      </c>
      <c r="R8224" s="1" t="s">
        <v>160</v>
      </c>
      <c r="S8224" s="1" t="s">
        <v>1906</v>
      </c>
    </row>
    <row r="8225" spans="1:19" hidden="1" x14ac:dyDescent="0.3">
      <c r="A8225" s="1">
        <v>1</v>
      </c>
      <c r="B8225" s="2" t="s">
        <v>1908</v>
      </c>
      <c r="C8225" s="1" t="s">
        <v>2103</v>
      </c>
      <c r="D8225" s="1" t="s">
        <v>2121</v>
      </c>
      <c r="E8225" s="1" t="s">
        <v>2128</v>
      </c>
      <c r="F8225" s="1">
        <v>1</v>
      </c>
      <c r="M8225" s="1" t="s">
        <v>231</v>
      </c>
      <c r="N8225" s="1" t="s">
        <v>217</v>
      </c>
      <c r="P8225" s="1" t="s">
        <v>183</v>
      </c>
      <c r="Q8225" s="1" t="s">
        <v>2122</v>
      </c>
      <c r="R8225" s="1" t="s">
        <v>160</v>
      </c>
      <c r="S8225" s="1" t="s">
        <v>1906</v>
      </c>
    </row>
    <row r="8226" spans="1:19" hidden="1" x14ac:dyDescent="0.3">
      <c r="A8226" s="1">
        <v>1</v>
      </c>
      <c r="B8226" s="2" t="s">
        <v>1909</v>
      </c>
      <c r="C8226" s="1" t="s">
        <v>2107</v>
      </c>
      <c r="D8226" s="1" t="s">
        <v>2121</v>
      </c>
      <c r="E8226" s="1" t="s">
        <v>2128</v>
      </c>
      <c r="F8226" s="1">
        <v>1</v>
      </c>
      <c r="M8226" s="1" t="s">
        <v>2126</v>
      </c>
      <c r="P8226" s="1" t="s">
        <v>27</v>
      </c>
      <c r="Q8226" s="1" t="s">
        <v>2122</v>
      </c>
      <c r="R8226" s="1" t="s">
        <v>160</v>
      </c>
      <c r="S8226" s="1" t="s">
        <v>1906</v>
      </c>
    </row>
    <row r="8227" spans="1:19" hidden="1" x14ac:dyDescent="0.3">
      <c r="A8227" s="1">
        <v>1</v>
      </c>
      <c r="B8227" s="2" t="s">
        <v>1909</v>
      </c>
      <c r="C8227" s="1" t="s">
        <v>2107</v>
      </c>
      <c r="D8227" s="1" t="s">
        <v>2121</v>
      </c>
      <c r="E8227" s="1" t="s">
        <v>2128</v>
      </c>
      <c r="F8227" s="1">
        <v>1</v>
      </c>
      <c r="M8227" s="1" t="s">
        <v>2126</v>
      </c>
      <c r="P8227" s="1" t="s">
        <v>29</v>
      </c>
      <c r="Q8227" s="1" t="s">
        <v>2122</v>
      </c>
      <c r="R8227" s="1" t="s">
        <v>160</v>
      </c>
      <c r="S8227" s="1" t="s">
        <v>1906</v>
      </c>
    </row>
    <row r="8228" spans="1:19" hidden="1" x14ac:dyDescent="0.3">
      <c r="A8228" s="1">
        <v>1</v>
      </c>
      <c r="B8228" s="2" t="s">
        <v>1909</v>
      </c>
      <c r="C8228" s="1" t="s">
        <v>2107</v>
      </c>
      <c r="D8228" s="1" t="s">
        <v>2121</v>
      </c>
      <c r="E8228" s="1" t="s">
        <v>2128</v>
      </c>
      <c r="F8228" s="1">
        <v>1</v>
      </c>
      <c r="M8228" s="1" t="s">
        <v>2126</v>
      </c>
      <c r="P8228" s="1" t="s">
        <v>29</v>
      </c>
      <c r="Q8228" s="1" t="s">
        <v>2122</v>
      </c>
      <c r="R8228" s="1" t="s">
        <v>160</v>
      </c>
      <c r="S8228" s="1" t="s">
        <v>1906</v>
      </c>
    </row>
    <row r="8229" spans="1:19" hidden="1" x14ac:dyDescent="0.3">
      <c r="A8229" s="1">
        <v>1</v>
      </c>
      <c r="B8229" s="2" t="s">
        <v>476</v>
      </c>
      <c r="C8229" s="1" t="s">
        <v>2107</v>
      </c>
      <c r="D8229" s="1" t="s">
        <v>2121</v>
      </c>
      <c r="E8229" s="1" t="s">
        <v>2128</v>
      </c>
      <c r="F8229" s="1">
        <v>1</v>
      </c>
      <c r="M8229" s="1" t="str">
        <f>N8229</f>
        <v>11"-11"</v>
      </c>
      <c r="N8229" s="1" t="s">
        <v>477</v>
      </c>
      <c r="P8229" s="1" t="s">
        <v>15</v>
      </c>
      <c r="Q8229" s="1" t="s">
        <v>2122</v>
      </c>
      <c r="R8229" s="1" t="s">
        <v>160</v>
      </c>
      <c r="S8229" s="1" t="s">
        <v>1906</v>
      </c>
    </row>
    <row r="8230" spans="1:19" hidden="1" x14ac:dyDescent="0.3">
      <c r="A8230" s="1">
        <v>1</v>
      </c>
      <c r="B8230" s="2" t="s">
        <v>1909</v>
      </c>
      <c r="C8230" s="1" t="s">
        <v>2107</v>
      </c>
      <c r="D8230" s="1" t="s">
        <v>2121</v>
      </c>
      <c r="E8230" s="1" t="s">
        <v>2128</v>
      </c>
      <c r="F8230" s="1">
        <v>1</v>
      </c>
      <c r="M8230" s="1" t="s">
        <v>2126</v>
      </c>
      <c r="P8230" s="1" t="s">
        <v>15</v>
      </c>
      <c r="Q8230" s="1" t="s">
        <v>2122</v>
      </c>
      <c r="R8230" s="1" t="s">
        <v>160</v>
      </c>
      <c r="S8230" s="1" t="s">
        <v>1906</v>
      </c>
    </row>
    <row r="8231" spans="1:19" hidden="1" x14ac:dyDescent="0.3">
      <c r="A8231" s="1">
        <v>1</v>
      </c>
      <c r="B8231" s="2" t="s">
        <v>1909</v>
      </c>
      <c r="C8231" s="1" t="s">
        <v>2107</v>
      </c>
      <c r="D8231" s="1" t="s">
        <v>2121</v>
      </c>
      <c r="E8231" s="1" t="s">
        <v>2128</v>
      </c>
      <c r="F8231" s="1">
        <v>1</v>
      </c>
      <c r="M8231" s="1" t="s">
        <v>2126</v>
      </c>
      <c r="P8231" s="1" t="s">
        <v>379</v>
      </c>
      <c r="Q8231" s="1" t="s">
        <v>2122</v>
      </c>
      <c r="R8231" s="1" t="s">
        <v>160</v>
      </c>
      <c r="S8231" s="1" t="s">
        <v>1906</v>
      </c>
    </row>
    <row r="8232" spans="1:19" hidden="1" x14ac:dyDescent="0.3">
      <c r="A8232" s="1">
        <v>1</v>
      </c>
      <c r="B8232" s="2" t="s">
        <v>476</v>
      </c>
      <c r="C8232" s="1" t="s">
        <v>2107</v>
      </c>
      <c r="D8232" s="1" t="s">
        <v>2121</v>
      </c>
      <c r="E8232" s="1" t="s">
        <v>2128</v>
      </c>
      <c r="F8232" s="1">
        <v>1</v>
      </c>
      <c r="M8232" s="1" t="str">
        <f>N8232</f>
        <v>11"-11"</v>
      </c>
      <c r="N8232" s="1" t="s">
        <v>477</v>
      </c>
      <c r="P8232" s="1" t="s">
        <v>379</v>
      </c>
      <c r="Q8232" s="1" t="s">
        <v>2122</v>
      </c>
      <c r="R8232" s="1" t="s">
        <v>160</v>
      </c>
      <c r="S8232" s="1" t="s">
        <v>1906</v>
      </c>
    </row>
    <row r="8233" spans="1:19" hidden="1" x14ac:dyDescent="0.3">
      <c r="A8233" s="1">
        <v>1</v>
      </c>
      <c r="B8233" s="2" t="s">
        <v>476</v>
      </c>
      <c r="C8233" s="1" t="s">
        <v>2107</v>
      </c>
      <c r="D8233" s="1" t="s">
        <v>2121</v>
      </c>
      <c r="E8233" s="1" t="s">
        <v>2128</v>
      </c>
      <c r="F8233" s="1">
        <v>1</v>
      </c>
      <c r="M8233" s="1" t="str">
        <f>N8233</f>
        <v>11"-11"</v>
      </c>
      <c r="N8233" s="1" t="s">
        <v>477</v>
      </c>
      <c r="P8233" s="1" t="s">
        <v>381</v>
      </c>
      <c r="Q8233" s="1" t="s">
        <v>2122</v>
      </c>
      <c r="R8233" s="1" t="s">
        <v>160</v>
      </c>
      <c r="S8233" s="1" t="s">
        <v>1906</v>
      </c>
    </row>
    <row r="8234" spans="1:19" hidden="1" x14ac:dyDescent="0.3">
      <c r="A8234" s="1">
        <v>1</v>
      </c>
      <c r="B8234" s="2" t="s">
        <v>1909</v>
      </c>
      <c r="C8234" s="1" t="s">
        <v>2107</v>
      </c>
      <c r="D8234" s="1" t="s">
        <v>2121</v>
      </c>
      <c r="E8234" s="1" t="s">
        <v>2128</v>
      </c>
      <c r="F8234" s="1">
        <v>1</v>
      </c>
      <c r="M8234" s="1" t="s">
        <v>2126</v>
      </c>
      <c r="P8234" s="1" t="s">
        <v>381</v>
      </c>
      <c r="Q8234" s="1" t="s">
        <v>2122</v>
      </c>
      <c r="R8234" s="1" t="s">
        <v>160</v>
      </c>
      <c r="S8234" s="1" t="s">
        <v>1906</v>
      </c>
    </row>
    <row r="8235" spans="1:19" hidden="1" x14ac:dyDescent="0.3">
      <c r="A8235" s="1">
        <v>1</v>
      </c>
      <c r="B8235" s="2" t="s">
        <v>1909</v>
      </c>
      <c r="C8235" s="1" t="s">
        <v>2107</v>
      </c>
      <c r="D8235" s="1" t="s">
        <v>2121</v>
      </c>
      <c r="E8235" s="1" t="s">
        <v>2128</v>
      </c>
      <c r="F8235" s="1">
        <v>1</v>
      </c>
      <c r="M8235" s="1" t="s">
        <v>2126</v>
      </c>
      <c r="P8235" s="1" t="s">
        <v>384</v>
      </c>
      <c r="Q8235" s="1" t="s">
        <v>2122</v>
      </c>
      <c r="R8235" s="1" t="s">
        <v>160</v>
      </c>
      <c r="S8235" s="1" t="s">
        <v>1906</v>
      </c>
    </row>
    <row r="8236" spans="1:19" hidden="1" x14ac:dyDescent="0.3">
      <c r="A8236" s="1">
        <v>1</v>
      </c>
      <c r="B8236" s="2" t="s">
        <v>1909</v>
      </c>
      <c r="C8236" s="1" t="s">
        <v>2107</v>
      </c>
      <c r="D8236" s="1" t="s">
        <v>2121</v>
      </c>
      <c r="E8236" s="1" t="s">
        <v>2128</v>
      </c>
      <c r="F8236" s="1">
        <v>1</v>
      </c>
      <c r="M8236" s="1" t="s">
        <v>2126</v>
      </c>
      <c r="P8236" s="1" t="s">
        <v>384</v>
      </c>
      <c r="Q8236" s="1" t="s">
        <v>2122</v>
      </c>
      <c r="R8236" s="1" t="s">
        <v>160</v>
      </c>
      <c r="S8236" s="1" t="s">
        <v>1906</v>
      </c>
    </row>
    <row r="8237" spans="1:19" hidden="1" x14ac:dyDescent="0.3">
      <c r="A8237" s="1">
        <v>1</v>
      </c>
      <c r="B8237" s="2" t="s">
        <v>476</v>
      </c>
      <c r="C8237" s="1" t="s">
        <v>2107</v>
      </c>
      <c r="D8237" s="1" t="s">
        <v>2121</v>
      </c>
      <c r="E8237" s="1" t="s">
        <v>2128</v>
      </c>
      <c r="F8237" s="1">
        <v>1</v>
      </c>
      <c r="M8237" s="1" t="str">
        <f>N8237</f>
        <v>11"-11"</v>
      </c>
      <c r="N8237" s="1" t="s">
        <v>477</v>
      </c>
      <c r="P8237" s="1" t="s">
        <v>385</v>
      </c>
      <c r="Q8237" s="1" t="s">
        <v>2122</v>
      </c>
      <c r="R8237" s="1" t="s">
        <v>160</v>
      </c>
      <c r="S8237" s="1" t="s">
        <v>1906</v>
      </c>
    </row>
    <row r="8238" spans="1:19" hidden="1" x14ac:dyDescent="0.3">
      <c r="A8238" s="1">
        <v>1</v>
      </c>
      <c r="B8238" s="2" t="s">
        <v>1909</v>
      </c>
      <c r="C8238" s="1" t="s">
        <v>2107</v>
      </c>
      <c r="D8238" s="1" t="s">
        <v>2121</v>
      </c>
      <c r="E8238" s="1" t="s">
        <v>2128</v>
      </c>
      <c r="F8238" s="1">
        <v>1</v>
      </c>
      <c r="M8238" s="1" t="s">
        <v>2126</v>
      </c>
      <c r="P8238" s="1" t="s">
        <v>385</v>
      </c>
      <c r="Q8238" s="1" t="s">
        <v>2122</v>
      </c>
      <c r="R8238" s="1" t="s">
        <v>160</v>
      </c>
      <c r="S8238" s="1" t="s">
        <v>1906</v>
      </c>
    </row>
    <row r="8239" spans="1:19" hidden="1" x14ac:dyDescent="0.3">
      <c r="A8239" s="1">
        <v>1</v>
      </c>
      <c r="B8239" s="2" t="s">
        <v>1909</v>
      </c>
      <c r="C8239" s="1" t="s">
        <v>2107</v>
      </c>
      <c r="D8239" s="1" t="s">
        <v>2121</v>
      </c>
      <c r="E8239" s="1" t="s">
        <v>2128</v>
      </c>
      <c r="F8239" s="1">
        <v>1</v>
      </c>
      <c r="M8239" s="1" t="s">
        <v>2126</v>
      </c>
      <c r="P8239" s="1" t="s">
        <v>385</v>
      </c>
      <c r="Q8239" s="1" t="s">
        <v>2122</v>
      </c>
      <c r="R8239" s="1" t="s">
        <v>160</v>
      </c>
      <c r="S8239" s="1" t="s">
        <v>1906</v>
      </c>
    </row>
    <row r="8240" spans="1:19" hidden="1" x14ac:dyDescent="0.3">
      <c r="A8240" s="1">
        <v>1</v>
      </c>
      <c r="B8240" s="2" t="s">
        <v>476</v>
      </c>
      <c r="C8240" s="1" t="s">
        <v>2107</v>
      </c>
      <c r="D8240" s="1" t="s">
        <v>2121</v>
      </c>
      <c r="E8240" s="1" t="s">
        <v>2128</v>
      </c>
      <c r="F8240" s="1">
        <v>1</v>
      </c>
      <c r="M8240" s="1" t="str">
        <f>N8240</f>
        <v>11"-11"</v>
      </c>
      <c r="N8240" s="1" t="s">
        <v>477</v>
      </c>
      <c r="P8240" s="1" t="s">
        <v>29</v>
      </c>
      <c r="Q8240" s="1" t="s">
        <v>2122</v>
      </c>
      <c r="R8240" s="1" t="s">
        <v>160</v>
      </c>
      <c r="S8240" s="1" t="s">
        <v>1906</v>
      </c>
    </row>
    <row r="8241" spans="1:19" hidden="1" x14ac:dyDescent="0.3">
      <c r="A8241" s="1">
        <v>1</v>
      </c>
      <c r="B8241" s="2" t="s">
        <v>476</v>
      </c>
      <c r="C8241" s="1" t="s">
        <v>2107</v>
      </c>
      <c r="D8241" s="1" t="s">
        <v>2121</v>
      </c>
      <c r="E8241" s="1" t="s">
        <v>2128</v>
      </c>
      <c r="F8241" s="1">
        <v>1</v>
      </c>
      <c r="M8241" s="1" t="str">
        <f>N8241</f>
        <v>11"-11"</v>
      </c>
      <c r="N8241" s="1" t="s">
        <v>477</v>
      </c>
      <c r="P8241" s="1" t="s">
        <v>411</v>
      </c>
      <c r="Q8241" s="1" t="s">
        <v>2122</v>
      </c>
      <c r="R8241" s="1" t="s">
        <v>160</v>
      </c>
      <c r="S8241" s="1" t="s">
        <v>1906</v>
      </c>
    </row>
    <row r="8242" spans="1:19" hidden="1" x14ac:dyDescent="0.3">
      <c r="A8242" s="1">
        <v>1</v>
      </c>
      <c r="B8242" s="2" t="s">
        <v>1909</v>
      </c>
      <c r="C8242" s="1" t="s">
        <v>2107</v>
      </c>
      <c r="D8242" s="1" t="s">
        <v>2121</v>
      </c>
      <c r="E8242" s="1" t="s">
        <v>2128</v>
      </c>
      <c r="F8242" s="1">
        <v>1</v>
      </c>
      <c r="M8242" s="1" t="s">
        <v>2126</v>
      </c>
      <c r="P8242" s="1" t="s">
        <v>379</v>
      </c>
      <c r="Q8242" s="1" t="s">
        <v>2122</v>
      </c>
      <c r="R8242" s="1" t="s">
        <v>160</v>
      </c>
      <c r="S8242" s="1" t="s">
        <v>1906</v>
      </c>
    </row>
    <row r="8243" spans="1:19" hidden="1" x14ac:dyDescent="0.3">
      <c r="A8243" s="1">
        <v>1</v>
      </c>
      <c r="B8243" s="2" t="s">
        <v>476</v>
      </c>
      <c r="C8243" s="1" t="s">
        <v>2107</v>
      </c>
      <c r="D8243" s="1" t="s">
        <v>2121</v>
      </c>
      <c r="E8243" s="1" t="s">
        <v>2128</v>
      </c>
      <c r="F8243" s="1">
        <v>1</v>
      </c>
      <c r="M8243" s="1" t="str">
        <f>N8243</f>
        <v>11"-11"</v>
      </c>
      <c r="N8243" s="1" t="s">
        <v>477</v>
      </c>
      <c r="P8243" s="1" t="s">
        <v>381</v>
      </c>
      <c r="Q8243" s="1" t="s">
        <v>2122</v>
      </c>
      <c r="R8243" s="1" t="s">
        <v>160</v>
      </c>
      <c r="S8243" s="1" t="s">
        <v>1906</v>
      </c>
    </row>
    <row r="8244" spans="1:19" hidden="1" x14ac:dyDescent="0.3">
      <c r="A8244" s="1">
        <v>1</v>
      </c>
      <c r="B8244" s="2" t="s">
        <v>473</v>
      </c>
      <c r="C8244" s="1" t="s">
        <v>2107</v>
      </c>
      <c r="D8244" s="1" t="s">
        <v>2121</v>
      </c>
      <c r="E8244" s="1" t="s">
        <v>2128</v>
      </c>
      <c r="F8244" s="1">
        <v>1</v>
      </c>
      <c r="M8244" s="1" t="str">
        <f>N8244</f>
        <v>24"-24"</v>
      </c>
      <c r="N8244" s="1" t="s">
        <v>372</v>
      </c>
      <c r="P8244" s="1" t="s">
        <v>388</v>
      </c>
      <c r="Q8244" s="1" t="s">
        <v>2122</v>
      </c>
      <c r="R8244" s="1" t="s">
        <v>160</v>
      </c>
      <c r="S8244" s="1" t="s">
        <v>1906</v>
      </c>
    </row>
    <row r="8245" spans="1:19" hidden="1" x14ac:dyDescent="0.3">
      <c r="A8245" s="1">
        <v>1</v>
      </c>
      <c r="B8245" s="2" t="s">
        <v>1910</v>
      </c>
      <c r="C8245" s="1" t="s">
        <v>2107</v>
      </c>
      <c r="D8245" s="1" t="s">
        <v>2121</v>
      </c>
      <c r="E8245" s="1" t="s">
        <v>2128</v>
      </c>
      <c r="F8245" s="1">
        <v>1</v>
      </c>
      <c r="M8245" s="1" t="s">
        <v>2126</v>
      </c>
      <c r="P8245" s="1" t="s">
        <v>388</v>
      </c>
      <c r="Q8245" s="1" t="s">
        <v>2122</v>
      </c>
      <c r="R8245" s="1" t="s">
        <v>160</v>
      </c>
      <c r="S8245" s="1" t="s">
        <v>1906</v>
      </c>
    </row>
    <row r="8246" spans="1:19" hidden="1" x14ac:dyDescent="0.3">
      <c r="A8246" s="1">
        <v>1</v>
      </c>
      <c r="B8246" s="2" t="s">
        <v>463</v>
      </c>
      <c r="C8246" s="1" t="s">
        <v>2107</v>
      </c>
      <c r="D8246" s="1" t="s">
        <v>2121</v>
      </c>
      <c r="E8246" s="1" t="s">
        <v>2128</v>
      </c>
      <c r="F8246" s="1">
        <v>1</v>
      </c>
      <c r="M8246" s="1" t="str">
        <f>N8246</f>
        <v>20 1/2"-20 1/2"</v>
      </c>
      <c r="N8246" s="1" t="s">
        <v>1911</v>
      </c>
      <c r="P8246" s="1" t="s">
        <v>388</v>
      </c>
      <c r="Q8246" s="1" t="s">
        <v>2122</v>
      </c>
      <c r="R8246" s="1" t="s">
        <v>160</v>
      </c>
      <c r="S8246" s="1" t="s">
        <v>1906</v>
      </c>
    </row>
    <row r="8247" spans="1:19" hidden="1" x14ac:dyDescent="0.3">
      <c r="A8247" s="1">
        <v>1</v>
      </c>
      <c r="B8247" s="2" t="s">
        <v>1912</v>
      </c>
      <c r="C8247" s="1" t="s">
        <v>2107</v>
      </c>
      <c r="D8247" s="1" t="s">
        <v>2121</v>
      </c>
      <c r="E8247" s="1" t="s">
        <v>2128</v>
      </c>
      <c r="F8247" s="1">
        <v>1</v>
      </c>
      <c r="M8247" s="1" t="s">
        <v>2126</v>
      </c>
      <c r="P8247" s="1" t="s">
        <v>210</v>
      </c>
      <c r="Q8247" s="1" t="s">
        <v>2122</v>
      </c>
      <c r="R8247" s="1" t="s">
        <v>160</v>
      </c>
      <c r="S8247" s="1" t="s">
        <v>1906</v>
      </c>
    </row>
    <row r="8248" spans="1:19" hidden="1" x14ac:dyDescent="0.3">
      <c r="A8248" s="1">
        <v>1</v>
      </c>
      <c r="B8248" s="2" t="s">
        <v>1913</v>
      </c>
      <c r="C8248" s="1" t="s">
        <v>2107</v>
      </c>
      <c r="D8248" s="1" t="s">
        <v>2121</v>
      </c>
      <c r="E8248" s="1" t="s">
        <v>2128</v>
      </c>
      <c r="F8248" s="1">
        <v>1</v>
      </c>
      <c r="M8248" s="1" t="s">
        <v>2126</v>
      </c>
      <c r="P8248" s="1" t="s">
        <v>388</v>
      </c>
      <c r="Q8248" s="1" t="s">
        <v>2122</v>
      </c>
      <c r="R8248" s="1" t="s">
        <v>160</v>
      </c>
      <c r="S8248" s="1" t="s">
        <v>1906</v>
      </c>
    </row>
    <row r="8249" spans="1:19" hidden="1" x14ac:dyDescent="0.3">
      <c r="A8249" s="1">
        <v>1</v>
      </c>
      <c r="B8249" s="2" t="s">
        <v>1913</v>
      </c>
      <c r="C8249" s="1" t="s">
        <v>2107</v>
      </c>
      <c r="D8249" s="1" t="s">
        <v>2121</v>
      </c>
      <c r="E8249" s="1" t="s">
        <v>2128</v>
      </c>
      <c r="F8249" s="1">
        <v>1</v>
      </c>
      <c r="M8249" s="1" t="s">
        <v>2126</v>
      </c>
      <c r="P8249" s="1" t="s">
        <v>391</v>
      </c>
      <c r="Q8249" s="1" t="s">
        <v>2122</v>
      </c>
      <c r="R8249" s="1" t="s">
        <v>160</v>
      </c>
      <c r="S8249" s="1" t="s">
        <v>1906</v>
      </c>
    </row>
    <row r="8250" spans="1:19" hidden="1" x14ac:dyDescent="0.3">
      <c r="A8250" s="1">
        <v>1</v>
      </c>
      <c r="B8250" s="2" t="s">
        <v>1914</v>
      </c>
      <c r="C8250" s="1" t="s">
        <v>2107</v>
      </c>
      <c r="D8250" s="1" t="s">
        <v>2121</v>
      </c>
      <c r="E8250" s="1" t="s">
        <v>2128</v>
      </c>
      <c r="F8250" s="1">
        <v>1</v>
      </c>
      <c r="M8250" s="1" t="str">
        <f>N8250</f>
        <v>20 1/2"-20 1/2"</v>
      </c>
      <c r="N8250" s="1" t="s">
        <v>1911</v>
      </c>
      <c r="P8250" s="1" t="s">
        <v>395</v>
      </c>
      <c r="Q8250" s="1" t="s">
        <v>2122</v>
      </c>
      <c r="R8250" s="1" t="s">
        <v>160</v>
      </c>
      <c r="S8250" s="1" t="s">
        <v>1906</v>
      </c>
    </row>
    <row r="8251" spans="1:19" hidden="1" x14ac:dyDescent="0.3">
      <c r="A8251" s="1">
        <v>1</v>
      </c>
      <c r="B8251" s="2" t="s">
        <v>463</v>
      </c>
      <c r="C8251" s="1" t="s">
        <v>2107</v>
      </c>
      <c r="D8251" s="1" t="s">
        <v>2121</v>
      </c>
      <c r="E8251" s="1" t="s">
        <v>2128</v>
      </c>
      <c r="F8251" s="1">
        <v>1</v>
      </c>
      <c r="M8251" s="1" t="str">
        <f>N8251</f>
        <v>20 1/2"-20 1/2"</v>
      </c>
      <c r="N8251" s="1" t="s">
        <v>1911</v>
      </c>
      <c r="P8251" s="1" t="s">
        <v>395</v>
      </c>
      <c r="Q8251" s="1" t="s">
        <v>2122</v>
      </c>
      <c r="R8251" s="1" t="s">
        <v>160</v>
      </c>
      <c r="S8251" s="1" t="s">
        <v>1906</v>
      </c>
    </row>
    <row r="8252" spans="1:19" hidden="1" x14ac:dyDescent="0.3">
      <c r="A8252" s="1">
        <v>1</v>
      </c>
      <c r="B8252" s="2" t="s">
        <v>1913</v>
      </c>
      <c r="C8252" s="1" t="s">
        <v>2107</v>
      </c>
      <c r="D8252" s="1" t="s">
        <v>2121</v>
      </c>
      <c r="E8252" s="1" t="s">
        <v>2128</v>
      </c>
      <c r="F8252" s="1">
        <v>1</v>
      </c>
      <c r="M8252" s="1" t="s">
        <v>2126</v>
      </c>
      <c r="P8252" s="1" t="s">
        <v>395</v>
      </c>
      <c r="Q8252" s="1" t="s">
        <v>2122</v>
      </c>
      <c r="R8252" s="1" t="s">
        <v>160</v>
      </c>
      <c r="S8252" s="1" t="s">
        <v>1906</v>
      </c>
    </row>
    <row r="8253" spans="1:19" hidden="1" x14ac:dyDescent="0.3">
      <c r="A8253" s="1">
        <v>1</v>
      </c>
      <c r="B8253" s="2" t="s">
        <v>1914</v>
      </c>
      <c r="C8253" s="1" t="s">
        <v>2107</v>
      </c>
      <c r="D8253" s="1" t="s">
        <v>2121</v>
      </c>
      <c r="E8253" s="1" t="s">
        <v>2128</v>
      </c>
      <c r="F8253" s="1">
        <v>1</v>
      </c>
      <c r="M8253" s="1" t="str">
        <f>N8253</f>
        <v>20 1/2"-20 1/2"</v>
      </c>
      <c r="N8253" s="1" t="s">
        <v>1911</v>
      </c>
      <c r="P8253" s="1" t="s">
        <v>401</v>
      </c>
      <c r="Q8253" s="1" t="s">
        <v>2122</v>
      </c>
      <c r="R8253" s="1" t="s">
        <v>160</v>
      </c>
      <c r="S8253" s="1" t="s">
        <v>1906</v>
      </c>
    </row>
    <row r="8254" spans="1:19" hidden="1" x14ac:dyDescent="0.3">
      <c r="A8254" s="1">
        <v>1</v>
      </c>
      <c r="B8254" s="2" t="s">
        <v>463</v>
      </c>
      <c r="C8254" s="1" t="s">
        <v>2107</v>
      </c>
      <c r="D8254" s="1" t="s">
        <v>2121</v>
      </c>
      <c r="E8254" s="1" t="s">
        <v>2128</v>
      </c>
      <c r="F8254" s="1">
        <v>1</v>
      </c>
      <c r="M8254" s="1" t="str">
        <f>N8254</f>
        <v>20 1/2"-20 1/2"</v>
      </c>
      <c r="N8254" s="1" t="s">
        <v>1911</v>
      </c>
      <c r="P8254" s="1" t="s">
        <v>397</v>
      </c>
      <c r="Q8254" s="1" t="s">
        <v>2122</v>
      </c>
      <c r="R8254" s="1" t="s">
        <v>160</v>
      </c>
      <c r="S8254" s="1" t="s">
        <v>1906</v>
      </c>
    </row>
    <row r="8255" spans="1:19" hidden="1" x14ac:dyDescent="0.3">
      <c r="A8255" s="1">
        <v>1</v>
      </c>
      <c r="B8255" s="2" t="s">
        <v>463</v>
      </c>
      <c r="C8255" s="1" t="s">
        <v>2107</v>
      </c>
      <c r="D8255" s="1" t="s">
        <v>2121</v>
      </c>
      <c r="E8255" s="1" t="s">
        <v>2128</v>
      </c>
      <c r="F8255" s="1">
        <v>1</v>
      </c>
      <c r="M8255" s="1" t="str">
        <f>N8255</f>
        <v>20 1/2"-20 1/2"</v>
      </c>
      <c r="N8255" s="1" t="s">
        <v>1911</v>
      </c>
      <c r="P8255" s="1" t="s">
        <v>397</v>
      </c>
      <c r="Q8255" s="1" t="s">
        <v>2122</v>
      </c>
      <c r="R8255" s="1" t="s">
        <v>160</v>
      </c>
      <c r="S8255" s="1" t="s">
        <v>1906</v>
      </c>
    </row>
    <row r="8256" spans="1:19" hidden="1" x14ac:dyDescent="0.3">
      <c r="A8256" s="1">
        <v>1</v>
      </c>
      <c r="B8256" s="2" t="s">
        <v>1915</v>
      </c>
      <c r="C8256" s="1" t="s">
        <v>2107</v>
      </c>
      <c r="D8256" s="1" t="s">
        <v>2121</v>
      </c>
      <c r="E8256" s="1" t="s">
        <v>2128</v>
      </c>
      <c r="F8256" s="1">
        <v>1</v>
      </c>
      <c r="M8256" s="1" t="s">
        <v>2126</v>
      </c>
      <c r="P8256" s="1" t="s">
        <v>397</v>
      </c>
      <c r="Q8256" s="1" t="s">
        <v>2122</v>
      </c>
      <c r="R8256" s="1" t="s">
        <v>160</v>
      </c>
      <c r="S8256" s="1" t="s">
        <v>1906</v>
      </c>
    </row>
    <row r="8257" spans="1:19" hidden="1" x14ac:dyDescent="0.3">
      <c r="A8257" s="1">
        <v>1</v>
      </c>
      <c r="B8257" s="2" t="s">
        <v>1914</v>
      </c>
      <c r="C8257" s="1" t="s">
        <v>2107</v>
      </c>
      <c r="D8257" s="1" t="s">
        <v>2121</v>
      </c>
      <c r="E8257" s="1" t="s">
        <v>2128</v>
      </c>
      <c r="F8257" s="1">
        <v>1</v>
      </c>
      <c r="M8257" s="1" t="str">
        <f>N8257</f>
        <v>20 1/2"-20 1/2"</v>
      </c>
      <c r="N8257" s="1" t="s">
        <v>1911</v>
      </c>
      <c r="P8257" s="1" t="s">
        <v>397</v>
      </c>
      <c r="Q8257" s="1" t="s">
        <v>2122</v>
      </c>
      <c r="R8257" s="1" t="s">
        <v>160</v>
      </c>
      <c r="S8257" s="1" t="s">
        <v>1906</v>
      </c>
    </row>
    <row r="8258" spans="1:19" hidden="1" x14ac:dyDescent="0.3">
      <c r="A8258" s="1">
        <v>1</v>
      </c>
      <c r="B8258" s="2" t="s">
        <v>1915</v>
      </c>
      <c r="C8258" s="1" t="s">
        <v>2107</v>
      </c>
      <c r="D8258" s="1" t="s">
        <v>2121</v>
      </c>
      <c r="E8258" s="1" t="s">
        <v>2128</v>
      </c>
      <c r="F8258" s="1">
        <v>1</v>
      </c>
      <c r="M8258" s="1" t="s">
        <v>2126</v>
      </c>
      <c r="P8258" s="1" t="s">
        <v>397</v>
      </c>
      <c r="Q8258" s="1" t="s">
        <v>2122</v>
      </c>
      <c r="R8258" s="1" t="s">
        <v>160</v>
      </c>
      <c r="S8258" s="1" t="s">
        <v>1906</v>
      </c>
    </row>
    <row r="8259" spans="1:19" hidden="1" x14ac:dyDescent="0.3">
      <c r="A8259" s="1">
        <v>1</v>
      </c>
      <c r="B8259" s="2" t="s">
        <v>463</v>
      </c>
      <c r="C8259" s="1" t="s">
        <v>2107</v>
      </c>
      <c r="D8259" s="1" t="s">
        <v>2121</v>
      </c>
      <c r="E8259" s="1" t="s">
        <v>2128</v>
      </c>
      <c r="F8259" s="1">
        <v>1</v>
      </c>
      <c r="M8259" s="1" t="str">
        <f>N8259</f>
        <v>20 1/2"-20 1/2"</v>
      </c>
      <c r="N8259" s="1" t="s">
        <v>1911</v>
      </c>
      <c r="P8259" s="1" t="s">
        <v>402</v>
      </c>
      <c r="Q8259" s="1" t="s">
        <v>2122</v>
      </c>
      <c r="R8259" s="1" t="s">
        <v>160</v>
      </c>
      <c r="S8259" s="1" t="s">
        <v>1906</v>
      </c>
    </row>
    <row r="8260" spans="1:19" hidden="1" x14ac:dyDescent="0.3">
      <c r="A8260" s="1">
        <v>1</v>
      </c>
      <c r="B8260" s="2" t="s">
        <v>1913</v>
      </c>
      <c r="C8260" s="1" t="s">
        <v>2107</v>
      </c>
      <c r="D8260" s="1" t="s">
        <v>2121</v>
      </c>
      <c r="E8260" s="1" t="s">
        <v>2128</v>
      </c>
      <c r="F8260" s="1">
        <v>1</v>
      </c>
      <c r="M8260" s="1" t="s">
        <v>2126</v>
      </c>
      <c r="P8260" s="1" t="s">
        <v>402</v>
      </c>
      <c r="Q8260" s="1" t="s">
        <v>2122</v>
      </c>
      <c r="R8260" s="1" t="s">
        <v>160</v>
      </c>
      <c r="S8260" s="1" t="s">
        <v>1906</v>
      </c>
    </row>
    <row r="8261" spans="1:19" hidden="1" x14ac:dyDescent="0.3">
      <c r="A8261" s="1">
        <v>1</v>
      </c>
      <c r="B8261" s="2" t="s">
        <v>1914</v>
      </c>
      <c r="C8261" s="1" t="s">
        <v>2107</v>
      </c>
      <c r="D8261" s="1" t="s">
        <v>2121</v>
      </c>
      <c r="E8261" s="1" t="s">
        <v>2128</v>
      </c>
      <c r="F8261" s="1">
        <v>1</v>
      </c>
      <c r="M8261" s="1" t="str">
        <f>N8261</f>
        <v>20 1/2"-20 1/2"</v>
      </c>
      <c r="N8261" s="1" t="s">
        <v>1911</v>
      </c>
      <c r="P8261" s="1" t="s">
        <v>402</v>
      </c>
      <c r="Q8261" s="1" t="s">
        <v>2122</v>
      </c>
      <c r="R8261" s="1" t="s">
        <v>160</v>
      </c>
      <c r="S8261" s="1" t="s">
        <v>1906</v>
      </c>
    </row>
    <row r="8262" spans="1:19" hidden="1" x14ac:dyDescent="0.3">
      <c r="A8262" s="1">
        <v>1</v>
      </c>
      <c r="B8262" s="2" t="s">
        <v>463</v>
      </c>
      <c r="C8262" s="1" t="s">
        <v>2107</v>
      </c>
      <c r="D8262" s="1" t="s">
        <v>2121</v>
      </c>
      <c r="E8262" s="1" t="s">
        <v>2128</v>
      </c>
      <c r="F8262" s="1">
        <v>1</v>
      </c>
      <c r="M8262" s="1" t="str">
        <f>N8262</f>
        <v>20 1/2"-20 1/2"</v>
      </c>
      <c r="N8262" s="1" t="s">
        <v>1911</v>
      </c>
      <c r="P8262" s="1" t="s">
        <v>404</v>
      </c>
      <c r="Q8262" s="1" t="s">
        <v>2122</v>
      </c>
      <c r="R8262" s="1" t="s">
        <v>160</v>
      </c>
      <c r="S8262" s="1" t="s">
        <v>1906</v>
      </c>
    </row>
    <row r="8263" spans="1:19" hidden="1" x14ac:dyDescent="0.3">
      <c r="A8263" s="1">
        <v>1</v>
      </c>
      <c r="B8263" s="2" t="s">
        <v>1915</v>
      </c>
      <c r="C8263" s="1" t="s">
        <v>2107</v>
      </c>
      <c r="D8263" s="1" t="s">
        <v>2121</v>
      </c>
      <c r="E8263" s="1" t="s">
        <v>2128</v>
      </c>
      <c r="F8263" s="1">
        <v>1</v>
      </c>
      <c r="M8263" s="1" t="s">
        <v>2126</v>
      </c>
      <c r="P8263" s="1" t="s">
        <v>404</v>
      </c>
      <c r="Q8263" s="1" t="s">
        <v>2122</v>
      </c>
      <c r="R8263" s="1" t="s">
        <v>160</v>
      </c>
      <c r="S8263" s="1" t="s">
        <v>1906</v>
      </c>
    </row>
    <row r="8264" spans="1:19" hidden="1" x14ac:dyDescent="0.3">
      <c r="A8264" s="1">
        <v>1</v>
      </c>
      <c r="B8264" s="2" t="s">
        <v>1914</v>
      </c>
      <c r="C8264" s="1" t="s">
        <v>2107</v>
      </c>
      <c r="D8264" s="1" t="s">
        <v>2121</v>
      </c>
      <c r="E8264" s="1" t="s">
        <v>2128</v>
      </c>
      <c r="F8264" s="1">
        <v>1</v>
      </c>
      <c r="M8264" s="1" t="str">
        <f>N8264</f>
        <v>20 1/2"-20 1/2"</v>
      </c>
      <c r="N8264" s="1" t="s">
        <v>1911</v>
      </c>
      <c r="P8264" s="1" t="s">
        <v>406</v>
      </c>
      <c r="Q8264" s="1" t="s">
        <v>2122</v>
      </c>
      <c r="R8264" s="1" t="s">
        <v>160</v>
      </c>
      <c r="S8264" s="1" t="s">
        <v>1906</v>
      </c>
    </row>
    <row r="8265" spans="1:19" hidden="1" x14ac:dyDescent="0.3">
      <c r="A8265" s="1">
        <v>1</v>
      </c>
      <c r="B8265" s="2" t="s">
        <v>1915</v>
      </c>
      <c r="C8265" s="1" t="s">
        <v>2107</v>
      </c>
      <c r="D8265" s="1" t="s">
        <v>2121</v>
      </c>
      <c r="E8265" s="1" t="s">
        <v>2128</v>
      </c>
      <c r="F8265" s="1">
        <v>1</v>
      </c>
      <c r="M8265" s="1" t="s">
        <v>2126</v>
      </c>
      <c r="P8265" s="1" t="s">
        <v>406</v>
      </c>
      <c r="Q8265" s="1" t="s">
        <v>2122</v>
      </c>
      <c r="R8265" s="1" t="s">
        <v>160</v>
      </c>
      <c r="S8265" s="1" t="s">
        <v>1906</v>
      </c>
    </row>
    <row r="8266" spans="1:19" hidden="1" x14ac:dyDescent="0.3">
      <c r="A8266" s="1">
        <v>1</v>
      </c>
      <c r="B8266" s="2" t="s">
        <v>1915</v>
      </c>
      <c r="C8266" s="1" t="s">
        <v>2107</v>
      </c>
      <c r="D8266" s="1" t="s">
        <v>2121</v>
      </c>
      <c r="E8266" s="1" t="s">
        <v>2128</v>
      </c>
      <c r="F8266" s="1">
        <v>1</v>
      </c>
      <c r="M8266" s="1" t="s">
        <v>2126</v>
      </c>
      <c r="P8266" s="1" t="s">
        <v>454</v>
      </c>
      <c r="Q8266" s="1" t="s">
        <v>2122</v>
      </c>
      <c r="R8266" s="1" t="s">
        <v>160</v>
      </c>
      <c r="S8266" s="1" t="s">
        <v>1906</v>
      </c>
    </row>
    <row r="8267" spans="1:19" hidden="1" x14ac:dyDescent="0.3">
      <c r="A8267" s="1">
        <v>1</v>
      </c>
      <c r="B8267" s="2" t="s">
        <v>463</v>
      </c>
      <c r="C8267" s="1" t="s">
        <v>2107</v>
      </c>
      <c r="D8267" s="1" t="s">
        <v>2121</v>
      </c>
      <c r="E8267" s="1" t="s">
        <v>2128</v>
      </c>
      <c r="F8267" s="1">
        <v>1</v>
      </c>
      <c r="M8267" s="1" t="str">
        <f>N8267</f>
        <v>20 1/2"-20 1/2"</v>
      </c>
      <c r="N8267" s="1" t="s">
        <v>1911</v>
      </c>
      <c r="P8267" s="1" t="s">
        <v>454</v>
      </c>
      <c r="Q8267" s="1" t="s">
        <v>2122</v>
      </c>
      <c r="R8267" s="1" t="s">
        <v>160</v>
      </c>
      <c r="S8267" s="1" t="s">
        <v>1906</v>
      </c>
    </row>
    <row r="8268" spans="1:19" hidden="1" x14ac:dyDescent="0.3">
      <c r="A8268" s="1">
        <v>1</v>
      </c>
      <c r="B8268" s="2" t="s">
        <v>1912</v>
      </c>
      <c r="C8268" s="1" t="s">
        <v>2107</v>
      </c>
      <c r="D8268" s="1" t="s">
        <v>2121</v>
      </c>
      <c r="E8268" s="1" t="s">
        <v>2128</v>
      </c>
      <c r="F8268" s="1">
        <v>1</v>
      </c>
      <c r="M8268" s="1" t="s">
        <v>2126</v>
      </c>
      <c r="P8268" s="1" t="s">
        <v>408</v>
      </c>
      <c r="Q8268" s="1" t="s">
        <v>2122</v>
      </c>
      <c r="R8268" s="1" t="s">
        <v>160</v>
      </c>
      <c r="S8268" s="1" t="s">
        <v>1906</v>
      </c>
    </row>
    <row r="8269" spans="1:19" hidden="1" x14ac:dyDescent="0.3">
      <c r="A8269" s="1">
        <v>1</v>
      </c>
      <c r="B8269" s="2" t="s">
        <v>1916</v>
      </c>
      <c r="C8269" s="1" t="s">
        <v>2107</v>
      </c>
      <c r="D8269" s="1" t="s">
        <v>2121</v>
      </c>
      <c r="E8269" s="1" t="s">
        <v>2128</v>
      </c>
      <c r="F8269" s="1">
        <v>1</v>
      </c>
      <c r="M8269" s="1" t="s">
        <v>2126</v>
      </c>
      <c r="P8269" s="1" t="s">
        <v>25</v>
      </c>
      <c r="Q8269" s="1" t="s">
        <v>2122</v>
      </c>
      <c r="R8269" s="1" t="s">
        <v>160</v>
      </c>
      <c r="S8269" s="1" t="s">
        <v>1906</v>
      </c>
    </row>
    <row r="8270" spans="1:19" hidden="1" x14ac:dyDescent="0.3">
      <c r="A8270" s="1">
        <v>1</v>
      </c>
      <c r="B8270" s="2" t="s">
        <v>521</v>
      </c>
      <c r="C8270" s="1" t="s">
        <v>2107</v>
      </c>
      <c r="D8270" s="1" t="s">
        <v>2121</v>
      </c>
      <c r="E8270" s="1" t="s">
        <v>2128</v>
      </c>
      <c r="F8270" s="1">
        <v>1</v>
      </c>
      <c r="M8270" s="1" t="str">
        <f>N8270</f>
        <v>4"-4"</v>
      </c>
      <c r="N8270" s="1" t="s">
        <v>548</v>
      </c>
      <c r="P8270" s="1" t="s">
        <v>25</v>
      </c>
      <c r="Q8270" s="1" t="s">
        <v>2122</v>
      </c>
      <c r="R8270" s="1" t="s">
        <v>160</v>
      </c>
      <c r="S8270" s="1" t="s">
        <v>1906</v>
      </c>
    </row>
    <row r="8271" spans="1:19" hidden="1" x14ac:dyDescent="0.3">
      <c r="A8271" s="1">
        <v>1</v>
      </c>
      <c r="B8271" s="2" t="s">
        <v>521</v>
      </c>
      <c r="C8271" s="1" t="s">
        <v>2107</v>
      </c>
      <c r="D8271" s="1" t="s">
        <v>2121</v>
      </c>
      <c r="E8271" s="1" t="s">
        <v>2128</v>
      </c>
      <c r="F8271" s="1">
        <v>1</v>
      </c>
      <c r="M8271" s="1" t="str">
        <f>N8271</f>
        <v>4"-4"</v>
      </c>
      <c r="N8271" s="1" t="s">
        <v>548</v>
      </c>
      <c r="P8271" s="1" t="s">
        <v>31</v>
      </c>
      <c r="Q8271" s="1" t="s">
        <v>2122</v>
      </c>
      <c r="R8271" s="1" t="s">
        <v>160</v>
      </c>
      <c r="S8271" s="1" t="s">
        <v>1906</v>
      </c>
    </row>
    <row r="8272" spans="1:19" hidden="1" x14ac:dyDescent="0.3">
      <c r="A8272" s="1">
        <v>1</v>
      </c>
      <c r="B8272" s="2" t="s">
        <v>1916</v>
      </c>
      <c r="C8272" s="1" t="s">
        <v>2107</v>
      </c>
      <c r="D8272" s="1" t="s">
        <v>2121</v>
      </c>
      <c r="E8272" s="1" t="s">
        <v>2128</v>
      </c>
      <c r="F8272" s="1">
        <v>1</v>
      </c>
      <c r="M8272" s="1" t="s">
        <v>2126</v>
      </c>
      <c r="P8272" s="1" t="s">
        <v>31</v>
      </c>
      <c r="Q8272" s="1" t="s">
        <v>2122</v>
      </c>
      <c r="R8272" s="1" t="s">
        <v>160</v>
      </c>
      <c r="S8272" s="1" t="s">
        <v>1906</v>
      </c>
    </row>
    <row r="8273" spans="1:19" hidden="1" x14ac:dyDescent="0.3">
      <c r="A8273" s="1">
        <v>1</v>
      </c>
      <c r="B8273" s="2" t="s">
        <v>1917</v>
      </c>
      <c r="C8273" s="1" t="s">
        <v>2107</v>
      </c>
      <c r="D8273" s="1" t="s">
        <v>2121</v>
      </c>
      <c r="E8273" s="1" t="s">
        <v>2128</v>
      </c>
      <c r="F8273" s="1">
        <v>1</v>
      </c>
      <c r="M8273" s="1" t="s">
        <v>2126</v>
      </c>
      <c r="P8273" s="1" t="s">
        <v>31</v>
      </c>
      <c r="Q8273" s="1" t="s">
        <v>2122</v>
      </c>
      <c r="R8273" s="1" t="s">
        <v>160</v>
      </c>
      <c r="S8273" s="1" t="s">
        <v>1906</v>
      </c>
    </row>
    <row r="8274" spans="1:19" hidden="1" x14ac:dyDescent="0.3">
      <c r="A8274" s="1">
        <v>1</v>
      </c>
      <c r="B8274" s="2" t="s">
        <v>521</v>
      </c>
      <c r="C8274" s="1" t="s">
        <v>2107</v>
      </c>
      <c r="D8274" s="1" t="s">
        <v>2121</v>
      </c>
      <c r="E8274" s="1" t="s">
        <v>2128</v>
      </c>
      <c r="F8274" s="1">
        <v>1</v>
      </c>
      <c r="M8274" s="1" t="str">
        <f>N8274</f>
        <v>4"-4"</v>
      </c>
      <c r="N8274" s="1" t="s">
        <v>548</v>
      </c>
      <c r="P8274" s="1" t="s">
        <v>31</v>
      </c>
      <c r="Q8274" s="1" t="s">
        <v>2122</v>
      </c>
      <c r="R8274" s="1" t="s">
        <v>160</v>
      </c>
      <c r="S8274" s="1" t="s">
        <v>1906</v>
      </c>
    </row>
    <row r="8275" spans="1:19" hidden="1" x14ac:dyDescent="0.3">
      <c r="A8275" s="1">
        <v>1</v>
      </c>
      <c r="B8275" s="2" t="s">
        <v>1914</v>
      </c>
      <c r="C8275" s="1" t="s">
        <v>2107</v>
      </c>
      <c r="D8275" s="1" t="s">
        <v>2121</v>
      </c>
      <c r="E8275" s="1" t="s">
        <v>2128</v>
      </c>
      <c r="F8275" s="1">
        <v>1</v>
      </c>
      <c r="M8275" s="1" t="str">
        <f>N8275</f>
        <v>20 1/2"-20 1/2"</v>
      </c>
      <c r="N8275" s="1" t="s">
        <v>1911</v>
      </c>
      <c r="P8275" s="1" t="s">
        <v>399</v>
      </c>
      <c r="Q8275" s="1" t="s">
        <v>2122</v>
      </c>
      <c r="R8275" s="1" t="s">
        <v>160</v>
      </c>
      <c r="S8275" s="1" t="s">
        <v>1906</v>
      </c>
    </row>
    <row r="8276" spans="1:19" hidden="1" x14ac:dyDescent="0.3">
      <c r="A8276" s="1">
        <v>1</v>
      </c>
      <c r="B8276" s="2" t="s">
        <v>1918</v>
      </c>
      <c r="C8276" s="1" t="s">
        <v>2107</v>
      </c>
      <c r="D8276" s="1" t="s">
        <v>2121</v>
      </c>
      <c r="E8276" s="1" t="s">
        <v>2128</v>
      </c>
      <c r="F8276" s="1">
        <v>1</v>
      </c>
      <c r="M8276" s="1" t="str">
        <f>N8276</f>
        <v>8 1/2"-8 1/2"</v>
      </c>
      <c r="N8276" s="1" t="s">
        <v>109</v>
      </c>
      <c r="P8276" s="1" t="s">
        <v>30</v>
      </c>
      <c r="Q8276" s="1" t="s">
        <v>2122</v>
      </c>
      <c r="R8276" s="1" t="s">
        <v>160</v>
      </c>
      <c r="S8276" s="1" t="s">
        <v>1906</v>
      </c>
    </row>
    <row r="8277" spans="1:19" hidden="1" x14ac:dyDescent="0.3">
      <c r="A8277" s="1">
        <v>1</v>
      </c>
      <c r="B8277" s="2" t="s">
        <v>1915</v>
      </c>
      <c r="C8277" s="1" t="s">
        <v>2107</v>
      </c>
      <c r="D8277" s="1" t="s">
        <v>2121</v>
      </c>
      <c r="E8277" s="1" t="s">
        <v>2128</v>
      </c>
      <c r="F8277" s="1">
        <v>1</v>
      </c>
      <c r="M8277" s="1" t="s">
        <v>2126</v>
      </c>
      <c r="P8277" s="1" t="s">
        <v>407</v>
      </c>
      <c r="Q8277" s="1" t="s">
        <v>2122</v>
      </c>
      <c r="R8277" s="1" t="s">
        <v>160</v>
      </c>
      <c r="S8277" s="1" t="s">
        <v>1906</v>
      </c>
    </row>
    <row r="8278" spans="1:19" hidden="1" x14ac:dyDescent="0.3">
      <c r="A8278" s="1">
        <v>1</v>
      </c>
      <c r="B8278" s="2" t="s">
        <v>1915</v>
      </c>
      <c r="C8278" s="1" t="s">
        <v>2107</v>
      </c>
      <c r="D8278" s="1" t="s">
        <v>2121</v>
      </c>
      <c r="E8278" s="1" t="s">
        <v>2128</v>
      </c>
      <c r="F8278" s="1">
        <v>1</v>
      </c>
      <c r="M8278" s="1" t="s">
        <v>2126</v>
      </c>
      <c r="P8278" s="1" t="s">
        <v>402</v>
      </c>
      <c r="Q8278" s="1" t="s">
        <v>2122</v>
      </c>
      <c r="R8278" s="1" t="s">
        <v>160</v>
      </c>
      <c r="S8278" s="1" t="s">
        <v>1906</v>
      </c>
    </row>
    <row r="8279" spans="1:19" hidden="1" x14ac:dyDescent="0.3">
      <c r="A8279" s="1">
        <v>1</v>
      </c>
      <c r="B8279" s="2" t="s">
        <v>463</v>
      </c>
      <c r="C8279" s="1" t="s">
        <v>2107</v>
      </c>
      <c r="D8279" s="1" t="s">
        <v>2121</v>
      </c>
      <c r="E8279" s="1" t="s">
        <v>2128</v>
      </c>
      <c r="F8279" s="1">
        <v>1</v>
      </c>
      <c r="M8279" s="1" t="str">
        <f>N8279</f>
        <v>20 1/2"-20 1/2"</v>
      </c>
      <c r="N8279" s="1" t="s">
        <v>1911</v>
      </c>
      <c r="P8279" s="1" t="s">
        <v>406</v>
      </c>
      <c r="Q8279" s="1" t="s">
        <v>2122</v>
      </c>
      <c r="R8279" s="1" t="s">
        <v>160</v>
      </c>
      <c r="S8279" s="1" t="s">
        <v>1906</v>
      </c>
    </row>
    <row r="8280" spans="1:19" hidden="1" x14ac:dyDescent="0.3">
      <c r="A8280" s="1">
        <v>1</v>
      </c>
      <c r="B8280" s="2" t="s">
        <v>1914</v>
      </c>
      <c r="C8280" s="1" t="s">
        <v>2107</v>
      </c>
      <c r="D8280" s="1" t="s">
        <v>2121</v>
      </c>
      <c r="E8280" s="1" t="s">
        <v>2128</v>
      </c>
      <c r="F8280" s="1">
        <v>1</v>
      </c>
      <c r="M8280" s="1" t="str">
        <f>N8280</f>
        <v>20 1/2"-20 1/2"</v>
      </c>
      <c r="N8280" s="1" t="s">
        <v>1911</v>
      </c>
      <c r="P8280" s="1" t="s">
        <v>391</v>
      </c>
      <c r="Q8280" s="1" t="s">
        <v>2122</v>
      </c>
      <c r="R8280" s="1" t="s">
        <v>160</v>
      </c>
      <c r="S8280" s="1" t="s">
        <v>1906</v>
      </c>
    </row>
    <row r="8281" spans="1:19" hidden="1" x14ac:dyDescent="0.3">
      <c r="A8281" s="1">
        <v>1</v>
      </c>
      <c r="B8281" s="2" t="s">
        <v>476</v>
      </c>
      <c r="C8281" s="1" t="s">
        <v>2107</v>
      </c>
      <c r="D8281" s="1" t="s">
        <v>2121</v>
      </c>
      <c r="E8281" s="1" t="s">
        <v>2128</v>
      </c>
      <c r="F8281" s="1">
        <v>1</v>
      </c>
      <c r="M8281" s="1" t="str">
        <f>N8281</f>
        <v>11"-11"</v>
      </c>
      <c r="N8281" s="1" t="s">
        <v>477</v>
      </c>
      <c r="P8281" s="1" t="s">
        <v>29</v>
      </c>
      <c r="Q8281" s="1" t="s">
        <v>2122</v>
      </c>
      <c r="R8281" s="1" t="s">
        <v>160</v>
      </c>
      <c r="S8281" s="1" t="s">
        <v>1906</v>
      </c>
    </row>
    <row r="8282" spans="1:19" hidden="1" x14ac:dyDescent="0.3">
      <c r="A8282" s="1">
        <v>1</v>
      </c>
      <c r="B8282" s="2" t="s">
        <v>1731</v>
      </c>
      <c r="C8282" s="1" t="s">
        <v>2107</v>
      </c>
      <c r="D8282" s="1" t="s">
        <v>2121</v>
      </c>
      <c r="E8282" s="1" t="s">
        <v>2128</v>
      </c>
      <c r="F8282" s="1">
        <v>1</v>
      </c>
      <c r="M8282" s="1" t="s">
        <v>2126</v>
      </c>
      <c r="P8282" s="1" t="s">
        <v>15</v>
      </c>
      <c r="Q8282" s="1" t="s">
        <v>2122</v>
      </c>
      <c r="R8282" s="1" t="s">
        <v>160</v>
      </c>
      <c r="S8282" s="1" t="s">
        <v>1906</v>
      </c>
    </row>
    <row r="8283" spans="1:19" hidden="1" x14ac:dyDescent="0.3">
      <c r="A8283" s="1">
        <v>1</v>
      </c>
      <c r="B8283" s="2" t="s">
        <v>1909</v>
      </c>
      <c r="C8283" s="1" t="s">
        <v>2107</v>
      </c>
      <c r="D8283" s="1" t="s">
        <v>2121</v>
      </c>
      <c r="E8283" s="1" t="s">
        <v>2128</v>
      </c>
      <c r="F8283" s="1">
        <v>1</v>
      </c>
      <c r="M8283" s="1" t="s">
        <v>2126</v>
      </c>
      <c r="P8283" s="1" t="s">
        <v>15</v>
      </c>
      <c r="Q8283" s="1" t="s">
        <v>2122</v>
      </c>
      <c r="R8283" s="1" t="s">
        <v>160</v>
      </c>
      <c r="S8283" s="1" t="s">
        <v>1906</v>
      </c>
    </row>
    <row r="8284" spans="1:19" hidden="1" x14ac:dyDescent="0.3">
      <c r="A8284" s="1">
        <v>1</v>
      </c>
      <c r="B8284" s="2" t="s">
        <v>1913</v>
      </c>
      <c r="C8284" s="1" t="s">
        <v>2107</v>
      </c>
      <c r="D8284" s="1" t="s">
        <v>2121</v>
      </c>
      <c r="E8284" s="1" t="s">
        <v>2128</v>
      </c>
      <c r="F8284" s="1">
        <v>1</v>
      </c>
      <c r="M8284" s="1" t="s">
        <v>2126</v>
      </c>
      <c r="P8284" s="1" t="s">
        <v>401</v>
      </c>
      <c r="Q8284" s="1" t="s">
        <v>2122</v>
      </c>
      <c r="R8284" s="1" t="s">
        <v>160</v>
      </c>
      <c r="S8284" s="1" t="s">
        <v>1906</v>
      </c>
    </row>
    <row r="8285" spans="1:19" hidden="1" x14ac:dyDescent="0.3">
      <c r="A8285" s="1">
        <v>1</v>
      </c>
      <c r="B8285" s="2" t="s">
        <v>1914</v>
      </c>
      <c r="C8285" s="1" t="s">
        <v>2107</v>
      </c>
      <c r="D8285" s="1" t="s">
        <v>2121</v>
      </c>
      <c r="E8285" s="1" t="s">
        <v>2128</v>
      </c>
      <c r="F8285" s="1">
        <v>1</v>
      </c>
      <c r="M8285" s="1" t="str">
        <f>N8285</f>
        <v>20 1/2"-20 1/2"</v>
      </c>
      <c r="N8285" s="1" t="s">
        <v>1911</v>
      </c>
      <c r="P8285" s="1" t="s">
        <v>399</v>
      </c>
      <c r="Q8285" s="1" t="s">
        <v>2122</v>
      </c>
      <c r="R8285" s="1" t="s">
        <v>160</v>
      </c>
      <c r="S8285" s="1" t="s">
        <v>1906</v>
      </c>
    </row>
    <row r="8286" spans="1:19" hidden="1" x14ac:dyDescent="0.3">
      <c r="A8286" s="1">
        <v>1</v>
      </c>
      <c r="B8286" s="2" t="s">
        <v>1913</v>
      </c>
      <c r="C8286" s="1" t="s">
        <v>2107</v>
      </c>
      <c r="D8286" s="1" t="s">
        <v>2121</v>
      </c>
      <c r="E8286" s="1" t="s">
        <v>2128</v>
      </c>
      <c r="F8286" s="1">
        <v>1</v>
      </c>
      <c r="M8286" s="1" t="s">
        <v>2126</v>
      </c>
      <c r="P8286" s="1" t="s">
        <v>399</v>
      </c>
      <c r="Q8286" s="1" t="s">
        <v>2122</v>
      </c>
      <c r="R8286" s="1" t="s">
        <v>160</v>
      </c>
      <c r="S8286" s="1" t="s">
        <v>1906</v>
      </c>
    </row>
    <row r="8287" spans="1:19" hidden="1" x14ac:dyDescent="0.3">
      <c r="A8287" s="1">
        <v>1</v>
      </c>
      <c r="B8287" s="2" t="s">
        <v>1912</v>
      </c>
      <c r="C8287" s="1" t="s">
        <v>2107</v>
      </c>
      <c r="D8287" s="1" t="s">
        <v>2121</v>
      </c>
      <c r="E8287" s="1" t="s">
        <v>2128</v>
      </c>
      <c r="F8287" s="1">
        <v>1</v>
      </c>
      <c r="M8287" s="1" t="s">
        <v>2126</v>
      </c>
      <c r="P8287" s="1" t="s">
        <v>405</v>
      </c>
      <c r="Q8287" s="1" t="s">
        <v>2122</v>
      </c>
      <c r="R8287" s="1" t="s">
        <v>160</v>
      </c>
      <c r="S8287" s="1" t="s">
        <v>1906</v>
      </c>
    </row>
    <row r="8288" spans="1:19" hidden="1" x14ac:dyDescent="0.3">
      <c r="A8288" s="1">
        <v>1</v>
      </c>
      <c r="B8288" s="2" t="s">
        <v>1909</v>
      </c>
      <c r="C8288" s="1" t="s">
        <v>2107</v>
      </c>
      <c r="D8288" s="1" t="s">
        <v>2121</v>
      </c>
      <c r="E8288" s="1" t="s">
        <v>2128</v>
      </c>
      <c r="F8288" s="1">
        <v>1</v>
      </c>
      <c r="M8288" s="1" t="s">
        <v>2126</v>
      </c>
      <c r="P8288" s="1" t="s">
        <v>423</v>
      </c>
      <c r="Q8288" s="1" t="s">
        <v>2122</v>
      </c>
      <c r="R8288" s="1" t="s">
        <v>160</v>
      </c>
      <c r="S8288" s="1" t="s">
        <v>1906</v>
      </c>
    </row>
    <row r="8289" spans="1:19" hidden="1" x14ac:dyDescent="0.3">
      <c r="A8289" s="1">
        <v>1</v>
      </c>
      <c r="B8289" s="2" t="s">
        <v>476</v>
      </c>
      <c r="C8289" s="1" t="s">
        <v>2107</v>
      </c>
      <c r="D8289" s="1" t="s">
        <v>2121</v>
      </c>
      <c r="E8289" s="1" t="s">
        <v>2128</v>
      </c>
      <c r="F8289" s="1">
        <v>1</v>
      </c>
      <c r="M8289" s="1" t="str">
        <f>N8289</f>
        <v>11"-11"</v>
      </c>
      <c r="N8289" s="1" t="s">
        <v>477</v>
      </c>
      <c r="P8289" s="1" t="s">
        <v>423</v>
      </c>
      <c r="Q8289" s="1" t="s">
        <v>2122</v>
      </c>
      <c r="R8289" s="1" t="s">
        <v>160</v>
      </c>
      <c r="S8289" s="1" t="s">
        <v>1906</v>
      </c>
    </row>
    <row r="8290" spans="1:19" hidden="1" x14ac:dyDescent="0.3">
      <c r="A8290" s="1">
        <v>1</v>
      </c>
      <c r="B8290" s="2" t="s">
        <v>1909</v>
      </c>
      <c r="C8290" s="1" t="s">
        <v>2107</v>
      </c>
      <c r="D8290" s="1" t="s">
        <v>2121</v>
      </c>
      <c r="E8290" s="1" t="s">
        <v>2128</v>
      </c>
      <c r="F8290" s="1">
        <v>1</v>
      </c>
      <c r="M8290" s="1" t="s">
        <v>2126</v>
      </c>
      <c r="P8290" s="1" t="s">
        <v>187</v>
      </c>
      <c r="Q8290" s="1" t="s">
        <v>2122</v>
      </c>
      <c r="R8290" s="1" t="s">
        <v>160</v>
      </c>
      <c r="S8290" s="1" t="s">
        <v>1906</v>
      </c>
    </row>
    <row r="8291" spans="1:19" hidden="1" x14ac:dyDescent="0.3">
      <c r="A8291" s="1">
        <v>1</v>
      </c>
      <c r="B8291" s="2" t="s">
        <v>1910</v>
      </c>
      <c r="C8291" s="1" t="s">
        <v>2107</v>
      </c>
      <c r="D8291" s="1" t="s">
        <v>2121</v>
      </c>
      <c r="E8291" s="1" t="s">
        <v>2128</v>
      </c>
      <c r="F8291" s="1">
        <v>1</v>
      </c>
      <c r="M8291" s="1" t="s">
        <v>2126</v>
      </c>
      <c r="P8291" s="1" t="s">
        <v>388</v>
      </c>
      <c r="Q8291" s="1" t="s">
        <v>2122</v>
      </c>
      <c r="R8291" s="1" t="s">
        <v>160</v>
      </c>
      <c r="S8291" s="1" t="s">
        <v>1906</v>
      </c>
    </row>
    <row r="8292" spans="1:19" hidden="1" x14ac:dyDescent="0.3">
      <c r="A8292" s="1">
        <v>1</v>
      </c>
      <c r="B8292" s="2" t="s">
        <v>473</v>
      </c>
      <c r="C8292" s="1" t="s">
        <v>2107</v>
      </c>
      <c r="D8292" s="1" t="s">
        <v>2121</v>
      </c>
      <c r="E8292" s="1" t="s">
        <v>2128</v>
      </c>
      <c r="F8292" s="1">
        <v>1</v>
      </c>
      <c r="M8292" s="1" t="str">
        <f>N8292</f>
        <v>24"-24"</v>
      </c>
      <c r="N8292" s="1" t="s">
        <v>372</v>
      </c>
      <c r="P8292" s="1" t="s">
        <v>183</v>
      </c>
      <c r="Q8292" s="1" t="s">
        <v>2122</v>
      </c>
      <c r="R8292" s="1" t="s">
        <v>160</v>
      </c>
      <c r="S8292" s="1" t="s">
        <v>1906</v>
      </c>
    </row>
    <row r="8293" spans="1:19" hidden="1" x14ac:dyDescent="0.3">
      <c r="A8293" s="1">
        <v>1</v>
      </c>
      <c r="B8293" s="2" t="s">
        <v>473</v>
      </c>
      <c r="C8293" s="1" t="s">
        <v>2107</v>
      </c>
      <c r="D8293" s="1" t="s">
        <v>2121</v>
      </c>
      <c r="E8293" s="1" t="s">
        <v>2128</v>
      </c>
      <c r="F8293" s="1">
        <v>1</v>
      </c>
      <c r="M8293" s="1" t="str">
        <f>N8293</f>
        <v>24"-24"</v>
      </c>
      <c r="N8293" s="1" t="s">
        <v>372</v>
      </c>
      <c r="P8293" s="1" t="s">
        <v>183</v>
      </c>
      <c r="Q8293" s="1" t="s">
        <v>2122</v>
      </c>
      <c r="R8293" s="1" t="s">
        <v>160</v>
      </c>
      <c r="S8293" s="1" t="s">
        <v>1906</v>
      </c>
    </row>
    <row r="8294" spans="1:19" hidden="1" x14ac:dyDescent="0.3">
      <c r="A8294" s="1">
        <v>1</v>
      </c>
      <c r="B8294" s="2" t="s">
        <v>1909</v>
      </c>
      <c r="C8294" s="1" t="s">
        <v>2107</v>
      </c>
      <c r="D8294" s="1" t="s">
        <v>2121</v>
      </c>
      <c r="E8294" s="1" t="s">
        <v>2128</v>
      </c>
      <c r="F8294" s="1">
        <v>1</v>
      </c>
      <c r="M8294" s="1" t="s">
        <v>2126</v>
      </c>
      <c r="P8294" s="1" t="s">
        <v>411</v>
      </c>
      <c r="Q8294" s="1" t="s">
        <v>2122</v>
      </c>
      <c r="R8294" s="1" t="s">
        <v>160</v>
      </c>
      <c r="S8294" s="1" t="s">
        <v>1906</v>
      </c>
    </row>
    <row r="8295" spans="1:19" hidden="1" x14ac:dyDescent="0.3">
      <c r="A8295" s="1">
        <v>1</v>
      </c>
      <c r="B8295" s="2" t="s">
        <v>484</v>
      </c>
      <c r="C8295" s="1" t="s">
        <v>2107</v>
      </c>
      <c r="D8295" s="1" t="s">
        <v>2121</v>
      </c>
      <c r="E8295" s="1" t="s">
        <v>2128</v>
      </c>
      <c r="F8295" s="1">
        <v>1</v>
      </c>
      <c r="M8295" s="1" t="s">
        <v>2126</v>
      </c>
      <c r="P8295" s="1" t="s">
        <v>30</v>
      </c>
      <c r="Q8295" s="1" t="s">
        <v>2122</v>
      </c>
      <c r="R8295" s="1" t="s">
        <v>160</v>
      </c>
      <c r="S8295" s="1" t="s">
        <v>1906</v>
      </c>
    </row>
    <row r="8296" spans="1:19" hidden="1" x14ac:dyDescent="0.3">
      <c r="A8296" s="1">
        <v>1</v>
      </c>
      <c r="B8296" s="2" t="s">
        <v>476</v>
      </c>
      <c r="C8296" s="1" t="s">
        <v>2107</v>
      </c>
      <c r="D8296" s="1" t="s">
        <v>2121</v>
      </c>
      <c r="E8296" s="1" t="s">
        <v>2128</v>
      </c>
      <c r="F8296" s="1">
        <v>1</v>
      </c>
      <c r="M8296" s="1" t="str">
        <f>N8296</f>
        <v>11"-11"</v>
      </c>
      <c r="N8296" s="1" t="s">
        <v>477</v>
      </c>
      <c r="P8296" s="1" t="s">
        <v>379</v>
      </c>
      <c r="Q8296" s="1" t="s">
        <v>2122</v>
      </c>
      <c r="R8296" s="1" t="s">
        <v>160</v>
      </c>
      <c r="S8296" s="1" t="s">
        <v>1906</v>
      </c>
    </row>
    <row r="8297" spans="1:19" hidden="1" x14ac:dyDescent="0.3">
      <c r="A8297" s="1">
        <v>1</v>
      </c>
      <c r="B8297" s="2" t="s">
        <v>484</v>
      </c>
      <c r="C8297" s="1" t="s">
        <v>2107</v>
      </c>
      <c r="D8297" s="1" t="s">
        <v>2121</v>
      </c>
      <c r="E8297" s="1" t="s">
        <v>2128</v>
      </c>
      <c r="F8297" s="1">
        <v>1</v>
      </c>
      <c r="M8297" s="1" t="s">
        <v>2126</v>
      </c>
      <c r="P8297" s="1" t="s">
        <v>392</v>
      </c>
      <c r="Q8297" s="1" t="s">
        <v>2122</v>
      </c>
      <c r="R8297" s="1" t="s">
        <v>160</v>
      </c>
      <c r="S8297" s="1" t="s">
        <v>1906</v>
      </c>
    </row>
    <row r="8298" spans="1:19" hidden="1" x14ac:dyDescent="0.3">
      <c r="A8298" s="1">
        <v>1</v>
      </c>
      <c r="B8298" s="2" t="s">
        <v>476</v>
      </c>
      <c r="C8298" s="1" t="s">
        <v>2107</v>
      </c>
      <c r="D8298" s="1" t="s">
        <v>2121</v>
      </c>
      <c r="E8298" s="1" t="s">
        <v>2128</v>
      </c>
      <c r="F8298" s="1">
        <v>1</v>
      </c>
      <c r="M8298" s="1" t="str">
        <f>N8298</f>
        <v>11"-11"</v>
      </c>
      <c r="N8298" s="1" t="s">
        <v>477</v>
      </c>
      <c r="P8298" s="1" t="s">
        <v>421</v>
      </c>
      <c r="Q8298" s="1" t="s">
        <v>2122</v>
      </c>
      <c r="R8298" s="1" t="s">
        <v>160</v>
      </c>
      <c r="S8298" s="1" t="s">
        <v>1906</v>
      </c>
    </row>
    <row r="8299" spans="1:19" hidden="1" x14ac:dyDescent="0.3">
      <c r="A8299" s="1">
        <v>1</v>
      </c>
      <c r="B8299" s="2" t="s">
        <v>476</v>
      </c>
      <c r="C8299" s="1" t="s">
        <v>2107</v>
      </c>
      <c r="D8299" s="1" t="s">
        <v>2121</v>
      </c>
      <c r="E8299" s="1" t="s">
        <v>2128</v>
      </c>
      <c r="F8299" s="1">
        <v>1</v>
      </c>
      <c r="M8299" s="1" t="str">
        <f>N8299</f>
        <v>11"-11"</v>
      </c>
      <c r="N8299" s="1" t="s">
        <v>477</v>
      </c>
      <c r="P8299" s="1" t="s">
        <v>183</v>
      </c>
      <c r="Q8299" s="1" t="s">
        <v>2122</v>
      </c>
      <c r="R8299" s="1" t="s">
        <v>160</v>
      </c>
      <c r="S8299" s="1" t="s">
        <v>1906</v>
      </c>
    </row>
    <row r="8300" spans="1:19" hidden="1" x14ac:dyDescent="0.3">
      <c r="A8300" s="1">
        <v>1</v>
      </c>
      <c r="B8300" s="2" t="s">
        <v>1918</v>
      </c>
      <c r="C8300" s="1" t="s">
        <v>2107</v>
      </c>
      <c r="D8300" s="1" t="s">
        <v>2121</v>
      </c>
      <c r="E8300" s="1" t="s">
        <v>2128</v>
      </c>
      <c r="F8300" s="1">
        <v>1</v>
      </c>
      <c r="M8300" s="1" t="str">
        <f>N8300</f>
        <v>8 1/2"-8 1/2"</v>
      </c>
      <c r="N8300" s="1" t="s">
        <v>109</v>
      </c>
      <c r="P8300" s="1" t="s">
        <v>392</v>
      </c>
      <c r="Q8300" s="1" t="s">
        <v>2122</v>
      </c>
      <c r="R8300" s="1" t="s">
        <v>160</v>
      </c>
      <c r="S8300" s="1" t="s">
        <v>1906</v>
      </c>
    </row>
    <row r="8301" spans="1:19" hidden="1" x14ac:dyDescent="0.3">
      <c r="A8301" s="1">
        <v>1</v>
      </c>
      <c r="B8301" s="2" t="s">
        <v>484</v>
      </c>
      <c r="C8301" s="1" t="s">
        <v>2107</v>
      </c>
      <c r="D8301" s="1" t="s">
        <v>2121</v>
      </c>
      <c r="E8301" s="1" t="s">
        <v>2128</v>
      </c>
      <c r="F8301" s="1">
        <v>1</v>
      </c>
      <c r="M8301" s="1" t="s">
        <v>2126</v>
      </c>
      <c r="P8301" s="1" t="s">
        <v>400</v>
      </c>
      <c r="Q8301" s="1" t="s">
        <v>2122</v>
      </c>
      <c r="R8301" s="1" t="s">
        <v>160</v>
      </c>
      <c r="S8301" s="1" t="s">
        <v>1906</v>
      </c>
    </row>
    <row r="8302" spans="1:19" hidden="1" x14ac:dyDescent="0.3">
      <c r="A8302" s="1">
        <v>1</v>
      </c>
      <c r="B8302" s="2" t="s">
        <v>1918</v>
      </c>
      <c r="C8302" s="1" t="s">
        <v>2107</v>
      </c>
      <c r="D8302" s="1" t="s">
        <v>2121</v>
      </c>
      <c r="E8302" s="1" t="s">
        <v>2128</v>
      </c>
      <c r="F8302" s="1">
        <v>1</v>
      </c>
      <c r="M8302" s="1" t="str">
        <f>N8302</f>
        <v>8 1/2"-8 1/2"</v>
      </c>
      <c r="N8302" s="1" t="s">
        <v>109</v>
      </c>
      <c r="P8302" s="1" t="s">
        <v>400</v>
      </c>
      <c r="Q8302" s="1" t="s">
        <v>2122</v>
      </c>
      <c r="R8302" s="1" t="s">
        <v>160</v>
      </c>
      <c r="S8302" s="1" t="s">
        <v>1906</v>
      </c>
    </row>
    <row r="8303" spans="1:19" hidden="1" x14ac:dyDescent="0.3">
      <c r="A8303" s="1">
        <v>1</v>
      </c>
      <c r="B8303" s="2" t="s">
        <v>1912</v>
      </c>
      <c r="C8303" s="1" t="s">
        <v>2107</v>
      </c>
      <c r="D8303" s="1" t="s">
        <v>2121</v>
      </c>
      <c r="E8303" s="1" t="s">
        <v>2128</v>
      </c>
      <c r="F8303" s="1">
        <v>1</v>
      </c>
      <c r="M8303" s="1" t="s">
        <v>2126</v>
      </c>
      <c r="P8303" s="1" t="s">
        <v>400</v>
      </c>
      <c r="Q8303" s="1" t="s">
        <v>2122</v>
      </c>
      <c r="R8303" s="1" t="s">
        <v>160</v>
      </c>
      <c r="S8303" s="1" t="s">
        <v>1906</v>
      </c>
    </row>
    <row r="8304" spans="1:19" hidden="1" x14ac:dyDescent="0.3">
      <c r="A8304" s="1">
        <v>1</v>
      </c>
      <c r="B8304" s="2" t="s">
        <v>1914</v>
      </c>
      <c r="C8304" s="1" t="s">
        <v>2107</v>
      </c>
      <c r="D8304" s="1" t="s">
        <v>2121</v>
      </c>
      <c r="E8304" s="1" t="s">
        <v>2128</v>
      </c>
      <c r="F8304" s="1">
        <v>1</v>
      </c>
      <c r="M8304" s="1" t="str">
        <f>N8304</f>
        <v>20 1/2"-20 1/2"</v>
      </c>
      <c r="N8304" s="1" t="s">
        <v>1911</v>
      </c>
      <c r="P8304" s="1" t="s">
        <v>402</v>
      </c>
      <c r="Q8304" s="1" t="s">
        <v>2122</v>
      </c>
      <c r="R8304" s="1" t="s">
        <v>160</v>
      </c>
      <c r="S8304" s="1" t="s">
        <v>1906</v>
      </c>
    </row>
    <row r="8305" spans="1:19" hidden="1" x14ac:dyDescent="0.3">
      <c r="A8305" s="1">
        <v>1</v>
      </c>
      <c r="B8305" s="2" t="s">
        <v>1914</v>
      </c>
      <c r="C8305" s="1" t="s">
        <v>2107</v>
      </c>
      <c r="D8305" s="1" t="s">
        <v>2121</v>
      </c>
      <c r="E8305" s="1" t="s">
        <v>2128</v>
      </c>
      <c r="F8305" s="1">
        <v>1</v>
      </c>
      <c r="M8305" s="1" t="str">
        <f>N8305</f>
        <v>20 1/2"-20 1/2"</v>
      </c>
      <c r="N8305" s="1" t="s">
        <v>1911</v>
      </c>
      <c r="P8305" s="1" t="s">
        <v>454</v>
      </c>
      <c r="Q8305" s="1" t="s">
        <v>2122</v>
      </c>
      <c r="R8305" s="1" t="s">
        <v>160</v>
      </c>
      <c r="S8305" s="1" t="s">
        <v>1906</v>
      </c>
    </row>
    <row r="8306" spans="1:19" hidden="1" x14ac:dyDescent="0.3">
      <c r="A8306" s="1">
        <v>1</v>
      </c>
      <c r="B8306" s="2" t="s">
        <v>1913</v>
      </c>
      <c r="C8306" s="1" t="s">
        <v>2107</v>
      </c>
      <c r="D8306" s="1" t="s">
        <v>2121</v>
      </c>
      <c r="E8306" s="1" t="s">
        <v>2128</v>
      </c>
      <c r="F8306" s="1">
        <v>1</v>
      </c>
      <c r="M8306" s="1" t="s">
        <v>2126</v>
      </c>
      <c r="P8306" s="1" t="s">
        <v>454</v>
      </c>
      <c r="Q8306" s="1" t="s">
        <v>2122</v>
      </c>
      <c r="R8306" s="1" t="s">
        <v>160</v>
      </c>
      <c r="S8306" s="1" t="s">
        <v>1906</v>
      </c>
    </row>
    <row r="8307" spans="1:19" hidden="1" x14ac:dyDescent="0.3">
      <c r="A8307" s="1">
        <v>1</v>
      </c>
      <c r="B8307" s="2" t="s">
        <v>1919</v>
      </c>
      <c r="C8307" s="1" t="s">
        <v>2107</v>
      </c>
      <c r="D8307" s="1" t="s">
        <v>2121</v>
      </c>
      <c r="E8307" s="1" t="s">
        <v>2128</v>
      </c>
      <c r="F8307" s="1">
        <v>1</v>
      </c>
      <c r="M8307" s="1" t="str">
        <f>N8307</f>
        <v>20 1/2"-20 1/2"</v>
      </c>
      <c r="N8307" s="1" t="s">
        <v>1911</v>
      </c>
      <c r="P8307" s="1" t="s">
        <v>406</v>
      </c>
      <c r="Q8307" s="1" t="s">
        <v>2122</v>
      </c>
      <c r="R8307" s="1" t="s">
        <v>160</v>
      </c>
      <c r="S8307" s="1" t="s">
        <v>1906</v>
      </c>
    </row>
    <row r="8308" spans="1:19" hidden="1" x14ac:dyDescent="0.3">
      <c r="A8308" s="1">
        <v>1</v>
      </c>
      <c r="B8308" s="2" t="s">
        <v>1920</v>
      </c>
      <c r="C8308" s="1" t="s">
        <v>2107</v>
      </c>
      <c r="D8308" s="1" t="s">
        <v>2121</v>
      </c>
      <c r="E8308" s="1" t="s">
        <v>2128</v>
      </c>
      <c r="F8308" s="1">
        <v>1</v>
      </c>
      <c r="M8308" s="1" t="str">
        <f>N8308</f>
        <v>10 1/2"-10 1/2"</v>
      </c>
      <c r="N8308" s="1" t="s">
        <v>1715</v>
      </c>
      <c r="P8308" s="1" t="s">
        <v>183</v>
      </c>
      <c r="Q8308" s="1" t="s">
        <v>2122</v>
      </c>
      <c r="R8308" s="1" t="s">
        <v>160</v>
      </c>
      <c r="S8308" s="1" t="s">
        <v>1906</v>
      </c>
    </row>
    <row r="8309" spans="1:19" hidden="1" x14ac:dyDescent="0.3">
      <c r="A8309" s="1">
        <v>1</v>
      </c>
      <c r="B8309" s="2" t="s">
        <v>1921</v>
      </c>
      <c r="C8309" s="1" t="s">
        <v>2107</v>
      </c>
      <c r="D8309" s="1" t="s">
        <v>2121</v>
      </c>
      <c r="E8309" s="1" t="s">
        <v>2128</v>
      </c>
      <c r="F8309" s="1">
        <v>1</v>
      </c>
      <c r="M8309" s="1" t="str">
        <f>N8309</f>
        <v>20 1/2"-20 1/2"</v>
      </c>
      <c r="N8309" s="1" t="s">
        <v>1911</v>
      </c>
      <c r="P8309" s="1" t="s">
        <v>388</v>
      </c>
      <c r="Q8309" s="1" t="s">
        <v>2122</v>
      </c>
      <c r="R8309" s="1" t="s">
        <v>160</v>
      </c>
      <c r="S8309" s="1" t="s">
        <v>1906</v>
      </c>
    </row>
    <row r="8310" spans="1:19" hidden="1" x14ac:dyDescent="0.3">
      <c r="A8310" s="1">
        <v>1</v>
      </c>
      <c r="B8310" s="2" t="s">
        <v>1921</v>
      </c>
      <c r="C8310" s="1" t="s">
        <v>2107</v>
      </c>
      <c r="D8310" s="1" t="s">
        <v>2121</v>
      </c>
      <c r="E8310" s="1" t="s">
        <v>2128</v>
      </c>
      <c r="F8310" s="1">
        <v>1</v>
      </c>
      <c r="M8310" s="1" t="str">
        <f>N8310</f>
        <v>20"-20"</v>
      </c>
      <c r="N8310" s="1" t="s">
        <v>14</v>
      </c>
      <c r="P8310" s="1" t="s">
        <v>395</v>
      </c>
      <c r="Q8310" s="1" t="s">
        <v>2122</v>
      </c>
      <c r="R8310" s="1" t="s">
        <v>160</v>
      </c>
      <c r="S8310" s="1" t="s">
        <v>1906</v>
      </c>
    </row>
    <row r="8311" spans="1:19" hidden="1" x14ac:dyDescent="0.3">
      <c r="A8311" s="1">
        <v>1</v>
      </c>
      <c r="B8311" s="2" t="s">
        <v>1909</v>
      </c>
      <c r="C8311" s="1" t="s">
        <v>2107</v>
      </c>
      <c r="D8311" s="1" t="s">
        <v>2121</v>
      </c>
      <c r="E8311" s="1" t="s">
        <v>2128</v>
      </c>
      <c r="F8311" s="1">
        <v>1</v>
      </c>
      <c r="M8311" s="1" t="s">
        <v>2126</v>
      </c>
      <c r="P8311" s="1" t="s">
        <v>384</v>
      </c>
      <c r="Q8311" s="1" t="s">
        <v>2122</v>
      </c>
      <c r="R8311" s="1" t="s">
        <v>160</v>
      </c>
      <c r="S8311" s="1" t="s">
        <v>1906</v>
      </c>
    </row>
    <row r="8312" spans="1:19" hidden="1" x14ac:dyDescent="0.3">
      <c r="A8312" s="1">
        <v>1</v>
      </c>
      <c r="B8312" s="2" t="s">
        <v>476</v>
      </c>
      <c r="C8312" s="1" t="s">
        <v>2107</v>
      </c>
      <c r="D8312" s="1" t="s">
        <v>2121</v>
      </c>
      <c r="E8312" s="1" t="s">
        <v>2128</v>
      </c>
      <c r="F8312" s="1">
        <v>1</v>
      </c>
      <c r="M8312" s="1" t="str">
        <f>N8312</f>
        <v>11"-11"</v>
      </c>
      <c r="N8312" s="1" t="s">
        <v>477</v>
      </c>
      <c r="P8312" s="1" t="s">
        <v>411</v>
      </c>
      <c r="Q8312" s="1" t="s">
        <v>2122</v>
      </c>
      <c r="R8312" s="1" t="s">
        <v>160</v>
      </c>
      <c r="S8312" s="1" t="s">
        <v>1906</v>
      </c>
    </row>
    <row r="8313" spans="1:19" hidden="1" x14ac:dyDescent="0.3">
      <c r="A8313" s="1">
        <v>1</v>
      </c>
      <c r="B8313" s="2" t="s">
        <v>1916</v>
      </c>
      <c r="C8313" s="1" t="s">
        <v>2107</v>
      </c>
      <c r="D8313" s="1" t="s">
        <v>2121</v>
      </c>
      <c r="E8313" s="1" t="s">
        <v>2128</v>
      </c>
      <c r="F8313" s="1">
        <v>1</v>
      </c>
      <c r="M8313" s="1" t="s">
        <v>2126</v>
      </c>
      <c r="P8313" s="1" t="s">
        <v>30</v>
      </c>
      <c r="Q8313" s="1" t="s">
        <v>2122</v>
      </c>
      <c r="R8313" s="1" t="s">
        <v>160</v>
      </c>
      <c r="S8313" s="1" t="s">
        <v>1906</v>
      </c>
    </row>
    <row r="8314" spans="1:19" hidden="1" x14ac:dyDescent="0.3">
      <c r="A8314" s="1">
        <v>1</v>
      </c>
      <c r="B8314" s="2" t="s">
        <v>521</v>
      </c>
      <c r="C8314" s="1" t="s">
        <v>2107</v>
      </c>
      <c r="D8314" s="1" t="s">
        <v>2121</v>
      </c>
      <c r="E8314" s="1" t="s">
        <v>2128</v>
      </c>
      <c r="F8314" s="1">
        <v>1</v>
      </c>
      <c r="M8314" s="1" t="str">
        <f>N8314</f>
        <v>4"-4"</v>
      </c>
      <c r="N8314" s="1" t="s">
        <v>548</v>
      </c>
      <c r="P8314" s="1" t="s">
        <v>27</v>
      </c>
      <c r="Q8314" s="1" t="s">
        <v>2122</v>
      </c>
      <c r="R8314" s="1" t="s">
        <v>160</v>
      </c>
      <c r="S8314" s="1" t="s">
        <v>1906</v>
      </c>
    </row>
    <row r="8315" spans="1:19" hidden="1" x14ac:dyDescent="0.3">
      <c r="A8315" s="1">
        <v>1</v>
      </c>
      <c r="B8315" s="2" t="s">
        <v>521</v>
      </c>
      <c r="C8315" s="1" t="s">
        <v>2107</v>
      </c>
      <c r="D8315" s="1" t="s">
        <v>2121</v>
      </c>
      <c r="E8315" s="1" t="s">
        <v>2128</v>
      </c>
      <c r="F8315" s="1">
        <v>1</v>
      </c>
      <c r="M8315" s="1" t="str">
        <f>N8315</f>
        <v>4"-4"</v>
      </c>
      <c r="N8315" s="1" t="s">
        <v>548</v>
      </c>
      <c r="P8315" s="1" t="s">
        <v>27</v>
      </c>
      <c r="Q8315" s="1" t="s">
        <v>2122</v>
      </c>
      <c r="R8315" s="1" t="s">
        <v>160</v>
      </c>
      <c r="S8315" s="1" t="s">
        <v>1906</v>
      </c>
    </row>
    <row r="8316" spans="1:19" hidden="1" x14ac:dyDescent="0.3">
      <c r="A8316" s="1">
        <v>1</v>
      </c>
      <c r="B8316" s="2" t="s">
        <v>521</v>
      </c>
      <c r="C8316" s="1" t="s">
        <v>2107</v>
      </c>
      <c r="D8316" s="1" t="s">
        <v>2121</v>
      </c>
      <c r="E8316" s="1" t="s">
        <v>2128</v>
      </c>
      <c r="F8316" s="1">
        <v>1</v>
      </c>
      <c r="M8316" s="1" t="str">
        <f>N8316</f>
        <v>4"-4"</v>
      </c>
      <c r="N8316" s="1" t="s">
        <v>548</v>
      </c>
      <c r="P8316" s="1" t="s">
        <v>30</v>
      </c>
      <c r="Q8316" s="1" t="s">
        <v>2122</v>
      </c>
      <c r="R8316" s="1" t="s">
        <v>160</v>
      </c>
      <c r="S8316" s="1" t="s">
        <v>1906</v>
      </c>
    </row>
    <row r="8317" spans="1:19" hidden="1" x14ac:dyDescent="0.3">
      <c r="A8317" s="1">
        <v>1</v>
      </c>
      <c r="B8317" s="2" t="s">
        <v>1916</v>
      </c>
      <c r="C8317" s="1" t="s">
        <v>2107</v>
      </c>
      <c r="D8317" s="1" t="s">
        <v>2121</v>
      </c>
      <c r="E8317" s="1" t="s">
        <v>2128</v>
      </c>
      <c r="F8317" s="1">
        <v>1</v>
      </c>
      <c r="M8317" s="1" t="s">
        <v>2126</v>
      </c>
      <c r="P8317" s="1" t="s">
        <v>27</v>
      </c>
      <c r="Q8317" s="1" t="s">
        <v>2122</v>
      </c>
      <c r="R8317" s="1" t="s">
        <v>160</v>
      </c>
      <c r="S8317" s="1" t="s">
        <v>1906</v>
      </c>
    </row>
    <row r="8318" spans="1:19" hidden="1" x14ac:dyDescent="0.3">
      <c r="A8318" s="1">
        <v>1</v>
      </c>
      <c r="B8318" s="2" t="s">
        <v>1922</v>
      </c>
      <c r="C8318" s="1" t="s">
        <v>2107</v>
      </c>
      <c r="D8318" s="1" t="s">
        <v>2121</v>
      </c>
      <c r="E8318" s="1" t="s">
        <v>2128</v>
      </c>
      <c r="F8318" s="1">
        <v>1</v>
      </c>
      <c r="M8318" s="1" t="s">
        <v>2126</v>
      </c>
      <c r="P8318" s="1" t="s">
        <v>187</v>
      </c>
      <c r="Q8318" s="1" t="s">
        <v>2122</v>
      </c>
      <c r="R8318" s="1" t="s">
        <v>160</v>
      </c>
      <c r="S8318" s="1" t="s">
        <v>1906</v>
      </c>
    </row>
    <row r="8319" spans="1:19" hidden="1" x14ac:dyDescent="0.3">
      <c r="A8319" s="1">
        <v>1</v>
      </c>
      <c r="B8319" s="2" t="s">
        <v>1916</v>
      </c>
      <c r="C8319" s="1" t="s">
        <v>2107</v>
      </c>
      <c r="D8319" s="1" t="s">
        <v>2121</v>
      </c>
      <c r="E8319" s="1" t="s">
        <v>2128</v>
      </c>
      <c r="F8319" s="1">
        <v>1</v>
      </c>
      <c r="M8319" s="1" t="s">
        <v>2126</v>
      </c>
      <c r="P8319" s="1" t="s">
        <v>31</v>
      </c>
      <c r="Q8319" s="1" t="s">
        <v>2122</v>
      </c>
      <c r="R8319" s="1" t="s">
        <v>160</v>
      </c>
      <c r="S8319" s="1" t="s">
        <v>1906</v>
      </c>
    </row>
    <row r="8320" spans="1:19" hidden="1" x14ac:dyDescent="0.3">
      <c r="A8320" s="1">
        <v>1</v>
      </c>
      <c r="B8320" s="2" t="s">
        <v>1905</v>
      </c>
      <c r="C8320" s="1" t="s">
        <v>2103</v>
      </c>
      <c r="D8320" s="1" t="s">
        <v>2121</v>
      </c>
      <c r="E8320" s="1" t="s">
        <v>2128</v>
      </c>
      <c r="F8320" s="1">
        <v>1</v>
      </c>
      <c r="M8320" s="1" t="s">
        <v>127</v>
      </c>
      <c r="N8320" s="1" t="s">
        <v>117</v>
      </c>
      <c r="P8320" s="1" t="s">
        <v>454</v>
      </c>
      <c r="Q8320" s="1" t="s">
        <v>2122</v>
      </c>
      <c r="R8320" s="1" t="s">
        <v>160</v>
      </c>
      <c r="S8320" s="1" t="s">
        <v>1906</v>
      </c>
    </row>
    <row r="8321" spans="1:19" hidden="1" x14ac:dyDescent="0.3">
      <c r="A8321" s="1">
        <v>1</v>
      </c>
      <c r="B8321" s="2" t="s">
        <v>1905</v>
      </c>
      <c r="C8321" s="1" t="s">
        <v>2103</v>
      </c>
      <c r="D8321" s="1" t="s">
        <v>2121</v>
      </c>
      <c r="E8321" s="1" t="s">
        <v>2128</v>
      </c>
      <c r="F8321" s="1">
        <v>1</v>
      </c>
      <c r="M8321" s="1" t="s">
        <v>127</v>
      </c>
      <c r="N8321" s="1" t="s">
        <v>117</v>
      </c>
      <c r="P8321" s="1" t="s">
        <v>391</v>
      </c>
      <c r="Q8321" s="1" t="s">
        <v>2122</v>
      </c>
      <c r="R8321" s="1" t="s">
        <v>160</v>
      </c>
      <c r="S8321" s="1" t="s">
        <v>1906</v>
      </c>
    </row>
    <row r="8322" spans="1:19" hidden="1" x14ac:dyDescent="0.3">
      <c r="A8322" s="1">
        <v>1</v>
      </c>
      <c r="B8322" s="2" t="s">
        <v>1745</v>
      </c>
      <c r="C8322" s="1" t="s">
        <v>2105</v>
      </c>
      <c r="D8322" s="1" t="s">
        <v>2121</v>
      </c>
      <c r="E8322" s="1" t="s">
        <v>2128</v>
      </c>
      <c r="F8322" s="1">
        <v>1</v>
      </c>
      <c r="M8322" s="1" t="s">
        <v>2126</v>
      </c>
      <c r="N8322" s="1" t="s">
        <v>50</v>
      </c>
      <c r="P8322" s="1" t="s">
        <v>388</v>
      </c>
      <c r="Q8322" s="1" t="s">
        <v>2122</v>
      </c>
      <c r="R8322" s="1" t="s">
        <v>160</v>
      </c>
      <c r="S8322" s="1" t="s">
        <v>1906</v>
      </c>
    </row>
    <row r="8323" spans="1:19" hidden="1" x14ac:dyDescent="0.3">
      <c r="A8323" s="1">
        <v>1</v>
      </c>
      <c r="B8323" s="2" t="s">
        <v>51</v>
      </c>
      <c r="C8323" s="1" t="s">
        <v>2106</v>
      </c>
      <c r="D8323" s="1" t="s">
        <v>2121</v>
      </c>
      <c r="E8323" s="1" t="s">
        <v>2128</v>
      </c>
      <c r="F8323" s="1">
        <v>1</v>
      </c>
      <c r="M8323" s="1" t="s">
        <v>2126</v>
      </c>
      <c r="N8323" s="1" t="s">
        <v>47</v>
      </c>
      <c r="P8323" s="1" t="s">
        <v>388</v>
      </c>
      <c r="Q8323" s="1" t="s">
        <v>2122</v>
      </c>
      <c r="R8323" s="1" t="s">
        <v>160</v>
      </c>
      <c r="S8323" s="1" t="s">
        <v>1906</v>
      </c>
    </row>
    <row r="8324" spans="1:19" hidden="1" x14ac:dyDescent="0.3">
      <c r="A8324" s="1">
        <v>1</v>
      </c>
      <c r="B8324" s="2" t="s">
        <v>1745</v>
      </c>
      <c r="C8324" s="1" t="s">
        <v>2105</v>
      </c>
      <c r="D8324" s="1" t="s">
        <v>2121</v>
      </c>
      <c r="E8324" s="1" t="s">
        <v>2128</v>
      </c>
      <c r="F8324" s="1">
        <v>1</v>
      </c>
      <c r="M8324" s="1" t="s">
        <v>2126</v>
      </c>
      <c r="N8324" s="1" t="s">
        <v>50</v>
      </c>
      <c r="P8324" s="1" t="s">
        <v>391</v>
      </c>
      <c r="Q8324" s="1" t="s">
        <v>2122</v>
      </c>
      <c r="R8324" s="1" t="s">
        <v>160</v>
      </c>
      <c r="S8324" s="1" t="s">
        <v>1906</v>
      </c>
    </row>
    <row r="8325" spans="1:19" hidden="1" x14ac:dyDescent="0.3">
      <c r="A8325" s="1">
        <v>1</v>
      </c>
      <c r="B8325" s="2" t="s">
        <v>1745</v>
      </c>
      <c r="C8325" s="1" t="s">
        <v>2105</v>
      </c>
      <c r="D8325" s="1" t="s">
        <v>2121</v>
      </c>
      <c r="E8325" s="1" t="s">
        <v>2128</v>
      </c>
      <c r="F8325" s="1">
        <v>1</v>
      </c>
      <c r="M8325" s="1" t="s">
        <v>2126</v>
      </c>
      <c r="N8325" s="1" t="s">
        <v>50</v>
      </c>
      <c r="P8325" s="1" t="s">
        <v>399</v>
      </c>
      <c r="Q8325" s="1" t="s">
        <v>2122</v>
      </c>
      <c r="R8325" s="1" t="s">
        <v>160</v>
      </c>
      <c r="S8325" s="1" t="s">
        <v>1906</v>
      </c>
    </row>
    <row r="8326" spans="1:19" hidden="1" x14ac:dyDescent="0.3">
      <c r="A8326" s="1">
        <v>1</v>
      </c>
      <c r="B8326" s="2" t="s">
        <v>1923</v>
      </c>
      <c r="C8326" s="1" t="s">
        <v>2105</v>
      </c>
      <c r="D8326" s="1" t="s">
        <v>2121</v>
      </c>
      <c r="E8326" s="1" t="s">
        <v>2128</v>
      </c>
      <c r="F8326" s="1">
        <v>1</v>
      </c>
      <c r="M8326" s="1" t="s">
        <v>127</v>
      </c>
      <c r="N8326" s="1" t="s">
        <v>50</v>
      </c>
      <c r="P8326" s="1" t="s">
        <v>401</v>
      </c>
      <c r="Q8326" s="1" t="s">
        <v>2122</v>
      </c>
      <c r="R8326" s="1" t="s">
        <v>160</v>
      </c>
      <c r="S8326" s="1" t="s">
        <v>1906</v>
      </c>
    </row>
    <row r="8327" spans="1:19" hidden="1" x14ac:dyDescent="0.3">
      <c r="A8327" s="1">
        <v>1</v>
      </c>
      <c r="B8327" s="2" t="s">
        <v>1923</v>
      </c>
      <c r="C8327" s="1" t="s">
        <v>2105</v>
      </c>
      <c r="D8327" s="1" t="s">
        <v>2121</v>
      </c>
      <c r="E8327" s="1" t="s">
        <v>2128</v>
      </c>
      <c r="F8327" s="1">
        <v>1</v>
      </c>
      <c r="M8327" s="1" t="s">
        <v>127</v>
      </c>
      <c r="N8327" s="1" t="s">
        <v>50</v>
      </c>
      <c r="P8327" s="1" t="s">
        <v>402</v>
      </c>
      <c r="Q8327" s="1" t="s">
        <v>2122</v>
      </c>
      <c r="R8327" s="1" t="s">
        <v>160</v>
      </c>
      <c r="S8327" s="1" t="s">
        <v>1906</v>
      </c>
    </row>
    <row r="8328" spans="1:19" hidden="1" x14ac:dyDescent="0.3">
      <c r="A8328" s="1">
        <v>1</v>
      </c>
      <c r="B8328" s="2" t="s">
        <v>1745</v>
      </c>
      <c r="C8328" s="1" t="s">
        <v>2105</v>
      </c>
      <c r="D8328" s="1" t="s">
        <v>2121</v>
      </c>
      <c r="E8328" s="1" t="s">
        <v>2128</v>
      </c>
      <c r="F8328" s="1">
        <v>1</v>
      </c>
      <c r="M8328" s="1" t="s">
        <v>2126</v>
      </c>
      <c r="N8328" s="1" t="s">
        <v>50</v>
      </c>
      <c r="P8328" s="1" t="s">
        <v>399</v>
      </c>
      <c r="Q8328" s="1" t="s">
        <v>2122</v>
      </c>
      <c r="R8328" s="1" t="s">
        <v>160</v>
      </c>
      <c r="S8328" s="1" t="s">
        <v>1906</v>
      </c>
    </row>
    <row r="8329" spans="1:19" hidden="1" x14ac:dyDescent="0.3">
      <c r="A8329" s="1">
        <v>1</v>
      </c>
      <c r="B8329" s="2" t="s">
        <v>1923</v>
      </c>
      <c r="C8329" s="1" t="s">
        <v>2105</v>
      </c>
      <c r="D8329" s="1" t="s">
        <v>2121</v>
      </c>
      <c r="E8329" s="1" t="s">
        <v>2128</v>
      </c>
      <c r="F8329" s="1">
        <v>1</v>
      </c>
      <c r="M8329" s="1" t="s">
        <v>127</v>
      </c>
      <c r="N8329" s="1" t="s">
        <v>50</v>
      </c>
      <c r="P8329" s="1" t="s">
        <v>401</v>
      </c>
      <c r="Q8329" s="1" t="s">
        <v>2122</v>
      </c>
      <c r="R8329" s="1" t="s">
        <v>160</v>
      </c>
      <c r="S8329" s="1" t="s">
        <v>1906</v>
      </c>
    </row>
    <row r="8330" spans="1:19" hidden="1" x14ac:dyDescent="0.3">
      <c r="A8330" s="1">
        <v>1</v>
      </c>
      <c r="B8330" s="2" t="s">
        <v>1924</v>
      </c>
      <c r="C8330" s="1" t="s">
        <v>2106</v>
      </c>
      <c r="D8330" s="1" t="s">
        <v>2121</v>
      </c>
      <c r="E8330" s="1" t="s">
        <v>2128</v>
      </c>
      <c r="F8330" s="1">
        <v>1</v>
      </c>
      <c r="M8330" s="1" t="s">
        <v>2126</v>
      </c>
      <c r="N8330" s="1" t="s">
        <v>47</v>
      </c>
      <c r="P8330" s="1" t="s">
        <v>391</v>
      </c>
      <c r="Q8330" s="1" t="s">
        <v>2122</v>
      </c>
      <c r="R8330" s="1" t="s">
        <v>160</v>
      </c>
      <c r="S8330" s="1" t="s">
        <v>1906</v>
      </c>
    </row>
    <row r="8331" spans="1:19" hidden="1" x14ac:dyDescent="0.3">
      <c r="A8331" s="1">
        <v>1</v>
      </c>
      <c r="B8331" s="2" t="s">
        <v>557</v>
      </c>
      <c r="C8331" s="1" t="s">
        <v>2106</v>
      </c>
      <c r="D8331" s="1" t="s">
        <v>2121</v>
      </c>
      <c r="E8331" s="1" t="s">
        <v>2128</v>
      </c>
      <c r="F8331" s="1">
        <v>1</v>
      </c>
      <c r="M8331" s="1" t="s">
        <v>2126</v>
      </c>
      <c r="N8331" s="1" t="s">
        <v>47</v>
      </c>
      <c r="P8331" s="1" t="s">
        <v>187</v>
      </c>
      <c r="Q8331" s="1" t="s">
        <v>2122</v>
      </c>
      <c r="R8331" s="1" t="s">
        <v>160</v>
      </c>
      <c r="S8331" s="1" t="s">
        <v>1906</v>
      </c>
    </row>
    <row r="8332" spans="1:19" hidden="1" x14ac:dyDescent="0.3">
      <c r="A8332" s="1">
        <v>1</v>
      </c>
      <c r="B8332" s="2" t="s">
        <v>1745</v>
      </c>
      <c r="C8332" s="1" t="s">
        <v>2105</v>
      </c>
      <c r="D8332" s="1" t="s">
        <v>2121</v>
      </c>
      <c r="E8332" s="1" t="s">
        <v>2128</v>
      </c>
      <c r="F8332" s="1">
        <v>1</v>
      </c>
      <c r="M8332" s="1" t="s">
        <v>2126</v>
      </c>
      <c r="N8332" s="1" t="s">
        <v>50</v>
      </c>
      <c r="P8332" s="1" t="s">
        <v>27</v>
      </c>
      <c r="Q8332" s="1" t="s">
        <v>2122</v>
      </c>
      <c r="R8332" s="1" t="s">
        <v>160</v>
      </c>
      <c r="S8332" s="1" t="s">
        <v>1906</v>
      </c>
    </row>
    <row r="8333" spans="1:19" hidden="1" x14ac:dyDescent="0.3">
      <c r="A8333" s="1">
        <v>1</v>
      </c>
      <c r="B8333" s="2" t="s">
        <v>1925</v>
      </c>
      <c r="C8333" s="1" t="s">
        <v>2106</v>
      </c>
      <c r="D8333" s="1" t="s">
        <v>2121</v>
      </c>
      <c r="E8333" s="1" t="s">
        <v>2128</v>
      </c>
      <c r="F8333" s="1">
        <v>1</v>
      </c>
      <c r="M8333" s="1" t="s">
        <v>2126</v>
      </c>
      <c r="N8333" s="1" t="s">
        <v>47</v>
      </c>
      <c r="P8333" s="1" t="s">
        <v>27</v>
      </c>
      <c r="Q8333" s="1" t="s">
        <v>2122</v>
      </c>
      <c r="R8333" s="1" t="s">
        <v>160</v>
      </c>
      <c r="S8333" s="1" t="s">
        <v>1906</v>
      </c>
    </row>
    <row r="8334" spans="1:19" hidden="1" x14ac:dyDescent="0.3">
      <c r="A8334" s="1">
        <v>1</v>
      </c>
      <c r="B8334" s="2" t="s">
        <v>1923</v>
      </c>
      <c r="C8334" s="1" t="s">
        <v>2105</v>
      </c>
      <c r="D8334" s="1" t="s">
        <v>2121</v>
      </c>
      <c r="E8334" s="1" t="s">
        <v>2128</v>
      </c>
      <c r="F8334" s="1">
        <v>1</v>
      </c>
      <c r="M8334" s="1" t="s">
        <v>127</v>
      </c>
      <c r="N8334" s="1" t="s">
        <v>50</v>
      </c>
      <c r="P8334" s="1" t="s">
        <v>27</v>
      </c>
      <c r="Q8334" s="1" t="s">
        <v>2122</v>
      </c>
      <c r="R8334" s="1" t="s">
        <v>160</v>
      </c>
      <c r="S8334" s="1" t="s">
        <v>1906</v>
      </c>
    </row>
    <row r="8335" spans="1:19" hidden="1" x14ac:dyDescent="0.3">
      <c r="A8335" s="1">
        <v>1</v>
      </c>
      <c r="B8335" s="2" t="s">
        <v>1925</v>
      </c>
      <c r="C8335" s="1" t="s">
        <v>2106</v>
      </c>
      <c r="D8335" s="1" t="s">
        <v>2121</v>
      </c>
      <c r="E8335" s="1" t="s">
        <v>2128</v>
      </c>
      <c r="F8335" s="1">
        <v>1</v>
      </c>
      <c r="M8335" s="1" t="s">
        <v>2126</v>
      </c>
      <c r="N8335" s="1" t="s">
        <v>47</v>
      </c>
      <c r="P8335" s="1" t="s">
        <v>27</v>
      </c>
      <c r="Q8335" s="1" t="s">
        <v>2122</v>
      </c>
      <c r="R8335" s="1" t="s">
        <v>160</v>
      </c>
      <c r="S8335" s="1" t="s">
        <v>1906</v>
      </c>
    </row>
    <row r="8336" spans="1:19" hidden="1" x14ac:dyDescent="0.3">
      <c r="A8336" s="1">
        <v>1</v>
      </c>
      <c r="B8336" s="2" t="s">
        <v>1923</v>
      </c>
      <c r="C8336" s="1" t="s">
        <v>2105</v>
      </c>
      <c r="D8336" s="1" t="s">
        <v>2121</v>
      </c>
      <c r="E8336" s="1" t="s">
        <v>2128</v>
      </c>
      <c r="F8336" s="1">
        <v>1</v>
      </c>
      <c r="M8336" s="1" t="s">
        <v>127</v>
      </c>
      <c r="N8336" s="1" t="s">
        <v>50</v>
      </c>
      <c r="P8336" s="1" t="s">
        <v>30</v>
      </c>
      <c r="Q8336" s="1" t="s">
        <v>2122</v>
      </c>
      <c r="R8336" s="1" t="s">
        <v>160</v>
      </c>
      <c r="S8336" s="1" t="s">
        <v>1906</v>
      </c>
    </row>
    <row r="8337" spans="1:19" hidden="1" x14ac:dyDescent="0.3">
      <c r="A8337" s="1">
        <v>1</v>
      </c>
      <c r="B8337" s="2" t="s">
        <v>1747</v>
      </c>
      <c r="C8337" s="1" t="s">
        <v>2106</v>
      </c>
      <c r="D8337" s="1" t="s">
        <v>2121</v>
      </c>
      <c r="E8337" s="1" t="s">
        <v>2128</v>
      </c>
      <c r="F8337" s="1">
        <v>1</v>
      </c>
      <c r="M8337" s="1" t="s">
        <v>2126</v>
      </c>
      <c r="N8337" s="1" t="s">
        <v>47</v>
      </c>
      <c r="P8337" s="1" t="s">
        <v>399</v>
      </c>
      <c r="Q8337" s="1" t="s">
        <v>2122</v>
      </c>
      <c r="R8337" s="1" t="s">
        <v>160</v>
      </c>
      <c r="S8337" s="1" t="s">
        <v>1906</v>
      </c>
    </row>
    <row r="8338" spans="1:19" hidden="1" x14ac:dyDescent="0.3">
      <c r="A8338" s="1">
        <v>1</v>
      </c>
      <c r="B8338" s="2" t="s">
        <v>1926</v>
      </c>
      <c r="C8338" s="1" t="s">
        <v>2106</v>
      </c>
      <c r="D8338" s="1" t="s">
        <v>2121</v>
      </c>
      <c r="E8338" s="1" t="s">
        <v>2128</v>
      </c>
      <c r="F8338" s="1">
        <v>1</v>
      </c>
      <c r="M8338" s="1" t="s">
        <v>2126</v>
      </c>
      <c r="N8338" s="1" t="s">
        <v>47</v>
      </c>
      <c r="P8338" s="1" t="s">
        <v>401</v>
      </c>
      <c r="Q8338" s="1" t="s">
        <v>2122</v>
      </c>
      <c r="R8338" s="1" t="s">
        <v>160</v>
      </c>
      <c r="S8338" s="1" t="s">
        <v>1906</v>
      </c>
    </row>
    <row r="8339" spans="1:19" hidden="1" x14ac:dyDescent="0.3">
      <c r="A8339" s="1">
        <v>1</v>
      </c>
      <c r="B8339" s="2" t="s">
        <v>124</v>
      </c>
      <c r="C8339" s="1" t="s">
        <v>2106</v>
      </c>
      <c r="D8339" s="1" t="s">
        <v>2121</v>
      </c>
      <c r="E8339" s="1" t="s">
        <v>2128</v>
      </c>
      <c r="F8339" s="1">
        <v>1</v>
      </c>
      <c r="M8339" s="1" t="s">
        <v>2126</v>
      </c>
      <c r="N8339" s="1" t="s">
        <v>47</v>
      </c>
      <c r="P8339" s="1" t="s">
        <v>401</v>
      </c>
      <c r="Q8339" s="1" t="s">
        <v>2122</v>
      </c>
      <c r="R8339" s="1" t="s">
        <v>160</v>
      </c>
      <c r="S8339" s="1" t="s">
        <v>1906</v>
      </c>
    </row>
    <row r="8340" spans="1:19" hidden="1" x14ac:dyDescent="0.3">
      <c r="A8340" s="1">
        <v>1</v>
      </c>
      <c r="B8340" s="2" t="s">
        <v>1923</v>
      </c>
      <c r="C8340" s="1" t="s">
        <v>2105</v>
      </c>
      <c r="D8340" s="1" t="s">
        <v>2121</v>
      </c>
      <c r="E8340" s="1" t="s">
        <v>2128</v>
      </c>
      <c r="F8340" s="1">
        <v>1</v>
      </c>
      <c r="M8340" s="1" t="s">
        <v>127</v>
      </c>
      <c r="N8340" s="1" t="s">
        <v>50</v>
      </c>
      <c r="P8340" s="1" t="s">
        <v>402</v>
      </c>
      <c r="Q8340" s="1" t="s">
        <v>2122</v>
      </c>
      <c r="R8340" s="1" t="s">
        <v>160</v>
      </c>
      <c r="S8340" s="1" t="s">
        <v>1906</v>
      </c>
    </row>
    <row r="8341" spans="1:19" hidden="1" x14ac:dyDescent="0.3">
      <c r="A8341" s="1">
        <v>1</v>
      </c>
      <c r="B8341" s="2" t="s">
        <v>1923</v>
      </c>
      <c r="C8341" s="1" t="s">
        <v>2105</v>
      </c>
      <c r="D8341" s="1" t="s">
        <v>2121</v>
      </c>
      <c r="E8341" s="1" t="s">
        <v>2128</v>
      </c>
      <c r="F8341" s="1">
        <v>1</v>
      </c>
      <c r="M8341" s="1" t="s">
        <v>127</v>
      </c>
      <c r="N8341" s="1" t="s">
        <v>50</v>
      </c>
      <c r="P8341" s="1" t="s">
        <v>402</v>
      </c>
      <c r="Q8341" s="1" t="s">
        <v>2122</v>
      </c>
      <c r="R8341" s="1" t="s">
        <v>160</v>
      </c>
      <c r="S8341" s="1" t="s">
        <v>1906</v>
      </c>
    </row>
    <row r="8342" spans="1:19" hidden="1" x14ac:dyDescent="0.3">
      <c r="A8342" s="1">
        <v>1</v>
      </c>
      <c r="B8342" s="2" t="s">
        <v>1926</v>
      </c>
      <c r="C8342" s="1" t="s">
        <v>2106</v>
      </c>
      <c r="D8342" s="1" t="s">
        <v>2121</v>
      </c>
      <c r="E8342" s="1" t="s">
        <v>2128</v>
      </c>
      <c r="F8342" s="1">
        <v>1</v>
      </c>
      <c r="M8342" s="1" t="s">
        <v>2126</v>
      </c>
      <c r="N8342" s="1" t="s">
        <v>47</v>
      </c>
      <c r="P8342" s="1" t="s">
        <v>402</v>
      </c>
      <c r="Q8342" s="1" t="s">
        <v>2122</v>
      </c>
      <c r="R8342" s="1" t="s">
        <v>160</v>
      </c>
      <c r="S8342" s="1" t="s">
        <v>1906</v>
      </c>
    </row>
    <row r="8343" spans="1:19" hidden="1" x14ac:dyDescent="0.3">
      <c r="A8343" s="1">
        <v>1</v>
      </c>
      <c r="B8343" s="2" t="s">
        <v>1746</v>
      </c>
      <c r="C8343" s="1" t="s">
        <v>2106</v>
      </c>
      <c r="D8343" s="1" t="s">
        <v>2121</v>
      </c>
      <c r="E8343" s="1" t="s">
        <v>2128</v>
      </c>
      <c r="F8343" s="1">
        <v>1</v>
      </c>
      <c r="M8343" s="1" t="s">
        <v>2126</v>
      </c>
      <c r="N8343" s="1" t="s">
        <v>47</v>
      </c>
      <c r="P8343" s="1" t="s">
        <v>187</v>
      </c>
      <c r="Q8343" s="1" t="s">
        <v>2122</v>
      </c>
      <c r="R8343" s="1" t="s">
        <v>160</v>
      </c>
      <c r="S8343" s="1" t="s">
        <v>1906</v>
      </c>
    </row>
    <row r="8344" spans="1:19" hidden="1" x14ac:dyDescent="0.3">
      <c r="A8344" s="1">
        <v>1</v>
      </c>
      <c r="B8344" s="2" t="s">
        <v>1927</v>
      </c>
      <c r="C8344" s="1" t="s">
        <v>2111</v>
      </c>
      <c r="D8344" s="1" t="s">
        <v>2121</v>
      </c>
      <c r="E8344" s="1" t="s">
        <v>2128</v>
      </c>
      <c r="F8344" s="1">
        <v>1</v>
      </c>
      <c r="M8344" s="1" t="s">
        <v>244</v>
      </c>
      <c r="N8344" s="1" t="s">
        <v>47</v>
      </c>
      <c r="P8344" s="1" t="s">
        <v>183</v>
      </c>
      <c r="Q8344" s="1" t="s">
        <v>2122</v>
      </c>
      <c r="R8344" s="1" t="s">
        <v>160</v>
      </c>
      <c r="S8344" s="1" t="s">
        <v>1906</v>
      </c>
    </row>
    <row r="8345" spans="1:19" hidden="1" x14ac:dyDescent="0.3">
      <c r="A8345" s="1">
        <v>1</v>
      </c>
      <c r="B8345" s="2" t="s">
        <v>576</v>
      </c>
      <c r="C8345" s="1" t="s">
        <v>2107</v>
      </c>
      <c r="D8345" s="1" t="s">
        <v>2121</v>
      </c>
      <c r="E8345" s="1" t="s">
        <v>2128</v>
      </c>
      <c r="F8345" s="1">
        <v>1</v>
      </c>
      <c r="M8345" s="1" t="str">
        <f t="shared" ref="M8345:M8352" si="913">N8345</f>
        <v>10"</v>
      </c>
      <c r="N8345" s="1" t="s">
        <v>231</v>
      </c>
      <c r="P8345" s="1" t="s">
        <v>215</v>
      </c>
      <c r="Q8345" s="1" t="s">
        <v>2122</v>
      </c>
      <c r="R8345" s="1" t="s">
        <v>160</v>
      </c>
      <c r="S8345" s="1" t="s">
        <v>1906</v>
      </c>
    </row>
    <row r="8346" spans="1:19" hidden="1" x14ac:dyDescent="0.3">
      <c r="A8346" s="1">
        <v>1</v>
      </c>
      <c r="B8346" s="2" t="s">
        <v>576</v>
      </c>
      <c r="C8346" s="1" t="s">
        <v>2107</v>
      </c>
      <c r="D8346" s="1" t="s">
        <v>2121</v>
      </c>
      <c r="E8346" s="1" t="s">
        <v>2128</v>
      </c>
      <c r="F8346" s="1">
        <v>1</v>
      </c>
      <c r="M8346" s="1" t="str">
        <f t="shared" si="913"/>
        <v>10"</v>
      </c>
      <c r="N8346" s="1" t="s">
        <v>231</v>
      </c>
      <c r="P8346" s="1" t="s">
        <v>215</v>
      </c>
      <c r="Q8346" s="1" t="s">
        <v>2122</v>
      </c>
      <c r="R8346" s="1" t="s">
        <v>160</v>
      </c>
      <c r="S8346" s="1" t="s">
        <v>1906</v>
      </c>
    </row>
    <row r="8347" spans="1:19" hidden="1" x14ac:dyDescent="0.3">
      <c r="A8347" s="1">
        <v>1</v>
      </c>
      <c r="B8347" s="2" t="s">
        <v>576</v>
      </c>
      <c r="C8347" s="1" t="s">
        <v>2107</v>
      </c>
      <c r="D8347" s="1" t="s">
        <v>2121</v>
      </c>
      <c r="E8347" s="1" t="s">
        <v>2128</v>
      </c>
      <c r="F8347" s="1">
        <v>1</v>
      </c>
      <c r="M8347" s="1" t="str">
        <f t="shared" si="913"/>
        <v>10"</v>
      </c>
      <c r="N8347" s="1" t="s">
        <v>231</v>
      </c>
      <c r="P8347" s="1" t="s">
        <v>215</v>
      </c>
      <c r="Q8347" s="1" t="s">
        <v>2122</v>
      </c>
      <c r="R8347" s="1" t="s">
        <v>160</v>
      </c>
      <c r="S8347" s="1" t="s">
        <v>1906</v>
      </c>
    </row>
    <row r="8348" spans="1:19" hidden="1" x14ac:dyDescent="0.3">
      <c r="A8348" s="1">
        <v>1</v>
      </c>
      <c r="B8348" s="2" t="s">
        <v>576</v>
      </c>
      <c r="C8348" s="1" t="s">
        <v>2107</v>
      </c>
      <c r="D8348" s="1" t="s">
        <v>2121</v>
      </c>
      <c r="E8348" s="1" t="s">
        <v>2128</v>
      </c>
      <c r="F8348" s="1">
        <v>1</v>
      </c>
      <c r="M8348" s="1" t="str">
        <f t="shared" si="913"/>
        <v>10"</v>
      </c>
      <c r="N8348" s="1" t="s">
        <v>231</v>
      </c>
      <c r="P8348" s="1" t="s">
        <v>215</v>
      </c>
      <c r="Q8348" s="1" t="s">
        <v>2122</v>
      </c>
      <c r="R8348" s="1" t="s">
        <v>160</v>
      </c>
      <c r="S8348" s="1" t="s">
        <v>1906</v>
      </c>
    </row>
    <row r="8349" spans="1:19" hidden="1" x14ac:dyDescent="0.3">
      <c r="A8349" s="1">
        <v>1</v>
      </c>
      <c r="B8349" s="2" t="s">
        <v>576</v>
      </c>
      <c r="C8349" s="1" t="s">
        <v>2107</v>
      </c>
      <c r="D8349" s="1" t="s">
        <v>2121</v>
      </c>
      <c r="E8349" s="1" t="s">
        <v>2128</v>
      </c>
      <c r="F8349" s="1">
        <v>1</v>
      </c>
      <c r="M8349" s="1" t="str">
        <f t="shared" si="913"/>
        <v>10"</v>
      </c>
      <c r="N8349" s="1" t="s">
        <v>231</v>
      </c>
      <c r="P8349" s="1" t="s">
        <v>215</v>
      </c>
      <c r="Q8349" s="1" t="s">
        <v>2122</v>
      </c>
      <c r="R8349" s="1" t="s">
        <v>160</v>
      </c>
      <c r="S8349" s="1" t="s">
        <v>1906</v>
      </c>
    </row>
    <row r="8350" spans="1:19" hidden="1" x14ac:dyDescent="0.3">
      <c r="A8350" s="1">
        <v>1</v>
      </c>
      <c r="B8350" s="2" t="s">
        <v>576</v>
      </c>
      <c r="C8350" s="1" t="s">
        <v>2107</v>
      </c>
      <c r="D8350" s="1" t="s">
        <v>2121</v>
      </c>
      <c r="E8350" s="1" t="s">
        <v>2128</v>
      </c>
      <c r="F8350" s="1">
        <v>1</v>
      </c>
      <c r="M8350" s="1" t="str">
        <f t="shared" si="913"/>
        <v>10"</v>
      </c>
      <c r="N8350" s="1" t="s">
        <v>231</v>
      </c>
      <c r="P8350" s="1" t="s">
        <v>215</v>
      </c>
      <c r="Q8350" s="1" t="s">
        <v>2122</v>
      </c>
      <c r="R8350" s="1" t="s">
        <v>160</v>
      </c>
      <c r="S8350" s="1" t="s">
        <v>1906</v>
      </c>
    </row>
    <row r="8351" spans="1:19" hidden="1" x14ac:dyDescent="0.3">
      <c r="A8351" s="1">
        <v>1</v>
      </c>
      <c r="B8351" s="2" t="s">
        <v>576</v>
      </c>
      <c r="C8351" s="1" t="s">
        <v>2107</v>
      </c>
      <c r="D8351" s="1" t="s">
        <v>2121</v>
      </c>
      <c r="E8351" s="1" t="s">
        <v>2128</v>
      </c>
      <c r="F8351" s="1">
        <v>1</v>
      </c>
      <c r="M8351" s="1" t="str">
        <f t="shared" si="913"/>
        <v>10"</v>
      </c>
      <c r="N8351" s="1" t="s">
        <v>231</v>
      </c>
      <c r="P8351" s="1" t="s">
        <v>215</v>
      </c>
      <c r="Q8351" s="1" t="s">
        <v>2122</v>
      </c>
      <c r="R8351" s="1" t="s">
        <v>160</v>
      </c>
      <c r="S8351" s="1" t="s">
        <v>1906</v>
      </c>
    </row>
    <row r="8352" spans="1:19" hidden="1" x14ac:dyDescent="0.3">
      <c r="A8352" s="1">
        <v>1</v>
      </c>
      <c r="B8352" s="2" t="s">
        <v>576</v>
      </c>
      <c r="C8352" s="1" t="s">
        <v>2107</v>
      </c>
      <c r="D8352" s="1" t="s">
        <v>2121</v>
      </c>
      <c r="E8352" s="1" t="s">
        <v>2128</v>
      </c>
      <c r="F8352" s="1">
        <v>1</v>
      </c>
      <c r="M8352" s="1" t="str">
        <f t="shared" si="913"/>
        <v>10"</v>
      </c>
      <c r="N8352" s="1" t="s">
        <v>231</v>
      </c>
      <c r="P8352" s="1" t="s">
        <v>215</v>
      </c>
      <c r="Q8352" s="1" t="s">
        <v>2122</v>
      </c>
      <c r="R8352" s="1" t="s">
        <v>160</v>
      </c>
      <c r="S8352" s="1" t="s">
        <v>1906</v>
      </c>
    </row>
    <row r="8353" spans="1:19" hidden="1" x14ac:dyDescent="0.3">
      <c r="A8353" s="1">
        <v>1</v>
      </c>
      <c r="B8353" s="2" t="s">
        <v>1925</v>
      </c>
      <c r="C8353" s="1" t="s">
        <v>2106</v>
      </c>
      <c r="D8353" s="1" t="s">
        <v>2121</v>
      </c>
      <c r="E8353" s="1" t="s">
        <v>2128</v>
      </c>
      <c r="F8353" s="1">
        <v>1</v>
      </c>
      <c r="M8353" s="1" t="s">
        <v>2126</v>
      </c>
      <c r="N8353" s="1" t="s">
        <v>47</v>
      </c>
      <c r="P8353" s="1" t="s">
        <v>27</v>
      </c>
      <c r="Q8353" s="1" t="s">
        <v>2122</v>
      </c>
      <c r="R8353" s="1" t="s">
        <v>160</v>
      </c>
      <c r="S8353" s="1" t="s">
        <v>1906</v>
      </c>
    </row>
    <row r="8354" spans="1:19" hidden="1" x14ac:dyDescent="0.3">
      <c r="A8354" s="1">
        <v>1</v>
      </c>
      <c r="B8354" s="2" t="s">
        <v>1926</v>
      </c>
      <c r="C8354" s="1" t="s">
        <v>2106</v>
      </c>
      <c r="D8354" s="1" t="s">
        <v>2121</v>
      </c>
      <c r="E8354" s="1" t="s">
        <v>2128</v>
      </c>
      <c r="F8354" s="1">
        <v>1</v>
      </c>
      <c r="M8354" s="1" t="s">
        <v>2126</v>
      </c>
      <c r="N8354" s="1" t="s">
        <v>47</v>
      </c>
      <c r="P8354" s="1" t="s">
        <v>27</v>
      </c>
      <c r="Q8354" s="1" t="s">
        <v>2122</v>
      </c>
      <c r="R8354" s="1" t="s">
        <v>160</v>
      </c>
      <c r="S8354" s="1" t="s">
        <v>1906</v>
      </c>
    </row>
    <row r="8355" spans="1:19" hidden="1" x14ac:dyDescent="0.3">
      <c r="A8355" s="1">
        <v>1</v>
      </c>
      <c r="B8355" s="2" t="s">
        <v>167</v>
      </c>
      <c r="C8355" s="1" t="s">
        <v>2105</v>
      </c>
      <c r="D8355" s="1" t="s">
        <v>2121</v>
      </c>
      <c r="E8355" s="1" t="s">
        <v>2128</v>
      </c>
      <c r="F8355" s="1">
        <v>1</v>
      </c>
      <c r="M8355" s="1" t="s">
        <v>2126</v>
      </c>
      <c r="N8355" s="1" t="s">
        <v>50</v>
      </c>
      <c r="P8355" s="1" t="s">
        <v>187</v>
      </c>
      <c r="Q8355" s="1" t="s">
        <v>2122</v>
      </c>
      <c r="R8355" s="1" t="s">
        <v>160</v>
      </c>
      <c r="S8355" s="1" t="s">
        <v>1906</v>
      </c>
    </row>
    <row r="8356" spans="1:19" hidden="1" x14ac:dyDescent="0.3">
      <c r="A8356" s="1">
        <v>1</v>
      </c>
      <c r="B8356" s="2" t="s">
        <v>1927</v>
      </c>
      <c r="C8356" s="1" t="s">
        <v>2111</v>
      </c>
      <c r="D8356" s="1" t="s">
        <v>2121</v>
      </c>
      <c r="E8356" s="1" t="s">
        <v>2128</v>
      </c>
      <c r="F8356" s="1">
        <v>1</v>
      </c>
      <c r="M8356" s="1" t="s">
        <v>244</v>
      </c>
      <c r="N8356" s="1" t="s">
        <v>47</v>
      </c>
      <c r="P8356" s="1" t="s">
        <v>187</v>
      </c>
      <c r="Q8356" s="1" t="s">
        <v>2122</v>
      </c>
      <c r="R8356" s="1" t="s">
        <v>160</v>
      </c>
      <c r="S8356" s="1" t="s">
        <v>1906</v>
      </c>
    </row>
    <row r="8357" spans="1:19" hidden="1" x14ac:dyDescent="0.3">
      <c r="A8357" s="1">
        <v>1</v>
      </c>
      <c r="B8357" s="2" t="s">
        <v>1928</v>
      </c>
      <c r="C8357" s="1" t="s">
        <v>2103</v>
      </c>
      <c r="D8357" s="1" t="s">
        <v>2121</v>
      </c>
      <c r="E8357" s="1" t="s">
        <v>2128</v>
      </c>
      <c r="F8357" s="1">
        <v>1</v>
      </c>
      <c r="M8357" s="1" t="s">
        <v>72</v>
      </c>
      <c r="N8357" s="1" t="s">
        <v>14</v>
      </c>
      <c r="P8357" s="1" t="s">
        <v>187</v>
      </c>
      <c r="Q8357" s="1" t="s">
        <v>2122</v>
      </c>
      <c r="R8357" s="1" t="s">
        <v>160</v>
      </c>
      <c r="S8357" s="1" t="s">
        <v>1906</v>
      </c>
    </row>
    <row r="8358" spans="1:19" hidden="1" x14ac:dyDescent="0.3">
      <c r="A8358" s="1">
        <v>1</v>
      </c>
      <c r="B8358" s="2" t="s">
        <v>476</v>
      </c>
      <c r="C8358" s="1" t="s">
        <v>2107</v>
      </c>
      <c r="D8358" s="1" t="s">
        <v>2121</v>
      </c>
      <c r="E8358" s="1" t="s">
        <v>2128</v>
      </c>
      <c r="F8358" s="1">
        <v>1</v>
      </c>
      <c r="M8358" s="1" t="str">
        <f>N8358</f>
        <v>11"-11"</v>
      </c>
      <c r="N8358" s="1" t="s">
        <v>477</v>
      </c>
      <c r="P8358" s="1" t="s">
        <v>385</v>
      </c>
      <c r="Q8358" s="1" t="s">
        <v>2122</v>
      </c>
      <c r="R8358" s="1" t="s">
        <v>160</v>
      </c>
      <c r="S8358" s="1" t="s">
        <v>1906</v>
      </c>
    </row>
    <row r="8359" spans="1:19" hidden="1" x14ac:dyDescent="0.3">
      <c r="A8359" s="1">
        <v>1</v>
      </c>
      <c r="B8359" s="2" t="s">
        <v>476</v>
      </c>
      <c r="C8359" s="1" t="s">
        <v>2107</v>
      </c>
      <c r="D8359" s="1" t="s">
        <v>2121</v>
      </c>
      <c r="E8359" s="1" t="s">
        <v>2128</v>
      </c>
      <c r="F8359" s="1">
        <v>1</v>
      </c>
      <c r="M8359" s="1" t="str">
        <f>N8359</f>
        <v>11"-11"</v>
      </c>
      <c r="N8359" s="1" t="s">
        <v>477</v>
      </c>
      <c r="P8359" s="1" t="s">
        <v>385</v>
      </c>
      <c r="Q8359" s="1" t="s">
        <v>2122</v>
      </c>
      <c r="R8359" s="1" t="s">
        <v>160</v>
      </c>
      <c r="S8359" s="1" t="s">
        <v>1906</v>
      </c>
    </row>
    <row r="8360" spans="1:19" hidden="1" x14ac:dyDescent="0.3">
      <c r="A8360" s="1">
        <v>1</v>
      </c>
      <c r="B8360" s="2" t="s">
        <v>1927</v>
      </c>
      <c r="C8360" s="1" t="s">
        <v>2111</v>
      </c>
      <c r="D8360" s="1" t="s">
        <v>2121</v>
      </c>
      <c r="E8360" s="1" t="s">
        <v>2128</v>
      </c>
      <c r="F8360" s="1">
        <v>1</v>
      </c>
      <c r="M8360" s="1" t="s">
        <v>244</v>
      </c>
      <c r="N8360" s="1" t="s">
        <v>47</v>
      </c>
      <c r="P8360" s="1" t="s">
        <v>187</v>
      </c>
      <c r="Q8360" s="1" t="s">
        <v>2122</v>
      </c>
      <c r="R8360" s="1" t="s">
        <v>160</v>
      </c>
      <c r="S8360" s="1" t="s">
        <v>1906</v>
      </c>
    </row>
    <row r="8361" spans="1:19" hidden="1" x14ac:dyDescent="0.3">
      <c r="A8361" s="1">
        <v>1</v>
      </c>
      <c r="B8361" s="2" t="s">
        <v>167</v>
      </c>
      <c r="C8361" s="1" t="s">
        <v>2105</v>
      </c>
      <c r="D8361" s="1" t="s">
        <v>2121</v>
      </c>
      <c r="E8361" s="1" t="s">
        <v>2128</v>
      </c>
      <c r="F8361" s="1">
        <v>1</v>
      </c>
      <c r="M8361" s="1" t="s">
        <v>2126</v>
      </c>
      <c r="N8361" s="1" t="s">
        <v>50</v>
      </c>
      <c r="P8361" s="1" t="s">
        <v>187</v>
      </c>
      <c r="Q8361" s="1" t="s">
        <v>2122</v>
      </c>
      <c r="R8361" s="1" t="s">
        <v>160</v>
      </c>
      <c r="S8361" s="1" t="s">
        <v>1906</v>
      </c>
    </row>
    <row r="8362" spans="1:19" hidden="1" x14ac:dyDescent="0.3">
      <c r="A8362" s="1">
        <v>1</v>
      </c>
      <c r="B8362" s="2" t="s">
        <v>167</v>
      </c>
      <c r="C8362" s="1" t="s">
        <v>2105</v>
      </c>
      <c r="D8362" s="1" t="s">
        <v>2121</v>
      </c>
      <c r="E8362" s="1" t="s">
        <v>2128</v>
      </c>
      <c r="F8362" s="1">
        <v>1</v>
      </c>
      <c r="M8362" s="1" t="s">
        <v>2126</v>
      </c>
      <c r="N8362" s="1" t="s">
        <v>50</v>
      </c>
      <c r="P8362" s="1" t="s">
        <v>183</v>
      </c>
      <c r="Q8362" s="1" t="s">
        <v>2122</v>
      </c>
      <c r="R8362" s="1" t="s">
        <v>160</v>
      </c>
      <c r="S8362" s="1" t="s">
        <v>1906</v>
      </c>
    </row>
    <row r="8363" spans="1:19" hidden="1" x14ac:dyDescent="0.3">
      <c r="A8363" s="1">
        <v>1</v>
      </c>
      <c r="B8363" s="2" t="s">
        <v>167</v>
      </c>
      <c r="C8363" s="1" t="s">
        <v>2105</v>
      </c>
      <c r="D8363" s="1" t="s">
        <v>2121</v>
      </c>
      <c r="E8363" s="1" t="s">
        <v>2128</v>
      </c>
      <c r="F8363" s="1">
        <v>1</v>
      </c>
      <c r="M8363" s="1" t="s">
        <v>2126</v>
      </c>
      <c r="N8363" s="1" t="s">
        <v>50</v>
      </c>
      <c r="P8363" s="1" t="s">
        <v>183</v>
      </c>
      <c r="Q8363" s="1" t="s">
        <v>2122</v>
      </c>
      <c r="R8363" s="1" t="s">
        <v>160</v>
      </c>
      <c r="S8363" s="1" t="s">
        <v>1906</v>
      </c>
    </row>
    <row r="8364" spans="1:19" hidden="1" x14ac:dyDescent="0.3">
      <c r="A8364" s="1">
        <v>1</v>
      </c>
      <c r="B8364" s="2" t="s">
        <v>223</v>
      </c>
      <c r="C8364" s="1" t="s">
        <v>2106</v>
      </c>
      <c r="D8364" s="1" t="s">
        <v>2121</v>
      </c>
      <c r="E8364" s="1" t="s">
        <v>2128</v>
      </c>
      <c r="F8364" s="1">
        <v>1</v>
      </c>
      <c r="M8364" s="1" t="s">
        <v>2126</v>
      </c>
      <c r="N8364" s="1" t="s">
        <v>47</v>
      </c>
      <c r="P8364" s="1" t="s">
        <v>183</v>
      </c>
      <c r="Q8364" s="1" t="s">
        <v>2122</v>
      </c>
      <c r="R8364" s="1" t="s">
        <v>160</v>
      </c>
      <c r="S8364" s="1" t="s">
        <v>1906</v>
      </c>
    </row>
    <row r="8365" spans="1:19" hidden="1" x14ac:dyDescent="0.3">
      <c r="A8365" s="1">
        <v>1</v>
      </c>
      <c r="B8365" s="2" t="s">
        <v>1927</v>
      </c>
      <c r="C8365" s="1" t="s">
        <v>2111</v>
      </c>
      <c r="D8365" s="1" t="s">
        <v>2121</v>
      </c>
      <c r="E8365" s="1" t="s">
        <v>2128</v>
      </c>
      <c r="F8365" s="1">
        <v>1</v>
      </c>
      <c r="M8365" s="1" t="s">
        <v>244</v>
      </c>
      <c r="N8365" s="1" t="s">
        <v>47</v>
      </c>
      <c r="P8365" s="1" t="s">
        <v>391</v>
      </c>
      <c r="Q8365" s="1" t="s">
        <v>2122</v>
      </c>
      <c r="R8365" s="1" t="s">
        <v>160</v>
      </c>
      <c r="S8365" s="1" t="s">
        <v>1906</v>
      </c>
    </row>
    <row r="8366" spans="1:19" hidden="1" x14ac:dyDescent="0.3">
      <c r="A8366" s="1">
        <v>1</v>
      </c>
      <c r="B8366" s="2" t="s">
        <v>1927</v>
      </c>
      <c r="C8366" s="1" t="s">
        <v>2111</v>
      </c>
      <c r="D8366" s="1" t="s">
        <v>2121</v>
      </c>
      <c r="E8366" s="1" t="s">
        <v>2128</v>
      </c>
      <c r="F8366" s="1">
        <v>1</v>
      </c>
      <c r="M8366" s="1" t="s">
        <v>244</v>
      </c>
      <c r="N8366" s="1" t="s">
        <v>47</v>
      </c>
      <c r="P8366" s="1" t="s">
        <v>399</v>
      </c>
      <c r="Q8366" s="1" t="s">
        <v>2122</v>
      </c>
      <c r="R8366" s="1" t="s">
        <v>160</v>
      </c>
      <c r="S8366" s="1" t="s">
        <v>1906</v>
      </c>
    </row>
    <row r="8367" spans="1:19" hidden="1" x14ac:dyDescent="0.3">
      <c r="A8367" s="1">
        <v>1</v>
      </c>
      <c r="B8367" s="2" t="s">
        <v>223</v>
      </c>
      <c r="C8367" s="1" t="s">
        <v>2106</v>
      </c>
      <c r="D8367" s="1" t="s">
        <v>2121</v>
      </c>
      <c r="E8367" s="1" t="s">
        <v>2128</v>
      </c>
      <c r="F8367" s="1">
        <v>1</v>
      </c>
      <c r="M8367" s="1" t="s">
        <v>2126</v>
      </c>
      <c r="N8367" s="1" t="s">
        <v>47</v>
      </c>
      <c r="P8367" s="1" t="s">
        <v>391</v>
      </c>
      <c r="Q8367" s="1" t="s">
        <v>2122</v>
      </c>
      <c r="R8367" s="1" t="s">
        <v>160</v>
      </c>
      <c r="S8367" s="1" t="s">
        <v>1906</v>
      </c>
    </row>
    <row r="8368" spans="1:19" hidden="1" x14ac:dyDescent="0.3">
      <c r="A8368" s="1">
        <v>1</v>
      </c>
      <c r="B8368" s="2" t="s">
        <v>167</v>
      </c>
      <c r="C8368" s="1" t="s">
        <v>2105</v>
      </c>
      <c r="D8368" s="1" t="s">
        <v>2121</v>
      </c>
      <c r="E8368" s="1" t="s">
        <v>2128</v>
      </c>
      <c r="F8368" s="1">
        <v>1</v>
      </c>
      <c r="M8368" s="1" t="s">
        <v>2126</v>
      </c>
      <c r="N8368" s="1" t="s">
        <v>50</v>
      </c>
      <c r="P8368" s="1" t="s">
        <v>391</v>
      </c>
      <c r="Q8368" s="1" t="s">
        <v>2122</v>
      </c>
      <c r="R8368" s="1" t="s">
        <v>160</v>
      </c>
      <c r="S8368" s="1" t="s">
        <v>1906</v>
      </c>
    </row>
    <row r="8369" spans="1:19" hidden="1" x14ac:dyDescent="0.3">
      <c r="A8369" s="1">
        <v>1</v>
      </c>
      <c r="B8369" s="2" t="s">
        <v>167</v>
      </c>
      <c r="C8369" s="1" t="s">
        <v>2105</v>
      </c>
      <c r="D8369" s="1" t="s">
        <v>2121</v>
      </c>
      <c r="E8369" s="1" t="s">
        <v>2128</v>
      </c>
      <c r="F8369" s="1">
        <v>1</v>
      </c>
      <c r="M8369" s="1" t="s">
        <v>2126</v>
      </c>
      <c r="N8369" s="1" t="s">
        <v>50</v>
      </c>
      <c r="P8369" s="1" t="s">
        <v>391</v>
      </c>
      <c r="Q8369" s="1" t="s">
        <v>2122</v>
      </c>
      <c r="R8369" s="1" t="s">
        <v>160</v>
      </c>
      <c r="S8369" s="1" t="s">
        <v>1906</v>
      </c>
    </row>
    <row r="8370" spans="1:19" hidden="1" x14ac:dyDescent="0.3">
      <c r="A8370" s="1">
        <v>1</v>
      </c>
      <c r="B8370" s="2" t="s">
        <v>1927</v>
      </c>
      <c r="C8370" s="1" t="s">
        <v>2111</v>
      </c>
      <c r="D8370" s="1" t="s">
        <v>2121</v>
      </c>
      <c r="E8370" s="1" t="s">
        <v>2128</v>
      </c>
      <c r="F8370" s="1">
        <v>1</v>
      </c>
      <c r="M8370" s="1" t="s">
        <v>244</v>
      </c>
      <c r="N8370" s="1" t="s">
        <v>47</v>
      </c>
      <c r="P8370" s="1" t="s">
        <v>397</v>
      </c>
      <c r="Q8370" s="1" t="s">
        <v>2122</v>
      </c>
      <c r="R8370" s="1" t="s">
        <v>160</v>
      </c>
      <c r="S8370" s="1" t="s">
        <v>1906</v>
      </c>
    </row>
    <row r="8371" spans="1:19" hidden="1" x14ac:dyDescent="0.3">
      <c r="A8371" s="1">
        <v>1</v>
      </c>
      <c r="B8371" s="2" t="s">
        <v>223</v>
      </c>
      <c r="C8371" s="1" t="s">
        <v>2106</v>
      </c>
      <c r="D8371" s="1" t="s">
        <v>2121</v>
      </c>
      <c r="E8371" s="1" t="s">
        <v>2128</v>
      </c>
      <c r="F8371" s="1">
        <v>1</v>
      </c>
      <c r="M8371" s="1" t="s">
        <v>2126</v>
      </c>
      <c r="N8371" s="1" t="s">
        <v>47</v>
      </c>
      <c r="P8371" s="1" t="s">
        <v>187</v>
      </c>
      <c r="Q8371" s="1" t="s">
        <v>2122</v>
      </c>
      <c r="R8371" s="1" t="s">
        <v>160</v>
      </c>
      <c r="S8371" s="1" t="s">
        <v>1906</v>
      </c>
    </row>
    <row r="8372" spans="1:19" hidden="1" x14ac:dyDescent="0.3">
      <c r="A8372" s="1">
        <v>1</v>
      </c>
      <c r="B8372" s="2" t="s">
        <v>223</v>
      </c>
      <c r="C8372" s="1" t="s">
        <v>2106</v>
      </c>
      <c r="D8372" s="1" t="s">
        <v>2121</v>
      </c>
      <c r="E8372" s="1" t="s">
        <v>2128</v>
      </c>
      <c r="F8372" s="1">
        <v>1</v>
      </c>
      <c r="M8372" s="1" t="s">
        <v>2126</v>
      </c>
      <c r="N8372" s="1" t="s">
        <v>47</v>
      </c>
      <c r="P8372" s="1" t="s">
        <v>187</v>
      </c>
      <c r="Q8372" s="1" t="s">
        <v>2122</v>
      </c>
      <c r="R8372" s="1" t="s">
        <v>160</v>
      </c>
      <c r="S8372" s="1" t="s">
        <v>1906</v>
      </c>
    </row>
    <row r="8373" spans="1:19" hidden="1" x14ac:dyDescent="0.3">
      <c r="A8373" s="1">
        <v>1</v>
      </c>
      <c r="B8373" s="2" t="s">
        <v>1929</v>
      </c>
      <c r="C8373" s="1" t="s">
        <v>2105</v>
      </c>
      <c r="D8373" s="1" t="s">
        <v>2121</v>
      </c>
      <c r="E8373" s="1" t="s">
        <v>2128</v>
      </c>
      <c r="F8373" s="1">
        <v>1</v>
      </c>
      <c r="M8373" s="1" t="s">
        <v>244</v>
      </c>
      <c r="N8373" s="1" t="s">
        <v>50</v>
      </c>
      <c r="P8373" s="1" t="s">
        <v>187</v>
      </c>
      <c r="Q8373" s="1" t="s">
        <v>2122</v>
      </c>
      <c r="R8373" s="1" t="s">
        <v>160</v>
      </c>
      <c r="S8373" s="1" t="s">
        <v>1906</v>
      </c>
    </row>
    <row r="8374" spans="1:19" hidden="1" x14ac:dyDescent="0.3">
      <c r="A8374" s="1">
        <v>1</v>
      </c>
      <c r="B8374" s="2" t="s">
        <v>1930</v>
      </c>
      <c r="C8374" s="1" t="s">
        <v>2103</v>
      </c>
      <c r="D8374" s="1" t="s">
        <v>2121</v>
      </c>
      <c r="E8374" s="1" t="s">
        <v>2128</v>
      </c>
      <c r="F8374" s="1">
        <v>1</v>
      </c>
      <c r="M8374" s="1" t="s">
        <v>2014</v>
      </c>
      <c r="N8374" s="1" t="s">
        <v>1931</v>
      </c>
      <c r="P8374" s="1" t="s">
        <v>406</v>
      </c>
      <c r="Q8374" s="1" t="s">
        <v>2122</v>
      </c>
      <c r="R8374" s="1" t="s">
        <v>160</v>
      </c>
      <c r="S8374" s="1" t="s">
        <v>1906</v>
      </c>
    </row>
    <row r="8375" spans="1:19" hidden="1" x14ac:dyDescent="0.3">
      <c r="A8375" s="1">
        <v>1</v>
      </c>
      <c r="B8375" s="2" t="s">
        <v>1932</v>
      </c>
      <c r="C8375" s="1" t="s">
        <v>2111</v>
      </c>
      <c r="D8375" s="1" t="s">
        <v>2121</v>
      </c>
      <c r="E8375" s="1" t="s">
        <v>2128</v>
      </c>
      <c r="F8375" s="1">
        <v>1</v>
      </c>
      <c r="M8375" s="1" t="s">
        <v>271</v>
      </c>
      <c r="N8375" s="1" t="s">
        <v>226</v>
      </c>
      <c r="P8375" s="1" t="s">
        <v>27</v>
      </c>
      <c r="Q8375" s="1" t="s">
        <v>2122</v>
      </c>
      <c r="R8375" s="1" t="s">
        <v>160</v>
      </c>
      <c r="S8375" s="1" t="s">
        <v>1906</v>
      </c>
    </row>
    <row r="8376" spans="1:19" hidden="1" x14ac:dyDescent="0.3">
      <c r="A8376" s="1">
        <v>1</v>
      </c>
      <c r="B8376" s="2" t="s">
        <v>1933</v>
      </c>
      <c r="C8376" s="1" t="s">
        <v>2105</v>
      </c>
      <c r="D8376" s="1" t="s">
        <v>2121</v>
      </c>
      <c r="E8376" s="1" t="s">
        <v>2128</v>
      </c>
      <c r="F8376" s="1">
        <v>1</v>
      </c>
      <c r="M8376" s="1" t="s">
        <v>271</v>
      </c>
      <c r="N8376" s="1" t="s">
        <v>50</v>
      </c>
      <c r="P8376" s="1" t="s">
        <v>27</v>
      </c>
      <c r="Q8376" s="1" t="s">
        <v>2122</v>
      </c>
      <c r="R8376" s="1" t="s">
        <v>160</v>
      </c>
      <c r="S8376" s="1" t="s">
        <v>1906</v>
      </c>
    </row>
    <row r="8377" spans="1:19" hidden="1" x14ac:dyDescent="0.3">
      <c r="A8377" s="1">
        <v>1</v>
      </c>
      <c r="B8377" s="2" t="s">
        <v>228</v>
      </c>
      <c r="C8377" s="1" t="s">
        <v>2106</v>
      </c>
      <c r="D8377" s="1" t="s">
        <v>2121</v>
      </c>
      <c r="E8377" s="1" t="s">
        <v>2128</v>
      </c>
      <c r="F8377" s="1">
        <v>1</v>
      </c>
      <c r="M8377" s="1" t="s">
        <v>2126</v>
      </c>
      <c r="N8377" s="1" t="s">
        <v>47</v>
      </c>
      <c r="P8377" s="1" t="s">
        <v>27</v>
      </c>
      <c r="Q8377" s="1" t="s">
        <v>2122</v>
      </c>
      <c r="R8377" s="1" t="s">
        <v>160</v>
      </c>
      <c r="S8377" s="1" t="s">
        <v>1906</v>
      </c>
    </row>
    <row r="8378" spans="1:19" hidden="1" x14ac:dyDescent="0.3">
      <c r="A8378" s="1">
        <v>1</v>
      </c>
      <c r="B8378" s="2" t="s">
        <v>1933</v>
      </c>
      <c r="C8378" s="1" t="s">
        <v>2105</v>
      </c>
      <c r="D8378" s="1" t="s">
        <v>2121</v>
      </c>
      <c r="E8378" s="1" t="s">
        <v>2128</v>
      </c>
      <c r="F8378" s="1">
        <v>1</v>
      </c>
      <c r="M8378" s="1" t="s">
        <v>271</v>
      </c>
      <c r="N8378" s="1" t="s">
        <v>50</v>
      </c>
      <c r="P8378" s="1" t="s">
        <v>27</v>
      </c>
      <c r="Q8378" s="1" t="s">
        <v>2122</v>
      </c>
      <c r="R8378" s="1" t="s">
        <v>160</v>
      </c>
      <c r="S8378" s="1" t="s">
        <v>1906</v>
      </c>
    </row>
    <row r="8379" spans="1:19" hidden="1" x14ac:dyDescent="0.3">
      <c r="A8379" s="1">
        <v>1</v>
      </c>
      <c r="B8379" s="2" t="s">
        <v>228</v>
      </c>
      <c r="C8379" s="1" t="s">
        <v>2106</v>
      </c>
      <c r="D8379" s="1" t="s">
        <v>2121</v>
      </c>
      <c r="E8379" s="1" t="s">
        <v>2128</v>
      </c>
      <c r="F8379" s="1">
        <v>1</v>
      </c>
      <c r="M8379" s="1" t="s">
        <v>2126</v>
      </c>
      <c r="N8379" s="1" t="s">
        <v>47</v>
      </c>
      <c r="P8379" s="1" t="s">
        <v>27</v>
      </c>
      <c r="Q8379" s="1" t="s">
        <v>2122</v>
      </c>
      <c r="R8379" s="1" t="s">
        <v>160</v>
      </c>
      <c r="S8379" s="1" t="s">
        <v>1906</v>
      </c>
    </row>
    <row r="8380" spans="1:19" hidden="1" x14ac:dyDescent="0.3">
      <c r="A8380" s="1">
        <v>1</v>
      </c>
      <c r="B8380" s="2" t="s">
        <v>1913</v>
      </c>
      <c r="C8380" s="1" t="s">
        <v>2107</v>
      </c>
      <c r="D8380" s="1" t="s">
        <v>2121</v>
      </c>
      <c r="E8380" s="1" t="s">
        <v>2128</v>
      </c>
      <c r="F8380" s="1">
        <v>1</v>
      </c>
      <c r="M8380" s="1" t="s">
        <v>2126</v>
      </c>
      <c r="P8380" s="1" t="s">
        <v>402</v>
      </c>
      <c r="Q8380" s="1" t="s">
        <v>2122</v>
      </c>
      <c r="R8380" s="1" t="s">
        <v>160</v>
      </c>
      <c r="S8380" s="1" t="s">
        <v>1906</v>
      </c>
    </row>
    <row r="8381" spans="1:19" hidden="1" x14ac:dyDescent="0.3">
      <c r="A8381" s="1">
        <v>1</v>
      </c>
      <c r="B8381" s="2" t="s">
        <v>1927</v>
      </c>
      <c r="C8381" s="1" t="s">
        <v>2111</v>
      </c>
      <c r="D8381" s="1" t="s">
        <v>2121</v>
      </c>
      <c r="E8381" s="1" t="s">
        <v>2128</v>
      </c>
      <c r="F8381" s="1">
        <v>1</v>
      </c>
      <c r="M8381" s="1" t="s">
        <v>244</v>
      </c>
      <c r="N8381" s="1" t="s">
        <v>47</v>
      </c>
      <c r="P8381" s="1" t="s">
        <v>465</v>
      </c>
      <c r="Q8381" s="1" t="s">
        <v>2122</v>
      </c>
      <c r="R8381" s="1" t="s">
        <v>160</v>
      </c>
      <c r="S8381" s="1" t="s">
        <v>1906</v>
      </c>
    </row>
    <row r="8382" spans="1:19" hidden="1" x14ac:dyDescent="0.3">
      <c r="A8382" s="1">
        <v>1</v>
      </c>
      <c r="B8382" s="2" t="s">
        <v>1929</v>
      </c>
      <c r="C8382" s="1" t="s">
        <v>2105</v>
      </c>
      <c r="D8382" s="1" t="s">
        <v>2121</v>
      </c>
      <c r="E8382" s="1" t="s">
        <v>2128</v>
      </c>
      <c r="F8382" s="1">
        <v>1</v>
      </c>
      <c r="M8382" s="1" t="s">
        <v>244</v>
      </c>
      <c r="N8382" s="1" t="s">
        <v>50</v>
      </c>
      <c r="P8382" s="1" t="s">
        <v>465</v>
      </c>
      <c r="Q8382" s="1" t="s">
        <v>2122</v>
      </c>
      <c r="R8382" s="1" t="s">
        <v>160</v>
      </c>
      <c r="S8382" s="1" t="s">
        <v>1906</v>
      </c>
    </row>
    <row r="8383" spans="1:19" hidden="1" x14ac:dyDescent="0.3">
      <c r="A8383" s="1">
        <v>1</v>
      </c>
      <c r="B8383" s="2" t="s">
        <v>223</v>
      </c>
      <c r="C8383" s="1" t="s">
        <v>2106</v>
      </c>
      <c r="D8383" s="1" t="s">
        <v>2121</v>
      </c>
      <c r="E8383" s="1" t="s">
        <v>2128</v>
      </c>
      <c r="F8383" s="1">
        <v>1</v>
      </c>
      <c r="M8383" s="1" t="s">
        <v>2126</v>
      </c>
      <c r="N8383" s="1" t="s">
        <v>47</v>
      </c>
      <c r="P8383" s="1" t="s">
        <v>465</v>
      </c>
      <c r="Q8383" s="1" t="s">
        <v>2122</v>
      </c>
      <c r="R8383" s="1" t="s">
        <v>160</v>
      </c>
      <c r="S8383" s="1" t="s">
        <v>1906</v>
      </c>
    </row>
    <row r="8384" spans="1:19" hidden="1" x14ac:dyDescent="0.3">
      <c r="A8384" s="1">
        <v>1</v>
      </c>
      <c r="B8384" s="2" t="s">
        <v>1929</v>
      </c>
      <c r="C8384" s="1" t="s">
        <v>2105</v>
      </c>
      <c r="D8384" s="1" t="s">
        <v>2121</v>
      </c>
      <c r="E8384" s="1" t="s">
        <v>2128</v>
      </c>
      <c r="F8384" s="1">
        <v>1</v>
      </c>
      <c r="M8384" s="1" t="s">
        <v>244</v>
      </c>
      <c r="N8384" s="1" t="s">
        <v>50</v>
      </c>
      <c r="P8384" s="1" t="s">
        <v>465</v>
      </c>
      <c r="Q8384" s="1" t="s">
        <v>2122</v>
      </c>
      <c r="R8384" s="1" t="s">
        <v>160</v>
      </c>
      <c r="S8384" s="1" t="s">
        <v>1906</v>
      </c>
    </row>
    <row r="8385" spans="1:19" hidden="1" x14ac:dyDescent="0.3">
      <c r="A8385" s="1">
        <v>1</v>
      </c>
      <c r="B8385" s="2" t="s">
        <v>223</v>
      </c>
      <c r="C8385" s="1" t="s">
        <v>2106</v>
      </c>
      <c r="D8385" s="1" t="s">
        <v>2121</v>
      </c>
      <c r="E8385" s="1" t="s">
        <v>2128</v>
      </c>
      <c r="F8385" s="1">
        <v>1</v>
      </c>
      <c r="M8385" s="1" t="s">
        <v>2126</v>
      </c>
      <c r="N8385" s="1" t="s">
        <v>47</v>
      </c>
      <c r="P8385" s="1" t="s">
        <v>465</v>
      </c>
      <c r="Q8385" s="1" t="s">
        <v>2122</v>
      </c>
      <c r="R8385" s="1" t="s">
        <v>160</v>
      </c>
      <c r="S8385" s="1" t="s">
        <v>1906</v>
      </c>
    </row>
    <row r="8386" spans="1:19" hidden="1" x14ac:dyDescent="0.3">
      <c r="A8386" s="1">
        <v>1</v>
      </c>
      <c r="B8386" s="2" t="s">
        <v>1929</v>
      </c>
      <c r="C8386" s="1" t="s">
        <v>2105</v>
      </c>
      <c r="D8386" s="1" t="s">
        <v>2121</v>
      </c>
      <c r="E8386" s="1" t="s">
        <v>2128</v>
      </c>
      <c r="F8386" s="1">
        <v>1</v>
      </c>
      <c r="M8386" s="1" t="s">
        <v>244</v>
      </c>
      <c r="N8386" s="1" t="s">
        <v>50</v>
      </c>
      <c r="P8386" s="1" t="s">
        <v>187</v>
      </c>
      <c r="Q8386" s="1" t="s">
        <v>2122</v>
      </c>
      <c r="R8386" s="1" t="s">
        <v>160</v>
      </c>
      <c r="S8386" s="1" t="s">
        <v>1906</v>
      </c>
    </row>
    <row r="8387" spans="1:19" hidden="1" x14ac:dyDescent="0.3">
      <c r="A8387" s="1">
        <v>1</v>
      </c>
      <c r="B8387" s="2" t="s">
        <v>223</v>
      </c>
      <c r="C8387" s="1" t="s">
        <v>2106</v>
      </c>
      <c r="D8387" s="1" t="s">
        <v>2121</v>
      </c>
      <c r="E8387" s="1" t="s">
        <v>2128</v>
      </c>
      <c r="F8387" s="1">
        <v>1</v>
      </c>
      <c r="M8387" s="1" t="s">
        <v>2126</v>
      </c>
      <c r="N8387" s="1" t="s">
        <v>47</v>
      </c>
      <c r="P8387" s="1" t="s">
        <v>187</v>
      </c>
      <c r="Q8387" s="1" t="s">
        <v>2122</v>
      </c>
      <c r="R8387" s="1" t="s">
        <v>160</v>
      </c>
      <c r="S8387" s="1" t="s">
        <v>1906</v>
      </c>
    </row>
    <row r="8388" spans="1:19" hidden="1" x14ac:dyDescent="0.3">
      <c r="A8388" s="1">
        <v>1</v>
      </c>
      <c r="B8388" s="2" t="s">
        <v>1929</v>
      </c>
      <c r="C8388" s="1" t="s">
        <v>2105</v>
      </c>
      <c r="D8388" s="1" t="s">
        <v>2121</v>
      </c>
      <c r="E8388" s="1" t="s">
        <v>2128</v>
      </c>
      <c r="F8388" s="1">
        <v>1</v>
      </c>
      <c r="M8388" s="1" t="s">
        <v>244</v>
      </c>
      <c r="N8388" s="1" t="s">
        <v>50</v>
      </c>
      <c r="P8388" s="1" t="s">
        <v>187</v>
      </c>
      <c r="Q8388" s="1" t="s">
        <v>2122</v>
      </c>
      <c r="R8388" s="1" t="s">
        <v>160</v>
      </c>
      <c r="S8388" s="1" t="s">
        <v>1906</v>
      </c>
    </row>
    <row r="8389" spans="1:19" hidden="1" x14ac:dyDescent="0.3">
      <c r="A8389" s="1">
        <v>1</v>
      </c>
      <c r="B8389" s="2" t="s">
        <v>1929</v>
      </c>
      <c r="C8389" s="1" t="s">
        <v>2105</v>
      </c>
      <c r="D8389" s="1" t="s">
        <v>2121</v>
      </c>
      <c r="E8389" s="1" t="s">
        <v>2128</v>
      </c>
      <c r="F8389" s="1">
        <v>1</v>
      </c>
      <c r="M8389" s="1" t="s">
        <v>244</v>
      </c>
      <c r="N8389" s="1" t="s">
        <v>50</v>
      </c>
      <c r="P8389" s="1" t="s">
        <v>187</v>
      </c>
      <c r="Q8389" s="1" t="s">
        <v>2122</v>
      </c>
      <c r="R8389" s="1" t="s">
        <v>160</v>
      </c>
      <c r="S8389" s="1" t="s">
        <v>1906</v>
      </c>
    </row>
    <row r="8390" spans="1:19" hidden="1" x14ac:dyDescent="0.3">
      <c r="A8390" s="1">
        <v>1</v>
      </c>
      <c r="B8390" s="2" t="s">
        <v>223</v>
      </c>
      <c r="C8390" s="1" t="s">
        <v>2106</v>
      </c>
      <c r="D8390" s="1" t="s">
        <v>2121</v>
      </c>
      <c r="E8390" s="1" t="s">
        <v>2128</v>
      </c>
      <c r="F8390" s="1">
        <v>1</v>
      </c>
      <c r="M8390" s="1" t="s">
        <v>2126</v>
      </c>
      <c r="N8390" s="1" t="s">
        <v>47</v>
      </c>
      <c r="P8390" s="1" t="s">
        <v>187</v>
      </c>
      <c r="Q8390" s="1" t="s">
        <v>2122</v>
      </c>
      <c r="R8390" s="1" t="s">
        <v>160</v>
      </c>
      <c r="S8390" s="1" t="s">
        <v>1906</v>
      </c>
    </row>
    <row r="8391" spans="1:19" hidden="1" x14ac:dyDescent="0.3">
      <c r="A8391" s="1">
        <v>1</v>
      </c>
      <c r="B8391" s="2" t="s">
        <v>223</v>
      </c>
      <c r="C8391" s="1" t="s">
        <v>2106</v>
      </c>
      <c r="D8391" s="1" t="s">
        <v>2121</v>
      </c>
      <c r="E8391" s="1" t="s">
        <v>2128</v>
      </c>
      <c r="F8391" s="1">
        <v>1</v>
      </c>
      <c r="M8391" s="1" t="s">
        <v>2126</v>
      </c>
      <c r="N8391" s="1" t="s">
        <v>47</v>
      </c>
      <c r="P8391" s="1" t="s">
        <v>187</v>
      </c>
      <c r="Q8391" s="1" t="s">
        <v>2122</v>
      </c>
      <c r="R8391" s="1" t="s">
        <v>160</v>
      </c>
      <c r="S8391" s="1" t="s">
        <v>1906</v>
      </c>
    </row>
    <row r="8392" spans="1:19" hidden="1" x14ac:dyDescent="0.3">
      <c r="A8392" s="1">
        <v>1</v>
      </c>
      <c r="B8392" s="2" t="s">
        <v>223</v>
      </c>
      <c r="C8392" s="1" t="s">
        <v>2106</v>
      </c>
      <c r="D8392" s="1" t="s">
        <v>2121</v>
      </c>
      <c r="E8392" s="1" t="s">
        <v>2128</v>
      </c>
      <c r="F8392" s="1">
        <v>1</v>
      </c>
      <c r="M8392" s="1" t="s">
        <v>2126</v>
      </c>
      <c r="N8392" s="1" t="s">
        <v>47</v>
      </c>
      <c r="P8392" s="1" t="s">
        <v>183</v>
      </c>
      <c r="Q8392" s="1" t="s">
        <v>2122</v>
      </c>
      <c r="R8392" s="1" t="s">
        <v>160</v>
      </c>
      <c r="S8392" s="1" t="s">
        <v>1906</v>
      </c>
    </row>
    <row r="8393" spans="1:19" hidden="1" x14ac:dyDescent="0.3">
      <c r="A8393" s="1">
        <v>1</v>
      </c>
      <c r="B8393" s="2" t="s">
        <v>223</v>
      </c>
      <c r="C8393" s="1" t="s">
        <v>2106</v>
      </c>
      <c r="D8393" s="1" t="s">
        <v>2121</v>
      </c>
      <c r="E8393" s="1" t="s">
        <v>2128</v>
      </c>
      <c r="F8393" s="1">
        <v>1</v>
      </c>
      <c r="M8393" s="1" t="s">
        <v>2126</v>
      </c>
      <c r="N8393" s="1" t="s">
        <v>47</v>
      </c>
      <c r="P8393" s="1" t="s">
        <v>391</v>
      </c>
      <c r="Q8393" s="1" t="s">
        <v>2122</v>
      </c>
      <c r="R8393" s="1" t="s">
        <v>160</v>
      </c>
      <c r="S8393" s="1" t="s">
        <v>1906</v>
      </c>
    </row>
    <row r="8394" spans="1:19" hidden="1" x14ac:dyDescent="0.3">
      <c r="A8394" s="1">
        <v>1</v>
      </c>
      <c r="B8394" s="2" t="s">
        <v>1929</v>
      </c>
      <c r="C8394" s="1" t="s">
        <v>2105</v>
      </c>
      <c r="D8394" s="1" t="s">
        <v>2121</v>
      </c>
      <c r="E8394" s="1" t="s">
        <v>2128</v>
      </c>
      <c r="F8394" s="1">
        <v>1</v>
      </c>
      <c r="M8394" s="1" t="s">
        <v>244</v>
      </c>
      <c r="N8394" s="1" t="s">
        <v>50</v>
      </c>
      <c r="P8394" s="1" t="s">
        <v>397</v>
      </c>
      <c r="Q8394" s="1" t="s">
        <v>2122</v>
      </c>
      <c r="R8394" s="1" t="s">
        <v>160</v>
      </c>
      <c r="S8394" s="1" t="s">
        <v>1906</v>
      </c>
    </row>
    <row r="8395" spans="1:19" hidden="1" x14ac:dyDescent="0.3">
      <c r="A8395" s="1">
        <v>1</v>
      </c>
      <c r="B8395" s="2" t="s">
        <v>223</v>
      </c>
      <c r="C8395" s="1" t="s">
        <v>2106</v>
      </c>
      <c r="D8395" s="1" t="s">
        <v>2121</v>
      </c>
      <c r="E8395" s="1" t="s">
        <v>2128</v>
      </c>
      <c r="F8395" s="1">
        <v>1</v>
      </c>
      <c r="M8395" s="1" t="s">
        <v>2126</v>
      </c>
      <c r="N8395" s="1" t="s">
        <v>47</v>
      </c>
      <c r="P8395" s="1" t="s">
        <v>397</v>
      </c>
      <c r="Q8395" s="1" t="s">
        <v>2122</v>
      </c>
      <c r="R8395" s="1" t="s">
        <v>160</v>
      </c>
      <c r="S8395" s="1" t="s">
        <v>1906</v>
      </c>
    </row>
    <row r="8396" spans="1:19" hidden="1" x14ac:dyDescent="0.3">
      <c r="A8396" s="1">
        <v>1</v>
      </c>
      <c r="B8396" s="2" t="s">
        <v>1929</v>
      </c>
      <c r="C8396" s="1" t="s">
        <v>2105</v>
      </c>
      <c r="D8396" s="1" t="s">
        <v>2121</v>
      </c>
      <c r="E8396" s="1" t="s">
        <v>2128</v>
      </c>
      <c r="F8396" s="1">
        <v>1</v>
      </c>
      <c r="M8396" s="1" t="s">
        <v>244</v>
      </c>
      <c r="N8396" s="1" t="s">
        <v>50</v>
      </c>
      <c r="P8396" s="1" t="s">
        <v>397</v>
      </c>
      <c r="Q8396" s="1" t="s">
        <v>2122</v>
      </c>
      <c r="R8396" s="1" t="s">
        <v>160</v>
      </c>
      <c r="S8396" s="1" t="s">
        <v>1906</v>
      </c>
    </row>
    <row r="8397" spans="1:19" hidden="1" x14ac:dyDescent="0.3">
      <c r="A8397" s="1">
        <v>1</v>
      </c>
      <c r="B8397" s="2" t="s">
        <v>223</v>
      </c>
      <c r="C8397" s="1" t="s">
        <v>2106</v>
      </c>
      <c r="D8397" s="1" t="s">
        <v>2121</v>
      </c>
      <c r="E8397" s="1" t="s">
        <v>2128</v>
      </c>
      <c r="F8397" s="1">
        <v>1</v>
      </c>
      <c r="M8397" s="1" t="s">
        <v>2126</v>
      </c>
      <c r="N8397" s="1" t="s">
        <v>47</v>
      </c>
      <c r="P8397" s="1" t="s">
        <v>397</v>
      </c>
      <c r="Q8397" s="1" t="s">
        <v>2122</v>
      </c>
      <c r="R8397" s="1" t="s">
        <v>160</v>
      </c>
      <c r="S8397" s="1" t="s">
        <v>1906</v>
      </c>
    </row>
    <row r="8398" spans="1:19" hidden="1" x14ac:dyDescent="0.3">
      <c r="A8398" s="1">
        <v>1</v>
      </c>
      <c r="B8398" s="2" t="s">
        <v>1745</v>
      </c>
      <c r="C8398" s="1" t="s">
        <v>2105</v>
      </c>
      <c r="D8398" s="1" t="s">
        <v>2121</v>
      </c>
      <c r="E8398" s="1" t="s">
        <v>2128</v>
      </c>
      <c r="F8398" s="1">
        <v>1</v>
      </c>
      <c r="M8398" s="1" t="s">
        <v>2126</v>
      </c>
      <c r="N8398" s="1" t="s">
        <v>50</v>
      </c>
      <c r="P8398" s="1" t="s">
        <v>388</v>
      </c>
      <c r="Q8398" s="1" t="s">
        <v>2122</v>
      </c>
      <c r="R8398" s="1" t="s">
        <v>160</v>
      </c>
      <c r="S8398" s="1" t="s">
        <v>1906</v>
      </c>
    </row>
    <row r="8399" spans="1:19" hidden="1" x14ac:dyDescent="0.3">
      <c r="A8399" s="1">
        <v>1</v>
      </c>
      <c r="B8399" s="2" t="s">
        <v>1745</v>
      </c>
      <c r="C8399" s="1" t="s">
        <v>2105</v>
      </c>
      <c r="D8399" s="1" t="s">
        <v>2121</v>
      </c>
      <c r="E8399" s="1" t="s">
        <v>2128</v>
      </c>
      <c r="F8399" s="1">
        <v>1</v>
      </c>
      <c r="M8399" s="1" t="s">
        <v>2126</v>
      </c>
      <c r="N8399" s="1" t="s">
        <v>50</v>
      </c>
      <c r="P8399" s="1" t="s">
        <v>401</v>
      </c>
      <c r="Q8399" s="1" t="s">
        <v>2122</v>
      </c>
      <c r="R8399" s="1" t="s">
        <v>160</v>
      </c>
      <c r="S8399" s="1" t="s">
        <v>1906</v>
      </c>
    </row>
    <row r="8400" spans="1:19" hidden="1" x14ac:dyDescent="0.3">
      <c r="A8400" s="1">
        <v>1</v>
      </c>
      <c r="B8400" s="2" t="s">
        <v>1927</v>
      </c>
      <c r="C8400" s="1" t="s">
        <v>2111</v>
      </c>
      <c r="D8400" s="1" t="s">
        <v>2121</v>
      </c>
      <c r="E8400" s="1" t="s">
        <v>2128</v>
      </c>
      <c r="F8400" s="1">
        <v>1</v>
      </c>
      <c r="M8400" s="1" t="s">
        <v>244</v>
      </c>
      <c r="N8400" s="1" t="s">
        <v>47</v>
      </c>
      <c r="P8400" s="1" t="s">
        <v>402</v>
      </c>
      <c r="Q8400" s="1" t="s">
        <v>2122</v>
      </c>
      <c r="R8400" s="1" t="s">
        <v>160</v>
      </c>
      <c r="S8400" s="1" t="s">
        <v>1906</v>
      </c>
    </row>
    <row r="8401" spans="1:19" hidden="1" x14ac:dyDescent="0.3">
      <c r="A8401" s="1">
        <v>1</v>
      </c>
      <c r="B8401" s="2" t="s">
        <v>1929</v>
      </c>
      <c r="C8401" s="1" t="s">
        <v>2105</v>
      </c>
      <c r="D8401" s="1" t="s">
        <v>2121</v>
      </c>
      <c r="E8401" s="1" t="s">
        <v>2128</v>
      </c>
      <c r="F8401" s="1">
        <v>1</v>
      </c>
      <c r="M8401" s="1" t="s">
        <v>244</v>
      </c>
      <c r="N8401" s="1" t="s">
        <v>50</v>
      </c>
      <c r="P8401" s="1" t="s">
        <v>402</v>
      </c>
      <c r="Q8401" s="1" t="s">
        <v>2122</v>
      </c>
      <c r="R8401" s="1" t="s">
        <v>160</v>
      </c>
      <c r="S8401" s="1" t="s">
        <v>1906</v>
      </c>
    </row>
    <row r="8402" spans="1:19" hidden="1" x14ac:dyDescent="0.3">
      <c r="A8402" s="1">
        <v>1</v>
      </c>
      <c r="B8402" s="2" t="s">
        <v>223</v>
      </c>
      <c r="C8402" s="1" t="s">
        <v>2106</v>
      </c>
      <c r="D8402" s="1" t="s">
        <v>2121</v>
      </c>
      <c r="E8402" s="1" t="s">
        <v>2128</v>
      </c>
      <c r="F8402" s="1">
        <v>1</v>
      </c>
      <c r="M8402" s="1" t="s">
        <v>2126</v>
      </c>
      <c r="N8402" s="1" t="s">
        <v>47</v>
      </c>
      <c r="P8402" s="1" t="s">
        <v>402</v>
      </c>
      <c r="Q8402" s="1" t="s">
        <v>2122</v>
      </c>
      <c r="R8402" s="1" t="s">
        <v>160</v>
      </c>
      <c r="S8402" s="1" t="s">
        <v>1906</v>
      </c>
    </row>
    <row r="8403" spans="1:19" hidden="1" x14ac:dyDescent="0.3">
      <c r="A8403" s="1">
        <v>1</v>
      </c>
      <c r="B8403" s="2" t="s">
        <v>223</v>
      </c>
      <c r="C8403" s="1" t="s">
        <v>2106</v>
      </c>
      <c r="D8403" s="1" t="s">
        <v>2121</v>
      </c>
      <c r="E8403" s="1" t="s">
        <v>2128</v>
      </c>
      <c r="F8403" s="1">
        <v>1</v>
      </c>
      <c r="M8403" s="1" t="s">
        <v>2126</v>
      </c>
      <c r="N8403" s="1" t="s">
        <v>47</v>
      </c>
      <c r="P8403" s="1" t="s">
        <v>402</v>
      </c>
      <c r="Q8403" s="1" t="s">
        <v>2122</v>
      </c>
      <c r="R8403" s="1" t="s">
        <v>160</v>
      </c>
      <c r="S8403" s="1" t="s">
        <v>1906</v>
      </c>
    </row>
    <row r="8404" spans="1:19" hidden="1" x14ac:dyDescent="0.3">
      <c r="A8404" s="1">
        <v>1</v>
      </c>
      <c r="B8404" s="2" t="s">
        <v>1929</v>
      </c>
      <c r="C8404" s="1" t="s">
        <v>2105</v>
      </c>
      <c r="D8404" s="1" t="s">
        <v>2121</v>
      </c>
      <c r="E8404" s="1" t="s">
        <v>2128</v>
      </c>
      <c r="F8404" s="1">
        <v>1</v>
      </c>
      <c r="M8404" s="1" t="s">
        <v>244</v>
      </c>
      <c r="N8404" s="1" t="s">
        <v>50</v>
      </c>
      <c r="P8404" s="1" t="s">
        <v>402</v>
      </c>
      <c r="Q8404" s="1" t="s">
        <v>2122</v>
      </c>
      <c r="R8404" s="1" t="s">
        <v>160</v>
      </c>
      <c r="S8404" s="1" t="s">
        <v>1906</v>
      </c>
    </row>
    <row r="8405" spans="1:19" hidden="1" x14ac:dyDescent="0.3">
      <c r="A8405" s="1">
        <v>1</v>
      </c>
      <c r="B8405" s="2" t="s">
        <v>124</v>
      </c>
      <c r="C8405" s="1" t="s">
        <v>2106</v>
      </c>
      <c r="D8405" s="1" t="s">
        <v>2121</v>
      </c>
      <c r="E8405" s="1" t="s">
        <v>2128</v>
      </c>
      <c r="F8405" s="1">
        <v>1</v>
      </c>
      <c r="M8405" s="1" t="s">
        <v>2126</v>
      </c>
      <c r="N8405" s="1" t="s">
        <v>47</v>
      </c>
      <c r="P8405" s="1" t="s">
        <v>402</v>
      </c>
      <c r="Q8405" s="1" t="s">
        <v>2122</v>
      </c>
      <c r="R8405" s="1" t="s">
        <v>160</v>
      </c>
      <c r="S8405" s="1" t="s">
        <v>1906</v>
      </c>
    </row>
    <row r="8406" spans="1:19" hidden="1" x14ac:dyDescent="0.3">
      <c r="A8406" s="1">
        <v>1</v>
      </c>
      <c r="B8406" s="2" t="s">
        <v>1923</v>
      </c>
      <c r="C8406" s="1" t="s">
        <v>2105</v>
      </c>
      <c r="D8406" s="1" t="s">
        <v>2121</v>
      </c>
      <c r="E8406" s="1" t="s">
        <v>2128</v>
      </c>
      <c r="F8406" s="1">
        <v>1</v>
      </c>
      <c r="M8406" s="1" t="s">
        <v>127</v>
      </c>
      <c r="N8406" s="1" t="s">
        <v>50</v>
      </c>
      <c r="P8406" s="1" t="s">
        <v>406</v>
      </c>
      <c r="Q8406" s="1" t="s">
        <v>2122</v>
      </c>
      <c r="R8406" s="1" t="s">
        <v>160</v>
      </c>
      <c r="S8406" s="1" t="s">
        <v>1906</v>
      </c>
    </row>
    <row r="8407" spans="1:19" hidden="1" x14ac:dyDescent="0.3">
      <c r="A8407" s="1">
        <v>1</v>
      </c>
      <c r="B8407" s="2" t="s">
        <v>1923</v>
      </c>
      <c r="C8407" s="1" t="s">
        <v>2105</v>
      </c>
      <c r="D8407" s="1" t="s">
        <v>2121</v>
      </c>
      <c r="E8407" s="1" t="s">
        <v>2128</v>
      </c>
      <c r="F8407" s="1">
        <v>1</v>
      </c>
      <c r="M8407" s="1" t="s">
        <v>127</v>
      </c>
      <c r="N8407" s="1" t="s">
        <v>50</v>
      </c>
      <c r="P8407" s="1" t="s">
        <v>406</v>
      </c>
      <c r="Q8407" s="1" t="s">
        <v>2122</v>
      </c>
      <c r="R8407" s="1" t="s">
        <v>160</v>
      </c>
      <c r="S8407" s="1" t="s">
        <v>1906</v>
      </c>
    </row>
    <row r="8408" spans="1:19" hidden="1" x14ac:dyDescent="0.3">
      <c r="A8408" s="1">
        <v>1</v>
      </c>
      <c r="B8408" s="2" t="s">
        <v>1923</v>
      </c>
      <c r="C8408" s="1" t="s">
        <v>2105</v>
      </c>
      <c r="D8408" s="1" t="s">
        <v>2121</v>
      </c>
      <c r="E8408" s="1" t="s">
        <v>2128</v>
      </c>
      <c r="F8408" s="1">
        <v>1</v>
      </c>
      <c r="M8408" s="1" t="s">
        <v>127</v>
      </c>
      <c r="N8408" s="1" t="s">
        <v>50</v>
      </c>
      <c r="P8408" s="1" t="s">
        <v>406</v>
      </c>
      <c r="Q8408" s="1" t="s">
        <v>2122</v>
      </c>
      <c r="R8408" s="1" t="s">
        <v>160</v>
      </c>
      <c r="S8408" s="1" t="s">
        <v>1906</v>
      </c>
    </row>
    <row r="8409" spans="1:19" hidden="1" x14ac:dyDescent="0.3">
      <c r="A8409" s="1">
        <v>1</v>
      </c>
      <c r="B8409" s="2" t="s">
        <v>1926</v>
      </c>
      <c r="C8409" s="1" t="s">
        <v>2106</v>
      </c>
      <c r="D8409" s="1" t="s">
        <v>2121</v>
      </c>
      <c r="E8409" s="1" t="s">
        <v>2128</v>
      </c>
      <c r="F8409" s="1">
        <v>1</v>
      </c>
      <c r="M8409" s="1" t="s">
        <v>2126</v>
      </c>
      <c r="N8409" s="1" t="s">
        <v>47</v>
      </c>
      <c r="P8409" s="1" t="s">
        <v>406</v>
      </c>
      <c r="Q8409" s="1" t="s">
        <v>2122</v>
      </c>
      <c r="R8409" s="1" t="s">
        <v>160</v>
      </c>
      <c r="S8409" s="1" t="s">
        <v>1906</v>
      </c>
    </row>
    <row r="8410" spans="1:19" hidden="1" x14ac:dyDescent="0.3">
      <c r="A8410" s="1">
        <v>1</v>
      </c>
      <c r="B8410" s="2" t="s">
        <v>124</v>
      </c>
      <c r="C8410" s="1" t="s">
        <v>2106</v>
      </c>
      <c r="D8410" s="1" t="s">
        <v>2121</v>
      </c>
      <c r="E8410" s="1" t="s">
        <v>2128</v>
      </c>
      <c r="F8410" s="1">
        <v>1</v>
      </c>
      <c r="M8410" s="1" t="s">
        <v>2126</v>
      </c>
      <c r="N8410" s="1" t="s">
        <v>47</v>
      </c>
      <c r="P8410" s="1" t="s">
        <v>406</v>
      </c>
      <c r="Q8410" s="1" t="s">
        <v>2122</v>
      </c>
      <c r="R8410" s="1" t="s">
        <v>160</v>
      </c>
      <c r="S8410" s="1" t="s">
        <v>1906</v>
      </c>
    </row>
    <row r="8411" spans="1:19" hidden="1" x14ac:dyDescent="0.3">
      <c r="A8411" s="1">
        <v>1</v>
      </c>
      <c r="B8411" s="2" t="s">
        <v>1927</v>
      </c>
      <c r="C8411" s="1" t="s">
        <v>2111</v>
      </c>
      <c r="D8411" s="1" t="s">
        <v>2121</v>
      </c>
      <c r="E8411" s="1" t="s">
        <v>2128</v>
      </c>
      <c r="F8411" s="1">
        <v>1</v>
      </c>
      <c r="M8411" s="1" t="s">
        <v>244</v>
      </c>
      <c r="N8411" s="1" t="s">
        <v>47</v>
      </c>
      <c r="P8411" s="1" t="s">
        <v>454</v>
      </c>
      <c r="Q8411" s="1" t="s">
        <v>2122</v>
      </c>
      <c r="R8411" s="1" t="s">
        <v>160</v>
      </c>
      <c r="S8411" s="1" t="s">
        <v>1906</v>
      </c>
    </row>
    <row r="8412" spans="1:19" hidden="1" x14ac:dyDescent="0.3">
      <c r="A8412" s="1">
        <v>1</v>
      </c>
      <c r="B8412" s="2" t="s">
        <v>223</v>
      </c>
      <c r="C8412" s="1" t="s">
        <v>2106</v>
      </c>
      <c r="D8412" s="1" t="s">
        <v>2121</v>
      </c>
      <c r="E8412" s="1" t="s">
        <v>2128</v>
      </c>
      <c r="F8412" s="1">
        <v>1</v>
      </c>
      <c r="M8412" s="1" t="s">
        <v>2126</v>
      </c>
      <c r="N8412" s="1" t="s">
        <v>47</v>
      </c>
      <c r="P8412" s="1" t="s">
        <v>454</v>
      </c>
      <c r="Q8412" s="1" t="s">
        <v>2122</v>
      </c>
      <c r="R8412" s="1" t="s">
        <v>160</v>
      </c>
      <c r="S8412" s="1" t="s">
        <v>1906</v>
      </c>
    </row>
    <row r="8413" spans="1:19" hidden="1" x14ac:dyDescent="0.3">
      <c r="A8413" s="1">
        <v>1</v>
      </c>
      <c r="B8413" s="2" t="s">
        <v>223</v>
      </c>
      <c r="C8413" s="1" t="s">
        <v>2106</v>
      </c>
      <c r="D8413" s="1" t="s">
        <v>2121</v>
      </c>
      <c r="E8413" s="1" t="s">
        <v>2128</v>
      </c>
      <c r="F8413" s="1">
        <v>1</v>
      </c>
      <c r="M8413" s="1" t="s">
        <v>2126</v>
      </c>
      <c r="N8413" s="1" t="s">
        <v>47</v>
      </c>
      <c r="P8413" s="1" t="s">
        <v>454</v>
      </c>
      <c r="Q8413" s="1" t="s">
        <v>2122</v>
      </c>
      <c r="R8413" s="1" t="s">
        <v>160</v>
      </c>
      <c r="S8413" s="1" t="s">
        <v>1906</v>
      </c>
    </row>
    <row r="8414" spans="1:19" hidden="1" x14ac:dyDescent="0.3">
      <c r="A8414" s="1">
        <v>1</v>
      </c>
      <c r="B8414" s="2" t="s">
        <v>1929</v>
      </c>
      <c r="C8414" s="1" t="s">
        <v>2105</v>
      </c>
      <c r="D8414" s="1" t="s">
        <v>2121</v>
      </c>
      <c r="E8414" s="1" t="s">
        <v>2128</v>
      </c>
      <c r="F8414" s="1">
        <v>1</v>
      </c>
      <c r="M8414" s="1" t="s">
        <v>244</v>
      </c>
      <c r="N8414" s="1" t="s">
        <v>50</v>
      </c>
      <c r="P8414" s="1" t="s">
        <v>454</v>
      </c>
      <c r="Q8414" s="1" t="s">
        <v>2122</v>
      </c>
      <c r="R8414" s="1" t="s">
        <v>160</v>
      </c>
      <c r="S8414" s="1" t="s">
        <v>1906</v>
      </c>
    </row>
    <row r="8415" spans="1:19" hidden="1" x14ac:dyDescent="0.3">
      <c r="A8415" s="1">
        <v>1</v>
      </c>
      <c r="B8415" s="2" t="s">
        <v>1923</v>
      </c>
      <c r="C8415" s="1" t="s">
        <v>2105</v>
      </c>
      <c r="D8415" s="1" t="s">
        <v>2121</v>
      </c>
      <c r="E8415" s="1" t="s">
        <v>2128</v>
      </c>
      <c r="F8415" s="1">
        <v>1</v>
      </c>
      <c r="M8415" s="1" t="s">
        <v>127</v>
      </c>
      <c r="N8415" s="1" t="s">
        <v>50</v>
      </c>
      <c r="P8415" s="1" t="s">
        <v>454</v>
      </c>
      <c r="Q8415" s="1" t="s">
        <v>2122</v>
      </c>
      <c r="R8415" s="1" t="s">
        <v>160</v>
      </c>
      <c r="S8415" s="1" t="s">
        <v>1906</v>
      </c>
    </row>
    <row r="8416" spans="1:19" hidden="1" x14ac:dyDescent="0.3">
      <c r="A8416" s="1">
        <v>1</v>
      </c>
      <c r="B8416" s="2" t="s">
        <v>1923</v>
      </c>
      <c r="C8416" s="1" t="s">
        <v>2105</v>
      </c>
      <c r="D8416" s="1" t="s">
        <v>2121</v>
      </c>
      <c r="E8416" s="1" t="s">
        <v>2128</v>
      </c>
      <c r="F8416" s="1">
        <v>1</v>
      </c>
      <c r="M8416" s="1" t="s">
        <v>127</v>
      </c>
      <c r="N8416" s="1" t="s">
        <v>50</v>
      </c>
      <c r="P8416" s="1" t="s">
        <v>454</v>
      </c>
      <c r="Q8416" s="1" t="s">
        <v>2122</v>
      </c>
      <c r="R8416" s="1" t="s">
        <v>160</v>
      </c>
      <c r="S8416" s="1" t="s">
        <v>1906</v>
      </c>
    </row>
    <row r="8417" spans="1:19" hidden="1" x14ac:dyDescent="0.3">
      <c r="A8417" s="1">
        <v>1</v>
      </c>
      <c r="B8417" s="2" t="s">
        <v>1923</v>
      </c>
      <c r="C8417" s="1" t="s">
        <v>2105</v>
      </c>
      <c r="D8417" s="1" t="s">
        <v>2121</v>
      </c>
      <c r="E8417" s="1" t="s">
        <v>2128</v>
      </c>
      <c r="F8417" s="1">
        <v>1</v>
      </c>
      <c r="M8417" s="1" t="s">
        <v>127</v>
      </c>
      <c r="N8417" s="1" t="s">
        <v>50</v>
      </c>
      <c r="P8417" s="1" t="s">
        <v>454</v>
      </c>
      <c r="Q8417" s="1" t="s">
        <v>2122</v>
      </c>
      <c r="R8417" s="1" t="s">
        <v>160</v>
      </c>
      <c r="S8417" s="1" t="s">
        <v>1906</v>
      </c>
    </row>
    <row r="8418" spans="1:19" hidden="1" x14ac:dyDescent="0.3">
      <c r="A8418" s="1">
        <v>1</v>
      </c>
      <c r="B8418" s="2" t="s">
        <v>1923</v>
      </c>
      <c r="C8418" s="1" t="s">
        <v>2105</v>
      </c>
      <c r="D8418" s="1" t="s">
        <v>2121</v>
      </c>
      <c r="E8418" s="1" t="s">
        <v>2128</v>
      </c>
      <c r="F8418" s="1">
        <v>1</v>
      </c>
      <c r="M8418" s="1" t="s">
        <v>127</v>
      </c>
      <c r="N8418" s="1" t="s">
        <v>50</v>
      </c>
      <c r="P8418" s="1" t="s">
        <v>454</v>
      </c>
      <c r="Q8418" s="1" t="s">
        <v>2122</v>
      </c>
      <c r="R8418" s="1" t="s">
        <v>160</v>
      </c>
      <c r="S8418" s="1" t="s">
        <v>1906</v>
      </c>
    </row>
    <row r="8419" spans="1:19" hidden="1" x14ac:dyDescent="0.3">
      <c r="A8419" s="1">
        <v>1</v>
      </c>
      <c r="B8419" s="2" t="s">
        <v>1926</v>
      </c>
      <c r="C8419" s="1" t="s">
        <v>2106</v>
      </c>
      <c r="D8419" s="1" t="s">
        <v>2121</v>
      </c>
      <c r="E8419" s="1" t="s">
        <v>2128</v>
      </c>
      <c r="F8419" s="1">
        <v>1</v>
      </c>
      <c r="M8419" s="1" t="s">
        <v>2126</v>
      </c>
      <c r="N8419" s="1" t="s">
        <v>47</v>
      </c>
      <c r="P8419" s="1" t="s">
        <v>454</v>
      </c>
      <c r="Q8419" s="1" t="s">
        <v>2122</v>
      </c>
      <c r="R8419" s="1" t="s">
        <v>160</v>
      </c>
      <c r="S8419" s="1" t="s">
        <v>1906</v>
      </c>
    </row>
    <row r="8420" spans="1:19" hidden="1" x14ac:dyDescent="0.3">
      <c r="A8420" s="1">
        <v>1</v>
      </c>
      <c r="B8420" s="2" t="s">
        <v>124</v>
      </c>
      <c r="C8420" s="1" t="s">
        <v>2106</v>
      </c>
      <c r="D8420" s="1" t="s">
        <v>2121</v>
      </c>
      <c r="E8420" s="1" t="s">
        <v>2128</v>
      </c>
      <c r="F8420" s="1">
        <v>1</v>
      </c>
      <c r="M8420" s="1" t="s">
        <v>2126</v>
      </c>
      <c r="N8420" s="1" t="s">
        <v>47</v>
      </c>
      <c r="P8420" s="1" t="s">
        <v>454</v>
      </c>
      <c r="Q8420" s="1" t="s">
        <v>2122</v>
      </c>
      <c r="R8420" s="1" t="s">
        <v>160</v>
      </c>
      <c r="S8420" s="1" t="s">
        <v>1906</v>
      </c>
    </row>
    <row r="8421" spans="1:19" hidden="1" x14ac:dyDescent="0.3">
      <c r="A8421" s="1">
        <v>1</v>
      </c>
      <c r="B8421" s="2" t="s">
        <v>1923</v>
      </c>
      <c r="C8421" s="1" t="s">
        <v>2105</v>
      </c>
      <c r="D8421" s="1" t="s">
        <v>2121</v>
      </c>
      <c r="E8421" s="1" t="s">
        <v>2128</v>
      </c>
      <c r="F8421" s="1">
        <v>1</v>
      </c>
      <c r="M8421" s="1" t="s">
        <v>127</v>
      </c>
      <c r="N8421" s="1" t="s">
        <v>50</v>
      </c>
      <c r="P8421" s="1" t="s">
        <v>407</v>
      </c>
      <c r="Q8421" s="1" t="s">
        <v>2122</v>
      </c>
      <c r="R8421" s="1" t="s">
        <v>160</v>
      </c>
      <c r="S8421" s="1" t="s">
        <v>1906</v>
      </c>
    </row>
    <row r="8422" spans="1:19" hidden="1" x14ac:dyDescent="0.3">
      <c r="A8422" s="1">
        <v>1</v>
      </c>
      <c r="B8422" s="2" t="s">
        <v>1923</v>
      </c>
      <c r="C8422" s="1" t="s">
        <v>2105</v>
      </c>
      <c r="D8422" s="1" t="s">
        <v>2121</v>
      </c>
      <c r="E8422" s="1" t="s">
        <v>2128</v>
      </c>
      <c r="F8422" s="1">
        <v>1</v>
      </c>
      <c r="M8422" s="1" t="s">
        <v>127</v>
      </c>
      <c r="N8422" s="1" t="s">
        <v>50</v>
      </c>
      <c r="P8422" s="1" t="s">
        <v>407</v>
      </c>
      <c r="Q8422" s="1" t="s">
        <v>2122</v>
      </c>
      <c r="R8422" s="1" t="s">
        <v>160</v>
      </c>
      <c r="S8422" s="1" t="s">
        <v>1906</v>
      </c>
    </row>
    <row r="8423" spans="1:19" hidden="1" x14ac:dyDescent="0.3">
      <c r="A8423" s="1">
        <v>1</v>
      </c>
      <c r="B8423" s="2" t="s">
        <v>1923</v>
      </c>
      <c r="C8423" s="1" t="s">
        <v>2105</v>
      </c>
      <c r="D8423" s="1" t="s">
        <v>2121</v>
      </c>
      <c r="E8423" s="1" t="s">
        <v>2128</v>
      </c>
      <c r="F8423" s="1">
        <v>1</v>
      </c>
      <c r="M8423" s="1" t="s">
        <v>127</v>
      </c>
      <c r="N8423" s="1" t="s">
        <v>50</v>
      </c>
      <c r="P8423" s="1" t="s">
        <v>407</v>
      </c>
      <c r="Q8423" s="1" t="s">
        <v>2122</v>
      </c>
      <c r="R8423" s="1" t="s">
        <v>160</v>
      </c>
      <c r="S8423" s="1" t="s">
        <v>1906</v>
      </c>
    </row>
    <row r="8424" spans="1:19" hidden="1" x14ac:dyDescent="0.3">
      <c r="A8424" s="1">
        <v>1</v>
      </c>
      <c r="B8424" s="2" t="s">
        <v>1926</v>
      </c>
      <c r="C8424" s="1" t="s">
        <v>2106</v>
      </c>
      <c r="D8424" s="1" t="s">
        <v>2121</v>
      </c>
      <c r="E8424" s="1" t="s">
        <v>2128</v>
      </c>
      <c r="F8424" s="1">
        <v>1</v>
      </c>
      <c r="M8424" s="1" t="s">
        <v>2126</v>
      </c>
      <c r="N8424" s="1" t="s">
        <v>47</v>
      </c>
      <c r="P8424" s="1" t="s">
        <v>407</v>
      </c>
      <c r="Q8424" s="1" t="s">
        <v>2122</v>
      </c>
      <c r="R8424" s="1" t="s">
        <v>160</v>
      </c>
      <c r="S8424" s="1" t="s">
        <v>1906</v>
      </c>
    </row>
    <row r="8425" spans="1:19" hidden="1" x14ac:dyDescent="0.3">
      <c r="A8425" s="1">
        <v>1</v>
      </c>
      <c r="B8425" s="2" t="s">
        <v>124</v>
      </c>
      <c r="C8425" s="1" t="s">
        <v>2106</v>
      </c>
      <c r="D8425" s="1" t="s">
        <v>2121</v>
      </c>
      <c r="E8425" s="1" t="s">
        <v>2128</v>
      </c>
      <c r="F8425" s="1">
        <v>1</v>
      </c>
      <c r="M8425" s="1" t="s">
        <v>2126</v>
      </c>
      <c r="N8425" s="1" t="s">
        <v>47</v>
      </c>
      <c r="P8425" s="1" t="s">
        <v>407</v>
      </c>
      <c r="Q8425" s="1" t="s">
        <v>2122</v>
      </c>
      <c r="R8425" s="1" t="s">
        <v>160</v>
      </c>
      <c r="S8425" s="1" t="s">
        <v>1906</v>
      </c>
    </row>
    <row r="8426" spans="1:19" hidden="1" x14ac:dyDescent="0.3">
      <c r="A8426" s="1">
        <v>1</v>
      </c>
      <c r="B8426" s="2" t="s">
        <v>1913</v>
      </c>
      <c r="C8426" s="1" t="s">
        <v>2107</v>
      </c>
      <c r="D8426" s="1" t="s">
        <v>2121</v>
      </c>
      <c r="E8426" s="1" t="s">
        <v>2128</v>
      </c>
      <c r="F8426" s="1">
        <v>1</v>
      </c>
      <c r="M8426" s="1" t="s">
        <v>2126</v>
      </c>
      <c r="P8426" s="1" t="s">
        <v>401</v>
      </c>
      <c r="Q8426" s="1" t="s">
        <v>2122</v>
      </c>
      <c r="R8426" s="1" t="s">
        <v>160</v>
      </c>
      <c r="S8426" s="1" t="s">
        <v>1906</v>
      </c>
    </row>
    <row r="8427" spans="1:19" hidden="1" x14ac:dyDescent="0.3">
      <c r="A8427" s="1">
        <v>1</v>
      </c>
      <c r="B8427" s="2" t="s">
        <v>1913</v>
      </c>
      <c r="C8427" s="1" t="s">
        <v>2107</v>
      </c>
      <c r="D8427" s="1" t="s">
        <v>2121</v>
      </c>
      <c r="E8427" s="1" t="s">
        <v>2128</v>
      </c>
      <c r="F8427" s="1">
        <v>1</v>
      </c>
      <c r="M8427" s="1" t="s">
        <v>2126</v>
      </c>
      <c r="P8427" s="1" t="s">
        <v>401</v>
      </c>
      <c r="Q8427" s="1" t="s">
        <v>2122</v>
      </c>
      <c r="R8427" s="1" t="s">
        <v>160</v>
      </c>
      <c r="S8427" s="1" t="s">
        <v>1906</v>
      </c>
    </row>
    <row r="8428" spans="1:19" hidden="1" x14ac:dyDescent="0.3">
      <c r="A8428" s="1">
        <v>1</v>
      </c>
      <c r="B8428" s="2" t="s">
        <v>1929</v>
      </c>
      <c r="C8428" s="1" t="s">
        <v>2105</v>
      </c>
      <c r="D8428" s="1" t="s">
        <v>2121</v>
      </c>
      <c r="E8428" s="1" t="s">
        <v>2128</v>
      </c>
      <c r="F8428" s="1">
        <v>1</v>
      </c>
      <c r="M8428" s="1" t="s">
        <v>244</v>
      </c>
      <c r="N8428" s="1" t="s">
        <v>50</v>
      </c>
      <c r="P8428" s="1" t="s">
        <v>399</v>
      </c>
      <c r="Q8428" s="1" t="s">
        <v>2122</v>
      </c>
      <c r="R8428" s="1" t="s">
        <v>160</v>
      </c>
      <c r="S8428" s="1" t="s">
        <v>1906</v>
      </c>
    </row>
    <row r="8429" spans="1:19" hidden="1" x14ac:dyDescent="0.3">
      <c r="A8429" s="1">
        <v>1</v>
      </c>
      <c r="B8429" s="2" t="s">
        <v>223</v>
      </c>
      <c r="C8429" s="1" t="s">
        <v>2106</v>
      </c>
      <c r="D8429" s="1" t="s">
        <v>2121</v>
      </c>
      <c r="E8429" s="1" t="s">
        <v>2128</v>
      </c>
      <c r="F8429" s="1">
        <v>1</v>
      </c>
      <c r="M8429" s="1" t="s">
        <v>2126</v>
      </c>
      <c r="N8429" s="1" t="s">
        <v>47</v>
      </c>
      <c r="P8429" s="1" t="s">
        <v>399</v>
      </c>
      <c r="Q8429" s="1" t="s">
        <v>2122</v>
      </c>
      <c r="R8429" s="1" t="s">
        <v>160</v>
      </c>
      <c r="S8429" s="1" t="s">
        <v>1906</v>
      </c>
    </row>
    <row r="8430" spans="1:19" hidden="1" x14ac:dyDescent="0.3">
      <c r="A8430" s="1">
        <v>1</v>
      </c>
      <c r="B8430" s="2" t="s">
        <v>1929</v>
      </c>
      <c r="C8430" s="1" t="s">
        <v>2105</v>
      </c>
      <c r="D8430" s="1" t="s">
        <v>2121</v>
      </c>
      <c r="E8430" s="1" t="s">
        <v>2128</v>
      </c>
      <c r="F8430" s="1">
        <v>1</v>
      </c>
      <c r="M8430" s="1" t="s">
        <v>244</v>
      </c>
      <c r="N8430" s="1" t="s">
        <v>50</v>
      </c>
      <c r="P8430" s="1" t="s">
        <v>399</v>
      </c>
      <c r="Q8430" s="1" t="s">
        <v>2122</v>
      </c>
      <c r="R8430" s="1" t="s">
        <v>160</v>
      </c>
      <c r="S8430" s="1" t="s">
        <v>1906</v>
      </c>
    </row>
    <row r="8431" spans="1:19" hidden="1" x14ac:dyDescent="0.3">
      <c r="A8431" s="1">
        <v>1</v>
      </c>
      <c r="B8431" s="2" t="s">
        <v>223</v>
      </c>
      <c r="C8431" s="1" t="s">
        <v>2106</v>
      </c>
      <c r="D8431" s="1" t="s">
        <v>2121</v>
      </c>
      <c r="E8431" s="1" t="s">
        <v>2128</v>
      </c>
      <c r="F8431" s="1">
        <v>1</v>
      </c>
      <c r="M8431" s="1" t="s">
        <v>2126</v>
      </c>
      <c r="N8431" s="1" t="s">
        <v>47</v>
      </c>
      <c r="P8431" s="1" t="s">
        <v>399</v>
      </c>
      <c r="Q8431" s="1" t="s">
        <v>2122</v>
      </c>
      <c r="R8431" s="1" t="s">
        <v>160</v>
      </c>
      <c r="S8431" s="1" t="s">
        <v>1906</v>
      </c>
    </row>
    <row r="8432" spans="1:19" hidden="1" x14ac:dyDescent="0.3">
      <c r="A8432" s="1">
        <v>1</v>
      </c>
      <c r="B8432" s="2" t="s">
        <v>1916</v>
      </c>
      <c r="C8432" s="1" t="s">
        <v>2107</v>
      </c>
      <c r="D8432" s="1" t="s">
        <v>2121</v>
      </c>
      <c r="E8432" s="1" t="s">
        <v>2128</v>
      </c>
      <c r="F8432" s="1">
        <v>1</v>
      </c>
      <c r="M8432" s="1" t="s">
        <v>2126</v>
      </c>
      <c r="P8432" s="1" t="s">
        <v>31</v>
      </c>
      <c r="Q8432" s="1" t="s">
        <v>2122</v>
      </c>
      <c r="R8432" s="1" t="s">
        <v>160</v>
      </c>
      <c r="S8432" s="1" t="s">
        <v>1906</v>
      </c>
    </row>
    <row r="8433" spans="1:19" hidden="1" x14ac:dyDescent="0.3">
      <c r="A8433" s="1">
        <v>1</v>
      </c>
      <c r="B8433" s="2" t="s">
        <v>2022</v>
      </c>
      <c r="C8433" s="1" t="s">
        <v>2107</v>
      </c>
      <c r="D8433" s="1" t="s">
        <v>2131</v>
      </c>
      <c r="E8433" s="1" t="s">
        <v>2128</v>
      </c>
      <c r="F8433" s="1">
        <v>1</v>
      </c>
      <c r="M8433" s="1" t="str">
        <f t="shared" ref="M8433:M8438" si="914">N8433</f>
        <v>24"-24"</v>
      </c>
      <c r="N8433" s="1" t="s">
        <v>372</v>
      </c>
      <c r="P8433" s="1" t="s">
        <v>30</v>
      </c>
      <c r="Q8433" s="1" t="s">
        <v>2123</v>
      </c>
      <c r="R8433" s="1" t="s">
        <v>17</v>
      </c>
      <c r="S8433" s="1" t="s">
        <v>2023</v>
      </c>
    </row>
    <row r="8434" spans="1:19" hidden="1" x14ac:dyDescent="0.3">
      <c r="A8434" s="1">
        <v>1</v>
      </c>
      <c r="B8434" s="2" t="s">
        <v>2022</v>
      </c>
      <c r="C8434" s="1" t="s">
        <v>2107</v>
      </c>
      <c r="D8434" s="1" t="s">
        <v>2131</v>
      </c>
      <c r="E8434" s="1" t="s">
        <v>2128</v>
      </c>
      <c r="F8434" s="1">
        <v>1</v>
      </c>
      <c r="M8434" s="1" t="str">
        <f t="shared" si="914"/>
        <v>24"-24"</v>
      </c>
      <c r="N8434" s="1" t="s">
        <v>372</v>
      </c>
      <c r="P8434" s="1" t="s">
        <v>30</v>
      </c>
      <c r="Q8434" s="1" t="s">
        <v>2123</v>
      </c>
      <c r="R8434" s="1" t="s">
        <v>16</v>
      </c>
      <c r="S8434" s="1" t="s">
        <v>2023</v>
      </c>
    </row>
    <row r="8435" spans="1:19" hidden="1" x14ac:dyDescent="0.3">
      <c r="A8435" s="1">
        <v>1</v>
      </c>
      <c r="B8435" s="2" t="s">
        <v>2024</v>
      </c>
      <c r="C8435" s="1" t="s">
        <v>2107</v>
      </c>
      <c r="D8435" s="1" t="s">
        <v>2131</v>
      </c>
      <c r="E8435" s="1" t="s">
        <v>2128</v>
      </c>
      <c r="F8435" s="1">
        <v>1</v>
      </c>
      <c r="M8435" s="1" t="str">
        <f t="shared" si="914"/>
        <v>48"-48"</v>
      </c>
      <c r="N8435" s="1" t="s">
        <v>8</v>
      </c>
      <c r="P8435" s="1" t="s">
        <v>37</v>
      </c>
      <c r="Q8435" s="1" t="s">
        <v>2123</v>
      </c>
      <c r="R8435" s="1" t="s">
        <v>21</v>
      </c>
      <c r="S8435" s="1" t="s">
        <v>2023</v>
      </c>
    </row>
    <row r="8436" spans="1:19" hidden="1" x14ac:dyDescent="0.3">
      <c r="A8436" s="1">
        <v>1</v>
      </c>
      <c r="B8436" s="2" t="s">
        <v>387</v>
      </c>
      <c r="C8436" s="1" t="s">
        <v>2107</v>
      </c>
      <c r="D8436" s="1" t="s">
        <v>2131</v>
      </c>
      <c r="E8436" s="1" t="s">
        <v>2128</v>
      </c>
      <c r="F8436" s="1">
        <v>1</v>
      </c>
      <c r="M8436" s="1" t="str">
        <f t="shared" si="914"/>
        <v>48"-48"</v>
      </c>
      <c r="N8436" s="1" t="s">
        <v>8</v>
      </c>
      <c r="P8436" s="1" t="s">
        <v>37</v>
      </c>
      <c r="Q8436" s="1" t="s">
        <v>2123</v>
      </c>
      <c r="R8436" s="1" t="s">
        <v>18</v>
      </c>
      <c r="S8436" s="1" t="s">
        <v>2023</v>
      </c>
    </row>
    <row r="8437" spans="1:19" hidden="1" x14ac:dyDescent="0.3">
      <c r="A8437" s="1">
        <v>1</v>
      </c>
      <c r="B8437" s="2" t="s">
        <v>2024</v>
      </c>
      <c r="C8437" s="1" t="s">
        <v>2107</v>
      </c>
      <c r="D8437" s="1" t="s">
        <v>2131</v>
      </c>
      <c r="E8437" s="1" t="s">
        <v>2128</v>
      </c>
      <c r="F8437" s="1">
        <v>1</v>
      </c>
      <c r="M8437" s="1" t="str">
        <f t="shared" si="914"/>
        <v>48"-48"</v>
      </c>
      <c r="N8437" s="1" t="s">
        <v>8</v>
      </c>
      <c r="P8437" s="1" t="s">
        <v>38</v>
      </c>
      <c r="Q8437" s="1" t="s">
        <v>2123</v>
      </c>
      <c r="R8437" s="1" t="s">
        <v>21</v>
      </c>
      <c r="S8437" s="1" t="s">
        <v>2023</v>
      </c>
    </row>
    <row r="8438" spans="1:19" hidden="1" x14ac:dyDescent="0.3">
      <c r="A8438" s="1">
        <v>1</v>
      </c>
      <c r="B8438" s="2" t="s">
        <v>2022</v>
      </c>
      <c r="C8438" s="1" t="s">
        <v>2107</v>
      </c>
      <c r="D8438" s="1" t="s">
        <v>2131</v>
      </c>
      <c r="E8438" s="1" t="s">
        <v>2128</v>
      </c>
      <c r="F8438" s="1">
        <v>1</v>
      </c>
      <c r="M8438" s="1" t="str">
        <f t="shared" si="914"/>
        <v>24"-24"</v>
      </c>
      <c r="N8438" s="1" t="s">
        <v>372</v>
      </c>
      <c r="P8438" s="1" t="s">
        <v>36</v>
      </c>
      <c r="Q8438" s="1" t="s">
        <v>2123</v>
      </c>
      <c r="R8438" s="1" t="s">
        <v>16</v>
      </c>
      <c r="S8438" s="1" t="s">
        <v>2023</v>
      </c>
    </row>
    <row r="8439" spans="1:19" hidden="1" x14ac:dyDescent="0.3">
      <c r="A8439" s="1">
        <v>1</v>
      </c>
      <c r="B8439" s="2" t="s">
        <v>2025</v>
      </c>
      <c r="C8439" s="1" t="s">
        <v>2107</v>
      </c>
      <c r="D8439" s="1" t="s">
        <v>2131</v>
      </c>
      <c r="E8439" s="1" t="s">
        <v>2128</v>
      </c>
      <c r="F8439" s="1">
        <v>1</v>
      </c>
      <c r="M8439" s="1" t="s">
        <v>2126</v>
      </c>
      <c r="P8439" s="1" t="s">
        <v>36</v>
      </c>
      <c r="Q8439" s="1" t="s">
        <v>2123</v>
      </c>
      <c r="R8439" s="1" t="s">
        <v>16</v>
      </c>
      <c r="S8439" s="1" t="s">
        <v>2023</v>
      </c>
    </row>
    <row r="8440" spans="1:19" hidden="1" x14ac:dyDescent="0.3">
      <c r="A8440" s="1">
        <v>1</v>
      </c>
      <c r="B8440" s="2" t="s">
        <v>387</v>
      </c>
      <c r="C8440" s="1" t="s">
        <v>2107</v>
      </c>
      <c r="D8440" s="1" t="s">
        <v>2131</v>
      </c>
      <c r="E8440" s="1" t="s">
        <v>2128</v>
      </c>
      <c r="F8440" s="1">
        <v>1</v>
      </c>
      <c r="M8440" s="1" t="str">
        <f>N8440</f>
        <v>48"-48"</v>
      </c>
      <c r="N8440" s="1" t="s">
        <v>8</v>
      </c>
      <c r="P8440" s="1" t="s">
        <v>2026</v>
      </c>
      <c r="Q8440" s="1" t="s">
        <v>2123</v>
      </c>
      <c r="R8440" s="1" t="s">
        <v>18</v>
      </c>
      <c r="S8440" s="1" t="s">
        <v>2023</v>
      </c>
    </row>
    <row r="8441" spans="1:19" hidden="1" x14ac:dyDescent="0.3">
      <c r="A8441" s="1">
        <v>1</v>
      </c>
      <c r="B8441" s="2" t="s">
        <v>387</v>
      </c>
      <c r="C8441" s="1" t="s">
        <v>2107</v>
      </c>
      <c r="D8441" s="1" t="s">
        <v>2131</v>
      </c>
      <c r="E8441" s="1" t="s">
        <v>2128</v>
      </c>
      <c r="F8441" s="1">
        <v>1</v>
      </c>
      <c r="M8441" s="1" t="str">
        <f>N8441</f>
        <v>48"-48"</v>
      </c>
      <c r="N8441" s="1" t="s">
        <v>8</v>
      </c>
      <c r="P8441" s="1" t="s">
        <v>2027</v>
      </c>
      <c r="Q8441" s="1" t="s">
        <v>2123</v>
      </c>
      <c r="R8441" s="1" t="s">
        <v>12</v>
      </c>
      <c r="S8441" s="1" t="s">
        <v>2023</v>
      </c>
    </row>
    <row r="8442" spans="1:19" hidden="1" x14ac:dyDescent="0.3">
      <c r="A8442" s="1">
        <v>1</v>
      </c>
      <c r="B8442" s="2" t="s">
        <v>387</v>
      </c>
      <c r="C8442" s="1" t="s">
        <v>2107</v>
      </c>
      <c r="D8442" s="1" t="s">
        <v>2131</v>
      </c>
      <c r="E8442" s="1" t="s">
        <v>2128</v>
      </c>
      <c r="F8442" s="1">
        <v>1</v>
      </c>
      <c r="M8442" s="1" t="str">
        <f>N8442</f>
        <v>48"-48"</v>
      </c>
      <c r="N8442" s="1" t="s">
        <v>8</v>
      </c>
      <c r="P8442" s="1" t="s">
        <v>2027</v>
      </c>
      <c r="Q8442" s="1" t="s">
        <v>2123</v>
      </c>
      <c r="R8442" s="1" t="s">
        <v>10</v>
      </c>
      <c r="S8442" s="1" t="s">
        <v>2023</v>
      </c>
    </row>
    <row r="8443" spans="1:19" hidden="1" x14ac:dyDescent="0.3">
      <c r="A8443" s="1">
        <v>1</v>
      </c>
      <c r="B8443" s="2" t="s">
        <v>2028</v>
      </c>
      <c r="C8443" s="1" t="s">
        <v>2107</v>
      </c>
      <c r="D8443" s="1" t="s">
        <v>2131</v>
      </c>
      <c r="E8443" s="1" t="s">
        <v>2128</v>
      </c>
      <c r="F8443" s="1">
        <v>1</v>
      </c>
      <c r="M8443" s="1" t="s">
        <v>2126</v>
      </c>
      <c r="P8443" s="1" t="s">
        <v>2026</v>
      </c>
      <c r="Q8443" s="1" t="s">
        <v>2123</v>
      </c>
      <c r="R8443" s="1" t="s">
        <v>18</v>
      </c>
      <c r="S8443" s="1" t="s">
        <v>2023</v>
      </c>
    </row>
    <row r="8444" spans="1:19" hidden="1" x14ac:dyDescent="0.3">
      <c r="A8444" s="1">
        <v>1</v>
      </c>
      <c r="B8444" s="2" t="s">
        <v>2028</v>
      </c>
      <c r="C8444" s="1" t="s">
        <v>2107</v>
      </c>
      <c r="D8444" s="1" t="s">
        <v>2131</v>
      </c>
      <c r="E8444" s="1" t="s">
        <v>2128</v>
      </c>
      <c r="F8444" s="1">
        <v>1</v>
      </c>
      <c r="M8444" s="1" t="s">
        <v>2126</v>
      </c>
      <c r="P8444" s="1" t="s">
        <v>2027</v>
      </c>
      <c r="Q8444" s="1" t="s">
        <v>2123</v>
      </c>
      <c r="R8444" s="1" t="s">
        <v>12</v>
      </c>
      <c r="S8444" s="1" t="s">
        <v>2023</v>
      </c>
    </row>
    <row r="8445" spans="1:19" hidden="1" x14ac:dyDescent="0.3">
      <c r="A8445" s="1">
        <v>1</v>
      </c>
      <c r="B8445" s="2" t="s">
        <v>2029</v>
      </c>
      <c r="C8445" s="1" t="s">
        <v>2107</v>
      </c>
      <c r="D8445" s="1" t="s">
        <v>2131</v>
      </c>
      <c r="E8445" s="1" t="s">
        <v>2128</v>
      </c>
      <c r="F8445" s="1">
        <v>1</v>
      </c>
      <c r="M8445" s="1" t="s">
        <v>2126</v>
      </c>
      <c r="P8445" s="1" t="s">
        <v>2027</v>
      </c>
      <c r="Q8445" s="1" t="s">
        <v>2123</v>
      </c>
      <c r="R8445" s="1" t="s">
        <v>10</v>
      </c>
      <c r="S8445" s="1" t="s">
        <v>2023</v>
      </c>
    </row>
    <row r="8446" spans="1:19" hidden="1" x14ac:dyDescent="0.3">
      <c r="A8446" s="1">
        <v>1</v>
      </c>
      <c r="B8446" s="2" t="s">
        <v>2030</v>
      </c>
      <c r="C8446" s="1" t="s">
        <v>2107</v>
      </c>
      <c r="D8446" s="1" t="s">
        <v>2131</v>
      </c>
      <c r="E8446" s="1" t="s">
        <v>2128</v>
      </c>
      <c r="F8446" s="1">
        <v>1</v>
      </c>
      <c r="M8446" s="1" t="s">
        <v>2126</v>
      </c>
      <c r="P8446" s="1" t="s">
        <v>2026</v>
      </c>
      <c r="Q8446" s="1" t="s">
        <v>2123</v>
      </c>
      <c r="R8446" s="1" t="s">
        <v>18</v>
      </c>
      <c r="S8446" s="1" t="s">
        <v>2023</v>
      </c>
    </row>
    <row r="8447" spans="1:19" hidden="1" x14ac:dyDescent="0.3">
      <c r="A8447" s="1">
        <v>1</v>
      </c>
      <c r="B8447" s="2" t="s">
        <v>2031</v>
      </c>
      <c r="C8447" s="1" t="s">
        <v>2107</v>
      </c>
      <c r="D8447" s="1" t="s">
        <v>2131</v>
      </c>
      <c r="E8447" s="1" t="s">
        <v>2128</v>
      </c>
      <c r="F8447" s="1">
        <v>1</v>
      </c>
      <c r="M8447" s="1" t="s">
        <v>2126</v>
      </c>
      <c r="P8447" s="1" t="s">
        <v>2027</v>
      </c>
      <c r="Q8447" s="1" t="s">
        <v>2123</v>
      </c>
      <c r="R8447" s="1" t="s">
        <v>12</v>
      </c>
      <c r="S8447" s="1" t="s">
        <v>2023</v>
      </c>
    </row>
    <row r="8448" spans="1:19" hidden="1" x14ac:dyDescent="0.3">
      <c r="A8448" s="1">
        <v>1</v>
      </c>
      <c r="B8448" s="2" t="s">
        <v>394</v>
      </c>
      <c r="C8448" s="1" t="s">
        <v>2107</v>
      </c>
      <c r="D8448" s="1" t="s">
        <v>2131</v>
      </c>
      <c r="E8448" s="1" t="s">
        <v>2128</v>
      </c>
      <c r="F8448" s="1">
        <v>1</v>
      </c>
      <c r="M8448" s="1" t="s">
        <v>2126</v>
      </c>
      <c r="P8448" s="1" t="s">
        <v>2027</v>
      </c>
      <c r="Q8448" s="1" t="s">
        <v>2123</v>
      </c>
      <c r="R8448" s="1" t="s">
        <v>10</v>
      </c>
      <c r="S8448" s="1" t="s">
        <v>2023</v>
      </c>
    </row>
    <row r="8449" spans="1:19" hidden="1" x14ac:dyDescent="0.3">
      <c r="A8449" s="1">
        <v>1</v>
      </c>
      <c r="B8449" s="2" t="s">
        <v>387</v>
      </c>
      <c r="C8449" s="1" t="s">
        <v>2107</v>
      </c>
      <c r="D8449" s="1" t="s">
        <v>2131</v>
      </c>
      <c r="E8449" s="1" t="s">
        <v>2128</v>
      </c>
      <c r="F8449" s="1">
        <v>1</v>
      </c>
      <c r="M8449" s="1" t="str">
        <f>N8449</f>
        <v>48"-48"</v>
      </c>
      <c r="N8449" s="1" t="s">
        <v>8</v>
      </c>
      <c r="P8449" s="1" t="s">
        <v>2032</v>
      </c>
      <c r="Q8449" s="1" t="s">
        <v>2123</v>
      </c>
      <c r="R8449" s="1" t="s">
        <v>21</v>
      </c>
      <c r="S8449" s="1" t="s">
        <v>2023</v>
      </c>
    </row>
    <row r="8450" spans="1:19" hidden="1" x14ac:dyDescent="0.3">
      <c r="A8450" s="1">
        <v>1</v>
      </c>
      <c r="B8450" s="2" t="s">
        <v>387</v>
      </c>
      <c r="C8450" s="1" t="s">
        <v>2107</v>
      </c>
      <c r="D8450" s="1" t="s">
        <v>2131</v>
      </c>
      <c r="E8450" s="1" t="s">
        <v>2128</v>
      </c>
      <c r="F8450" s="1">
        <v>1</v>
      </c>
      <c r="M8450" s="1" t="str">
        <f>N8450</f>
        <v>48"-48"</v>
      </c>
      <c r="N8450" s="1" t="s">
        <v>8</v>
      </c>
      <c r="P8450" s="1" t="s">
        <v>2033</v>
      </c>
      <c r="Q8450" s="1" t="s">
        <v>2123</v>
      </c>
      <c r="R8450" s="1" t="s">
        <v>18</v>
      </c>
      <c r="S8450" s="1" t="s">
        <v>2023</v>
      </c>
    </row>
    <row r="8451" spans="1:19" hidden="1" x14ac:dyDescent="0.3">
      <c r="A8451" s="1">
        <v>1</v>
      </c>
      <c r="B8451" s="2" t="s">
        <v>387</v>
      </c>
      <c r="C8451" s="1" t="s">
        <v>2107</v>
      </c>
      <c r="D8451" s="1" t="s">
        <v>2131</v>
      </c>
      <c r="E8451" s="1" t="s">
        <v>2128</v>
      </c>
      <c r="F8451" s="1">
        <v>1</v>
      </c>
      <c r="M8451" s="1" t="str">
        <f>N8451</f>
        <v>48"-48"</v>
      </c>
      <c r="N8451" s="1" t="s">
        <v>8</v>
      </c>
      <c r="P8451" s="1" t="s">
        <v>2033</v>
      </c>
      <c r="Q8451" s="1" t="s">
        <v>2123</v>
      </c>
      <c r="R8451" s="1" t="s">
        <v>21</v>
      </c>
      <c r="S8451" s="1" t="s">
        <v>2023</v>
      </c>
    </row>
    <row r="8452" spans="1:19" hidden="1" x14ac:dyDescent="0.3">
      <c r="A8452" s="1">
        <v>1</v>
      </c>
      <c r="B8452" s="2" t="s">
        <v>2029</v>
      </c>
      <c r="C8452" s="1" t="s">
        <v>2107</v>
      </c>
      <c r="D8452" s="1" t="s">
        <v>2131</v>
      </c>
      <c r="E8452" s="1" t="s">
        <v>2128</v>
      </c>
      <c r="F8452" s="1">
        <v>1</v>
      </c>
      <c r="M8452" s="1" t="s">
        <v>2126</v>
      </c>
      <c r="P8452" s="1" t="s">
        <v>2032</v>
      </c>
      <c r="Q8452" s="1" t="s">
        <v>2123</v>
      </c>
      <c r="R8452" s="1" t="s">
        <v>21</v>
      </c>
      <c r="S8452" s="1" t="s">
        <v>2023</v>
      </c>
    </row>
    <row r="8453" spans="1:19" hidden="1" x14ac:dyDescent="0.3">
      <c r="A8453" s="1">
        <v>1</v>
      </c>
      <c r="B8453" s="2" t="s">
        <v>2028</v>
      </c>
      <c r="C8453" s="1" t="s">
        <v>2107</v>
      </c>
      <c r="D8453" s="1" t="s">
        <v>2131</v>
      </c>
      <c r="E8453" s="1" t="s">
        <v>2128</v>
      </c>
      <c r="F8453" s="1">
        <v>1</v>
      </c>
      <c r="M8453" s="1" t="s">
        <v>2126</v>
      </c>
      <c r="P8453" s="1" t="s">
        <v>2033</v>
      </c>
      <c r="Q8453" s="1" t="s">
        <v>2123</v>
      </c>
      <c r="R8453" s="1" t="s">
        <v>18</v>
      </c>
      <c r="S8453" s="1" t="s">
        <v>2023</v>
      </c>
    </row>
    <row r="8454" spans="1:19" hidden="1" x14ac:dyDescent="0.3">
      <c r="A8454" s="1">
        <v>1</v>
      </c>
      <c r="B8454" s="2" t="s">
        <v>2029</v>
      </c>
      <c r="C8454" s="1" t="s">
        <v>2107</v>
      </c>
      <c r="D8454" s="1" t="s">
        <v>2131</v>
      </c>
      <c r="E8454" s="1" t="s">
        <v>2128</v>
      </c>
      <c r="F8454" s="1">
        <v>1</v>
      </c>
      <c r="M8454" s="1" t="s">
        <v>2126</v>
      </c>
      <c r="P8454" s="1" t="s">
        <v>2033</v>
      </c>
      <c r="Q8454" s="1" t="s">
        <v>2123</v>
      </c>
      <c r="R8454" s="1" t="s">
        <v>21</v>
      </c>
      <c r="S8454" s="1" t="s">
        <v>2023</v>
      </c>
    </row>
    <row r="8455" spans="1:19" hidden="1" x14ac:dyDescent="0.3">
      <c r="A8455" s="1">
        <v>1</v>
      </c>
      <c r="B8455" s="2" t="s">
        <v>389</v>
      </c>
      <c r="C8455" s="1" t="s">
        <v>2107</v>
      </c>
      <c r="D8455" s="1" t="s">
        <v>2131</v>
      </c>
      <c r="E8455" s="1" t="s">
        <v>2128</v>
      </c>
      <c r="F8455" s="1">
        <v>1</v>
      </c>
      <c r="M8455" s="1" t="s">
        <v>2126</v>
      </c>
      <c r="P8455" s="1" t="s">
        <v>2032</v>
      </c>
      <c r="Q8455" s="1" t="s">
        <v>2123</v>
      </c>
      <c r="R8455" s="1" t="s">
        <v>21</v>
      </c>
      <c r="S8455" s="1" t="s">
        <v>2023</v>
      </c>
    </row>
    <row r="8456" spans="1:19" hidden="1" x14ac:dyDescent="0.3">
      <c r="A8456" s="1">
        <v>1</v>
      </c>
      <c r="B8456" s="2" t="s">
        <v>394</v>
      </c>
      <c r="C8456" s="1" t="s">
        <v>2107</v>
      </c>
      <c r="D8456" s="1" t="s">
        <v>2131</v>
      </c>
      <c r="E8456" s="1" t="s">
        <v>2128</v>
      </c>
      <c r="F8456" s="1">
        <v>1</v>
      </c>
      <c r="M8456" s="1" t="s">
        <v>2126</v>
      </c>
      <c r="P8456" s="1" t="s">
        <v>2033</v>
      </c>
      <c r="Q8456" s="1" t="s">
        <v>2123</v>
      </c>
      <c r="R8456" s="1" t="s">
        <v>18</v>
      </c>
      <c r="S8456" s="1" t="s">
        <v>2023</v>
      </c>
    </row>
    <row r="8457" spans="1:19" hidden="1" x14ac:dyDescent="0.3">
      <c r="A8457" s="1">
        <v>1</v>
      </c>
      <c r="B8457" s="2" t="s">
        <v>2030</v>
      </c>
      <c r="C8457" s="1" t="s">
        <v>2107</v>
      </c>
      <c r="D8457" s="1" t="s">
        <v>2131</v>
      </c>
      <c r="E8457" s="1" t="s">
        <v>2128</v>
      </c>
      <c r="F8457" s="1">
        <v>1</v>
      </c>
      <c r="M8457" s="1" t="s">
        <v>2126</v>
      </c>
      <c r="P8457" s="1" t="s">
        <v>2033</v>
      </c>
      <c r="Q8457" s="1" t="s">
        <v>2123</v>
      </c>
      <c r="R8457" s="1" t="s">
        <v>21</v>
      </c>
      <c r="S8457" s="1" t="s">
        <v>2023</v>
      </c>
    </row>
    <row r="8458" spans="1:19" hidden="1" x14ac:dyDescent="0.3">
      <c r="A8458" s="1">
        <v>1</v>
      </c>
      <c r="B8458" s="2" t="s">
        <v>2022</v>
      </c>
      <c r="C8458" s="1" t="s">
        <v>2107</v>
      </c>
      <c r="D8458" s="1" t="s">
        <v>2131</v>
      </c>
      <c r="E8458" s="1" t="s">
        <v>2128</v>
      </c>
      <c r="F8458" s="1">
        <v>1</v>
      </c>
      <c r="M8458" s="1" t="str">
        <f>N8458</f>
        <v>24"-24"</v>
      </c>
      <c r="N8458" s="1" t="s">
        <v>372</v>
      </c>
      <c r="P8458" s="1" t="s">
        <v>36</v>
      </c>
      <c r="Q8458" s="1" t="s">
        <v>2123</v>
      </c>
      <c r="R8458" s="1" t="s">
        <v>17</v>
      </c>
      <c r="S8458" s="1" t="s">
        <v>2023</v>
      </c>
    </row>
    <row r="8459" spans="1:19" hidden="1" x14ac:dyDescent="0.3">
      <c r="A8459" s="1">
        <v>1</v>
      </c>
      <c r="B8459" s="2" t="s">
        <v>2025</v>
      </c>
      <c r="C8459" s="1" t="s">
        <v>2107</v>
      </c>
      <c r="D8459" s="1" t="s">
        <v>2131</v>
      </c>
      <c r="E8459" s="1" t="s">
        <v>2128</v>
      </c>
      <c r="F8459" s="1">
        <v>1</v>
      </c>
      <c r="M8459" s="1" t="s">
        <v>2126</v>
      </c>
      <c r="P8459" s="1" t="s">
        <v>36</v>
      </c>
      <c r="Q8459" s="1" t="s">
        <v>2123</v>
      </c>
      <c r="R8459" s="1" t="s">
        <v>17</v>
      </c>
      <c r="S8459" s="1" t="s">
        <v>2023</v>
      </c>
    </row>
    <row r="8460" spans="1:19" hidden="1" x14ac:dyDescent="0.3">
      <c r="A8460" s="1">
        <v>1</v>
      </c>
      <c r="B8460" s="2" t="s">
        <v>2024</v>
      </c>
      <c r="C8460" s="1" t="s">
        <v>2107</v>
      </c>
      <c r="D8460" s="1" t="s">
        <v>2131</v>
      </c>
      <c r="E8460" s="1" t="s">
        <v>2128</v>
      </c>
      <c r="F8460" s="1">
        <v>1</v>
      </c>
      <c r="M8460" s="1" t="str">
        <f>N8460</f>
        <v>48"-48"</v>
      </c>
      <c r="N8460" s="1" t="s">
        <v>8</v>
      </c>
      <c r="P8460" s="1" t="s">
        <v>36</v>
      </c>
      <c r="Q8460" s="1" t="s">
        <v>2123</v>
      </c>
      <c r="R8460" s="1" t="s">
        <v>12</v>
      </c>
      <c r="S8460" s="1" t="s">
        <v>2023</v>
      </c>
    </row>
    <row r="8461" spans="1:19" hidden="1" x14ac:dyDescent="0.3">
      <c r="A8461" s="1">
        <v>1</v>
      </c>
      <c r="B8461" s="2" t="s">
        <v>2024</v>
      </c>
      <c r="C8461" s="1" t="s">
        <v>2107</v>
      </c>
      <c r="D8461" s="1" t="s">
        <v>2131</v>
      </c>
      <c r="E8461" s="1" t="s">
        <v>2128</v>
      </c>
      <c r="F8461" s="1">
        <v>1</v>
      </c>
      <c r="M8461" s="1" t="str">
        <f>N8461</f>
        <v>48"-48"</v>
      </c>
      <c r="N8461" s="1" t="s">
        <v>8</v>
      </c>
      <c r="P8461" s="1" t="s">
        <v>36</v>
      </c>
      <c r="Q8461" s="1" t="s">
        <v>2123</v>
      </c>
      <c r="R8461" s="1" t="s">
        <v>10</v>
      </c>
      <c r="S8461" s="1" t="s">
        <v>2023</v>
      </c>
    </row>
    <row r="8462" spans="1:19" hidden="1" x14ac:dyDescent="0.3">
      <c r="A8462" s="1">
        <v>1</v>
      </c>
      <c r="B8462" s="2" t="s">
        <v>2034</v>
      </c>
      <c r="C8462" s="1" t="s">
        <v>2107</v>
      </c>
      <c r="D8462" s="1" t="s">
        <v>2131</v>
      </c>
      <c r="E8462" s="1" t="s">
        <v>2128</v>
      </c>
      <c r="F8462" s="1">
        <v>1</v>
      </c>
      <c r="M8462" s="1" t="s">
        <v>2126</v>
      </c>
      <c r="P8462" s="1" t="s">
        <v>36</v>
      </c>
      <c r="Q8462" s="1" t="s">
        <v>2123</v>
      </c>
      <c r="R8462" s="1" t="s">
        <v>16</v>
      </c>
      <c r="S8462" s="1" t="s">
        <v>2023</v>
      </c>
    </row>
    <row r="8463" spans="1:19" hidden="1" x14ac:dyDescent="0.3">
      <c r="A8463" s="1">
        <v>1</v>
      </c>
      <c r="B8463" s="2" t="s">
        <v>2034</v>
      </c>
      <c r="C8463" s="1" t="s">
        <v>2107</v>
      </c>
      <c r="D8463" s="1" t="s">
        <v>2131</v>
      </c>
      <c r="E8463" s="1" t="s">
        <v>2128</v>
      </c>
      <c r="F8463" s="1">
        <v>1</v>
      </c>
      <c r="M8463" s="1" t="s">
        <v>2126</v>
      </c>
      <c r="P8463" s="1" t="s">
        <v>36</v>
      </c>
      <c r="Q8463" s="1" t="s">
        <v>2123</v>
      </c>
      <c r="R8463" s="1" t="s">
        <v>17</v>
      </c>
      <c r="S8463" s="1" t="s">
        <v>2023</v>
      </c>
    </row>
    <row r="8464" spans="1:19" hidden="1" x14ac:dyDescent="0.3">
      <c r="A8464" s="1">
        <v>1</v>
      </c>
      <c r="B8464" s="2" t="s">
        <v>2022</v>
      </c>
      <c r="C8464" s="1" t="s">
        <v>2107</v>
      </c>
      <c r="D8464" s="1" t="s">
        <v>2131</v>
      </c>
      <c r="E8464" s="1" t="s">
        <v>2128</v>
      </c>
      <c r="F8464" s="1">
        <v>1</v>
      </c>
      <c r="M8464" s="1" t="str">
        <f>N8464</f>
        <v>24"-24"</v>
      </c>
      <c r="N8464" s="1" t="s">
        <v>372</v>
      </c>
      <c r="P8464" s="1" t="s">
        <v>36</v>
      </c>
      <c r="Q8464" s="1" t="s">
        <v>2123</v>
      </c>
      <c r="R8464" s="1" t="s">
        <v>16</v>
      </c>
      <c r="S8464" s="1" t="s">
        <v>2023</v>
      </c>
    </row>
    <row r="8465" spans="1:19" hidden="1" x14ac:dyDescent="0.3">
      <c r="A8465" s="1">
        <v>1</v>
      </c>
      <c r="B8465" s="2" t="s">
        <v>2022</v>
      </c>
      <c r="C8465" s="1" t="s">
        <v>2107</v>
      </c>
      <c r="D8465" s="1" t="s">
        <v>2131</v>
      </c>
      <c r="E8465" s="1" t="s">
        <v>2128</v>
      </c>
      <c r="F8465" s="1">
        <v>1</v>
      </c>
      <c r="M8465" s="1" t="str">
        <f>N8465</f>
        <v>24"-24"</v>
      </c>
      <c r="N8465" s="1" t="s">
        <v>372</v>
      </c>
      <c r="P8465" s="1" t="s">
        <v>36</v>
      </c>
      <c r="Q8465" s="1" t="s">
        <v>2123</v>
      </c>
      <c r="R8465" s="1" t="s">
        <v>17</v>
      </c>
      <c r="S8465" s="1" t="s">
        <v>2023</v>
      </c>
    </row>
    <row r="8466" spans="1:19" hidden="1" x14ac:dyDescent="0.3">
      <c r="A8466" s="1">
        <v>1</v>
      </c>
      <c r="B8466" s="2" t="s">
        <v>474</v>
      </c>
      <c r="C8466" s="1" t="s">
        <v>2107</v>
      </c>
      <c r="D8466" s="1" t="s">
        <v>2131</v>
      </c>
      <c r="E8466" s="1" t="s">
        <v>2128</v>
      </c>
      <c r="F8466" s="1">
        <v>1</v>
      </c>
      <c r="M8466" s="1" t="str">
        <f>N8466</f>
        <v>24"-24"</v>
      </c>
      <c r="N8466" s="1" t="s">
        <v>372</v>
      </c>
      <c r="P8466" s="1" t="s">
        <v>36</v>
      </c>
      <c r="Q8466" s="1" t="s">
        <v>2123</v>
      </c>
      <c r="R8466" s="1" t="s">
        <v>16</v>
      </c>
      <c r="S8466" s="1" t="s">
        <v>2023</v>
      </c>
    </row>
    <row r="8467" spans="1:19" hidden="1" x14ac:dyDescent="0.3">
      <c r="A8467" s="1">
        <v>1</v>
      </c>
      <c r="B8467" s="2" t="s">
        <v>474</v>
      </c>
      <c r="C8467" s="1" t="s">
        <v>2107</v>
      </c>
      <c r="D8467" s="1" t="s">
        <v>2131</v>
      </c>
      <c r="E8467" s="1" t="s">
        <v>2128</v>
      </c>
      <c r="F8467" s="1">
        <v>1</v>
      </c>
      <c r="M8467" s="1" t="str">
        <f>N8467</f>
        <v>24"-24"</v>
      </c>
      <c r="N8467" s="1" t="s">
        <v>372</v>
      </c>
      <c r="P8467" s="1" t="s">
        <v>36</v>
      </c>
      <c r="Q8467" s="1" t="s">
        <v>2123</v>
      </c>
      <c r="R8467" s="1" t="s">
        <v>17</v>
      </c>
      <c r="S8467" s="1" t="s">
        <v>2023</v>
      </c>
    </row>
    <row r="8468" spans="1:19" hidden="1" x14ac:dyDescent="0.3">
      <c r="A8468" s="1">
        <v>1</v>
      </c>
      <c r="B8468" s="2" t="s">
        <v>2035</v>
      </c>
      <c r="C8468" s="1" t="s">
        <v>2106</v>
      </c>
      <c r="D8468" s="1" t="s">
        <v>2131</v>
      </c>
      <c r="E8468" s="1" t="s">
        <v>2128</v>
      </c>
      <c r="F8468" s="1">
        <v>1</v>
      </c>
      <c r="M8468" s="1" t="s">
        <v>2126</v>
      </c>
      <c r="N8468" s="1" t="s">
        <v>47</v>
      </c>
      <c r="P8468" s="1" t="s">
        <v>37</v>
      </c>
      <c r="Q8468" s="1" t="s">
        <v>2123</v>
      </c>
      <c r="R8468" s="1" t="s">
        <v>21</v>
      </c>
      <c r="S8468" s="1" t="s">
        <v>2023</v>
      </c>
    </row>
    <row r="8469" spans="1:19" hidden="1" x14ac:dyDescent="0.3">
      <c r="A8469" s="1">
        <v>1</v>
      </c>
      <c r="B8469" s="2" t="s">
        <v>2036</v>
      </c>
      <c r="C8469" s="1" t="s">
        <v>2106</v>
      </c>
      <c r="D8469" s="1" t="s">
        <v>2131</v>
      </c>
      <c r="E8469" s="1" t="s">
        <v>2128</v>
      </c>
      <c r="F8469" s="1">
        <v>1</v>
      </c>
      <c r="M8469" s="1" t="s">
        <v>2126</v>
      </c>
      <c r="N8469" s="1" t="s">
        <v>47</v>
      </c>
      <c r="P8469" s="1" t="s">
        <v>37</v>
      </c>
      <c r="Q8469" s="1" t="s">
        <v>2123</v>
      </c>
      <c r="R8469" s="1" t="s">
        <v>21</v>
      </c>
      <c r="S8469" s="1" t="s">
        <v>2023</v>
      </c>
    </row>
    <row r="8470" spans="1:19" hidden="1" x14ac:dyDescent="0.3">
      <c r="A8470" s="1">
        <v>1</v>
      </c>
      <c r="B8470" s="2" t="s">
        <v>2035</v>
      </c>
      <c r="C8470" s="1" t="s">
        <v>2106</v>
      </c>
      <c r="D8470" s="1" t="s">
        <v>2131</v>
      </c>
      <c r="E8470" s="1" t="s">
        <v>2128</v>
      </c>
      <c r="F8470" s="1">
        <v>1</v>
      </c>
      <c r="M8470" s="1" t="s">
        <v>2126</v>
      </c>
      <c r="N8470" s="1" t="s">
        <v>47</v>
      </c>
      <c r="P8470" s="1" t="s">
        <v>53</v>
      </c>
      <c r="Q8470" s="1" t="s">
        <v>2123</v>
      </c>
      <c r="R8470" s="1" t="s">
        <v>18</v>
      </c>
      <c r="S8470" s="1" t="s">
        <v>2023</v>
      </c>
    </row>
    <row r="8471" spans="1:19" hidden="1" x14ac:dyDescent="0.3">
      <c r="A8471" s="1">
        <v>1</v>
      </c>
      <c r="B8471" s="2" t="s">
        <v>2036</v>
      </c>
      <c r="C8471" s="1" t="s">
        <v>2106</v>
      </c>
      <c r="D8471" s="1" t="s">
        <v>2131</v>
      </c>
      <c r="E8471" s="1" t="s">
        <v>2128</v>
      </c>
      <c r="F8471" s="1">
        <v>1</v>
      </c>
      <c r="M8471" s="1" t="s">
        <v>2126</v>
      </c>
      <c r="N8471" s="1" t="s">
        <v>47</v>
      </c>
      <c r="P8471" s="1" t="s">
        <v>53</v>
      </c>
      <c r="Q8471" s="1" t="s">
        <v>2123</v>
      </c>
      <c r="R8471" s="1" t="s">
        <v>18</v>
      </c>
      <c r="S8471" s="1" t="s">
        <v>2023</v>
      </c>
    </row>
    <row r="8472" spans="1:19" hidden="1" x14ac:dyDescent="0.3">
      <c r="A8472" s="1">
        <v>1</v>
      </c>
      <c r="B8472" s="2" t="s">
        <v>2035</v>
      </c>
      <c r="C8472" s="1" t="s">
        <v>2106</v>
      </c>
      <c r="D8472" s="1" t="s">
        <v>2131</v>
      </c>
      <c r="E8472" s="1" t="s">
        <v>2128</v>
      </c>
      <c r="F8472" s="1">
        <v>1</v>
      </c>
      <c r="M8472" s="1" t="s">
        <v>2126</v>
      </c>
      <c r="N8472" s="1" t="s">
        <v>47</v>
      </c>
      <c r="P8472" s="1" t="s">
        <v>38</v>
      </c>
      <c r="Q8472" s="1" t="s">
        <v>2123</v>
      </c>
      <c r="R8472" s="1" t="s">
        <v>21</v>
      </c>
      <c r="S8472" s="1" t="s">
        <v>2023</v>
      </c>
    </row>
    <row r="8473" spans="1:19" hidden="1" x14ac:dyDescent="0.3">
      <c r="A8473" s="1">
        <v>1</v>
      </c>
      <c r="B8473" s="2" t="s">
        <v>2036</v>
      </c>
      <c r="C8473" s="1" t="s">
        <v>2106</v>
      </c>
      <c r="D8473" s="1" t="s">
        <v>2131</v>
      </c>
      <c r="E8473" s="1" t="s">
        <v>2128</v>
      </c>
      <c r="F8473" s="1">
        <v>1</v>
      </c>
      <c r="M8473" s="1" t="s">
        <v>2126</v>
      </c>
      <c r="N8473" s="1" t="s">
        <v>47</v>
      </c>
      <c r="P8473" s="1" t="s">
        <v>38</v>
      </c>
      <c r="Q8473" s="1" t="s">
        <v>2123</v>
      </c>
      <c r="R8473" s="1" t="s">
        <v>21</v>
      </c>
      <c r="S8473" s="1" t="s">
        <v>2023</v>
      </c>
    </row>
    <row r="8474" spans="1:19" hidden="1" x14ac:dyDescent="0.3">
      <c r="A8474" s="1">
        <v>1</v>
      </c>
      <c r="B8474" s="2" t="s">
        <v>2037</v>
      </c>
      <c r="C8474" s="1" t="s">
        <v>2106</v>
      </c>
      <c r="D8474" s="1" t="s">
        <v>2131</v>
      </c>
      <c r="E8474" s="1" t="s">
        <v>2128</v>
      </c>
      <c r="F8474" s="1">
        <v>1</v>
      </c>
      <c r="M8474" s="1" t="s">
        <v>2126</v>
      </c>
      <c r="N8474" s="1" t="s">
        <v>47</v>
      </c>
      <c r="P8474" s="1" t="s">
        <v>37</v>
      </c>
      <c r="Q8474" s="1" t="s">
        <v>2123</v>
      </c>
      <c r="R8474" s="1" t="s">
        <v>21</v>
      </c>
      <c r="S8474" s="1" t="s">
        <v>2023</v>
      </c>
    </row>
    <row r="8475" spans="1:19" hidden="1" x14ac:dyDescent="0.3">
      <c r="A8475" s="1">
        <v>1</v>
      </c>
      <c r="B8475" s="2" t="s">
        <v>2036</v>
      </c>
      <c r="C8475" s="1" t="s">
        <v>2106</v>
      </c>
      <c r="D8475" s="1" t="s">
        <v>2131</v>
      </c>
      <c r="E8475" s="1" t="s">
        <v>2128</v>
      </c>
      <c r="F8475" s="1">
        <v>1</v>
      </c>
      <c r="M8475" s="1" t="s">
        <v>2126</v>
      </c>
      <c r="N8475" s="1" t="s">
        <v>47</v>
      </c>
      <c r="P8475" s="1" t="s">
        <v>36</v>
      </c>
      <c r="Q8475" s="1" t="s">
        <v>2123</v>
      </c>
      <c r="R8475" s="1" t="s">
        <v>18</v>
      </c>
      <c r="S8475" s="1" t="s">
        <v>2023</v>
      </c>
    </row>
    <row r="8476" spans="1:19" hidden="1" x14ac:dyDescent="0.3">
      <c r="A8476" s="1">
        <v>1</v>
      </c>
      <c r="B8476" s="2" t="s">
        <v>2036</v>
      </c>
      <c r="C8476" s="1" t="s">
        <v>2106</v>
      </c>
      <c r="D8476" s="1" t="s">
        <v>2131</v>
      </c>
      <c r="E8476" s="1" t="s">
        <v>2128</v>
      </c>
      <c r="F8476" s="1">
        <v>1</v>
      </c>
      <c r="M8476" s="1" t="s">
        <v>2126</v>
      </c>
      <c r="N8476" s="1" t="s">
        <v>47</v>
      </c>
      <c r="P8476" s="1" t="s">
        <v>36</v>
      </c>
      <c r="Q8476" s="1" t="s">
        <v>2123</v>
      </c>
      <c r="R8476" s="1" t="s">
        <v>10</v>
      </c>
      <c r="S8476" s="1" t="s">
        <v>2023</v>
      </c>
    </row>
    <row r="8477" spans="1:19" hidden="1" x14ac:dyDescent="0.3">
      <c r="A8477" s="1">
        <v>1</v>
      </c>
      <c r="B8477" s="2" t="s">
        <v>2038</v>
      </c>
      <c r="C8477" s="1" t="s">
        <v>2105</v>
      </c>
      <c r="D8477" s="1" t="s">
        <v>2131</v>
      </c>
      <c r="E8477" s="1" t="s">
        <v>2128</v>
      </c>
      <c r="F8477" s="1">
        <v>1</v>
      </c>
      <c r="M8477" s="1" t="s">
        <v>59</v>
      </c>
      <c r="N8477" s="1" t="s">
        <v>50</v>
      </c>
      <c r="P8477" s="1" t="s">
        <v>2033</v>
      </c>
      <c r="Q8477" s="1" t="s">
        <v>2123</v>
      </c>
      <c r="R8477" s="1" t="s">
        <v>18</v>
      </c>
      <c r="S8477" s="1" t="s">
        <v>2023</v>
      </c>
    </row>
    <row r="8478" spans="1:19" hidden="1" x14ac:dyDescent="0.3">
      <c r="A8478" s="1">
        <v>1</v>
      </c>
      <c r="B8478" s="2" t="s">
        <v>2039</v>
      </c>
      <c r="C8478" s="1" t="s">
        <v>2106</v>
      </c>
      <c r="D8478" s="1" t="s">
        <v>2131</v>
      </c>
      <c r="E8478" s="1" t="s">
        <v>2128</v>
      </c>
      <c r="F8478" s="1">
        <v>1</v>
      </c>
      <c r="M8478" s="1" t="s">
        <v>2126</v>
      </c>
      <c r="N8478" s="1" t="s">
        <v>47</v>
      </c>
      <c r="P8478" s="1" t="s">
        <v>2033</v>
      </c>
      <c r="Q8478" s="1" t="s">
        <v>2123</v>
      </c>
      <c r="R8478" s="1" t="s">
        <v>18</v>
      </c>
      <c r="S8478" s="1" t="s">
        <v>2023</v>
      </c>
    </row>
    <row r="8479" spans="1:19" hidden="1" x14ac:dyDescent="0.3">
      <c r="A8479" s="1">
        <v>1</v>
      </c>
      <c r="B8479" s="2" t="s">
        <v>2040</v>
      </c>
      <c r="C8479" s="1" t="s">
        <v>2105</v>
      </c>
      <c r="D8479" s="1" t="s">
        <v>2131</v>
      </c>
      <c r="E8479" s="1" t="s">
        <v>2128</v>
      </c>
      <c r="F8479" s="1">
        <v>1</v>
      </c>
      <c r="M8479" s="1" t="s">
        <v>2126</v>
      </c>
      <c r="N8479" s="1" t="s">
        <v>50</v>
      </c>
      <c r="P8479" s="1" t="s">
        <v>2027</v>
      </c>
      <c r="Q8479" s="1" t="s">
        <v>2123</v>
      </c>
      <c r="R8479" s="1" t="s">
        <v>12</v>
      </c>
      <c r="S8479" s="1" t="s">
        <v>2023</v>
      </c>
    </row>
    <row r="8480" spans="1:19" hidden="1" x14ac:dyDescent="0.3">
      <c r="A8480" s="1">
        <v>1</v>
      </c>
      <c r="B8480" s="2" t="s">
        <v>2041</v>
      </c>
      <c r="C8480" s="1" t="s">
        <v>2106</v>
      </c>
      <c r="D8480" s="1" t="s">
        <v>2131</v>
      </c>
      <c r="E8480" s="1" t="s">
        <v>2128</v>
      </c>
      <c r="F8480" s="1">
        <v>1</v>
      </c>
      <c r="M8480" s="1" t="s">
        <v>2126</v>
      </c>
      <c r="N8480" s="1" t="s">
        <v>47</v>
      </c>
      <c r="P8480" s="1" t="s">
        <v>2027</v>
      </c>
      <c r="Q8480" s="1" t="s">
        <v>2123</v>
      </c>
      <c r="R8480" s="1" t="s">
        <v>12</v>
      </c>
      <c r="S8480" s="1" t="s">
        <v>2023</v>
      </c>
    </row>
    <row r="8481" spans="1:19" hidden="1" x14ac:dyDescent="0.3">
      <c r="A8481" s="1">
        <v>1</v>
      </c>
      <c r="B8481" s="2" t="s">
        <v>2038</v>
      </c>
      <c r="C8481" s="1" t="s">
        <v>2105</v>
      </c>
      <c r="D8481" s="1" t="s">
        <v>2131</v>
      </c>
      <c r="E8481" s="1" t="s">
        <v>2128</v>
      </c>
      <c r="F8481" s="1">
        <v>1</v>
      </c>
      <c r="M8481" s="1" t="s">
        <v>59</v>
      </c>
      <c r="N8481" s="1" t="s">
        <v>50</v>
      </c>
      <c r="P8481" s="1" t="s">
        <v>2027</v>
      </c>
      <c r="Q8481" s="1" t="s">
        <v>2123</v>
      </c>
      <c r="R8481" s="1" t="s">
        <v>12</v>
      </c>
      <c r="S8481" s="1" t="s">
        <v>2023</v>
      </c>
    </row>
    <row r="8482" spans="1:19" hidden="1" x14ac:dyDescent="0.3">
      <c r="A8482" s="1">
        <v>1</v>
      </c>
      <c r="B8482" s="2" t="s">
        <v>2039</v>
      </c>
      <c r="C8482" s="1" t="s">
        <v>2106</v>
      </c>
      <c r="D8482" s="1" t="s">
        <v>2131</v>
      </c>
      <c r="E8482" s="1" t="s">
        <v>2128</v>
      </c>
      <c r="F8482" s="1">
        <v>1</v>
      </c>
      <c r="M8482" s="1" t="s">
        <v>2126</v>
      </c>
      <c r="N8482" s="1" t="s">
        <v>47</v>
      </c>
      <c r="P8482" s="1" t="s">
        <v>2027</v>
      </c>
      <c r="Q8482" s="1" t="s">
        <v>2123</v>
      </c>
      <c r="R8482" s="1" t="s">
        <v>12</v>
      </c>
      <c r="S8482" s="1" t="s">
        <v>2023</v>
      </c>
    </row>
    <row r="8483" spans="1:19" hidden="1" x14ac:dyDescent="0.3">
      <c r="A8483" s="1">
        <v>1</v>
      </c>
      <c r="B8483" s="2" t="s">
        <v>2038</v>
      </c>
      <c r="C8483" s="1" t="s">
        <v>2105</v>
      </c>
      <c r="D8483" s="1" t="s">
        <v>2131</v>
      </c>
      <c r="E8483" s="1" t="s">
        <v>2128</v>
      </c>
      <c r="F8483" s="1">
        <v>1</v>
      </c>
      <c r="M8483" s="1" t="s">
        <v>59</v>
      </c>
      <c r="N8483" s="1" t="s">
        <v>50</v>
      </c>
      <c r="P8483" s="1" t="s">
        <v>2033</v>
      </c>
      <c r="Q8483" s="1" t="s">
        <v>2123</v>
      </c>
      <c r="R8483" s="1" t="s">
        <v>21</v>
      </c>
      <c r="S8483" s="1" t="s">
        <v>2023</v>
      </c>
    </row>
    <row r="8484" spans="1:19" hidden="1" x14ac:dyDescent="0.3">
      <c r="A8484" s="1">
        <v>1</v>
      </c>
      <c r="B8484" s="2" t="s">
        <v>2039</v>
      </c>
      <c r="C8484" s="1" t="s">
        <v>2106</v>
      </c>
      <c r="D8484" s="1" t="s">
        <v>2131</v>
      </c>
      <c r="E8484" s="1" t="s">
        <v>2128</v>
      </c>
      <c r="F8484" s="1">
        <v>1</v>
      </c>
      <c r="M8484" s="1" t="s">
        <v>2126</v>
      </c>
      <c r="N8484" s="1" t="s">
        <v>47</v>
      </c>
      <c r="P8484" s="1" t="s">
        <v>2033</v>
      </c>
      <c r="Q8484" s="1" t="s">
        <v>2123</v>
      </c>
      <c r="R8484" s="1" t="s">
        <v>21</v>
      </c>
      <c r="S8484" s="1" t="s">
        <v>2023</v>
      </c>
    </row>
    <row r="8485" spans="1:19" hidden="1" x14ac:dyDescent="0.3">
      <c r="A8485" s="1">
        <v>1</v>
      </c>
      <c r="B8485" s="2" t="s">
        <v>2038</v>
      </c>
      <c r="C8485" s="1" t="s">
        <v>2105</v>
      </c>
      <c r="D8485" s="1" t="s">
        <v>2131</v>
      </c>
      <c r="E8485" s="1" t="s">
        <v>2128</v>
      </c>
      <c r="F8485" s="1">
        <v>1</v>
      </c>
      <c r="M8485" s="1" t="s">
        <v>59</v>
      </c>
      <c r="N8485" s="1" t="s">
        <v>50</v>
      </c>
      <c r="P8485" s="1" t="s">
        <v>2032</v>
      </c>
      <c r="Q8485" s="1" t="s">
        <v>2123</v>
      </c>
      <c r="R8485" s="1" t="s">
        <v>21</v>
      </c>
      <c r="S8485" s="1" t="s">
        <v>2023</v>
      </c>
    </row>
    <row r="8486" spans="1:19" hidden="1" x14ac:dyDescent="0.3">
      <c r="A8486" s="1">
        <v>1</v>
      </c>
      <c r="B8486" s="2" t="s">
        <v>2039</v>
      </c>
      <c r="C8486" s="1" t="s">
        <v>2106</v>
      </c>
      <c r="D8486" s="1" t="s">
        <v>2131</v>
      </c>
      <c r="E8486" s="1" t="s">
        <v>2128</v>
      </c>
      <c r="F8486" s="1">
        <v>1</v>
      </c>
      <c r="M8486" s="1" t="s">
        <v>2126</v>
      </c>
      <c r="N8486" s="1" t="s">
        <v>47</v>
      </c>
      <c r="P8486" s="1" t="s">
        <v>2032</v>
      </c>
      <c r="Q8486" s="1" t="s">
        <v>2123</v>
      </c>
      <c r="R8486" s="1" t="s">
        <v>21</v>
      </c>
      <c r="S8486" s="1" t="s">
        <v>2023</v>
      </c>
    </row>
    <row r="8487" spans="1:19" hidden="1" x14ac:dyDescent="0.3">
      <c r="A8487" s="1">
        <v>1</v>
      </c>
      <c r="B8487" s="2" t="s">
        <v>2040</v>
      </c>
      <c r="C8487" s="1" t="s">
        <v>2105</v>
      </c>
      <c r="D8487" s="1" t="s">
        <v>2131</v>
      </c>
      <c r="E8487" s="1" t="s">
        <v>2128</v>
      </c>
      <c r="F8487" s="1">
        <v>1</v>
      </c>
      <c r="M8487" s="1" t="s">
        <v>2126</v>
      </c>
      <c r="N8487" s="1" t="s">
        <v>50</v>
      </c>
      <c r="P8487" s="1" t="s">
        <v>2026</v>
      </c>
      <c r="Q8487" s="1" t="s">
        <v>2123</v>
      </c>
      <c r="R8487" s="1" t="s">
        <v>18</v>
      </c>
      <c r="S8487" s="1" t="s">
        <v>2023</v>
      </c>
    </row>
    <row r="8488" spans="1:19" hidden="1" x14ac:dyDescent="0.3">
      <c r="A8488" s="1">
        <v>1</v>
      </c>
      <c r="B8488" s="2" t="s">
        <v>2041</v>
      </c>
      <c r="C8488" s="1" t="s">
        <v>2106</v>
      </c>
      <c r="D8488" s="1" t="s">
        <v>2131</v>
      </c>
      <c r="E8488" s="1" t="s">
        <v>2128</v>
      </c>
      <c r="F8488" s="1">
        <v>1</v>
      </c>
      <c r="M8488" s="1" t="s">
        <v>2126</v>
      </c>
      <c r="N8488" s="1" t="s">
        <v>47</v>
      </c>
      <c r="P8488" s="1" t="s">
        <v>2026</v>
      </c>
      <c r="Q8488" s="1" t="s">
        <v>2123</v>
      </c>
      <c r="R8488" s="1" t="s">
        <v>18</v>
      </c>
      <c r="S8488" s="1" t="s">
        <v>2023</v>
      </c>
    </row>
    <row r="8489" spans="1:19" hidden="1" x14ac:dyDescent="0.3">
      <c r="A8489" s="1">
        <v>1</v>
      </c>
      <c r="B8489" s="2" t="s">
        <v>2042</v>
      </c>
      <c r="C8489" s="1" t="s">
        <v>2105</v>
      </c>
      <c r="D8489" s="1" t="s">
        <v>2131</v>
      </c>
      <c r="E8489" s="1" t="s">
        <v>2128</v>
      </c>
      <c r="F8489" s="1">
        <v>1</v>
      </c>
      <c r="M8489" s="1" t="s">
        <v>650</v>
      </c>
      <c r="N8489" s="1" t="s">
        <v>50</v>
      </c>
      <c r="P8489" s="1" t="s">
        <v>36</v>
      </c>
      <c r="Q8489" s="1" t="s">
        <v>2123</v>
      </c>
      <c r="R8489" s="1" t="s">
        <v>17</v>
      </c>
      <c r="S8489" s="1" t="s">
        <v>2023</v>
      </c>
    </row>
    <row r="8490" spans="1:19" hidden="1" x14ac:dyDescent="0.3">
      <c r="A8490" s="1">
        <v>1</v>
      </c>
      <c r="B8490" s="2" t="s">
        <v>544</v>
      </c>
      <c r="C8490" s="1" t="s">
        <v>2106</v>
      </c>
      <c r="D8490" s="1" t="s">
        <v>2131</v>
      </c>
      <c r="E8490" s="1" t="s">
        <v>2128</v>
      </c>
      <c r="F8490" s="1">
        <v>1</v>
      </c>
      <c r="M8490" s="1" t="s">
        <v>2126</v>
      </c>
      <c r="N8490" s="1" t="s">
        <v>47</v>
      </c>
      <c r="P8490" s="1" t="s">
        <v>36</v>
      </c>
      <c r="Q8490" s="1" t="s">
        <v>2123</v>
      </c>
      <c r="R8490" s="1" t="s">
        <v>17</v>
      </c>
      <c r="S8490" s="1" t="s">
        <v>2023</v>
      </c>
    </row>
    <row r="8491" spans="1:19" hidden="1" x14ac:dyDescent="0.3">
      <c r="A8491" s="1">
        <v>1</v>
      </c>
      <c r="B8491" s="2" t="s">
        <v>2042</v>
      </c>
      <c r="C8491" s="1" t="s">
        <v>2105</v>
      </c>
      <c r="D8491" s="1" t="s">
        <v>2131</v>
      </c>
      <c r="E8491" s="1" t="s">
        <v>2128</v>
      </c>
      <c r="F8491" s="1">
        <v>1</v>
      </c>
      <c r="M8491" s="1" t="s">
        <v>650</v>
      </c>
      <c r="N8491" s="1" t="s">
        <v>50</v>
      </c>
      <c r="P8491" s="1" t="s">
        <v>36</v>
      </c>
      <c r="Q8491" s="1" t="s">
        <v>2123</v>
      </c>
      <c r="R8491" s="1" t="s">
        <v>16</v>
      </c>
      <c r="S8491" s="1" t="s">
        <v>2023</v>
      </c>
    </row>
    <row r="8492" spans="1:19" hidden="1" x14ac:dyDescent="0.3">
      <c r="A8492" s="1">
        <v>1</v>
      </c>
      <c r="B8492" s="2" t="s">
        <v>544</v>
      </c>
      <c r="C8492" s="1" t="s">
        <v>2106</v>
      </c>
      <c r="D8492" s="1" t="s">
        <v>2131</v>
      </c>
      <c r="E8492" s="1" t="s">
        <v>2128</v>
      </c>
      <c r="F8492" s="1">
        <v>1</v>
      </c>
      <c r="M8492" s="1" t="s">
        <v>2126</v>
      </c>
      <c r="N8492" s="1" t="s">
        <v>47</v>
      </c>
      <c r="P8492" s="1" t="s">
        <v>36</v>
      </c>
      <c r="Q8492" s="1" t="s">
        <v>2123</v>
      </c>
      <c r="R8492" s="1" t="s">
        <v>16</v>
      </c>
      <c r="S8492" s="1" t="s">
        <v>2023</v>
      </c>
    </row>
    <row r="8493" spans="1:19" hidden="1" x14ac:dyDescent="0.3">
      <c r="A8493" s="1">
        <v>1</v>
      </c>
      <c r="B8493" s="2" t="s">
        <v>2043</v>
      </c>
      <c r="C8493" s="1" t="s">
        <v>2103</v>
      </c>
      <c r="D8493" s="1" t="s">
        <v>2131</v>
      </c>
      <c r="E8493" s="1" t="s">
        <v>2128</v>
      </c>
      <c r="F8493" s="1">
        <v>1</v>
      </c>
      <c r="M8493" s="1" t="s">
        <v>59</v>
      </c>
      <c r="N8493" s="1" t="s">
        <v>8</v>
      </c>
      <c r="P8493" s="1" t="s">
        <v>36</v>
      </c>
      <c r="Q8493" s="1" t="s">
        <v>2123</v>
      </c>
      <c r="R8493" s="1" t="s">
        <v>10</v>
      </c>
      <c r="S8493" s="1" t="s">
        <v>2023</v>
      </c>
    </row>
    <row r="8494" spans="1:19" hidden="1" x14ac:dyDescent="0.3">
      <c r="A8494" s="1">
        <v>1</v>
      </c>
      <c r="B8494" s="2" t="s">
        <v>2043</v>
      </c>
      <c r="C8494" s="1" t="s">
        <v>2103</v>
      </c>
      <c r="D8494" s="1" t="s">
        <v>2131</v>
      </c>
      <c r="E8494" s="1" t="s">
        <v>2128</v>
      </c>
      <c r="F8494" s="1">
        <v>1</v>
      </c>
      <c r="M8494" s="1" t="s">
        <v>59</v>
      </c>
      <c r="N8494" s="1" t="s">
        <v>8</v>
      </c>
      <c r="P8494" s="1" t="s">
        <v>36</v>
      </c>
      <c r="Q8494" s="1" t="s">
        <v>2123</v>
      </c>
      <c r="R8494" s="1" t="s">
        <v>12</v>
      </c>
      <c r="S8494" s="1" t="s">
        <v>2023</v>
      </c>
    </row>
    <row r="8495" spans="1:19" hidden="1" x14ac:dyDescent="0.3">
      <c r="A8495" s="1">
        <v>1</v>
      </c>
      <c r="B8495" s="2" t="s">
        <v>2043</v>
      </c>
      <c r="C8495" s="1" t="s">
        <v>2103</v>
      </c>
      <c r="D8495" s="1" t="s">
        <v>2131</v>
      </c>
      <c r="E8495" s="1" t="s">
        <v>2128</v>
      </c>
      <c r="F8495" s="1">
        <v>1</v>
      </c>
      <c r="M8495" s="1" t="s">
        <v>59</v>
      </c>
      <c r="N8495" s="1" t="s">
        <v>8</v>
      </c>
      <c r="P8495" s="1" t="s">
        <v>53</v>
      </c>
      <c r="Q8495" s="1" t="s">
        <v>2123</v>
      </c>
      <c r="R8495" s="1" t="s">
        <v>18</v>
      </c>
      <c r="S8495" s="1" t="s">
        <v>2023</v>
      </c>
    </row>
    <row r="8496" spans="1:19" hidden="1" x14ac:dyDescent="0.3">
      <c r="A8496" s="1">
        <v>1</v>
      </c>
      <c r="B8496" s="2" t="s">
        <v>2043</v>
      </c>
      <c r="C8496" s="1" t="s">
        <v>2103</v>
      </c>
      <c r="D8496" s="1" t="s">
        <v>2131</v>
      </c>
      <c r="E8496" s="1" t="s">
        <v>2128</v>
      </c>
      <c r="F8496" s="1">
        <v>1</v>
      </c>
      <c r="M8496" s="1" t="s">
        <v>59</v>
      </c>
      <c r="N8496" s="1" t="s">
        <v>8</v>
      </c>
      <c r="P8496" s="1" t="s">
        <v>38</v>
      </c>
      <c r="Q8496" s="1" t="s">
        <v>2123</v>
      </c>
      <c r="R8496" s="1" t="s">
        <v>21</v>
      </c>
      <c r="S8496" s="1" t="s">
        <v>2023</v>
      </c>
    </row>
    <row r="8497" spans="1:19" hidden="1" x14ac:dyDescent="0.3">
      <c r="A8497" s="1">
        <v>1</v>
      </c>
      <c r="B8497" s="2" t="s">
        <v>2043</v>
      </c>
      <c r="C8497" s="1" t="s">
        <v>2103</v>
      </c>
      <c r="D8497" s="1" t="s">
        <v>2131</v>
      </c>
      <c r="E8497" s="1" t="s">
        <v>2128</v>
      </c>
      <c r="F8497" s="1">
        <v>1</v>
      </c>
      <c r="M8497" s="1" t="s">
        <v>59</v>
      </c>
      <c r="N8497" s="1" t="s">
        <v>8</v>
      </c>
      <c r="P8497" s="1" t="s">
        <v>37</v>
      </c>
      <c r="Q8497" s="1" t="s">
        <v>2123</v>
      </c>
      <c r="R8497" s="1" t="s">
        <v>21</v>
      </c>
      <c r="S8497" s="1" t="s">
        <v>2023</v>
      </c>
    </row>
    <row r="8498" spans="1:19" hidden="1" x14ac:dyDescent="0.3">
      <c r="A8498" s="1">
        <v>1</v>
      </c>
      <c r="B8498" s="2" t="s">
        <v>2043</v>
      </c>
      <c r="C8498" s="1" t="s">
        <v>2103</v>
      </c>
      <c r="D8498" s="1" t="s">
        <v>2131</v>
      </c>
      <c r="E8498" s="1" t="s">
        <v>2128</v>
      </c>
      <c r="F8498" s="1">
        <v>1</v>
      </c>
      <c r="M8498" s="1" t="s">
        <v>59</v>
      </c>
      <c r="N8498" s="1" t="s">
        <v>8</v>
      </c>
      <c r="P8498" s="1" t="s">
        <v>37</v>
      </c>
      <c r="Q8498" s="1" t="s">
        <v>2123</v>
      </c>
      <c r="R8498" s="1" t="s">
        <v>18</v>
      </c>
      <c r="S8498" s="1" t="s">
        <v>2023</v>
      </c>
    </row>
    <row r="8499" spans="1:19" hidden="1" x14ac:dyDescent="0.3">
      <c r="A8499" s="1">
        <v>1</v>
      </c>
      <c r="B8499" s="2" t="s">
        <v>2024</v>
      </c>
      <c r="C8499" s="1" t="s">
        <v>2107</v>
      </c>
      <c r="D8499" s="1" t="s">
        <v>2131</v>
      </c>
      <c r="E8499" s="1" t="s">
        <v>2128</v>
      </c>
      <c r="F8499" s="1">
        <v>1</v>
      </c>
      <c r="M8499" s="1" t="str">
        <f>N8499</f>
        <v>48"-48"</v>
      </c>
      <c r="N8499" s="1" t="s">
        <v>8</v>
      </c>
      <c r="P8499" s="1" t="s">
        <v>53</v>
      </c>
      <c r="Q8499" s="1" t="s">
        <v>2123</v>
      </c>
      <c r="R8499" s="1" t="s">
        <v>18</v>
      </c>
      <c r="S8499" s="1" t="s">
        <v>2023</v>
      </c>
    </row>
    <row r="8500" spans="1:19" hidden="1" x14ac:dyDescent="0.3">
      <c r="A8500" s="1">
        <v>1</v>
      </c>
      <c r="B8500" s="2" t="s">
        <v>2035</v>
      </c>
      <c r="C8500" s="1" t="s">
        <v>2106</v>
      </c>
      <c r="D8500" s="1" t="s">
        <v>2131</v>
      </c>
      <c r="E8500" s="1" t="s">
        <v>2128</v>
      </c>
      <c r="F8500" s="1">
        <v>1</v>
      </c>
      <c r="M8500" s="1" t="s">
        <v>2126</v>
      </c>
      <c r="N8500" s="1" t="s">
        <v>47</v>
      </c>
      <c r="P8500" s="1" t="s">
        <v>36</v>
      </c>
      <c r="Q8500" s="1" t="s">
        <v>2123</v>
      </c>
      <c r="R8500" s="1" t="s">
        <v>10</v>
      </c>
      <c r="S8500" s="1" t="s">
        <v>2023</v>
      </c>
    </row>
    <row r="8501" spans="1:19" hidden="1" x14ac:dyDescent="0.3">
      <c r="A8501" s="1">
        <v>1</v>
      </c>
      <c r="B8501" s="2" t="s">
        <v>2035</v>
      </c>
      <c r="C8501" s="1" t="s">
        <v>2106</v>
      </c>
      <c r="D8501" s="1" t="s">
        <v>2131</v>
      </c>
      <c r="E8501" s="1" t="s">
        <v>2128</v>
      </c>
      <c r="F8501" s="1">
        <v>1</v>
      </c>
      <c r="M8501" s="1" t="s">
        <v>2126</v>
      </c>
      <c r="N8501" s="1" t="s">
        <v>47</v>
      </c>
      <c r="P8501" s="1" t="s">
        <v>36</v>
      </c>
      <c r="Q8501" s="1" t="s">
        <v>2123</v>
      </c>
      <c r="R8501" s="1" t="s">
        <v>18</v>
      </c>
      <c r="S8501" s="1" t="s">
        <v>2023</v>
      </c>
    </row>
    <row r="8502" spans="1:19" hidden="1" x14ac:dyDescent="0.3">
      <c r="A8502" s="1">
        <v>1</v>
      </c>
      <c r="B8502" s="2" t="s">
        <v>2035</v>
      </c>
      <c r="C8502" s="1" t="s">
        <v>2106</v>
      </c>
      <c r="D8502" s="1" t="s">
        <v>2131</v>
      </c>
      <c r="E8502" s="1" t="s">
        <v>2128</v>
      </c>
      <c r="F8502" s="1">
        <v>1</v>
      </c>
      <c r="M8502" s="1" t="s">
        <v>2126</v>
      </c>
      <c r="N8502" s="1" t="s">
        <v>47</v>
      </c>
      <c r="P8502" s="1" t="s">
        <v>37</v>
      </c>
      <c r="Q8502" s="1" t="s">
        <v>2123</v>
      </c>
      <c r="R8502" s="1" t="s">
        <v>21</v>
      </c>
      <c r="S8502" s="1" t="s">
        <v>2023</v>
      </c>
    </row>
    <row r="8503" spans="1:19" hidden="1" x14ac:dyDescent="0.3">
      <c r="A8503" s="1">
        <v>1</v>
      </c>
      <c r="B8503" s="2" t="s">
        <v>2069</v>
      </c>
      <c r="C8503" s="1" t="s">
        <v>2107</v>
      </c>
      <c r="D8503" s="1" t="s">
        <v>2121</v>
      </c>
      <c r="E8503" s="1" t="s">
        <v>2128</v>
      </c>
      <c r="F8503" s="1">
        <v>1</v>
      </c>
      <c r="M8503" s="1" t="s">
        <v>2126</v>
      </c>
      <c r="P8503" s="1" t="s">
        <v>36</v>
      </c>
      <c r="Q8503" s="1" t="s">
        <v>2122</v>
      </c>
      <c r="R8503" s="1" t="s">
        <v>110</v>
      </c>
      <c r="S8503" s="1" t="s">
        <v>2070</v>
      </c>
    </row>
    <row r="8504" spans="1:19" hidden="1" x14ac:dyDescent="0.3">
      <c r="A8504" s="1">
        <v>1</v>
      </c>
      <c r="B8504" s="2" t="s">
        <v>492</v>
      </c>
      <c r="C8504" s="1" t="s">
        <v>2107</v>
      </c>
      <c r="D8504" s="1" t="s">
        <v>2121</v>
      </c>
      <c r="E8504" s="1" t="s">
        <v>2128</v>
      </c>
      <c r="F8504" s="1">
        <v>1</v>
      </c>
      <c r="M8504" s="1" t="str">
        <f>N8504</f>
        <v>16"-16"</v>
      </c>
      <c r="N8504" s="1" t="s">
        <v>105</v>
      </c>
      <c r="P8504" s="1" t="s">
        <v>36</v>
      </c>
      <c r="Q8504" s="1" t="s">
        <v>2122</v>
      </c>
      <c r="R8504" s="1" t="s">
        <v>106</v>
      </c>
      <c r="S8504" s="1" t="s">
        <v>2070</v>
      </c>
    </row>
    <row r="8505" spans="1:19" hidden="1" x14ac:dyDescent="0.3">
      <c r="A8505" s="1">
        <v>1</v>
      </c>
      <c r="B8505" s="2" t="s">
        <v>486</v>
      </c>
      <c r="C8505" s="1" t="s">
        <v>2107</v>
      </c>
      <c r="D8505" s="1" t="s">
        <v>2121</v>
      </c>
      <c r="E8505" s="1" t="s">
        <v>2128</v>
      </c>
      <c r="F8505" s="1">
        <v>1</v>
      </c>
      <c r="M8505" s="1" t="s">
        <v>2126</v>
      </c>
      <c r="P8505" s="1" t="s">
        <v>36</v>
      </c>
      <c r="Q8505" s="1" t="s">
        <v>2122</v>
      </c>
      <c r="R8505" s="1" t="s">
        <v>106</v>
      </c>
      <c r="S8505" s="1" t="s">
        <v>2070</v>
      </c>
    </row>
    <row r="8506" spans="1:19" hidden="1" x14ac:dyDescent="0.3">
      <c r="A8506" s="1">
        <v>1</v>
      </c>
      <c r="B8506" s="2" t="s">
        <v>2071</v>
      </c>
      <c r="C8506" s="1" t="s">
        <v>2107</v>
      </c>
      <c r="D8506" s="1" t="s">
        <v>2121</v>
      </c>
      <c r="E8506" s="1" t="s">
        <v>2128</v>
      </c>
      <c r="F8506" s="1">
        <v>1</v>
      </c>
      <c r="M8506" s="1" t="s">
        <v>2126</v>
      </c>
      <c r="P8506" s="1" t="s">
        <v>36</v>
      </c>
      <c r="Q8506" s="1" t="s">
        <v>2122</v>
      </c>
      <c r="R8506" s="1" t="s">
        <v>106</v>
      </c>
      <c r="S8506" s="1" t="s">
        <v>2070</v>
      </c>
    </row>
    <row r="8507" spans="1:19" hidden="1" x14ac:dyDescent="0.3">
      <c r="A8507" s="1">
        <v>1</v>
      </c>
      <c r="B8507" s="2" t="s">
        <v>492</v>
      </c>
      <c r="C8507" s="1" t="s">
        <v>2107</v>
      </c>
      <c r="D8507" s="1" t="s">
        <v>2121</v>
      </c>
      <c r="E8507" s="1" t="s">
        <v>2128</v>
      </c>
      <c r="F8507" s="1">
        <v>1</v>
      </c>
      <c r="M8507" s="1" t="str">
        <f>N8507</f>
        <v>16"-16"</v>
      </c>
      <c r="N8507" s="1" t="s">
        <v>105</v>
      </c>
      <c r="P8507" s="1" t="s">
        <v>36</v>
      </c>
      <c r="Q8507" s="1" t="s">
        <v>2122</v>
      </c>
      <c r="R8507" s="1" t="s">
        <v>106</v>
      </c>
      <c r="S8507" s="1" t="s">
        <v>2070</v>
      </c>
    </row>
    <row r="8508" spans="1:19" hidden="1" x14ac:dyDescent="0.3">
      <c r="A8508" s="1">
        <v>1</v>
      </c>
      <c r="B8508" s="2" t="s">
        <v>2069</v>
      </c>
      <c r="C8508" s="1" t="s">
        <v>2107</v>
      </c>
      <c r="D8508" s="1" t="s">
        <v>2121</v>
      </c>
      <c r="E8508" s="1" t="s">
        <v>2128</v>
      </c>
      <c r="F8508" s="1">
        <v>1</v>
      </c>
      <c r="M8508" s="1" t="s">
        <v>2126</v>
      </c>
      <c r="P8508" s="1" t="s">
        <v>36</v>
      </c>
      <c r="Q8508" s="1" t="s">
        <v>2122</v>
      </c>
      <c r="R8508" s="1" t="s">
        <v>110</v>
      </c>
      <c r="S8508" s="1" t="s">
        <v>2070</v>
      </c>
    </row>
    <row r="8509" spans="1:19" hidden="1" x14ac:dyDescent="0.3">
      <c r="A8509" s="1">
        <v>1</v>
      </c>
      <c r="B8509" s="2" t="s">
        <v>2069</v>
      </c>
      <c r="C8509" s="1" t="s">
        <v>2107</v>
      </c>
      <c r="D8509" s="1" t="s">
        <v>2121</v>
      </c>
      <c r="E8509" s="1" t="s">
        <v>2128</v>
      </c>
      <c r="F8509" s="1">
        <v>1</v>
      </c>
      <c r="M8509" s="1" t="s">
        <v>2126</v>
      </c>
      <c r="P8509" s="1" t="s">
        <v>36</v>
      </c>
      <c r="Q8509" s="1" t="s">
        <v>2122</v>
      </c>
      <c r="R8509" s="1" t="s">
        <v>110</v>
      </c>
      <c r="S8509" s="1" t="s">
        <v>2070</v>
      </c>
    </row>
    <row r="8510" spans="1:19" hidden="1" x14ac:dyDescent="0.3">
      <c r="A8510" s="1">
        <v>1</v>
      </c>
      <c r="B8510" s="2" t="s">
        <v>2069</v>
      </c>
      <c r="C8510" s="1" t="s">
        <v>2107</v>
      </c>
      <c r="D8510" s="1" t="s">
        <v>2121</v>
      </c>
      <c r="E8510" s="1" t="s">
        <v>2128</v>
      </c>
      <c r="F8510" s="1">
        <v>1</v>
      </c>
      <c r="M8510" s="1" t="s">
        <v>2126</v>
      </c>
      <c r="P8510" s="1" t="s">
        <v>36</v>
      </c>
      <c r="Q8510" s="1" t="s">
        <v>2122</v>
      </c>
      <c r="R8510" s="1" t="s">
        <v>110</v>
      </c>
      <c r="S8510" s="1" t="s">
        <v>2070</v>
      </c>
    </row>
    <row r="8511" spans="1:19" hidden="1" x14ac:dyDescent="0.3">
      <c r="A8511" s="1">
        <v>1</v>
      </c>
      <c r="B8511" s="2" t="s">
        <v>486</v>
      </c>
      <c r="C8511" s="1" t="s">
        <v>2107</v>
      </c>
      <c r="D8511" s="1" t="s">
        <v>2121</v>
      </c>
      <c r="E8511" s="1" t="s">
        <v>2128</v>
      </c>
      <c r="F8511" s="1">
        <v>1</v>
      </c>
      <c r="M8511" s="1" t="s">
        <v>2126</v>
      </c>
      <c r="P8511" s="1" t="s">
        <v>36</v>
      </c>
      <c r="Q8511" s="1" t="s">
        <v>2122</v>
      </c>
      <c r="R8511" s="1" t="s">
        <v>106</v>
      </c>
      <c r="S8511" s="1" t="s">
        <v>2070</v>
      </c>
    </row>
    <row r="8512" spans="1:19" hidden="1" x14ac:dyDescent="0.3">
      <c r="A8512" s="1">
        <v>1</v>
      </c>
      <c r="B8512" s="2" t="s">
        <v>492</v>
      </c>
      <c r="C8512" s="1" t="s">
        <v>2107</v>
      </c>
      <c r="D8512" s="1" t="s">
        <v>2121</v>
      </c>
      <c r="E8512" s="1" t="s">
        <v>2128</v>
      </c>
      <c r="F8512" s="1">
        <v>1</v>
      </c>
      <c r="M8512" s="1" t="str">
        <f>N8512</f>
        <v>16"-16"</v>
      </c>
      <c r="N8512" s="1" t="s">
        <v>105</v>
      </c>
      <c r="P8512" s="1" t="s">
        <v>36</v>
      </c>
      <c r="Q8512" s="1" t="s">
        <v>2122</v>
      </c>
      <c r="R8512" s="1" t="s">
        <v>106</v>
      </c>
      <c r="S8512" s="1" t="s">
        <v>2070</v>
      </c>
    </row>
    <row r="8513" spans="1:19" hidden="1" x14ac:dyDescent="0.3">
      <c r="A8513" s="1">
        <v>1</v>
      </c>
      <c r="B8513" s="2" t="s">
        <v>2069</v>
      </c>
      <c r="C8513" s="1" t="s">
        <v>2107</v>
      </c>
      <c r="D8513" s="1" t="s">
        <v>2121</v>
      </c>
      <c r="E8513" s="1" t="s">
        <v>2128</v>
      </c>
      <c r="F8513" s="1">
        <v>1</v>
      </c>
      <c r="M8513" s="1" t="s">
        <v>2126</v>
      </c>
      <c r="P8513" s="1" t="s">
        <v>36</v>
      </c>
      <c r="Q8513" s="1" t="s">
        <v>2122</v>
      </c>
      <c r="R8513" s="1" t="s">
        <v>110</v>
      </c>
      <c r="S8513" s="1" t="s">
        <v>2070</v>
      </c>
    </row>
    <row r="8514" spans="1:19" hidden="1" x14ac:dyDescent="0.3">
      <c r="A8514" s="1">
        <v>1</v>
      </c>
      <c r="B8514" s="2" t="s">
        <v>2072</v>
      </c>
      <c r="C8514" s="1" t="s">
        <v>2107</v>
      </c>
      <c r="D8514" s="1" t="s">
        <v>2121</v>
      </c>
      <c r="E8514" s="1" t="s">
        <v>2128</v>
      </c>
      <c r="F8514" s="1">
        <v>1</v>
      </c>
      <c r="M8514" s="1" t="s">
        <v>2126</v>
      </c>
      <c r="P8514" s="1" t="s">
        <v>36</v>
      </c>
      <c r="Q8514" s="1" t="s">
        <v>2122</v>
      </c>
      <c r="R8514" s="1" t="s">
        <v>110</v>
      </c>
      <c r="S8514" s="1" t="s">
        <v>2070</v>
      </c>
    </row>
    <row r="8515" spans="1:19" hidden="1" x14ac:dyDescent="0.3">
      <c r="A8515" s="1">
        <v>1</v>
      </c>
      <c r="B8515" s="2" t="s">
        <v>2072</v>
      </c>
      <c r="C8515" s="1" t="s">
        <v>2107</v>
      </c>
      <c r="D8515" s="1" t="s">
        <v>2121</v>
      </c>
      <c r="E8515" s="1" t="s">
        <v>2128</v>
      </c>
      <c r="F8515" s="1">
        <v>1</v>
      </c>
      <c r="M8515" s="1" t="s">
        <v>2126</v>
      </c>
      <c r="P8515" s="1" t="s">
        <v>36</v>
      </c>
      <c r="Q8515" s="1" t="s">
        <v>2122</v>
      </c>
      <c r="R8515" s="1" t="s">
        <v>110</v>
      </c>
      <c r="S8515" s="1" t="s">
        <v>2070</v>
      </c>
    </row>
    <row r="8516" spans="1:19" hidden="1" x14ac:dyDescent="0.3">
      <c r="A8516" s="1">
        <v>1</v>
      </c>
      <c r="B8516" s="2" t="s">
        <v>493</v>
      </c>
      <c r="C8516" s="1" t="s">
        <v>2107</v>
      </c>
      <c r="D8516" s="1" t="s">
        <v>2121</v>
      </c>
      <c r="E8516" s="1" t="s">
        <v>2128</v>
      </c>
      <c r="F8516" s="1">
        <v>1</v>
      </c>
      <c r="M8516" s="1" t="s">
        <v>2126</v>
      </c>
      <c r="P8516" s="1" t="s">
        <v>36</v>
      </c>
      <c r="Q8516" s="1" t="s">
        <v>2122</v>
      </c>
      <c r="R8516" s="1" t="s">
        <v>106</v>
      </c>
      <c r="S8516" s="1" t="s">
        <v>2070</v>
      </c>
    </row>
    <row r="8517" spans="1:19" hidden="1" x14ac:dyDescent="0.3">
      <c r="A8517" s="1">
        <v>1</v>
      </c>
      <c r="B8517" s="2" t="s">
        <v>2073</v>
      </c>
      <c r="C8517" s="1" t="s">
        <v>2105</v>
      </c>
      <c r="D8517" s="1" t="s">
        <v>2121</v>
      </c>
      <c r="E8517" s="1" t="s">
        <v>2128</v>
      </c>
      <c r="F8517" s="1">
        <v>1</v>
      </c>
      <c r="M8517" s="1" t="s">
        <v>2126</v>
      </c>
      <c r="N8517" s="1" t="s">
        <v>50</v>
      </c>
      <c r="P8517" s="1" t="s">
        <v>36</v>
      </c>
      <c r="Q8517" s="1" t="s">
        <v>2122</v>
      </c>
      <c r="R8517" s="1" t="s">
        <v>106</v>
      </c>
      <c r="S8517" s="1" t="s">
        <v>2070</v>
      </c>
    </row>
    <row r="8518" spans="1:19" hidden="1" x14ac:dyDescent="0.3">
      <c r="A8518" s="1">
        <v>1</v>
      </c>
      <c r="B8518" s="2" t="s">
        <v>2074</v>
      </c>
      <c r="C8518" s="1" t="s">
        <v>2106</v>
      </c>
      <c r="D8518" s="1" t="s">
        <v>2121</v>
      </c>
      <c r="E8518" s="1" t="s">
        <v>2128</v>
      </c>
      <c r="F8518" s="1">
        <v>1</v>
      </c>
      <c r="M8518" s="1" t="s">
        <v>2126</v>
      </c>
      <c r="N8518" s="1" t="s">
        <v>47</v>
      </c>
      <c r="P8518" s="1" t="s">
        <v>36</v>
      </c>
      <c r="Q8518" s="1" t="s">
        <v>2122</v>
      </c>
      <c r="R8518" s="1" t="s">
        <v>106</v>
      </c>
      <c r="S8518" s="1" t="s">
        <v>2070</v>
      </c>
    </row>
    <row r="8519" spans="1:19" hidden="1" x14ac:dyDescent="0.3">
      <c r="A8519" s="1">
        <v>1</v>
      </c>
      <c r="B8519" s="2" t="s">
        <v>2075</v>
      </c>
      <c r="C8519" s="1" t="s">
        <v>2106</v>
      </c>
      <c r="D8519" s="1" t="s">
        <v>2121</v>
      </c>
      <c r="E8519" s="1" t="s">
        <v>2128</v>
      </c>
      <c r="F8519" s="1">
        <v>1</v>
      </c>
      <c r="M8519" s="1" t="s">
        <v>2126</v>
      </c>
      <c r="N8519" s="1" t="s">
        <v>47</v>
      </c>
      <c r="P8519" s="1" t="s">
        <v>36</v>
      </c>
      <c r="Q8519" s="1" t="s">
        <v>2122</v>
      </c>
      <c r="R8519" s="1" t="s">
        <v>110</v>
      </c>
      <c r="S8519" s="1" t="s">
        <v>2070</v>
      </c>
    </row>
    <row r="8520" spans="1:19" hidden="1" x14ac:dyDescent="0.3">
      <c r="A8520" s="1">
        <v>1</v>
      </c>
      <c r="B8520" s="2" t="s">
        <v>2073</v>
      </c>
      <c r="C8520" s="1" t="s">
        <v>2105</v>
      </c>
      <c r="D8520" s="1" t="s">
        <v>2121</v>
      </c>
      <c r="E8520" s="1" t="s">
        <v>2128</v>
      </c>
      <c r="F8520" s="1">
        <v>1</v>
      </c>
      <c r="M8520" s="1" t="s">
        <v>244</v>
      </c>
      <c r="N8520" s="1" t="s">
        <v>47</v>
      </c>
      <c r="P8520" s="1" t="s">
        <v>36</v>
      </c>
      <c r="Q8520" s="1" t="s">
        <v>2122</v>
      </c>
      <c r="R8520" s="1" t="s">
        <v>110</v>
      </c>
      <c r="S8520" s="1" t="s">
        <v>2070</v>
      </c>
    </row>
    <row r="8521" spans="1:19" hidden="1" x14ac:dyDescent="0.3">
      <c r="A8521" s="1">
        <v>1</v>
      </c>
      <c r="B8521" s="2" t="s">
        <v>2076</v>
      </c>
      <c r="C8521" s="1" t="s">
        <v>2103</v>
      </c>
      <c r="D8521" s="1" t="s">
        <v>2121</v>
      </c>
      <c r="E8521" s="1" t="s">
        <v>2128</v>
      </c>
      <c r="F8521" s="1">
        <v>1</v>
      </c>
      <c r="M8521" s="1" t="s">
        <v>133</v>
      </c>
      <c r="N8521" s="1" t="s">
        <v>105</v>
      </c>
      <c r="P8521" s="1" t="s">
        <v>36</v>
      </c>
      <c r="Q8521" s="1" t="s">
        <v>2122</v>
      </c>
      <c r="R8521" s="1" t="s">
        <v>106</v>
      </c>
      <c r="S8521" s="1" t="s">
        <v>2070</v>
      </c>
    </row>
    <row r="8522" spans="1:19" hidden="1" x14ac:dyDescent="0.3">
      <c r="A8522" s="1">
        <v>1</v>
      </c>
      <c r="B8522" s="2" t="s">
        <v>2077</v>
      </c>
      <c r="C8522" s="1" t="s">
        <v>2106</v>
      </c>
      <c r="D8522" s="1" t="s">
        <v>2121</v>
      </c>
      <c r="E8522" s="1" t="s">
        <v>2128</v>
      </c>
      <c r="F8522" s="1">
        <v>1</v>
      </c>
      <c r="M8522" s="1" t="s">
        <v>2126</v>
      </c>
      <c r="N8522" s="1" t="s">
        <v>47</v>
      </c>
      <c r="P8522" s="1" t="s">
        <v>36</v>
      </c>
      <c r="Q8522" s="1" t="s">
        <v>2122</v>
      </c>
      <c r="R8522" s="1" t="s">
        <v>106</v>
      </c>
      <c r="S8522" s="1" t="s">
        <v>2070</v>
      </c>
    </row>
    <row r="8523" spans="1:19" hidden="1" x14ac:dyDescent="0.3">
      <c r="A8523" s="1">
        <v>1</v>
      </c>
      <c r="B8523" s="2" t="s">
        <v>2078</v>
      </c>
      <c r="C8523" s="1" t="s">
        <v>2105</v>
      </c>
      <c r="D8523" s="1" t="s">
        <v>2121</v>
      </c>
      <c r="E8523" s="1" t="s">
        <v>2128</v>
      </c>
      <c r="F8523" s="1">
        <v>1</v>
      </c>
      <c r="M8523" s="1" t="s">
        <v>133</v>
      </c>
      <c r="N8523" s="1" t="s">
        <v>50</v>
      </c>
      <c r="P8523" s="1" t="s">
        <v>36</v>
      </c>
      <c r="Q8523" s="1" t="s">
        <v>2122</v>
      </c>
      <c r="R8523" s="1" t="s">
        <v>106</v>
      </c>
      <c r="S8523" s="1" t="s">
        <v>2070</v>
      </c>
    </row>
    <row r="8524" spans="1:19" hidden="1" x14ac:dyDescent="0.3">
      <c r="A8524" s="1">
        <v>1</v>
      </c>
      <c r="B8524" s="2" t="s">
        <v>2079</v>
      </c>
      <c r="C8524" s="1" t="s">
        <v>2103</v>
      </c>
      <c r="D8524" s="1" t="s">
        <v>2121</v>
      </c>
      <c r="E8524" s="1" t="s">
        <v>2128</v>
      </c>
      <c r="F8524" s="1">
        <v>1</v>
      </c>
      <c r="M8524" s="1" t="s">
        <v>127</v>
      </c>
      <c r="N8524" s="1" t="s">
        <v>117</v>
      </c>
      <c r="P8524" s="1" t="s">
        <v>36</v>
      </c>
      <c r="Q8524" s="1" t="s">
        <v>2122</v>
      </c>
      <c r="R8524" s="1" t="s">
        <v>110</v>
      </c>
      <c r="S8524" s="1" t="s">
        <v>2070</v>
      </c>
    </row>
    <row r="8525" spans="1:19" hidden="1" x14ac:dyDescent="0.3">
      <c r="A8525" s="1">
        <v>1</v>
      </c>
      <c r="B8525" s="2" t="s">
        <v>1747</v>
      </c>
      <c r="C8525" s="1" t="s">
        <v>2106</v>
      </c>
      <c r="D8525" s="1" t="s">
        <v>2121</v>
      </c>
      <c r="E8525" s="1" t="s">
        <v>2128</v>
      </c>
      <c r="F8525" s="1">
        <v>1</v>
      </c>
      <c r="M8525" s="1" t="s">
        <v>2126</v>
      </c>
      <c r="N8525" s="1" t="s">
        <v>47</v>
      </c>
      <c r="P8525" s="1" t="s">
        <v>36</v>
      </c>
      <c r="Q8525" s="1" t="s">
        <v>2122</v>
      </c>
      <c r="R8525" s="1" t="s">
        <v>110</v>
      </c>
      <c r="S8525" s="1" t="s">
        <v>2070</v>
      </c>
    </row>
    <row r="8526" spans="1:19" hidden="1" x14ac:dyDescent="0.3">
      <c r="A8526" s="1">
        <v>1</v>
      </c>
      <c r="B8526" s="2" t="s">
        <v>2080</v>
      </c>
      <c r="C8526" s="1" t="s">
        <v>2105</v>
      </c>
      <c r="D8526" s="1" t="s">
        <v>2121</v>
      </c>
      <c r="E8526" s="1" t="s">
        <v>2128</v>
      </c>
      <c r="F8526" s="1">
        <v>1</v>
      </c>
      <c r="M8526" s="1" t="s">
        <v>127</v>
      </c>
      <c r="N8526" s="1" t="s">
        <v>50</v>
      </c>
      <c r="P8526" s="1" t="s">
        <v>36</v>
      </c>
      <c r="Q8526" s="1" t="s">
        <v>2122</v>
      </c>
      <c r="R8526" s="1" t="s">
        <v>110</v>
      </c>
      <c r="S8526" s="1" t="s">
        <v>2070</v>
      </c>
    </row>
    <row r="8527" spans="1:19" hidden="1" x14ac:dyDescent="0.3">
      <c r="A8527" s="1">
        <v>1</v>
      </c>
      <c r="B8527" s="2" t="s">
        <v>2091</v>
      </c>
      <c r="C8527" s="1" t="s">
        <v>2107</v>
      </c>
      <c r="D8527" s="1" t="s">
        <v>2121</v>
      </c>
      <c r="E8527" s="1" t="s">
        <v>2128</v>
      </c>
      <c r="F8527" s="1">
        <v>1</v>
      </c>
      <c r="M8527" s="1" t="s">
        <v>2126</v>
      </c>
      <c r="P8527" s="1" t="s">
        <v>53</v>
      </c>
      <c r="Q8527" s="1" t="s">
        <v>2122</v>
      </c>
      <c r="R8527" s="1" t="s">
        <v>160</v>
      </c>
      <c r="S8527" s="1" t="s">
        <v>2092</v>
      </c>
    </row>
    <row r="8528" spans="1:19" hidden="1" x14ac:dyDescent="0.3">
      <c r="A8528" s="1">
        <v>1</v>
      </c>
      <c r="B8528" s="2" t="s">
        <v>482</v>
      </c>
      <c r="C8528" s="1" t="s">
        <v>2107</v>
      </c>
      <c r="D8528" s="1" t="s">
        <v>2121</v>
      </c>
      <c r="E8528" s="1" t="s">
        <v>2128</v>
      </c>
      <c r="F8528" s="1">
        <v>1</v>
      </c>
      <c r="M8528" s="1" t="s">
        <v>2126</v>
      </c>
      <c r="P8528" s="1" t="s">
        <v>53</v>
      </c>
      <c r="Q8528" s="1" t="s">
        <v>2122</v>
      </c>
      <c r="R8528" s="1" t="s">
        <v>160</v>
      </c>
      <c r="S8528" s="1" t="s">
        <v>2092</v>
      </c>
    </row>
    <row r="8529" spans="1:19" hidden="1" x14ac:dyDescent="0.3">
      <c r="A8529" s="1">
        <v>1</v>
      </c>
      <c r="B8529" s="2" t="s">
        <v>482</v>
      </c>
      <c r="C8529" s="1" t="s">
        <v>2107</v>
      </c>
      <c r="D8529" s="1" t="s">
        <v>2121</v>
      </c>
      <c r="E8529" s="1" t="s">
        <v>2128</v>
      </c>
      <c r="F8529" s="1">
        <v>1</v>
      </c>
      <c r="M8529" s="1" t="s">
        <v>2126</v>
      </c>
      <c r="P8529" s="1" t="s">
        <v>53</v>
      </c>
      <c r="Q8529" s="1" t="s">
        <v>2122</v>
      </c>
      <c r="R8529" s="1" t="s">
        <v>160</v>
      </c>
      <c r="S8529" s="1" t="s">
        <v>2092</v>
      </c>
    </row>
    <row r="8530" spans="1:19" hidden="1" x14ac:dyDescent="0.3">
      <c r="A8530" s="1">
        <v>1</v>
      </c>
      <c r="B8530" s="2" t="s">
        <v>480</v>
      </c>
      <c r="C8530" s="1" t="s">
        <v>2107</v>
      </c>
      <c r="D8530" s="1" t="s">
        <v>2121</v>
      </c>
      <c r="E8530" s="1" t="s">
        <v>2128</v>
      </c>
      <c r="F8530" s="1">
        <v>1</v>
      </c>
      <c r="M8530" s="1" t="str">
        <f>N8530</f>
        <v>7"-7"</v>
      </c>
      <c r="N8530" s="1" t="s">
        <v>481</v>
      </c>
      <c r="P8530" s="1" t="s">
        <v>53</v>
      </c>
      <c r="Q8530" s="1" t="s">
        <v>2122</v>
      </c>
      <c r="R8530" s="1" t="s">
        <v>160</v>
      </c>
      <c r="S8530" s="1" t="s">
        <v>2092</v>
      </c>
    </row>
    <row r="8531" spans="1:19" hidden="1" x14ac:dyDescent="0.3">
      <c r="A8531" s="1">
        <v>1</v>
      </c>
      <c r="B8531" s="2" t="s">
        <v>2093</v>
      </c>
      <c r="C8531" s="1" t="s">
        <v>2107</v>
      </c>
      <c r="D8531" s="1" t="s">
        <v>2121</v>
      </c>
      <c r="E8531" s="1" t="s">
        <v>2128</v>
      </c>
      <c r="F8531" s="1">
        <v>1</v>
      </c>
      <c r="M8531" s="1" t="str">
        <f>N8531</f>
        <v>7"-7"</v>
      </c>
      <c r="N8531" s="1" t="s">
        <v>481</v>
      </c>
      <c r="P8531" s="1" t="s">
        <v>53</v>
      </c>
      <c r="Q8531" s="1" t="s">
        <v>2122</v>
      </c>
      <c r="R8531" s="1" t="s">
        <v>160</v>
      </c>
      <c r="S8531" s="1" t="s">
        <v>2092</v>
      </c>
    </row>
    <row r="8532" spans="1:19" hidden="1" x14ac:dyDescent="0.3">
      <c r="A8532" s="1">
        <v>1</v>
      </c>
      <c r="B8532" s="2" t="s">
        <v>2093</v>
      </c>
      <c r="C8532" s="1" t="s">
        <v>2107</v>
      </c>
      <c r="D8532" s="1" t="s">
        <v>2121</v>
      </c>
      <c r="E8532" s="1" t="s">
        <v>2128</v>
      </c>
      <c r="F8532" s="1">
        <v>1</v>
      </c>
      <c r="M8532" s="1" t="str">
        <f>N8532</f>
        <v>7"-7"</v>
      </c>
      <c r="N8532" s="1" t="s">
        <v>481</v>
      </c>
      <c r="P8532" s="1" t="s">
        <v>53</v>
      </c>
      <c r="Q8532" s="1" t="s">
        <v>2122</v>
      </c>
      <c r="R8532" s="1" t="s">
        <v>160</v>
      </c>
      <c r="S8532" s="1" t="s">
        <v>2092</v>
      </c>
    </row>
    <row r="8533" spans="1:19" hidden="1" x14ac:dyDescent="0.3">
      <c r="A8533" s="1">
        <v>1</v>
      </c>
      <c r="B8533" s="2" t="s">
        <v>2094</v>
      </c>
      <c r="C8533" s="1" t="s">
        <v>2107</v>
      </c>
      <c r="D8533" s="1" t="s">
        <v>2121</v>
      </c>
      <c r="E8533" s="1" t="s">
        <v>2128</v>
      </c>
      <c r="F8533" s="1">
        <v>1</v>
      </c>
      <c r="M8533" s="1" t="s">
        <v>2126</v>
      </c>
      <c r="P8533" s="1" t="s">
        <v>53</v>
      </c>
      <c r="Q8533" s="1" t="s">
        <v>2122</v>
      </c>
      <c r="R8533" s="1" t="s">
        <v>160</v>
      </c>
      <c r="S8533" s="1" t="s">
        <v>2092</v>
      </c>
    </row>
    <row r="8534" spans="1:19" hidden="1" x14ac:dyDescent="0.3">
      <c r="A8534" s="1">
        <v>1</v>
      </c>
      <c r="B8534" s="2" t="s">
        <v>482</v>
      </c>
      <c r="C8534" s="1" t="s">
        <v>2107</v>
      </c>
      <c r="D8534" s="1" t="s">
        <v>2121</v>
      </c>
      <c r="E8534" s="1" t="s">
        <v>2128</v>
      </c>
      <c r="F8534" s="1">
        <v>1</v>
      </c>
      <c r="M8534" s="1" t="s">
        <v>2126</v>
      </c>
      <c r="P8534" s="1" t="s">
        <v>53</v>
      </c>
      <c r="Q8534" s="1" t="s">
        <v>2122</v>
      </c>
      <c r="R8534" s="1" t="s">
        <v>160</v>
      </c>
      <c r="S8534" s="1" t="s">
        <v>2092</v>
      </c>
    </row>
    <row r="8535" spans="1:19" hidden="1" x14ac:dyDescent="0.3">
      <c r="A8535" s="1">
        <v>1</v>
      </c>
      <c r="B8535" s="2" t="s">
        <v>2091</v>
      </c>
      <c r="C8535" s="1" t="s">
        <v>2107</v>
      </c>
      <c r="D8535" s="1" t="s">
        <v>2121</v>
      </c>
      <c r="E8535" s="1" t="s">
        <v>2128</v>
      </c>
      <c r="F8535" s="1">
        <v>1</v>
      </c>
      <c r="M8535" s="1" t="s">
        <v>2126</v>
      </c>
      <c r="P8535" s="1" t="s">
        <v>53</v>
      </c>
      <c r="Q8535" s="1" t="s">
        <v>2122</v>
      </c>
      <c r="R8535" s="1" t="s">
        <v>160</v>
      </c>
      <c r="S8535" s="1" t="s">
        <v>2092</v>
      </c>
    </row>
    <row r="8536" spans="1:19" hidden="1" x14ac:dyDescent="0.3">
      <c r="A8536" s="1">
        <v>1</v>
      </c>
      <c r="B8536" s="2" t="s">
        <v>2095</v>
      </c>
      <c r="C8536" s="1" t="s">
        <v>2103</v>
      </c>
      <c r="D8536" s="1" t="s">
        <v>2121</v>
      </c>
      <c r="E8536" s="1" t="s">
        <v>2128</v>
      </c>
      <c r="F8536" s="1">
        <v>1</v>
      </c>
      <c r="M8536" s="1" t="s">
        <v>636</v>
      </c>
      <c r="N8536" s="1" t="s">
        <v>546</v>
      </c>
      <c r="P8536" s="1" t="s">
        <v>53</v>
      </c>
      <c r="Q8536" s="1" t="s">
        <v>2122</v>
      </c>
      <c r="R8536" s="1" t="s">
        <v>160</v>
      </c>
      <c r="S8536" s="1" t="s">
        <v>2092</v>
      </c>
    </row>
  </sheetData>
  <autoFilter ref="A1:S8536" xr:uid="{B71B82F7-77A1-4DC3-839B-A614357AEA25}">
    <filterColumn colId="2">
      <filters>
        <filter val="Pipe"/>
      </filters>
    </filterColumn>
    <sortState xmlns:xlrd2="http://schemas.microsoft.com/office/spreadsheetml/2017/richdata2" ref="A2:S8536">
      <sortCondition ref="L1:L85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5892-0112-4F3E-A8AF-E74921469B96}">
  <sheetPr filterMode="1"/>
  <dimension ref="A1:N323"/>
  <sheetViews>
    <sheetView workbookViewId="0">
      <selection activeCell="B157" sqref="B157"/>
    </sheetView>
  </sheetViews>
  <sheetFormatPr defaultRowHeight="14.4" x14ac:dyDescent="0.3"/>
  <cols>
    <col min="2" max="2" width="155.6640625" customWidth="1"/>
    <col min="3" max="3" width="45.33203125" customWidth="1"/>
  </cols>
  <sheetData>
    <row r="1" spans="1:14" s="1" customFormat="1" x14ac:dyDescent="0.3">
      <c r="A1" s="1" t="s">
        <v>0</v>
      </c>
      <c r="B1" s="2" t="s">
        <v>1</v>
      </c>
      <c r="C1" s="1" t="s">
        <v>2102</v>
      </c>
      <c r="D1" s="1" t="s">
        <v>2133</v>
      </c>
      <c r="E1" s="1" t="s">
        <v>2127</v>
      </c>
      <c r="F1" s="1" t="s">
        <v>2130</v>
      </c>
      <c r="G1" s="1" t="s">
        <v>2</v>
      </c>
      <c r="H1" s="1" t="s">
        <v>2134</v>
      </c>
      <c r="I1" s="1" t="s">
        <v>3</v>
      </c>
      <c r="K1" s="1" t="s">
        <v>4</v>
      </c>
      <c r="M1" s="1" t="s">
        <v>5</v>
      </c>
      <c r="N1" s="1" t="s">
        <v>6</v>
      </c>
    </row>
    <row r="2" spans="1:14" s="1" customFormat="1" hidden="1" x14ac:dyDescent="0.3">
      <c r="A2" s="1">
        <v>1</v>
      </c>
      <c r="B2" s="2" t="s">
        <v>1127</v>
      </c>
      <c r="C2" s="1" t="s">
        <v>2104</v>
      </c>
      <c r="D2" s="1" t="s">
        <v>2131</v>
      </c>
      <c r="E2" s="1" t="s">
        <v>2128</v>
      </c>
      <c r="F2" s="1">
        <v>1</v>
      </c>
      <c r="G2" s="1" t="s">
        <v>927</v>
      </c>
      <c r="H2" s="1" t="s">
        <v>271</v>
      </c>
      <c r="I2" s="1" t="s">
        <v>271</v>
      </c>
      <c r="K2" s="1" t="s">
        <v>191</v>
      </c>
      <c r="L2" s="1" t="s">
        <v>2123</v>
      </c>
      <c r="M2" s="1" t="s">
        <v>18</v>
      </c>
      <c r="N2" s="1" t="s">
        <v>593</v>
      </c>
    </row>
    <row r="3" spans="1:14" s="1" customFormat="1" hidden="1" x14ac:dyDescent="0.3">
      <c r="A3" s="1">
        <v>1</v>
      </c>
      <c r="B3" s="2" t="s">
        <v>1127</v>
      </c>
      <c r="C3" s="1" t="s">
        <v>2104</v>
      </c>
      <c r="D3" s="1" t="s">
        <v>2131</v>
      </c>
      <c r="E3" s="1" t="s">
        <v>2128</v>
      </c>
      <c r="F3" s="1">
        <v>1</v>
      </c>
      <c r="G3" s="1" t="s">
        <v>927</v>
      </c>
      <c r="H3" s="1" t="s">
        <v>271</v>
      </c>
      <c r="I3" s="1" t="s">
        <v>271</v>
      </c>
      <c r="K3" s="1" t="s">
        <v>191</v>
      </c>
      <c r="L3" s="1" t="s">
        <v>2123</v>
      </c>
      <c r="M3" s="1" t="s">
        <v>18</v>
      </c>
      <c r="N3" s="1" t="s">
        <v>593</v>
      </c>
    </row>
    <row r="4" spans="1:14" s="1" customFormat="1" hidden="1" x14ac:dyDescent="0.3">
      <c r="A4" s="1">
        <v>1</v>
      </c>
      <c r="B4" s="2" t="s">
        <v>1127</v>
      </c>
      <c r="C4" s="1" t="s">
        <v>2104</v>
      </c>
      <c r="D4" s="1" t="s">
        <v>2131</v>
      </c>
      <c r="E4" s="1" t="s">
        <v>2128</v>
      </c>
      <c r="F4" s="1">
        <v>1</v>
      </c>
      <c r="G4" s="1" t="s">
        <v>927</v>
      </c>
      <c r="H4" s="1" t="s">
        <v>271</v>
      </c>
      <c r="I4" s="1" t="s">
        <v>271</v>
      </c>
      <c r="K4" s="1" t="s">
        <v>191</v>
      </c>
      <c r="L4" s="1" t="s">
        <v>2123</v>
      </c>
      <c r="M4" s="1" t="s">
        <v>18</v>
      </c>
      <c r="N4" s="1" t="s">
        <v>593</v>
      </c>
    </row>
    <row r="5" spans="1:14" s="1" customFormat="1" hidden="1" x14ac:dyDescent="0.3">
      <c r="A5" s="1">
        <v>1</v>
      </c>
      <c r="B5" s="2" t="s">
        <v>1127</v>
      </c>
      <c r="C5" s="1" t="s">
        <v>2104</v>
      </c>
      <c r="D5" s="1" t="s">
        <v>2131</v>
      </c>
      <c r="E5" s="1" t="s">
        <v>2128</v>
      </c>
      <c r="F5" s="1">
        <v>1</v>
      </c>
      <c r="G5" s="1" t="s">
        <v>927</v>
      </c>
      <c r="H5" s="1" t="s">
        <v>271</v>
      </c>
      <c r="I5" s="1" t="s">
        <v>271</v>
      </c>
      <c r="K5" s="1" t="s">
        <v>191</v>
      </c>
      <c r="L5" s="1" t="s">
        <v>2123</v>
      </c>
      <c r="M5" s="1" t="s">
        <v>18</v>
      </c>
      <c r="N5" s="1" t="s">
        <v>593</v>
      </c>
    </row>
    <row r="6" spans="1:14" s="1" customFormat="1" hidden="1" x14ac:dyDescent="0.3">
      <c r="A6" s="1">
        <v>1</v>
      </c>
      <c r="B6" s="2" t="s">
        <v>1127</v>
      </c>
      <c r="C6" s="1" t="s">
        <v>2104</v>
      </c>
      <c r="D6" s="1" t="s">
        <v>2131</v>
      </c>
      <c r="E6" s="1" t="s">
        <v>2128</v>
      </c>
      <c r="F6" s="1">
        <v>1</v>
      </c>
      <c r="G6" s="1" t="s">
        <v>927</v>
      </c>
      <c r="H6" s="1" t="s">
        <v>271</v>
      </c>
      <c r="I6" s="1" t="s">
        <v>271</v>
      </c>
      <c r="K6" s="1" t="s">
        <v>25</v>
      </c>
      <c r="L6" s="1" t="s">
        <v>2123</v>
      </c>
      <c r="M6" s="1" t="s">
        <v>21</v>
      </c>
      <c r="N6" s="1" t="s">
        <v>593</v>
      </c>
    </row>
    <row r="7" spans="1:14" s="1" customFormat="1" hidden="1" x14ac:dyDescent="0.3">
      <c r="A7" s="1">
        <v>1</v>
      </c>
      <c r="B7" s="2" t="s">
        <v>1127</v>
      </c>
      <c r="C7" s="1" t="s">
        <v>2104</v>
      </c>
      <c r="D7" s="1" t="s">
        <v>2131</v>
      </c>
      <c r="E7" s="1" t="s">
        <v>2128</v>
      </c>
      <c r="F7" s="1">
        <v>1</v>
      </c>
      <c r="G7" s="1" t="s">
        <v>927</v>
      </c>
      <c r="H7" s="1" t="s">
        <v>271</v>
      </c>
      <c r="I7" s="1" t="s">
        <v>271</v>
      </c>
      <c r="K7" s="1" t="s">
        <v>458</v>
      </c>
      <c r="L7" s="1" t="s">
        <v>2123</v>
      </c>
      <c r="M7" s="1" t="s">
        <v>16</v>
      </c>
      <c r="N7" s="1" t="s">
        <v>593</v>
      </c>
    </row>
    <row r="8" spans="1:14" s="1" customFormat="1" hidden="1" x14ac:dyDescent="0.3">
      <c r="A8" s="1">
        <v>1</v>
      </c>
      <c r="B8" s="2" t="s">
        <v>1127</v>
      </c>
      <c r="C8" s="1" t="s">
        <v>2104</v>
      </c>
      <c r="D8" s="1" t="s">
        <v>2131</v>
      </c>
      <c r="E8" s="1" t="s">
        <v>2128</v>
      </c>
      <c r="F8" s="1">
        <v>1</v>
      </c>
      <c r="G8" s="1" t="s">
        <v>927</v>
      </c>
      <c r="H8" s="1" t="s">
        <v>271</v>
      </c>
      <c r="I8" s="1" t="s">
        <v>271</v>
      </c>
      <c r="K8" s="1" t="s">
        <v>191</v>
      </c>
      <c r="L8" s="1" t="s">
        <v>2123</v>
      </c>
      <c r="M8" s="1" t="s">
        <v>18</v>
      </c>
      <c r="N8" s="1" t="s">
        <v>593</v>
      </c>
    </row>
    <row r="9" spans="1:14" s="1" customFormat="1" hidden="1" x14ac:dyDescent="0.3">
      <c r="A9" s="1">
        <v>1</v>
      </c>
      <c r="B9" s="2" t="s">
        <v>1127</v>
      </c>
      <c r="C9" s="1" t="s">
        <v>2104</v>
      </c>
      <c r="D9" s="1" t="s">
        <v>2131</v>
      </c>
      <c r="E9" s="1" t="s">
        <v>2128</v>
      </c>
      <c r="F9" s="1">
        <v>1</v>
      </c>
      <c r="G9" s="1" t="s">
        <v>927</v>
      </c>
      <c r="H9" s="1" t="s">
        <v>271</v>
      </c>
      <c r="I9" s="1" t="s">
        <v>271</v>
      </c>
      <c r="K9" s="1" t="s">
        <v>378</v>
      </c>
      <c r="L9" s="1" t="s">
        <v>2123</v>
      </c>
      <c r="M9" s="1" t="s">
        <v>18</v>
      </c>
      <c r="N9" s="1" t="s">
        <v>593</v>
      </c>
    </row>
    <row r="10" spans="1:14" s="1" customFormat="1" hidden="1" x14ac:dyDescent="0.3">
      <c r="A10" s="1">
        <v>1</v>
      </c>
      <c r="B10" s="2" t="s">
        <v>1127</v>
      </c>
      <c r="C10" s="1" t="s">
        <v>2104</v>
      </c>
      <c r="D10" s="1" t="s">
        <v>2131</v>
      </c>
      <c r="E10" s="1" t="s">
        <v>2128</v>
      </c>
      <c r="F10" s="1">
        <v>1</v>
      </c>
      <c r="G10" s="1" t="s">
        <v>927</v>
      </c>
      <c r="H10" s="1" t="s">
        <v>271</v>
      </c>
      <c r="I10" s="1" t="s">
        <v>271</v>
      </c>
      <c r="K10" s="1" t="s">
        <v>465</v>
      </c>
      <c r="L10" s="1" t="s">
        <v>2123</v>
      </c>
      <c r="M10" s="1" t="s">
        <v>10</v>
      </c>
      <c r="N10" s="1" t="s">
        <v>593</v>
      </c>
    </row>
    <row r="11" spans="1:14" s="1" customFormat="1" hidden="1" x14ac:dyDescent="0.3">
      <c r="A11" s="1">
        <v>1</v>
      </c>
      <c r="B11" s="2" t="s">
        <v>1127</v>
      </c>
      <c r="C11" s="1" t="s">
        <v>2104</v>
      </c>
      <c r="D11" s="1" t="s">
        <v>2131</v>
      </c>
      <c r="E11" s="1" t="s">
        <v>2128</v>
      </c>
      <c r="F11" s="1">
        <v>1</v>
      </c>
      <c r="G11" s="1" t="s">
        <v>927</v>
      </c>
      <c r="H11" s="1" t="s">
        <v>271</v>
      </c>
      <c r="I11" s="1" t="s">
        <v>271</v>
      </c>
      <c r="K11" s="1" t="s">
        <v>465</v>
      </c>
      <c r="L11" s="1" t="s">
        <v>2123</v>
      </c>
      <c r="M11" s="1" t="s">
        <v>10</v>
      </c>
      <c r="N11" s="1" t="s">
        <v>593</v>
      </c>
    </row>
    <row r="12" spans="1:14" s="1" customFormat="1" hidden="1" x14ac:dyDescent="0.3">
      <c r="A12" s="1">
        <v>1</v>
      </c>
      <c r="B12" s="2" t="s">
        <v>1127</v>
      </c>
      <c r="C12" s="1" t="s">
        <v>2104</v>
      </c>
      <c r="D12" s="1" t="s">
        <v>2131</v>
      </c>
      <c r="E12" s="1" t="s">
        <v>2128</v>
      </c>
      <c r="F12" s="1">
        <v>1</v>
      </c>
      <c r="G12" s="1" t="s">
        <v>927</v>
      </c>
      <c r="H12" s="1" t="s">
        <v>271</v>
      </c>
      <c r="I12" s="1" t="s">
        <v>271</v>
      </c>
      <c r="K12" s="1" t="s">
        <v>191</v>
      </c>
      <c r="L12" s="1" t="s">
        <v>2123</v>
      </c>
      <c r="M12" s="1" t="s">
        <v>18</v>
      </c>
      <c r="N12" s="1" t="s">
        <v>593</v>
      </c>
    </row>
    <row r="13" spans="1:14" s="1" customFormat="1" x14ac:dyDescent="0.3">
      <c r="A13" s="1">
        <v>1</v>
      </c>
      <c r="B13" s="2" t="s">
        <v>1127</v>
      </c>
      <c r="C13" s="1" t="s">
        <v>2104</v>
      </c>
      <c r="D13" s="1" t="s">
        <v>2131</v>
      </c>
      <c r="E13" s="1" t="s">
        <v>2128</v>
      </c>
      <c r="F13" s="1">
        <v>1</v>
      </c>
      <c r="G13" s="1" t="s">
        <v>927</v>
      </c>
      <c r="H13" s="1" t="s">
        <v>271</v>
      </c>
      <c r="I13" s="1" t="s">
        <v>271</v>
      </c>
      <c r="K13" s="1" t="s">
        <v>191</v>
      </c>
      <c r="L13" s="1" t="s">
        <v>2123</v>
      </c>
      <c r="M13" s="1" t="s">
        <v>18</v>
      </c>
      <c r="N13" s="1" t="s">
        <v>593</v>
      </c>
    </row>
    <row r="14" spans="1:14" s="1" customFormat="1" x14ac:dyDescent="0.3">
      <c r="A14" s="1">
        <v>1</v>
      </c>
      <c r="B14" s="2" t="s">
        <v>1127</v>
      </c>
      <c r="C14" s="1" t="s">
        <v>2104</v>
      </c>
      <c r="D14" s="1" t="s">
        <v>2131</v>
      </c>
      <c r="E14" s="1" t="s">
        <v>2128</v>
      </c>
      <c r="F14" s="1">
        <v>1</v>
      </c>
      <c r="G14" s="1" t="s">
        <v>927</v>
      </c>
      <c r="H14" s="1" t="s">
        <v>271</v>
      </c>
      <c r="I14" s="1" t="s">
        <v>271</v>
      </c>
      <c r="K14" s="1" t="s">
        <v>402</v>
      </c>
      <c r="L14" s="1" t="s">
        <v>2123</v>
      </c>
      <c r="M14" s="1" t="s">
        <v>16</v>
      </c>
      <c r="N14" s="1" t="s">
        <v>593</v>
      </c>
    </row>
    <row r="15" spans="1:14" s="1" customFormat="1" x14ac:dyDescent="0.3">
      <c r="A15" s="1">
        <v>1</v>
      </c>
      <c r="B15" s="2" t="s">
        <v>1127</v>
      </c>
      <c r="C15" s="1" t="s">
        <v>2104</v>
      </c>
      <c r="D15" s="1" t="s">
        <v>2131</v>
      </c>
      <c r="E15" s="1" t="s">
        <v>2128</v>
      </c>
      <c r="F15" s="1">
        <v>1</v>
      </c>
      <c r="G15" s="1" t="s">
        <v>927</v>
      </c>
      <c r="H15" s="1" t="s">
        <v>271</v>
      </c>
      <c r="I15" s="1" t="s">
        <v>271</v>
      </c>
      <c r="K15" s="1" t="s">
        <v>402</v>
      </c>
      <c r="L15" s="1" t="s">
        <v>2123</v>
      </c>
      <c r="M15" s="1" t="s">
        <v>16</v>
      </c>
      <c r="N15" s="1" t="s">
        <v>593</v>
      </c>
    </row>
    <row r="16" spans="1:14" s="1" customFormat="1" x14ac:dyDescent="0.3">
      <c r="A16" s="1">
        <v>1</v>
      </c>
      <c r="B16" s="2" t="s">
        <v>1127</v>
      </c>
      <c r="C16" s="1" t="s">
        <v>2104</v>
      </c>
      <c r="D16" s="1" t="s">
        <v>2131</v>
      </c>
      <c r="E16" s="1" t="s">
        <v>2128</v>
      </c>
      <c r="F16" s="1">
        <v>1</v>
      </c>
      <c r="G16" s="1" t="s">
        <v>927</v>
      </c>
      <c r="H16" s="1" t="s">
        <v>271</v>
      </c>
      <c r="I16" s="1" t="s">
        <v>271</v>
      </c>
      <c r="K16" s="1" t="s">
        <v>191</v>
      </c>
      <c r="L16" s="1" t="s">
        <v>2123</v>
      </c>
      <c r="M16" s="1" t="s">
        <v>18</v>
      </c>
      <c r="N16" s="1" t="s">
        <v>593</v>
      </c>
    </row>
    <row r="17" spans="1:14" s="1" customFormat="1" x14ac:dyDescent="0.3">
      <c r="A17" s="1">
        <v>1</v>
      </c>
      <c r="B17" s="2" t="s">
        <v>1127</v>
      </c>
      <c r="C17" s="1" t="s">
        <v>2104</v>
      </c>
      <c r="D17" s="1" t="s">
        <v>2131</v>
      </c>
      <c r="E17" s="1" t="s">
        <v>2128</v>
      </c>
      <c r="F17" s="1">
        <v>1</v>
      </c>
      <c r="G17" s="1" t="s">
        <v>927</v>
      </c>
      <c r="H17" s="1" t="s">
        <v>271</v>
      </c>
      <c r="I17" s="1" t="s">
        <v>271</v>
      </c>
      <c r="K17" s="1" t="s">
        <v>191</v>
      </c>
      <c r="L17" s="1" t="s">
        <v>2123</v>
      </c>
      <c r="M17" s="1" t="s">
        <v>18</v>
      </c>
      <c r="N17" s="1" t="s">
        <v>593</v>
      </c>
    </row>
    <row r="18" spans="1:14" s="1" customFormat="1" x14ac:dyDescent="0.3">
      <c r="A18" s="1">
        <v>1</v>
      </c>
      <c r="B18" s="2" t="s">
        <v>1127</v>
      </c>
      <c r="C18" s="1" t="s">
        <v>2104</v>
      </c>
      <c r="D18" s="1" t="s">
        <v>2131</v>
      </c>
      <c r="E18" s="1" t="s">
        <v>2128</v>
      </c>
      <c r="F18" s="1">
        <v>1</v>
      </c>
      <c r="G18" s="1" t="s">
        <v>927</v>
      </c>
      <c r="H18" s="1" t="s">
        <v>271</v>
      </c>
      <c r="I18" s="1" t="s">
        <v>271</v>
      </c>
      <c r="K18" s="1" t="s">
        <v>191</v>
      </c>
      <c r="L18" s="1" t="s">
        <v>2123</v>
      </c>
      <c r="M18" s="1" t="s">
        <v>18</v>
      </c>
      <c r="N18" s="1" t="s">
        <v>593</v>
      </c>
    </row>
    <row r="19" spans="1:14" s="1" customFormat="1" x14ac:dyDescent="0.3">
      <c r="A19" s="1">
        <v>1</v>
      </c>
      <c r="B19" s="2" t="s">
        <v>1127</v>
      </c>
      <c r="C19" s="1" t="s">
        <v>2104</v>
      </c>
      <c r="D19" s="1" t="s">
        <v>2131</v>
      </c>
      <c r="E19" s="1" t="s">
        <v>2128</v>
      </c>
      <c r="F19" s="1">
        <v>1</v>
      </c>
      <c r="G19" s="1" t="s">
        <v>927</v>
      </c>
      <c r="H19" s="1" t="s">
        <v>271</v>
      </c>
      <c r="I19" s="1" t="s">
        <v>271</v>
      </c>
      <c r="K19" s="1" t="s">
        <v>191</v>
      </c>
      <c r="L19" s="1" t="s">
        <v>2123</v>
      </c>
      <c r="M19" s="1" t="s">
        <v>18</v>
      </c>
      <c r="N19" s="1" t="s">
        <v>593</v>
      </c>
    </row>
    <row r="20" spans="1:14" s="1" customFormat="1" x14ac:dyDescent="0.3">
      <c r="A20" s="1">
        <v>1</v>
      </c>
      <c r="B20" s="2" t="s">
        <v>1127</v>
      </c>
      <c r="C20" s="1" t="s">
        <v>2104</v>
      </c>
      <c r="D20" s="1" t="s">
        <v>2131</v>
      </c>
      <c r="E20" s="1" t="s">
        <v>2128</v>
      </c>
      <c r="F20" s="1">
        <v>1</v>
      </c>
      <c r="G20" s="1" t="s">
        <v>927</v>
      </c>
      <c r="H20" s="1" t="s">
        <v>271</v>
      </c>
      <c r="I20" s="1" t="s">
        <v>271</v>
      </c>
      <c r="K20" s="1" t="s">
        <v>191</v>
      </c>
      <c r="L20" s="1" t="s">
        <v>2123</v>
      </c>
      <c r="M20" s="1" t="s">
        <v>18</v>
      </c>
      <c r="N20" s="1" t="s">
        <v>593</v>
      </c>
    </row>
    <row r="21" spans="1:14" s="1" customFormat="1" x14ac:dyDescent="0.3">
      <c r="A21" s="1">
        <v>1</v>
      </c>
      <c r="B21" s="2" t="s">
        <v>1127</v>
      </c>
      <c r="C21" s="1" t="s">
        <v>2104</v>
      </c>
      <c r="D21" s="1" t="s">
        <v>2131</v>
      </c>
      <c r="E21" s="1" t="s">
        <v>2128</v>
      </c>
      <c r="F21" s="1">
        <v>1</v>
      </c>
      <c r="G21" s="1" t="s">
        <v>927</v>
      </c>
      <c r="H21" s="1" t="s">
        <v>271</v>
      </c>
      <c r="I21" s="1" t="s">
        <v>271</v>
      </c>
      <c r="K21" s="1" t="s">
        <v>191</v>
      </c>
      <c r="L21" s="1" t="s">
        <v>2123</v>
      </c>
      <c r="M21" s="1" t="s">
        <v>18</v>
      </c>
      <c r="N21" s="1" t="s">
        <v>593</v>
      </c>
    </row>
    <row r="22" spans="1:14" s="1" customFormat="1" x14ac:dyDescent="0.3">
      <c r="A22" s="1">
        <v>1</v>
      </c>
      <c r="B22" s="2" t="s">
        <v>1127</v>
      </c>
      <c r="C22" s="1" t="s">
        <v>2104</v>
      </c>
      <c r="D22" s="1" t="s">
        <v>2131</v>
      </c>
      <c r="E22" s="1" t="s">
        <v>2128</v>
      </c>
      <c r="F22" s="1">
        <v>1</v>
      </c>
      <c r="G22" s="1" t="s">
        <v>927</v>
      </c>
      <c r="H22" s="1" t="s">
        <v>271</v>
      </c>
      <c r="I22" s="1" t="s">
        <v>271</v>
      </c>
      <c r="K22" s="1" t="s">
        <v>191</v>
      </c>
      <c r="L22" s="1" t="s">
        <v>2123</v>
      </c>
      <c r="M22" s="1" t="s">
        <v>18</v>
      </c>
      <c r="N22" s="1" t="s">
        <v>593</v>
      </c>
    </row>
    <row r="23" spans="1:14" s="1" customFormat="1" hidden="1" x14ac:dyDescent="0.3">
      <c r="A23" s="1">
        <v>1</v>
      </c>
      <c r="B23" s="2" t="s">
        <v>1127</v>
      </c>
      <c r="C23" s="1" t="s">
        <v>2104</v>
      </c>
      <c r="D23" s="1" t="s">
        <v>2131</v>
      </c>
      <c r="E23" s="1" t="s">
        <v>2128</v>
      </c>
      <c r="F23" s="1">
        <v>1</v>
      </c>
      <c r="G23" s="1" t="s">
        <v>927</v>
      </c>
      <c r="H23" s="1" t="s">
        <v>271</v>
      </c>
      <c r="I23" s="1" t="s">
        <v>271</v>
      </c>
      <c r="K23" s="1" t="s">
        <v>191</v>
      </c>
      <c r="L23" s="1" t="s">
        <v>2123</v>
      </c>
      <c r="M23" s="1" t="s">
        <v>18</v>
      </c>
      <c r="N23" s="1" t="s">
        <v>593</v>
      </c>
    </row>
    <row r="24" spans="1:14" s="1" customFormat="1" hidden="1" x14ac:dyDescent="0.3">
      <c r="A24" s="1">
        <v>1</v>
      </c>
      <c r="B24" s="2" t="s">
        <v>1127</v>
      </c>
      <c r="C24" s="1" t="s">
        <v>2104</v>
      </c>
      <c r="D24" s="1" t="s">
        <v>2131</v>
      </c>
      <c r="E24" s="1" t="s">
        <v>2128</v>
      </c>
      <c r="F24" s="1">
        <v>1</v>
      </c>
      <c r="G24" s="1" t="s">
        <v>927</v>
      </c>
      <c r="H24" s="1" t="s">
        <v>271</v>
      </c>
      <c r="I24" s="1" t="s">
        <v>271</v>
      </c>
      <c r="K24" s="1" t="s">
        <v>465</v>
      </c>
      <c r="L24" s="1" t="s">
        <v>2123</v>
      </c>
      <c r="M24" s="1" t="s">
        <v>10</v>
      </c>
      <c r="N24" s="1" t="s">
        <v>593</v>
      </c>
    </row>
    <row r="25" spans="1:14" s="1" customFormat="1" hidden="1" x14ac:dyDescent="0.3">
      <c r="A25" s="1">
        <v>1</v>
      </c>
      <c r="B25" s="2" t="s">
        <v>1127</v>
      </c>
      <c r="C25" s="1" t="s">
        <v>2104</v>
      </c>
      <c r="D25" s="1" t="s">
        <v>2131</v>
      </c>
      <c r="E25" s="1" t="s">
        <v>2128</v>
      </c>
      <c r="F25" s="1">
        <v>1</v>
      </c>
      <c r="G25" s="1" t="s">
        <v>927</v>
      </c>
      <c r="H25" s="1" t="s">
        <v>271</v>
      </c>
      <c r="I25" s="1" t="s">
        <v>271</v>
      </c>
      <c r="K25" s="1" t="s">
        <v>465</v>
      </c>
      <c r="L25" s="1" t="s">
        <v>2123</v>
      </c>
      <c r="M25" s="1" t="s">
        <v>10</v>
      </c>
      <c r="N25" s="1" t="s">
        <v>593</v>
      </c>
    </row>
    <row r="26" spans="1:14" s="1" customFormat="1" hidden="1" x14ac:dyDescent="0.3">
      <c r="A26" s="1">
        <v>1</v>
      </c>
      <c r="B26" s="2" t="s">
        <v>1127</v>
      </c>
      <c r="C26" s="1" t="s">
        <v>2104</v>
      </c>
      <c r="D26" s="1" t="s">
        <v>2131</v>
      </c>
      <c r="E26" s="1" t="s">
        <v>2128</v>
      </c>
      <c r="F26" s="1">
        <v>1</v>
      </c>
      <c r="G26" s="1" t="s">
        <v>927</v>
      </c>
      <c r="H26" s="1" t="s">
        <v>271</v>
      </c>
      <c r="I26" s="1" t="s">
        <v>271</v>
      </c>
      <c r="K26" s="1" t="s">
        <v>465</v>
      </c>
      <c r="L26" s="1" t="s">
        <v>2123</v>
      </c>
      <c r="M26" s="1" t="s">
        <v>10</v>
      </c>
      <c r="N26" s="1" t="s">
        <v>593</v>
      </c>
    </row>
    <row r="27" spans="1:14" s="1" customFormat="1" hidden="1" x14ac:dyDescent="0.3">
      <c r="A27" s="1">
        <v>1</v>
      </c>
      <c r="B27" s="2" t="s">
        <v>1127</v>
      </c>
      <c r="C27" s="1" t="s">
        <v>2104</v>
      </c>
      <c r="D27" s="1" t="s">
        <v>2131</v>
      </c>
      <c r="E27" s="1" t="s">
        <v>2128</v>
      </c>
      <c r="F27" s="1">
        <v>1</v>
      </c>
      <c r="G27" s="1" t="s">
        <v>927</v>
      </c>
      <c r="H27" s="1" t="s">
        <v>271</v>
      </c>
      <c r="I27" s="1" t="s">
        <v>271</v>
      </c>
      <c r="K27" s="1" t="s">
        <v>465</v>
      </c>
      <c r="L27" s="1" t="s">
        <v>2123</v>
      </c>
      <c r="M27" s="1" t="s">
        <v>10</v>
      </c>
      <c r="N27" s="1" t="s">
        <v>593</v>
      </c>
    </row>
    <row r="28" spans="1:14" s="1" customFormat="1" hidden="1" x14ac:dyDescent="0.3">
      <c r="A28" s="1">
        <v>1</v>
      </c>
      <c r="B28" s="2" t="s">
        <v>1127</v>
      </c>
      <c r="C28" s="1" t="s">
        <v>2104</v>
      </c>
      <c r="D28" s="1" t="s">
        <v>2131</v>
      </c>
      <c r="E28" s="1" t="s">
        <v>2128</v>
      </c>
      <c r="F28" s="1">
        <v>1</v>
      </c>
      <c r="G28" s="1" t="s">
        <v>927</v>
      </c>
      <c r="H28" s="1" t="s">
        <v>271</v>
      </c>
      <c r="I28" s="1" t="s">
        <v>271</v>
      </c>
      <c r="K28" s="1" t="s">
        <v>465</v>
      </c>
      <c r="L28" s="1" t="s">
        <v>2123</v>
      </c>
      <c r="M28" s="1" t="s">
        <v>10</v>
      </c>
      <c r="N28" s="1" t="s">
        <v>593</v>
      </c>
    </row>
    <row r="29" spans="1:14" s="1" customFormat="1" hidden="1" x14ac:dyDescent="0.3">
      <c r="A29" s="1">
        <v>1</v>
      </c>
      <c r="B29" s="2" t="s">
        <v>1127</v>
      </c>
      <c r="C29" s="1" t="s">
        <v>2104</v>
      </c>
      <c r="D29" s="1" t="s">
        <v>2131</v>
      </c>
      <c r="E29" s="1" t="s">
        <v>2128</v>
      </c>
      <c r="F29" s="1">
        <v>1</v>
      </c>
      <c r="G29" s="1" t="s">
        <v>927</v>
      </c>
      <c r="H29" s="1" t="s">
        <v>271</v>
      </c>
      <c r="I29" s="1" t="s">
        <v>271</v>
      </c>
      <c r="K29" s="1" t="s">
        <v>465</v>
      </c>
      <c r="L29" s="1" t="s">
        <v>2123</v>
      </c>
      <c r="M29" s="1" t="s">
        <v>10</v>
      </c>
      <c r="N29" s="1" t="s">
        <v>593</v>
      </c>
    </row>
    <row r="30" spans="1:14" s="1" customFormat="1" hidden="1" x14ac:dyDescent="0.3">
      <c r="A30" s="1">
        <v>1</v>
      </c>
      <c r="B30" s="2" t="s">
        <v>1127</v>
      </c>
      <c r="C30" s="1" t="s">
        <v>2104</v>
      </c>
      <c r="D30" s="1" t="s">
        <v>2131</v>
      </c>
      <c r="E30" s="1" t="s">
        <v>2128</v>
      </c>
      <c r="F30" s="1">
        <v>1</v>
      </c>
      <c r="G30" s="1" t="s">
        <v>927</v>
      </c>
      <c r="H30" s="1" t="s">
        <v>271</v>
      </c>
      <c r="I30" s="1" t="s">
        <v>271</v>
      </c>
      <c r="K30" s="1" t="s">
        <v>392</v>
      </c>
      <c r="L30" s="1" t="s">
        <v>2123</v>
      </c>
      <c r="M30" s="1" t="s">
        <v>10</v>
      </c>
      <c r="N30" s="1" t="s">
        <v>593</v>
      </c>
    </row>
    <row r="31" spans="1:14" s="1" customFormat="1" hidden="1" x14ac:dyDescent="0.3">
      <c r="A31" s="1">
        <v>1</v>
      </c>
      <c r="B31" s="2" t="s">
        <v>1127</v>
      </c>
      <c r="C31" s="1" t="s">
        <v>2104</v>
      </c>
      <c r="D31" s="1" t="s">
        <v>2131</v>
      </c>
      <c r="E31" s="1" t="s">
        <v>2128</v>
      </c>
      <c r="F31" s="1">
        <v>1</v>
      </c>
      <c r="G31" s="1" t="s">
        <v>927</v>
      </c>
      <c r="H31" s="1" t="s">
        <v>271</v>
      </c>
      <c r="I31" s="1" t="s">
        <v>271</v>
      </c>
      <c r="K31" s="1" t="s">
        <v>392</v>
      </c>
      <c r="L31" s="1" t="s">
        <v>2123</v>
      </c>
      <c r="M31" s="1" t="s">
        <v>10</v>
      </c>
      <c r="N31" s="1" t="s">
        <v>593</v>
      </c>
    </row>
    <row r="32" spans="1:14" s="1" customFormat="1" hidden="1" x14ac:dyDescent="0.3">
      <c r="A32" s="1">
        <v>1</v>
      </c>
      <c r="B32" s="2" t="s">
        <v>1127</v>
      </c>
      <c r="C32" s="1" t="s">
        <v>2104</v>
      </c>
      <c r="D32" s="1" t="s">
        <v>2131</v>
      </c>
      <c r="E32" s="1" t="s">
        <v>2128</v>
      </c>
      <c r="F32" s="1">
        <v>1</v>
      </c>
      <c r="G32" s="1" t="s">
        <v>927</v>
      </c>
      <c r="H32" s="1" t="s">
        <v>271</v>
      </c>
      <c r="I32" s="1" t="s">
        <v>271</v>
      </c>
      <c r="K32" s="1" t="s">
        <v>191</v>
      </c>
      <c r="L32" s="1" t="s">
        <v>2123</v>
      </c>
      <c r="M32" s="1" t="s">
        <v>21</v>
      </c>
      <c r="N32" s="1" t="s">
        <v>593</v>
      </c>
    </row>
    <row r="33" spans="1:14" s="1" customFormat="1" hidden="1" x14ac:dyDescent="0.3">
      <c r="A33" s="1">
        <v>1</v>
      </c>
      <c r="B33" s="2" t="s">
        <v>1127</v>
      </c>
      <c r="C33" s="1" t="s">
        <v>2104</v>
      </c>
      <c r="D33" s="1" t="s">
        <v>2131</v>
      </c>
      <c r="E33" s="1" t="s">
        <v>2128</v>
      </c>
      <c r="F33" s="1">
        <v>1</v>
      </c>
      <c r="G33" s="1" t="s">
        <v>927</v>
      </c>
      <c r="H33" s="1" t="s">
        <v>271</v>
      </c>
      <c r="I33" s="1" t="s">
        <v>271</v>
      </c>
      <c r="K33" s="1" t="s">
        <v>191</v>
      </c>
      <c r="L33" s="1" t="s">
        <v>2123</v>
      </c>
      <c r="M33" s="1" t="s">
        <v>21</v>
      </c>
      <c r="N33" s="1" t="s">
        <v>593</v>
      </c>
    </row>
    <row r="34" spans="1:14" s="1" customFormat="1" hidden="1" x14ac:dyDescent="0.3">
      <c r="A34" s="1">
        <v>1</v>
      </c>
      <c r="B34" s="2" t="s">
        <v>1127</v>
      </c>
      <c r="C34" s="1" t="s">
        <v>2104</v>
      </c>
      <c r="D34" s="1" t="s">
        <v>2131</v>
      </c>
      <c r="E34" s="1" t="s">
        <v>2128</v>
      </c>
      <c r="F34" s="1">
        <v>1</v>
      </c>
      <c r="G34" s="1" t="s">
        <v>927</v>
      </c>
      <c r="H34" s="1" t="s">
        <v>271</v>
      </c>
      <c r="I34" s="1" t="s">
        <v>271</v>
      </c>
      <c r="K34" s="1" t="s">
        <v>25</v>
      </c>
      <c r="L34" s="1" t="s">
        <v>2123</v>
      </c>
      <c r="M34" s="1" t="s">
        <v>21</v>
      </c>
      <c r="N34" s="1" t="s">
        <v>593</v>
      </c>
    </row>
    <row r="35" spans="1:14" s="1" customFormat="1" hidden="1" x14ac:dyDescent="0.3">
      <c r="A35" s="1">
        <v>1</v>
      </c>
      <c r="B35" s="2" t="s">
        <v>1127</v>
      </c>
      <c r="C35" s="1" t="s">
        <v>2104</v>
      </c>
      <c r="D35" s="1" t="s">
        <v>2131</v>
      </c>
      <c r="E35" s="1" t="s">
        <v>2128</v>
      </c>
      <c r="F35" s="1">
        <v>1</v>
      </c>
      <c r="G35" s="1" t="s">
        <v>927</v>
      </c>
      <c r="H35" s="1" t="s">
        <v>271</v>
      </c>
      <c r="I35" s="1" t="s">
        <v>271</v>
      </c>
      <c r="K35" s="1" t="s">
        <v>25</v>
      </c>
      <c r="L35" s="1" t="s">
        <v>2123</v>
      </c>
      <c r="M35" s="1" t="s">
        <v>21</v>
      </c>
      <c r="N35" s="1" t="s">
        <v>593</v>
      </c>
    </row>
    <row r="36" spans="1:14" s="1" customFormat="1" hidden="1" x14ac:dyDescent="0.3">
      <c r="A36" s="1">
        <v>1</v>
      </c>
      <c r="B36" s="2" t="s">
        <v>1127</v>
      </c>
      <c r="C36" s="1" t="s">
        <v>2104</v>
      </c>
      <c r="D36" s="1" t="s">
        <v>2131</v>
      </c>
      <c r="E36" s="1" t="s">
        <v>2128</v>
      </c>
      <c r="F36" s="1">
        <v>1</v>
      </c>
      <c r="G36" s="1" t="s">
        <v>927</v>
      </c>
      <c r="H36" s="1" t="s">
        <v>271</v>
      </c>
      <c r="I36" s="1" t="s">
        <v>271</v>
      </c>
      <c r="K36" s="1" t="s">
        <v>191</v>
      </c>
      <c r="L36" s="1" t="s">
        <v>2123</v>
      </c>
      <c r="M36" s="1" t="s">
        <v>18</v>
      </c>
      <c r="N36" s="1" t="s">
        <v>593</v>
      </c>
    </row>
    <row r="37" spans="1:14" s="1" customFormat="1" hidden="1" x14ac:dyDescent="0.3">
      <c r="A37" s="1">
        <v>1</v>
      </c>
      <c r="B37" s="2" t="s">
        <v>1127</v>
      </c>
      <c r="C37" s="1" t="s">
        <v>2104</v>
      </c>
      <c r="D37" s="1" t="s">
        <v>2131</v>
      </c>
      <c r="E37" s="1" t="s">
        <v>2128</v>
      </c>
      <c r="F37" s="1">
        <v>1</v>
      </c>
      <c r="G37" s="1" t="s">
        <v>927</v>
      </c>
      <c r="H37" s="1" t="s">
        <v>271</v>
      </c>
      <c r="I37" s="1" t="s">
        <v>271</v>
      </c>
      <c r="K37" s="1" t="s">
        <v>191</v>
      </c>
      <c r="L37" s="1" t="s">
        <v>2123</v>
      </c>
      <c r="M37" s="1" t="s">
        <v>18</v>
      </c>
      <c r="N37" s="1" t="s">
        <v>593</v>
      </c>
    </row>
    <row r="38" spans="1:14" s="1" customFormat="1" hidden="1" x14ac:dyDescent="0.3">
      <c r="A38" s="1">
        <v>1</v>
      </c>
      <c r="B38" s="2" t="s">
        <v>1127</v>
      </c>
      <c r="C38" s="1" t="s">
        <v>2104</v>
      </c>
      <c r="D38" s="1" t="s">
        <v>2131</v>
      </c>
      <c r="E38" s="1" t="s">
        <v>2128</v>
      </c>
      <c r="F38" s="1">
        <v>1</v>
      </c>
      <c r="G38" s="1" t="s">
        <v>927</v>
      </c>
      <c r="H38" s="1" t="s">
        <v>271</v>
      </c>
      <c r="I38" s="1" t="s">
        <v>271</v>
      </c>
      <c r="K38" s="1" t="s">
        <v>191</v>
      </c>
      <c r="L38" s="1" t="s">
        <v>2123</v>
      </c>
      <c r="M38" s="1" t="s">
        <v>18</v>
      </c>
      <c r="N38" s="1" t="s">
        <v>593</v>
      </c>
    </row>
    <row r="39" spans="1:14" s="1" customFormat="1" hidden="1" x14ac:dyDescent="0.3">
      <c r="A39" s="1">
        <v>1</v>
      </c>
      <c r="B39" s="2" t="s">
        <v>1624</v>
      </c>
      <c r="C39" s="1" t="s">
        <v>2104</v>
      </c>
      <c r="D39" s="1" t="s">
        <v>2131</v>
      </c>
      <c r="E39" s="1" t="s">
        <v>2128</v>
      </c>
      <c r="F39" s="1">
        <v>1</v>
      </c>
      <c r="G39" s="1" t="s">
        <v>929</v>
      </c>
      <c r="H39" s="1" t="s">
        <v>271</v>
      </c>
      <c r="I39" s="1" t="s">
        <v>271</v>
      </c>
      <c r="K39" s="1" t="s">
        <v>25</v>
      </c>
      <c r="L39" s="1" t="s">
        <v>2123</v>
      </c>
      <c r="M39" s="1" t="s">
        <v>12</v>
      </c>
      <c r="N39" s="1" t="s">
        <v>593</v>
      </c>
    </row>
    <row r="40" spans="1:14" s="1" customFormat="1" hidden="1" x14ac:dyDescent="0.3">
      <c r="A40" s="1">
        <v>1</v>
      </c>
      <c r="B40" s="2" t="s">
        <v>1127</v>
      </c>
      <c r="C40" s="1" t="s">
        <v>2104</v>
      </c>
      <c r="D40" s="1" t="s">
        <v>2131</v>
      </c>
      <c r="E40" s="1" t="s">
        <v>2128</v>
      </c>
      <c r="F40" s="1">
        <v>1</v>
      </c>
      <c r="G40" s="1" t="s">
        <v>1128</v>
      </c>
      <c r="H40" s="1" t="s">
        <v>244</v>
      </c>
      <c r="I40" s="1" t="s">
        <v>244</v>
      </c>
      <c r="K40" s="1" t="s">
        <v>195</v>
      </c>
      <c r="L40" s="1" t="s">
        <v>2123</v>
      </c>
      <c r="M40" s="1" t="s">
        <v>18</v>
      </c>
      <c r="N40" s="1" t="s">
        <v>593</v>
      </c>
    </row>
    <row r="41" spans="1:14" s="1" customFormat="1" hidden="1" x14ac:dyDescent="0.3">
      <c r="A41" s="1">
        <v>1</v>
      </c>
      <c r="B41" s="2" t="s">
        <v>1127</v>
      </c>
      <c r="C41" s="1" t="s">
        <v>2104</v>
      </c>
      <c r="D41" s="1" t="s">
        <v>2131</v>
      </c>
      <c r="E41" s="1" t="s">
        <v>2128</v>
      </c>
      <c r="F41" s="1">
        <v>1</v>
      </c>
      <c r="G41" s="1" t="s">
        <v>1128</v>
      </c>
      <c r="H41" s="1" t="s">
        <v>244</v>
      </c>
      <c r="I41" s="1" t="s">
        <v>244</v>
      </c>
      <c r="K41" s="1" t="s">
        <v>457</v>
      </c>
      <c r="L41" s="1" t="s">
        <v>2123</v>
      </c>
      <c r="M41" s="1" t="s">
        <v>18</v>
      </c>
      <c r="N41" s="1" t="s">
        <v>593</v>
      </c>
    </row>
    <row r="42" spans="1:14" s="1" customFormat="1" hidden="1" x14ac:dyDescent="0.3">
      <c r="A42" s="1">
        <v>1</v>
      </c>
      <c r="B42" s="2" t="s">
        <v>1127</v>
      </c>
      <c r="C42" s="1" t="s">
        <v>2104</v>
      </c>
      <c r="D42" s="1" t="s">
        <v>2131</v>
      </c>
      <c r="E42" s="1" t="s">
        <v>2128</v>
      </c>
      <c r="F42" s="1">
        <v>1</v>
      </c>
      <c r="G42" s="1" t="s">
        <v>1128</v>
      </c>
      <c r="H42" s="1" t="s">
        <v>244</v>
      </c>
      <c r="I42" s="1" t="s">
        <v>244</v>
      </c>
      <c r="K42" s="1" t="s">
        <v>459</v>
      </c>
      <c r="L42" s="1" t="s">
        <v>2123</v>
      </c>
      <c r="M42" s="1" t="s">
        <v>18</v>
      </c>
      <c r="N42" s="1" t="s">
        <v>593</v>
      </c>
    </row>
    <row r="43" spans="1:14" s="1" customFormat="1" hidden="1" x14ac:dyDescent="0.3">
      <c r="A43" s="1">
        <v>1</v>
      </c>
      <c r="B43" s="2" t="s">
        <v>1127</v>
      </c>
      <c r="C43" s="1" t="s">
        <v>2104</v>
      </c>
      <c r="D43" s="1" t="s">
        <v>2131</v>
      </c>
      <c r="E43" s="1" t="s">
        <v>2128</v>
      </c>
      <c r="F43" s="1">
        <v>1</v>
      </c>
      <c r="G43" s="1" t="s">
        <v>1128</v>
      </c>
      <c r="H43" s="1" t="s">
        <v>244</v>
      </c>
      <c r="I43" s="1" t="s">
        <v>244</v>
      </c>
      <c r="K43" s="1" t="s">
        <v>442</v>
      </c>
      <c r="L43" s="1" t="s">
        <v>2123</v>
      </c>
      <c r="M43" s="1" t="s">
        <v>18</v>
      </c>
      <c r="N43" s="1" t="s">
        <v>593</v>
      </c>
    </row>
    <row r="44" spans="1:14" s="1" customFormat="1" hidden="1" x14ac:dyDescent="0.3">
      <c r="A44" s="1">
        <v>1</v>
      </c>
      <c r="B44" s="2" t="s">
        <v>1127</v>
      </c>
      <c r="C44" s="1" t="s">
        <v>2104</v>
      </c>
      <c r="D44" s="1" t="s">
        <v>2131</v>
      </c>
      <c r="E44" s="1" t="s">
        <v>2128</v>
      </c>
      <c r="F44" s="1">
        <v>1</v>
      </c>
      <c r="G44" s="1" t="s">
        <v>1128</v>
      </c>
      <c r="H44" s="1" t="s">
        <v>244</v>
      </c>
      <c r="I44" s="1" t="s">
        <v>244</v>
      </c>
      <c r="K44" s="1" t="s">
        <v>513</v>
      </c>
      <c r="L44" s="1" t="s">
        <v>2123</v>
      </c>
      <c r="M44" s="1" t="s">
        <v>18</v>
      </c>
      <c r="N44" s="1" t="s">
        <v>593</v>
      </c>
    </row>
    <row r="45" spans="1:14" s="1" customFormat="1" hidden="1" x14ac:dyDescent="0.3">
      <c r="A45" s="1">
        <v>1</v>
      </c>
      <c r="B45" s="2" t="s">
        <v>1127</v>
      </c>
      <c r="C45" s="1" t="s">
        <v>2104</v>
      </c>
      <c r="D45" s="1" t="s">
        <v>2131</v>
      </c>
      <c r="E45" s="1" t="s">
        <v>2128</v>
      </c>
      <c r="F45" s="1">
        <v>1</v>
      </c>
      <c r="G45" s="1" t="s">
        <v>1128</v>
      </c>
      <c r="H45" s="1" t="s">
        <v>244</v>
      </c>
      <c r="I45" s="1" t="s">
        <v>244</v>
      </c>
      <c r="K45" s="1" t="s">
        <v>422</v>
      </c>
      <c r="L45" s="1" t="s">
        <v>2123</v>
      </c>
      <c r="M45" s="1" t="s">
        <v>18</v>
      </c>
      <c r="N45" s="1" t="s">
        <v>593</v>
      </c>
    </row>
    <row r="46" spans="1:14" s="1" customFormat="1" hidden="1" x14ac:dyDescent="0.3">
      <c r="A46" s="1">
        <v>1</v>
      </c>
      <c r="B46" s="2" t="s">
        <v>1127</v>
      </c>
      <c r="C46" s="1" t="s">
        <v>2104</v>
      </c>
      <c r="D46" s="1" t="s">
        <v>2131</v>
      </c>
      <c r="E46" s="1" t="s">
        <v>2128</v>
      </c>
      <c r="F46" s="1">
        <v>1</v>
      </c>
      <c r="G46" s="1" t="s">
        <v>1128</v>
      </c>
      <c r="H46" s="1" t="s">
        <v>244</v>
      </c>
      <c r="I46" s="1" t="s">
        <v>244</v>
      </c>
      <c r="K46" s="1" t="s">
        <v>378</v>
      </c>
      <c r="L46" s="1" t="s">
        <v>2123</v>
      </c>
      <c r="M46" s="1" t="s">
        <v>18</v>
      </c>
      <c r="N46" s="1" t="s">
        <v>593</v>
      </c>
    </row>
    <row r="47" spans="1:14" s="1" customFormat="1" hidden="1" x14ac:dyDescent="0.3">
      <c r="A47" s="1">
        <v>1</v>
      </c>
      <c r="B47" s="2" t="s">
        <v>1127</v>
      </c>
      <c r="C47" s="1" t="s">
        <v>2104</v>
      </c>
      <c r="D47" s="1" t="s">
        <v>2131</v>
      </c>
      <c r="E47" s="1" t="s">
        <v>2128</v>
      </c>
      <c r="F47" s="1">
        <v>1</v>
      </c>
      <c r="G47" s="1" t="s">
        <v>1128</v>
      </c>
      <c r="H47" s="1" t="s">
        <v>244</v>
      </c>
      <c r="I47" s="1" t="s">
        <v>244</v>
      </c>
      <c r="K47" s="1" t="s">
        <v>423</v>
      </c>
      <c r="L47" s="1" t="s">
        <v>2123</v>
      </c>
      <c r="M47" s="1" t="s">
        <v>18</v>
      </c>
      <c r="N47" s="1" t="s">
        <v>593</v>
      </c>
    </row>
    <row r="48" spans="1:14" s="1" customFormat="1" hidden="1" x14ac:dyDescent="0.3">
      <c r="A48" s="1">
        <v>1</v>
      </c>
      <c r="B48" s="2" t="s">
        <v>1127</v>
      </c>
      <c r="C48" s="1" t="s">
        <v>2104</v>
      </c>
      <c r="D48" s="1" t="s">
        <v>2131</v>
      </c>
      <c r="E48" s="1" t="s">
        <v>2128</v>
      </c>
      <c r="F48" s="1">
        <v>1</v>
      </c>
      <c r="G48" s="1" t="s">
        <v>1128</v>
      </c>
      <c r="H48" s="1" t="s">
        <v>244</v>
      </c>
      <c r="I48" s="1" t="s">
        <v>244</v>
      </c>
      <c r="K48" s="1" t="s">
        <v>465</v>
      </c>
      <c r="L48" s="1" t="s">
        <v>2123</v>
      </c>
      <c r="M48" s="1" t="s">
        <v>18</v>
      </c>
      <c r="N48" s="1" t="s">
        <v>593</v>
      </c>
    </row>
    <row r="49" spans="1:14" s="1" customFormat="1" hidden="1" x14ac:dyDescent="0.3">
      <c r="A49" s="1">
        <v>1</v>
      </c>
      <c r="B49" s="2" t="s">
        <v>1127</v>
      </c>
      <c r="C49" s="1" t="s">
        <v>2104</v>
      </c>
      <c r="D49" s="1" t="s">
        <v>2131</v>
      </c>
      <c r="E49" s="1" t="s">
        <v>2128</v>
      </c>
      <c r="F49" s="1">
        <v>1</v>
      </c>
      <c r="G49" s="1" t="s">
        <v>1128</v>
      </c>
      <c r="H49" s="1" t="s">
        <v>244</v>
      </c>
      <c r="I49" s="1" t="s">
        <v>244</v>
      </c>
      <c r="K49" s="1" t="s">
        <v>436</v>
      </c>
      <c r="L49" s="1" t="s">
        <v>2123</v>
      </c>
      <c r="M49" s="1" t="s">
        <v>21</v>
      </c>
      <c r="N49" s="1" t="s">
        <v>593</v>
      </c>
    </row>
    <row r="50" spans="1:14" s="1" customFormat="1" hidden="1" x14ac:dyDescent="0.3">
      <c r="A50" s="1">
        <v>1</v>
      </c>
      <c r="B50" s="2" t="s">
        <v>1127</v>
      </c>
      <c r="C50" s="1" t="s">
        <v>2104</v>
      </c>
      <c r="D50" s="1" t="s">
        <v>2131</v>
      </c>
      <c r="E50" s="1" t="s">
        <v>2128</v>
      </c>
      <c r="F50" s="1">
        <v>1</v>
      </c>
      <c r="G50" s="1" t="s">
        <v>1128</v>
      </c>
      <c r="H50" s="1" t="s">
        <v>244</v>
      </c>
      <c r="I50" s="1" t="s">
        <v>244</v>
      </c>
      <c r="K50" s="1" t="s">
        <v>407</v>
      </c>
      <c r="L50" s="1" t="s">
        <v>2123</v>
      </c>
      <c r="M50" s="1" t="s">
        <v>21</v>
      </c>
      <c r="N50" s="1" t="s">
        <v>593</v>
      </c>
    </row>
    <row r="51" spans="1:14" s="1" customFormat="1" hidden="1" x14ac:dyDescent="0.3">
      <c r="A51" s="1">
        <v>1</v>
      </c>
      <c r="B51" s="2" t="s">
        <v>1127</v>
      </c>
      <c r="C51" s="1" t="s">
        <v>2104</v>
      </c>
      <c r="D51" s="1" t="s">
        <v>2131</v>
      </c>
      <c r="E51" s="1" t="s">
        <v>2128</v>
      </c>
      <c r="F51" s="1">
        <v>1</v>
      </c>
      <c r="G51" s="1" t="s">
        <v>1128</v>
      </c>
      <c r="H51" s="1" t="s">
        <v>244</v>
      </c>
      <c r="I51" s="1" t="s">
        <v>244</v>
      </c>
      <c r="K51" s="1" t="s">
        <v>435</v>
      </c>
      <c r="L51" s="1" t="s">
        <v>2123</v>
      </c>
      <c r="M51" s="1" t="s">
        <v>21</v>
      </c>
      <c r="N51" s="1" t="s">
        <v>593</v>
      </c>
    </row>
    <row r="52" spans="1:14" s="1" customFormat="1" hidden="1" x14ac:dyDescent="0.3">
      <c r="A52" s="1">
        <v>1</v>
      </c>
      <c r="B52" s="2" t="s">
        <v>1127</v>
      </c>
      <c r="C52" s="1" t="s">
        <v>2104</v>
      </c>
      <c r="D52" s="1" t="s">
        <v>2131</v>
      </c>
      <c r="E52" s="1" t="s">
        <v>2128</v>
      </c>
      <c r="F52" s="1">
        <v>1</v>
      </c>
      <c r="G52" s="1" t="s">
        <v>1128</v>
      </c>
      <c r="H52" s="1" t="s">
        <v>244</v>
      </c>
      <c r="I52" s="1" t="s">
        <v>244</v>
      </c>
      <c r="K52" s="1" t="s">
        <v>472</v>
      </c>
      <c r="L52" s="1" t="s">
        <v>2123</v>
      </c>
      <c r="M52" s="1" t="s">
        <v>10</v>
      </c>
      <c r="N52" s="1" t="s">
        <v>593</v>
      </c>
    </row>
    <row r="53" spans="1:14" s="1" customFormat="1" hidden="1" x14ac:dyDescent="0.3">
      <c r="A53" s="1">
        <v>1</v>
      </c>
      <c r="B53" s="2" t="s">
        <v>1127</v>
      </c>
      <c r="C53" s="1" t="s">
        <v>2104</v>
      </c>
      <c r="D53" s="1" t="s">
        <v>2131</v>
      </c>
      <c r="E53" s="1" t="s">
        <v>2128</v>
      </c>
      <c r="F53" s="1">
        <v>1</v>
      </c>
      <c r="G53" s="1" t="s">
        <v>1128</v>
      </c>
      <c r="H53" s="1" t="s">
        <v>244</v>
      </c>
      <c r="I53" s="1" t="s">
        <v>244</v>
      </c>
      <c r="K53" s="1" t="s">
        <v>373</v>
      </c>
      <c r="L53" s="1" t="s">
        <v>2123</v>
      </c>
      <c r="M53" s="1" t="s">
        <v>21</v>
      </c>
      <c r="N53" s="1" t="s">
        <v>593</v>
      </c>
    </row>
    <row r="54" spans="1:14" s="1" customFormat="1" hidden="1" x14ac:dyDescent="0.3">
      <c r="A54" s="1">
        <v>1</v>
      </c>
      <c r="B54" s="2" t="s">
        <v>1127</v>
      </c>
      <c r="C54" s="1" t="s">
        <v>2104</v>
      </c>
      <c r="D54" s="1" t="s">
        <v>2131</v>
      </c>
      <c r="E54" s="1" t="s">
        <v>2128</v>
      </c>
      <c r="F54" s="1">
        <v>1</v>
      </c>
      <c r="G54" s="1" t="s">
        <v>1128</v>
      </c>
      <c r="H54" s="1" t="s">
        <v>244</v>
      </c>
      <c r="I54" s="1" t="s">
        <v>244</v>
      </c>
      <c r="K54" s="1" t="s">
        <v>505</v>
      </c>
      <c r="L54" s="1" t="s">
        <v>2123</v>
      </c>
      <c r="M54" s="1" t="s">
        <v>21</v>
      </c>
      <c r="N54" s="1" t="s">
        <v>593</v>
      </c>
    </row>
    <row r="55" spans="1:14" s="1" customFormat="1" hidden="1" x14ac:dyDescent="0.3">
      <c r="A55" s="1">
        <v>1</v>
      </c>
      <c r="B55" s="2" t="s">
        <v>1127</v>
      </c>
      <c r="C55" s="1" t="s">
        <v>2104</v>
      </c>
      <c r="D55" s="1" t="s">
        <v>2131</v>
      </c>
      <c r="E55" s="1" t="s">
        <v>2128</v>
      </c>
      <c r="F55" s="1">
        <v>1</v>
      </c>
      <c r="G55" s="1" t="s">
        <v>1128</v>
      </c>
      <c r="H55" s="1" t="s">
        <v>244</v>
      </c>
      <c r="I55" s="1" t="s">
        <v>244</v>
      </c>
      <c r="K55" s="1" t="s">
        <v>402</v>
      </c>
      <c r="L55" s="1" t="s">
        <v>2123</v>
      </c>
      <c r="M55" s="1" t="s">
        <v>17</v>
      </c>
      <c r="N55" s="1" t="s">
        <v>593</v>
      </c>
    </row>
    <row r="56" spans="1:14" s="1" customFormat="1" hidden="1" x14ac:dyDescent="0.3">
      <c r="A56" s="1">
        <v>1</v>
      </c>
      <c r="B56" s="2" t="s">
        <v>1127</v>
      </c>
      <c r="C56" s="1" t="s">
        <v>2104</v>
      </c>
      <c r="D56" s="1" t="s">
        <v>2131</v>
      </c>
      <c r="E56" s="1" t="s">
        <v>2128</v>
      </c>
      <c r="F56" s="1">
        <v>1</v>
      </c>
      <c r="G56" s="1" t="s">
        <v>1128</v>
      </c>
      <c r="H56" s="1" t="s">
        <v>244</v>
      </c>
      <c r="I56" s="1" t="s">
        <v>244</v>
      </c>
      <c r="K56" s="1" t="s">
        <v>443</v>
      </c>
      <c r="L56" s="1" t="s">
        <v>2123</v>
      </c>
      <c r="M56" s="1" t="s">
        <v>17</v>
      </c>
      <c r="N56" s="1" t="s">
        <v>593</v>
      </c>
    </row>
    <row r="57" spans="1:14" s="1" customFormat="1" hidden="1" x14ac:dyDescent="0.3">
      <c r="A57" s="1">
        <v>1</v>
      </c>
      <c r="B57" s="2" t="s">
        <v>1127</v>
      </c>
      <c r="C57" s="1" t="s">
        <v>2104</v>
      </c>
      <c r="D57" s="1" t="s">
        <v>2131</v>
      </c>
      <c r="E57" s="1" t="s">
        <v>2128</v>
      </c>
      <c r="F57" s="1">
        <v>1</v>
      </c>
      <c r="G57" s="1" t="s">
        <v>1128</v>
      </c>
      <c r="H57" s="1" t="s">
        <v>244</v>
      </c>
      <c r="I57" s="1" t="s">
        <v>244</v>
      </c>
      <c r="K57" s="1" t="s">
        <v>454</v>
      </c>
      <c r="L57" s="1" t="s">
        <v>2123</v>
      </c>
      <c r="M57" s="1" t="s">
        <v>17</v>
      </c>
      <c r="N57" s="1" t="s">
        <v>593</v>
      </c>
    </row>
    <row r="58" spans="1:14" s="1" customFormat="1" hidden="1" x14ac:dyDescent="0.3">
      <c r="A58" s="1">
        <v>1</v>
      </c>
      <c r="B58" s="2" t="s">
        <v>1127</v>
      </c>
      <c r="C58" s="1" t="s">
        <v>2104</v>
      </c>
      <c r="D58" s="1" t="s">
        <v>2131</v>
      </c>
      <c r="E58" s="1" t="s">
        <v>2128</v>
      </c>
      <c r="F58" s="1">
        <v>1</v>
      </c>
      <c r="G58" s="1" t="s">
        <v>1128</v>
      </c>
      <c r="H58" s="1" t="s">
        <v>244</v>
      </c>
      <c r="I58" s="1" t="s">
        <v>244</v>
      </c>
      <c r="K58" s="1" t="s">
        <v>442</v>
      </c>
      <c r="L58" s="1" t="s">
        <v>2123</v>
      </c>
      <c r="M58" s="1" t="s">
        <v>16</v>
      </c>
      <c r="N58" s="1" t="s">
        <v>593</v>
      </c>
    </row>
    <row r="59" spans="1:14" s="1" customFormat="1" hidden="1" x14ac:dyDescent="0.3">
      <c r="A59" s="1">
        <v>1</v>
      </c>
      <c r="B59" s="2" t="s">
        <v>1127</v>
      </c>
      <c r="C59" s="1" t="s">
        <v>2104</v>
      </c>
      <c r="D59" s="1" t="s">
        <v>2131</v>
      </c>
      <c r="E59" s="1" t="s">
        <v>2128</v>
      </c>
      <c r="F59" s="1">
        <v>1</v>
      </c>
      <c r="G59" s="1" t="s">
        <v>1128</v>
      </c>
      <c r="H59" s="1" t="s">
        <v>244</v>
      </c>
      <c r="I59" s="1" t="s">
        <v>244</v>
      </c>
      <c r="K59" s="1" t="s">
        <v>402</v>
      </c>
      <c r="L59" s="1" t="s">
        <v>2123</v>
      </c>
      <c r="M59" s="1" t="s">
        <v>16</v>
      </c>
      <c r="N59" s="1" t="s">
        <v>593</v>
      </c>
    </row>
    <row r="60" spans="1:14" s="1" customFormat="1" hidden="1" x14ac:dyDescent="0.3">
      <c r="A60" s="1">
        <v>1</v>
      </c>
      <c r="B60" s="2" t="s">
        <v>1127</v>
      </c>
      <c r="C60" s="1" t="s">
        <v>2104</v>
      </c>
      <c r="D60" s="1" t="s">
        <v>2131</v>
      </c>
      <c r="E60" s="1" t="s">
        <v>2128</v>
      </c>
      <c r="F60" s="1">
        <v>1</v>
      </c>
      <c r="G60" s="1" t="s">
        <v>1128</v>
      </c>
      <c r="H60" s="1" t="s">
        <v>244</v>
      </c>
      <c r="I60" s="1" t="s">
        <v>244</v>
      </c>
      <c r="K60" s="1" t="s">
        <v>435</v>
      </c>
      <c r="L60" s="1" t="s">
        <v>2123</v>
      </c>
      <c r="M60" s="1" t="s">
        <v>16</v>
      </c>
      <c r="N60" s="1" t="s">
        <v>593</v>
      </c>
    </row>
    <row r="61" spans="1:14" s="1" customFormat="1" hidden="1" x14ac:dyDescent="0.3">
      <c r="A61" s="1">
        <v>1</v>
      </c>
      <c r="B61" s="2" t="s">
        <v>1127</v>
      </c>
      <c r="C61" s="1" t="s">
        <v>2104</v>
      </c>
      <c r="D61" s="1" t="s">
        <v>2131</v>
      </c>
      <c r="E61" s="1" t="s">
        <v>2128</v>
      </c>
      <c r="F61" s="1">
        <v>1</v>
      </c>
      <c r="G61" s="1" t="s">
        <v>1128</v>
      </c>
      <c r="H61" s="1" t="s">
        <v>244</v>
      </c>
      <c r="I61" s="1" t="s">
        <v>244</v>
      </c>
      <c r="K61" s="1" t="s">
        <v>218</v>
      </c>
      <c r="L61" s="1" t="s">
        <v>2123</v>
      </c>
      <c r="M61" s="1" t="s">
        <v>21</v>
      </c>
      <c r="N61" s="1" t="s">
        <v>593</v>
      </c>
    </row>
    <row r="62" spans="1:14" s="1" customFormat="1" hidden="1" x14ac:dyDescent="0.3">
      <c r="A62" s="1">
        <v>1</v>
      </c>
      <c r="B62" s="2" t="s">
        <v>1127</v>
      </c>
      <c r="C62" s="1" t="s">
        <v>2104</v>
      </c>
      <c r="D62" s="1" t="s">
        <v>2131</v>
      </c>
      <c r="E62" s="1" t="s">
        <v>2128</v>
      </c>
      <c r="F62" s="1">
        <v>1</v>
      </c>
      <c r="G62" s="1" t="s">
        <v>1128</v>
      </c>
      <c r="H62" s="1" t="s">
        <v>244</v>
      </c>
      <c r="I62" s="1" t="s">
        <v>244</v>
      </c>
      <c r="K62" s="1" t="s">
        <v>214</v>
      </c>
      <c r="L62" s="1" t="s">
        <v>2123</v>
      </c>
      <c r="M62" s="1" t="s">
        <v>12</v>
      </c>
      <c r="N62" s="1" t="s">
        <v>593</v>
      </c>
    </row>
    <row r="63" spans="1:14" s="1" customFormat="1" hidden="1" x14ac:dyDescent="0.3">
      <c r="A63" s="1">
        <v>1</v>
      </c>
      <c r="B63" s="2" t="s">
        <v>1127</v>
      </c>
      <c r="C63" s="1" t="s">
        <v>2104</v>
      </c>
      <c r="D63" s="1" t="s">
        <v>2131</v>
      </c>
      <c r="E63" s="1" t="s">
        <v>2128</v>
      </c>
      <c r="F63" s="1">
        <v>1</v>
      </c>
      <c r="G63" s="1" t="s">
        <v>1128</v>
      </c>
      <c r="H63" s="1" t="s">
        <v>244</v>
      </c>
      <c r="I63" s="1" t="s">
        <v>244</v>
      </c>
      <c r="K63" s="1" t="s">
        <v>215</v>
      </c>
      <c r="L63" s="1" t="s">
        <v>2123</v>
      </c>
      <c r="M63" s="1" t="s">
        <v>12</v>
      </c>
      <c r="N63" s="1" t="s">
        <v>593</v>
      </c>
    </row>
    <row r="64" spans="1:14" s="1" customFormat="1" hidden="1" x14ac:dyDescent="0.3">
      <c r="A64" s="1">
        <v>1</v>
      </c>
      <c r="B64" s="2" t="s">
        <v>1127</v>
      </c>
      <c r="C64" s="1" t="s">
        <v>2104</v>
      </c>
      <c r="D64" s="1" t="s">
        <v>2131</v>
      </c>
      <c r="E64" s="1" t="s">
        <v>2128</v>
      </c>
      <c r="F64" s="1">
        <v>1</v>
      </c>
      <c r="G64" s="1" t="s">
        <v>1128</v>
      </c>
      <c r="H64" s="1" t="s">
        <v>244</v>
      </c>
      <c r="I64" s="1" t="s">
        <v>244</v>
      </c>
      <c r="K64" s="1" t="s">
        <v>442</v>
      </c>
      <c r="L64" s="1" t="s">
        <v>2123</v>
      </c>
      <c r="M64" s="1" t="s">
        <v>12</v>
      </c>
      <c r="N64" s="1" t="s">
        <v>593</v>
      </c>
    </row>
    <row r="65" spans="1:14" s="1" customFormat="1" hidden="1" x14ac:dyDescent="0.3">
      <c r="A65" s="1">
        <v>1</v>
      </c>
      <c r="B65" s="2" t="s">
        <v>1127</v>
      </c>
      <c r="C65" s="1" t="s">
        <v>2104</v>
      </c>
      <c r="D65" s="1" t="s">
        <v>2131</v>
      </c>
      <c r="E65" s="1" t="s">
        <v>2128</v>
      </c>
      <c r="F65" s="1">
        <v>1</v>
      </c>
      <c r="G65" s="1" t="s">
        <v>1128</v>
      </c>
      <c r="H65" s="1" t="s">
        <v>244</v>
      </c>
      <c r="I65" s="1" t="s">
        <v>244</v>
      </c>
      <c r="K65" s="1" t="s">
        <v>408</v>
      </c>
      <c r="L65" s="1" t="s">
        <v>2123</v>
      </c>
      <c r="M65" s="1" t="s">
        <v>12</v>
      </c>
      <c r="N65" s="1" t="s">
        <v>593</v>
      </c>
    </row>
    <row r="66" spans="1:14" s="1" customFormat="1" hidden="1" x14ac:dyDescent="0.3">
      <c r="A66" s="1">
        <v>1</v>
      </c>
      <c r="B66" s="2" t="s">
        <v>1127</v>
      </c>
      <c r="C66" s="1" t="s">
        <v>2104</v>
      </c>
      <c r="D66" s="1" t="s">
        <v>2131</v>
      </c>
      <c r="E66" s="1" t="s">
        <v>2128</v>
      </c>
      <c r="F66" s="1">
        <v>1</v>
      </c>
      <c r="G66" s="1" t="s">
        <v>1128</v>
      </c>
      <c r="H66" s="1" t="s">
        <v>244</v>
      </c>
      <c r="I66" s="1" t="s">
        <v>244</v>
      </c>
      <c r="K66" s="1" t="s">
        <v>408</v>
      </c>
      <c r="L66" s="1" t="s">
        <v>2123</v>
      </c>
      <c r="M66" s="1" t="s">
        <v>12</v>
      </c>
      <c r="N66" s="1" t="s">
        <v>593</v>
      </c>
    </row>
    <row r="67" spans="1:14" s="1" customFormat="1" hidden="1" x14ac:dyDescent="0.3">
      <c r="A67" s="1">
        <v>1</v>
      </c>
      <c r="B67" s="2" t="s">
        <v>1127</v>
      </c>
      <c r="C67" s="1" t="s">
        <v>2104</v>
      </c>
      <c r="D67" s="1" t="s">
        <v>2131</v>
      </c>
      <c r="E67" s="1" t="s">
        <v>2128</v>
      </c>
      <c r="F67" s="1">
        <v>1</v>
      </c>
      <c r="G67" s="1" t="s">
        <v>1128</v>
      </c>
      <c r="H67" s="1" t="s">
        <v>244</v>
      </c>
      <c r="I67" s="1" t="s">
        <v>244</v>
      </c>
      <c r="K67" s="1" t="s">
        <v>519</v>
      </c>
      <c r="L67" s="1" t="s">
        <v>2123</v>
      </c>
      <c r="M67" s="1" t="s">
        <v>21</v>
      </c>
      <c r="N67" s="1" t="s">
        <v>593</v>
      </c>
    </row>
    <row r="68" spans="1:14" s="1" customFormat="1" hidden="1" x14ac:dyDescent="0.3">
      <c r="A68" s="1">
        <v>1</v>
      </c>
      <c r="B68" s="2" t="s">
        <v>1127</v>
      </c>
      <c r="C68" s="1" t="s">
        <v>2104</v>
      </c>
      <c r="D68" s="1" t="s">
        <v>2131</v>
      </c>
      <c r="E68" s="1" t="s">
        <v>2128</v>
      </c>
      <c r="F68" s="1">
        <v>1</v>
      </c>
      <c r="G68" s="1" t="s">
        <v>1128</v>
      </c>
      <c r="H68" s="1" t="s">
        <v>244</v>
      </c>
      <c r="I68" s="1" t="s">
        <v>244</v>
      </c>
      <c r="K68" s="1" t="s">
        <v>442</v>
      </c>
      <c r="L68" s="1" t="s">
        <v>2123</v>
      </c>
      <c r="M68" s="1" t="s">
        <v>21</v>
      </c>
      <c r="N68" s="1" t="s">
        <v>593</v>
      </c>
    </row>
    <row r="69" spans="1:14" s="1" customFormat="1" hidden="1" x14ac:dyDescent="0.3">
      <c r="A69" s="1">
        <v>1</v>
      </c>
      <c r="B69" s="2" t="s">
        <v>1127</v>
      </c>
      <c r="C69" s="1" t="s">
        <v>2104</v>
      </c>
      <c r="D69" s="1" t="s">
        <v>2131</v>
      </c>
      <c r="E69" s="1" t="s">
        <v>2128</v>
      </c>
      <c r="F69" s="1">
        <v>1</v>
      </c>
      <c r="G69" s="1" t="s">
        <v>1128</v>
      </c>
      <c r="H69" s="1" t="s">
        <v>244</v>
      </c>
      <c r="I69" s="1" t="s">
        <v>244</v>
      </c>
      <c r="K69" s="1" t="s">
        <v>519</v>
      </c>
      <c r="L69" s="1" t="s">
        <v>2123</v>
      </c>
      <c r="M69" s="1" t="s">
        <v>21</v>
      </c>
      <c r="N69" s="1" t="s">
        <v>593</v>
      </c>
    </row>
    <row r="70" spans="1:14" s="1" customFormat="1" hidden="1" x14ac:dyDescent="0.3">
      <c r="A70" s="1">
        <v>1</v>
      </c>
      <c r="B70" s="2" t="s">
        <v>1127</v>
      </c>
      <c r="C70" s="1" t="s">
        <v>2104</v>
      </c>
      <c r="D70" s="1" t="s">
        <v>2131</v>
      </c>
      <c r="E70" s="1" t="s">
        <v>2128</v>
      </c>
      <c r="F70" s="1">
        <v>1</v>
      </c>
      <c r="G70" s="1" t="s">
        <v>1128</v>
      </c>
      <c r="H70" s="1" t="s">
        <v>244</v>
      </c>
      <c r="I70" s="1" t="s">
        <v>244</v>
      </c>
      <c r="K70" s="1" t="s">
        <v>509</v>
      </c>
      <c r="L70" s="1" t="s">
        <v>2123</v>
      </c>
      <c r="M70" s="1" t="s">
        <v>10</v>
      </c>
      <c r="N70" s="1" t="s">
        <v>593</v>
      </c>
    </row>
    <row r="71" spans="1:14" s="1" customFormat="1" hidden="1" x14ac:dyDescent="0.3">
      <c r="A71" s="1">
        <v>1</v>
      </c>
      <c r="B71" s="2" t="s">
        <v>1127</v>
      </c>
      <c r="C71" s="1" t="s">
        <v>2104</v>
      </c>
      <c r="D71" s="1" t="s">
        <v>2131</v>
      </c>
      <c r="E71" s="1" t="s">
        <v>2128</v>
      </c>
      <c r="F71" s="1">
        <v>1</v>
      </c>
      <c r="G71" s="1" t="s">
        <v>1128</v>
      </c>
      <c r="H71" s="1" t="s">
        <v>244</v>
      </c>
      <c r="I71" s="1" t="s">
        <v>244</v>
      </c>
      <c r="K71" s="1" t="s">
        <v>507</v>
      </c>
      <c r="L71" s="1" t="s">
        <v>2123</v>
      </c>
      <c r="M71" s="1" t="s">
        <v>10</v>
      </c>
      <c r="N71" s="1" t="s">
        <v>593</v>
      </c>
    </row>
    <row r="72" spans="1:14" s="1" customFormat="1" hidden="1" x14ac:dyDescent="0.3">
      <c r="A72" s="1">
        <v>1</v>
      </c>
      <c r="B72" s="2" t="s">
        <v>1127</v>
      </c>
      <c r="C72" s="1" t="s">
        <v>2104</v>
      </c>
      <c r="D72" s="1" t="s">
        <v>2131</v>
      </c>
      <c r="E72" s="1" t="s">
        <v>2128</v>
      </c>
      <c r="F72" s="1">
        <v>1</v>
      </c>
      <c r="G72" s="1" t="s">
        <v>1128</v>
      </c>
      <c r="H72" s="1" t="s">
        <v>244</v>
      </c>
      <c r="I72" s="1" t="s">
        <v>244</v>
      </c>
      <c r="K72" s="1" t="s">
        <v>516</v>
      </c>
      <c r="L72" s="1" t="s">
        <v>2123</v>
      </c>
      <c r="M72" s="1" t="s">
        <v>18</v>
      </c>
      <c r="N72" s="1" t="s">
        <v>593</v>
      </c>
    </row>
    <row r="73" spans="1:14" s="1" customFormat="1" hidden="1" x14ac:dyDescent="0.3">
      <c r="A73" s="1">
        <v>1</v>
      </c>
      <c r="B73" s="2" t="s">
        <v>1127</v>
      </c>
      <c r="C73" s="1" t="s">
        <v>2104</v>
      </c>
      <c r="D73" s="1" t="s">
        <v>2131</v>
      </c>
      <c r="E73" s="1" t="s">
        <v>2128</v>
      </c>
      <c r="F73" s="1">
        <v>1</v>
      </c>
      <c r="G73" s="1" t="s">
        <v>1128</v>
      </c>
      <c r="H73" s="1" t="s">
        <v>244</v>
      </c>
      <c r="I73" s="1" t="s">
        <v>244</v>
      </c>
      <c r="K73" s="1" t="s">
        <v>392</v>
      </c>
      <c r="L73" s="1" t="s">
        <v>2123</v>
      </c>
      <c r="M73" s="1" t="s">
        <v>10</v>
      </c>
      <c r="N73" s="1" t="s">
        <v>593</v>
      </c>
    </row>
    <row r="74" spans="1:14" s="1" customFormat="1" hidden="1" x14ac:dyDescent="0.3">
      <c r="A74" s="1">
        <v>1</v>
      </c>
      <c r="B74" s="2" t="s">
        <v>1127</v>
      </c>
      <c r="C74" s="1" t="s">
        <v>2104</v>
      </c>
      <c r="D74" s="1" t="s">
        <v>2131</v>
      </c>
      <c r="E74" s="1" t="s">
        <v>2128</v>
      </c>
      <c r="F74" s="1">
        <v>1</v>
      </c>
      <c r="G74" s="1" t="s">
        <v>1128</v>
      </c>
      <c r="H74" s="1" t="s">
        <v>244</v>
      </c>
      <c r="I74" s="1" t="s">
        <v>244</v>
      </c>
      <c r="K74" s="1" t="s">
        <v>494</v>
      </c>
      <c r="L74" s="1" t="s">
        <v>2123</v>
      </c>
      <c r="M74" s="1" t="s">
        <v>21</v>
      </c>
      <c r="N74" s="1" t="s">
        <v>593</v>
      </c>
    </row>
    <row r="75" spans="1:14" s="1" customFormat="1" hidden="1" x14ac:dyDescent="0.3">
      <c r="A75" s="1">
        <v>1</v>
      </c>
      <c r="B75" s="2" t="s">
        <v>1127</v>
      </c>
      <c r="C75" s="1" t="s">
        <v>2104</v>
      </c>
      <c r="D75" s="1" t="s">
        <v>2131</v>
      </c>
      <c r="E75" s="1" t="s">
        <v>2128</v>
      </c>
      <c r="F75" s="1">
        <v>1</v>
      </c>
      <c r="G75" s="1" t="s">
        <v>1128</v>
      </c>
      <c r="H75" s="1" t="s">
        <v>244</v>
      </c>
      <c r="I75" s="1" t="s">
        <v>244</v>
      </c>
      <c r="K75" s="1" t="s">
        <v>503</v>
      </c>
      <c r="L75" s="1" t="s">
        <v>2123</v>
      </c>
      <c r="M75" s="1" t="s">
        <v>21</v>
      </c>
      <c r="N75" s="1" t="s">
        <v>593</v>
      </c>
    </row>
    <row r="76" spans="1:14" s="1" customFormat="1" hidden="1" x14ac:dyDescent="0.3">
      <c r="A76" s="1">
        <v>1</v>
      </c>
      <c r="B76" s="2" t="s">
        <v>1127</v>
      </c>
      <c r="C76" s="1" t="s">
        <v>2104</v>
      </c>
      <c r="D76" s="1" t="s">
        <v>2131</v>
      </c>
      <c r="E76" s="1" t="s">
        <v>2128</v>
      </c>
      <c r="F76" s="1">
        <v>1</v>
      </c>
      <c r="G76" s="1" t="s">
        <v>1128</v>
      </c>
      <c r="H76" s="1" t="s">
        <v>244</v>
      </c>
      <c r="I76" s="1" t="s">
        <v>244</v>
      </c>
      <c r="K76" s="1" t="s">
        <v>208</v>
      </c>
      <c r="L76" s="1" t="s">
        <v>2123</v>
      </c>
      <c r="M76" s="1" t="s">
        <v>17</v>
      </c>
      <c r="N76" s="1" t="s">
        <v>593</v>
      </c>
    </row>
    <row r="77" spans="1:14" s="1" customFormat="1" hidden="1" x14ac:dyDescent="0.3">
      <c r="A77" s="1">
        <v>1</v>
      </c>
      <c r="B77" s="2" t="s">
        <v>1127</v>
      </c>
      <c r="C77" s="1" t="s">
        <v>2104</v>
      </c>
      <c r="D77" s="1" t="s">
        <v>2131</v>
      </c>
      <c r="E77" s="1" t="s">
        <v>2128</v>
      </c>
      <c r="F77" s="1">
        <v>1</v>
      </c>
      <c r="G77" s="1" t="s">
        <v>1128</v>
      </c>
      <c r="H77" s="1" t="s">
        <v>244</v>
      </c>
      <c r="I77" s="1" t="s">
        <v>244</v>
      </c>
      <c r="K77" s="1" t="s">
        <v>207</v>
      </c>
      <c r="L77" s="1" t="s">
        <v>2123</v>
      </c>
      <c r="M77" s="1" t="s">
        <v>12</v>
      </c>
      <c r="N77" s="1" t="s">
        <v>593</v>
      </c>
    </row>
    <row r="78" spans="1:14" s="1" customFormat="1" hidden="1" x14ac:dyDescent="0.3">
      <c r="A78" s="1">
        <v>1</v>
      </c>
      <c r="B78" s="2" t="s">
        <v>1127</v>
      </c>
      <c r="C78" s="1" t="s">
        <v>2104</v>
      </c>
      <c r="D78" s="1" t="s">
        <v>2131</v>
      </c>
      <c r="E78" s="1" t="s">
        <v>2128</v>
      </c>
      <c r="F78" s="1">
        <v>1</v>
      </c>
      <c r="G78" s="1" t="s">
        <v>1128</v>
      </c>
      <c r="H78" s="1" t="s">
        <v>244</v>
      </c>
      <c r="I78" s="1" t="s">
        <v>244</v>
      </c>
      <c r="K78" s="1" t="s">
        <v>187</v>
      </c>
      <c r="L78" s="1" t="s">
        <v>2123</v>
      </c>
      <c r="M78" s="1" t="s">
        <v>16</v>
      </c>
      <c r="N78" s="1" t="s">
        <v>593</v>
      </c>
    </row>
    <row r="79" spans="1:14" s="1" customFormat="1" hidden="1" x14ac:dyDescent="0.3">
      <c r="A79" s="1">
        <v>1</v>
      </c>
      <c r="B79" s="2" t="s">
        <v>1127</v>
      </c>
      <c r="C79" s="1" t="s">
        <v>2104</v>
      </c>
      <c r="D79" s="1" t="s">
        <v>2131</v>
      </c>
      <c r="E79" s="1" t="s">
        <v>2128</v>
      </c>
      <c r="F79" s="1">
        <v>1</v>
      </c>
      <c r="G79" s="1" t="s">
        <v>1128</v>
      </c>
      <c r="H79" s="1" t="s">
        <v>244</v>
      </c>
      <c r="I79" s="1" t="s">
        <v>244</v>
      </c>
      <c r="K79" s="1" t="s">
        <v>187</v>
      </c>
      <c r="L79" s="1" t="s">
        <v>2123</v>
      </c>
      <c r="M79" s="1" t="s">
        <v>17</v>
      </c>
      <c r="N79" s="1" t="s">
        <v>593</v>
      </c>
    </row>
    <row r="80" spans="1:14" s="1" customFormat="1" hidden="1" x14ac:dyDescent="0.3">
      <c r="A80" s="1">
        <v>1</v>
      </c>
      <c r="B80" s="2" t="s">
        <v>1127</v>
      </c>
      <c r="C80" s="1" t="s">
        <v>2104</v>
      </c>
      <c r="D80" s="1" t="s">
        <v>2131</v>
      </c>
      <c r="E80" s="1" t="s">
        <v>2128</v>
      </c>
      <c r="F80" s="1">
        <v>1</v>
      </c>
      <c r="G80" s="1" t="s">
        <v>1128</v>
      </c>
      <c r="H80" s="1" t="s">
        <v>244</v>
      </c>
      <c r="I80" s="1" t="s">
        <v>244</v>
      </c>
      <c r="K80" s="1" t="s">
        <v>397</v>
      </c>
      <c r="L80" s="1" t="s">
        <v>2123</v>
      </c>
      <c r="M80" s="1" t="s">
        <v>17</v>
      </c>
      <c r="N80" s="1" t="s">
        <v>593</v>
      </c>
    </row>
    <row r="81" spans="1:14" s="1" customFormat="1" hidden="1" x14ac:dyDescent="0.3">
      <c r="A81" s="1">
        <v>1</v>
      </c>
      <c r="B81" s="2" t="s">
        <v>1127</v>
      </c>
      <c r="C81" s="1" t="s">
        <v>2104</v>
      </c>
      <c r="D81" s="1" t="s">
        <v>2131</v>
      </c>
      <c r="E81" s="1" t="s">
        <v>2128</v>
      </c>
      <c r="F81" s="1">
        <v>1</v>
      </c>
      <c r="G81" s="1" t="s">
        <v>1128</v>
      </c>
      <c r="H81" s="1" t="s">
        <v>244</v>
      </c>
      <c r="I81" s="1" t="s">
        <v>244</v>
      </c>
      <c r="K81" s="1" t="s">
        <v>187</v>
      </c>
      <c r="L81" s="1" t="s">
        <v>2123</v>
      </c>
      <c r="M81" s="1" t="s">
        <v>21</v>
      </c>
      <c r="N81" s="1" t="s">
        <v>593</v>
      </c>
    </row>
    <row r="82" spans="1:14" s="1" customFormat="1" hidden="1" x14ac:dyDescent="0.3">
      <c r="A82" s="1">
        <v>1</v>
      </c>
      <c r="B82" s="2" t="s">
        <v>1127</v>
      </c>
      <c r="C82" s="1" t="s">
        <v>2104</v>
      </c>
      <c r="D82" s="1" t="s">
        <v>2131</v>
      </c>
      <c r="E82" s="1" t="s">
        <v>2128</v>
      </c>
      <c r="F82" s="1">
        <v>1</v>
      </c>
      <c r="G82" s="1" t="s">
        <v>1128</v>
      </c>
      <c r="H82" s="1" t="s">
        <v>244</v>
      </c>
      <c r="I82" s="1" t="s">
        <v>244</v>
      </c>
      <c r="K82" s="1" t="s">
        <v>398</v>
      </c>
      <c r="L82" s="1" t="s">
        <v>2123</v>
      </c>
      <c r="M82" s="1" t="s">
        <v>12</v>
      </c>
      <c r="N82" s="1" t="s">
        <v>593</v>
      </c>
    </row>
    <row r="83" spans="1:14" s="1" customFormat="1" hidden="1" x14ac:dyDescent="0.3">
      <c r="A83" s="1">
        <v>1</v>
      </c>
      <c r="B83" s="2" t="s">
        <v>1127</v>
      </c>
      <c r="C83" s="1" t="s">
        <v>2104</v>
      </c>
      <c r="D83" s="1" t="s">
        <v>2131</v>
      </c>
      <c r="E83" s="1" t="s">
        <v>2128</v>
      </c>
      <c r="F83" s="1">
        <v>1</v>
      </c>
      <c r="G83" s="1" t="s">
        <v>1128</v>
      </c>
      <c r="H83" s="1" t="s">
        <v>244</v>
      </c>
      <c r="I83" s="1" t="s">
        <v>244</v>
      </c>
      <c r="K83" s="1" t="s">
        <v>397</v>
      </c>
      <c r="L83" s="1" t="s">
        <v>2123</v>
      </c>
      <c r="M83" s="1" t="s">
        <v>16</v>
      </c>
      <c r="N83" s="1" t="s">
        <v>593</v>
      </c>
    </row>
    <row r="84" spans="1:14" s="1" customFormat="1" hidden="1" x14ac:dyDescent="0.3">
      <c r="A84" s="1">
        <v>1</v>
      </c>
      <c r="B84" s="2" t="s">
        <v>1127</v>
      </c>
      <c r="C84" s="1" t="s">
        <v>2104</v>
      </c>
      <c r="D84" s="1" t="s">
        <v>2131</v>
      </c>
      <c r="E84" s="1" t="s">
        <v>2128</v>
      </c>
      <c r="F84" s="1">
        <v>1</v>
      </c>
      <c r="G84" s="1" t="s">
        <v>1128</v>
      </c>
      <c r="H84" s="1" t="s">
        <v>244</v>
      </c>
      <c r="I84" s="1" t="s">
        <v>244</v>
      </c>
      <c r="K84" s="1" t="s">
        <v>392</v>
      </c>
      <c r="L84" s="1" t="s">
        <v>2123</v>
      </c>
      <c r="M84" s="1" t="s">
        <v>12</v>
      </c>
      <c r="N84" s="1" t="s">
        <v>593</v>
      </c>
    </row>
    <row r="85" spans="1:14" s="1" customFormat="1" hidden="1" x14ac:dyDescent="0.3">
      <c r="A85" s="1">
        <v>1</v>
      </c>
      <c r="B85" s="2" t="s">
        <v>1127</v>
      </c>
      <c r="C85" s="1" t="s">
        <v>2104</v>
      </c>
      <c r="D85" s="1" t="s">
        <v>2131</v>
      </c>
      <c r="E85" s="1" t="s">
        <v>2128</v>
      </c>
      <c r="F85" s="1">
        <v>1</v>
      </c>
      <c r="G85" s="1" t="s">
        <v>1128</v>
      </c>
      <c r="H85" s="1" t="s">
        <v>244</v>
      </c>
      <c r="I85" s="1" t="s">
        <v>244</v>
      </c>
      <c r="K85" s="1" t="s">
        <v>207</v>
      </c>
      <c r="L85" s="1" t="s">
        <v>2123</v>
      </c>
      <c r="M85" s="1" t="s">
        <v>10</v>
      </c>
      <c r="N85" s="1" t="s">
        <v>593</v>
      </c>
    </row>
    <row r="86" spans="1:14" s="1" customFormat="1" hidden="1" x14ac:dyDescent="0.3">
      <c r="A86" s="1">
        <v>1</v>
      </c>
      <c r="B86" s="2" t="s">
        <v>1127</v>
      </c>
      <c r="C86" s="1" t="s">
        <v>2104</v>
      </c>
      <c r="D86" s="1" t="s">
        <v>2131</v>
      </c>
      <c r="E86" s="1" t="s">
        <v>2128</v>
      </c>
      <c r="F86" s="1">
        <v>1</v>
      </c>
      <c r="G86" s="1" t="s">
        <v>1128</v>
      </c>
      <c r="H86" s="1" t="s">
        <v>244</v>
      </c>
      <c r="I86" s="1" t="s">
        <v>244</v>
      </c>
      <c r="K86" s="1" t="s">
        <v>208</v>
      </c>
      <c r="L86" s="1" t="s">
        <v>2123</v>
      </c>
      <c r="M86" s="1" t="s">
        <v>16</v>
      </c>
      <c r="N86" s="1" t="s">
        <v>593</v>
      </c>
    </row>
    <row r="87" spans="1:14" s="1" customFormat="1" hidden="1" x14ac:dyDescent="0.3">
      <c r="A87" s="1">
        <v>1</v>
      </c>
      <c r="B87" s="2" t="s">
        <v>1127</v>
      </c>
      <c r="C87" s="1" t="s">
        <v>2104</v>
      </c>
      <c r="D87" s="1" t="s">
        <v>2131</v>
      </c>
      <c r="E87" s="1" t="s">
        <v>2128</v>
      </c>
      <c r="F87" s="1">
        <v>1</v>
      </c>
      <c r="G87" s="1" t="s">
        <v>1128</v>
      </c>
      <c r="H87" s="1" t="s">
        <v>244</v>
      </c>
      <c r="I87" s="1" t="s">
        <v>244</v>
      </c>
      <c r="K87" s="1" t="s">
        <v>187</v>
      </c>
      <c r="L87" s="1" t="s">
        <v>2123</v>
      </c>
      <c r="M87" s="1" t="s">
        <v>12</v>
      </c>
      <c r="N87" s="1" t="s">
        <v>593</v>
      </c>
    </row>
    <row r="88" spans="1:14" s="1" customFormat="1" hidden="1" x14ac:dyDescent="0.3">
      <c r="A88" s="1">
        <v>1</v>
      </c>
      <c r="B88" s="2" t="s">
        <v>1127</v>
      </c>
      <c r="C88" s="1" t="s">
        <v>2104</v>
      </c>
      <c r="D88" s="1" t="s">
        <v>2131</v>
      </c>
      <c r="E88" s="1" t="s">
        <v>2128</v>
      </c>
      <c r="F88" s="1">
        <v>1</v>
      </c>
      <c r="G88" s="1" t="s">
        <v>1128</v>
      </c>
      <c r="H88" s="1" t="s">
        <v>244</v>
      </c>
      <c r="I88" s="1" t="s">
        <v>244</v>
      </c>
      <c r="K88" s="1" t="s">
        <v>187</v>
      </c>
      <c r="L88" s="1" t="s">
        <v>2123</v>
      </c>
      <c r="M88" s="1" t="s">
        <v>10</v>
      </c>
      <c r="N88" s="1" t="s">
        <v>593</v>
      </c>
    </row>
    <row r="89" spans="1:14" s="1" customFormat="1" hidden="1" x14ac:dyDescent="0.3">
      <c r="A89" s="1">
        <v>1</v>
      </c>
      <c r="B89" s="2" t="s">
        <v>1127</v>
      </c>
      <c r="C89" s="1" t="s">
        <v>2104</v>
      </c>
      <c r="D89" s="1" t="s">
        <v>2131</v>
      </c>
      <c r="E89" s="1" t="s">
        <v>2128</v>
      </c>
      <c r="F89" s="1">
        <v>1</v>
      </c>
      <c r="G89" s="1" t="s">
        <v>1128</v>
      </c>
      <c r="H89" s="1" t="s">
        <v>244</v>
      </c>
      <c r="I89" s="1" t="s">
        <v>244</v>
      </c>
      <c r="K89" s="1" t="s">
        <v>465</v>
      </c>
      <c r="L89" s="1" t="s">
        <v>2123</v>
      </c>
      <c r="M89" s="1" t="s">
        <v>21</v>
      </c>
      <c r="N89" s="1" t="s">
        <v>593</v>
      </c>
    </row>
    <row r="90" spans="1:14" s="1" customFormat="1" hidden="1" x14ac:dyDescent="0.3">
      <c r="A90" s="1">
        <v>1</v>
      </c>
      <c r="B90" s="2" t="s">
        <v>1127</v>
      </c>
      <c r="C90" s="1" t="s">
        <v>2104</v>
      </c>
      <c r="D90" s="1" t="s">
        <v>2131</v>
      </c>
      <c r="E90" s="1" t="s">
        <v>2128</v>
      </c>
      <c r="F90" s="1">
        <v>1</v>
      </c>
      <c r="G90" s="1" t="s">
        <v>1128</v>
      </c>
      <c r="H90" s="1" t="s">
        <v>244</v>
      </c>
      <c r="I90" s="1" t="s">
        <v>244</v>
      </c>
      <c r="K90" s="1" t="s">
        <v>465</v>
      </c>
      <c r="L90" s="1" t="s">
        <v>2123</v>
      </c>
      <c r="M90" s="1" t="s">
        <v>10</v>
      </c>
      <c r="N90" s="1" t="s">
        <v>593</v>
      </c>
    </row>
    <row r="91" spans="1:14" s="1" customFormat="1" hidden="1" x14ac:dyDescent="0.3">
      <c r="A91" s="1">
        <v>1</v>
      </c>
      <c r="B91" s="2" t="s">
        <v>1127</v>
      </c>
      <c r="C91" s="1" t="s">
        <v>2104</v>
      </c>
      <c r="D91" s="1" t="s">
        <v>2131</v>
      </c>
      <c r="E91" s="1" t="s">
        <v>2128</v>
      </c>
      <c r="F91" s="1">
        <v>1</v>
      </c>
      <c r="G91" s="1" t="s">
        <v>1128</v>
      </c>
      <c r="H91" s="1" t="s">
        <v>244</v>
      </c>
      <c r="I91" s="1" t="s">
        <v>244</v>
      </c>
      <c r="K91" s="1" t="s">
        <v>465</v>
      </c>
      <c r="L91" s="1" t="s">
        <v>2123</v>
      </c>
      <c r="M91" s="1" t="s">
        <v>12</v>
      </c>
      <c r="N91" s="1" t="s">
        <v>593</v>
      </c>
    </row>
    <row r="92" spans="1:14" s="1" customFormat="1" hidden="1" x14ac:dyDescent="0.3">
      <c r="A92" s="1">
        <v>1</v>
      </c>
      <c r="B92" s="2" t="s">
        <v>1127</v>
      </c>
      <c r="C92" s="1" t="s">
        <v>2104</v>
      </c>
      <c r="D92" s="1" t="s">
        <v>2131</v>
      </c>
      <c r="E92" s="1" t="s">
        <v>2128</v>
      </c>
      <c r="F92" s="1">
        <v>1</v>
      </c>
      <c r="G92" s="1" t="s">
        <v>1128</v>
      </c>
      <c r="H92" s="1" t="s">
        <v>244</v>
      </c>
      <c r="I92" s="1" t="s">
        <v>244</v>
      </c>
      <c r="K92" s="1" t="s">
        <v>378</v>
      </c>
      <c r="L92" s="1" t="s">
        <v>2123</v>
      </c>
      <c r="M92" s="1" t="s">
        <v>16</v>
      </c>
      <c r="N92" s="1" t="s">
        <v>593</v>
      </c>
    </row>
    <row r="93" spans="1:14" s="1" customFormat="1" hidden="1" x14ac:dyDescent="0.3">
      <c r="A93" s="1">
        <v>1</v>
      </c>
      <c r="B93" s="2" t="s">
        <v>1127</v>
      </c>
      <c r="C93" s="1" t="s">
        <v>2104</v>
      </c>
      <c r="D93" s="1" t="s">
        <v>2131</v>
      </c>
      <c r="E93" s="1" t="s">
        <v>2128</v>
      </c>
      <c r="F93" s="1">
        <v>1</v>
      </c>
      <c r="G93" s="1" t="s">
        <v>1128</v>
      </c>
      <c r="H93" s="1" t="s">
        <v>244</v>
      </c>
      <c r="I93" s="1" t="s">
        <v>244</v>
      </c>
      <c r="K93" s="1" t="s">
        <v>378</v>
      </c>
      <c r="L93" s="1" t="s">
        <v>2123</v>
      </c>
      <c r="M93" s="1" t="s">
        <v>17</v>
      </c>
      <c r="N93" s="1" t="s">
        <v>593</v>
      </c>
    </row>
    <row r="94" spans="1:14" s="1" customFormat="1" hidden="1" x14ac:dyDescent="0.3">
      <c r="A94" s="1">
        <v>1</v>
      </c>
      <c r="B94" s="2" t="s">
        <v>1127</v>
      </c>
      <c r="C94" s="1" t="s">
        <v>2104</v>
      </c>
      <c r="D94" s="1" t="s">
        <v>2131</v>
      </c>
      <c r="E94" s="1" t="s">
        <v>2128</v>
      </c>
      <c r="F94" s="1">
        <v>1</v>
      </c>
      <c r="G94" s="1" t="s">
        <v>1128</v>
      </c>
      <c r="H94" s="1" t="s">
        <v>244</v>
      </c>
      <c r="I94" s="1" t="s">
        <v>244</v>
      </c>
      <c r="K94" s="1" t="s">
        <v>187</v>
      </c>
      <c r="L94" s="1" t="s">
        <v>2123</v>
      </c>
      <c r="M94" s="1" t="s">
        <v>21</v>
      </c>
      <c r="N94" s="1" t="s">
        <v>593</v>
      </c>
    </row>
    <row r="95" spans="1:14" s="1" customFormat="1" hidden="1" x14ac:dyDescent="0.3">
      <c r="A95" s="1">
        <v>1</v>
      </c>
      <c r="B95" s="2" t="s">
        <v>1127</v>
      </c>
      <c r="C95" s="1" t="s">
        <v>2104</v>
      </c>
      <c r="D95" s="1" t="s">
        <v>2131</v>
      </c>
      <c r="E95" s="1" t="s">
        <v>2128</v>
      </c>
      <c r="F95" s="1">
        <v>1</v>
      </c>
      <c r="G95" s="1" t="s">
        <v>1128</v>
      </c>
      <c r="H95" s="1" t="s">
        <v>244</v>
      </c>
      <c r="I95" s="1" t="s">
        <v>244</v>
      </c>
      <c r="K95" s="1" t="s">
        <v>187</v>
      </c>
      <c r="L95" s="1" t="s">
        <v>2123</v>
      </c>
      <c r="M95" s="1" t="s">
        <v>10</v>
      </c>
      <c r="N95" s="1" t="s">
        <v>593</v>
      </c>
    </row>
    <row r="96" spans="1:14" s="1" customFormat="1" hidden="1" x14ac:dyDescent="0.3">
      <c r="A96" s="1">
        <v>1</v>
      </c>
      <c r="B96" s="2" t="s">
        <v>1127</v>
      </c>
      <c r="C96" s="1" t="s">
        <v>2104</v>
      </c>
      <c r="D96" s="1" t="s">
        <v>2131</v>
      </c>
      <c r="E96" s="1" t="s">
        <v>2128</v>
      </c>
      <c r="F96" s="1">
        <v>1</v>
      </c>
      <c r="G96" s="1" t="s">
        <v>1128</v>
      </c>
      <c r="H96" s="1" t="s">
        <v>244</v>
      </c>
      <c r="I96" s="1" t="s">
        <v>244</v>
      </c>
      <c r="K96" s="1" t="s">
        <v>187</v>
      </c>
      <c r="L96" s="1" t="s">
        <v>2123</v>
      </c>
      <c r="M96" s="1" t="s">
        <v>10</v>
      </c>
      <c r="N96" s="1" t="s">
        <v>593</v>
      </c>
    </row>
    <row r="97" spans="1:14" s="1" customFormat="1" hidden="1" x14ac:dyDescent="0.3">
      <c r="A97" s="1">
        <v>1</v>
      </c>
      <c r="B97" s="2" t="s">
        <v>1127</v>
      </c>
      <c r="C97" s="1" t="s">
        <v>2104</v>
      </c>
      <c r="D97" s="1" t="s">
        <v>2131</v>
      </c>
      <c r="E97" s="1" t="s">
        <v>2128</v>
      </c>
      <c r="F97" s="1">
        <v>1</v>
      </c>
      <c r="G97" s="1" t="s">
        <v>1128</v>
      </c>
      <c r="H97" s="1" t="s">
        <v>244</v>
      </c>
      <c r="I97" s="1" t="s">
        <v>244</v>
      </c>
      <c r="K97" s="1" t="s">
        <v>187</v>
      </c>
      <c r="L97" s="1" t="s">
        <v>2123</v>
      </c>
      <c r="M97" s="1" t="s">
        <v>10</v>
      </c>
      <c r="N97" s="1" t="s">
        <v>593</v>
      </c>
    </row>
    <row r="98" spans="1:14" s="1" customFormat="1" hidden="1" x14ac:dyDescent="0.3">
      <c r="A98" s="1">
        <v>1</v>
      </c>
      <c r="B98" s="2" t="s">
        <v>1127</v>
      </c>
      <c r="C98" s="1" t="s">
        <v>2104</v>
      </c>
      <c r="D98" s="1" t="s">
        <v>2131</v>
      </c>
      <c r="E98" s="1" t="s">
        <v>2128</v>
      </c>
      <c r="F98" s="1">
        <v>1</v>
      </c>
      <c r="G98" s="1" t="s">
        <v>1128</v>
      </c>
      <c r="H98" s="1" t="s">
        <v>244</v>
      </c>
      <c r="I98" s="1" t="s">
        <v>244</v>
      </c>
      <c r="K98" s="1" t="s">
        <v>187</v>
      </c>
      <c r="L98" s="1" t="s">
        <v>2123</v>
      </c>
      <c r="M98" s="1" t="s">
        <v>10</v>
      </c>
      <c r="N98" s="1" t="s">
        <v>593</v>
      </c>
    </row>
    <row r="99" spans="1:14" s="1" customFormat="1" hidden="1" x14ac:dyDescent="0.3">
      <c r="A99" s="1">
        <v>1</v>
      </c>
      <c r="B99" s="2" t="s">
        <v>1127</v>
      </c>
      <c r="C99" s="1" t="s">
        <v>2104</v>
      </c>
      <c r="D99" s="1" t="s">
        <v>2131</v>
      </c>
      <c r="E99" s="1" t="s">
        <v>2128</v>
      </c>
      <c r="F99" s="1">
        <v>1</v>
      </c>
      <c r="G99" s="1" t="s">
        <v>1128</v>
      </c>
      <c r="H99" s="1" t="s">
        <v>244</v>
      </c>
      <c r="I99" s="1" t="s">
        <v>244</v>
      </c>
      <c r="K99" s="1" t="s">
        <v>187</v>
      </c>
      <c r="L99" s="1" t="s">
        <v>2123</v>
      </c>
      <c r="M99" s="1" t="s">
        <v>10</v>
      </c>
      <c r="N99" s="1" t="s">
        <v>593</v>
      </c>
    </row>
    <row r="100" spans="1:14" s="1" customFormat="1" hidden="1" x14ac:dyDescent="0.3">
      <c r="A100" s="1">
        <v>1</v>
      </c>
      <c r="B100" s="2" t="s">
        <v>1127</v>
      </c>
      <c r="C100" s="1" t="s">
        <v>2104</v>
      </c>
      <c r="D100" s="1" t="s">
        <v>2131</v>
      </c>
      <c r="E100" s="1" t="s">
        <v>2128</v>
      </c>
      <c r="F100" s="1">
        <v>1</v>
      </c>
      <c r="G100" s="1" t="s">
        <v>1128</v>
      </c>
      <c r="H100" s="1" t="s">
        <v>244</v>
      </c>
      <c r="I100" s="1" t="s">
        <v>244</v>
      </c>
      <c r="K100" s="1" t="s">
        <v>187</v>
      </c>
      <c r="L100" s="1" t="s">
        <v>2123</v>
      </c>
      <c r="M100" s="1" t="s">
        <v>10</v>
      </c>
      <c r="N100" s="1" t="s">
        <v>593</v>
      </c>
    </row>
    <row r="101" spans="1:14" s="1" customFormat="1" hidden="1" x14ac:dyDescent="0.3">
      <c r="A101" s="1">
        <v>1</v>
      </c>
      <c r="B101" s="2" t="s">
        <v>1127</v>
      </c>
      <c r="C101" s="1" t="s">
        <v>2104</v>
      </c>
      <c r="D101" s="1" t="s">
        <v>2131</v>
      </c>
      <c r="E101" s="1" t="s">
        <v>2128</v>
      </c>
      <c r="F101" s="1">
        <v>1</v>
      </c>
      <c r="G101" s="1" t="s">
        <v>1128</v>
      </c>
      <c r="H101" s="1" t="s">
        <v>244</v>
      </c>
      <c r="I101" s="1" t="s">
        <v>244</v>
      </c>
      <c r="K101" s="1" t="s">
        <v>465</v>
      </c>
      <c r="L101" s="1" t="s">
        <v>2123</v>
      </c>
      <c r="M101" s="1" t="s">
        <v>10</v>
      </c>
      <c r="N101" s="1" t="s">
        <v>593</v>
      </c>
    </row>
    <row r="102" spans="1:14" s="1" customFormat="1" hidden="1" x14ac:dyDescent="0.3">
      <c r="A102" s="1">
        <v>1</v>
      </c>
      <c r="B102" s="2" t="s">
        <v>1127</v>
      </c>
      <c r="C102" s="1" t="s">
        <v>2104</v>
      </c>
      <c r="D102" s="1" t="s">
        <v>2131</v>
      </c>
      <c r="E102" s="1" t="s">
        <v>2128</v>
      </c>
      <c r="F102" s="1">
        <v>1</v>
      </c>
      <c r="G102" s="1" t="s">
        <v>1128</v>
      </c>
      <c r="H102" s="1" t="s">
        <v>244</v>
      </c>
      <c r="I102" s="1" t="s">
        <v>244</v>
      </c>
      <c r="K102" s="1" t="s">
        <v>378</v>
      </c>
      <c r="L102" s="1" t="s">
        <v>2123</v>
      </c>
      <c r="M102" s="1" t="s">
        <v>21</v>
      </c>
      <c r="N102" s="1" t="s">
        <v>593</v>
      </c>
    </row>
    <row r="103" spans="1:14" s="1" customFormat="1" hidden="1" x14ac:dyDescent="0.3">
      <c r="A103" s="1">
        <v>1</v>
      </c>
      <c r="B103" s="2" t="s">
        <v>1127</v>
      </c>
      <c r="C103" s="1" t="s">
        <v>2104</v>
      </c>
      <c r="D103" s="1" t="s">
        <v>2131</v>
      </c>
      <c r="E103" s="1" t="s">
        <v>2128</v>
      </c>
      <c r="F103" s="1">
        <v>1</v>
      </c>
      <c r="G103" s="1" t="s">
        <v>1128</v>
      </c>
      <c r="H103" s="1" t="s">
        <v>244</v>
      </c>
      <c r="I103" s="1" t="s">
        <v>244</v>
      </c>
      <c r="K103" s="1" t="s">
        <v>457</v>
      </c>
      <c r="L103" s="1" t="s">
        <v>2123</v>
      </c>
      <c r="M103" s="1" t="s">
        <v>12</v>
      </c>
      <c r="N103" s="1" t="s">
        <v>593</v>
      </c>
    </row>
    <row r="104" spans="1:14" s="1" customFormat="1" hidden="1" x14ac:dyDescent="0.3">
      <c r="A104" s="1">
        <v>1</v>
      </c>
      <c r="B104" s="2" t="s">
        <v>1127</v>
      </c>
      <c r="C104" s="1" t="s">
        <v>2104</v>
      </c>
      <c r="D104" s="1" t="s">
        <v>2131</v>
      </c>
      <c r="E104" s="1" t="s">
        <v>2128</v>
      </c>
      <c r="F104" s="1">
        <v>1</v>
      </c>
      <c r="G104" s="1" t="s">
        <v>1128</v>
      </c>
      <c r="H104" s="1" t="s">
        <v>244</v>
      </c>
      <c r="I104" s="1" t="s">
        <v>244</v>
      </c>
      <c r="K104" s="1" t="s">
        <v>403</v>
      </c>
      <c r="L104" s="1" t="s">
        <v>2123</v>
      </c>
      <c r="M104" s="1" t="s">
        <v>12</v>
      </c>
      <c r="N104" s="1" t="s">
        <v>593</v>
      </c>
    </row>
    <row r="105" spans="1:14" s="1" customFormat="1" hidden="1" x14ac:dyDescent="0.3">
      <c r="A105" s="1">
        <v>1</v>
      </c>
      <c r="B105" s="2" t="s">
        <v>1127</v>
      </c>
      <c r="C105" s="1" t="s">
        <v>2104</v>
      </c>
      <c r="D105" s="1" t="s">
        <v>2131</v>
      </c>
      <c r="E105" s="1" t="s">
        <v>2128</v>
      </c>
      <c r="F105" s="1">
        <v>1</v>
      </c>
      <c r="G105" s="1" t="s">
        <v>1128</v>
      </c>
      <c r="H105" s="1" t="s">
        <v>244</v>
      </c>
      <c r="I105" s="1" t="s">
        <v>244</v>
      </c>
      <c r="K105" s="1" t="s">
        <v>520</v>
      </c>
      <c r="L105" s="1" t="s">
        <v>2123</v>
      </c>
      <c r="M105" s="1" t="s">
        <v>12</v>
      </c>
      <c r="N105" s="1" t="s">
        <v>593</v>
      </c>
    </row>
    <row r="106" spans="1:14" s="1" customFormat="1" hidden="1" x14ac:dyDescent="0.3">
      <c r="A106" s="1">
        <v>1</v>
      </c>
      <c r="B106" s="2" t="s">
        <v>1127</v>
      </c>
      <c r="C106" s="1" t="s">
        <v>2104</v>
      </c>
      <c r="D106" s="1" t="s">
        <v>2131</v>
      </c>
      <c r="E106" s="1" t="s">
        <v>2128</v>
      </c>
      <c r="F106" s="1">
        <v>1</v>
      </c>
      <c r="G106" s="1" t="s">
        <v>1128</v>
      </c>
      <c r="H106" s="1" t="s">
        <v>244</v>
      </c>
      <c r="I106" s="1" t="s">
        <v>244</v>
      </c>
      <c r="K106" s="1" t="s">
        <v>220</v>
      </c>
      <c r="L106" s="1" t="s">
        <v>2123</v>
      </c>
      <c r="M106" s="1" t="s">
        <v>12</v>
      </c>
      <c r="N106" s="1" t="s">
        <v>593</v>
      </c>
    </row>
    <row r="107" spans="1:14" s="1" customFormat="1" hidden="1" x14ac:dyDescent="0.3">
      <c r="A107" s="1">
        <v>1</v>
      </c>
      <c r="B107" s="2" t="s">
        <v>1127</v>
      </c>
      <c r="C107" s="1" t="s">
        <v>2104</v>
      </c>
      <c r="D107" s="1" t="s">
        <v>2131</v>
      </c>
      <c r="E107" s="1" t="s">
        <v>2128</v>
      </c>
      <c r="F107" s="1">
        <v>1</v>
      </c>
      <c r="G107" s="1" t="s">
        <v>1128</v>
      </c>
      <c r="H107" s="1" t="s">
        <v>244</v>
      </c>
      <c r="I107" s="1" t="s">
        <v>244</v>
      </c>
      <c r="K107" s="1" t="s">
        <v>465</v>
      </c>
      <c r="L107" s="1" t="s">
        <v>2123</v>
      </c>
      <c r="M107" s="1" t="s">
        <v>12</v>
      </c>
      <c r="N107" s="1" t="s">
        <v>593</v>
      </c>
    </row>
    <row r="108" spans="1:14" s="1" customFormat="1" hidden="1" x14ac:dyDescent="0.3">
      <c r="A108" s="1">
        <v>1</v>
      </c>
      <c r="B108" s="2" t="s">
        <v>1127</v>
      </c>
      <c r="C108" s="1" t="s">
        <v>2104</v>
      </c>
      <c r="D108" s="1" t="s">
        <v>2131</v>
      </c>
      <c r="E108" s="1" t="s">
        <v>2128</v>
      </c>
      <c r="F108" s="1">
        <v>1</v>
      </c>
      <c r="G108" s="1" t="s">
        <v>1128</v>
      </c>
      <c r="H108" s="1" t="s">
        <v>244</v>
      </c>
      <c r="I108" s="1" t="s">
        <v>244</v>
      </c>
      <c r="K108" s="1" t="s">
        <v>187</v>
      </c>
      <c r="L108" s="1" t="s">
        <v>2123</v>
      </c>
      <c r="M108" s="1" t="s">
        <v>10</v>
      </c>
      <c r="N108" s="1" t="s">
        <v>593</v>
      </c>
    </row>
    <row r="109" spans="1:14" s="1" customFormat="1" hidden="1" x14ac:dyDescent="0.3">
      <c r="A109" s="1">
        <v>1</v>
      </c>
      <c r="B109" s="2" t="s">
        <v>1127</v>
      </c>
      <c r="C109" s="1" t="s">
        <v>2104</v>
      </c>
      <c r="D109" s="1" t="s">
        <v>2131</v>
      </c>
      <c r="E109" s="1" t="s">
        <v>2128</v>
      </c>
      <c r="F109" s="1">
        <v>1</v>
      </c>
      <c r="G109" s="1" t="s">
        <v>1128</v>
      </c>
      <c r="H109" s="1" t="s">
        <v>244</v>
      </c>
      <c r="I109" s="1" t="s">
        <v>244</v>
      </c>
      <c r="K109" s="1" t="s">
        <v>187</v>
      </c>
      <c r="L109" s="1" t="s">
        <v>2123</v>
      </c>
      <c r="M109" s="1" t="s">
        <v>10</v>
      </c>
      <c r="N109" s="1" t="s">
        <v>593</v>
      </c>
    </row>
    <row r="110" spans="1:14" s="1" customFormat="1" hidden="1" x14ac:dyDescent="0.3">
      <c r="A110" s="1">
        <v>1</v>
      </c>
      <c r="B110" s="2" t="s">
        <v>1127</v>
      </c>
      <c r="C110" s="1" t="s">
        <v>2104</v>
      </c>
      <c r="D110" s="1" t="s">
        <v>2131</v>
      </c>
      <c r="E110" s="1" t="s">
        <v>2128</v>
      </c>
      <c r="F110" s="1">
        <v>1</v>
      </c>
      <c r="G110" s="1" t="s">
        <v>1128</v>
      </c>
      <c r="H110" s="1" t="s">
        <v>244</v>
      </c>
      <c r="I110" s="1" t="s">
        <v>244</v>
      </c>
      <c r="K110" s="1" t="s">
        <v>187</v>
      </c>
      <c r="L110" s="1" t="s">
        <v>2123</v>
      </c>
      <c r="M110" s="1" t="s">
        <v>21</v>
      </c>
      <c r="N110" s="1" t="s">
        <v>593</v>
      </c>
    </row>
    <row r="111" spans="1:14" s="1" customFormat="1" hidden="1" x14ac:dyDescent="0.3">
      <c r="A111" s="1">
        <v>1</v>
      </c>
      <c r="B111" s="2" t="s">
        <v>1127</v>
      </c>
      <c r="C111" s="1" t="s">
        <v>2104</v>
      </c>
      <c r="D111" s="1" t="s">
        <v>2131</v>
      </c>
      <c r="E111" s="1" t="s">
        <v>2128</v>
      </c>
      <c r="F111" s="1">
        <v>1</v>
      </c>
      <c r="G111" s="1" t="s">
        <v>1128</v>
      </c>
      <c r="H111" s="1" t="s">
        <v>244</v>
      </c>
      <c r="I111" s="1" t="s">
        <v>244</v>
      </c>
      <c r="K111" s="1" t="s">
        <v>191</v>
      </c>
      <c r="L111" s="1" t="s">
        <v>2123</v>
      </c>
      <c r="M111" s="1" t="s">
        <v>18</v>
      </c>
      <c r="N111" s="1" t="s">
        <v>593</v>
      </c>
    </row>
    <row r="112" spans="1:14" s="1" customFormat="1" hidden="1" x14ac:dyDescent="0.3">
      <c r="A112" s="1">
        <v>1</v>
      </c>
      <c r="B112" s="2" t="s">
        <v>1127</v>
      </c>
      <c r="C112" s="1" t="s">
        <v>2104</v>
      </c>
      <c r="D112" s="1" t="s">
        <v>2131</v>
      </c>
      <c r="E112" s="1" t="s">
        <v>2128</v>
      </c>
      <c r="F112" s="1">
        <v>1</v>
      </c>
      <c r="G112" s="1" t="s">
        <v>1128</v>
      </c>
      <c r="H112" s="1" t="s">
        <v>244</v>
      </c>
      <c r="I112" s="1" t="s">
        <v>244</v>
      </c>
      <c r="K112" s="1" t="s">
        <v>191</v>
      </c>
      <c r="L112" s="1" t="s">
        <v>2123</v>
      </c>
      <c r="M112" s="1" t="s">
        <v>18</v>
      </c>
      <c r="N112" s="1" t="s">
        <v>593</v>
      </c>
    </row>
    <row r="113" spans="1:14" s="1" customFormat="1" hidden="1" x14ac:dyDescent="0.3">
      <c r="A113" s="1">
        <v>1</v>
      </c>
      <c r="B113" s="2" t="s">
        <v>1127</v>
      </c>
      <c r="C113" s="1" t="s">
        <v>2104</v>
      </c>
      <c r="D113" s="1" t="s">
        <v>2131</v>
      </c>
      <c r="E113" s="1" t="s">
        <v>2128</v>
      </c>
      <c r="F113" s="1">
        <v>1</v>
      </c>
      <c r="G113" s="1" t="s">
        <v>1128</v>
      </c>
      <c r="H113" s="1" t="s">
        <v>244</v>
      </c>
      <c r="I113" s="1" t="s">
        <v>244</v>
      </c>
      <c r="K113" s="1" t="s">
        <v>191</v>
      </c>
      <c r="L113" s="1" t="s">
        <v>2123</v>
      </c>
      <c r="M113" s="1" t="s">
        <v>18</v>
      </c>
      <c r="N113" s="1" t="s">
        <v>593</v>
      </c>
    </row>
    <row r="114" spans="1:14" s="1" customFormat="1" hidden="1" x14ac:dyDescent="0.3">
      <c r="A114" s="1">
        <v>1</v>
      </c>
      <c r="B114" s="2" t="s">
        <v>1127</v>
      </c>
      <c r="C114" s="1" t="s">
        <v>2104</v>
      </c>
      <c r="D114" s="1" t="s">
        <v>2131</v>
      </c>
      <c r="E114" s="1" t="s">
        <v>2128</v>
      </c>
      <c r="F114" s="1">
        <v>1</v>
      </c>
      <c r="G114" s="1" t="s">
        <v>1128</v>
      </c>
      <c r="H114" s="1" t="s">
        <v>244</v>
      </c>
      <c r="I114" s="1" t="s">
        <v>244</v>
      </c>
      <c r="K114" s="1" t="s">
        <v>191</v>
      </c>
      <c r="L114" s="1" t="s">
        <v>2123</v>
      </c>
      <c r="M114" s="1" t="s">
        <v>18</v>
      </c>
      <c r="N114" s="1" t="s">
        <v>593</v>
      </c>
    </row>
    <row r="115" spans="1:14" s="1" customFormat="1" hidden="1" x14ac:dyDescent="0.3">
      <c r="A115" s="1">
        <v>1</v>
      </c>
      <c r="B115" s="2" t="s">
        <v>1127</v>
      </c>
      <c r="C115" s="1" t="s">
        <v>2104</v>
      </c>
      <c r="D115" s="1" t="s">
        <v>2131</v>
      </c>
      <c r="E115" s="1" t="s">
        <v>2128</v>
      </c>
      <c r="F115" s="1">
        <v>1</v>
      </c>
      <c r="G115" s="1" t="s">
        <v>1128</v>
      </c>
      <c r="H115" s="1" t="s">
        <v>244</v>
      </c>
      <c r="I115" s="1" t="s">
        <v>244</v>
      </c>
      <c r="K115" s="1" t="s">
        <v>191</v>
      </c>
      <c r="L115" s="1" t="s">
        <v>2123</v>
      </c>
      <c r="M115" s="1" t="s">
        <v>18</v>
      </c>
      <c r="N115" s="1" t="s">
        <v>593</v>
      </c>
    </row>
    <row r="116" spans="1:14" s="1" customFormat="1" hidden="1" x14ac:dyDescent="0.3">
      <c r="A116" s="1">
        <v>1</v>
      </c>
      <c r="B116" s="2" t="s">
        <v>1127</v>
      </c>
      <c r="C116" s="1" t="s">
        <v>2104</v>
      </c>
      <c r="D116" s="1" t="s">
        <v>2131</v>
      </c>
      <c r="E116" s="1" t="s">
        <v>2128</v>
      </c>
      <c r="F116" s="1">
        <v>1</v>
      </c>
      <c r="G116" s="1" t="s">
        <v>1128</v>
      </c>
      <c r="H116" s="1" t="s">
        <v>244</v>
      </c>
      <c r="I116" s="1" t="s">
        <v>244</v>
      </c>
      <c r="K116" s="1" t="s">
        <v>191</v>
      </c>
      <c r="L116" s="1" t="s">
        <v>2123</v>
      </c>
      <c r="M116" s="1" t="s">
        <v>18</v>
      </c>
      <c r="N116" s="1" t="s">
        <v>593</v>
      </c>
    </row>
    <row r="117" spans="1:14" s="1" customFormat="1" hidden="1" x14ac:dyDescent="0.3">
      <c r="A117" s="1">
        <v>1</v>
      </c>
      <c r="B117" s="2" t="s">
        <v>1127</v>
      </c>
      <c r="C117" s="1" t="s">
        <v>2104</v>
      </c>
      <c r="D117" s="1" t="s">
        <v>2131</v>
      </c>
      <c r="E117" s="1" t="s">
        <v>2128</v>
      </c>
      <c r="F117" s="1">
        <v>1</v>
      </c>
      <c r="G117" s="1" t="s">
        <v>1128</v>
      </c>
      <c r="H117" s="1" t="s">
        <v>244</v>
      </c>
      <c r="I117" s="1" t="s">
        <v>244</v>
      </c>
      <c r="K117" s="1" t="s">
        <v>191</v>
      </c>
      <c r="L117" s="1" t="s">
        <v>2123</v>
      </c>
      <c r="M117" s="1" t="s">
        <v>18</v>
      </c>
      <c r="N117" s="1" t="s">
        <v>593</v>
      </c>
    </row>
    <row r="118" spans="1:14" s="1" customFormat="1" hidden="1" x14ac:dyDescent="0.3">
      <c r="A118" s="1">
        <v>1</v>
      </c>
      <c r="B118" s="2" t="s">
        <v>1127</v>
      </c>
      <c r="C118" s="1" t="s">
        <v>2104</v>
      </c>
      <c r="D118" s="1" t="s">
        <v>2131</v>
      </c>
      <c r="E118" s="1" t="s">
        <v>2128</v>
      </c>
      <c r="F118" s="1">
        <v>1</v>
      </c>
      <c r="G118" s="1" t="s">
        <v>1128</v>
      </c>
      <c r="H118" s="1" t="s">
        <v>244</v>
      </c>
      <c r="I118" s="1" t="s">
        <v>244</v>
      </c>
      <c r="K118" s="1" t="s">
        <v>191</v>
      </c>
      <c r="L118" s="1" t="s">
        <v>2123</v>
      </c>
      <c r="M118" s="1" t="s">
        <v>18</v>
      </c>
      <c r="N118" s="1" t="s">
        <v>593</v>
      </c>
    </row>
    <row r="119" spans="1:14" s="1" customFormat="1" hidden="1" x14ac:dyDescent="0.3">
      <c r="A119" s="1">
        <v>1</v>
      </c>
      <c r="B119" s="2" t="s">
        <v>1127</v>
      </c>
      <c r="C119" s="1" t="s">
        <v>2104</v>
      </c>
      <c r="D119" s="1" t="s">
        <v>2131</v>
      </c>
      <c r="E119" s="1" t="s">
        <v>2128</v>
      </c>
      <c r="F119" s="1">
        <v>1</v>
      </c>
      <c r="G119" s="1" t="s">
        <v>1128</v>
      </c>
      <c r="H119" s="1" t="s">
        <v>244</v>
      </c>
      <c r="I119" s="1" t="s">
        <v>244</v>
      </c>
      <c r="K119" s="1" t="s">
        <v>191</v>
      </c>
      <c r="L119" s="1" t="s">
        <v>2123</v>
      </c>
      <c r="M119" s="1" t="s">
        <v>18</v>
      </c>
      <c r="N119" s="1" t="s">
        <v>593</v>
      </c>
    </row>
    <row r="120" spans="1:14" s="1" customFormat="1" hidden="1" x14ac:dyDescent="0.3">
      <c r="A120" s="1">
        <v>1</v>
      </c>
      <c r="B120" s="2" t="s">
        <v>1127</v>
      </c>
      <c r="C120" s="1" t="s">
        <v>2104</v>
      </c>
      <c r="D120" s="1" t="s">
        <v>2131</v>
      </c>
      <c r="E120" s="1" t="s">
        <v>2128</v>
      </c>
      <c r="F120" s="1">
        <v>1</v>
      </c>
      <c r="G120" s="1" t="s">
        <v>1128</v>
      </c>
      <c r="H120" s="1" t="s">
        <v>244</v>
      </c>
      <c r="I120" s="1" t="s">
        <v>244</v>
      </c>
      <c r="K120" s="1" t="s">
        <v>191</v>
      </c>
      <c r="L120" s="1" t="s">
        <v>2123</v>
      </c>
      <c r="M120" s="1" t="s">
        <v>18</v>
      </c>
      <c r="N120" s="1" t="s">
        <v>593</v>
      </c>
    </row>
    <row r="121" spans="1:14" s="1" customFormat="1" hidden="1" x14ac:dyDescent="0.3">
      <c r="A121" s="1">
        <v>1</v>
      </c>
      <c r="B121" s="2" t="s">
        <v>1127</v>
      </c>
      <c r="C121" s="1" t="s">
        <v>2104</v>
      </c>
      <c r="D121" s="1" t="s">
        <v>2131</v>
      </c>
      <c r="E121" s="1" t="s">
        <v>2128</v>
      </c>
      <c r="F121" s="1">
        <v>1</v>
      </c>
      <c r="G121" s="1" t="s">
        <v>1128</v>
      </c>
      <c r="H121" s="1" t="s">
        <v>244</v>
      </c>
      <c r="I121" s="1" t="s">
        <v>244</v>
      </c>
      <c r="K121" s="1" t="s">
        <v>191</v>
      </c>
      <c r="L121" s="1" t="s">
        <v>2123</v>
      </c>
      <c r="M121" s="1" t="s">
        <v>18</v>
      </c>
      <c r="N121" s="1" t="s">
        <v>593</v>
      </c>
    </row>
    <row r="122" spans="1:14" s="1" customFormat="1" hidden="1" x14ac:dyDescent="0.3">
      <c r="A122" s="1">
        <v>1</v>
      </c>
      <c r="B122" s="2" t="s">
        <v>1127</v>
      </c>
      <c r="C122" s="1" t="s">
        <v>2104</v>
      </c>
      <c r="D122" s="1" t="s">
        <v>2131</v>
      </c>
      <c r="E122" s="1" t="s">
        <v>2128</v>
      </c>
      <c r="F122" s="1">
        <v>1</v>
      </c>
      <c r="G122" s="1" t="s">
        <v>1128</v>
      </c>
      <c r="H122" s="1" t="s">
        <v>244</v>
      </c>
      <c r="I122" s="1" t="s">
        <v>244</v>
      </c>
      <c r="K122" s="1" t="s">
        <v>519</v>
      </c>
      <c r="L122" s="1" t="s">
        <v>2123</v>
      </c>
      <c r="M122" s="1" t="s">
        <v>18</v>
      </c>
      <c r="N122" s="1" t="s">
        <v>593</v>
      </c>
    </row>
    <row r="123" spans="1:14" s="1" customFormat="1" hidden="1" x14ac:dyDescent="0.3">
      <c r="A123" s="1">
        <v>1</v>
      </c>
      <c r="B123" s="2" t="s">
        <v>1127</v>
      </c>
      <c r="C123" s="1" t="s">
        <v>2104</v>
      </c>
      <c r="D123" s="1" t="s">
        <v>2131</v>
      </c>
      <c r="E123" s="1" t="s">
        <v>2128</v>
      </c>
      <c r="F123" s="1">
        <v>1</v>
      </c>
      <c r="G123" s="1" t="s">
        <v>1128</v>
      </c>
      <c r="H123" s="1" t="s">
        <v>244</v>
      </c>
      <c r="I123" s="1" t="s">
        <v>244</v>
      </c>
      <c r="K123" s="1" t="s">
        <v>191</v>
      </c>
      <c r="L123" s="1" t="s">
        <v>2123</v>
      </c>
      <c r="M123" s="1" t="s">
        <v>21</v>
      </c>
      <c r="N123" s="1" t="s">
        <v>593</v>
      </c>
    </row>
    <row r="124" spans="1:14" s="1" customFormat="1" hidden="1" x14ac:dyDescent="0.3">
      <c r="A124" s="1">
        <v>1</v>
      </c>
      <c r="B124" s="2" t="s">
        <v>1127</v>
      </c>
      <c r="C124" s="1" t="s">
        <v>2104</v>
      </c>
      <c r="D124" s="1" t="s">
        <v>2131</v>
      </c>
      <c r="E124" s="1" t="s">
        <v>2128</v>
      </c>
      <c r="F124" s="1">
        <v>1</v>
      </c>
      <c r="G124" s="1" t="s">
        <v>1128</v>
      </c>
      <c r="H124" s="1" t="s">
        <v>244</v>
      </c>
      <c r="I124" s="1" t="s">
        <v>244</v>
      </c>
      <c r="K124" s="1" t="s">
        <v>187</v>
      </c>
      <c r="L124" s="1" t="s">
        <v>2123</v>
      </c>
      <c r="M124" s="1" t="s">
        <v>21</v>
      </c>
      <c r="N124" s="1" t="s">
        <v>593</v>
      </c>
    </row>
    <row r="125" spans="1:14" s="1" customFormat="1" hidden="1" x14ac:dyDescent="0.3">
      <c r="A125" s="1">
        <v>1</v>
      </c>
      <c r="B125" s="2" t="s">
        <v>1127</v>
      </c>
      <c r="C125" s="1" t="s">
        <v>2104</v>
      </c>
      <c r="D125" s="1" t="s">
        <v>2131</v>
      </c>
      <c r="E125" s="1" t="s">
        <v>2128</v>
      </c>
      <c r="F125" s="1">
        <v>1</v>
      </c>
      <c r="G125" s="1" t="s">
        <v>1128</v>
      </c>
      <c r="H125" s="1" t="s">
        <v>244</v>
      </c>
      <c r="I125" s="1" t="s">
        <v>244</v>
      </c>
      <c r="K125" s="1" t="s">
        <v>187</v>
      </c>
      <c r="L125" s="1" t="s">
        <v>2123</v>
      </c>
      <c r="M125" s="1" t="s">
        <v>12</v>
      </c>
      <c r="N125" s="1" t="s">
        <v>593</v>
      </c>
    </row>
    <row r="126" spans="1:14" s="1" customFormat="1" hidden="1" x14ac:dyDescent="0.3">
      <c r="A126" s="1">
        <v>1</v>
      </c>
      <c r="B126" s="2" t="s">
        <v>1127</v>
      </c>
      <c r="C126" s="1" t="s">
        <v>2104</v>
      </c>
      <c r="D126" s="1" t="s">
        <v>2131</v>
      </c>
      <c r="E126" s="1" t="s">
        <v>2128</v>
      </c>
      <c r="F126" s="1">
        <v>1</v>
      </c>
      <c r="G126" s="1" t="s">
        <v>1128</v>
      </c>
      <c r="H126" s="1" t="s">
        <v>244</v>
      </c>
      <c r="I126" s="1" t="s">
        <v>244</v>
      </c>
      <c r="K126" s="1" t="s">
        <v>187</v>
      </c>
      <c r="L126" s="1" t="s">
        <v>2123</v>
      </c>
      <c r="M126" s="1" t="s">
        <v>21</v>
      </c>
      <c r="N126" s="1" t="s">
        <v>593</v>
      </c>
    </row>
    <row r="127" spans="1:14" s="1" customFormat="1" hidden="1" x14ac:dyDescent="0.3">
      <c r="A127" s="1">
        <v>1</v>
      </c>
      <c r="B127" s="2" t="s">
        <v>1127</v>
      </c>
      <c r="C127" s="1" t="s">
        <v>2104</v>
      </c>
      <c r="D127" s="1" t="s">
        <v>2131</v>
      </c>
      <c r="E127" s="1" t="s">
        <v>2128</v>
      </c>
      <c r="F127" s="1">
        <v>1</v>
      </c>
      <c r="G127" s="1" t="s">
        <v>1128</v>
      </c>
      <c r="H127" s="1" t="s">
        <v>244</v>
      </c>
      <c r="I127" s="1" t="s">
        <v>244</v>
      </c>
      <c r="K127" s="1" t="s">
        <v>191</v>
      </c>
      <c r="L127" s="1" t="s">
        <v>2123</v>
      </c>
      <c r="M127" s="1" t="s">
        <v>21</v>
      </c>
      <c r="N127" s="1" t="s">
        <v>593</v>
      </c>
    </row>
    <row r="128" spans="1:14" s="1" customFormat="1" hidden="1" x14ac:dyDescent="0.3">
      <c r="A128" s="1">
        <v>1</v>
      </c>
      <c r="B128" s="2" t="s">
        <v>1127</v>
      </c>
      <c r="C128" s="1" t="s">
        <v>2104</v>
      </c>
      <c r="D128" s="1" t="s">
        <v>2131</v>
      </c>
      <c r="E128" s="1" t="s">
        <v>2128</v>
      </c>
      <c r="F128" s="1">
        <v>1</v>
      </c>
      <c r="G128" s="1" t="s">
        <v>1128</v>
      </c>
      <c r="H128" s="1" t="s">
        <v>244</v>
      </c>
      <c r="I128" s="1" t="s">
        <v>244</v>
      </c>
      <c r="K128" s="1" t="s">
        <v>191</v>
      </c>
      <c r="L128" s="1" t="s">
        <v>2123</v>
      </c>
      <c r="M128" s="1" t="s">
        <v>16</v>
      </c>
      <c r="N128" s="1" t="s">
        <v>593</v>
      </c>
    </row>
    <row r="129" spans="1:14" s="1" customFormat="1" hidden="1" x14ac:dyDescent="0.3">
      <c r="A129" s="1">
        <v>1</v>
      </c>
      <c r="B129" s="2" t="s">
        <v>1127</v>
      </c>
      <c r="C129" s="1" t="s">
        <v>2104</v>
      </c>
      <c r="D129" s="1" t="s">
        <v>2131</v>
      </c>
      <c r="E129" s="1" t="s">
        <v>2128</v>
      </c>
      <c r="F129" s="1">
        <v>1</v>
      </c>
      <c r="G129" s="1" t="s">
        <v>1128</v>
      </c>
      <c r="H129" s="1" t="s">
        <v>244</v>
      </c>
      <c r="I129" s="1" t="s">
        <v>244</v>
      </c>
      <c r="K129" s="1" t="s">
        <v>191</v>
      </c>
      <c r="L129" s="1" t="s">
        <v>2123</v>
      </c>
      <c r="M129" s="1" t="s">
        <v>21</v>
      </c>
      <c r="N129" s="1" t="s">
        <v>593</v>
      </c>
    </row>
    <row r="130" spans="1:14" s="1" customFormat="1" hidden="1" x14ac:dyDescent="0.3">
      <c r="A130" s="1">
        <v>1</v>
      </c>
      <c r="B130" s="2" t="s">
        <v>1127</v>
      </c>
      <c r="C130" s="1" t="s">
        <v>2104</v>
      </c>
      <c r="D130" s="1" t="s">
        <v>2131</v>
      </c>
      <c r="E130" s="1" t="s">
        <v>2128</v>
      </c>
      <c r="F130" s="1">
        <v>1</v>
      </c>
      <c r="G130" s="1" t="s">
        <v>1128</v>
      </c>
      <c r="H130" s="1" t="s">
        <v>244</v>
      </c>
      <c r="I130" s="1" t="s">
        <v>244</v>
      </c>
      <c r="K130" s="1" t="s">
        <v>191</v>
      </c>
      <c r="L130" s="1" t="s">
        <v>2123</v>
      </c>
      <c r="M130" s="1" t="s">
        <v>21</v>
      </c>
      <c r="N130" s="1" t="s">
        <v>593</v>
      </c>
    </row>
    <row r="131" spans="1:14" s="1" customFormat="1" hidden="1" x14ac:dyDescent="0.3">
      <c r="A131" s="1">
        <v>1</v>
      </c>
      <c r="B131" s="2" t="s">
        <v>1127</v>
      </c>
      <c r="C131" s="1" t="s">
        <v>2104</v>
      </c>
      <c r="D131" s="1" t="s">
        <v>2131</v>
      </c>
      <c r="E131" s="1" t="s">
        <v>2128</v>
      </c>
      <c r="F131" s="1">
        <v>1</v>
      </c>
      <c r="G131" s="1" t="s">
        <v>1128</v>
      </c>
      <c r="H131" s="1" t="s">
        <v>244</v>
      </c>
      <c r="I131" s="1" t="s">
        <v>244</v>
      </c>
      <c r="K131" s="1" t="s">
        <v>373</v>
      </c>
      <c r="L131" s="1" t="s">
        <v>2123</v>
      </c>
      <c r="M131" s="1" t="s">
        <v>21</v>
      </c>
      <c r="N131" s="1" t="s">
        <v>593</v>
      </c>
    </row>
    <row r="132" spans="1:14" s="1" customFormat="1" hidden="1" x14ac:dyDescent="0.3">
      <c r="A132" s="1">
        <v>1</v>
      </c>
      <c r="B132" s="2" t="s">
        <v>1127</v>
      </c>
      <c r="C132" s="1" t="s">
        <v>2104</v>
      </c>
      <c r="D132" s="1" t="s">
        <v>2131</v>
      </c>
      <c r="E132" s="1" t="s">
        <v>2128</v>
      </c>
      <c r="F132" s="1">
        <v>1</v>
      </c>
      <c r="G132" s="1" t="s">
        <v>1128</v>
      </c>
      <c r="H132" s="1" t="s">
        <v>244</v>
      </c>
      <c r="I132" s="1" t="s">
        <v>244</v>
      </c>
      <c r="K132" s="1" t="s">
        <v>191</v>
      </c>
      <c r="L132" s="1" t="s">
        <v>2123</v>
      </c>
      <c r="M132" s="1" t="s">
        <v>21</v>
      </c>
      <c r="N132" s="1" t="s">
        <v>593</v>
      </c>
    </row>
    <row r="133" spans="1:14" s="1" customFormat="1" hidden="1" x14ac:dyDescent="0.3">
      <c r="A133" s="1">
        <v>1</v>
      </c>
      <c r="B133" s="2" t="s">
        <v>1127</v>
      </c>
      <c r="C133" s="1" t="s">
        <v>2104</v>
      </c>
      <c r="D133" s="1" t="s">
        <v>2131</v>
      </c>
      <c r="E133" s="1" t="s">
        <v>2128</v>
      </c>
      <c r="F133" s="1">
        <v>1</v>
      </c>
      <c r="G133" s="1" t="s">
        <v>1128</v>
      </c>
      <c r="H133" s="1" t="s">
        <v>244</v>
      </c>
      <c r="I133" s="1" t="s">
        <v>244</v>
      </c>
      <c r="K133" s="1" t="s">
        <v>208</v>
      </c>
      <c r="L133" s="1" t="s">
        <v>2123</v>
      </c>
      <c r="M133" s="1" t="s">
        <v>18</v>
      </c>
      <c r="N133" s="1" t="s">
        <v>593</v>
      </c>
    </row>
    <row r="134" spans="1:14" s="1" customFormat="1" hidden="1" x14ac:dyDescent="0.3">
      <c r="A134" s="1">
        <v>1</v>
      </c>
      <c r="B134" s="2" t="s">
        <v>1127</v>
      </c>
      <c r="C134" s="1" t="s">
        <v>2104</v>
      </c>
      <c r="D134" s="1" t="s">
        <v>2131</v>
      </c>
      <c r="E134" s="1" t="s">
        <v>2128</v>
      </c>
      <c r="F134" s="1">
        <v>1</v>
      </c>
      <c r="G134" s="1" t="s">
        <v>1128</v>
      </c>
      <c r="H134" s="1" t="s">
        <v>244</v>
      </c>
      <c r="I134" s="1" t="s">
        <v>244</v>
      </c>
      <c r="K134" s="1" t="s">
        <v>208</v>
      </c>
      <c r="L134" s="1" t="s">
        <v>2123</v>
      </c>
      <c r="M134" s="1" t="s">
        <v>18</v>
      </c>
      <c r="N134" s="1" t="s">
        <v>593</v>
      </c>
    </row>
    <row r="135" spans="1:14" s="1" customFormat="1" hidden="1" x14ac:dyDescent="0.3">
      <c r="A135" s="1">
        <v>1</v>
      </c>
      <c r="B135" s="2" t="s">
        <v>1127</v>
      </c>
      <c r="C135" s="1" t="s">
        <v>2104</v>
      </c>
      <c r="D135" s="1" t="s">
        <v>2131</v>
      </c>
      <c r="E135" s="1" t="s">
        <v>2128</v>
      </c>
      <c r="F135" s="1">
        <v>1</v>
      </c>
      <c r="G135" s="1" t="s">
        <v>1128</v>
      </c>
      <c r="H135" s="1" t="s">
        <v>244</v>
      </c>
      <c r="I135" s="1" t="s">
        <v>244</v>
      </c>
      <c r="K135" s="1" t="s">
        <v>373</v>
      </c>
      <c r="L135" s="1" t="s">
        <v>2123</v>
      </c>
      <c r="M135" s="1" t="s">
        <v>21</v>
      </c>
      <c r="N135" s="1" t="s">
        <v>593</v>
      </c>
    </row>
    <row r="136" spans="1:14" s="1" customFormat="1" hidden="1" x14ac:dyDescent="0.3">
      <c r="A136" s="1">
        <v>1</v>
      </c>
      <c r="B136" s="2" t="s">
        <v>1127</v>
      </c>
      <c r="C136" s="1" t="s">
        <v>2104</v>
      </c>
      <c r="D136" s="1" t="s">
        <v>2131</v>
      </c>
      <c r="E136" s="1" t="s">
        <v>2128</v>
      </c>
      <c r="F136" s="1">
        <v>1</v>
      </c>
      <c r="G136" s="1" t="s">
        <v>1128</v>
      </c>
      <c r="H136" s="1" t="s">
        <v>244</v>
      </c>
      <c r="I136" s="1" t="s">
        <v>244</v>
      </c>
      <c r="K136" s="1" t="s">
        <v>208</v>
      </c>
      <c r="L136" s="1" t="s">
        <v>2123</v>
      </c>
      <c r="M136" s="1" t="s">
        <v>12</v>
      </c>
      <c r="N136" s="1" t="s">
        <v>593</v>
      </c>
    </row>
    <row r="137" spans="1:14" s="1" customFormat="1" hidden="1" x14ac:dyDescent="0.3">
      <c r="A137" s="1">
        <v>1</v>
      </c>
      <c r="B137" s="2" t="s">
        <v>1127</v>
      </c>
      <c r="C137" s="1" t="s">
        <v>2104</v>
      </c>
      <c r="D137" s="1" t="s">
        <v>2131</v>
      </c>
      <c r="E137" s="1" t="s">
        <v>2128</v>
      </c>
      <c r="F137" s="1">
        <v>1</v>
      </c>
      <c r="G137" s="1" t="s">
        <v>1128</v>
      </c>
      <c r="H137" s="1" t="s">
        <v>244</v>
      </c>
      <c r="I137" s="1" t="s">
        <v>244</v>
      </c>
      <c r="K137" s="1" t="s">
        <v>187</v>
      </c>
      <c r="L137" s="1" t="s">
        <v>2123</v>
      </c>
      <c r="M137" s="1" t="s">
        <v>21</v>
      </c>
      <c r="N137" s="1" t="s">
        <v>593</v>
      </c>
    </row>
    <row r="138" spans="1:14" s="1" customFormat="1" hidden="1" x14ac:dyDescent="0.3">
      <c r="A138" s="1">
        <v>1</v>
      </c>
      <c r="B138" s="2" t="s">
        <v>1127</v>
      </c>
      <c r="C138" s="1" t="s">
        <v>2104</v>
      </c>
      <c r="D138" s="1" t="s">
        <v>2131</v>
      </c>
      <c r="E138" s="1" t="s">
        <v>2128</v>
      </c>
      <c r="F138" s="1">
        <v>1</v>
      </c>
      <c r="G138" s="1" t="s">
        <v>1128</v>
      </c>
      <c r="H138" s="1" t="s">
        <v>244</v>
      </c>
      <c r="I138" s="1" t="s">
        <v>244</v>
      </c>
      <c r="K138" s="1" t="s">
        <v>218</v>
      </c>
      <c r="L138" s="1" t="s">
        <v>2123</v>
      </c>
      <c r="M138" s="1" t="s">
        <v>18</v>
      </c>
      <c r="N138" s="1" t="s">
        <v>593</v>
      </c>
    </row>
    <row r="139" spans="1:14" s="1" customFormat="1" hidden="1" x14ac:dyDescent="0.3">
      <c r="A139" s="1">
        <v>1</v>
      </c>
      <c r="B139" s="2" t="s">
        <v>1127</v>
      </c>
      <c r="C139" s="1" t="s">
        <v>2104</v>
      </c>
      <c r="D139" s="1" t="s">
        <v>2131</v>
      </c>
      <c r="E139" s="1" t="s">
        <v>2128</v>
      </c>
      <c r="F139" s="1">
        <v>1</v>
      </c>
      <c r="G139" s="1" t="s">
        <v>1128</v>
      </c>
      <c r="H139" s="1" t="s">
        <v>244</v>
      </c>
      <c r="I139" s="1" t="s">
        <v>244</v>
      </c>
      <c r="K139" s="1" t="s">
        <v>214</v>
      </c>
      <c r="L139" s="1" t="s">
        <v>2123</v>
      </c>
      <c r="M139" s="1" t="s">
        <v>18</v>
      </c>
      <c r="N139" s="1" t="s">
        <v>593</v>
      </c>
    </row>
    <row r="140" spans="1:14" s="1" customFormat="1" hidden="1" x14ac:dyDescent="0.3">
      <c r="A140" s="1">
        <v>1</v>
      </c>
      <c r="B140" s="2" t="s">
        <v>7</v>
      </c>
      <c r="C140" s="1" t="s">
        <v>2103</v>
      </c>
      <c r="D140" s="1" t="s">
        <v>2131</v>
      </c>
      <c r="E140" s="1" t="s">
        <v>2128</v>
      </c>
      <c r="F140" s="1">
        <v>1</v>
      </c>
      <c r="H140" s="1" t="s">
        <v>59</v>
      </c>
      <c r="I140" s="1" t="s">
        <v>8</v>
      </c>
      <c r="K140" s="1" t="s">
        <v>9</v>
      </c>
      <c r="L140" s="1" t="s">
        <v>2123</v>
      </c>
      <c r="M140" s="1" t="s">
        <v>10</v>
      </c>
      <c r="N140" s="1" t="s">
        <v>11</v>
      </c>
    </row>
    <row r="141" spans="1:14" s="1" customFormat="1" hidden="1" x14ac:dyDescent="0.3">
      <c r="A141" s="1">
        <v>1</v>
      </c>
      <c r="B141" s="2" t="s">
        <v>7</v>
      </c>
      <c r="C141" s="1" t="s">
        <v>2103</v>
      </c>
      <c r="D141" s="1" t="s">
        <v>2131</v>
      </c>
      <c r="E141" s="1" t="s">
        <v>2128</v>
      </c>
      <c r="F141" s="1">
        <v>1</v>
      </c>
      <c r="H141" s="1" t="s">
        <v>59</v>
      </c>
      <c r="I141" s="1" t="s">
        <v>8</v>
      </c>
      <c r="K141" s="1" t="s">
        <v>9</v>
      </c>
      <c r="L141" s="1" t="s">
        <v>2123</v>
      </c>
      <c r="M141" s="1" t="s">
        <v>12</v>
      </c>
      <c r="N141" s="1" t="s">
        <v>11</v>
      </c>
    </row>
    <row r="142" spans="1:14" s="1" customFormat="1" hidden="1" x14ac:dyDescent="0.3">
      <c r="A142" s="1">
        <v>1</v>
      </c>
      <c r="B142" s="2" t="s">
        <v>13</v>
      </c>
      <c r="C142" s="1" t="s">
        <v>2103</v>
      </c>
      <c r="D142" s="1" t="s">
        <v>2131</v>
      </c>
      <c r="E142" s="1" t="s">
        <v>2128</v>
      </c>
      <c r="F142" s="1">
        <v>1</v>
      </c>
      <c r="H142" s="1" t="s">
        <v>72</v>
      </c>
      <c r="I142" s="1" t="s">
        <v>14</v>
      </c>
      <c r="K142" s="1" t="s">
        <v>15</v>
      </c>
      <c r="L142" s="1" t="s">
        <v>2123</v>
      </c>
      <c r="M142" s="1" t="s">
        <v>16</v>
      </c>
      <c r="N142" s="1" t="s">
        <v>11</v>
      </c>
    </row>
    <row r="143" spans="1:14" s="1" customFormat="1" hidden="1" x14ac:dyDescent="0.3">
      <c r="A143" s="1">
        <v>1</v>
      </c>
      <c r="B143" s="2" t="s">
        <v>13</v>
      </c>
      <c r="C143" s="1" t="s">
        <v>2103</v>
      </c>
      <c r="D143" s="1" t="s">
        <v>2131</v>
      </c>
      <c r="E143" s="1" t="s">
        <v>2128</v>
      </c>
      <c r="F143" s="1">
        <v>1</v>
      </c>
      <c r="H143" s="1" t="s">
        <v>72</v>
      </c>
      <c r="I143" s="1" t="s">
        <v>14</v>
      </c>
      <c r="K143" s="1" t="s">
        <v>15</v>
      </c>
      <c r="L143" s="1" t="s">
        <v>2123</v>
      </c>
      <c r="M143" s="1" t="s">
        <v>17</v>
      </c>
      <c r="N143" s="1" t="s">
        <v>11</v>
      </c>
    </row>
    <row r="144" spans="1:14" s="1" customFormat="1" hidden="1" x14ac:dyDescent="0.3">
      <c r="A144" s="1">
        <v>1</v>
      </c>
      <c r="B144" s="2" t="s">
        <v>7</v>
      </c>
      <c r="C144" s="1" t="s">
        <v>2103</v>
      </c>
      <c r="D144" s="1" t="s">
        <v>2131</v>
      </c>
      <c r="E144" s="1" t="s">
        <v>2128</v>
      </c>
      <c r="F144" s="1">
        <v>1</v>
      </c>
      <c r="H144" s="1" t="s">
        <v>59</v>
      </c>
      <c r="I144" s="1" t="s">
        <v>8</v>
      </c>
      <c r="K144" s="1" t="s">
        <v>15</v>
      </c>
      <c r="L144" s="1" t="s">
        <v>2123</v>
      </c>
      <c r="M144" s="1" t="s">
        <v>18</v>
      </c>
      <c r="N144" s="1" t="s">
        <v>11</v>
      </c>
    </row>
    <row r="145" spans="1:14" s="1" customFormat="1" hidden="1" x14ac:dyDescent="0.3">
      <c r="A145" s="1">
        <v>1</v>
      </c>
      <c r="B145" s="2" t="s">
        <v>7</v>
      </c>
      <c r="C145" s="1" t="s">
        <v>2103</v>
      </c>
      <c r="D145" s="1" t="s">
        <v>2131</v>
      </c>
      <c r="E145" s="1" t="s">
        <v>2128</v>
      </c>
      <c r="F145" s="1">
        <v>1</v>
      </c>
      <c r="H145" s="1" t="s">
        <v>59</v>
      </c>
      <c r="I145" s="1" t="s">
        <v>8</v>
      </c>
      <c r="K145" s="1" t="s">
        <v>19</v>
      </c>
      <c r="L145" s="1" t="s">
        <v>2123</v>
      </c>
      <c r="M145" s="1" t="s">
        <v>18</v>
      </c>
      <c r="N145" s="1" t="s">
        <v>11</v>
      </c>
    </row>
    <row r="146" spans="1:14" s="1" customFormat="1" hidden="1" x14ac:dyDescent="0.3">
      <c r="A146" s="1">
        <v>1</v>
      </c>
      <c r="B146" s="2" t="s">
        <v>7</v>
      </c>
      <c r="C146" s="1" t="s">
        <v>2103</v>
      </c>
      <c r="D146" s="1" t="s">
        <v>2131</v>
      </c>
      <c r="E146" s="1" t="s">
        <v>2128</v>
      </c>
      <c r="F146" s="1">
        <v>1</v>
      </c>
      <c r="H146" s="1" t="s">
        <v>59</v>
      </c>
      <c r="I146" s="1" t="s">
        <v>8</v>
      </c>
      <c r="K146" s="1" t="s">
        <v>20</v>
      </c>
      <c r="L146" s="1" t="s">
        <v>2123</v>
      </c>
      <c r="M146" s="1" t="s">
        <v>21</v>
      </c>
      <c r="N146" s="1" t="s">
        <v>11</v>
      </c>
    </row>
    <row r="147" spans="1:14" s="1" customFormat="1" x14ac:dyDescent="0.3">
      <c r="A147" s="1">
        <v>1</v>
      </c>
      <c r="B147" s="2" t="s">
        <v>7</v>
      </c>
      <c r="C147" s="1" t="s">
        <v>2103</v>
      </c>
      <c r="D147" s="1" t="s">
        <v>2131</v>
      </c>
      <c r="E147" s="1" t="s">
        <v>2128</v>
      </c>
      <c r="F147" s="1">
        <v>1</v>
      </c>
      <c r="H147" s="1" t="s">
        <v>59</v>
      </c>
      <c r="I147" s="1" t="s">
        <v>8</v>
      </c>
      <c r="K147" s="1" t="s">
        <v>19</v>
      </c>
      <c r="L147" s="1" t="s">
        <v>2123</v>
      </c>
      <c r="M147" s="1" t="s">
        <v>21</v>
      </c>
      <c r="N147" s="1" t="s">
        <v>11</v>
      </c>
    </row>
    <row r="148" spans="1:14" s="1" customFormat="1" x14ac:dyDescent="0.3">
      <c r="A148" s="1">
        <v>1</v>
      </c>
      <c r="B148" s="2" t="s">
        <v>116</v>
      </c>
      <c r="C148" s="1" t="s">
        <v>2103</v>
      </c>
      <c r="D148" s="1" t="s">
        <v>2121</v>
      </c>
      <c r="E148" s="1" t="s">
        <v>2128</v>
      </c>
      <c r="F148" s="1">
        <v>1</v>
      </c>
      <c r="H148" s="1" t="s">
        <v>127</v>
      </c>
      <c r="I148" s="1" t="s">
        <v>117</v>
      </c>
      <c r="K148" s="1" t="s">
        <v>20</v>
      </c>
      <c r="L148" s="1" t="s">
        <v>2122</v>
      </c>
      <c r="M148" s="1" t="s">
        <v>110</v>
      </c>
      <c r="N148" s="1" t="s">
        <v>107</v>
      </c>
    </row>
    <row r="149" spans="1:14" s="1" customFormat="1" x14ac:dyDescent="0.3">
      <c r="A149" s="1">
        <v>1</v>
      </c>
      <c r="B149" s="2" t="s">
        <v>120</v>
      </c>
      <c r="C149" s="1" t="s">
        <v>2103</v>
      </c>
      <c r="D149" s="1" t="s">
        <v>2121</v>
      </c>
      <c r="E149" s="1" t="s">
        <v>2128</v>
      </c>
      <c r="F149" s="1">
        <v>1</v>
      </c>
      <c r="H149" s="1" t="s">
        <v>133</v>
      </c>
      <c r="I149" s="1" t="s">
        <v>105</v>
      </c>
      <c r="K149" s="1" t="s">
        <v>20</v>
      </c>
      <c r="L149" s="1" t="s">
        <v>2122</v>
      </c>
      <c r="M149" s="1" t="s">
        <v>106</v>
      </c>
      <c r="N149" s="1" t="s">
        <v>107</v>
      </c>
    </row>
    <row r="150" spans="1:14" s="1" customFormat="1" x14ac:dyDescent="0.3">
      <c r="A150" s="1">
        <v>1</v>
      </c>
      <c r="B150" s="2" t="s">
        <v>216</v>
      </c>
      <c r="C150" s="1" t="s">
        <v>2103</v>
      </c>
      <c r="D150" s="1" t="s">
        <v>2121</v>
      </c>
      <c r="E150" s="1" t="s">
        <v>2128</v>
      </c>
      <c r="F150" s="1">
        <v>1</v>
      </c>
      <c r="H150" s="1" t="s">
        <v>231</v>
      </c>
      <c r="I150" s="1" t="s">
        <v>217</v>
      </c>
      <c r="K150" s="1" t="s">
        <v>199</v>
      </c>
      <c r="L150" s="1" t="s">
        <v>2122</v>
      </c>
      <c r="M150" s="1" t="s">
        <v>184</v>
      </c>
      <c r="N150" s="1" t="s">
        <v>185</v>
      </c>
    </row>
    <row r="151" spans="1:14" s="1" customFormat="1" x14ac:dyDescent="0.3">
      <c r="A151" s="1">
        <v>1</v>
      </c>
      <c r="B151" s="2" t="s">
        <v>224</v>
      </c>
      <c r="C151" s="1" t="s">
        <v>2104</v>
      </c>
      <c r="D151" s="1" t="s">
        <v>2121</v>
      </c>
      <c r="E151" s="1" t="s">
        <v>2128</v>
      </c>
      <c r="F151" s="1">
        <v>1</v>
      </c>
      <c r="H151" s="1" t="s">
        <v>244</v>
      </c>
      <c r="I151" s="1" t="s">
        <v>47</v>
      </c>
      <c r="K151" s="1" t="s">
        <v>189</v>
      </c>
      <c r="L151" s="1" t="s">
        <v>2122</v>
      </c>
      <c r="M151" s="1" t="s">
        <v>184</v>
      </c>
      <c r="N151" s="1" t="s">
        <v>185</v>
      </c>
    </row>
    <row r="152" spans="1:14" s="1" customFormat="1" x14ac:dyDescent="0.3">
      <c r="A152" s="1">
        <v>1</v>
      </c>
      <c r="B152" s="2" t="s">
        <v>225</v>
      </c>
      <c r="C152" s="1" t="s">
        <v>2104</v>
      </c>
      <c r="D152" s="1" t="s">
        <v>2121</v>
      </c>
      <c r="E152" s="1" t="s">
        <v>2128</v>
      </c>
      <c r="F152" s="1">
        <v>1</v>
      </c>
      <c r="H152" s="1" t="s">
        <v>271</v>
      </c>
      <c r="I152" s="1" t="s">
        <v>226</v>
      </c>
      <c r="K152" s="1" t="s">
        <v>189</v>
      </c>
      <c r="L152" s="1" t="s">
        <v>2122</v>
      </c>
      <c r="M152" s="1" t="s">
        <v>184</v>
      </c>
      <c r="N152" s="1" t="s">
        <v>185</v>
      </c>
    </row>
    <row r="153" spans="1:14" s="1" customFormat="1" x14ac:dyDescent="0.3">
      <c r="A153" s="1">
        <v>1</v>
      </c>
      <c r="B153" s="2" t="s">
        <v>224</v>
      </c>
      <c r="C153" s="1" t="s">
        <v>2104</v>
      </c>
      <c r="D153" s="1" t="s">
        <v>2121</v>
      </c>
      <c r="E153" s="1" t="s">
        <v>2128</v>
      </c>
      <c r="F153" s="1">
        <v>1</v>
      </c>
      <c r="H153" s="1" t="s">
        <v>244</v>
      </c>
      <c r="I153" s="1" t="s">
        <v>47</v>
      </c>
      <c r="K153" s="1" t="s">
        <v>191</v>
      </c>
      <c r="L153" s="1" t="s">
        <v>2122</v>
      </c>
      <c r="M153" s="1" t="s">
        <v>184</v>
      </c>
      <c r="N153" s="1" t="s">
        <v>185</v>
      </c>
    </row>
    <row r="154" spans="1:14" s="1" customFormat="1" x14ac:dyDescent="0.3">
      <c r="A154" s="1">
        <v>1</v>
      </c>
      <c r="B154" s="2" t="s">
        <v>225</v>
      </c>
      <c r="C154" s="1" t="s">
        <v>2104</v>
      </c>
      <c r="D154" s="1" t="s">
        <v>2121</v>
      </c>
      <c r="E154" s="1" t="s">
        <v>2128</v>
      </c>
      <c r="F154" s="1">
        <v>1</v>
      </c>
      <c r="H154" s="1" t="s">
        <v>271</v>
      </c>
      <c r="I154" s="1" t="s">
        <v>226</v>
      </c>
      <c r="K154" s="1" t="s">
        <v>191</v>
      </c>
      <c r="L154" s="1" t="s">
        <v>2122</v>
      </c>
      <c r="M154" s="1" t="s">
        <v>184</v>
      </c>
      <c r="N154" s="1" t="s">
        <v>185</v>
      </c>
    </row>
    <row r="155" spans="1:14" s="1" customFormat="1" x14ac:dyDescent="0.3">
      <c r="A155" s="1">
        <v>1</v>
      </c>
      <c r="B155" s="2" t="s">
        <v>224</v>
      </c>
      <c r="C155" s="1" t="s">
        <v>2104</v>
      </c>
      <c r="D155" s="1" t="s">
        <v>2121</v>
      </c>
      <c r="E155" s="1" t="s">
        <v>2128</v>
      </c>
      <c r="F155" s="1">
        <v>1</v>
      </c>
      <c r="H155" s="1" t="s">
        <v>244</v>
      </c>
      <c r="I155" s="1" t="s">
        <v>47</v>
      </c>
      <c r="K155" s="1" t="s">
        <v>192</v>
      </c>
      <c r="L155" s="1" t="s">
        <v>2122</v>
      </c>
      <c r="M155" s="1" t="s">
        <v>184</v>
      </c>
      <c r="N155" s="1" t="s">
        <v>185</v>
      </c>
    </row>
    <row r="156" spans="1:14" s="1" customFormat="1" x14ac:dyDescent="0.3">
      <c r="A156" s="1">
        <v>1</v>
      </c>
      <c r="B156" s="2" t="s">
        <v>225</v>
      </c>
      <c r="C156" s="1" t="s">
        <v>2104</v>
      </c>
      <c r="D156" s="1" t="s">
        <v>2121</v>
      </c>
      <c r="E156" s="1" t="s">
        <v>2128</v>
      </c>
      <c r="F156" s="1">
        <v>1</v>
      </c>
      <c r="H156" s="1" t="s">
        <v>271</v>
      </c>
      <c r="I156" s="1" t="s">
        <v>226</v>
      </c>
      <c r="K156" s="1" t="s">
        <v>192</v>
      </c>
      <c r="L156" s="1" t="s">
        <v>2122</v>
      </c>
      <c r="M156" s="1" t="s">
        <v>184</v>
      </c>
      <c r="N156" s="1" t="s">
        <v>185</v>
      </c>
    </row>
    <row r="157" spans="1:14" s="1" customFormat="1" x14ac:dyDescent="0.3">
      <c r="A157" s="1">
        <v>1</v>
      </c>
      <c r="B157" s="2" t="s">
        <v>224</v>
      </c>
      <c r="C157" s="1" t="s">
        <v>2104</v>
      </c>
      <c r="D157" s="1" t="s">
        <v>2121</v>
      </c>
      <c r="E157" s="1" t="s">
        <v>2128</v>
      </c>
      <c r="F157" s="1">
        <v>1</v>
      </c>
      <c r="H157" s="1" t="s">
        <v>244</v>
      </c>
      <c r="I157" s="1" t="s">
        <v>47</v>
      </c>
      <c r="K157" s="1" t="s">
        <v>195</v>
      </c>
      <c r="L157" s="1" t="s">
        <v>2122</v>
      </c>
      <c r="M157" s="1" t="s">
        <v>184</v>
      </c>
      <c r="N157" s="1" t="s">
        <v>185</v>
      </c>
    </row>
    <row r="158" spans="1:14" s="1" customFormat="1" x14ac:dyDescent="0.3">
      <c r="A158" s="1">
        <v>1</v>
      </c>
      <c r="B158" s="2" t="s">
        <v>225</v>
      </c>
      <c r="C158" s="1" t="s">
        <v>2104</v>
      </c>
      <c r="D158" s="1" t="s">
        <v>2121</v>
      </c>
      <c r="E158" s="1" t="s">
        <v>2128</v>
      </c>
      <c r="F158" s="1">
        <v>1</v>
      </c>
      <c r="H158" s="1" t="s">
        <v>271</v>
      </c>
      <c r="I158" s="1" t="s">
        <v>226</v>
      </c>
      <c r="K158" s="1" t="s">
        <v>195</v>
      </c>
      <c r="L158" s="1" t="s">
        <v>2122</v>
      </c>
      <c r="M158" s="1" t="s">
        <v>184</v>
      </c>
      <c r="N158" s="1" t="s">
        <v>185</v>
      </c>
    </row>
    <row r="159" spans="1:14" s="1" customFormat="1" x14ac:dyDescent="0.3">
      <c r="A159" s="1">
        <v>1</v>
      </c>
      <c r="B159" s="2" t="s">
        <v>224</v>
      </c>
      <c r="C159" s="1" t="s">
        <v>2104</v>
      </c>
      <c r="D159" s="1" t="s">
        <v>2121</v>
      </c>
      <c r="E159" s="1" t="s">
        <v>2128</v>
      </c>
      <c r="F159" s="1">
        <v>1</v>
      </c>
      <c r="H159" s="1" t="s">
        <v>244</v>
      </c>
      <c r="I159" s="1" t="s">
        <v>47</v>
      </c>
      <c r="K159" s="1" t="s">
        <v>197</v>
      </c>
      <c r="L159" s="1" t="s">
        <v>2122</v>
      </c>
      <c r="M159" s="1" t="s">
        <v>184</v>
      </c>
      <c r="N159" s="1" t="s">
        <v>185</v>
      </c>
    </row>
    <row r="160" spans="1:14" s="1" customFormat="1" x14ac:dyDescent="0.3">
      <c r="A160" s="1">
        <v>1</v>
      </c>
      <c r="B160" s="2" t="s">
        <v>224</v>
      </c>
      <c r="C160" s="1" t="s">
        <v>2104</v>
      </c>
      <c r="D160" s="1" t="s">
        <v>2121</v>
      </c>
      <c r="E160" s="1" t="s">
        <v>2128</v>
      </c>
      <c r="F160" s="1">
        <v>1</v>
      </c>
      <c r="H160" s="1" t="s">
        <v>244</v>
      </c>
      <c r="I160" s="1" t="s">
        <v>47</v>
      </c>
      <c r="K160" s="1" t="s">
        <v>199</v>
      </c>
      <c r="L160" s="1" t="s">
        <v>2122</v>
      </c>
      <c r="M160" s="1" t="s">
        <v>184</v>
      </c>
      <c r="N160" s="1" t="s">
        <v>185</v>
      </c>
    </row>
    <row r="161" spans="1:14" s="1" customFormat="1" x14ac:dyDescent="0.3">
      <c r="A161" s="1">
        <v>1</v>
      </c>
      <c r="B161" s="2" t="s">
        <v>371</v>
      </c>
      <c r="C161" s="1" t="s">
        <v>2103</v>
      </c>
      <c r="D161" s="1" t="s">
        <v>2131</v>
      </c>
      <c r="E161" s="1" t="s">
        <v>2128</v>
      </c>
      <c r="F161" s="1">
        <v>1</v>
      </c>
      <c r="H161" s="1" t="s">
        <v>650</v>
      </c>
      <c r="I161" s="1" t="s">
        <v>372</v>
      </c>
      <c r="K161" s="1" t="s">
        <v>373</v>
      </c>
      <c r="L161" s="1" t="s">
        <v>2123</v>
      </c>
      <c r="M161" s="1" t="s">
        <v>10</v>
      </c>
      <c r="N161" s="1" t="s">
        <v>374</v>
      </c>
    </row>
    <row r="162" spans="1:14" s="1" customFormat="1" x14ac:dyDescent="0.3">
      <c r="A162" s="1">
        <v>1</v>
      </c>
      <c r="B162" s="2" t="s">
        <v>545</v>
      </c>
      <c r="C162" s="1" t="s">
        <v>2103</v>
      </c>
      <c r="D162" s="1" t="s">
        <v>2131</v>
      </c>
      <c r="E162" s="1" t="s">
        <v>2128</v>
      </c>
      <c r="F162" s="1">
        <v>1</v>
      </c>
      <c r="H162" s="1" t="s">
        <v>636</v>
      </c>
      <c r="I162" s="1" t="s">
        <v>546</v>
      </c>
      <c r="K162" s="1" t="s">
        <v>202</v>
      </c>
      <c r="L162" s="1" t="s">
        <v>2123</v>
      </c>
      <c r="M162" s="1" t="s">
        <v>21</v>
      </c>
      <c r="N162" s="1" t="s">
        <v>374</v>
      </c>
    </row>
    <row r="163" spans="1:14" s="1" customFormat="1" x14ac:dyDescent="0.3">
      <c r="A163" s="1">
        <v>1</v>
      </c>
      <c r="B163" s="2" t="s">
        <v>547</v>
      </c>
      <c r="C163" s="1" t="s">
        <v>2103</v>
      </c>
      <c r="D163" s="1" t="s">
        <v>2131</v>
      </c>
      <c r="E163" s="1" t="s">
        <v>2128</v>
      </c>
      <c r="F163" s="1">
        <v>1</v>
      </c>
      <c r="H163" s="1" t="s">
        <v>672</v>
      </c>
      <c r="I163" s="1" t="s">
        <v>548</v>
      </c>
      <c r="K163" s="1" t="s">
        <v>202</v>
      </c>
      <c r="L163" s="1" t="s">
        <v>2123</v>
      </c>
      <c r="M163" s="1" t="s">
        <v>10</v>
      </c>
      <c r="N163" s="1" t="s">
        <v>374</v>
      </c>
    </row>
    <row r="164" spans="1:14" s="1" customFormat="1" x14ac:dyDescent="0.3">
      <c r="A164" s="1">
        <v>1</v>
      </c>
      <c r="B164" s="2" t="s">
        <v>547</v>
      </c>
      <c r="C164" s="1" t="s">
        <v>2103</v>
      </c>
      <c r="D164" s="1" t="s">
        <v>2131</v>
      </c>
      <c r="E164" s="1" t="s">
        <v>2128</v>
      </c>
      <c r="F164" s="1">
        <v>1</v>
      </c>
      <c r="H164" s="1" t="s">
        <v>672</v>
      </c>
      <c r="I164" s="1" t="s">
        <v>548</v>
      </c>
      <c r="K164" s="1" t="s">
        <v>202</v>
      </c>
      <c r="L164" s="1" t="s">
        <v>2123</v>
      </c>
      <c r="M164" s="1" t="s">
        <v>10</v>
      </c>
      <c r="N164" s="1" t="s">
        <v>374</v>
      </c>
    </row>
    <row r="165" spans="1:14" s="1" customFormat="1" x14ac:dyDescent="0.3">
      <c r="A165" s="1">
        <v>1</v>
      </c>
      <c r="B165" s="2" t="s">
        <v>371</v>
      </c>
      <c r="C165" s="1" t="s">
        <v>2103</v>
      </c>
      <c r="D165" s="1" t="s">
        <v>2131</v>
      </c>
      <c r="E165" s="1" t="s">
        <v>2128</v>
      </c>
      <c r="F165" s="1">
        <v>1</v>
      </c>
      <c r="H165" s="1" t="s">
        <v>650</v>
      </c>
      <c r="I165" s="1" t="s">
        <v>372</v>
      </c>
      <c r="K165" s="1" t="s">
        <v>427</v>
      </c>
      <c r="L165" s="1" t="s">
        <v>2123</v>
      </c>
      <c r="M165" s="1" t="s">
        <v>18</v>
      </c>
      <c r="N165" s="1" t="s">
        <v>374</v>
      </c>
    </row>
    <row r="166" spans="1:14" s="1" customFormat="1" x14ac:dyDescent="0.3">
      <c r="A166" s="1">
        <v>1</v>
      </c>
      <c r="B166" s="2" t="s">
        <v>371</v>
      </c>
      <c r="C166" s="1" t="s">
        <v>2103</v>
      </c>
      <c r="D166" s="1" t="s">
        <v>2131</v>
      </c>
      <c r="E166" s="1" t="s">
        <v>2128</v>
      </c>
      <c r="F166" s="1">
        <v>1</v>
      </c>
      <c r="H166" s="1" t="s">
        <v>650</v>
      </c>
      <c r="I166" s="1" t="s">
        <v>372</v>
      </c>
      <c r="K166" s="1" t="s">
        <v>518</v>
      </c>
      <c r="L166" s="1" t="s">
        <v>2123</v>
      </c>
      <c r="M166" s="1" t="s">
        <v>18</v>
      </c>
      <c r="N166" s="1" t="s">
        <v>374</v>
      </c>
    </row>
    <row r="167" spans="1:14" s="1" customFormat="1" x14ac:dyDescent="0.3">
      <c r="A167" s="1">
        <v>1</v>
      </c>
      <c r="B167" s="2" t="s">
        <v>371</v>
      </c>
      <c r="C167" s="1" t="s">
        <v>2103</v>
      </c>
      <c r="D167" s="1" t="s">
        <v>2131</v>
      </c>
      <c r="E167" s="1" t="s">
        <v>2128</v>
      </c>
      <c r="F167" s="1">
        <v>1</v>
      </c>
      <c r="H167" s="1" t="s">
        <v>650</v>
      </c>
      <c r="I167" s="1" t="s">
        <v>372</v>
      </c>
      <c r="K167" s="1" t="s">
        <v>518</v>
      </c>
      <c r="L167" s="1" t="s">
        <v>2123</v>
      </c>
      <c r="M167" s="1" t="s">
        <v>18</v>
      </c>
      <c r="N167" s="1" t="s">
        <v>374</v>
      </c>
    </row>
    <row r="168" spans="1:14" s="1" customFormat="1" x14ac:dyDescent="0.3">
      <c r="A168" s="1">
        <v>1</v>
      </c>
      <c r="B168" s="2" t="s">
        <v>371</v>
      </c>
      <c r="C168" s="1" t="s">
        <v>2103</v>
      </c>
      <c r="D168" s="1" t="s">
        <v>2131</v>
      </c>
      <c r="E168" s="1" t="s">
        <v>2128</v>
      </c>
      <c r="F168" s="1">
        <v>1</v>
      </c>
      <c r="H168" s="1" t="s">
        <v>650</v>
      </c>
      <c r="I168" s="1" t="s">
        <v>372</v>
      </c>
      <c r="K168" s="1" t="s">
        <v>427</v>
      </c>
      <c r="L168" s="1" t="s">
        <v>2123</v>
      </c>
      <c r="M168" s="1" t="s">
        <v>18</v>
      </c>
      <c r="N168" s="1" t="s">
        <v>374</v>
      </c>
    </row>
    <row r="169" spans="1:14" s="1" customFormat="1" x14ac:dyDescent="0.3">
      <c r="A169" s="1">
        <v>1</v>
      </c>
      <c r="B169" s="2" t="s">
        <v>371</v>
      </c>
      <c r="C169" s="1" t="s">
        <v>2103</v>
      </c>
      <c r="D169" s="1" t="s">
        <v>2131</v>
      </c>
      <c r="E169" s="1" t="s">
        <v>2128</v>
      </c>
      <c r="F169" s="1">
        <v>1</v>
      </c>
      <c r="H169" s="1" t="s">
        <v>650</v>
      </c>
      <c r="I169" s="1" t="s">
        <v>372</v>
      </c>
      <c r="K169" s="1" t="s">
        <v>203</v>
      </c>
      <c r="L169" s="1" t="s">
        <v>2123</v>
      </c>
      <c r="M169" s="1" t="s">
        <v>18</v>
      </c>
      <c r="N169" s="1" t="s">
        <v>374</v>
      </c>
    </row>
    <row r="170" spans="1:14" s="1" customFormat="1" x14ac:dyDescent="0.3">
      <c r="A170" s="1">
        <v>1</v>
      </c>
      <c r="B170" s="2" t="s">
        <v>371</v>
      </c>
      <c r="C170" s="1" t="s">
        <v>2103</v>
      </c>
      <c r="D170" s="1" t="s">
        <v>2131</v>
      </c>
      <c r="E170" s="1" t="s">
        <v>2128</v>
      </c>
      <c r="F170" s="1">
        <v>1</v>
      </c>
      <c r="H170" s="1" t="s">
        <v>650</v>
      </c>
      <c r="I170" s="1" t="s">
        <v>372</v>
      </c>
      <c r="K170" s="1" t="s">
        <v>494</v>
      </c>
      <c r="L170" s="1" t="s">
        <v>2123</v>
      </c>
      <c r="M170" s="1" t="s">
        <v>18</v>
      </c>
      <c r="N170" s="1" t="s">
        <v>374</v>
      </c>
    </row>
    <row r="171" spans="1:14" s="1" customFormat="1" x14ac:dyDescent="0.3">
      <c r="A171" s="1">
        <v>1</v>
      </c>
      <c r="B171" s="2" t="s">
        <v>371</v>
      </c>
      <c r="C171" s="1" t="s">
        <v>2103</v>
      </c>
      <c r="D171" s="1" t="s">
        <v>2131</v>
      </c>
      <c r="E171" s="1" t="s">
        <v>2128</v>
      </c>
      <c r="F171" s="1">
        <v>1</v>
      </c>
      <c r="H171" s="1" t="s">
        <v>650</v>
      </c>
      <c r="I171" s="1" t="s">
        <v>372</v>
      </c>
      <c r="K171" s="1" t="s">
        <v>392</v>
      </c>
      <c r="L171" s="1" t="s">
        <v>2123</v>
      </c>
      <c r="M171" s="1" t="s">
        <v>12</v>
      </c>
      <c r="N171" s="1" t="s">
        <v>374</v>
      </c>
    </row>
    <row r="172" spans="1:14" s="1" customFormat="1" x14ac:dyDescent="0.3">
      <c r="A172" s="1">
        <v>1</v>
      </c>
      <c r="B172" s="2" t="s">
        <v>550</v>
      </c>
      <c r="C172" s="1" t="s">
        <v>2103</v>
      </c>
      <c r="D172" s="1" t="s">
        <v>2131</v>
      </c>
      <c r="E172" s="1" t="s">
        <v>2128</v>
      </c>
      <c r="F172" s="1">
        <v>1</v>
      </c>
      <c r="H172" s="1" t="s">
        <v>231</v>
      </c>
      <c r="I172" s="1" t="s">
        <v>217</v>
      </c>
      <c r="K172" s="1" t="s">
        <v>392</v>
      </c>
      <c r="L172" s="1" t="s">
        <v>2123</v>
      </c>
      <c r="M172" s="1" t="s">
        <v>12</v>
      </c>
      <c r="N172" s="1" t="s">
        <v>374</v>
      </c>
    </row>
    <row r="173" spans="1:14" s="1" customFormat="1" x14ac:dyDescent="0.3">
      <c r="A173" s="1">
        <v>1</v>
      </c>
      <c r="B173" s="2" t="s">
        <v>371</v>
      </c>
      <c r="C173" s="1" t="s">
        <v>2103</v>
      </c>
      <c r="D173" s="1" t="s">
        <v>2131</v>
      </c>
      <c r="E173" s="1" t="s">
        <v>2128</v>
      </c>
      <c r="F173" s="1">
        <v>1</v>
      </c>
      <c r="H173" s="1" t="s">
        <v>650</v>
      </c>
      <c r="I173" s="1" t="s">
        <v>372</v>
      </c>
      <c r="K173" s="1" t="s">
        <v>392</v>
      </c>
      <c r="L173" s="1" t="s">
        <v>2123</v>
      </c>
      <c r="M173" s="1" t="s">
        <v>12</v>
      </c>
      <c r="N173" s="1" t="s">
        <v>374</v>
      </c>
    </row>
    <row r="174" spans="1:14" s="1" customFormat="1" x14ac:dyDescent="0.3">
      <c r="A174" s="1">
        <v>1</v>
      </c>
      <c r="B174" s="2" t="s">
        <v>371</v>
      </c>
      <c r="C174" s="1" t="s">
        <v>2103</v>
      </c>
      <c r="D174" s="1" t="s">
        <v>2131</v>
      </c>
      <c r="E174" s="1" t="s">
        <v>2128</v>
      </c>
      <c r="F174" s="1">
        <v>1</v>
      </c>
      <c r="H174" s="1" t="s">
        <v>650</v>
      </c>
      <c r="I174" s="1" t="s">
        <v>372</v>
      </c>
      <c r="K174" s="1" t="s">
        <v>503</v>
      </c>
      <c r="L174" s="1" t="s">
        <v>2123</v>
      </c>
      <c r="M174" s="1" t="s">
        <v>12</v>
      </c>
      <c r="N174" s="1" t="s">
        <v>374</v>
      </c>
    </row>
    <row r="175" spans="1:14" s="1" customFormat="1" x14ac:dyDescent="0.3">
      <c r="A175" s="1">
        <v>1</v>
      </c>
      <c r="B175" s="2" t="s">
        <v>371</v>
      </c>
      <c r="C175" s="1" t="s">
        <v>2103</v>
      </c>
      <c r="D175" s="1" t="s">
        <v>2131</v>
      </c>
      <c r="E175" s="1" t="s">
        <v>2128</v>
      </c>
      <c r="F175" s="1">
        <v>1</v>
      </c>
      <c r="H175" s="1" t="s">
        <v>650</v>
      </c>
      <c r="I175" s="1" t="s">
        <v>372</v>
      </c>
      <c r="K175" s="1" t="s">
        <v>503</v>
      </c>
      <c r="L175" s="1" t="s">
        <v>2123</v>
      </c>
      <c r="M175" s="1" t="s">
        <v>12</v>
      </c>
      <c r="N175" s="1" t="s">
        <v>374</v>
      </c>
    </row>
    <row r="176" spans="1:14" s="1" customFormat="1" x14ac:dyDescent="0.3">
      <c r="A176" s="1">
        <v>1</v>
      </c>
      <c r="B176" s="2" t="s">
        <v>371</v>
      </c>
      <c r="C176" s="1" t="s">
        <v>2103</v>
      </c>
      <c r="D176" s="1" t="s">
        <v>2131</v>
      </c>
      <c r="E176" s="1" t="s">
        <v>2128</v>
      </c>
      <c r="F176" s="1">
        <v>1</v>
      </c>
      <c r="H176" s="1" t="s">
        <v>650</v>
      </c>
      <c r="I176" s="1" t="s">
        <v>372</v>
      </c>
      <c r="K176" s="1" t="s">
        <v>428</v>
      </c>
      <c r="L176" s="1" t="s">
        <v>2123</v>
      </c>
      <c r="M176" s="1" t="s">
        <v>21</v>
      </c>
      <c r="N176" s="1" t="s">
        <v>374</v>
      </c>
    </row>
    <row r="177" spans="1:14" s="1" customFormat="1" x14ac:dyDescent="0.3">
      <c r="A177" s="1">
        <v>1</v>
      </c>
      <c r="B177" s="2" t="s">
        <v>371</v>
      </c>
      <c r="C177" s="1" t="s">
        <v>2103</v>
      </c>
      <c r="D177" s="1" t="s">
        <v>2131</v>
      </c>
      <c r="E177" s="1" t="s">
        <v>2128</v>
      </c>
      <c r="F177" s="1">
        <v>1</v>
      </c>
      <c r="H177" s="1" t="s">
        <v>650</v>
      </c>
      <c r="I177" s="1" t="s">
        <v>372</v>
      </c>
      <c r="K177" s="1" t="s">
        <v>428</v>
      </c>
      <c r="L177" s="1" t="s">
        <v>2123</v>
      </c>
      <c r="M177" s="1" t="s">
        <v>21</v>
      </c>
      <c r="N177" s="1" t="s">
        <v>374</v>
      </c>
    </row>
    <row r="178" spans="1:14" s="1" customFormat="1" x14ac:dyDescent="0.3">
      <c r="A178" s="1">
        <v>1</v>
      </c>
      <c r="B178" s="2" t="s">
        <v>553</v>
      </c>
      <c r="C178" s="1" t="s">
        <v>2103</v>
      </c>
      <c r="D178" s="1" t="s">
        <v>2131</v>
      </c>
      <c r="E178" s="1" t="s">
        <v>2128</v>
      </c>
      <c r="F178" s="1">
        <v>1</v>
      </c>
      <c r="H178" s="1" t="s">
        <v>620</v>
      </c>
      <c r="I178" s="1" t="s">
        <v>525</v>
      </c>
      <c r="K178" s="1" t="s">
        <v>183</v>
      </c>
      <c r="L178" s="1" t="s">
        <v>2123</v>
      </c>
      <c r="M178" s="1" t="s">
        <v>18</v>
      </c>
      <c r="N178" s="1" t="s">
        <v>374</v>
      </c>
    </row>
    <row r="179" spans="1:14" s="1" customFormat="1" x14ac:dyDescent="0.3">
      <c r="A179" s="1">
        <v>1</v>
      </c>
      <c r="B179" s="2" t="s">
        <v>371</v>
      </c>
      <c r="C179" s="1" t="s">
        <v>2103</v>
      </c>
      <c r="D179" s="1" t="s">
        <v>2131</v>
      </c>
      <c r="E179" s="1" t="s">
        <v>2128</v>
      </c>
      <c r="F179" s="1">
        <v>1</v>
      </c>
      <c r="H179" s="1" t="s">
        <v>650</v>
      </c>
      <c r="I179" s="1" t="s">
        <v>372</v>
      </c>
      <c r="K179" s="1" t="s">
        <v>391</v>
      </c>
      <c r="L179" s="1" t="s">
        <v>2123</v>
      </c>
      <c r="M179" s="1" t="s">
        <v>21</v>
      </c>
      <c r="N179" s="1" t="s">
        <v>374</v>
      </c>
    </row>
    <row r="180" spans="1:14" s="1" customFormat="1" x14ac:dyDescent="0.3">
      <c r="A180" s="1">
        <v>1</v>
      </c>
      <c r="B180" s="2" t="s">
        <v>371</v>
      </c>
      <c r="C180" s="1" t="s">
        <v>2103</v>
      </c>
      <c r="D180" s="1" t="s">
        <v>2131</v>
      </c>
      <c r="E180" s="1" t="s">
        <v>2128</v>
      </c>
      <c r="F180" s="1">
        <v>1</v>
      </c>
      <c r="H180" s="1" t="s">
        <v>650</v>
      </c>
      <c r="I180" s="1" t="s">
        <v>372</v>
      </c>
      <c r="K180" s="1" t="s">
        <v>391</v>
      </c>
      <c r="L180" s="1" t="s">
        <v>2123</v>
      </c>
      <c r="M180" s="1" t="s">
        <v>21</v>
      </c>
      <c r="N180" s="1" t="s">
        <v>374</v>
      </c>
    </row>
    <row r="181" spans="1:14" s="1" customFormat="1" x14ac:dyDescent="0.3">
      <c r="A181" s="1">
        <v>1</v>
      </c>
      <c r="B181" s="2" t="s">
        <v>547</v>
      </c>
      <c r="C181" s="1" t="s">
        <v>2103</v>
      </c>
      <c r="D181" s="1" t="s">
        <v>2131</v>
      </c>
      <c r="E181" s="1" t="s">
        <v>2128</v>
      </c>
      <c r="F181" s="1">
        <v>1</v>
      </c>
      <c r="H181" s="1" t="s">
        <v>672</v>
      </c>
      <c r="I181" s="1" t="s">
        <v>548</v>
      </c>
      <c r="K181" s="1" t="s">
        <v>428</v>
      </c>
      <c r="L181" s="1" t="s">
        <v>2123</v>
      </c>
      <c r="M181" s="1" t="s">
        <v>16</v>
      </c>
      <c r="N181" s="1" t="s">
        <v>374</v>
      </c>
    </row>
    <row r="182" spans="1:14" s="1" customFormat="1" x14ac:dyDescent="0.3">
      <c r="A182" s="1">
        <v>1</v>
      </c>
      <c r="B182" s="2" t="s">
        <v>547</v>
      </c>
      <c r="C182" s="1" t="s">
        <v>2103</v>
      </c>
      <c r="D182" s="1" t="s">
        <v>2131</v>
      </c>
      <c r="E182" s="1" t="s">
        <v>2128</v>
      </c>
      <c r="F182" s="1">
        <v>1</v>
      </c>
      <c r="H182" s="1" t="s">
        <v>672</v>
      </c>
      <c r="I182" s="1" t="s">
        <v>548</v>
      </c>
      <c r="K182" s="1" t="s">
        <v>428</v>
      </c>
      <c r="L182" s="1" t="s">
        <v>2123</v>
      </c>
      <c r="M182" s="1" t="s">
        <v>16</v>
      </c>
      <c r="N182" s="1" t="s">
        <v>374</v>
      </c>
    </row>
    <row r="183" spans="1:14" s="1" customFormat="1" x14ac:dyDescent="0.3">
      <c r="A183" s="1">
        <v>1</v>
      </c>
      <c r="B183" s="2" t="s">
        <v>7</v>
      </c>
      <c r="C183" s="1" t="s">
        <v>2103</v>
      </c>
      <c r="D183" s="1" t="s">
        <v>2131</v>
      </c>
      <c r="E183" s="1" t="s">
        <v>2128</v>
      </c>
      <c r="F183" s="1">
        <v>1</v>
      </c>
      <c r="H183" s="1" t="s">
        <v>59</v>
      </c>
      <c r="I183" s="1" t="s">
        <v>8</v>
      </c>
      <c r="K183" s="1" t="s">
        <v>509</v>
      </c>
      <c r="L183" s="1" t="s">
        <v>2123</v>
      </c>
      <c r="M183" s="1" t="s">
        <v>10</v>
      </c>
      <c r="N183" s="1" t="s">
        <v>374</v>
      </c>
    </row>
    <row r="184" spans="1:14" s="1" customFormat="1" x14ac:dyDescent="0.3">
      <c r="A184" s="1">
        <v>1</v>
      </c>
      <c r="B184" s="2" t="s">
        <v>371</v>
      </c>
      <c r="C184" s="1" t="s">
        <v>2103</v>
      </c>
      <c r="D184" s="1" t="s">
        <v>2131</v>
      </c>
      <c r="E184" s="1" t="s">
        <v>2128</v>
      </c>
      <c r="F184" s="1">
        <v>1</v>
      </c>
      <c r="H184" s="1" t="s">
        <v>650</v>
      </c>
      <c r="I184" s="1" t="s">
        <v>372</v>
      </c>
      <c r="K184" s="1" t="s">
        <v>203</v>
      </c>
      <c r="L184" s="1" t="s">
        <v>2123</v>
      </c>
      <c r="M184" s="1" t="s">
        <v>21</v>
      </c>
      <c r="N184" s="1" t="s">
        <v>374</v>
      </c>
    </row>
    <row r="185" spans="1:14" s="1" customFormat="1" x14ac:dyDescent="0.3">
      <c r="A185" s="1">
        <v>1</v>
      </c>
      <c r="B185" s="2" t="s">
        <v>555</v>
      </c>
      <c r="C185" s="1" t="s">
        <v>2103</v>
      </c>
      <c r="D185" s="1" t="s">
        <v>2131</v>
      </c>
      <c r="E185" s="1" t="s">
        <v>2128</v>
      </c>
      <c r="F185" s="1">
        <v>1</v>
      </c>
      <c r="H185" s="1" t="s">
        <v>881</v>
      </c>
      <c r="I185" s="1" t="s">
        <v>447</v>
      </c>
      <c r="K185" s="1" t="s">
        <v>207</v>
      </c>
      <c r="L185" s="1" t="s">
        <v>2123</v>
      </c>
      <c r="M185" s="1" t="s">
        <v>12</v>
      </c>
      <c r="N185" s="1" t="s">
        <v>374</v>
      </c>
    </row>
    <row r="186" spans="1:14" s="1" customFormat="1" x14ac:dyDescent="0.3">
      <c r="A186" s="1">
        <v>1</v>
      </c>
      <c r="B186" s="2" t="s">
        <v>555</v>
      </c>
      <c r="C186" s="1" t="s">
        <v>2103</v>
      </c>
      <c r="D186" s="1" t="s">
        <v>2131</v>
      </c>
      <c r="E186" s="1" t="s">
        <v>2128</v>
      </c>
      <c r="F186" s="1">
        <v>1</v>
      </c>
      <c r="H186" s="1" t="s">
        <v>881</v>
      </c>
      <c r="I186" s="1" t="s">
        <v>447</v>
      </c>
      <c r="K186" s="1" t="s">
        <v>207</v>
      </c>
      <c r="L186" s="1" t="s">
        <v>2123</v>
      </c>
      <c r="M186" s="1" t="s">
        <v>10</v>
      </c>
      <c r="N186" s="1" t="s">
        <v>374</v>
      </c>
    </row>
    <row r="187" spans="1:14" s="1" customFormat="1" x14ac:dyDescent="0.3">
      <c r="A187" s="1">
        <v>1</v>
      </c>
      <c r="B187" s="2" t="s">
        <v>371</v>
      </c>
      <c r="C187" s="1" t="s">
        <v>2103</v>
      </c>
      <c r="D187" s="1" t="s">
        <v>2131</v>
      </c>
      <c r="E187" s="1" t="s">
        <v>2128</v>
      </c>
      <c r="F187" s="1">
        <v>1</v>
      </c>
      <c r="H187" s="1" t="s">
        <v>650</v>
      </c>
      <c r="I187" s="1" t="s">
        <v>372</v>
      </c>
      <c r="K187" s="1" t="s">
        <v>494</v>
      </c>
      <c r="L187" s="1" t="s">
        <v>2123</v>
      </c>
      <c r="M187" s="1" t="s">
        <v>18</v>
      </c>
      <c r="N187" s="1" t="s">
        <v>374</v>
      </c>
    </row>
    <row r="188" spans="1:14" s="1" customFormat="1" x14ac:dyDescent="0.3">
      <c r="A188" s="1">
        <v>1</v>
      </c>
      <c r="B188" s="2" t="s">
        <v>550</v>
      </c>
      <c r="C188" s="1" t="s">
        <v>2103</v>
      </c>
      <c r="D188" s="1" t="s">
        <v>2131</v>
      </c>
      <c r="E188" s="1" t="s">
        <v>2128</v>
      </c>
      <c r="F188" s="1">
        <v>1</v>
      </c>
      <c r="H188" s="1" t="s">
        <v>231</v>
      </c>
      <c r="I188" s="1" t="s">
        <v>217</v>
      </c>
      <c r="K188" s="1" t="s">
        <v>392</v>
      </c>
      <c r="L188" s="1" t="s">
        <v>2123</v>
      </c>
      <c r="M188" s="1" t="s">
        <v>10</v>
      </c>
      <c r="N188" s="1" t="s">
        <v>374</v>
      </c>
    </row>
    <row r="189" spans="1:14" s="1" customFormat="1" x14ac:dyDescent="0.3">
      <c r="A189" s="1">
        <v>1</v>
      </c>
      <c r="B189" s="2" t="s">
        <v>545</v>
      </c>
      <c r="C189" s="1" t="s">
        <v>2103</v>
      </c>
      <c r="D189" s="1" t="s">
        <v>2131</v>
      </c>
      <c r="E189" s="1" t="s">
        <v>2128</v>
      </c>
      <c r="F189" s="1">
        <v>1</v>
      </c>
      <c r="H189" s="1" t="s">
        <v>636</v>
      </c>
      <c r="I189" s="1" t="s">
        <v>546</v>
      </c>
      <c r="K189" s="1" t="s">
        <v>209</v>
      </c>
      <c r="L189" s="1" t="s">
        <v>2123</v>
      </c>
      <c r="M189" s="1" t="s">
        <v>10</v>
      </c>
      <c r="N189" s="1" t="s">
        <v>374</v>
      </c>
    </row>
    <row r="190" spans="1:14" s="1" customFormat="1" x14ac:dyDescent="0.3">
      <c r="A190" s="1">
        <v>1</v>
      </c>
      <c r="B190" s="2" t="s">
        <v>547</v>
      </c>
      <c r="C190" s="1" t="s">
        <v>2103</v>
      </c>
      <c r="D190" s="1" t="s">
        <v>2131</v>
      </c>
      <c r="E190" s="1" t="s">
        <v>2128</v>
      </c>
      <c r="F190" s="1">
        <v>1</v>
      </c>
      <c r="H190" s="1" t="s">
        <v>672</v>
      </c>
      <c r="I190" s="1" t="s">
        <v>548</v>
      </c>
      <c r="K190" s="1" t="s">
        <v>209</v>
      </c>
      <c r="L190" s="1" t="s">
        <v>2123</v>
      </c>
      <c r="M190" s="1" t="s">
        <v>10</v>
      </c>
      <c r="N190" s="1" t="s">
        <v>374</v>
      </c>
    </row>
    <row r="191" spans="1:14" s="1" customFormat="1" x14ac:dyDescent="0.3">
      <c r="A191" s="1">
        <v>1</v>
      </c>
      <c r="B191" s="2" t="s">
        <v>547</v>
      </c>
      <c r="C191" s="1" t="s">
        <v>2103</v>
      </c>
      <c r="D191" s="1" t="s">
        <v>2131</v>
      </c>
      <c r="E191" s="1" t="s">
        <v>2128</v>
      </c>
      <c r="F191" s="1">
        <v>1</v>
      </c>
      <c r="H191" s="1" t="s">
        <v>672</v>
      </c>
      <c r="I191" s="1" t="s">
        <v>548</v>
      </c>
      <c r="K191" s="1" t="s">
        <v>209</v>
      </c>
      <c r="L191" s="1" t="s">
        <v>2123</v>
      </c>
      <c r="M191" s="1" t="s">
        <v>10</v>
      </c>
      <c r="N191" s="1" t="s">
        <v>374</v>
      </c>
    </row>
    <row r="192" spans="1:14" s="1" customFormat="1" x14ac:dyDescent="0.3">
      <c r="A192" s="1">
        <v>1</v>
      </c>
      <c r="B192" s="2" t="s">
        <v>545</v>
      </c>
      <c r="C192" s="1" t="s">
        <v>2103</v>
      </c>
      <c r="D192" s="1" t="s">
        <v>2131</v>
      </c>
      <c r="E192" s="1" t="s">
        <v>2128</v>
      </c>
      <c r="F192" s="1">
        <v>1</v>
      </c>
      <c r="H192" s="1" t="s">
        <v>636</v>
      </c>
      <c r="I192" s="1" t="s">
        <v>546</v>
      </c>
      <c r="K192" s="1" t="s">
        <v>209</v>
      </c>
      <c r="L192" s="1" t="s">
        <v>2123</v>
      </c>
      <c r="M192" s="1" t="s">
        <v>12</v>
      </c>
      <c r="N192" s="1" t="s">
        <v>374</v>
      </c>
    </row>
    <row r="193" spans="1:14" s="1" customFormat="1" x14ac:dyDescent="0.3">
      <c r="A193" s="1">
        <v>1</v>
      </c>
      <c r="B193" s="2" t="s">
        <v>371</v>
      </c>
      <c r="C193" s="1" t="s">
        <v>2103</v>
      </c>
      <c r="D193" s="1" t="s">
        <v>2131</v>
      </c>
      <c r="E193" s="1" t="s">
        <v>2128</v>
      </c>
      <c r="F193" s="1">
        <v>1</v>
      </c>
      <c r="H193" s="1" t="s">
        <v>650</v>
      </c>
      <c r="I193" s="1" t="s">
        <v>372</v>
      </c>
      <c r="K193" s="1" t="s">
        <v>209</v>
      </c>
      <c r="L193" s="1" t="s">
        <v>2123</v>
      </c>
      <c r="M193" s="1" t="s">
        <v>16</v>
      </c>
      <c r="N193" s="1" t="s">
        <v>374</v>
      </c>
    </row>
    <row r="194" spans="1:14" s="1" customFormat="1" x14ac:dyDescent="0.3">
      <c r="A194" s="1">
        <v>1</v>
      </c>
      <c r="B194" s="2" t="s">
        <v>371</v>
      </c>
      <c r="C194" s="1" t="s">
        <v>2103</v>
      </c>
      <c r="D194" s="1" t="s">
        <v>2131</v>
      </c>
      <c r="E194" s="1" t="s">
        <v>2128</v>
      </c>
      <c r="F194" s="1">
        <v>1</v>
      </c>
      <c r="H194" s="1" t="s">
        <v>650</v>
      </c>
      <c r="I194" s="1" t="s">
        <v>372</v>
      </c>
      <c r="K194" s="1" t="s">
        <v>209</v>
      </c>
      <c r="L194" s="1" t="s">
        <v>2123</v>
      </c>
      <c r="M194" s="1" t="s">
        <v>17</v>
      </c>
      <c r="N194" s="1" t="s">
        <v>374</v>
      </c>
    </row>
    <row r="195" spans="1:14" s="1" customFormat="1" x14ac:dyDescent="0.3">
      <c r="A195" s="1">
        <v>1</v>
      </c>
      <c r="B195" s="2" t="s">
        <v>371</v>
      </c>
      <c r="C195" s="1" t="s">
        <v>2103</v>
      </c>
      <c r="D195" s="1" t="s">
        <v>2131</v>
      </c>
      <c r="E195" s="1" t="s">
        <v>2128</v>
      </c>
      <c r="F195" s="1">
        <v>1</v>
      </c>
      <c r="H195" s="1" t="s">
        <v>650</v>
      </c>
      <c r="I195" s="1" t="s">
        <v>372</v>
      </c>
      <c r="K195" s="1" t="s">
        <v>494</v>
      </c>
      <c r="L195" s="1" t="s">
        <v>2123</v>
      </c>
      <c r="M195" s="1" t="s">
        <v>21</v>
      </c>
      <c r="N195" s="1" t="s">
        <v>374</v>
      </c>
    </row>
    <row r="196" spans="1:14" s="1" customFormat="1" x14ac:dyDescent="0.3">
      <c r="A196" s="1">
        <v>1</v>
      </c>
      <c r="B196" s="2" t="s">
        <v>371</v>
      </c>
      <c r="C196" s="1" t="s">
        <v>2103</v>
      </c>
      <c r="D196" s="1" t="s">
        <v>2131</v>
      </c>
      <c r="E196" s="1" t="s">
        <v>2128</v>
      </c>
      <c r="F196" s="1">
        <v>1</v>
      </c>
      <c r="H196" s="1" t="s">
        <v>650</v>
      </c>
      <c r="I196" s="1" t="s">
        <v>372</v>
      </c>
      <c r="K196" s="1" t="s">
        <v>494</v>
      </c>
      <c r="L196" s="1" t="s">
        <v>2123</v>
      </c>
      <c r="M196" s="1" t="s">
        <v>21</v>
      </c>
      <c r="N196" s="1" t="s">
        <v>374</v>
      </c>
    </row>
    <row r="197" spans="1:14" s="1" customFormat="1" x14ac:dyDescent="0.3">
      <c r="A197" s="1">
        <v>1</v>
      </c>
      <c r="B197" s="2" t="s">
        <v>371</v>
      </c>
      <c r="C197" s="1" t="s">
        <v>2103</v>
      </c>
      <c r="D197" s="1" t="s">
        <v>2131</v>
      </c>
      <c r="E197" s="1" t="s">
        <v>2128</v>
      </c>
      <c r="F197" s="1">
        <v>1</v>
      </c>
      <c r="H197" s="1" t="s">
        <v>650</v>
      </c>
      <c r="I197" s="1" t="s">
        <v>372</v>
      </c>
      <c r="K197" s="1" t="s">
        <v>518</v>
      </c>
      <c r="L197" s="1" t="s">
        <v>2123</v>
      </c>
      <c r="M197" s="1" t="s">
        <v>21</v>
      </c>
      <c r="N197" s="1" t="s">
        <v>374</v>
      </c>
    </row>
    <row r="198" spans="1:14" s="1" customFormat="1" x14ac:dyDescent="0.3">
      <c r="A198" s="1">
        <v>1</v>
      </c>
      <c r="B198" s="2" t="s">
        <v>371</v>
      </c>
      <c r="C198" s="1" t="s">
        <v>2103</v>
      </c>
      <c r="D198" s="1" t="s">
        <v>2131</v>
      </c>
      <c r="E198" s="1" t="s">
        <v>2128</v>
      </c>
      <c r="F198" s="1">
        <v>1</v>
      </c>
      <c r="H198" s="1" t="s">
        <v>650</v>
      </c>
      <c r="I198" s="1" t="s">
        <v>372</v>
      </c>
      <c r="K198" s="1" t="s">
        <v>518</v>
      </c>
      <c r="L198" s="1" t="s">
        <v>2123</v>
      </c>
      <c r="M198" s="1" t="s">
        <v>21</v>
      </c>
      <c r="N198" s="1" t="s">
        <v>374</v>
      </c>
    </row>
    <row r="199" spans="1:14" s="1" customFormat="1" x14ac:dyDescent="0.3">
      <c r="A199" s="1">
        <v>1</v>
      </c>
      <c r="B199" s="2" t="s">
        <v>371</v>
      </c>
      <c r="C199" s="1" t="s">
        <v>2103</v>
      </c>
      <c r="D199" s="1" t="s">
        <v>2131</v>
      </c>
      <c r="E199" s="1" t="s">
        <v>2128</v>
      </c>
      <c r="F199" s="1">
        <v>1</v>
      </c>
      <c r="H199" s="1" t="s">
        <v>650</v>
      </c>
      <c r="I199" s="1" t="s">
        <v>372</v>
      </c>
      <c r="K199" s="1" t="s">
        <v>392</v>
      </c>
      <c r="L199" s="1" t="s">
        <v>2123</v>
      </c>
      <c r="M199" s="1" t="s">
        <v>10</v>
      </c>
      <c r="N199" s="1" t="s">
        <v>374</v>
      </c>
    </row>
    <row r="200" spans="1:14" s="1" customFormat="1" x14ac:dyDescent="0.3">
      <c r="A200" s="1">
        <v>1</v>
      </c>
      <c r="B200" s="2" t="s">
        <v>545</v>
      </c>
      <c r="C200" s="1" t="s">
        <v>2103</v>
      </c>
      <c r="D200" s="1" t="s">
        <v>2131</v>
      </c>
      <c r="E200" s="1" t="s">
        <v>2128</v>
      </c>
      <c r="F200" s="1">
        <v>1</v>
      </c>
      <c r="H200" s="1" t="s">
        <v>636</v>
      </c>
      <c r="I200" s="1" t="s">
        <v>546</v>
      </c>
      <c r="K200" s="1" t="s">
        <v>395</v>
      </c>
      <c r="L200" s="1" t="s">
        <v>2123</v>
      </c>
      <c r="M200" s="1" t="s">
        <v>21</v>
      </c>
      <c r="N200" s="1" t="s">
        <v>374</v>
      </c>
    </row>
    <row r="201" spans="1:14" s="1" customFormat="1" x14ac:dyDescent="0.3">
      <c r="A201" s="1">
        <v>1</v>
      </c>
      <c r="B201" s="2" t="s">
        <v>547</v>
      </c>
      <c r="C201" s="1" t="s">
        <v>2103</v>
      </c>
      <c r="D201" s="1" t="s">
        <v>2131</v>
      </c>
      <c r="E201" s="1" t="s">
        <v>2128</v>
      </c>
      <c r="F201" s="1">
        <v>1</v>
      </c>
      <c r="H201" s="1" t="s">
        <v>672</v>
      </c>
      <c r="I201" s="1" t="s">
        <v>548</v>
      </c>
      <c r="K201" s="1" t="s">
        <v>427</v>
      </c>
      <c r="L201" s="1" t="s">
        <v>2123</v>
      </c>
      <c r="M201" s="1" t="s">
        <v>18</v>
      </c>
      <c r="N201" s="1" t="s">
        <v>374</v>
      </c>
    </row>
    <row r="202" spans="1:14" s="1" customFormat="1" x14ac:dyDescent="0.3">
      <c r="A202" s="1">
        <v>1</v>
      </c>
      <c r="B202" s="2" t="s">
        <v>547</v>
      </c>
      <c r="C202" s="1" t="s">
        <v>2103</v>
      </c>
      <c r="D202" s="1" t="s">
        <v>2131</v>
      </c>
      <c r="E202" s="1" t="s">
        <v>2128</v>
      </c>
      <c r="F202" s="1">
        <v>1</v>
      </c>
      <c r="H202" s="1" t="s">
        <v>672</v>
      </c>
      <c r="I202" s="1" t="s">
        <v>548</v>
      </c>
      <c r="K202" s="1" t="s">
        <v>427</v>
      </c>
      <c r="L202" s="1" t="s">
        <v>2123</v>
      </c>
      <c r="M202" s="1" t="s">
        <v>18</v>
      </c>
      <c r="N202" s="1" t="s">
        <v>374</v>
      </c>
    </row>
    <row r="203" spans="1:14" s="1" customFormat="1" x14ac:dyDescent="0.3">
      <c r="A203" s="1">
        <v>1</v>
      </c>
      <c r="B203" s="2" t="s">
        <v>371</v>
      </c>
      <c r="C203" s="1" t="s">
        <v>2103</v>
      </c>
      <c r="D203" s="1" t="s">
        <v>2131</v>
      </c>
      <c r="E203" s="1" t="s">
        <v>2128</v>
      </c>
      <c r="F203" s="1">
        <v>1</v>
      </c>
      <c r="H203" s="1" t="s">
        <v>650</v>
      </c>
      <c r="I203" s="1" t="s">
        <v>372</v>
      </c>
      <c r="K203" s="1" t="s">
        <v>209</v>
      </c>
      <c r="L203" s="1" t="s">
        <v>2123</v>
      </c>
      <c r="M203" s="1" t="s">
        <v>10</v>
      </c>
      <c r="N203" s="1" t="s">
        <v>374</v>
      </c>
    </row>
    <row r="204" spans="1:14" s="1" customFormat="1" x14ac:dyDescent="0.3">
      <c r="A204" s="1">
        <v>1</v>
      </c>
      <c r="B204" s="2" t="s">
        <v>371</v>
      </c>
      <c r="C204" s="1" t="s">
        <v>2103</v>
      </c>
      <c r="D204" s="1" t="s">
        <v>2131</v>
      </c>
      <c r="E204" s="1" t="s">
        <v>2128</v>
      </c>
      <c r="F204" s="1">
        <v>1</v>
      </c>
      <c r="H204" s="1" t="s">
        <v>650</v>
      </c>
      <c r="I204" s="1" t="s">
        <v>372</v>
      </c>
      <c r="K204" s="1" t="s">
        <v>428</v>
      </c>
      <c r="L204" s="1" t="s">
        <v>2123</v>
      </c>
      <c r="M204" s="1" t="s">
        <v>18</v>
      </c>
      <c r="N204" s="1" t="s">
        <v>374</v>
      </c>
    </row>
    <row r="205" spans="1:14" s="1" customFormat="1" x14ac:dyDescent="0.3">
      <c r="A205" s="1">
        <v>1</v>
      </c>
      <c r="B205" s="2" t="s">
        <v>371</v>
      </c>
      <c r="C205" s="1" t="s">
        <v>2103</v>
      </c>
      <c r="D205" s="1" t="s">
        <v>2131</v>
      </c>
      <c r="E205" s="1" t="s">
        <v>2128</v>
      </c>
      <c r="F205" s="1">
        <v>1</v>
      </c>
      <c r="H205" s="1" t="s">
        <v>650</v>
      </c>
      <c r="I205" s="1" t="s">
        <v>372</v>
      </c>
      <c r="K205" s="1" t="s">
        <v>428</v>
      </c>
      <c r="L205" s="1" t="s">
        <v>2123</v>
      </c>
      <c r="M205" s="1" t="s">
        <v>18</v>
      </c>
      <c r="N205" s="1" t="s">
        <v>374</v>
      </c>
    </row>
    <row r="206" spans="1:14" s="1" customFormat="1" x14ac:dyDescent="0.3">
      <c r="A206" s="1">
        <v>1</v>
      </c>
      <c r="B206" s="2" t="s">
        <v>547</v>
      </c>
      <c r="C206" s="1" t="s">
        <v>2103</v>
      </c>
      <c r="D206" s="1" t="s">
        <v>2131</v>
      </c>
      <c r="E206" s="1" t="s">
        <v>2128</v>
      </c>
      <c r="F206" s="1">
        <v>1</v>
      </c>
      <c r="H206" s="1" t="s">
        <v>672</v>
      </c>
      <c r="I206" s="1" t="s">
        <v>548</v>
      </c>
      <c r="K206" s="1" t="s">
        <v>428</v>
      </c>
      <c r="L206" s="1" t="s">
        <v>2123</v>
      </c>
      <c r="M206" s="1" t="s">
        <v>18</v>
      </c>
      <c r="N206" s="1" t="s">
        <v>374</v>
      </c>
    </row>
    <row r="207" spans="1:14" s="1" customFormat="1" x14ac:dyDescent="0.3">
      <c r="A207" s="1">
        <v>1</v>
      </c>
      <c r="B207" s="2" t="s">
        <v>547</v>
      </c>
      <c r="C207" s="1" t="s">
        <v>2103</v>
      </c>
      <c r="D207" s="1" t="s">
        <v>2131</v>
      </c>
      <c r="E207" s="1" t="s">
        <v>2128</v>
      </c>
      <c r="F207" s="1">
        <v>1</v>
      </c>
      <c r="H207" s="1" t="s">
        <v>672</v>
      </c>
      <c r="I207" s="1" t="s">
        <v>548</v>
      </c>
      <c r="K207" s="1" t="s">
        <v>428</v>
      </c>
      <c r="L207" s="1" t="s">
        <v>2123</v>
      </c>
      <c r="M207" s="1" t="s">
        <v>18</v>
      </c>
      <c r="N207" s="1" t="s">
        <v>374</v>
      </c>
    </row>
    <row r="208" spans="1:14" s="1" customFormat="1" x14ac:dyDescent="0.3">
      <c r="A208" s="1">
        <v>1</v>
      </c>
      <c r="B208" s="2" t="s">
        <v>545</v>
      </c>
      <c r="C208" s="1" t="s">
        <v>2103</v>
      </c>
      <c r="D208" s="1" t="s">
        <v>2131</v>
      </c>
      <c r="E208" s="1" t="s">
        <v>2128</v>
      </c>
      <c r="F208" s="1">
        <v>1</v>
      </c>
      <c r="H208" s="1" t="s">
        <v>636</v>
      </c>
      <c r="I208" s="1" t="s">
        <v>546</v>
      </c>
      <c r="K208" s="1" t="s">
        <v>208</v>
      </c>
      <c r="L208" s="1" t="s">
        <v>2123</v>
      </c>
      <c r="M208" s="1" t="s">
        <v>21</v>
      </c>
      <c r="N208" s="1" t="s">
        <v>374</v>
      </c>
    </row>
    <row r="209" spans="1:14" s="1" customFormat="1" x14ac:dyDescent="0.3">
      <c r="A209" s="1">
        <v>1</v>
      </c>
      <c r="B209" s="2" t="s">
        <v>545</v>
      </c>
      <c r="C209" s="1" t="s">
        <v>2103</v>
      </c>
      <c r="D209" s="1" t="s">
        <v>2131</v>
      </c>
      <c r="E209" s="1" t="s">
        <v>2128</v>
      </c>
      <c r="F209" s="1">
        <v>1</v>
      </c>
      <c r="H209" s="1" t="s">
        <v>636</v>
      </c>
      <c r="I209" s="1" t="s">
        <v>546</v>
      </c>
      <c r="K209" s="1" t="s">
        <v>208</v>
      </c>
      <c r="L209" s="1" t="s">
        <v>2123</v>
      </c>
      <c r="M209" s="1" t="s">
        <v>18</v>
      </c>
      <c r="N209" s="1" t="s">
        <v>374</v>
      </c>
    </row>
    <row r="210" spans="1:14" s="1" customFormat="1" x14ac:dyDescent="0.3">
      <c r="A210" s="1">
        <v>1</v>
      </c>
      <c r="B210" s="2" t="s">
        <v>547</v>
      </c>
      <c r="C210" s="1" t="s">
        <v>2103</v>
      </c>
      <c r="D210" s="1" t="s">
        <v>2131</v>
      </c>
      <c r="E210" s="1" t="s">
        <v>2128</v>
      </c>
      <c r="F210" s="1">
        <v>1</v>
      </c>
      <c r="H210" s="1" t="s">
        <v>672</v>
      </c>
      <c r="I210" s="1" t="s">
        <v>548</v>
      </c>
      <c r="K210" s="1" t="s">
        <v>429</v>
      </c>
      <c r="L210" s="1" t="s">
        <v>2123</v>
      </c>
      <c r="M210" s="1" t="s">
        <v>16</v>
      </c>
      <c r="N210" s="1" t="s">
        <v>374</v>
      </c>
    </row>
    <row r="211" spans="1:14" s="1" customFormat="1" x14ac:dyDescent="0.3">
      <c r="A211" s="1">
        <v>1</v>
      </c>
      <c r="B211" s="2" t="s">
        <v>547</v>
      </c>
      <c r="C211" s="1" t="s">
        <v>2103</v>
      </c>
      <c r="D211" s="1" t="s">
        <v>2131</v>
      </c>
      <c r="E211" s="1" t="s">
        <v>2128</v>
      </c>
      <c r="F211" s="1">
        <v>1</v>
      </c>
      <c r="H211" s="1" t="s">
        <v>672</v>
      </c>
      <c r="I211" s="1" t="s">
        <v>548</v>
      </c>
      <c r="K211" s="1" t="s">
        <v>429</v>
      </c>
      <c r="L211" s="1" t="s">
        <v>2123</v>
      </c>
      <c r="M211" s="1" t="s">
        <v>17</v>
      </c>
      <c r="N211" s="1" t="s">
        <v>374</v>
      </c>
    </row>
    <row r="212" spans="1:14" s="1" customFormat="1" x14ac:dyDescent="0.3">
      <c r="A212" s="1">
        <v>1</v>
      </c>
      <c r="B212" s="2" t="s">
        <v>545</v>
      </c>
      <c r="C212" s="1" t="s">
        <v>2103</v>
      </c>
      <c r="D212" s="1" t="s">
        <v>2131</v>
      </c>
      <c r="E212" s="1" t="s">
        <v>2128</v>
      </c>
      <c r="F212" s="1">
        <v>1</v>
      </c>
      <c r="H212" s="1" t="s">
        <v>636</v>
      </c>
      <c r="I212" s="1" t="s">
        <v>546</v>
      </c>
      <c r="K212" s="1" t="s">
        <v>429</v>
      </c>
      <c r="L212" s="1" t="s">
        <v>2123</v>
      </c>
      <c r="M212" s="1" t="s">
        <v>18</v>
      </c>
      <c r="N212" s="1" t="s">
        <v>374</v>
      </c>
    </row>
    <row r="213" spans="1:14" s="1" customFormat="1" x14ac:dyDescent="0.3">
      <c r="A213" s="1">
        <v>1</v>
      </c>
      <c r="B213" s="2" t="s">
        <v>371</v>
      </c>
      <c r="C213" s="1" t="s">
        <v>2103</v>
      </c>
      <c r="D213" s="1" t="s">
        <v>2131</v>
      </c>
      <c r="E213" s="1" t="s">
        <v>2128</v>
      </c>
      <c r="F213" s="1">
        <v>1</v>
      </c>
      <c r="H213" s="1" t="s">
        <v>650</v>
      </c>
      <c r="I213" s="1" t="s">
        <v>372</v>
      </c>
      <c r="K213" s="1" t="s">
        <v>373</v>
      </c>
      <c r="L213" s="1" t="s">
        <v>2123</v>
      </c>
      <c r="M213" s="1" t="s">
        <v>10</v>
      </c>
      <c r="N213" s="1" t="s">
        <v>374</v>
      </c>
    </row>
    <row r="214" spans="1:14" s="1" customFormat="1" x14ac:dyDescent="0.3">
      <c r="A214" s="1">
        <v>1</v>
      </c>
      <c r="B214" s="2" t="s">
        <v>547</v>
      </c>
      <c r="C214" s="1" t="s">
        <v>2103</v>
      </c>
      <c r="D214" s="1" t="s">
        <v>2131</v>
      </c>
      <c r="E214" s="1" t="s">
        <v>2128</v>
      </c>
      <c r="F214" s="1">
        <v>1</v>
      </c>
      <c r="H214" s="1" t="s">
        <v>672</v>
      </c>
      <c r="I214" s="1" t="s">
        <v>548</v>
      </c>
      <c r="K214" s="1" t="s">
        <v>373</v>
      </c>
      <c r="L214" s="1" t="s">
        <v>2123</v>
      </c>
      <c r="M214" s="1" t="s">
        <v>12</v>
      </c>
      <c r="N214" s="1" t="s">
        <v>374</v>
      </c>
    </row>
    <row r="215" spans="1:14" s="1" customFormat="1" x14ac:dyDescent="0.3">
      <c r="A215" s="1">
        <v>1</v>
      </c>
      <c r="B215" s="2" t="s">
        <v>545</v>
      </c>
      <c r="C215" s="1" t="s">
        <v>2103</v>
      </c>
      <c r="D215" s="1" t="s">
        <v>2131</v>
      </c>
      <c r="E215" s="1" t="s">
        <v>2128</v>
      </c>
      <c r="F215" s="1">
        <v>1</v>
      </c>
      <c r="H215" s="1" t="s">
        <v>636</v>
      </c>
      <c r="I215" s="1" t="s">
        <v>546</v>
      </c>
      <c r="K215" s="1" t="s">
        <v>202</v>
      </c>
      <c r="L215" s="1" t="s">
        <v>2123</v>
      </c>
      <c r="M215" s="1" t="s">
        <v>18</v>
      </c>
      <c r="N215" s="1" t="s">
        <v>374</v>
      </c>
    </row>
    <row r="216" spans="1:14" s="1" customFormat="1" x14ac:dyDescent="0.3">
      <c r="A216" s="1">
        <v>1</v>
      </c>
      <c r="B216" s="2" t="s">
        <v>545</v>
      </c>
      <c r="C216" s="1" t="s">
        <v>2103</v>
      </c>
      <c r="D216" s="1" t="s">
        <v>2131</v>
      </c>
      <c r="E216" s="1" t="s">
        <v>2128</v>
      </c>
      <c r="F216" s="1">
        <v>1</v>
      </c>
      <c r="H216" s="1" t="s">
        <v>636</v>
      </c>
      <c r="I216" s="1" t="s">
        <v>546</v>
      </c>
      <c r="K216" s="1" t="s">
        <v>191</v>
      </c>
      <c r="L216" s="1" t="s">
        <v>2123</v>
      </c>
      <c r="M216" s="1" t="s">
        <v>21</v>
      </c>
      <c r="N216" s="1" t="s">
        <v>374</v>
      </c>
    </row>
    <row r="217" spans="1:14" s="1" customFormat="1" x14ac:dyDescent="0.3">
      <c r="A217" s="1">
        <v>1</v>
      </c>
      <c r="B217" s="2" t="s">
        <v>547</v>
      </c>
      <c r="C217" s="1" t="s">
        <v>2103</v>
      </c>
      <c r="D217" s="1" t="s">
        <v>2131</v>
      </c>
      <c r="E217" s="1" t="s">
        <v>2128</v>
      </c>
      <c r="F217" s="1">
        <v>1</v>
      </c>
      <c r="H217" s="1" t="s">
        <v>672</v>
      </c>
      <c r="I217" s="1" t="s">
        <v>548</v>
      </c>
      <c r="K217" s="1" t="s">
        <v>202</v>
      </c>
      <c r="L217" s="1" t="s">
        <v>2123</v>
      </c>
      <c r="M217" s="1" t="s">
        <v>10</v>
      </c>
      <c r="N217" s="1" t="s">
        <v>374</v>
      </c>
    </row>
    <row r="218" spans="1:14" s="1" customFormat="1" x14ac:dyDescent="0.3">
      <c r="A218" s="1">
        <v>1</v>
      </c>
      <c r="B218" s="2" t="s">
        <v>553</v>
      </c>
      <c r="C218" s="1" t="s">
        <v>2103</v>
      </c>
      <c r="D218" s="1" t="s">
        <v>2131</v>
      </c>
      <c r="E218" s="1" t="s">
        <v>2128</v>
      </c>
      <c r="F218" s="1">
        <v>1</v>
      </c>
      <c r="H218" s="1" t="s">
        <v>620</v>
      </c>
      <c r="I218" s="1" t="s">
        <v>525</v>
      </c>
      <c r="K218" s="1" t="s">
        <v>489</v>
      </c>
      <c r="L218" s="1" t="s">
        <v>2123</v>
      </c>
      <c r="M218" s="1" t="s">
        <v>18</v>
      </c>
      <c r="N218" s="1" t="s">
        <v>374</v>
      </c>
    </row>
    <row r="219" spans="1:14" s="1" customFormat="1" x14ac:dyDescent="0.3">
      <c r="A219" s="1">
        <v>1</v>
      </c>
      <c r="B219" s="2" t="s">
        <v>547</v>
      </c>
      <c r="C219" s="1" t="s">
        <v>2103</v>
      </c>
      <c r="D219" s="1" t="s">
        <v>2131</v>
      </c>
      <c r="E219" s="1" t="s">
        <v>2128</v>
      </c>
      <c r="F219" s="1">
        <v>1</v>
      </c>
      <c r="H219" s="1" t="s">
        <v>672</v>
      </c>
      <c r="I219" s="1" t="s">
        <v>548</v>
      </c>
      <c r="K219" s="1" t="s">
        <v>489</v>
      </c>
      <c r="L219" s="1" t="s">
        <v>2123</v>
      </c>
      <c r="M219" s="1" t="s">
        <v>18</v>
      </c>
      <c r="N219" s="1" t="s">
        <v>374</v>
      </c>
    </row>
    <row r="220" spans="1:14" s="1" customFormat="1" x14ac:dyDescent="0.3">
      <c r="A220" s="1">
        <v>1</v>
      </c>
      <c r="B220" s="2" t="s">
        <v>545</v>
      </c>
      <c r="C220" s="1" t="s">
        <v>2103</v>
      </c>
      <c r="D220" s="1" t="s">
        <v>2131</v>
      </c>
      <c r="E220" s="1" t="s">
        <v>2128</v>
      </c>
      <c r="F220" s="1">
        <v>1</v>
      </c>
      <c r="H220" s="1" t="s">
        <v>636</v>
      </c>
      <c r="I220" s="1" t="s">
        <v>546</v>
      </c>
      <c r="K220" s="1" t="s">
        <v>489</v>
      </c>
      <c r="L220" s="1" t="s">
        <v>2123</v>
      </c>
      <c r="M220" s="1" t="s">
        <v>18</v>
      </c>
      <c r="N220" s="1" t="s">
        <v>374</v>
      </c>
    </row>
    <row r="221" spans="1:14" s="1" customFormat="1" x14ac:dyDescent="0.3">
      <c r="A221" s="1">
        <v>1</v>
      </c>
      <c r="B221" s="2" t="s">
        <v>568</v>
      </c>
      <c r="C221" s="1" t="s">
        <v>2103</v>
      </c>
      <c r="D221" s="1" t="s">
        <v>2131</v>
      </c>
      <c r="E221" s="1" t="s">
        <v>2128</v>
      </c>
      <c r="F221" s="1">
        <v>1</v>
      </c>
      <c r="H221" s="1" t="s">
        <v>1010</v>
      </c>
      <c r="I221" s="1" t="s">
        <v>468</v>
      </c>
      <c r="K221" s="1" t="s">
        <v>194</v>
      </c>
      <c r="L221" s="1" t="s">
        <v>2123</v>
      </c>
      <c r="M221" s="1" t="s">
        <v>21</v>
      </c>
      <c r="N221" s="1" t="s">
        <v>374</v>
      </c>
    </row>
    <row r="222" spans="1:14" s="1" customFormat="1" x14ac:dyDescent="0.3">
      <c r="A222" s="1">
        <v>1</v>
      </c>
      <c r="B222" s="2" t="s">
        <v>553</v>
      </c>
      <c r="C222" s="1" t="s">
        <v>2103</v>
      </c>
      <c r="D222" s="1" t="s">
        <v>2131</v>
      </c>
      <c r="E222" s="1" t="s">
        <v>2128</v>
      </c>
      <c r="F222" s="1">
        <v>1</v>
      </c>
      <c r="H222" s="1" t="s">
        <v>620</v>
      </c>
      <c r="I222" s="1" t="s">
        <v>525</v>
      </c>
      <c r="K222" s="1" t="s">
        <v>420</v>
      </c>
      <c r="L222" s="1" t="s">
        <v>2123</v>
      </c>
      <c r="M222" s="1" t="s">
        <v>10</v>
      </c>
      <c r="N222" s="1" t="s">
        <v>374</v>
      </c>
    </row>
    <row r="223" spans="1:14" s="1" customFormat="1" x14ac:dyDescent="0.3">
      <c r="A223" s="1">
        <v>1</v>
      </c>
      <c r="B223" s="2" t="s">
        <v>555</v>
      </c>
      <c r="C223" s="1" t="s">
        <v>2103</v>
      </c>
      <c r="D223" s="1" t="s">
        <v>2131</v>
      </c>
      <c r="E223" s="1" t="s">
        <v>2128</v>
      </c>
      <c r="F223" s="1">
        <v>1</v>
      </c>
      <c r="H223" s="1" t="s">
        <v>881</v>
      </c>
      <c r="I223" s="1" t="s">
        <v>447</v>
      </c>
      <c r="K223" s="1" t="s">
        <v>25</v>
      </c>
      <c r="L223" s="1" t="s">
        <v>2123</v>
      </c>
      <c r="M223" s="1" t="s">
        <v>10</v>
      </c>
      <c r="N223" s="1" t="s">
        <v>374</v>
      </c>
    </row>
    <row r="224" spans="1:14" s="1" customFormat="1" x14ac:dyDescent="0.3">
      <c r="A224" s="1">
        <v>1</v>
      </c>
      <c r="B224" s="2" t="s">
        <v>555</v>
      </c>
      <c r="C224" s="1" t="s">
        <v>2103</v>
      </c>
      <c r="D224" s="1" t="s">
        <v>2131</v>
      </c>
      <c r="E224" s="1" t="s">
        <v>2128</v>
      </c>
      <c r="F224" s="1">
        <v>1</v>
      </c>
      <c r="H224" s="1" t="s">
        <v>881</v>
      </c>
      <c r="I224" s="1" t="s">
        <v>447</v>
      </c>
      <c r="K224" s="1" t="s">
        <v>25</v>
      </c>
      <c r="L224" s="1" t="s">
        <v>2123</v>
      </c>
      <c r="M224" s="1" t="s">
        <v>12</v>
      </c>
      <c r="N224" s="1" t="s">
        <v>374</v>
      </c>
    </row>
    <row r="225" spans="1:14" s="1" customFormat="1" x14ac:dyDescent="0.3">
      <c r="A225" s="1">
        <v>1</v>
      </c>
      <c r="B225" s="2" t="s">
        <v>570</v>
      </c>
      <c r="C225" s="1" t="s">
        <v>2103</v>
      </c>
      <c r="D225" s="1" t="s">
        <v>2131</v>
      </c>
      <c r="E225" s="1" t="s">
        <v>2128</v>
      </c>
      <c r="F225" s="1">
        <v>1</v>
      </c>
      <c r="H225" s="1" t="s">
        <v>127</v>
      </c>
      <c r="I225" s="1" t="s">
        <v>117</v>
      </c>
      <c r="K225" s="1" t="s">
        <v>25</v>
      </c>
      <c r="L225" s="1" t="s">
        <v>2123</v>
      </c>
      <c r="M225" s="1" t="s">
        <v>17</v>
      </c>
      <c r="N225" s="1" t="s">
        <v>374</v>
      </c>
    </row>
    <row r="226" spans="1:14" s="1" customFormat="1" x14ac:dyDescent="0.3">
      <c r="A226" s="1">
        <v>1</v>
      </c>
      <c r="B226" s="2" t="s">
        <v>570</v>
      </c>
      <c r="C226" s="1" t="s">
        <v>2103</v>
      </c>
      <c r="D226" s="1" t="s">
        <v>2131</v>
      </c>
      <c r="E226" s="1" t="s">
        <v>2128</v>
      </c>
      <c r="F226" s="1">
        <v>1</v>
      </c>
      <c r="H226" s="1" t="s">
        <v>127</v>
      </c>
      <c r="I226" s="1" t="s">
        <v>117</v>
      </c>
      <c r="K226" s="1" t="s">
        <v>25</v>
      </c>
      <c r="L226" s="1" t="s">
        <v>2123</v>
      </c>
      <c r="M226" s="1" t="s">
        <v>16</v>
      </c>
      <c r="N226" s="1" t="s">
        <v>374</v>
      </c>
    </row>
    <row r="227" spans="1:14" s="1" customFormat="1" x14ac:dyDescent="0.3">
      <c r="A227" s="1">
        <v>1</v>
      </c>
      <c r="B227" s="2" t="s">
        <v>570</v>
      </c>
      <c r="C227" s="1" t="s">
        <v>2103</v>
      </c>
      <c r="D227" s="1" t="s">
        <v>2131</v>
      </c>
      <c r="E227" s="1" t="s">
        <v>2128</v>
      </c>
      <c r="F227" s="1">
        <v>1</v>
      </c>
      <c r="H227" s="1" t="s">
        <v>127</v>
      </c>
      <c r="I227" s="1" t="s">
        <v>117</v>
      </c>
      <c r="K227" s="1" t="s">
        <v>25</v>
      </c>
      <c r="L227" s="1" t="s">
        <v>2123</v>
      </c>
      <c r="M227" s="1" t="s">
        <v>17</v>
      </c>
      <c r="N227" s="1" t="s">
        <v>374</v>
      </c>
    </row>
    <row r="228" spans="1:14" s="1" customFormat="1" x14ac:dyDescent="0.3">
      <c r="A228" s="1">
        <v>1</v>
      </c>
      <c r="B228" s="2" t="s">
        <v>570</v>
      </c>
      <c r="C228" s="1" t="s">
        <v>2103</v>
      </c>
      <c r="D228" s="1" t="s">
        <v>2131</v>
      </c>
      <c r="E228" s="1" t="s">
        <v>2128</v>
      </c>
      <c r="F228" s="1">
        <v>1</v>
      </c>
      <c r="H228" s="1" t="s">
        <v>127</v>
      </c>
      <c r="I228" s="1" t="s">
        <v>117</v>
      </c>
      <c r="K228" s="1" t="s">
        <v>25</v>
      </c>
      <c r="L228" s="1" t="s">
        <v>2123</v>
      </c>
      <c r="M228" s="1" t="s">
        <v>16</v>
      </c>
      <c r="N228" s="1" t="s">
        <v>374</v>
      </c>
    </row>
    <row r="229" spans="1:14" s="1" customFormat="1" x14ac:dyDescent="0.3">
      <c r="A229" s="1">
        <v>1</v>
      </c>
      <c r="B229" s="2" t="s">
        <v>571</v>
      </c>
      <c r="C229" s="1" t="s">
        <v>2103</v>
      </c>
      <c r="D229" s="1" t="s">
        <v>2131</v>
      </c>
      <c r="E229" s="1" t="s">
        <v>2128</v>
      </c>
      <c r="F229" s="1">
        <v>1</v>
      </c>
      <c r="H229" s="1" t="s">
        <v>722</v>
      </c>
      <c r="I229" s="1" t="s">
        <v>451</v>
      </c>
      <c r="K229" s="1" t="s">
        <v>25</v>
      </c>
      <c r="L229" s="1" t="s">
        <v>2123</v>
      </c>
      <c r="M229" s="1" t="s">
        <v>21</v>
      </c>
      <c r="N229" s="1" t="s">
        <v>374</v>
      </c>
    </row>
    <row r="230" spans="1:14" s="1" customFormat="1" x14ac:dyDescent="0.3">
      <c r="A230" s="1">
        <v>1</v>
      </c>
      <c r="B230" s="2" t="s">
        <v>571</v>
      </c>
      <c r="C230" s="1" t="s">
        <v>2103</v>
      </c>
      <c r="D230" s="1" t="s">
        <v>2131</v>
      </c>
      <c r="E230" s="1" t="s">
        <v>2128</v>
      </c>
      <c r="F230" s="1">
        <v>1</v>
      </c>
      <c r="H230" s="1" t="s">
        <v>722</v>
      </c>
      <c r="I230" s="1" t="s">
        <v>451</v>
      </c>
      <c r="K230" s="1" t="s">
        <v>25</v>
      </c>
      <c r="L230" s="1" t="s">
        <v>2123</v>
      </c>
      <c r="M230" s="1" t="s">
        <v>18</v>
      </c>
      <c r="N230" s="1" t="s">
        <v>374</v>
      </c>
    </row>
    <row r="231" spans="1:14" s="1" customFormat="1" x14ac:dyDescent="0.3">
      <c r="A231" s="1">
        <v>1</v>
      </c>
      <c r="B231" s="2" t="s">
        <v>371</v>
      </c>
      <c r="C231" s="1" t="s">
        <v>2103</v>
      </c>
      <c r="D231" s="1" t="s">
        <v>2131</v>
      </c>
      <c r="E231" s="1" t="s">
        <v>2128</v>
      </c>
      <c r="F231" s="1">
        <v>1</v>
      </c>
      <c r="H231" s="1" t="s">
        <v>650</v>
      </c>
      <c r="I231" s="1" t="s">
        <v>372</v>
      </c>
      <c r="K231" s="1" t="s">
        <v>436</v>
      </c>
      <c r="L231" s="1" t="s">
        <v>2123</v>
      </c>
      <c r="M231" s="1" t="s">
        <v>16</v>
      </c>
      <c r="N231" s="1" t="s">
        <v>374</v>
      </c>
    </row>
    <row r="232" spans="1:14" s="1" customFormat="1" x14ac:dyDescent="0.3">
      <c r="A232" s="1">
        <v>1</v>
      </c>
      <c r="B232" s="2" t="s">
        <v>371</v>
      </c>
      <c r="C232" s="1" t="s">
        <v>2103</v>
      </c>
      <c r="D232" s="1" t="s">
        <v>2131</v>
      </c>
      <c r="E232" s="1" t="s">
        <v>2128</v>
      </c>
      <c r="F232" s="1">
        <v>1</v>
      </c>
      <c r="H232" s="1" t="s">
        <v>650</v>
      </c>
      <c r="I232" s="1" t="s">
        <v>372</v>
      </c>
      <c r="K232" s="1" t="s">
        <v>443</v>
      </c>
      <c r="L232" s="1" t="s">
        <v>2123</v>
      </c>
      <c r="M232" s="1" t="s">
        <v>16</v>
      </c>
      <c r="N232" s="1" t="s">
        <v>374</v>
      </c>
    </row>
    <row r="233" spans="1:14" s="1" customFormat="1" x14ac:dyDescent="0.3">
      <c r="A233" s="1">
        <v>1</v>
      </c>
      <c r="B233" s="2" t="s">
        <v>571</v>
      </c>
      <c r="C233" s="1" t="s">
        <v>2103</v>
      </c>
      <c r="D233" s="1" t="s">
        <v>2131</v>
      </c>
      <c r="E233" s="1" t="s">
        <v>2128</v>
      </c>
      <c r="F233" s="1">
        <v>1</v>
      </c>
      <c r="H233" s="1" t="s">
        <v>722</v>
      </c>
      <c r="I233" s="1" t="s">
        <v>451</v>
      </c>
      <c r="K233" s="1" t="s">
        <v>443</v>
      </c>
      <c r="L233" s="1" t="s">
        <v>2123</v>
      </c>
      <c r="M233" s="1" t="s">
        <v>16</v>
      </c>
      <c r="N233" s="1" t="s">
        <v>374</v>
      </c>
    </row>
    <row r="234" spans="1:14" s="1" customFormat="1" x14ac:dyDescent="0.3">
      <c r="A234" s="1">
        <v>1</v>
      </c>
      <c r="B234" s="2" t="s">
        <v>568</v>
      </c>
      <c r="C234" s="1" t="s">
        <v>2103</v>
      </c>
      <c r="D234" s="1" t="s">
        <v>2131</v>
      </c>
      <c r="E234" s="1" t="s">
        <v>2128</v>
      </c>
      <c r="F234" s="1">
        <v>1</v>
      </c>
      <c r="H234" s="1" t="s">
        <v>1010</v>
      </c>
      <c r="I234" s="1" t="s">
        <v>468</v>
      </c>
      <c r="K234" s="1" t="s">
        <v>506</v>
      </c>
      <c r="L234" s="1" t="s">
        <v>2123</v>
      </c>
      <c r="M234" s="1" t="s">
        <v>12</v>
      </c>
      <c r="N234" s="1" t="s">
        <v>374</v>
      </c>
    </row>
    <row r="235" spans="1:14" s="1" customFormat="1" x14ac:dyDescent="0.3">
      <c r="A235" s="1">
        <v>1</v>
      </c>
      <c r="B235" s="2" t="s">
        <v>568</v>
      </c>
      <c r="C235" s="1" t="s">
        <v>2103</v>
      </c>
      <c r="D235" s="1" t="s">
        <v>2131</v>
      </c>
      <c r="E235" s="1" t="s">
        <v>2128</v>
      </c>
      <c r="F235" s="1">
        <v>1</v>
      </c>
      <c r="H235" s="1" t="s">
        <v>1010</v>
      </c>
      <c r="I235" s="1" t="s">
        <v>468</v>
      </c>
      <c r="K235" s="1" t="s">
        <v>505</v>
      </c>
      <c r="L235" s="1" t="s">
        <v>2123</v>
      </c>
      <c r="M235" s="1" t="s">
        <v>12</v>
      </c>
      <c r="N235" s="1" t="s">
        <v>374</v>
      </c>
    </row>
    <row r="236" spans="1:14" s="1" customFormat="1" x14ac:dyDescent="0.3">
      <c r="A236" s="1">
        <v>1</v>
      </c>
      <c r="B236" s="2" t="s">
        <v>553</v>
      </c>
      <c r="C236" s="1" t="s">
        <v>2103</v>
      </c>
      <c r="D236" s="1" t="s">
        <v>2131</v>
      </c>
      <c r="E236" s="1" t="s">
        <v>2128</v>
      </c>
      <c r="F236" s="1">
        <v>1</v>
      </c>
      <c r="H236" s="1" t="s">
        <v>620</v>
      </c>
      <c r="I236" s="1" t="s">
        <v>525</v>
      </c>
      <c r="K236" s="1" t="s">
        <v>504</v>
      </c>
      <c r="L236" s="1" t="s">
        <v>2123</v>
      </c>
      <c r="M236" s="1" t="s">
        <v>12</v>
      </c>
      <c r="N236" s="1" t="s">
        <v>374</v>
      </c>
    </row>
    <row r="237" spans="1:14" s="1" customFormat="1" x14ac:dyDescent="0.3">
      <c r="A237" s="1">
        <v>1</v>
      </c>
      <c r="B237" s="2" t="s">
        <v>7</v>
      </c>
      <c r="C237" s="1" t="s">
        <v>2103</v>
      </c>
      <c r="D237" s="1" t="s">
        <v>2131</v>
      </c>
      <c r="E237" s="1" t="s">
        <v>2128</v>
      </c>
      <c r="F237" s="1">
        <v>1</v>
      </c>
      <c r="H237" s="1" t="s">
        <v>59</v>
      </c>
      <c r="I237" s="1" t="s">
        <v>8</v>
      </c>
      <c r="K237" s="1" t="s">
        <v>509</v>
      </c>
      <c r="L237" s="1" t="s">
        <v>2123</v>
      </c>
      <c r="M237" s="1" t="s">
        <v>12</v>
      </c>
      <c r="N237" s="1" t="s">
        <v>374</v>
      </c>
    </row>
    <row r="238" spans="1:14" s="1" customFormat="1" x14ac:dyDescent="0.3">
      <c r="A238" s="1">
        <v>1</v>
      </c>
      <c r="B238" s="2" t="s">
        <v>568</v>
      </c>
      <c r="C238" s="1" t="s">
        <v>2103</v>
      </c>
      <c r="D238" s="1" t="s">
        <v>2131</v>
      </c>
      <c r="E238" s="1" t="s">
        <v>2128</v>
      </c>
      <c r="F238" s="1">
        <v>1</v>
      </c>
      <c r="H238" s="1" t="s">
        <v>1010</v>
      </c>
      <c r="I238" s="1" t="s">
        <v>468</v>
      </c>
      <c r="K238" s="1" t="s">
        <v>408</v>
      </c>
      <c r="L238" s="1" t="s">
        <v>2123</v>
      </c>
      <c r="M238" s="1" t="s">
        <v>12</v>
      </c>
      <c r="N238" s="1" t="s">
        <v>374</v>
      </c>
    </row>
    <row r="239" spans="1:14" s="1" customFormat="1" x14ac:dyDescent="0.3">
      <c r="A239" s="1">
        <v>1</v>
      </c>
      <c r="B239" s="2" t="s">
        <v>568</v>
      </c>
      <c r="C239" s="1" t="s">
        <v>2103</v>
      </c>
      <c r="D239" s="1" t="s">
        <v>2131</v>
      </c>
      <c r="E239" s="1" t="s">
        <v>2128</v>
      </c>
      <c r="F239" s="1">
        <v>1</v>
      </c>
      <c r="H239" s="1" t="s">
        <v>1010</v>
      </c>
      <c r="I239" s="1" t="s">
        <v>468</v>
      </c>
      <c r="K239" s="1" t="s">
        <v>215</v>
      </c>
      <c r="L239" s="1" t="s">
        <v>2123</v>
      </c>
      <c r="M239" s="1" t="s">
        <v>12</v>
      </c>
      <c r="N239" s="1" t="s">
        <v>374</v>
      </c>
    </row>
    <row r="240" spans="1:14" s="1" customFormat="1" x14ac:dyDescent="0.3">
      <c r="A240" s="1">
        <v>1</v>
      </c>
      <c r="B240" s="2" t="s">
        <v>7</v>
      </c>
      <c r="C240" s="1" t="s">
        <v>2103</v>
      </c>
      <c r="D240" s="1" t="s">
        <v>2131</v>
      </c>
      <c r="E240" s="1" t="s">
        <v>2128</v>
      </c>
      <c r="F240" s="1">
        <v>1</v>
      </c>
      <c r="H240" s="1" t="s">
        <v>59</v>
      </c>
      <c r="I240" s="1" t="s">
        <v>8</v>
      </c>
      <c r="K240" s="1" t="s">
        <v>408</v>
      </c>
      <c r="L240" s="1" t="s">
        <v>2123</v>
      </c>
      <c r="M240" s="1" t="s">
        <v>12</v>
      </c>
      <c r="N240" s="1" t="s">
        <v>374</v>
      </c>
    </row>
    <row r="241" spans="1:14" s="1" customFormat="1" x14ac:dyDescent="0.3">
      <c r="A241" s="1">
        <v>1</v>
      </c>
      <c r="B241" s="2" t="s">
        <v>553</v>
      </c>
      <c r="C241" s="1" t="s">
        <v>2103</v>
      </c>
      <c r="D241" s="1" t="s">
        <v>2131</v>
      </c>
      <c r="E241" s="1" t="s">
        <v>2128</v>
      </c>
      <c r="F241" s="1">
        <v>1</v>
      </c>
      <c r="H241" s="1" t="s">
        <v>620</v>
      </c>
      <c r="I241" s="1" t="s">
        <v>525</v>
      </c>
      <c r="K241" s="1" t="s">
        <v>191</v>
      </c>
      <c r="L241" s="1" t="s">
        <v>2123</v>
      </c>
      <c r="M241" s="1" t="s">
        <v>21</v>
      </c>
      <c r="N241" s="1" t="s">
        <v>374</v>
      </c>
    </row>
    <row r="242" spans="1:14" s="1" customFormat="1" x14ac:dyDescent="0.3">
      <c r="A242" s="1">
        <v>1</v>
      </c>
      <c r="B242" s="2" t="s">
        <v>7</v>
      </c>
      <c r="C242" s="1" t="s">
        <v>2103</v>
      </c>
      <c r="D242" s="1" t="s">
        <v>2131</v>
      </c>
      <c r="E242" s="1" t="s">
        <v>2128</v>
      </c>
      <c r="F242" s="1">
        <v>1</v>
      </c>
      <c r="H242" s="1" t="s">
        <v>59</v>
      </c>
      <c r="I242" s="1" t="s">
        <v>8</v>
      </c>
      <c r="K242" s="1" t="s">
        <v>408</v>
      </c>
      <c r="L242" s="1" t="s">
        <v>2123</v>
      </c>
      <c r="M242" s="1" t="s">
        <v>10</v>
      </c>
      <c r="N242" s="1" t="s">
        <v>374</v>
      </c>
    </row>
    <row r="243" spans="1:14" s="1" customFormat="1" x14ac:dyDescent="0.3">
      <c r="A243" s="1">
        <v>1</v>
      </c>
      <c r="B243" s="2" t="s">
        <v>371</v>
      </c>
      <c r="C243" s="1" t="s">
        <v>2103</v>
      </c>
      <c r="D243" s="1" t="s">
        <v>2131</v>
      </c>
      <c r="E243" s="1" t="s">
        <v>2128</v>
      </c>
      <c r="F243" s="1">
        <v>1</v>
      </c>
      <c r="H243" s="1" t="s">
        <v>650</v>
      </c>
      <c r="I243" s="1" t="s">
        <v>372</v>
      </c>
      <c r="K243" s="1" t="s">
        <v>443</v>
      </c>
      <c r="L243" s="1" t="s">
        <v>2123</v>
      </c>
      <c r="M243" s="1" t="s">
        <v>16</v>
      </c>
      <c r="N243" s="1" t="s">
        <v>374</v>
      </c>
    </row>
    <row r="244" spans="1:14" s="1" customFormat="1" x14ac:dyDescent="0.3">
      <c r="A244" s="1">
        <v>1</v>
      </c>
      <c r="B244" s="2" t="s">
        <v>571</v>
      </c>
      <c r="C244" s="1" t="s">
        <v>2103</v>
      </c>
      <c r="D244" s="1" t="s">
        <v>2131</v>
      </c>
      <c r="E244" s="1" t="s">
        <v>2128</v>
      </c>
      <c r="F244" s="1">
        <v>1</v>
      </c>
      <c r="H244" s="1" t="s">
        <v>722</v>
      </c>
      <c r="I244" s="1" t="s">
        <v>451</v>
      </c>
      <c r="K244" s="1" t="s">
        <v>443</v>
      </c>
      <c r="L244" s="1" t="s">
        <v>2123</v>
      </c>
      <c r="M244" s="1" t="s">
        <v>16</v>
      </c>
      <c r="N244" s="1" t="s">
        <v>374</v>
      </c>
    </row>
    <row r="245" spans="1:14" s="1" customFormat="1" x14ac:dyDescent="0.3">
      <c r="A245" s="1">
        <v>1</v>
      </c>
      <c r="B245" s="2" t="s">
        <v>371</v>
      </c>
      <c r="C245" s="1" t="s">
        <v>2103</v>
      </c>
      <c r="D245" s="1" t="s">
        <v>2131</v>
      </c>
      <c r="E245" s="1" t="s">
        <v>2128</v>
      </c>
      <c r="F245" s="1">
        <v>1</v>
      </c>
      <c r="H245" s="1" t="s">
        <v>650</v>
      </c>
      <c r="I245" s="1" t="s">
        <v>372</v>
      </c>
      <c r="K245" s="1" t="s">
        <v>436</v>
      </c>
      <c r="L245" s="1" t="s">
        <v>2123</v>
      </c>
      <c r="M245" s="1" t="s">
        <v>17</v>
      </c>
      <c r="N245" s="1" t="s">
        <v>374</v>
      </c>
    </row>
    <row r="246" spans="1:14" s="1" customFormat="1" x14ac:dyDescent="0.3">
      <c r="A246" s="1">
        <v>1</v>
      </c>
      <c r="B246" s="2" t="s">
        <v>568</v>
      </c>
      <c r="C246" s="1" t="s">
        <v>2103</v>
      </c>
      <c r="D246" s="1" t="s">
        <v>2131</v>
      </c>
      <c r="E246" s="1" t="s">
        <v>2128</v>
      </c>
      <c r="F246" s="1">
        <v>1</v>
      </c>
      <c r="H246" s="1" t="s">
        <v>1010</v>
      </c>
      <c r="I246" s="1" t="s">
        <v>468</v>
      </c>
      <c r="K246" s="1" t="s">
        <v>408</v>
      </c>
      <c r="L246" s="1" t="s">
        <v>2123</v>
      </c>
      <c r="M246" s="1" t="s">
        <v>10</v>
      </c>
      <c r="N246" s="1" t="s">
        <v>374</v>
      </c>
    </row>
    <row r="247" spans="1:14" s="1" customFormat="1" x14ac:dyDescent="0.3">
      <c r="A247" s="1">
        <v>1</v>
      </c>
      <c r="B247" s="2" t="s">
        <v>568</v>
      </c>
      <c r="C247" s="1" t="s">
        <v>2103</v>
      </c>
      <c r="D247" s="1" t="s">
        <v>2131</v>
      </c>
      <c r="E247" s="1" t="s">
        <v>2128</v>
      </c>
      <c r="F247" s="1">
        <v>1</v>
      </c>
      <c r="H247" s="1" t="s">
        <v>1010</v>
      </c>
      <c r="I247" s="1" t="s">
        <v>468</v>
      </c>
      <c r="K247" s="1" t="s">
        <v>215</v>
      </c>
      <c r="L247" s="1" t="s">
        <v>2123</v>
      </c>
      <c r="M247" s="1" t="s">
        <v>10</v>
      </c>
      <c r="N247" s="1" t="s">
        <v>374</v>
      </c>
    </row>
    <row r="248" spans="1:14" s="1" customFormat="1" x14ac:dyDescent="0.3">
      <c r="A248" s="1">
        <v>1</v>
      </c>
      <c r="B248" s="2" t="s">
        <v>568</v>
      </c>
      <c r="C248" s="1" t="s">
        <v>2103</v>
      </c>
      <c r="D248" s="1" t="s">
        <v>2131</v>
      </c>
      <c r="E248" s="1" t="s">
        <v>2128</v>
      </c>
      <c r="F248" s="1">
        <v>1</v>
      </c>
      <c r="H248" s="1" t="s">
        <v>1010</v>
      </c>
      <c r="I248" s="1" t="s">
        <v>468</v>
      </c>
      <c r="K248" s="1" t="s">
        <v>507</v>
      </c>
      <c r="L248" s="1" t="s">
        <v>2123</v>
      </c>
      <c r="M248" s="1" t="s">
        <v>10</v>
      </c>
      <c r="N248" s="1" t="s">
        <v>374</v>
      </c>
    </row>
    <row r="249" spans="1:14" s="1" customFormat="1" x14ac:dyDescent="0.3">
      <c r="A249" s="1">
        <v>1</v>
      </c>
      <c r="B249" s="2" t="s">
        <v>568</v>
      </c>
      <c r="C249" s="1" t="s">
        <v>2103</v>
      </c>
      <c r="D249" s="1" t="s">
        <v>2131</v>
      </c>
      <c r="E249" s="1" t="s">
        <v>2128</v>
      </c>
      <c r="F249" s="1">
        <v>1</v>
      </c>
      <c r="H249" s="1" t="s">
        <v>1010</v>
      </c>
      <c r="I249" s="1" t="s">
        <v>468</v>
      </c>
      <c r="K249" s="1" t="s">
        <v>505</v>
      </c>
      <c r="L249" s="1" t="s">
        <v>2123</v>
      </c>
      <c r="M249" s="1" t="s">
        <v>10</v>
      </c>
      <c r="N249" s="1" t="s">
        <v>374</v>
      </c>
    </row>
    <row r="250" spans="1:14" s="1" customFormat="1" x14ac:dyDescent="0.3">
      <c r="A250" s="1">
        <v>1</v>
      </c>
      <c r="B250" s="2" t="s">
        <v>568</v>
      </c>
      <c r="C250" s="1" t="s">
        <v>2103</v>
      </c>
      <c r="D250" s="1" t="s">
        <v>2131</v>
      </c>
      <c r="E250" s="1" t="s">
        <v>2128</v>
      </c>
      <c r="F250" s="1">
        <v>1</v>
      </c>
      <c r="H250" s="1" t="s">
        <v>1010</v>
      </c>
      <c r="I250" s="1" t="s">
        <v>468</v>
      </c>
      <c r="K250" s="1" t="s">
        <v>201</v>
      </c>
      <c r="L250" s="1" t="s">
        <v>2123</v>
      </c>
      <c r="M250" s="1" t="s">
        <v>21</v>
      </c>
      <c r="N250" s="1" t="s">
        <v>374</v>
      </c>
    </row>
    <row r="251" spans="1:14" s="1" customFormat="1" x14ac:dyDescent="0.3">
      <c r="A251" s="1">
        <v>1</v>
      </c>
      <c r="B251" s="2" t="s">
        <v>568</v>
      </c>
      <c r="C251" s="1" t="s">
        <v>2103</v>
      </c>
      <c r="D251" s="1" t="s">
        <v>2131</v>
      </c>
      <c r="E251" s="1" t="s">
        <v>2128</v>
      </c>
      <c r="F251" s="1">
        <v>1</v>
      </c>
      <c r="H251" s="1" t="s">
        <v>1010</v>
      </c>
      <c r="I251" s="1" t="s">
        <v>468</v>
      </c>
      <c r="K251" s="1" t="s">
        <v>457</v>
      </c>
      <c r="L251" s="1" t="s">
        <v>2123</v>
      </c>
      <c r="M251" s="1" t="s">
        <v>21</v>
      </c>
      <c r="N251" s="1" t="s">
        <v>374</v>
      </c>
    </row>
    <row r="252" spans="1:14" s="1" customFormat="1" x14ac:dyDescent="0.3">
      <c r="A252" s="1">
        <v>1</v>
      </c>
      <c r="B252" s="2" t="s">
        <v>568</v>
      </c>
      <c r="C252" s="1" t="s">
        <v>2103</v>
      </c>
      <c r="D252" s="1" t="s">
        <v>2131</v>
      </c>
      <c r="E252" s="1" t="s">
        <v>2128</v>
      </c>
      <c r="F252" s="1">
        <v>1</v>
      </c>
      <c r="H252" s="1" t="s">
        <v>1010</v>
      </c>
      <c r="I252" s="1" t="s">
        <v>468</v>
      </c>
      <c r="K252" s="1" t="s">
        <v>214</v>
      </c>
      <c r="L252" s="1" t="s">
        <v>2123</v>
      </c>
      <c r="M252" s="1" t="s">
        <v>21</v>
      </c>
      <c r="N252" s="1" t="s">
        <v>374</v>
      </c>
    </row>
    <row r="253" spans="1:14" s="1" customFormat="1" x14ac:dyDescent="0.3">
      <c r="A253" s="1">
        <v>1</v>
      </c>
      <c r="B253" s="2" t="s">
        <v>568</v>
      </c>
      <c r="C253" s="1" t="s">
        <v>2103</v>
      </c>
      <c r="D253" s="1" t="s">
        <v>2131</v>
      </c>
      <c r="E253" s="1" t="s">
        <v>2128</v>
      </c>
      <c r="F253" s="1">
        <v>1</v>
      </c>
      <c r="H253" s="1" t="s">
        <v>1010</v>
      </c>
      <c r="I253" s="1" t="s">
        <v>468</v>
      </c>
      <c r="K253" s="1" t="s">
        <v>442</v>
      </c>
      <c r="L253" s="1" t="s">
        <v>2123</v>
      </c>
      <c r="M253" s="1" t="s">
        <v>21</v>
      </c>
      <c r="N253" s="1" t="s">
        <v>374</v>
      </c>
    </row>
    <row r="254" spans="1:14" s="1" customFormat="1" x14ac:dyDescent="0.3">
      <c r="A254" s="1">
        <v>1</v>
      </c>
      <c r="B254" s="2" t="s">
        <v>568</v>
      </c>
      <c r="C254" s="1" t="s">
        <v>2103</v>
      </c>
      <c r="D254" s="1" t="s">
        <v>2131</v>
      </c>
      <c r="E254" s="1" t="s">
        <v>2128</v>
      </c>
      <c r="F254" s="1">
        <v>1</v>
      </c>
      <c r="H254" s="1" t="s">
        <v>1010</v>
      </c>
      <c r="I254" s="1" t="s">
        <v>468</v>
      </c>
      <c r="K254" s="1" t="s">
        <v>201</v>
      </c>
      <c r="L254" s="1" t="s">
        <v>2123</v>
      </c>
      <c r="M254" s="1" t="s">
        <v>18</v>
      </c>
      <c r="N254" s="1" t="s">
        <v>374</v>
      </c>
    </row>
    <row r="255" spans="1:14" s="1" customFormat="1" x14ac:dyDescent="0.3">
      <c r="A255" s="1">
        <v>1</v>
      </c>
      <c r="B255" s="2" t="s">
        <v>568</v>
      </c>
      <c r="C255" s="1" t="s">
        <v>2103</v>
      </c>
      <c r="D255" s="1" t="s">
        <v>2131</v>
      </c>
      <c r="E255" s="1" t="s">
        <v>2128</v>
      </c>
      <c r="F255" s="1">
        <v>1</v>
      </c>
      <c r="H255" s="1" t="s">
        <v>1010</v>
      </c>
      <c r="I255" s="1" t="s">
        <v>468</v>
      </c>
      <c r="K255" s="1" t="s">
        <v>472</v>
      </c>
      <c r="L255" s="1" t="s">
        <v>2123</v>
      </c>
      <c r="M255" s="1" t="s">
        <v>12</v>
      </c>
      <c r="N255" s="1" t="s">
        <v>374</v>
      </c>
    </row>
    <row r="256" spans="1:14" s="1" customFormat="1" x14ac:dyDescent="0.3">
      <c r="A256" s="1">
        <v>1</v>
      </c>
      <c r="B256" s="2" t="s">
        <v>568</v>
      </c>
      <c r="C256" s="1" t="s">
        <v>2103</v>
      </c>
      <c r="D256" s="1" t="s">
        <v>2131</v>
      </c>
      <c r="E256" s="1" t="s">
        <v>2128</v>
      </c>
      <c r="F256" s="1">
        <v>1</v>
      </c>
      <c r="H256" s="1" t="s">
        <v>1010</v>
      </c>
      <c r="I256" s="1" t="s">
        <v>468</v>
      </c>
      <c r="K256" s="1" t="s">
        <v>214</v>
      </c>
      <c r="L256" s="1" t="s">
        <v>2123</v>
      </c>
      <c r="M256" s="1" t="s">
        <v>18</v>
      </c>
      <c r="N256" s="1" t="s">
        <v>374</v>
      </c>
    </row>
    <row r="257" spans="1:14" s="1" customFormat="1" x14ac:dyDescent="0.3">
      <c r="A257" s="1">
        <v>1</v>
      </c>
      <c r="B257" s="2" t="s">
        <v>568</v>
      </c>
      <c r="C257" s="1" t="s">
        <v>2103</v>
      </c>
      <c r="D257" s="1" t="s">
        <v>2131</v>
      </c>
      <c r="E257" s="1" t="s">
        <v>2128</v>
      </c>
      <c r="F257" s="1">
        <v>1</v>
      </c>
      <c r="H257" s="1" t="s">
        <v>1010</v>
      </c>
      <c r="I257" s="1" t="s">
        <v>468</v>
      </c>
      <c r="K257" s="1" t="s">
        <v>457</v>
      </c>
      <c r="L257" s="1" t="s">
        <v>2123</v>
      </c>
      <c r="M257" s="1" t="s">
        <v>18</v>
      </c>
      <c r="N257" s="1" t="s">
        <v>374</v>
      </c>
    </row>
    <row r="258" spans="1:14" s="1" customFormat="1" x14ac:dyDescent="0.3">
      <c r="A258" s="1">
        <v>1</v>
      </c>
      <c r="B258" s="2" t="s">
        <v>568</v>
      </c>
      <c r="C258" s="1" t="s">
        <v>2103</v>
      </c>
      <c r="D258" s="1" t="s">
        <v>2131</v>
      </c>
      <c r="E258" s="1" t="s">
        <v>2128</v>
      </c>
      <c r="F258" s="1">
        <v>1</v>
      </c>
      <c r="H258" s="1" t="s">
        <v>1010</v>
      </c>
      <c r="I258" s="1" t="s">
        <v>468</v>
      </c>
      <c r="K258" s="1" t="s">
        <v>442</v>
      </c>
      <c r="L258" s="1" t="s">
        <v>2123</v>
      </c>
      <c r="M258" s="1" t="s">
        <v>18</v>
      </c>
      <c r="N258" s="1" t="s">
        <v>374</v>
      </c>
    </row>
    <row r="259" spans="1:14" s="1" customFormat="1" x14ac:dyDescent="0.3">
      <c r="A259" s="1">
        <v>1</v>
      </c>
      <c r="B259" s="2" t="s">
        <v>553</v>
      </c>
      <c r="C259" s="1" t="s">
        <v>2103</v>
      </c>
      <c r="D259" s="1" t="s">
        <v>2131</v>
      </c>
      <c r="E259" s="1" t="s">
        <v>2128</v>
      </c>
      <c r="F259" s="1">
        <v>1</v>
      </c>
      <c r="H259" s="1" t="s">
        <v>620</v>
      </c>
      <c r="I259" s="1" t="s">
        <v>525</v>
      </c>
      <c r="K259" s="1" t="s">
        <v>472</v>
      </c>
      <c r="L259" s="1" t="s">
        <v>2123</v>
      </c>
      <c r="M259" s="1" t="s">
        <v>10</v>
      </c>
      <c r="N259" s="1" t="s">
        <v>374</v>
      </c>
    </row>
    <row r="260" spans="1:14" s="1" customFormat="1" x14ac:dyDescent="0.3">
      <c r="A260" s="1">
        <v>1</v>
      </c>
      <c r="B260" s="2" t="s">
        <v>545</v>
      </c>
      <c r="C260" s="1" t="s">
        <v>2103</v>
      </c>
      <c r="D260" s="1" t="s">
        <v>2131</v>
      </c>
      <c r="E260" s="1" t="s">
        <v>2128</v>
      </c>
      <c r="F260" s="1">
        <v>1</v>
      </c>
      <c r="H260" s="1" t="s">
        <v>636</v>
      </c>
      <c r="I260" s="1" t="s">
        <v>546</v>
      </c>
      <c r="K260" s="1" t="s">
        <v>472</v>
      </c>
      <c r="L260" s="1" t="s">
        <v>2123</v>
      </c>
      <c r="M260" s="1" t="s">
        <v>10</v>
      </c>
      <c r="N260" s="1" t="s">
        <v>374</v>
      </c>
    </row>
    <row r="261" spans="1:14" s="1" customFormat="1" x14ac:dyDescent="0.3">
      <c r="A261" s="1">
        <v>1</v>
      </c>
      <c r="B261" s="2" t="s">
        <v>545</v>
      </c>
      <c r="C261" s="1" t="s">
        <v>2103</v>
      </c>
      <c r="D261" s="1" t="s">
        <v>2131</v>
      </c>
      <c r="E261" s="1" t="s">
        <v>2128</v>
      </c>
      <c r="F261" s="1">
        <v>1</v>
      </c>
      <c r="H261" s="1" t="s">
        <v>636</v>
      </c>
      <c r="I261" s="1" t="s">
        <v>546</v>
      </c>
      <c r="K261" s="1" t="s">
        <v>472</v>
      </c>
      <c r="L261" s="1" t="s">
        <v>2123</v>
      </c>
      <c r="M261" s="1" t="s">
        <v>12</v>
      </c>
      <c r="N261" s="1" t="s">
        <v>374</v>
      </c>
    </row>
    <row r="262" spans="1:14" s="1" customFormat="1" x14ac:dyDescent="0.3">
      <c r="A262" s="1">
        <v>1</v>
      </c>
      <c r="B262" s="2" t="s">
        <v>7</v>
      </c>
      <c r="C262" s="1" t="s">
        <v>2103</v>
      </c>
      <c r="D262" s="1" t="s">
        <v>2131</v>
      </c>
      <c r="E262" s="1" t="s">
        <v>2128</v>
      </c>
      <c r="F262" s="1">
        <v>1</v>
      </c>
      <c r="H262" s="1" t="s">
        <v>59</v>
      </c>
      <c r="I262" s="1" t="s">
        <v>8</v>
      </c>
      <c r="K262" s="1" t="s">
        <v>407</v>
      </c>
      <c r="L262" s="1" t="s">
        <v>2123</v>
      </c>
      <c r="M262" s="1" t="s">
        <v>21</v>
      </c>
      <c r="N262" s="1" t="s">
        <v>374</v>
      </c>
    </row>
    <row r="263" spans="1:14" s="1" customFormat="1" x14ac:dyDescent="0.3">
      <c r="A263" s="1">
        <v>1</v>
      </c>
      <c r="B263" s="2" t="s">
        <v>7</v>
      </c>
      <c r="C263" s="1" t="s">
        <v>2103</v>
      </c>
      <c r="D263" s="1" t="s">
        <v>2131</v>
      </c>
      <c r="E263" s="1" t="s">
        <v>2128</v>
      </c>
      <c r="F263" s="1">
        <v>1</v>
      </c>
      <c r="H263" s="1" t="s">
        <v>59</v>
      </c>
      <c r="I263" s="1" t="s">
        <v>8</v>
      </c>
      <c r="K263" s="1" t="s">
        <v>513</v>
      </c>
      <c r="L263" s="1" t="s">
        <v>2123</v>
      </c>
      <c r="M263" s="1" t="s">
        <v>18</v>
      </c>
      <c r="N263" s="1" t="s">
        <v>374</v>
      </c>
    </row>
    <row r="264" spans="1:14" s="1" customFormat="1" x14ac:dyDescent="0.3">
      <c r="A264" s="1">
        <v>1</v>
      </c>
      <c r="B264" s="2" t="s">
        <v>7</v>
      </c>
      <c r="C264" s="1" t="s">
        <v>2103</v>
      </c>
      <c r="D264" s="1" t="s">
        <v>2131</v>
      </c>
      <c r="E264" s="1" t="s">
        <v>2128</v>
      </c>
      <c r="F264" s="1">
        <v>1</v>
      </c>
      <c r="H264" s="1" t="s">
        <v>59</v>
      </c>
      <c r="I264" s="1" t="s">
        <v>8</v>
      </c>
      <c r="K264" s="1" t="s">
        <v>519</v>
      </c>
      <c r="L264" s="1" t="s">
        <v>2123</v>
      </c>
      <c r="M264" s="1" t="s">
        <v>18</v>
      </c>
      <c r="N264" s="1" t="s">
        <v>374</v>
      </c>
    </row>
    <row r="265" spans="1:14" s="1" customFormat="1" x14ac:dyDescent="0.3">
      <c r="A265" s="1">
        <v>1</v>
      </c>
      <c r="B265" s="2" t="s">
        <v>7</v>
      </c>
      <c r="C265" s="1" t="s">
        <v>2103</v>
      </c>
      <c r="D265" s="1" t="s">
        <v>2131</v>
      </c>
      <c r="E265" s="1" t="s">
        <v>2128</v>
      </c>
      <c r="F265" s="1">
        <v>1</v>
      </c>
      <c r="H265" s="1" t="s">
        <v>59</v>
      </c>
      <c r="I265" s="1" t="s">
        <v>8</v>
      </c>
      <c r="K265" s="1" t="s">
        <v>443</v>
      </c>
      <c r="L265" s="1" t="s">
        <v>2123</v>
      </c>
      <c r="M265" s="1" t="s">
        <v>18</v>
      </c>
      <c r="N265" s="1" t="s">
        <v>374</v>
      </c>
    </row>
    <row r="266" spans="1:14" s="1" customFormat="1" x14ac:dyDescent="0.3">
      <c r="A266" s="1">
        <v>1</v>
      </c>
      <c r="B266" s="2" t="s">
        <v>7</v>
      </c>
      <c r="C266" s="1" t="s">
        <v>2103</v>
      </c>
      <c r="D266" s="1" t="s">
        <v>2131</v>
      </c>
      <c r="E266" s="1" t="s">
        <v>2128</v>
      </c>
      <c r="F266" s="1">
        <v>1</v>
      </c>
      <c r="H266" s="1" t="s">
        <v>59</v>
      </c>
      <c r="I266" s="1" t="s">
        <v>8</v>
      </c>
      <c r="K266" s="1" t="s">
        <v>442</v>
      </c>
      <c r="L266" s="1" t="s">
        <v>2123</v>
      </c>
      <c r="M266" s="1" t="s">
        <v>18</v>
      </c>
      <c r="N266" s="1" t="s">
        <v>374</v>
      </c>
    </row>
    <row r="267" spans="1:14" s="1" customFormat="1" x14ac:dyDescent="0.3">
      <c r="A267" s="1">
        <v>1</v>
      </c>
      <c r="B267" s="2" t="s">
        <v>7</v>
      </c>
      <c r="C267" s="1" t="s">
        <v>2103</v>
      </c>
      <c r="D267" s="1" t="s">
        <v>2131</v>
      </c>
      <c r="E267" s="1" t="s">
        <v>2128</v>
      </c>
      <c r="F267" s="1">
        <v>1</v>
      </c>
      <c r="H267" s="1" t="s">
        <v>59</v>
      </c>
      <c r="I267" s="1" t="s">
        <v>8</v>
      </c>
      <c r="K267" s="1" t="s">
        <v>519</v>
      </c>
      <c r="L267" s="1" t="s">
        <v>2123</v>
      </c>
      <c r="M267" s="1" t="s">
        <v>21</v>
      </c>
      <c r="N267" s="1" t="s">
        <v>374</v>
      </c>
    </row>
    <row r="268" spans="1:14" s="1" customFormat="1" x14ac:dyDescent="0.3">
      <c r="A268" s="1">
        <v>1</v>
      </c>
      <c r="B268" s="2" t="s">
        <v>7</v>
      </c>
      <c r="C268" s="1" t="s">
        <v>2103</v>
      </c>
      <c r="D268" s="1" t="s">
        <v>2131</v>
      </c>
      <c r="E268" s="1" t="s">
        <v>2128</v>
      </c>
      <c r="F268" s="1">
        <v>1</v>
      </c>
      <c r="H268" s="1" t="s">
        <v>59</v>
      </c>
      <c r="I268" s="1" t="s">
        <v>8</v>
      </c>
      <c r="K268" s="1" t="s">
        <v>199</v>
      </c>
      <c r="L268" s="1" t="s">
        <v>2123</v>
      </c>
      <c r="M268" s="1" t="s">
        <v>21</v>
      </c>
      <c r="N268" s="1" t="s">
        <v>374</v>
      </c>
    </row>
    <row r="269" spans="1:14" s="1" customFormat="1" x14ac:dyDescent="0.3">
      <c r="A269" s="1">
        <v>1</v>
      </c>
      <c r="B269" s="2" t="s">
        <v>7</v>
      </c>
      <c r="C269" s="1" t="s">
        <v>2103</v>
      </c>
      <c r="D269" s="1" t="s">
        <v>2131</v>
      </c>
      <c r="E269" s="1" t="s">
        <v>2128</v>
      </c>
      <c r="F269" s="1">
        <v>1</v>
      </c>
      <c r="H269" s="1" t="s">
        <v>59</v>
      </c>
      <c r="I269" s="1" t="s">
        <v>8</v>
      </c>
      <c r="K269" s="1" t="s">
        <v>442</v>
      </c>
      <c r="L269" s="1" t="s">
        <v>2123</v>
      </c>
      <c r="M269" s="1" t="s">
        <v>21</v>
      </c>
      <c r="N269" s="1" t="s">
        <v>374</v>
      </c>
    </row>
    <row r="270" spans="1:14" s="1" customFormat="1" x14ac:dyDescent="0.3">
      <c r="A270" s="1">
        <v>1</v>
      </c>
      <c r="B270" s="2" t="s">
        <v>371</v>
      </c>
      <c r="C270" s="1" t="s">
        <v>2103</v>
      </c>
      <c r="D270" s="1" t="s">
        <v>2131</v>
      </c>
      <c r="E270" s="1" t="s">
        <v>2128</v>
      </c>
      <c r="F270" s="1">
        <v>1</v>
      </c>
      <c r="H270" s="1" t="s">
        <v>650</v>
      </c>
      <c r="I270" s="1" t="s">
        <v>372</v>
      </c>
      <c r="K270" s="1" t="s">
        <v>425</v>
      </c>
      <c r="L270" s="1" t="s">
        <v>2123</v>
      </c>
      <c r="M270" s="1" t="s">
        <v>17</v>
      </c>
      <c r="N270" s="1" t="s">
        <v>374</v>
      </c>
    </row>
    <row r="271" spans="1:14" s="1" customFormat="1" x14ac:dyDescent="0.3">
      <c r="A271" s="1">
        <v>1</v>
      </c>
      <c r="B271" s="2" t="s">
        <v>553</v>
      </c>
      <c r="C271" s="1" t="s">
        <v>2103</v>
      </c>
      <c r="D271" s="1" t="s">
        <v>2131</v>
      </c>
      <c r="E271" s="1" t="s">
        <v>2128</v>
      </c>
      <c r="F271" s="1">
        <v>1</v>
      </c>
      <c r="H271" s="1" t="s">
        <v>620</v>
      </c>
      <c r="I271" s="1" t="s">
        <v>525</v>
      </c>
      <c r="K271" s="1" t="s">
        <v>420</v>
      </c>
      <c r="L271" s="1" t="s">
        <v>2123</v>
      </c>
      <c r="M271" s="1" t="s">
        <v>12</v>
      </c>
      <c r="N271" s="1" t="s">
        <v>374</v>
      </c>
    </row>
    <row r="272" spans="1:14" s="1" customFormat="1" x14ac:dyDescent="0.3">
      <c r="A272" s="1">
        <v>1</v>
      </c>
      <c r="B272" s="2" t="s">
        <v>371</v>
      </c>
      <c r="C272" s="1" t="s">
        <v>2103</v>
      </c>
      <c r="D272" s="1" t="s">
        <v>2131</v>
      </c>
      <c r="E272" s="1" t="s">
        <v>2128</v>
      </c>
      <c r="F272" s="1">
        <v>1</v>
      </c>
      <c r="H272" s="1" t="s">
        <v>650</v>
      </c>
      <c r="I272" s="1" t="s">
        <v>372</v>
      </c>
      <c r="K272" s="1" t="s">
        <v>425</v>
      </c>
      <c r="L272" s="1" t="s">
        <v>2123</v>
      </c>
      <c r="M272" s="1" t="s">
        <v>16</v>
      </c>
      <c r="N272" s="1" t="s">
        <v>374</v>
      </c>
    </row>
    <row r="273" spans="1:14" s="1" customFormat="1" x14ac:dyDescent="0.3">
      <c r="A273" s="1">
        <v>1</v>
      </c>
      <c r="B273" s="2" t="s">
        <v>547</v>
      </c>
      <c r="C273" s="1" t="s">
        <v>2103</v>
      </c>
      <c r="D273" s="1" t="s">
        <v>2131</v>
      </c>
      <c r="E273" s="1" t="s">
        <v>2128</v>
      </c>
      <c r="F273" s="1">
        <v>1</v>
      </c>
      <c r="H273" s="1" t="s">
        <v>672</v>
      </c>
      <c r="I273" s="1" t="s">
        <v>548</v>
      </c>
      <c r="K273" s="1" t="s">
        <v>489</v>
      </c>
      <c r="L273" s="1" t="s">
        <v>2123</v>
      </c>
      <c r="M273" s="1" t="s">
        <v>18</v>
      </c>
      <c r="N273" s="1" t="s">
        <v>374</v>
      </c>
    </row>
    <row r="274" spans="1:14" s="1" customFormat="1" x14ac:dyDescent="0.3">
      <c r="A274" s="1">
        <v>1</v>
      </c>
      <c r="B274" s="2" t="s">
        <v>547</v>
      </c>
      <c r="C274" s="1" t="s">
        <v>2103</v>
      </c>
      <c r="D274" s="1" t="s">
        <v>2131</v>
      </c>
      <c r="E274" s="1" t="s">
        <v>2128</v>
      </c>
      <c r="F274" s="1">
        <v>1</v>
      </c>
      <c r="H274" s="1" t="s">
        <v>672</v>
      </c>
      <c r="I274" s="1" t="s">
        <v>548</v>
      </c>
      <c r="K274" s="1" t="s">
        <v>518</v>
      </c>
      <c r="L274" s="1" t="s">
        <v>2123</v>
      </c>
      <c r="M274" s="1" t="s">
        <v>18</v>
      </c>
      <c r="N274" s="1" t="s">
        <v>374</v>
      </c>
    </row>
    <row r="275" spans="1:14" s="1" customFormat="1" x14ac:dyDescent="0.3">
      <c r="A275" s="1">
        <v>1</v>
      </c>
      <c r="B275" s="2" t="s">
        <v>547</v>
      </c>
      <c r="C275" s="1" t="s">
        <v>2103</v>
      </c>
      <c r="D275" s="1" t="s">
        <v>2131</v>
      </c>
      <c r="E275" s="1" t="s">
        <v>2128</v>
      </c>
      <c r="F275" s="1">
        <v>1</v>
      </c>
      <c r="H275" s="1" t="s">
        <v>672</v>
      </c>
      <c r="I275" s="1" t="s">
        <v>548</v>
      </c>
      <c r="K275" s="1" t="s">
        <v>518</v>
      </c>
      <c r="L275" s="1" t="s">
        <v>2123</v>
      </c>
      <c r="M275" s="1" t="s">
        <v>18</v>
      </c>
      <c r="N275" s="1" t="s">
        <v>374</v>
      </c>
    </row>
    <row r="276" spans="1:14" s="1" customFormat="1" x14ac:dyDescent="0.3">
      <c r="A276" s="1">
        <v>1</v>
      </c>
      <c r="B276" s="2" t="s">
        <v>553</v>
      </c>
      <c r="C276" s="1" t="s">
        <v>2103</v>
      </c>
      <c r="D276" s="1" t="s">
        <v>2131</v>
      </c>
      <c r="E276" s="1" t="s">
        <v>2128</v>
      </c>
      <c r="F276" s="1">
        <v>1</v>
      </c>
      <c r="H276" s="1" t="s">
        <v>620</v>
      </c>
      <c r="I276" s="1" t="s">
        <v>525</v>
      </c>
      <c r="K276" s="1" t="s">
        <v>183</v>
      </c>
      <c r="L276" s="1" t="s">
        <v>2123</v>
      </c>
      <c r="M276" s="1" t="s">
        <v>21</v>
      </c>
      <c r="N276" s="1" t="s">
        <v>374</v>
      </c>
    </row>
    <row r="277" spans="1:14" s="1" customFormat="1" x14ac:dyDescent="0.3">
      <c r="A277" s="1">
        <v>1</v>
      </c>
      <c r="B277" s="2" t="s">
        <v>568</v>
      </c>
      <c r="C277" s="1" t="s">
        <v>2103</v>
      </c>
      <c r="D277" s="1" t="s">
        <v>2131</v>
      </c>
      <c r="E277" s="1" t="s">
        <v>2128</v>
      </c>
      <c r="F277" s="1">
        <v>1</v>
      </c>
      <c r="H277" s="1" t="s">
        <v>1010</v>
      </c>
      <c r="I277" s="1" t="s">
        <v>468</v>
      </c>
      <c r="K277" s="1" t="s">
        <v>442</v>
      </c>
      <c r="L277" s="1" t="s">
        <v>2123</v>
      </c>
      <c r="M277" s="1" t="s">
        <v>21</v>
      </c>
      <c r="N277" s="1" t="s">
        <v>374</v>
      </c>
    </row>
    <row r="278" spans="1:14" s="1" customFormat="1" x14ac:dyDescent="0.3">
      <c r="A278" s="1">
        <v>1</v>
      </c>
      <c r="B278" s="2" t="s">
        <v>568</v>
      </c>
      <c r="C278" s="1" t="s">
        <v>2103</v>
      </c>
      <c r="D278" s="1" t="s">
        <v>2131</v>
      </c>
      <c r="E278" s="1" t="s">
        <v>2128</v>
      </c>
      <c r="F278" s="1">
        <v>1</v>
      </c>
      <c r="H278" s="1" t="s">
        <v>1010</v>
      </c>
      <c r="I278" s="1" t="s">
        <v>468</v>
      </c>
      <c r="K278" s="1" t="s">
        <v>442</v>
      </c>
      <c r="L278" s="1" t="s">
        <v>2123</v>
      </c>
      <c r="M278" s="1" t="s">
        <v>18</v>
      </c>
      <c r="N278" s="1" t="s">
        <v>374</v>
      </c>
    </row>
    <row r="279" spans="1:14" s="1" customFormat="1" x14ac:dyDescent="0.3">
      <c r="A279" s="1">
        <v>1</v>
      </c>
      <c r="B279" s="2" t="s">
        <v>568</v>
      </c>
      <c r="C279" s="1" t="s">
        <v>2103</v>
      </c>
      <c r="D279" s="1" t="s">
        <v>2131</v>
      </c>
      <c r="E279" s="1" t="s">
        <v>2128</v>
      </c>
      <c r="F279" s="1">
        <v>1</v>
      </c>
      <c r="H279" s="1" t="s">
        <v>1010</v>
      </c>
      <c r="I279" s="1" t="s">
        <v>468</v>
      </c>
      <c r="K279" s="1" t="s">
        <v>214</v>
      </c>
      <c r="L279" s="1" t="s">
        <v>2123</v>
      </c>
      <c r="M279" s="1" t="s">
        <v>21</v>
      </c>
      <c r="N279" s="1" t="s">
        <v>374</v>
      </c>
    </row>
    <row r="280" spans="1:14" s="1" customFormat="1" x14ac:dyDescent="0.3">
      <c r="A280" s="1">
        <v>1</v>
      </c>
      <c r="B280" s="2" t="s">
        <v>568</v>
      </c>
      <c r="C280" s="1" t="s">
        <v>2103</v>
      </c>
      <c r="D280" s="1" t="s">
        <v>2131</v>
      </c>
      <c r="E280" s="1" t="s">
        <v>2128</v>
      </c>
      <c r="F280" s="1">
        <v>1</v>
      </c>
      <c r="H280" s="1" t="s">
        <v>1010</v>
      </c>
      <c r="I280" s="1" t="s">
        <v>468</v>
      </c>
      <c r="K280" s="1" t="s">
        <v>214</v>
      </c>
      <c r="L280" s="1" t="s">
        <v>2123</v>
      </c>
      <c r="M280" s="1" t="s">
        <v>18</v>
      </c>
      <c r="N280" s="1" t="s">
        <v>374</v>
      </c>
    </row>
    <row r="281" spans="1:14" s="1" customFormat="1" x14ac:dyDescent="0.3">
      <c r="A281" s="1">
        <v>1</v>
      </c>
      <c r="B281" s="2" t="s">
        <v>568</v>
      </c>
      <c r="C281" s="1" t="s">
        <v>2103</v>
      </c>
      <c r="D281" s="1" t="s">
        <v>2131</v>
      </c>
      <c r="E281" s="1" t="s">
        <v>2128</v>
      </c>
      <c r="F281" s="1">
        <v>1</v>
      </c>
      <c r="H281" s="1" t="s">
        <v>1010</v>
      </c>
      <c r="I281" s="1" t="s">
        <v>468</v>
      </c>
      <c r="K281" s="1" t="s">
        <v>457</v>
      </c>
      <c r="L281" s="1" t="s">
        <v>2123</v>
      </c>
      <c r="M281" s="1" t="s">
        <v>21</v>
      </c>
      <c r="N281" s="1" t="s">
        <v>374</v>
      </c>
    </row>
    <row r="282" spans="1:14" s="1" customFormat="1" x14ac:dyDescent="0.3">
      <c r="A282" s="1">
        <v>1</v>
      </c>
      <c r="B282" s="2" t="s">
        <v>568</v>
      </c>
      <c r="C282" s="1" t="s">
        <v>2103</v>
      </c>
      <c r="D282" s="1" t="s">
        <v>2131</v>
      </c>
      <c r="E282" s="1" t="s">
        <v>2128</v>
      </c>
      <c r="F282" s="1">
        <v>1</v>
      </c>
      <c r="H282" s="1" t="s">
        <v>1010</v>
      </c>
      <c r="I282" s="1" t="s">
        <v>468</v>
      </c>
      <c r="K282" s="1" t="s">
        <v>457</v>
      </c>
      <c r="L282" s="1" t="s">
        <v>2123</v>
      </c>
      <c r="M282" s="1" t="s">
        <v>18</v>
      </c>
      <c r="N282" s="1" t="s">
        <v>374</v>
      </c>
    </row>
    <row r="283" spans="1:14" s="1" customFormat="1" x14ac:dyDescent="0.3">
      <c r="A283" s="1">
        <v>1</v>
      </c>
      <c r="B283" s="2" t="s">
        <v>568</v>
      </c>
      <c r="C283" s="1" t="s">
        <v>2103</v>
      </c>
      <c r="D283" s="1" t="s">
        <v>2131</v>
      </c>
      <c r="E283" s="1" t="s">
        <v>2128</v>
      </c>
      <c r="F283" s="1">
        <v>1</v>
      </c>
      <c r="H283" s="1" t="s">
        <v>1010</v>
      </c>
      <c r="I283" s="1" t="s">
        <v>468</v>
      </c>
      <c r="K283" s="1" t="s">
        <v>201</v>
      </c>
      <c r="L283" s="1" t="s">
        <v>2123</v>
      </c>
      <c r="M283" s="1" t="s">
        <v>21</v>
      </c>
      <c r="N283" s="1" t="s">
        <v>374</v>
      </c>
    </row>
    <row r="284" spans="1:14" s="1" customFormat="1" x14ac:dyDescent="0.3">
      <c r="A284" s="1">
        <v>1</v>
      </c>
      <c r="B284" s="2" t="s">
        <v>568</v>
      </c>
      <c r="C284" s="1" t="s">
        <v>2103</v>
      </c>
      <c r="D284" s="1" t="s">
        <v>2131</v>
      </c>
      <c r="E284" s="1" t="s">
        <v>2128</v>
      </c>
      <c r="F284" s="1">
        <v>1</v>
      </c>
      <c r="H284" s="1" t="s">
        <v>1010</v>
      </c>
      <c r="I284" s="1" t="s">
        <v>468</v>
      </c>
      <c r="K284" s="1" t="s">
        <v>201</v>
      </c>
      <c r="L284" s="1" t="s">
        <v>2123</v>
      </c>
      <c r="M284" s="1" t="s">
        <v>18</v>
      </c>
      <c r="N284" s="1" t="s">
        <v>374</v>
      </c>
    </row>
    <row r="285" spans="1:14" s="1" customFormat="1" x14ac:dyDescent="0.3">
      <c r="A285" s="1">
        <v>1</v>
      </c>
      <c r="B285" s="2" t="s">
        <v>1707</v>
      </c>
      <c r="C285" s="1" t="s">
        <v>2103</v>
      </c>
      <c r="D285" s="1" t="s">
        <v>2121</v>
      </c>
      <c r="E285" s="1" t="s">
        <v>2128</v>
      </c>
      <c r="F285" s="1">
        <v>1</v>
      </c>
      <c r="H285" s="1" t="s">
        <v>722</v>
      </c>
      <c r="I285" s="1" t="s">
        <v>451</v>
      </c>
      <c r="K285" s="1" t="s">
        <v>388</v>
      </c>
      <c r="L285" s="1" t="s">
        <v>2122</v>
      </c>
      <c r="M285" s="1" t="s">
        <v>106</v>
      </c>
      <c r="N285" s="1" t="s">
        <v>1708</v>
      </c>
    </row>
    <row r="286" spans="1:14" s="1" customFormat="1" hidden="1" x14ac:dyDescent="0.3">
      <c r="A286" s="1">
        <v>1</v>
      </c>
      <c r="B286" s="2" t="s">
        <v>1709</v>
      </c>
      <c r="C286" s="1" t="s">
        <v>2103</v>
      </c>
      <c r="D286" s="1" t="s">
        <v>2121</v>
      </c>
      <c r="E286" s="1" t="s">
        <v>2128</v>
      </c>
      <c r="F286" s="1">
        <v>1</v>
      </c>
      <c r="H286" s="1" t="s">
        <v>231</v>
      </c>
      <c r="I286" s="1" t="s">
        <v>217</v>
      </c>
      <c r="K286" s="1" t="s">
        <v>189</v>
      </c>
      <c r="L286" s="1" t="s">
        <v>2122</v>
      </c>
      <c r="M286" s="1" t="s">
        <v>110</v>
      </c>
      <c r="N286" s="1" t="s">
        <v>1708</v>
      </c>
    </row>
    <row r="287" spans="1:14" s="1" customFormat="1" hidden="1" x14ac:dyDescent="0.3">
      <c r="A287" s="1">
        <v>1</v>
      </c>
      <c r="B287" s="2" t="s">
        <v>1710</v>
      </c>
      <c r="C287" s="1" t="s">
        <v>2103</v>
      </c>
      <c r="D287" s="1" t="s">
        <v>2121</v>
      </c>
      <c r="E287" s="1" t="s">
        <v>2128</v>
      </c>
      <c r="F287" s="1">
        <v>1</v>
      </c>
      <c r="H287" s="1" t="s">
        <v>231</v>
      </c>
      <c r="I287" s="1" t="s">
        <v>217</v>
      </c>
      <c r="K287" s="1" t="s">
        <v>189</v>
      </c>
      <c r="L287" s="1" t="s">
        <v>2122</v>
      </c>
      <c r="M287" s="1" t="s">
        <v>110</v>
      </c>
      <c r="N287" s="1" t="s">
        <v>1708</v>
      </c>
    </row>
    <row r="288" spans="1:14" s="1" customFormat="1" hidden="1" x14ac:dyDescent="0.3">
      <c r="A288" s="1">
        <v>1</v>
      </c>
      <c r="B288" s="2" t="s">
        <v>1707</v>
      </c>
      <c r="C288" s="1" t="s">
        <v>2103</v>
      </c>
      <c r="D288" s="1" t="s">
        <v>2121</v>
      </c>
      <c r="E288" s="1" t="s">
        <v>2128</v>
      </c>
      <c r="F288" s="1">
        <v>1</v>
      </c>
      <c r="H288" s="1" t="s">
        <v>722</v>
      </c>
      <c r="I288" s="1" t="s">
        <v>451</v>
      </c>
      <c r="K288" s="1" t="s">
        <v>395</v>
      </c>
      <c r="L288" s="1" t="s">
        <v>2122</v>
      </c>
      <c r="M288" s="1" t="s">
        <v>106</v>
      </c>
      <c r="N288" s="1" t="s">
        <v>1708</v>
      </c>
    </row>
    <row r="289" spans="1:14" s="1" customFormat="1" hidden="1" x14ac:dyDescent="0.3">
      <c r="A289" s="1">
        <v>1</v>
      </c>
      <c r="B289" s="2" t="s">
        <v>1711</v>
      </c>
      <c r="C289" s="1" t="s">
        <v>2103</v>
      </c>
      <c r="D289" s="1" t="s">
        <v>2121</v>
      </c>
      <c r="E289" s="1" t="s">
        <v>2128</v>
      </c>
      <c r="F289" s="1">
        <v>1</v>
      </c>
      <c r="H289" s="1" t="s">
        <v>672</v>
      </c>
      <c r="I289" s="1" t="s">
        <v>548</v>
      </c>
      <c r="K289" s="1" t="s">
        <v>406</v>
      </c>
      <c r="L289" s="1" t="s">
        <v>2122</v>
      </c>
      <c r="M289" s="1" t="s">
        <v>106</v>
      </c>
      <c r="N289" s="1" t="s">
        <v>1708</v>
      </c>
    </row>
    <row r="290" spans="1:14" s="1" customFormat="1" hidden="1" x14ac:dyDescent="0.3">
      <c r="A290" s="1">
        <v>1</v>
      </c>
      <c r="B290" s="2" t="s">
        <v>1707</v>
      </c>
      <c r="C290" s="1" t="s">
        <v>2103</v>
      </c>
      <c r="D290" s="1" t="s">
        <v>2121</v>
      </c>
      <c r="E290" s="1" t="s">
        <v>2128</v>
      </c>
      <c r="F290" s="1">
        <v>1</v>
      </c>
      <c r="H290" s="1" t="s">
        <v>722</v>
      </c>
      <c r="I290" s="1" t="s">
        <v>451</v>
      </c>
      <c r="K290" s="1" t="s">
        <v>407</v>
      </c>
      <c r="L290" s="1" t="s">
        <v>2122</v>
      </c>
      <c r="M290" s="1" t="s">
        <v>106</v>
      </c>
      <c r="N290" s="1" t="s">
        <v>1708</v>
      </c>
    </row>
    <row r="291" spans="1:14" s="1" customFormat="1" hidden="1" x14ac:dyDescent="0.3">
      <c r="A291" s="1">
        <v>1</v>
      </c>
      <c r="B291" s="2" t="s">
        <v>1712</v>
      </c>
      <c r="C291" s="1" t="s">
        <v>2103</v>
      </c>
      <c r="D291" s="1" t="s">
        <v>2121</v>
      </c>
      <c r="E291" s="1" t="s">
        <v>2128</v>
      </c>
      <c r="F291" s="1">
        <v>1</v>
      </c>
      <c r="H291" s="1" t="s">
        <v>650</v>
      </c>
      <c r="I291" s="1" t="s">
        <v>372</v>
      </c>
      <c r="K291" s="1" t="s">
        <v>388</v>
      </c>
      <c r="L291" s="1" t="s">
        <v>2122</v>
      </c>
      <c r="M291" s="1" t="s">
        <v>106</v>
      </c>
      <c r="N291" s="1" t="s">
        <v>1708</v>
      </c>
    </row>
    <row r="292" spans="1:14" s="1" customFormat="1" hidden="1" x14ac:dyDescent="0.3">
      <c r="A292" s="1">
        <v>1</v>
      </c>
      <c r="B292" s="2" t="s">
        <v>1713</v>
      </c>
      <c r="C292" s="1" t="s">
        <v>2103</v>
      </c>
      <c r="D292" s="1" t="s">
        <v>2121</v>
      </c>
      <c r="E292" s="1" t="s">
        <v>2128</v>
      </c>
      <c r="F292" s="1">
        <v>1</v>
      </c>
      <c r="H292" s="1" t="s">
        <v>231</v>
      </c>
      <c r="I292" s="1" t="s">
        <v>217</v>
      </c>
      <c r="K292" s="1" t="s">
        <v>199</v>
      </c>
      <c r="L292" s="1" t="s">
        <v>2122</v>
      </c>
      <c r="M292" s="1" t="s">
        <v>110</v>
      </c>
      <c r="N292" s="1" t="s">
        <v>1708</v>
      </c>
    </row>
    <row r="293" spans="1:14" s="1" customFormat="1" hidden="1" x14ac:dyDescent="0.3">
      <c r="A293" s="1">
        <v>1</v>
      </c>
      <c r="B293" s="2" t="s">
        <v>1742</v>
      </c>
      <c r="C293" s="1" t="s">
        <v>2103</v>
      </c>
      <c r="D293" s="1" t="s">
        <v>2121</v>
      </c>
      <c r="E293" s="1" t="s">
        <v>2128</v>
      </c>
      <c r="F293" s="1">
        <v>1</v>
      </c>
      <c r="H293" s="1" t="s">
        <v>1840</v>
      </c>
      <c r="I293" s="1" t="s">
        <v>1743</v>
      </c>
      <c r="K293" s="1" t="s">
        <v>27</v>
      </c>
      <c r="L293" s="1" t="s">
        <v>2122</v>
      </c>
      <c r="M293" s="1" t="s">
        <v>106</v>
      </c>
      <c r="N293" s="1" t="s">
        <v>1708</v>
      </c>
    </row>
    <row r="294" spans="1:14" s="1" customFormat="1" hidden="1" x14ac:dyDescent="0.3">
      <c r="A294" s="1">
        <v>1</v>
      </c>
      <c r="B294" s="2" t="s">
        <v>224</v>
      </c>
      <c r="C294" s="1" t="s">
        <v>2104</v>
      </c>
      <c r="D294" s="1" t="s">
        <v>2121</v>
      </c>
      <c r="E294" s="1" t="s">
        <v>2128</v>
      </c>
      <c r="F294" s="1">
        <v>1</v>
      </c>
      <c r="H294" s="1" t="s">
        <v>244</v>
      </c>
      <c r="I294" s="1" t="s">
        <v>47</v>
      </c>
      <c r="K294" s="1" t="s">
        <v>397</v>
      </c>
      <c r="L294" s="1" t="s">
        <v>2122</v>
      </c>
      <c r="M294" s="1" t="s">
        <v>106</v>
      </c>
      <c r="N294" s="1" t="s">
        <v>1708</v>
      </c>
    </row>
    <row r="295" spans="1:14" s="1" customFormat="1" x14ac:dyDescent="0.3">
      <c r="A295" s="1">
        <v>1</v>
      </c>
      <c r="B295" s="2" t="s">
        <v>224</v>
      </c>
      <c r="C295" s="1" t="s">
        <v>2104</v>
      </c>
      <c r="D295" s="1" t="s">
        <v>2121</v>
      </c>
      <c r="E295" s="1" t="s">
        <v>2128</v>
      </c>
      <c r="F295" s="1">
        <v>1</v>
      </c>
      <c r="H295" s="1" t="s">
        <v>244</v>
      </c>
      <c r="I295" s="1" t="s">
        <v>47</v>
      </c>
      <c r="K295" s="1" t="s">
        <v>395</v>
      </c>
      <c r="L295" s="1" t="s">
        <v>2122</v>
      </c>
      <c r="M295" s="1" t="s">
        <v>106</v>
      </c>
      <c r="N295" s="1" t="s">
        <v>1708</v>
      </c>
    </row>
    <row r="296" spans="1:14" s="1" customFormat="1" x14ac:dyDescent="0.3">
      <c r="A296" s="1">
        <v>1</v>
      </c>
      <c r="B296" s="2" t="s">
        <v>224</v>
      </c>
      <c r="C296" s="1" t="s">
        <v>2104</v>
      </c>
      <c r="D296" s="1" t="s">
        <v>2121</v>
      </c>
      <c r="E296" s="1" t="s">
        <v>2128</v>
      </c>
      <c r="F296" s="1">
        <v>1</v>
      </c>
      <c r="H296" s="1" t="s">
        <v>244</v>
      </c>
      <c r="I296" s="1" t="s">
        <v>47</v>
      </c>
      <c r="K296" s="1" t="s">
        <v>407</v>
      </c>
      <c r="L296" s="1" t="s">
        <v>2122</v>
      </c>
      <c r="M296" s="1" t="s">
        <v>106</v>
      </c>
      <c r="N296" s="1" t="s">
        <v>1708</v>
      </c>
    </row>
    <row r="297" spans="1:14" s="1" customFormat="1" x14ac:dyDescent="0.3">
      <c r="A297" s="1">
        <v>1</v>
      </c>
      <c r="B297" s="2" t="s">
        <v>224</v>
      </c>
      <c r="C297" s="1" t="s">
        <v>2104</v>
      </c>
      <c r="D297" s="1" t="s">
        <v>2121</v>
      </c>
      <c r="E297" s="1" t="s">
        <v>2128</v>
      </c>
      <c r="F297" s="1">
        <v>1</v>
      </c>
      <c r="H297" s="1" t="s">
        <v>244</v>
      </c>
      <c r="I297" s="1" t="s">
        <v>47</v>
      </c>
      <c r="K297" s="1" t="s">
        <v>406</v>
      </c>
      <c r="L297" s="1" t="s">
        <v>2122</v>
      </c>
      <c r="M297" s="1" t="s">
        <v>106</v>
      </c>
      <c r="N297" s="1" t="s">
        <v>1708</v>
      </c>
    </row>
    <row r="298" spans="1:14" s="1" customFormat="1" x14ac:dyDescent="0.3">
      <c r="A298" s="1">
        <v>1</v>
      </c>
      <c r="B298" s="2" t="s">
        <v>1709</v>
      </c>
      <c r="C298" s="1" t="s">
        <v>2103</v>
      </c>
      <c r="D298" s="1" t="s">
        <v>2121</v>
      </c>
      <c r="E298" s="1" t="s">
        <v>2128</v>
      </c>
      <c r="F298" s="1">
        <v>1</v>
      </c>
      <c r="H298" s="1" t="s">
        <v>231</v>
      </c>
      <c r="I298" s="1" t="s">
        <v>217</v>
      </c>
      <c r="K298" s="1" t="s">
        <v>187</v>
      </c>
      <c r="L298" s="1" t="s">
        <v>2122</v>
      </c>
      <c r="M298" s="1" t="s">
        <v>106</v>
      </c>
      <c r="N298" s="1" t="s">
        <v>1708</v>
      </c>
    </row>
    <row r="299" spans="1:14" s="1" customFormat="1" hidden="1" x14ac:dyDescent="0.3">
      <c r="A299" s="1">
        <v>1</v>
      </c>
      <c r="B299" s="2" t="s">
        <v>224</v>
      </c>
      <c r="C299" s="1" t="s">
        <v>2104</v>
      </c>
      <c r="D299" s="1" t="s">
        <v>2121</v>
      </c>
      <c r="E299" s="1" t="s">
        <v>2128</v>
      </c>
      <c r="F299" s="1">
        <v>1</v>
      </c>
      <c r="H299" s="1" t="s">
        <v>244</v>
      </c>
      <c r="I299" s="1" t="s">
        <v>47</v>
      </c>
      <c r="K299" s="1" t="s">
        <v>401</v>
      </c>
      <c r="L299" s="1" t="s">
        <v>2122</v>
      </c>
      <c r="M299" s="1" t="s">
        <v>106</v>
      </c>
      <c r="N299" s="1" t="s">
        <v>1708</v>
      </c>
    </row>
    <row r="300" spans="1:14" s="1" customFormat="1" x14ac:dyDescent="0.3">
      <c r="A300" s="1">
        <v>1</v>
      </c>
      <c r="B300" s="2" t="s">
        <v>224</v>
      </c>
      <c r="C300" s="1" t="s">
        <v>2104</v>
      </c>
      <c r="D300" s="1" t="s">
        <v>2121</v>
      </c>
      <c r="E300" s="1" t="s">
        <v>2128</v>
      </c>
      <c r="F300" s="1">
        <v>1</v>
      </c>
      <c r="H300" s="1" t="s">
        <v>244</v>
      </c>
      <c r="I300" s="1" t="s">
        <v>47</v>
      </c>
      <c r="K300" s="1" t="s">
        <v>402</v>
      </c>
      <c r="L300" s="1" t="s">
        <v>2122</v>
      </c>
      <c r="M300" s="1" t="s">
        <v>106</v>
      </c>
      <c r="N300" s="1" t="s">
        <v>1708</v>
      </c>
    </row>
    <row r="301" spans="1:14" s="1" customFormat="1" x14ac:dyDescent="0.3">
      <c r="A301" s="1">
        <v>1</v>
      </c>
      <c r="B301" s="2" t="s">
        <v>1905</v>
      </c>
      <c r="C301" s="1" t="s">
        <v>2103</v>
      </c>
      <c r="D301" s="1" t="s">
        <v>2121</v>
      </c>
      <c r="E301" s="1" t="s">
        <v>2128</v>
      </c>
      <c r="F301" s="1">
        <v>1</v>
      </c>
      <c r="H301" s="1" t="s">
        <v>127</v>
      </c>
      <c r="I301" s="1" t="s">
        <v>117</v>
      </c>
      <c r="K301" s="1" t="s">
        <v>27</v>
      </c>
      <c r="L301" s="1" t="s">
        <v>2122</v>
      </c>
      <c r="M301" s="1" t="s">
        <v>160</v>
      </c>
      <c r="N301" s="1" t="s">
        <v>1906</v>
      </c>
    </row>
    <row r="302" spans="1:14" s="1" customFormat="1" x14ac:dyDescent="0.3">
      <c r="A302" s="1">
        <v>1</v>
      </c>
      <c r="B302" s="2" t="s">
        <v>1907</v>
      </c>
      <c r="C302" s="1" t="s">
        <v>2103</v>
      </c>
      <c r="D302" s="1" t="s">
        <v>2121</v>
      </c>
      <c r="E302" s="1" t="s">
        <v>2128</v>
      </c>
      <c r="F302" s="1">
        <v>1</v>
      </c>
      <c r="H302" s="1" t="s">
        <v>672</v>
      </c>
      <c r="I302" s="1" t="s">
        <v>548</v>
      </c>
      <c r="K302" s="1" t="s">
        <v>27</v>
      </c>
      <c r="L302" s="1" t="s">
        <v>2122</v>
      </c>
      <c r="M302" s="1" t="s">
        <v>160</v>
      </c>
      <c r="N302" s="1" t="s">
        <v>1906</v>
      </c>
    </row>
    <row r="303" spans="1:14" s="1" customFormat="1" hidden="1" x14ac:dyDescent="0.3">
      <c r="A303" s="1">
        <v>1</v>
      </c>
      <c r="B303" s="2" t="s">
        <v>1905</v>
      </c>
      <c r="C303" s="1" t="s">
        <v>2103</v>
      </c>
      <c r="D303" s="1" t="s">
        <v>2121</v>
      </c>
      <c r="E303" s="1" t="s">
        <v>2128</v>
      </c>
      <c r="F303" s="1">
        <v>1</v>
      </c>
      <c r="H303" s="1" t="s">
        <v>127</v>
      </c>
      <c r="I303" s="1" t="s">
        <v>117</v>
      </c>
      <c r="K303" s="1" t="s">
        <v>399</v>
      </c>
      <c r="L303" s="1" t="s">
        <v>2122</v>
      </c>
      <c r="M303" s="1" t="s">
        <v>160</v>
      </c>
      <c r="N303" s="1" t="s">
        <v>1906</v>
      </c>
    </row>
    <row r="304" spans="1:14" s="1" customFormat="1" hidden="1" x14ac:dyDescent="0.3">
      <c r="A304" s="1">
        <v>1</v>
      </c>
      <c r="B304" s="2" t="s">
        <v>1905</v>
      </c>
      <c r="C304" s="1" t="s">
        <v>2103</v>
      </c>
      <c r="D304" s="1" t="s">
        <v>2121</v>
      </c>
      <c r="E304" s="1" t="s">
        <v>2128</v>
      </c>
      <c r="F304" s="1">
        <v>1</v>
      </c>
      <c r="H304" s="1" t="s">
        <v>127</v>
      </c>
      <c r="I304" s="1" t="s">
        <v>117</v>
      </c>
      <c r="K304" s="1" t="s">
        <v>397</v>
      </c>
      <c r="L304" s="1" t="s">
        <v>2122</v>
      </c>
      <c r="M304" s="1" t="s">
        <v>160</v>
      </c>
      <c r="N304" s="1" t="s">
        <v>1906</v>
      </c>
    </row>
    <row r="305" spans="1:14" s="1" customFormat="1" hidden="1" x14ac:dyDescent="0.3">
      <c r="A305" s="1">
        <v>1</v>
      </c>
      <c r="B305" s="2" t="s">
        <v>1905</v>
      </c>
      <c r="C305" s="1" t="s">
        <v>2103</v>
      </c>
      <c r="D305" s="1" t="s">
        <v>2121</v>
      </c>
      <c r="E305" s="1" t="s">
        <v>2128</v>
      </c>
      <c r="F305" s="1">
        <v>1</v>
      </c>
      <c r="H305" s="1" t="s">
        <v>127</v>
      </c>
      <c r="I305" s="1" t="s">
        <v>117</v>
      </c>
      <c r="K305" s="1" t="s">
        <v>402</v>
      </c>
      <c r="L305" s="1" t="s">
        <v>2122</v>
      </c>
      <c r="M305" s="1" t="s">
        <v>160</v>
      </c>
      <c r="N305" s="1" t="s">
        <v>1906</v>
      </c>
    </row>
    <row r="306" spans="1:14" s="1" customFormat="1" hidden="1" x14ac:dyDescent="0.3">
      <c r="A306" s="1">
        <v>1</v>
      </c>
      <c r="B306" s="2" t="s">
        <v>1905</v>
      </c>
      <c r="C306" s="1" t="s">
        <v>2103</v>
      </c>
      <c r="D306" s="1" t="s">
        <v>2121</v>
      </c>
      <c r="E306" s="1" t="s">
        <v>2128</v>
      </c>
      <c r="F306" s="1">
        <v>1</v>
      </c>
      <c r="H306" s="1" t="s">
        <v>127</v>
      </c>
      <c r="I306" s="1" t="s">
        <v>117</v>
      </c>
      <c r="K306" s="1" t="s">
        <v>406</v>
      </c>
      <c r="L306" s="1" t="s">
        <v>2122</v>
      </c>
      <c r="M306" s="1" t="s">
        <v>160</v>
      </c>
      <c r="N306" s="1" t="s">
        <v>1906</v>
      </c>
    </row>
    <row r="307" spans="1:14" s="1" customFormat="1" hidden="1" x14ac:dyDescent="0.3">
      <c r="A307" s="1">
        <v>1</v>
      </c>
      <c r="B307" s="2" t="s">
        <v>1905</v>
      </c>
      <c r="C307" s="1" t="s">
        <v>2103</v>
      </c>
      <c r="D307" s="1" t="s">
        <v>2121</v>
      </c>
      <c r="E307" s="1" t="s">
        <v>2128</v>
      </c>
      <c r="F307" s="1">
        <v>1</v>
      </c>
      <c r="H307" s="1" t="s">
        <v>127</v>
      </c>
      <c r="I307" s="1" t="s">
        <v>117</v>
      </c>
      <c r="K307" s="1" t="s">
        <v>407</v>
      </c>
      <c r="L307" s="1" t="s">
        <v>2122</v>
      </c>
      <c r="M307" s="1" t="s">
        <v>160</v>
      </c>
      <c r="N307" s="1" t="s">
        <v>1906</v>
      </c>
    </row>
    <row r="308" spans="1:14" s="1" customFormat="1" hidden="1" x14ac:dyDescent="0.3">
      <c r="A308" s="1">
        <v>1</v>
      </c>
      <c r="B308" s="2" t="s">
        <v>1908</v>
      </c>
      <c r="C308" s="1" t="s">
        <v>2103</v>
      </c>
      <c r="D308" s="1" t="s">
        <v>2121</v>
      </c>
      <c r="E308" s="1" t="s">
        <v>2128</v>
      </c>
      <c r="F308" s="1">
        <v>1</v>
      </c>
      <c r="H308" s="1" t="s">
        <v>231</v>
      </c>
      <c r="I308" s="1" t="s">
        <v>217</v>
      </c>
      <c r="K308" s="1" t="s">
        <v>183</v>
      </c>
      <c r="L308" s="1" t="s">
        <v>2122</v>
      </c>
      <c r="M308" s="1" t="s">
        <v>160</v>
      </c>
      <c r="N308" s="1" t="s">
        <v>1906</v>
      </c>
    </row>
    <row r="309" spans="1:14" s="1" customFormat="1" hidden="1" x14ac:dyDescent="0.3">
      <c r="A309" s="1">
        <v>1</v>
      </c>
      <c r="B309" s="2" t="s">
        <v>1905</v>
      </c>
      <c r="C309" s="1" t="s">
        <v>2103</v>
      </c>
      <c r="D309" s="1" t="s">
        <v>2121</v>
      </c>
      <c r="E309" s="1" t="s">
        <v>2128</v>
      </c>
      <c r="F309" s="1">
        <v>1</v>
      </c>
      <c r="H309" s="1" t="s">
        <v>127</v>
      </c>
      <c r="I309" s="1" t="s">
        <v>117</v>
      </c>
      <c r="K309" s="1" t="s">
        <v>454</v>
      </c>
      <c r="L309" s="1" t="s">
        <v>2122</v>
      </c>
      <c r="M309" s="1" t="s">
        <v>160</v>
      </c>
      <c r="N309" s="1" t="s">
        <v>1906</v>
      </c>
    </row>
    <row r="310" spans="1:14" s="1" customFormat="1" hidden="1" x14ac:dyDescent="0.3">
      <c r="A310" s="1">
        <v>1</v>
      </c>
      <c r="B310" s="2" t="s">
        <v>1905</v>
      </c>
      <c r="C310" s="1" t="s">
        <v>2103</v>
      </c>
      <c r="D310" s="1" t="s">
        <v>2121</v>
      </c>
      <c r="E310" s="1" t="s">
        <v>2128</v>
      </c>
      <c r="F310" s="1">
        <v>1</v>
      </c>
      <c r="H310" s="1" t="s">
        <v>127</v>
      </c>
      <c r="I310" s="1" t="s">
        <v>117</v>
      </c>
      <c r="K310" s="1" t="s">
        <v>391</v>
      </c>
      <c r="L310" s="1" t="s">
        <v>2122</v>
      </c>
      <c r="M310" s="1" t="s">
        <v>160</v>
      </c>
      <c r="N310" s="1" t="s">
        <v>1906</v>
      </c>
    </row>
    <row r="311" spans="1:14" s="1" customFormat="1" hidden="1" x14ac:dyDescent="0.3">
      <c r="A311" s="1">
        <v>1</v>
      </c>
      <c r="B311" s="2" t="s">
        <v>1928</v>
      </c>
      <c r="C311" s="1" t="s">
        <v>2103</v>
      </c>
      <c r="D311" s="1" t="s">
        <v>2121</v>
      </c>
      <c r="E311" s="1" t="s">
        <v>2128</v>
      </c>
      <c r="F311" s="1">
        <v>1</v>
      </c>
      <c r="H311" s="1" t="s">
        <v>72</v>
      </c>
      <c r="I311" s="1" t="s">
        <v>14</v>
      </c>
      <c r="K311" s="1" t="s">
        <v>187</v>
      </c>
      <c r="L311" s="1" t="s">
        <v>2122</v>
      </c>
      <c r="M311" s="1" t="s">
        <v>160</v>
      </c>
      <c r="N311" s="1" t="s">
        <v>1906</v>
      </c>
    </row>
    <row r="312" spans="1:14" s="1" customFormat="1" hidden="1" x14ac:dyDescent="0.3">
      <c r="A312" s="1">
        <v>1</v>
      </c>
      <c r="B312" s="2" t="s">
        <v>1930</v>
      </c>
      <c r="C312" s="1" t="s">
        <v>2103</v>
      </c>
      <c r="D312" s="1" t="s">
        <v>2121</v>
      </c>
      <c r="E312" s="1" t="s">
        <v>2128</v>
      </c>
      <c r="F312" s="1">
        <v>1</v>
      </c>
      <c r="H312" s="1" t="s">
        <v>2014</v>
      </c>
      <c r="I312" s="1" t="s">
        <v>1931</v>
      </c>
      <c r="K312" s="1" t="s">
        <v>406</v>
      </c>
      <c r="L312" s="1" t="s">
        <v>2122</v>
      </c>
      <c r="M312" s="1" t="s">
        <v>160</v>
      </c>
      <c r="N312" s="1" t="s">
        <v>1906</v>
      </c>
    </row>
    <row r="313" spans="1:14" s="1" customFormat="1" hidden="1" x14ac:dyDescent="0.3">
      <c r="A313" s="1">
        <v>1</v>
      </c>
      <c r="B313" s="2" t="s">
        <v>2043</v>
      </c>
      <c r="C313" s="1" t="s">
        <v>2103</v>
      </c>
      <c r="D313" s="1" t="s">
        <v>2131</v>
      </c>
      <c r="E313" s="1" t="s">
        <v>2128</v>
      </c>
      <c r="F313" s="1">
        <v>1</v>
      </c>
      <c r="H313" s="1" t="s">
        <v>59</v>
      </c>
      <c r="I313" s="1" t="s">
        <v>8</v>
      </c>
      <c r="K313" s="1" t="s">
        <v>36</v>
      </c>
      <c r="L313" s="1" t="s">
        <v>2123</v>
      </c>
      <c r="M313" s="1" t="s">
        <v>10</v>
      </c>
      <c r="N313" s="1" t="s">
        <v>2023</v>
      </c>
    </row>
    <row r="314" spans="1:14" s="1" customFormat="1" hidden="1" x14ac:dyDescent="0.3">
      <c r="A314" s="1">
        <v>1</v>
      </c>
      <c r="B314" s="2" t="s">
        <v>2043</v>
      </c>
      <c r="C314" s="1" t="s">
        <v>2103</v>
      </c>
      <c r="D314" s="1" t="s">
        <v>2131</v>
      </c>
      <c r="E314" s="1" t="s">
        <v>2128</v>
      </c>
      <c r="F314" s="1">
        <v>1</v>
      </c>
      <c r="H314" s="1" t="s">
        <v>59</v>
      </c>
      <c r="I314" s="1" t="s">
        <v>8</v>
      </c>
      <c r="K314" s="1" t="s">
        <v>36</v>
      </c>
      <c r="L314" s="1" t="s">
        <v>2123</v>
      </c>
      <c r="M314" s="1" t="s">
        <v>12</v>
      </c>
      <c r="N314" s="1" t="s">
        <v>2023</v>
      </c>
    </row>
    <row r="315" spans="1:14" s="1" customFormat="1" hidden="1" x14ac:dyDescent="0.3">
      <c r="A315" s="1">
        <v>1</v>
      </c>
      <c r="B315" s="2" t="s">
        <v>2043</v>
      </c>
      <c r="C315" s="1" t="s">
        <v>2103</v>
      </c>
      <c r="D315" s="1" t="s">
        <v>2131</v>
      </c>
      <c r="E315" s="1" t="s">
        <v>2128</v>
      </c>
      <c r="F315" s="1">
        <v>1</v>
      </c>
      <c r="H315" s="1" t="s">
        <v>59</v>
      </c>
      <c r="I315" s="1" t="s">
        <v>8</v>
      </c>
      <c r="K315" s="1" t="s">
        <v>53</v>
      </c>
      <c r="L315" s="1" t="s">
        <v>2123</v>
      </c>
      <c r="M315" s="1" t="s">
        <v>18</v>
      </c>
      <c r="N315" s="1" t="s">
        <v>2023</v>
      </c>
    </row>
    <row r="316" spans="1:14" s="1" customFormat="1" hidden="1" x14ac:dyDescent="0.3">
      <c r="A316" s="1">
        <v>1</v>
      </c>
      <c r="B316" s="2" t="s">
        <v>2043</v>
      </c>
      <c r="C316" s="1" t="s">
        <v>2103</v>
      </c>
      <c r="D316" s="1" t="s">
        <v>2131</v>
      </c>
      <c r="E316" s="1" t="s">
        <v>2128</v>
      </c>
      <c r="F316" s="1">
        <v>1</v>
      </c>
      <c r="H316" s="1" t="s">
        <v>59</v>
      </c>
      <c r="I316" s="1" t="s">
        <v>8</v>
      </c>
      <c r="K316" s="1" t="s">
        <v>38</v>
      </c>
      <c r="L316" s="1" t="s">
        <v>2123</v>
      </c>
      <c r="M316" s="1" t="s">
        <v>21</v>
      </c>
      <c r="N316" s="1" t="s">
        <v>2023</v>
      </c>
    </row>
    <row r="317" spans="1:14" s="1" customFormat="1" hidden="1" x14ac:dyDescent="0.3">
      <c r="A317" s="1">
        <v>1</v>
      </c>
      <c r="B317" s="2" t="s">
        <v>2043</v>
      </c>
      <c r="C317" s="1" t="s">
        <v>2103</v>
      </c>
      <c r="D317" s="1" t="s">
        <v>2131</v>
      </c>
      <c r="E317" s="1" t="s">
        <v>2128</v>
      </c>
      <c r="F317" s="1">
        <v>1</v>
      </c>
      <c r="H317" s="1" t="s">
        <v>59</v>
      </c>
      <c r="I317" s="1" t="s">
        <v>8</v>
      </c>
      <c r="K317" s="1" t="s">
        <v>37</v>
      </c>
      <c r="L317" s="1" t="s">
        <v>2123</v>
      </c>
      <c r="M317" s="1" t="s">
        <v>21</v>
      </c>
      <c r="N317" s="1" t="s">
        <v>2023</v>
      </c>
    </row>
    <row r="318" spans="1:14" s="1" customFormat="1" hidden="1" x14ac:dyDescent="0.3">
      <c r="A318" s="1">
        <v>1</v>
      </c>
      <c r="B318" s="2" t="s">
        <v>2043</v>
      </c>
      <c r="C318" s="1" t="s">
        <v>2103</v>
      </c>
      <c r="D318" s="1" t="s">
        <v>2131</v>
      </c>
      <c r="E318" s="1" t="s">
        <v>2128</v>
      </c>
      <c r="F318" s="1">
        <v>1</v>
      </c>
      <c r="H318" s="1" t="s">
        <v>59</v>
      </c>
      <c r="I318" s="1" t="s">
        <v>8</v>
      </c>
      <c r="K318" s="1" t="s">
        <v>37</v>
      </c>
      <c r="L318" s="1" t="s">
        <v>2123</v>
      </c>
      <c r="M318" s="1" t="s">
        <v>18</v>
      </c>
      <c r="N318" s="1" t="s">
        <v>2023</v>
      </c>
    </row>
    <row r="319" spans="1:14" s="1" customFormat="1" hidden="1" x14ac:dyDescent="0.3">
      <c r="A319" s="1">
        <v>1</v>
      </c>
      <c r="B319" s="2" t="s">
        <v>2076</v>
      </c>
      <c r="C319" s="1" t="s">
        <v>2103</v>
      </c>
      <c r="D319" s="1" t="s">
        <v>2121</v>
      </c>
      <c r="E319" s="1" t="s">
        <v>2128</v>
      </c>
      <c r="F319" s="1">
        <v>1</v>
      </c>
      <c r="H319" s="1" t="s">
        <v>133</v>
      </c>
      <c r="I319" s="1" t="s">
        <v>105</v>
      </c>
      <c r="K319" s="1" t="s">
        <v>36</v>
      </c>
      <c r="L319" s="1" t="s">
        <v>2122</v>
      </c>
      <c r="M319" s="1" t="s">
        <v>106</v>
      </c>
      <c r="N319" s="1" t="s">
        <v>2070</v>
      </c>
    </row>
    <row r="320" spans="1:14" s="1" customFormat="1" hidden="1" x14ac:dyDescent="0.3">
      <c r="A320" s="1">
        <v>1</v>
      </c>
      <c r="B320" s="2" t="s">
        <v>2079</v>
      </c>
      <c r="C320" s="1" t="s">
        <v>2103</v>
      </c>
      <c r="D320" s="1" t="s">
        <v>2121</v>
      </c>
      <c r="E320" s="1" t="s">
        <v>2128</v>
      </c>
      <c r="F320" s="1">
        <v>1</v>
      </c>
      <c r="H320" s="1" t="s">
        <v>127</v>
      </c>
      <c r="I320" s="1" t="s">
        <v>117</v>
      </c>
      <c r="K320" s="1" t="s">
        <v>36</v>
      </c>
      <c r="L320" s="1" t="s">
        <v>2122</v>
      </c>
      <c r="M320" s="1" t="s">
        <v>110</v>
      </c>
      <c r="N320" s="1" t="s">
        <v>2070</v>
      </c>
    </row>
    <row r="321" spans="1:14" s="1" customFormat="1" hidden="1" x14ac:dyDescent="0.3">
      <c r="A321" s="1">
        <v>1</v>
      </c>
      <c r="B321" s="2" t="s">
        <v>2095</v>
      </c>
      <c r="C321" s="1" t="s">
        <v>2103</v>
      </c>
      <c r="D321" s="1" t="s">
        <v>2121</v>
      </c>
      <c r="E321" s="1" t="s">
        <v>2128</v>
      </c>
      <c r="F321" s="1">
        <v>1</v>
      </c>
      <c r="H321" s="1" t="s">
        <v>636</v>
      </c>
      <c r="I321" s="1" t="s">
        <v>546</v>
      </c>
      <c r="K321" s="1" t="s">
        <v>53</v>
      </c>
      <c r="L321" s="1" t="s">
        <v>2122</v>
      </c>
      <c r="M321" s="1" t="s">
        <v>160</v>
      </c>
      <c r="N321" s="1" t="s">
        <v>2092</v>
      </c>
    </row>
    <row r="322" spans="1:14" s="1" customFormat="1" hidden="1" x14ac:dyDescent="0.3">
      <c r="A322" s="1">
        <v>1</v>
      </c>
      <c r="B322" s="2" t="s">
        <v>2079</v>
      </c>
      <c r="C322" s="1" t="s">
        <v>2103</v>
      </c>
      <c r="F322" s="1" t="s">
        <v>117</v>
      </c>
      <c r="G322" s="1" t="s">
        <v>36</v>
      </c>
      <c r="H322" s="1" t="s">
        <v>110</v>
      </c>
      <c r="I322" s="1" t="s">
        <v>2070</v>
      </c>
    </row>
    <row r="323" spans="1:14" s="1" customFormat="1" hidden="1" x14ac:dyDescent="0.3">
      <c r="A323" s="1">
        <v>1</v>
      </c>
      <c r="B323" s="2" t="s">
        <v>2095</v>
      </c>
      <c r="C323" s="1" t="s">
        <v>2103</v>
      </c>
      <c r="F323" s="1" t="s">
        <v>546</v>
      </c>
      <c r="G323" s="1" t="s">
        <v>53</v>
      </c>
      <c r="H323" s="1" t="s">
        <v>160</v>
      </c>
      <c r="I323" s="1" t="s">
        <v>2092</v>
      </c>
    </row>
  </sheetData>
  <autoFilter ref="A1:C323" xr:uid="{DA605892-0112-4F3E-A8AF-E74921469B96}">
    <filterColumn colId="2">
      <filters>
        <filter val="Ball Valv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64F7-B299-430D-9C95-F18C28EA7CA5}">
  <dimension ref="A1:XEY2791"/>
  <sheetViews>
    <sheetView workbookViewId="0">
      <selection sqref="A1:XEY2791"/>
    </sheetView>
  </sheetViews>
  <sheetFormatPr defaultRowHeight="14.4" x14ac:dyDescent="0.3"/>
  <sheetData>
    <row r="1" spans="1:14" s="1" customFormat="1" x14ac:dyDescent="0.3">
      <c r="A1" s="1" t="s">
        <v>0</v>
      </c>
      <c r="B1" s="2" t="s">
        <v>1</v>
      </c>
      <c r="C1" s="1" t="s">
        <v>2102</v>
      </c>
      <c r="D1" s="1" t="s">
        <v>2133</v>
      </c>
      <c r="E1" s="1" t="s">
        <v>2127</v>
      </c>
      <c r="F1" s="1" t="s">
        <v>2130</v>
      </c>
      <c r="G1" s="1" t="s">
        <v>2</v>
      </c>
      <c r="H1" s="1" t="s">
        <v>2134</v>
      </c>
      <c r="I1" s="1" t="s">
        <v>3</v>
      </c>
      <c r="K1" s="1" t="s">
        <v>4</v>
      </c>
      <c r="M1" s="1" t="s">
        <v>5</v>
      </c>
      <c r="N1" s="1" t="s">
        <v>6</v>
      </c>
    </row>
    <row r="2" spans="1:14" s="1" customFormat="1" x14ac:dyDescent="0.3">
      <c r="A2" s="1">
        <v>1</v>
      </c>
      <c r="B2" s="2" t="s">
        <v>22</v>
      </c>
      <c r="C2" s="1" t="s">
        <v>2107</v>
      </c>
      <c r="D2" s="1" t="s">
        <v>2131</v>
      </c>
      <c r="E2" s="1" t="s">
        <v>2128</v>
      </c>
      <c r="F2" s="1">
        <v>1</v>
      </c>
      <c r="H2" s="1" t="s">
        <v>8</v>
      </c>
      <c r="I2" s="1" t="s">
        <v>8</v>
      </c>
      <c r="K2" s="1" t="s">
        <v>20</v>
      </c>
      <c r="L2" s="1" t="s">
        <v>2123</v>
      </c>
      <c r="M2" s="1" t="s">
        <v>21</v>
      </c>
      <c r="N2" s="1" t="s">
        <v>11</v>
      </c>
    </row>
    <row r="3" spans="1:14" s="1" customFormat="1" x14ac:dyDescent="0.3">
      <c r="A3" s="1">
        <v>1</v>
      </c>
      <c r="B3" s="2" t="s">
        <v>22</v>
      </c>
      <c r="C3" s="1" t="s">
        <v>2107</v>
      </c>
      <c r="D3" s="1" t="s">
        <v>2131</v>
      </c>
      <c r="E3" s="1" t="s">
        <v>2128</v>
      </c>
      <c r="F3" s="1">
        <v>1</v>
      </c>
      <c r="H3" s="1" t="s">
        <v>8</v>
      </c>
      <c r="I3" s="1" t="s">
        <v>8</v>
      </c>
      <c r="K3" s="1" t="s">
        <v>23</v>
      </c>
      <c r="L3" s="1" t="s">
        <v>2123</v>
      </c>
      <c r="M3" s="1" t="s">
        <v>21</v>
      </c>
      <c r="N3" s="1" t="s">
        <v>11</v>
      </c>
    </row>
    <row r="4" spans="1:14" s="1" customFormat="1" x14ac:dyDescent="0.3">
      <c r="A4" s="1">
        <v>1</v>
      </c>
      <c r="B4" s="2" t="s">
        <v>24</v>
      </c>
      <c r="C4" s="1" t="s">
        <v>2107</v>
      </c>
      <c r="D4" s="1" t="s">
        <v>2131</v>
      </c>
      <c r="E4" s="1" t="s">
        <v>2128</v>
      </c>
      <c r="F4" s="1">
        <v>1</v>
      </c>
      <c r="H4" s="1" t="s">
        <v>2126</v>
      </c>
      <c r="K4" s="1" t="s">
        <v>23</v>
      </c>
      <c r="L4" s="1" t="s">
        <v>2123</v>
      </c>
      <c r="M4" s="1" t="s">
        <v>21</v>
      </c>
      <c r="N4" s="1" t="s">
        <v>11</v>
      </c>
    </row>
    <row r="5" spans="1:14" s="1" customFormat="1" x14ac:dyDescent="0.3">
      <c r="A5" s="1">
        <v>1</v>
      </c>
      <c r="B5" s="2" t="s">
        <v>22</v>
      </c>
      <c r="C5" s="1" t="s">
        <v>2107</v>
      </c>
      <c r="D5" s="1" t="s">
        <v>2131</v>
      </c>
      <c r="E5" s="1" t="s">
        <v>2128</v>
      </c>
      <c r="F5" s="1">
        <v>1</v>
      </c>
      <c r="H5" s="1" t="s">
        <v>8</v>
      </c>
      <c r="I5" s="1" t="s">
        <v>8</v>
      </c>
      <c r="K5" s="1" t="s">
        <v>25</v>
      </c>
      <c r="L5" s="1" t="s">
        <v>2123</v>
      </c>
      <c r="M5" s="1" t="s">
        <v>21</v>
      </c>
      <c r="N5" s="1" t="s">
        <v>11</v>
      </c>
    </row>
    <row r="6" spans="1:14" s="1" customFormat="1" x14ac:dyDescent="0.3">
      <c r="A6" s="1">
        <v>1</v>
      </c>
      <c r="B6" s="2" t="s">
        <v>22</v>
      </c>
      <c r="C6" s="1" t="s">
        <v>2107</v>
      </c>
      <c r="D6" s="1" t="s">
        <v>2131</v>
      </c>
      <c r="E6" s="1" t="s">
        <v>2128</v>
      </c>
      <c r="F6" s="1">
        <v>1</v>
      </c>
      <c r="H6" s="1" t="s">
        <v>8</v>
      </c>
      <c r="I6" s="1" t="s">
        <v>8</v>
      </c>
      <c r="K6" s="1" t="s">
        <v>25</v>
      </c>
      <c r="L6" s="1" t="s">
        <v>2123</v>
      </c>
      <c r="M6" s="1" t="s">
        <v>21</v>
      </c>
      <c r="N6" s="1" t="s">
        <v>11</v>
      </c>
    </row>
    <row r="7" spans="1:14" s="1" customFormat="1" x14ac:dyDescent="0.3">
      <c r="A7" s="1">
        <v>1</v>
      </c>
      <c r="B7" s="2" t="s">
        <v>24</v>
      </c>
      <c r="C7" s="1" t="s">
        <v>2107</v>
      </c>
      <c r="D7" s="1" t="s">
        <v>2131</v>
      </c>
      <c r="E7" s="1" t="s">
        <v>2128</v>
      </c>
      <c r="F7" s="1">
        <v>1</v>
      </c>
      <c r="H7" s="1" t="s">
        <v>2126</v>
      </c>
      <c r="K7" s="1" t="s">
        <v>9</v>
      </c>
      <c r="L7" s="1" t="s">
        <v>2123</v>
      </c>
      <c r="M7" s="1" t="s">
        <v>12</v>
      </c>
      <c r="N7" s="1" t="s">
        <v>11</v>
      </c>
    </row>
    <row r="8" spans="1:14" s="1" customFormat="1" x14ac:dyDescent="0.3">
      <c r="A8" s="1">
        <v>1</v>
      </c>
      <c r="B8" s="2" t="s">
        <v>24</v>
      </c>
      <c r="C8" s="1" t="s">
        <v>2107</v>
      </c>
      <c r="D8" s="1" t="s">
        <v>2131</v>
      </c>
      <c r="E8" s="1" t="s">
        <v>2128</v>
      </c>
      <c r="F8" s="1">
        <v>1</v>
      </c>
      <c r="H8" s="1" t="s">
        <v>2126</v>
      </c>
      <c r="K8" s="1" t="s">
        <v>9</v>
      </c>
      <c r="L8" s="1" t="s">
        <v>2123</v>
      </c>
      <c r="M8" s="1" t="s">
        <v>12</v>
      </c>
      <c r="N8" s="1" t="s">
        <v>11</v>
      </c>
    </row>
    <row r="9" spans="1:14" s="1" customFormat="1" x14ac:dyDescent="0.3">
      <c r="A9" s="1">
        <v>1</v>
      </c>
      <c r="B9" s="2" t="s">
        <v>22</v>
      </c>
      <c r="C9" s="1" t="s">
        <v>2107</v>
      </c>
      <c r="D9" s="1" t="s">
        <v>2131</v>
      </c>
      <c r="E9" s="1" t="s">
        <v>2128</v>
      </c>
      <c r="F9" s="1">
        <v>1</v>
      </c>
      <c r="H9" s="1" t="s">
        <v>8</v>
      </c>
      <c r="I9" s="1" t="s">
        <v>8</v>
      </c>
      <c r="K9" s="1" t="s">
        <v>26</v>
      </c>
      <c r="L9" s="1" t="s">
        <v>2123</v>
      </c>
      <c r="M9" s="1" t="s">
        <v>12</v>
      </c>
      <c r="N9" s="1" t="s">
        <v>11</v>
      </c>
    </row>
    <row r="10" spans="1:14" s="1" customFormat="1" x14ac:dyDescent="0.3">
      <c r="A10" s="1">
        <v>1</v>
      </c>
      <c r="B10" s="2" t="s">
        <v>24</v>
      </c>
      <c r="C10" s="1" t="s">
        <v>2107</v>
      </c>
      <c r="D10" s="1" t="s">
        <v>2131</v>
      </c>
      <c r="E10" s="1" t="s">
        <v>2128</v>
      </c>
      <c r="F10" s="1">
        <v>1</v>
      </c>
      <c r="H10" s="1" t="s">
        <v>2126</v>
      </c>
      <c r="K10" s="1" t="s">
        <v>26</v>
      </c>
      <c r="L10" s="1" t="s">
        <v>2123</v>
      </c>
      <c r="M10" s="1" t="s">
        <v>12</v>
      </c>
      <c r="N10" s="1" t="s">
        <v>11</v>
      </c>
    </row>
    <row r="11" spans="1:14" s="1" customFormat="1" x14ac:dyDescent="0.3">
      <c r="A11" s="1">
        <v>1</v>
      </c>
      <c r="B11" s="2" t="s">
        <v>22</v>
      </c>
      <c r="C11" s="1" t="s">
        <v>2107</v>
      </c>
      <c r="D11" s="1" t="s">
        <v>2131</v>
      </c>
      <c r="E11" s="1" t="s">
        <v>2128</v>
      </c>
      <c r="F11" s="1">
        <v>1</v>
      </c>
      <c r="H11" s="1" t="s">
        <v>8</v>
      </c>
      <c r="I11" s="1" t="s">
        <v>8</v>
      </c>
      <c r="K11" s="1" t="s">
        <v>26</v>
      </c>
      <c r="L11" s="1" t="s">
        <v>2123</v>
      </c>
      <c r="M11" s="1" t="s">
        <v>12</v>
      </c>
      <c r="N11" s="1" t="s">
        <v>11</v>
      </c>
    </row>
    <row r="12" spans="1:14" s="1" customFormat="1" x14ac:dyDescent="0.3">
      <c r="A12" s="1">
        <v>1</v>
      </c>
      <c r="B12" s="2" t="s">
        <v>22</v>
      </c>
      <c r="C12" s="1" t="s">
        <v>2107</v>
      </c>
      <c r="D12" s="1" t="s">
        <v>2131</v>
      </c>
      <c r="E12" s="1" t="s">
        <v>2128</v>
      </c>
      <c r="F12" s="1">
        <v>1</v>
      </c>
      <c r="H12" s="1" t="s">
        <v>8</v>
      </c>
      <c r="I12" s="1" t="s">
        <v>8</v>
      </c>
      <c r="K12" s="1" t="s">
        <v>27</v>
      </c>
      <c r="L12" s="1" t="s">
        <v>2123</v>
      </c>
      <c r="M12" s="1" t="s">
        <v>12</v>
      </c>
      <c r="N12" s="1" t="s">
        <v>11</v>
      </c>
    </row>
    <row r="13" spans="1:14" s="1" customFormat="1" x14ac:dyDescent="0.3">
      <c r="A13" s="1">
        <v>1</v>
      </c>
      <c r="B13" s="2" t="s">
        <v>24</v>
      </c>
      <c r="C13" s="1" t="s">
        <v>2107</v>
      </c>
      <c r="D13" s="1" t="s">
        <v>2131</v>
      </c>
      <c r="E13" s="1" t="s">
        <v>2128</v>
      </c>
      <c r="F13" s="1">
        <v>1</v>
      </c>
      <c r="H13" s="1" t="s">
        <v>2126</v>
      </c>
      <c r="K13" s="1" t="s">
        <v>27</v>
      </c>
      <c r="L13" s="1" t="s">
        <v>2123</v>
      </c>
      <c r="M13" s="1" t="s">
        <v>12</v>
      </c>
      <c r="N13" s="1" t="s">
        <v>11</v>
      </c>
    </row>
    <row r="14" spans="1:14" s="1" customFormat="1" x14ac:dyDescent="0.3">
      <c r="A14" s="1">
        <v>1</v>
      </c>
      <c r="B14" s="2" t="s">
        <v>24</v>
      </c>
      <c r="C14" s="1" t="s">
        <v>2107</v>
      </c>
      <c r="D14" s="1" t="s">
        <v>2131</v>
      </c>
      <c r="E14" s="1" t="s">
        <v>2128</v>
      </c>
      <c r="F14" s="1">
        <v>1</v>
      </c>
      <c r="H14" s="1" t="s">
        <v>2126</v>
      </c>
      <c r="K14" s="1" t="s">
        <v>9</v>
      </c>
      <c r="L14" s="1" t="s">
        <v>2123</v>
      </c>
      <c r="M14" s="1" t="s">
        <v>10</v>
      </c>
      <c r="N14" s="1" t="s">
        <v>11</v>
      </c>
    </row>
    <row r="15" spans="1:14" s="1" customFormat="1" x14ac:dyDescent="0.3">
      <c r="A15" s="1">
        <v>1</v>
      </c>
      <c r="B15" s="2" t="s">
        <v>24</v>
      </c>
      <c r="C15" s="1" t="s">
        <v>2107</v>
      </c>
      <c r="D15" s="1" t="s">
        <v>2131</v>
      </c>
      <c r="E15" s="1" t="s">
        <v>2128</v>
      </c>
      <c r="F15" s="1">
        <v>1</v>
      </c>
      <c r="H15" s="1" t="s">
        <v>2126</v>
      </c>
      <c r="K15" s="1" t="s">
        <v>9</v>
      </c>
      <c r="L15" s="1" t="s">
        <v>2123</v>
      </c>
      <c r="M15" s="1" t="s">
        <v>10</v>
      </c>
      <c r="N15" s="1" t="s">
        <v>11</v>
      </c>
    </row>
    <row r="16" spans="1:14" s="1" customFormat="1" x14ac:dyDescent="0.3">
      <c r="A16" s="1">
        <v>1</v>
      </c>
      <c r="B16" s="2" t="s">
        <v>22</v>
      </c>
      <c r="C16" s="1" t="s">
        <v>2107</v>
      </c>
      <c r="D16" s="1" t="s">
        <v>2131</v>
      </c>
      <c r="E16" s="1" t="s">
        <v>2128</v>
      </c>
      <c r="F16" s="1">
        <v>1</v>
      </c>
      <c r="H16" s="1" t="s">
        <v>8</v>
      </c>
      <c r="I16" s="1" t="s">
        <v>8</v>
      </c>
      <c r="K16" s="1" t="s">
        <v>26</v>
      </c>
      <c r="L16" s="1" t="s">
        <v>2123</v>
      </c>
      <c r="M16" s="1" t="s">
        <v>10</v>
      </c>
      <c r="N16" s="1" t="s">
        <v>11</v>
      </c>
    </row>
    <row r="17" spans="1:14" s="1" customFormat="1" x14ac:dyDescent="0.3">
      <c r="A17" s="1">
        <v>1</v>
      </c>
      <c r="B17" s="2" t="s">
        <v>24</v>
      </c>
      <c r="C17" s="1" t="s">
        <v>2107</v>
      </c>
      <c r="D17" s="1" t="s">
        <v>2131</v>
      </c>
      <c r="E17" s="1" t="s">
        <v>2128</v>
      </c>
      <c r="F17" s="1">
        <v>1</v>
      </c>
      <c r="H17" s="1" t="s">
        <v>2126</v>
      </c>
      <c r="K17" s="1" t="s">
        <v>26</v>
      </c>
      <c r="L17" s="1" t="s">
        <v>2123</v>
      </c>
      <c r="M17" s="1" t="s">
        <v>10</v>
      </c>
      <c r="N17" s="1" t="s">
        <v>11</v>
      </c>
    </row>
    <row r="18" spans="1:14" s="1" customFormat="1" x14ac:dyDescent="0.3">
      <c r="A18" s="1">
        <v>1</v>
      </c>
      <c r="B18" s="2" t="s">
        <v>22</v>
      </c>
      <c r="C18" s="1" t="s">
        <v>2107</v>
      </c>
      <c r="D18" s="1" t="s">
        <v>2131</v>
      </c>
      <c r="E18" s="1" t="s">
        <v>2128</v>
      </c>
      <c r="F18" s="1">
        <v>1</v>
      </c>
      <c r="H18" s="1" t="s">
        <v>8</v>
      </c>
      <c r="I18" s="1" t="s">
        <v>8</v>
      </c>
      <c r="K18" s="1" t="s">
        <v>26</v>
      </c>
      <c r="L18" s="1" t="s">
        <v>2123</v>
      </c>
      <c r="M18" s="1" t="s">
        <v>10</v>
      </c>
      <c r="N18" s="1" t="s">
        <v>11</v>
      </c>
    </row>
    <row r="19" spans="1:14" s="1" customFormat="1" x14ac:dyDescent="0.3">
      <c r="A19" s="1">
        <v>1</v>
      </c>
      <c r="B19" s="2" t="s">
        <v>22</v>
      </c>
      <c r="C19" s="1" t="s">
        <v>2107</v>
      </c>
      <c r="D19" s="1" t="s">
        <v>2131</v>
      </c>
      <c r="E19" s="1" t="s">
        <v>2128</v>
      </c>
      <c r="F19" s="1">
        <v>1</v>
      </c>
      <c r="H19" s="1" t="s">
        <v>8</v>
      </c>
      <c r="I19" s="1" t="s">
        <v>8</v>
      </c>
      <c r="K19" s="1" t="s">
        <v>26</v>
      </c>
      <c r="L19" s="1" t="s">
        <v>2123</v>
      </c>
      <c r="M19" s="1" t="s">
        <v>10</v>
      </c>
      <c r="N19" s="1" t="s">
        <v>11</v>
      </c>
    </row>
    <row r="20" spans="1:14" s="1" customFormat="1" x14ac:dyDescent="0.3">
      <c r="A20" s="1">
        <v>1</v>
      </c>
      <c r="B20" s="2" t="s">
        <v>24</v>
      </c>
      <c r="C20" s="1" t="s">
        <v>2107</v>
      </c>
      <c r="D20" s="1" t="s">
        <v>2131</v>
      </c>
      <c r="E20" s="1" t="s">
        <v>2128</v>
      </c>
      <c r="F20" s="1">
        <v>1</v>
      </c>
      <c r="H20" s="1" t="s">
        <v>2126</v>
      </c>
      <c r="K20" s="1" t="s">
        <v>27</v>
      </c>
      <c r="L20" s="1" t="s">
        <v>2123</v>
      </c>
      <c r="M20" s="1" t="s">
        <v>10</v>
      </c>
      <c r="N20" s="1" t="s">
        <v>11</v>
      </c>
    </row>
    <row r="21" spans="1:14" s="1" customFormat="1" x14ac:dyDescent="0.3">
      <c r="A21" s="1">
        <v>1</v>
      </c>
      <c r="B21" s="2" t="s">
        <v>22</v>
      </c>
      <c r="C21" s="1" t="s">
        <v>2107</v>
      </c>
      <c r="D21" s="1" t="s">
        <v>2131</v>
      </c>
      <c r="E21" s="1" t="s">
        <v>2128</v>
      </c>
      <c r="F21" s="1">
        <v>1</v>
      </c>
      <c r="H21" s="1" t="s">
        <v>8</v>
      </c>
      <c r="I21" s="1" t="s">
        <v>8</v>
      </c>
      <c r="K21" s="1" t="s">
        <v>15</v>
      </c>
      <c r="L21" s="1" t="s">
        <v>2123</v>
      </c>
      <c r="M21" s="1" t="s">
        <v>18</v>
      </c>
      <c r="N21" s="1" t="s">
        <v>11</v>
      </c>
    </row>
    <row r="22" spans="1:14" s="1" customFormat="1" x14ac:dyDescent="0.3">
      <c r="A22" s="1">
        <v>1</v>
      </c>
      <c r="B22" s="2" t="s">
        <v>28</v>
      </c>
      <c r="C22" s="1" t="s">
        <v>2107</v>
      </c>
      <c r="D22" s="1" t="s">
        <v>2131</v>
      </c>
      <c r="E22" s="1" t="s">
        <v>2128</v>
      </c>
      <c r="F22" s="1">
        <v>1</v>
      </c>
      <c r="H22" s="1" t="s">
        <v>2126</v>
      </c>
      <c r="K22" s="1" t="s">
        <v>29</v>
      </c>
      <c r="L22" s="1" t="s">
        <v>2123</v>
      </c>
      <c r="M22" s="1" t="s">
        <v>18</v>
      </c>
      <c r="N22" s="1" t="s">
        <v>11</v>
      </c>
    </row>
    <row r="23" spans="1:14" s="1" customFormat="1" x14ac:dyDescent="0.3">
      <c r="A23" s="1">
        <v>1</v>
      </c>
      <c r="B23" s="2" t="s">
        <v>24</v>
      </c>
      <c r="C23" s="1" t="s">
        <v>2107</v>
      </c>
      <c r="D23" s="1" t="s">
        <v>2131</v>
      </c>
      <c r="E23" s="1" t="s">
        <v>2128</v>
      </c>
      <c r="F23" s="1">
        <v>1</v>
      </c>
      <c r="H23" s="1" t="s">
        <v>2126</v>
      </c>
      <c r="K23" s="1" t="s">
        <v>29</v>
      </c>
      <c r="L23" s="1" t="s">
        <v>2123</v>
      </c>
      <c r="M23" s="1" t="s">
        <v>18</v>
      </c>
      <c r="N23" s="1" t="s">
        <v>11</v>
      </c>
    </row>
    <row r="24" spans="1:14" s="1" customFormat="1" x14ac:dyDescent="0.3">
      <c r="A24" s="1">
        <v>1</v>
      </c>
      <c r="B24" s="2" t="s">
        <v>22</v>
      </c>
      <c r="C24" s="1" t="s">
        <v>2107</v>
      </c>
      <c r="D24" s="1" t="s">
        <v>2131</v>
      </c>
      <c r="E24" s="1" t="s">
        <v>2128</v>
      </c>
      <c r="F24" s="1">
        <v>1</v>
      </c>
      <c r="H24" s="1" t="s">
        <v>8</v>
      </c>
      <c r="I24" s="1" t="s">
        <v>8</v>
      </c>
      <c r="K24" s="1" t="s">
        <v>30</v>
      </c>
      <c r="L24" s="1" t="s">
        <v>2123</v>
      </c>
      <c r="M24" s="1" t="s">
        <v>21</v>
      </c>
      <c r="N24" s="1" t="s">
        <v>11</v>
      </c>
    </row>
    <row r="25" spans="1:14" s="1" customFormat="1" x14ac:dyDescent="0.3">
      <c r="A25" s="1">
        <v>1</v>
      </c>
      <c r="B25" s="2" t="s">
        <v>22</v>
      </c>
      <c r="C25" s="1" t="s">
        <v>2107</v>
      </c>
      <c r="D25" s="1" t="s">
        <v>2131</v>
      </c>
      <c r="E25" s="1" t="s">
        <v>2128</v>
      </c>
      <c r="F25" s="1">
        <v>1</v>
      </c>
      <c r="H25" s="1" t="s">
        <v>8</v>
      </c>
      <c r="I25" s="1" t="s">
        <v>8</v>
      </c>
      <c r="K25" s="1" t="s">
        <v>31</v>
      </c>
      <c r="L25" s="1" t="s">
        <v>2123</v>
      </c>
      <c r="M25" s="1" t="s">
        <v>18</v>
      </c>
      <c r="N25" s="1" t="s">
        <v>11</v>
      </c>
    </row>
    <row r="26" spans="1:14" s="1" customFormat="1" x14ac:dyDescent="0.3">
      <c r="A26" s="1">
        <v>1</v>
      </c>
      <c r="B26" s="2" t="s">
        <v>28</v>
      </c>
      <c r="C26" s="1" t="s">
        <v>2107</v>
      </c>
      <c r="D26" s="1" t="s">
        <v>2131</v>
      </c>
      <c r="E26" s="1" t="s">
        <v>2128</v>
      </c>
      <c r="F26" s="1">
        <v>1</v>
      </c>
      <c r="H26" s="1" t="s">
        <v>2126</v>
      </c>
      <c r="K26" s="1" t="s">
        <v>32</v>
      </c>
      <c r="L26" s="1" t="s">
        <v>2123</v>
      </c>
      <c r="M26" s="1" t="s">
        <v>18</v>
      </c>
      <c r="N26" s="1" t="s">
        <v>11</v>
      </c>
    </row>
    <row r="27" spans="1:14" s="1" customFormat="1" x14ac:dyDescent="0.3">
      <c r="A27" s="1">
        <v>1</v>
      </c>
      <c r="B27" s="2" t="s">
        <v>22</v>
      </c>
      <c r="C27" s="1" t="s">
        <v>2107</v>
      </c>
      <c r="D27" s="1" t="s">
        <v>2131</v>
      </c>
      <c r="E27" s="1" t="s">
        <v>2128</v>
      </c>
      <c r="F27" s="1">
        <v>1</v>
      </c>
      <c r="H27" s="1" t="s">
        <v>8</v>
      </c>
      <c r="I27" s="1" t="s">
        <v>8</v>
      </c>
      <c r="K27" s="1" t="s">
        <v>30</v>
      </c>
      <c r="L27" s="1" t="s">
        <v>2123</v>
      </c>
      <c r="M27" s="1" t="s">
        <v>18</v>
      </c>
      <c r="N27" s="1" t="s">
        <v>11</v>
      </c>
    </row>
    <row r="28" spans="1:14" s="1" customFormat="1" x14ac:dyDescent="0.3">
      <c r="A28" s="1">
        <v>1</v>
      </c>
      <c r="B28" s="2" t="s">
        <v>22</v>
      </c>
      <c r="C28" s="1" t="s">
        <v>2107</v>
      </c>
      <c r="D28" s="1" t="s">
        <v>2131</v>
      </c>
      <c r="E28" s="1" t="s">
        <v>2128</v>
      </c>
      <c r="F28" s="1">
        <v>1</v>
      </c>
      <c r="H28" s="1" t="s">
        <v>8</v>
      </c>
      <c r="I28" s="1" t="s">
        <v>8</v>
      </c>
      <c r="K28" s="1" t="s">
        <v>30</v>
      </c>
      <c r="L28" s="1" t="s">
        <v>2123</v>
      </c>
      <c r="M28" s="1" t="s">
        <v>18</v>
      </c>
      <c r="N28" s="1" t="s">
        <v>11</v>
      </c>
    </row>
    <row r="29" spans="1:14" s="1" customFormat="1" x14ac:dyDescent="0.3">
      <c r="A29" s="1">
        <v>1</v>
      </c>
      <c r="B29" s="2" t="s">
        <v>28</v>
      </c>
      <c r="C29" s="1" t="s">
        <v>2107</v>
      </c>
      <c r="D29" s="1" t="s">
        <v>2131</v>
      </c>
      <c r="E29" s="1" t="s">
        <v>2128</v>
      </c>
      <c r="F29" s="1">
        <v>1</v>
      </c>
      <c r="H29" s="1" t="s">
        <v>2126</v>
      </c>
      <c r="K29" s="1" t="s">
        <v>32</v>
      </c>
      <c r="L29" s="1" t="s">
        <v>2123</v>
      </c>
      <c r="M29" s="1" t="s">
        <v>21</v>
      </c>
      <c r="N29" s="1" t="s">
        <v>11</v>
      </c>
    </row>
    <row r="30" spans="1:14" s="1" customFormat="1" x14ac:dyDescent="0.3">
      <c r="A30" s="1">
        <v>1</v>
      </c>
      <c r="B30" s="2" t="s">
        <v>22</v>
      </c>
      <c r="C30" s="1" t="s">
        <v>2107</v>
      </c>
      <c r="D30" s="1" t="s">
        <v>2131</v>
      </c>
      <c r="E30" s="1" t="s">
        <v>2128</v>
      </c>
      <c r="F30" s="1">
        <v>1</v>
      </c>
      <c r="H30" s="1" t="s">
        <v>8</v>
      </c>
      <c r="I30" s="1" t="s">
        <v>8</v>
      </c>
      <c r="K30" s="1" t="s">
        <v>30</v>
      </c>
      <c r="L30" s="1" t="s">
        <v>2123</v>
      </c>
      <c r="M30" s="1" t="s">
        <v>21</v>
      </c>
      <c r="N30" s="1" t="s">
        <v>11</v>
      </c>
    </row>
    <row r="31" spans="1:14" s="1" customFormat="1" x14ac:dyDescent="0.3">
      <c r="A31" s="1">
        <v>1</v>
      </c>
      <c r="B31" s="2" t="s">
        <v>22</v>
      </c>
      <c r="C31" s="1" t="s">
        <v>2107</v>
      </c>
      <c r="D31" s="1" t="s">
        <v>2131</v>
      </c>
      <c r="E31" s="1" t="s">
        <v>2128</v>
      </c>
      <c r="F31" s="1">
        <v>1</v>
      </c>
      <c r="H31" s="1" t="s">
        <v>8</v>
      </c>
      <c r="I31" s="1" t="s">
        <v>8</v>
      </c>
      <c r="K31" s="1" t="s">
        <v>30</v>
      </c>
      <c r="L31" s="1" t="s">
        <v>2123</v>
      </c>
      <c r="M31" s="1" t="s">
        <v>21</v>
      </c>
      <c r="N31" s="1" t="s">
        <v>11</v>
      </c>
    </row>
    <row r="32" spans="1:14" s="1" customFormat="1" x14ac:dyDescent="0.3">
      <c r="A32" s="1">
        <v>1</v>
      </c>
      <c r="B32" s="2" t="s">
        <v>22</v>
      </c>
      <c r="C32" s="1" t="s">
        <v>2107</v>
      </c>
      <c r="D32" s="1" t="s">
        <v>2131</v>
      </c>
      <c r="E32" s="1" t="s">
        <v>2128</v>
      </c>
      <c r="F32" s="1">
        <v>1</v>
      </c>
      <c r="H32" s="1" t="s">
        <v>8</v>
      </c>
      <c r="I32" s="1" t="s">
        <v>8</v>
      </c>
      <c r="K32" s="1" t="s">
        <v>27</v>
      </c>
      <c r="L32" s="1" t="s">
        <v>2123</v>
      </c>
      <c r="M32" s="1" t="s">
        <v>12</v>
      </c>
      <c r="N32" s="1" t="s">
        <v>11</v>
      </c>
    </row>
    <row r="33" spans="1:14" s="1" customFormat="1" x14ac:dyDescent="0.3">
      <c r="A33" s="1">
        <v>1</v>
      </c>
      <c r="B33" s="2" t="s">
        <v>22</v>
      </c>
      <c r="C33" s="1" t="s">
        <v>2107</v>
      </c>
      <c r="D33" s="1" t="s">
        <v>2131</v>
      </c>
      <c r="E33" s="1" t="s">
        <v>2128</v>
      </c>
      <c r="F33" s="1">
        <v>1</v>
      </c>
      <c r="H33" s="1" t="s">
        <v>8</v>
      </c>
      <c r="I33" s="1" t="s">
        <v>8</v>
      </c>
      <c r="K33" s="1" t="s">
        <v>27</v>
      </c>
      <c r="L33" s="1" t="s">
        <v>2123</v>
      </c>
      <c r="M33" s="1" t="s">
        <v>10</v>
      </c>
      <c r="N33" s="1" t="s">
        <v>11</v>
      </c>
    </row>
    <row r="34" spans="1:14" s="1" customFormat="1" x14ac:dyDescent="0.3">
      <c r="A34" s="1">
        <v>1</v>
      </c>
      <c r="B34" s="2" t="s">
        <v>22</v>
      </c>
      <c r="C34" s="1" t="s">
        <v>2107</v>
      </c>
      <c r="D34" s="1" t="s">
        <v>2131</v>
      </c>
      <c r="E34" s="1" t="s">
        <v>2128</v>
      </c>
      <c r="F34" s="1">
        <v>1</v>
      </c>
      <c r="H34" s="1" t="s">
        <v>8</v>
      </c>
      <c r="I34" s="1" t="s">
        <v>8</v>
      </c>
      <c r="K34" s="1" t="s">
        <v>9</v>
      </c>
      <c r="L34" s="1" t="s">
        <v>2123</v>
      </c>
      <c r="M34" s="1" t="s">
        <v>12</v>
      </c>
      <c r="N34" s="1" t="s">
        <v>11</v>
      </c>
    </row>
    <row r="35" spans="1:14" s="1" customFormat="1" x14ac:dyDescent="0.3">
      <c r="A35" s="1">
        <v>1</v>
      </c>
      <c r="B35" s="2" t="s">
        <v>22</v>
      </c>
      <c r="C35" s="1" t="s">
        <v>2107</v>
      </c>
      <c r="D35" s="1" t="s">
        <v>2131</v>
      </c>
      <c r="E35" s="1" t="s">
        <v>2128</v>
      </c>
      <c r="F35" s="1">
        <v>1</v>
      </c>
      <c r="H35" s="1" t="s">
        <v>8</v>
      </c>
      <c r="I35" s="1" t="s">
        <v>8</v>
      </c>
      <c r="K35" s="1" t="s">
        <v>9</v>
      </c>
      <c r="L35" s="1" t="s">
        <v>2123</v>
      </c>
      <c r="M35" s="1" t="s">
        <v>10</v>
      </c>
      <c r="N35" s="1" t="s">
        <v>11</v>
      </c>
    </row>
    <row r="36" spans="1:14" s="1" customFormat="1" x14ac:dyDescent="0.3">
      <c r="A36" s="1">
        <v>1</v>
      </c>
      <c r="B36" s="2" t="s">
        <v>28</v>
      </c>
      <c r="C36" s="1" t="s">
        <v>2107</v>
      </c>
      <c r="D36" s="1" t="s">
        <v>2131</v>
      </c>
      <c r="E36" s="1" t="s">
        <v>2128</v>
      </c>
      <c r="F36" s="1">
        <v>1</v>
      </c>
      <c r="H36" s="1" t="s">
        <v>2126</v>
      </c>
      <c r="K36" s="1" t="s">
        <v>9</v>
      </c>
      <c r="L36" s="1" t="s">
        <v>2123</v>
      </c>
      <c r="M36" s="1" t="s">
        <v>12</v>
      </c>
      <c r="N36" s="1" t="s">
        <v>11</v>
      </c>
    </row>
    <row r="37" spans="1:14" s="1" customFormat="1" x14ac:dyDescent="0.3">
      <c r="A37" s="1">
        <v>1</v>
      </c>
      <c r="B37" s="2" t="s">
        <v>28</v>
      </c>
      <c r="C37" s="1" t="s">
        <v>2107</v>
      </c>
      <c r="D37" s="1" t="s">
        <v>2131</v>
      </c>
      <c r="E37" s="1" t="s">
        <v>2128</v>
      </c>
      <c r="F37" s="1">
        <v>1</v>
      </c>
      <c r="H37" s="1" t="s">
        <v>2126</v>
      </c>
      <c r="K37" s="1" t="s">
        <v>9</v>
      </c>
      <c r="L37" s="1" t="s">
        <v>2123</v>
      </c>
      <c r="M37" s="1" t="s">
        <v>10</v>
      </c>
      <c r="N37" s="1" t="s">
        <v>11</v>
      </c>
    </row>
    <row r="38" spans="1:14" s="1" customFormat="1" x14ac:dyDescent="0.3">
      <c r="A38" s="1">
        <v>1</v>
      </c>
      <c r="B38" s="2" t="s">
        <v>22</v>
      </c>
      <c r="C38" s="1" t="s">
        <v>2107</v>
      </c>
      <c r="D38" s="1" t="s">
        <v>2131</v>
      </c>
      <c r="E38" s="1" t="s">
        <v>2128</v>
      </c>
      <c r="F38" s="1">
        <v>1</v>
      </c>
      <c r="H38" s="1" t="s">
        <v>8</v>
      </c>
      <c r="I38" s="1" t="s">
        <v>8</v>
      </c>
      <c r="K38" s="1" t="s">
        <v>30</v>
      </c>
      <c r="L38" s="1" t="s">
        <v>2123</v>
      </c>
      <c r="M38" s="1" t="s">
        <v>18</v>
      </c>
      <c r="N38" s="1" t="s">
        <v>11</v>
      </c>
    </row>
    <row r="39" spans="1:14" s="1" customFormat="1" x14ac:dyDescent="0.3">
      <c r="A39" s="1">
        <v>1</v>
      </c>
      <c r="B39" s="2" t="s">
        <v>22</v>
      </c>
      <c r="C39" s="1" t="s">
        <v>2107</v>
      </c>
      <c r="D39" s="1" t="s">
        <v>2131</v>
      </c>
      <c r="E39" s="1" t="s">
        <v>2128</v>
      </c>
      <c r="F39" s="1">
        <v>1</v>
      </c>
      <c r="H39" s="1" t="s">
        <v>8</v>
      </c>
      <c r="I39" s="1" t="s">
        <v>8</v>
      </c>
      <c r="K39" s="1" t="s">
        <v>30</v>
      </c>
      <c r="L39" s="1" t="s">
        <v>2123</v>
      </c>
      <c r="M39" s="1" t="s">
        <v>21</v>
      </c>
      <c r="N39" s="1" t="s">
        <v>11</v>
      </c>
    </row>
    <row r="40" spans="1:14" s="1" customFormat="1" x14ac:dyDescent="0.3">
      <c r="A40" s="1">
        <v>1</v>
      </c>
      <c r="B40" s="2" t="s">
        <v>24</v>
      </c>
      <c r="C40" s="1" t="s">
        <v>2107</v>
      </c>
      <c r="D40" s="1" t="s">
        <v>2131</v>
      </c>
      <c r="E40" s="1" t="s">
        <v>2128</v>
      </c>
      <c r="F40" s="1">
        <v>1</v>
      </c>
      <c r="H40" s="1" t="s">
        <v>2126</v>
      </c>
      <c r="K40" s="1" t="s">
        <v>32</v>
      </c>
      <c r="L40" s="1" t="s">
        <v>2123</v>
      </c>
      <c r="M40" s="1" t="s">
        <v>18</v>
      </c>
      <c r="N40" s="1" t="s">
        <v>11</v>
      </c>
    </row>
    <row r="41" spans="1:14" s="1" customFormat="1" x14ac:dyDescent="0.3">
      <c r="A41" s="1">
        <v>1</v>
      </c>
      <c r="B41" s="2" t="s">
        <v>24</v>
      </c>
      <c r="C41" s="1" t="s">
        <v>2107</v>
      </c>
      <c r="D41" s="1" t="s">
        <v>2131</v>
      </c>
      <c r="E41" s="1" t="s">
        <v>2128</v>
      </c>
      <c r="F41" s="1">
        <v>1</v>
      </c>
      <c r="H41" s="1" t="s">
        <v>2126</v>
      </c>
      <c r="K41" s="1" t="s">
        <v>32</v>
      </c>
      <c r="L41" s="1" t="s">
        <v>2123</v>
      </c>
      <c r="M41" s="1" t="s">
        <v>21</v>
      </c>
      <c r="N41" s="1" t="s">
        <v>11</v>
      </c>
    </row>
    <row r="42" spans="1:14" s="1" customFormat="1" x14ac:dyDescent="0.3">
      <c r="A42" s="1">
        <v>1</v>
      </c>
      <c r="B42" s="2" t="s">
        <v>22</v>
      </c>
      <c r="C42" s="1" t="s">
        <v>2107</v>
      </c>
      <c r="D42" s="1" t="s">
        <v>2131</v>
      </c>
      <c r="E42" s="1" t="s">
        <v>2128</v>
      </c>
      <c r="F42" s="1">
        <v>1</v>
      </c>
      <c r="H42" s="1" t="s">
        <v>8</v>
      </c>
      <c r="I42" s="1" t="s">
        <v>8</v>
      </c>
      <c r="K42" s="1" t="s">
        <v>19</v>
      </c>
      <c r="L42" s="1" t="s">
        <v>2123</v>
      </c>
      <c r="M42" s="1" t="s">
        <v>18</v>
      </c>
      <c r="N42" s="1" t="s">
        <v>11</v>
      </c>
    </row>
    <row r="43" spans="1:14" s="1" customFormat="1" x14ac:dyDescent="0.3">
      <c r="A43" s="1">
        <v>1</v>
      </c>
      <c r="B43" s="2" t="s">
        <v>24</v>
      </c>
      <c r="C43" s="1" t="s">
        <v>2107</v>
      </c>
      <c r="D43" s="1" t="s">
        <v>2131</v>
      </c>
      <c r="E43" s="1" t="s">
        <v>2128</v>
      </c>
      <c r="F43" s="1">
        <v>1</v>
      </c>
      <c r="H43" s="1" t="s">
        <v>2126</v>
      </c>
      <c r="K43" s="1" t="s">
        <v>19</v>
      </c>
      <c r="L43" s="1" t="s">
        <v>2123</v>
      </c>
      <c r="M43" s="1" t="s">
        <v>21</v>
      </c>
      <c r="N43" s="1" t="s">
        <v>11</v>
      </c>
    </row>
    <row r="44" spans="1:14" s="1" customFormat="1" x14ac:dyDescent="0.3">
      <c r="A44" s="1">
        <v>1</v>
      </c>
      <c r="B44" s="2" t="s">
        <v>22</v>
      </c>
      <c r="C44" s="1" t="s">
        <v>2107</v>
      </c>
      <c r="D44" s="1" t="s">
        <v>2131</v>
      </c>
      <c r="E44" s="1" t="s">
        <v>2128</v>
      </c>
      <c r="F44" s="1">
        <v>1</v>
      </c>
      <c r="H44" s="1" t="s">
        <v>8</v>
      </c>
      <c r="I44" s="1" t="s">
        <v>8</v>
      </c>
      <c r="K44" s="1" t="s">
        <v>25</v>
      </c>
      <c r="L44" s="1" t="s">
        <v>2123</v>
      </c>
      <c r="M44" s="1" t="s">
        <v>21</v>
      </c>
      <c r="N44" s="1" t="s">
        <v>11</v>
      </c>
    </row>
    <row r="45" spans="1:14" s="1" customFormat="1" x14ac:dyDescent="0.3">
      <c r="A45" s="1">
        <v>1</v>
      </c>
      <c r="B45" s="2" t="s">
        <v>22</v>
      </c>
      <c r="C45" s="1" t="s">
        <v>2107</v>
      </c>
      <c r="D45" s="1" t="s">
        <v>2131</v>
      </c>
      <c r="E45" s="1" t="s">
        <v>2128</v>
      </c>
      <c r="F45" s="1">
        <v>1</v>
      </c>
      <c r="H45" s="1" t="s">
        <v>8</v>
      </c>
      <c r="I45" s="1" t="s">
        <v>8</v>
      </c>
      <c r="K45" s="1" t="s">
        <v>31</v>
      </c>
      <c r="L45" s="1" t="s">
        <v>2123</v>
      </c>
      <c r="M45" s="1" t="s">
        <v>18</v>
      </c>
      <c r="N45" s="1" t="s">
        <v>11</v>
      </c>
    </row>
    <row r="46" spans="1:14" s="1" customFormat="1" x14ac:dyDescent="0.3">
      <c r="A46" s="1">
        <v>1</v>
      </c>
      <c r="B46" s="2" t="s">
        <v>33</v>
      </c>
      <c r="C46" s="1" t="s">
        <v>2107</v>
      </c>
      <c r="D46" s="1" t="s">
        <v>2131</v>
      </c>
      <c r="E46" s="1" t="s">
        <v>2128</v>
      </c>
      <c r="F46" s="1">
        <v>1</v>
      </c>
      <c r="H46" s="1" t="s">
        <v>14</v>
      </c>
      <c r="I46" s="1" t="s">
        <v>14</v>
      </c>
      <c r="K46" s="1" t="s">
        <v>15</v>
      </c>
      <c r="L46" s="1" t="s">
        <v>2123</v>
      </c>
      <c r="M46" s="1" t="s">
        <v>16</v>
      </c>
      <c r="N46" s="1" t="s">
        <v>11</v>
      </c>
    </row>
    <row r="47" spans="1:14" s="1" customFormat="1" x14ac:dyDescent="0.3">
      <c r="A47" s="1">
        <v>1</v>
      </c>
      <c r="B47" s="2" t="s">
        <v>34</v>
      </c>
      <c r="C47" s="1" t="s">
        <v>2107</v>
      </c>
      <c r="D47" s="1" t="s">
        <v>2131</v>
      </c>
      <c r="E47" s="1" t="s">
        <v>2128</v>
      </c>
      <c r="F47" s="1">
        <v>1</v>
      </c>
      <c r="H47" s="1" t="s">
        <v>2126</v>
      </c>
      <c r="K47" s="1" t="s">
        <v>15</v>
      </c>
      <c r="L47" s="1" t="s">
        <v>2123</v>
      </c>
      <c r="M47" s="1" t="s">
        <v>16</v>
      </c>
      <c r="N47" s="1" t="s">
        <v>11</v>
      </c>
    </row>
    <row r="48" spans="1:14" s="1" customFormat="1" x14ac:dyDescent="0.3">
      <c r="A48" s="1">
        <v>1</v>
      </c>
      <c r="B48" s="2" t="s">
        <v>33</v>
      </c>
      <c r="C48" s="1" t="s">
        <v>2107</v>
      </c>
      <c r="D48" s="1" t="s">
        <v>2131</v>
      </c>
      <c r="E48" s="1" t="s">
        <v>2128</v>
      </c>
      <c r="F48" s="1">
        <v>1</v>
      </c>
      <c r="H48" s="1" t="s">
        <v>14</v>
      </c>
      <c r="I48" s="1" t="s">
        <v>14</v>
      </c>
      <c r="K48" s="1" t="s">
        <v>15</v>
      </c>
      <c r="L48" s="1" t="s">
        <v>2123</v>
      </c>
      <c r="M48" s="1" t="s">
        <v>16</v>
      </c>
      <c r="N48" s="1" t="s">
        <v>11</v>
      </c>
    </row>
    <row r="49" spans="1:14" s="1" customFormat="1" x14ac:dyDescent="0.3">
      <c r="A49" s="1">
        <v>1</v>
      </c>
      <c r="B49" s="2" t="s">
        <v>34</v>
      </c>
      <c r="C49" s="1" t="s">
        <v>2107</v>
      </c>
      <c r="D49" s="1" t="s">
        <v>2131</v>
      </c>
      <c r="E49" s="1" t="s">
        <v>2128</v>
      </c>
      <c r="F49" s="1">
        <v>1</v>
      </c>
      <c r="H49" s="1" t="s">
        <v>2126</v>
      </c>
      <c r="K49" s="1" t="s">
        <v>15</v>
      </c>
      <c r="L49" s="1" t="s">
        <v>2123</v>
      </c>
      <c r="M49" s="1" t="s">
        <v>16</v>
      </c>
      <c r="N49" s="1" t="s">
        <v>11</v>
      </c>
    </row>
    <row r="50" spans="1:14" s="1" customFormat="1" x14ac:dyDescent="0.3">
      <c r="A50" s="1">
        <v>1</v>
      </c>
      <c r="B50" s="2" t="s">
        <v>35</v>
      </c>
      <c r="C50" s="1" t="s">
        <v>2107</v>
      </c>
      <c r="D50" s="1" t="s">
        <v>2131</v>
      </c>
      <c r="E50" s="1" t="s">
        <v>2128</v>
      </c>
      <c r="F50" s="1">
        <v>1</v>
      </c>
      <c r="H50" s="1" t="s">
        <v>2126</v>
      </c>
      <c r="K50" s="1" t="s">
        <v>15</v>
      </c>
      <c r="L50" s="1" t="s">
        <v>2123</v>
      </c>
      <c r="M50" s="1" t="s">
        <v>16</v>
      </c>
      <c r="N50" s="1" t="s">
        <v>11</v>
      </c>
    </row>
    <row r="51" spans="1:14" s="1" customFormat="1" x14ac:dyDescent="0.3">
      <c r="A51" s="1">
        <v>1</v>
      </c>
      <c r="B51" s="2" t="s">
        <v>34</v>
      </c>
      <c r="C51" s="1" t="s">
        <v>2107</v>
      </c>
      <c r="D51" s="1" t="s">
        <v>2131</v>
      </c>
      <c r="E51" s="1" t="s">
        <v>2128</v>
      </c>
      <c r="F51" s="1">
        <v>1</v>
      </c>
      <c r="H51" s="1" t="s">
        <v>2126</v>
      </c>
      <c r="K51" s="1" t="s">
        <v>27</v>
      </c>
      <c r="L51" s="1" t="s">
        <v>2123</v>
      </c>
      <c r="M51" s="1" t="s">
        <v>16</v>
      </c>
      <c r="N51" s="1" t="s">
        <v>11</v>
      </c>
    </row>
    <row r="52" spans="1:14" s="1" customFormat="1" x14ac:dyDescent="0.3">
      <c r="A52" s="1">
        <v>1</v>
      </c>
      <c r="B52" s="2" t="s">
        <v>33</v>
      </c>
      <c r="C52" s="1" t="s">
        <v>2107</v>
      </c>
      <c r="D52" s="1" t="s">
        <v>2131</v>
      </c>
      <c r="E52" s="1" t="s">
        <v>2128</v>
      </c>
      <c r="F52" s="1">
        <v>1</v>
      </c>
      <c r="H52" s="1" t="s">
        <v>14</v>
      </c>
      <c r="I52" s="1" t="s">
        <v>14</v>
      </c>
      <c r="K52" s="1" t="s">
        <v>27</v>
      </c>
      <c r="L52" s="1" t="s">
        <v>2123</v>
      </c>
      <c r="M52" s="1" t="s">
        <v>16</v>
      </c>
      <c r="N52" s="1" t="s">
        <v>11</v>
      </c>
    </row>
    <row r="53" spans="1:14" s="1" customFormat="1" x14ac:dyDescent="0.3">
      <c r="A53" s="1">
        <v>1</v>
      </c>
      <c r="B53" s="2" t="s">
        <v>34</v>
      </c>
      <c r="C53" s="1" t="s">
        <v>2107</v>
      </c>
      <c r="D53" s="1" t="s">
        <v>2131</v>
      </c>
      <c r="E53" s="1" t="s">
        <v>2128</v>
      </c>
      <c r="F53" s="1">
        <v>1</v>
      </c>
      <c r="H53" s="1" t="s">
        <v>2126</v>
      </c>
      <c r="K53" s="1" t="s">
        <v>27</v>
      </c>
      <c r="L53" s="1" t="s">
        <v>2123</v>
      </c>
      <c r="M53" s="1" t="s">
        <v>16</v>
      </c>
      <c r="N53" s="1" t="s">
        <v>11</v>
      </c>
    </row>
    <row r="54" spans="1:14" s="1" customFormat="1" x14ac:dyDescent="0.3">
      <c r="A54" s="1">
        <v>1</v>
      </c>
      <c r="B54" s="2" t="s">
        <v>33</v>
      </c>
      <c r="C54" s="1" t="s">
        <v>2107</v>
      </c>
      <c r="D54" s="1" t="s">
        <v>2131</v>
      </c>
      <c r="E54" s="1" t="s">
        <v>2128</v>
      </c>
      <c r="F54" s="1">
        <v>1</v>
      </c>
      <c r="H54" s="1" t="s">
        <v>14</v>
      </c>
      <c r="I54" s="1" t="s">
        <v>14</v>
      </c>
      <c r="K54" s="1" t="s">
        <v>27</v>
      </c>
      <c r="L54" s="1" t="s">
        <v>2123</v>
      </c>
      <c r="M54" s="1" t="s">
        <v>16</v>
      </c>
      <c r="N54" s="1" t="s">
        <v>11</v>
      </c>
    </row>
    <row r="55" spans="1:14" s="1" customFormat="1" x14ac:dyDescent="0.3">
      <c r="A55" s="1">
        <v>1</v>
      </c>
      <c r="B55" s="2" t="s">
        <v>34</v>
      </c>
      <c r="C55" s="1" t="s">
        <v>2107</v>
      </c>
      <c r="D55" s="1" t="s">
        <v>2131</v>
      </c>
      <c r="E55" s="1" t="s">
        <v>2128</v>
      </c>
      <c r="F55" s="1">
        <v>1</v>
      </c>
      <c r="H55" s="1" t="s">
        <v>2126</v>
      </c>
      <c r="K55" s="1" t="s">
        <v>27</v>
      </c>
      <c r="L55" s="1" t="s">
        <v>2123</v>
      </c>
      <c r="M55" s="1" t="s">
        <v>16</v>
      </c>
      <c r="N55" s="1" t="s">
        <v>11</v>
      </c>
    </row>
    <row r="56" spans="1:14" s="1" customFormat="1" x14ac:dyDescent="0.3">
      <c r="A56" s="1">
        <v>1</v>
      </c>
      <c r="B56" s="2" t="s">
        <v>33</v>
      </c>
      <c r="C56" s="1" t="s">
        <v>2107</v>
      </c>
      <c r="D56" s="1" t="s">
        <v>2131</v>
      </c>
      <c r="E56" s="1" t="s">
        <v>2128</v>
      </c>
      <c r="F56" s="1">
        <v>1</v>
      </c>
      <c r="H56" s="1" t="s">
        <v>14</v>
      </c>
      <c r="I56" s="1" t="s">
        <v>14</v>
      </c>
      <c r="K56" s="1" t="s">
        <v>31</v>
      </c>
      <c r="L56" s="1" t="s">
        <v>2123</v>
      </c>
      <c r="M56" s="1" t="s">
        <v>16</v>
      </c>
      <c r="N56" s="1" t="s">
        <v>11</v>
      </c>
    </row>
    <row r="57" spans="1:14" s="1" customFormat="1" x14ac:dyDescent="0.3">
      <c r="A57" s="1">
        <v>1</v>
      </c>
      <c r="B57" s="2" t="s">
        <v>34</v>
      </c>
      <c r="C57" s="1" t="s">
        <v>2107</v>
      </c>
      <c r="D57" s="1" t="s">
        <v>2131</v>
      </c>
      <c r="E57" s="1" t="s">
        <v>2128</v>
      </c>
      <c r="F57" s="1">
        <v>1</v>
      </c>
      <c r="H57" s="1" t="s">
        <v>2126</v>
      </c>
      <c r="K57" s="1" t="s">
        <v>31</v>
      </c>
      <c r="L57" s="1" t="s">
        <v>2123</v>
      </c>
      <c r="M57" s="1" t="s">
        <v>16</v>
      </c>
      <c r="N57" s="1" t="s">
        <v>11</v>
      </c>
    </row>
    <row r="58" spans="1:14" s="1" customFormat="1" x14ac:dyDescent="0.3">
      <c r="A58" s="1">
        <v>1</v>
      </c>
      <c r="B58" s="2" t="s">
        <v>33</v>
      </c>
      <c r="C58" s="1" t="s">
        <v>2107</v>
      </c>
      <c r="D58" s="1" t="s">
        <v>2131</v>
      </c>
      <c r="E58" s="1" t="s">
        <v>2128</v>
      </c>
      <c r="F58" s="1">
        <v>1</v>
      </c>
      <c r="H58" s="1" t="s">
        <v>14</v>
      </c>
      <c r="I58" s="1" t="s">
        <v>14</v>
      </c>
      <c r="K58" s="1" t="s">
        <v>31</v>
      </c>
      <c r="L58" s="1" t="s">
        <v>2123</v>
      </c>
      <c r="M58" s="1" t="s">
        <v>16</v>
      </c>
      <c r="N58" s="1" t="s">
        <v>11</v>
      </c>
    </row>
    <row r="59" spans="1:14" s="1" customFormat="1" x14ac:dyDescent="0.3">
      <c r="A59" s="1">
        <v>1</v>
      </c>
      <c r="B59" s="2" t="s">
        <v>33</v>
      </c>
      <c r="C59" s="1" t="s">
        <v>2107</v>
      </c>
      <c r="D59" s="1" t="s">
        <v>2131</v>
      </c>
      <c r="E59" s="1" t="s">
        <v>2128</v>
      </c>
      <c r="F59" s="1">
        <v>1</v>
      </c>
      <c r="H59" s="1" t="s">
        <v>14</v>
      </c>
      <c r="I59" s="1" t="s">
        <v>14</v>
      </c>
      <c r="K59" s="1" t="s">
        <v>15</v>
      </c>
      <c r="L59" s="1" t="s">
        <v>2123</v>
      </c>
      <c r="M59" s="1" t="s">
        <v>17</v>
      </c>
      <c r="N59" s="1" t="s">
        <v>11</v>
      </c>
    </row>
    <row r="60" spans="1:14" s="1" customFormat="1" x14ac:dyDescent="0.3">
      <c r="A60" s="1">
        <v>1</v>
      </c>
      <c r="B60" s="2" t="s">
        <v>34</v>
      </c>
      <c r="C60" s="1" t="s">
        <v>2107</v>
      </c>
      <c r="D60" s="1" t="s">
        <v>2131</v>
      </c>
      <c r="E60" s="1" t="s">
        <v>2128</v>
      </c>
      <c r="F60" s="1">
        <v>1</v>
      </c>
      <c r="H60" s="1" t="s">
        <v>2126</v>
      </c>
      <c r="K60" s="1" t="s">
        <v>15</v>
      </c>
      <c r="L60" s="1" t="s">
        <v>2123</v>
      </c>
      <c r="M60" s="1" t="s">
        <v>17</v>
      </c>
      <c r="N60" s="1" t="s">
        <v>11</v>
      </c>
    </row>
    <row r="61" spans="1:14" s="1" customFormat="1" x14ac:dyDescent="0.3">
      <c r="A61" s="1">
        <v>1</v>
      </c>
      <c r="B61" s="2" t="s">
        <v>33</v>
      </c>
      <c r="C61" s="1" t="s">
        <v>2107</v>
      </c>
      <c r="D61" s="1" t="s">
        <v>2131</v>
      </c>
      <c r="E61" s="1" t="s">
        <v>2128</v>
      </c>
      <c r="F61" s="1">
        <v>1</v>
      </c>
      <c r="H61" s="1" t="s">
        <v>14</v>
      </c>
      <c r="I61" s="1" t="s">
        <v>14</v>
      </c>
      <c r="K61" s="1" t="s">
        <v>15</v>
      </c>
      <c r="L61" s="1" t="s">
        <v>2123</v>
      </c>
      <c r="M61" s="1" t="s">
        <v>17</v>
      </c>
      <c r="N61" s="1" t="s">
        <v>11</v>
      </c>
    </row>
    <row r="62" spans="1:14" s="1" customFormat="1" x14ac:dyDescent="0.3">
      <c r="A62" s="1">
        <v>1</v>
      </c>
      <c r="B62" s="2" t="s">
        <v>34</v>
      </c>
      <c r="C62" s="1" t="s">
        <v>2107</v>
      </c>
      <c r="D62" s="1" t="s">
        <v>2131</v>
      </c>
      <c r="E62" s="1" t="s">
        <v>2128</v>
      </c>
      <c r="F62" s="1">
        <v>1</v>
      </c>
      <c r="H62" s="1" t="s">
        <v>2126</v>
      </c>
      <c r="K62" s="1" t="s">
        <v>15</v>
      </c>
      <c r="L62" s="1" t="s">
        <v>2123</v>
      </c>
      <c r="M62" s="1" t="s">
        <v>17</v>
      </c>
      <c r="N62" s="1" t="s">
        <v>11</v>
      </c>
    </row>
    <row r="63" spans="1:14" s="1" customFormat="1" x14ac:dyDescent="0.3">
      <c r="A63" s="1">
        <v>1</v>
      </c>
      <c r="B63" s="2" t="s">
        <v>35</v>
      </c>
      <c r="C63" s="1" t="s">
        <v>2107</v>
      </c>
      <c r="D63" s="1" t="s">
        <v>2131</v>
      </c>
      <c r="E63" s="1" t="s">
        <v>2128</v>
      </c>
      <c r="F63" s="1">
        <v>1</v>
      </c>
      <c r="H63" s="1" t="s">
        <v>2126</v>
      </c>
      <c r="K63" s="1" t="s">
        <v>15</v>
      </c>
      <c r="L63" s="1" t="s">
        <v>2123</v>
      </c>
      <c r="M63" s="1" t="s">
        <v>17</v>
      </c>
      <c r="N63" s="1" t="s">
        <v>11</v>
      </c>
    </row>
    <row r="64" spans="1:14" s="1" customFormat="1" x14ac:dyDescent="0.3">
      <c r="A64" s="1">
        <v>1</v>
      </c>
      <c r="B64" s="2" t="s">
        <v>34</v>
      </c>
      <c r="C64" s="1" t="s">
        <v>2107</v>
      </c>
      <c r="D64" s="1" t="s">
        <v>2131</v>
      </c>
      <c r="E64" s="1" t="s">
        <v>2128</v>
      </c>
      <c r="F64" s="1">
        <v>1</v>
      </c>
      <c r="H64" s="1" t="s">
        <v>2126</v>
      </c>
      <c r="K64" s="1" t="s">
        <v>29</v>
      </c>
      <c r="L64" s="1" t="s">
        <v>2123</v>
      </c>
      <c r="M64" s="1" t="s">
        <v>17</v>
      </c>
      <c r="N64" s="1" t="s">
        <v>11</v>
      </c>
    </row>
    <row r="65" spans="1:14" s="1" customFormat="1" x14ac:dyDescent="0.3">
      <c r="A65" s="1">
        <v>1</v>
      </c>
      <c r="B65" s="2" t="s">
        <v>33</v>
      </c>
      <c r="C65" s="1" t="s">
        <v>2107</v>
      </c>
      <c r="D65" s="1" t="s">
        <v>2131</v>
      </c>
      <c r="E65" s="1" t="s">
        <v>2128</v>
      </c>
      <c r="F65" s="1">
        <v>1</v>
      </c>
      <c r="H65" s="1" t="s">
        <v>14</v>
      </c>
      <c r="I65" s="1" t="s">
        <v>14</v>
      </c>
      <c r="K65" s="1" t="s">
        <v>29</v>
      </c>
      <c r="L65" s="1" t="s">
        <v>2123</v>
      </c>
      <c r="M65" s="1" t="s">
        <v>17</v>
      </c>
      <c r="N65" s="1" t="s">
        <v>11</v>
      </c>
    </row>
    <row r="66" spans="1:14" s="1" customFormat="1" x14ac:dyDescent="0.3">
      <c r="A66" s="1">
        <v>1</v>
      </c>
      <c r="B66" s="2" t="s">
        <v>34</v>
      </c>
      <c r="C66" s="1" t="s">
        <v>2107</v>
      </c>
      <c r="D66" s="1" t="s">
        <v>2131</v>
      </c>
      <c r="E66" s="1" t="s">
        <v>2128</v>
      </c>
      <c r="F66" s="1">
        <v>1</v>
      </c>
      <c r="H66" s="1" t="s">
        <v>2126</v>
      </c>
      <c r="K66" s="1" t="s">
        <v>29</v>
      </c>
      <c r="L66" s="1" t="s">
        <v>2123</v>
      </c>
      <c r="M66" s="1" t="s">
        <v>17</v>
      </c>
      <c r="N66" s="1" t="s">
        <v>11</v>
      </c>
    </row>
    <row r="67" spans="1:14" s="1" customFormat="1" x14ac:dyDescent="0.3">
      <c r="A67" s="1">
        <v>1</v>
      </c>
      <c r="B67" s="2" t="s">
        <v>33</v>
      </c>
      <c r="C67" s="1" t="s">
        <v>2107</v>
      </c>
      <c r="D67" s="1" t="s">
        <v>2131</v>
      </c>
      <c r="E67" s="1" t="s">
        <v>2128</v>
      </c>
      <c r="F67" s="1">
        <v>1</v>
      </c>
      <c r="H67" s="1" t="s">
        <v>14</v>
      </c>
      <c r="I67" s="1" t="s">
        <v>14</v>
      </c>
      <c r="K67" s="1" t="s">
        <v>29</v>
      </c>
      <c r="L67" s="1" t="s">
        <v>2123</v>
      </c>
      <c r="M67" s="1" t="s">
        <v>17</v>
      </c>
      <c r="N67" s="1" t="s">
        <v>11</v>
      </c>
    </row>
    <row r="68" spans="1:14" s="1" customFormat="1" x14ac:dyDescent="0.3">
      <c r="A68" s="1">
        <v>1</v>
      </c>
      <c r="B68" s="2" t="s">
        <v>34</v>
      </c>
      <c r="C68" s="1" t="s">
        <v>2107</v>
      </c>
      <c r="D68" s="1" t="s">
        <v>2131</v>
      </c>
      <c r="E68" s="1" t="s">
        <v>2128</v>
      </c>
      <c r="F68" s="1">
        <v>1</v>
      </c>
      <c r="H68" s="1" t="s">
        <v>2126</v>
      </c>
      <c r="K68" s="1" t="s">
        <v>29</v>
      </c>
      <c r="L68" s="1" t="s">
        <v>2123</v>
      </c>
      <c r="M68" s="1" t="s">
        <v>17</v>
      </c>
      <c r="N68" s="1" t="s">
        <v>11</v>
      </c>
    </row>
    <row r="69" spans="1:14" s="1" customFormat="1" x14ac:dyDescent="0.3">
      <c r="A69" s="1">
        <v>1</v>
      </c>
      <c r="B69" s="2" t="s">
        <v>33</v>
      </c>
      <c r="C69" s="1" t="s">
        <v>2107</v>
      </c>
      <c r="D69" s="1" t="s">
        <v>2131</v>
      </c>
      <c r="E69" s="1" t="s">
        <v>2128</v>
      </c>
      <c r="F69" s="1">
        <v>1</v>
      </c>
      <c r="H69" s="1" t="s">
        <v>14</v>
      </c>
      <c r="I69" s="1" t="s">
        <v>14</v>
      </c>
      <c r="K69" s="1" t="s">
        <v>31</v>
      </c>
      <c r="L69" s="1" t="s">
        <v>2123</v>
      </c>
      <c r="M69" s="1" t="s">
        <v>17</v>
      </c>
      <c r="N69" s="1" t="s">
        <v>11</v>
      </c>
    </row>
    <row r="70" spans="1:14" s="1" customFormat="1" x14ac:dyDescent="0.3">
      <c r="A70" s="1">
        <v>1</v>
      </c>
      <c r="B70" s="2" t="s">
        <v>34</v>
      </c>
      <c r="C70" s="1" t="s">
        <v>2107</v>
      </c>
      <c r="D70" s="1" t="s">
        <v>2131</v>
      </c>
      <c r="E70" s="1" t="s">
        <v>2128</v>
      </c>
      <c r="F70" s="1">
        <v>1</v>
      </c>
      <c r="H70" s="1" t="s">
        <v>2126</v>
      </c>
      <c r="K70" s="1" t="s">
        <v>31</v>
      </c>
      <c r="L70" s="1" t="s">
        <v>2123</v>
      </c>
      <c r="M70" s="1" t="s">
        <v>17</v>
      </c>
      <c r="N70" s="1" t="s">
        <v>11</v>
      </c>
    </row>
    <row r="71" spans="1:14" s="1" customFormat="1" x14ac:dyDescent="0.3">
      <c r="A71" s="1">
        <v>1</v>
      </c>
      <c r="B71" s="2" t="s">
        <v>33</v>
      </c>
      <c r="C71" s="1" t="s">
        <v>2107</v>
      </c>
      <c r="D71" s="1" t="s">
        <v>2131</v>
      </c>
      <c r="E71" s="1" t="s">
        <v>2128</v>
      </c>
      <c r="F71" s="1">
        <v>1</v>
      </c>
      <c r="H71" s="1" t="s">
        <v>14</v>
      </c>
      <c r="I71" s="1" t="s">
        <v>14</v>
      </c>
      <c r="K71" s="1" t="s">
        <v>31</v>
      </c>
      <c r="L71" s="1" t="s">
        <v>2123</v>
      </c>
      <c r="M71" s="1" t="s">
        <v>17</v>
      </c>
      <c r="N71" s="1" t="s">
        <v>11</v>
      </c>
    </row>
    <row r="72" spans="1:14" s="1" customFormat="1" x14ac:dyDescent="0.3">
      <c r="A72" s="1">
        <v>1</v>
      </c>
      <c r="B72" s="2" t="s">
        <v>33</v>
      </c>
      <c r="C72" s="1" t="s">
        <v>2107</v>
      </c>
      <c r="D72" s="1" t="s">
        <v>2131</v>
      </c>
      <c r="E72" s="1" t="s">
        <v>2128</v>
      </c>
      <c r="F72" s="1">
        <v>1</v>
      </c>
      <c r="H72" s="1" t="s">
        <v>14</v>
      </c>
      <c r="I72" s="1" t="s">
        <v>14</v>
      </c>
      <c r="K72" s="1" t="s">
        <v>36</v>
      </c>
      <c r="L72" s="1" t="s">
        <v>2123</v>
      </c>
      <c r="M72" s="1" t="s">
        <v>17</v>
      </c>
      <c r="N72" s="1" t="s">
        <v>11</v>
      </c>
    </row>
    <row r="73" spans="1:14" s="1" customFormat="1" x14ac:dyDescent="0.3">
      <c r="A73" s="1">
        <v>1</v>
      </c>
      <c r="B73" s="2" t="s">
        <v>22</v>
      </c>
      <c r="C73" s="1" t="s">
        <v>2107</v>
      </c>
      <c r="D73" s="1" t="s">
        <v>2131</v>
      </c>
      <c r="E73" s="1" t="s">
        <v>2128</v>
      </c>
      <c r="F73" s="1">
        <v>1</v>
      </c>
      <c r="H73" s="1" t="s">
        <v>8</v>
      </c>
      <c r="I73" s="1" t="s">
        <v>8</v>
      </c>
      <c r="K73" s="1" t="s">
        <v>20</v>
      </c>
      <c r="L73" s="1" t="s">
        <v>2123</v>
      </c>
      <c r="M73" s="1" t="s">
        <v>21</v>
      </c>
      <c r="N73" s="1" t="s">
        <v>11</v>
      </c>
    </row>
    <row r="74" spans="1:14" s="1" customFormat="1" x14ac:dyDescent="0.3">
      <c r="A74" s="1">
        <v>1</v>
      </c>
      <c r="B74" s="2" t="s">
        <v>28</v>
      </c>
      <c r="C74" s="1" t="s">
        <v>2107</v>
      </c>
      <c r="D74" s="1" t="s">
        <v>2131</v>
      </c>
      <c r="E74" s="1" t="s">
        <v>2128</v>
      </c>
      <c r="F74" s="1">
        <v>1</v>
      </c>
      <c r="H74" s="1" t="s">
        <v>2126</v>
      </c>
      <c r="K74" s="1" t="s">
        <v>20</v>
      </c>
      <c r="L74" s="1" t="s">
        <v>2123</v>
      </c>
      <c r="M74" s="1" t="s">
        <v>21</v>
      </c>
      <c r="N74" s="1" t="s">
        <v>11</v>
      </c>
    </row>
    <row r="75" spans="1:14" s="1" customFormat="1" x14ac:dyDescent="0.3">
      <c r="A75" s="1">
        <v>1</v>
      </c>
      <c r="B75" s="2" t="s">
        <v>24</v>
      </c>
      <c r="C75" s="1" t="s">
        <v>2107</v>
      </c>
      <c r="D75" s="1" t="s">
        <v>2131</v>
      </c>
      <c r="E75" s="1" t="s">
        <v>2128</v>
      </c>
      <c r="F75" s="1">
        <v>1</v>
      </c>
      <c r="H75" s="1" t="s">
        <v>2126</v>
      </c>
      <c r="K75" s="1" t="s">
        <v>23</v>
      </c>
      <c r="L75" s="1" t="s">
        <v>2123</v>
      </c>
      <c r="M75" s="1" t="s">
        <v>21</v>
      </c>
      <c r="N75" s="1" t="s">
        <v>11</v>
      </c>
    </row>
    <row r="76" spans="1:14" s="1" customFormat="1" x14ac:dyDescent="0.3">
      <c r="A76" s="1">
        <v>1</v>
      </c>
      <c r="B76" s="2" t="s">
        <v>22</v>
      </c>
      <c r="C76" s="1" t="s">
        <v>2107</v>
      </c>
      <c r="D76" s="1" t="s">
        <v>2131</v>
      </c>
      <c r="E76" s="1" t="s">
        <v>2128</v>
      </c>
      <c r="F76" s="1">
        <v>1</v>
      </c>
      <c r="H76" s="1" t="s">
        <v>8</v>
      </c>
      <c r="I76" s="1" t="s">
        <v>8</v>
      </c>
      <c r="K76" s="1" t="s">
        <v>23</v>
      </c>
      <c r="L76" s="1" t="s">
        <v>2123</v>
      </c>
      <c r="M76" s="1" t="s">
        <v>21</v>
      </c>
      <c r="N76" s="1" t="s">
        <v>11</v>
      </c>
    </row>
    <row r="77" spans="1:14" s="1" customFormat="1" x14ac:dyDescent="0.3">
      <c r="A77" s="1">
        <v>1</v>
      </c>
      <c r="B77" s="2" t="s">
        <v>24</v>
      </c>
      <c r="C77" s="1" t="s">
        <v>2107</v>
      </c>
      <c r="D77" s="1" t="s">
        <v>2131</v>
      </c>
      <c r="E77" s="1" t="s">
        <v>2128</v>
      </c>
      <c r="F77" s="1">
        <v>1</v>
      </c>
      <c r="H77" s="1" t="s">
        <v>2126</v>
      </c>
      <c r="K77" s="1" t="s">
        <v>37</v>
      </c>
      <c r="L77" s="1" t="s">
        <v>2123</v>
      </c>
      <c r="M77" s="1" t="s">
        <v>10</v>
      </c>
      <c r="N77" s="1" t="s">
        <v>11</v>
      </c>
    </row>
    <row r="78" spans="1:14" s="1" customFormat="1" x14ac:dyDescent="0.3">
      <c r="A78" s="1">
        <v>1</v>
      </c>
      <c r="B78" s="2" t="s">
        <v>24</v>
      </c>
      <c r="C78" s="1" t="s">
        <v>2107</v>
      </c>
      <c r="D78" s="1" t="s">
        <v>2131</v>
      </c>
      <c r="E78" s="1" t="s">
        <v>2128</v>
      </c>
      <c r="F78" s="1">
        <v>1</v>
      </c>
      <c r="H78" s="1" t="s">
        <v>2126</v>
      </c>
      <c r="K78" s="1" t="s">
        <v>37</v>
      </c>
      <c r="L78" s="1" t="s">
        <v>2123</v>
      </c>
      <c r="M78" s="1" t="s">
        <v>12</v>
      </c>
      <c r="N78" s="1" t="s">
        <v>11</v>
      </c>
    </row>
    <row r="79" spans="1:14" s="1" customFormat="1" x14ac:dyDescent="0.3">
      <c r="A79" s="1">
        <v>1</v>
      </c>
      <c r="B79" s="2" t="s">
        <v>24</v>
      </c>
      <c r="C79" s="1" t="s">
        <v>2107</v>
      </c>
      <c r="D79" s="1" t="s">
        <v>2131</v>
      </c>
      <c r="E79" s="1" t="s">
        <v>2128</v>
      </c>
      <c r="F79" s="1">
        <v>1</v>
      </c>
      <c r="H79" s="1" t="s">
        <v>2126</v>
      </c>
      <c r="K79" s="1" t="s">
        <v>38</v>
      </c>
      <c r="L79" s="1" t="s">
        <v>2123</v>
      </c>
      <c r="M79" s="1" t="s">
        <v>21</v>
      </c>
      <c r="N79" s="1" t="s">
        <v>11</v>
      </c>
    </row>
    <row r="80" spans="1:14" s="1" customFormat="1" x14ac:dyDescent="0.3">
      <c r="A80" s="1">
        <v>1</v>
      </c>
      <c r="B80" s="2" t="s">
        <v>24</v>
      </c>
      <c r="C80" s="1" t="s">
        <v>2107</v>
      </c>
      <c r="D80" s="1" t="s">
        <v>2131</v>
      </c>
      <c r="E80" s="1" t="s">
        <v>2128</v>
      </c>
      <c r="F80" s="1">
        <v>1</v>
      </c>
      <c r="H80" s="1" t="s">
        <v>2126</v>
      </c>
      <c r="K80" s="1" t="s">
        <v>37</v>
      </c>
      <c r="L80" s="1" t="s">
        <v>2123</v>
      </c>
      <c r="M80" s="1" t="s">
        <v>10</v>
      </c>
      <c r="N80" s="1" t="s">
        <v>11</v>
      </c>
    </row>
    <row r="81" spans="1:14" s="1" customFormat="1" x14ac:dyDescent="0.3">
      <c r="A81" s="1">
        <v>1</v>
      </c>
      <c r="B81" s="2" t="s">
        <v>24</v>
      </c>
      <c r="C81" s="1" t="s">
        <v>2107</v>
      </c>
      <c r="D81" s="1" t="s">
        <v>2131</v>
      </c>
      <c r="E81" s="1" t="s">
        <v>2128</v>
      </c>
      <c r="F81" s="1">
        <v>1</v>
      </c>
      <c r="H81" s="1" t="s">
        <v>2126</v>
      </c>
      <c r="K81" s="1" t="s">
        <v>37</v>
      </c>
      <c r="L81" s="1" t="s">
        <v>2123</v>
      </c>
      <c r="M81" s="1" t="s">
        <v>12</v>
      </c>
      <c r="N81" s="1" t="s">
        <v>11</v>
      </c>
    </row>
    <row r="82" spans="1:14" s="1" customFormat="1" x14ac:dyDescent="0.3">
      <c r="A82" s="1">
        <v>1</v>
      </c>
      <c r="B82" s="2" t="s">
        <v>24</v>
      </c>
      <c r="C82" s="1" t="s">
        <v>2107</v>
      </c>
      <c r="D82" s="1" t="s">
        <v>2131</v>
      </c>
      <c r="E82" s="1" t="s">
        <v>2128</v>
      </c>
      <c r="F82" s="1">
        <v>1</v>
      </c>
      <c r="H82" s="1" t="s">
        <v>2126</v>
      </c>
      <c r="K82" s="1" t="s">
        <v>39</v>
      </c>
      <c r="L82" s="1" t="s">
        <v>2123</v>
      </c>
      <c r="M82" s="1" t="s">
        <v>21</v>
      </c>
      <c r="N82" s="1" t="s">
        <v>11</v>
      </c>
    </row>
    <row r="83" spans="1:14" s="1" customFormat="1" x14ac:dyDescent="0.3">
      <c r="A83" s="1">
        <v>1</v>
      </c>
      <c r="B83" s="2" t="s">
        <v>24</v>
      </c>
      <c r="C83" s="1" t="s">
        <v>2107</v>
      </c>
      <c r="D83" s="1" t="s">
        <v>2131</v>
      </c>
      <c r="E83" s="1" t="s">
        <v>2128</v>
      </c>
      <c r="F83" s="1">
        <v>1</v>
      </c>
      <c r="H83" s="1" t="s">
        <v>2126</v>
      </c>
      <c r="K83" s="1" t="s">
        <v>39</v>
      </c>
      <c r="L83" s="1" t="s">
        <v>2123</v>
      </c>
      <c r="M83" s="1" t="s">
        <v>18</v>
      </c>
      <c r="N83" s="1" t="s">
        <v>11</v>
      </c>
    </row>
    <row r="84" spans="1:14" s="1" customFormat="1" x14ac:dyDescent="0.3">
      <c r="A84" s="1">
        <v>1</v>
      </c>
      <c r="B84" s="2" t="s">
        <v>24</v>
      </c>
      <c r="C84" s="1" t="s">
        <v>2107</v>
      </c>
      <c r="D84" s="1" t="s">
        <v>2131</v>
      </c>
      <c r="E84" s="1" t="s">
        <v>2128</v>
      </c>
      <c r="F84" s="1">
        <v>1</v>
      </c>
      <c r="H84" s="1" t="s">
        <v>2126</v>
      </c>
      <c r="K84" s="1" t="s">
        <v>40</v>
      </c>
      <c r="L84" s="1" t="s">
        <v>2123</v>
      </c>
      <c r="M84" s="1" t="s">
        <v>18</v>
      </c>
      <c r="N84" s="1" t="s">
        <v>11</v>
      </c>
    </row>
    <row r="85" spans="1:14" s="1" customFormat="1" x14ac:dyDescent="0.3">
      <c r="A85" s="1">
        <v>1</v>
      </c>
      <c r="B85" s="2" t="s">
        <v>34</v>
      </c>
      <c r="C85" s="1" t="s">
        <v>2107</v>
      </c>
      <c r="D85" s="1" t="s">
        <v>2131</v>
      </c>
      <c r="E85" s="1" t="s">
        <v>2128</v>
      </c>
      <c r="F85" s="1">
        <v>1</v>
      </c>
      <c r="H85" s="1" t="s">
        <v>2126</v>
      </c>
      <c r="K85" s="1" t="s">
        <v>41</v>
      </c>
      <c r="L85" s="1" t="s">
        <v>2123</v>
      </c>
      <c r="M85" s="1" t="s">
        <v>16</v>
      </c>
      <c r="N85" s="1" t="s">
        <v>11</v>
      </c>
    </row>
    <row r="86" spans="1:14" s="1" customFormat="1" x14ac:dyDescent="0.3">
      <c r="A86" s="1">
        <v>1</v>
      </c>
      <c r="B86" s="2" t="s">
        <v>34</v>
      </c>
      <c r="C86" s="1" t="s">
        <v>2107</v>
      </c>
      <c r="D86" s="1" t="s">
        <v>2131</v>
      </c>
      <c r="E86" s="1" t="s">
        <v>2128</v>
      </c>
      <c r="F86" s="1">
        <v>1</v>
      </c>
      <c r="H86" s="1" t="s">
        <v>2126</v>
      </c>
      <c r="K86" s="1" t="s">
        <v>41</v>
      </c>
      <c r="L86" s="1" t="s">
        <v>2123</v>
      </c>
      <c r="M86" s="1" t="s">
        <v>17</v>
      </c>
      <c r="N86" s="1" t="s">
        <v>11</v>
      </c>
    </row>
    <row r="87" spans="1:14" s="1" customFormat="1" x14ac:dyDescent="0.3">
      <c r="A87" s="1">
        <v>1</v>
      </c>
      <c r="B87" s="2" t="s">
        <v>34</v>
      </c>
      <c r="C87" s="1" t="s">
        <v>2107</v>
      </c>
      <c r="D87" s="1" t="s">
        <v>2131</v>
      </c>
      <c r="E87" s="1" t="s">
        <v>2128</v>
      </c>
      <c r="F87" s="1">
        <v>1</v>
      </c>
      <c r="H87" s="1" t="s">
        <v>2126</v>
      </c>
      <c r="K87" s="1" t="s">
        <v>39</v>
      </c>
      <c r="L87" s="1" t="s">
        <v>2123</v>
      </c>
      <c r="M87" s="1" t="s">
        <v>16</v>
      </c>
      <c r="N87" s="1" t="s">
        <v>11</v>
      </c>
    </row>
    <row r="88" spans="1:14" s="1" customFormat="1" x14ac:dyDescent="0.3">
      <c r="A88" s="1">
        <v>1</v>
      </c>
      <c r="B88" s="2" t="s">
        <v>34</v>
      </c>
      <c r="C88" s="1" t="s">
        <v>2107</v>
      </c>
      <c r="D88" s="1" t="s">
        <v>2131</v>
      </c>
      <c r="E88" s="1" t="s">
        <v>2128</v>
      </c>
      <c r="F88" s="1">
        <v>1</v>
      </c>
      <c r="H88" s="1" t="s">
        <v>2126</v>
      </c>
      <c r="K88" s="1" t="s">
        <v>39</v>
      </c>
      <c r="L88" s="1" t="s">
        <v>2123</v>
      </c>
      <c r="M88" s="1" t="s">
        <v>17</v>
      </c>
      <c r="N88" s="1" t="s">
        <v>11</v>
      </c>
    </row>
    <row r="89" spans="1:14" s="1" customFormat="1" x14ac:dyDescent="0.3">
      <c r="A89" s="1">
        <v>1</v>
      </c>
      <c r="B89" s="2" t="s">
        <v>42</v>
      </c>
      <c r="C89" s="1" t="s">
        <v>2108</v>
      </c>
      <c r="D89" s="1" t="s">
        <v>2132</v>
      </c>
      <c r="E89" s="1" t="s">
        <v>2128</v>
      </c>
      <c r="F89" s="1">
        <v>1</v>
      </c>
      <c r="H89" s="1" t="s">
        <v>2126</v>
      </c>
      <c r="K89" s="1" t="s">
        <v>38</v>
      </c>
      <c r="L89" s="1" t="s">
        <v>2123</v>
      </c>
      <c r="M89" s="1" t="s">
        <v>21</v>
      </c>
      <c r="N89" s="1" t="s">
        <v>11</v>
      </c>
    </row>
    <row r="90" spans="1:14" s="1" customFormat="1" x14ac:dyDescent="0.3">
      <c r="A90" s="1">
        <v>1</v>
      </c>
      <c r="B90" s="2" t="s">
        <v>42</v>
      </c>
      <c r="C90" s="1" t="s">
        <v>2108</v>
      </c>
      <c r="D90" s="1" t="s">
        <v>2132</v>
      </c>
      <c r="E90" s="1" t="s">
        <v>2128</v>
      </c>
      <c r="F90" s="1">
        <v>1</v>
      </c>
      <c r="H90" s="1" t="s">
        <v>2126</v>
      </c>
      <c r="K90" s="1" t="s">
        <v>38</v>
      </c>
      <c r="L90" s="1" t="s">
        <v>2123</v>
      </c>
      <c r="M90" s="1" t="s">
        <v>21</v>
      </c>
      <c r="N90" s="1" t="s">
        <v>11</v>
      </c>
    </row>
    <row r="91" spans="1:14" s="1" customFormat="1" x14ac:dyDescent="0.3">
      <c r="A91" s="1">
        <v>1</v>
      </c>
      <c r="B91" s="2" t="s">
        <v>42</v>
      </c>
      <c r="C91" s="1" t="s">
        <v>2108</v>
      </c>
      <c r="D91" s="1" t="s">
        <v>2132</v>
      </c>
      <c r="E91" s="1" t="s">
        <v>2128</v>
      </c>
      <c r="F91" s="1">
        <v>1</v>
      </c>
      <c r="H91" s="1" t="s">
        <v>2126</v>
      </c>
      <c r="K91" s="1" t="s">
        <v>37</v>
      </c>
      <c r="L91" s="1" t="s">
        <v>2123</v>
      </c>
      <c r="M91" s="1" t="s">
        <v>12</v>
      </c>
      <c r="N91" s="1" t="s">
        <v>11</v>
      </c>
    </row>
    <row r="92" spans="1:14" s="1" customFormat="1" x14ac:dyDescent="0.3">
      <c r="A92" s="1">
        <v>1</v>
      </c>
      <c r="B92" s="2" t="s">
        <v>42</v>
      </c>
      <c r="C92" s="1" t="s">
        <v>2108</v>
      </c>
      <c r="D92" s="1" t="s">
        <v>2132</v>
      </c>
      <c r="E92" s="1" t="s">
        <v>2128</v>
      </c>
      <c r="F92" s="1">
        <v>1</v>
      </c>
      <c r="H92" s="1" t="s">
        <v>2126</v>
      </c>
      <c r="K92" s="1" t="s">
        <v>37</v>
      </c>
      <c r="L92" s="1" t="s">
        <v>2123</v>
      </c>
      <c r="M92" s="1" t="s">
        <v>12</v>
      </c>
      <c r="N92" s="1" t="s">
        <v>11</v>
      </c>
    </row>
    <row r="93" spans="1:14" s="1" customFormat="1" x14ac:dyDescent="0.3">
      <c r="A93" s="1">
        <v>1</v>
      </c>
      <c r="B93" s="2" t="s">
        <v>42</v>
      </c>
      <c r="C93" s="1" t="s">
        <v>2108</v>
      </c>
      <c r="D93" s="1" t="s">
        <v>2132</v>
      </c>
      <c r="E93" s="1" t="s">
        <v>2128</v>
      </c>
      <c r="F93" s="1">
        <v>1</v>
      </c>
      <c r="H93" s="1" t="s">
        <v>2126</v>
      </c>
      <c r="K93" s="1" t="s">
        <v>37</v>
      </c>
      <c r="L93" s="1" t="s">
        <v>2123</v>
      </c>
      <c r="M93" s="1" t="s">
        <v>10</v>
      </c>
      <c r="N93" s="1" t="s">
        <v>11</v>
      </c>
    </row>
    <row r="94" spans="1:14" s="1" customFormat="1" x14ac:dyDescent="0.3">
      <c r="A94" s="1">
        <v>1</v>
      </c>
      <c r="B94" s="2" t="s">
        <v>42</v>
      </c>
      <c r="C94" s="1" t="s">
        <v>2108</v>
      </c>
      <c r="D94" s="1" t="s">
        <v>2132</v>
      </c>
      <c r="E94" s="1" t="s">
        <v>2128</v>
      </c>
      <c r="F94" s="1">
        <v>1</v>
      </c>
      <c r="H94" s="1" t="s">
        <v>2126</v>
      </c>
      <c r="K94" s="1" t="s">
        <v>37</v>
      </c>
      <c r="L94" s="1" t="s">
        <v>2123</v>
      </c>
      <c r="M94" s="1" t="s">
        <v>10</v>
      </c>
      <c r="N94" s="1" t="s">
        <v>11</v>
      </c>
    </row>
    <row r="95" spans="1:14" s="1" customFormat="1" x14ac:dyDescent="0.3">
      <c r="A95" s="1">
        <v>1</v>
      </c>
      <c r="B95" s="2" t="s">
        <v>43</v>
      </c>
      <c r="C95" s="1" t="s">
        <v>2108</v>
      </c>
      <c r="D95" s="1" t="s">
        <v>2132</v>
      </c>
      <c r="E95" s="1" t="s">
        <v>2128</v>
      </c>
      <c r="F95" s="1">
        <v>1</v>
      </c>
      <c r="H95" s="1" t="s">
        <v>2126</v>
      </c>
      <c r="K95" s="1" t="s">
        <v>38</v>
      </c>
      <c r="L95" s="1" t="s">
        <v>2123</v>
      </c>
      <c r="M95" s="1" t="s">
        <v>21</v>
      </c>
      <c r="N95" s="1" t="s">
        <v>11</v>
      </c>
    </row>
    <row r="96" spans="1:14" s="1" customFormat="1" x14ac:dyDescent="0.3">
      <c r="A96" s="1">
        <v>1</v>
      </c>
      <c r="B96" s="2" t="s">
        <v>43</v>
      </c>
      <c r="C96" s="1" t="s">
        <v>2108</v>
      </c>
      <c r="D96" s="1" t="s">
        <v>2132</v>
      </c>
      <c r="E96" s="1" t="s">
        <v>2128</v>
      </c>
      <c r="F96" s="1">
        <v>1</v>
      </c>
      <c r="H96" s="1" t="s">
        <v>2126</v>
      </c>
      <c r="K96" s="1" t="s">
        <v>38</v>
      </c>
      <c r="L96" s="1" t="s">
        <v>2123</v>
      </c>
      <c r="M96" s="1" t="s">
        <v>21</v>
      </c>
      <c r="N96" s="1" t="s">
        <v>11</v>
      </c>
    </row>
    <row r="97" spans="1:14" s="1" customFormat="1" x14ac:dyDescent="0.3">
      <c r="A97" s="1">
        <v>1</v>
      </c>
      <c r="B97" s="2" t="s">
        <v>43</v>
      </c>
      <c r="C97" s="1" t="s">
        <v>2108</v>
      </c>
      <c r="D97" s="1" t="s">
        <v>2132</v>
      </c>
      <c r="E97" s="1" t="s">
        <v>2128</v>
      </c>
      <c r="F97" s="1">
        <v>1</v>
      </c>
      <c r="H97" s="1" t="s">
        <v>2126</v>
      </c>
      <c r="K97" s="1" t="s">
        <v>37</v>
      </c>
      <c r="L97" s="1" t="s">
        <v>2123</v>
      </c>
      <c r="M97" s="1" t="s">
        <v>12</v>
      </c>
      <c r="N97" s="1" t="s">
        <v>11</v>
      </c>
    </row>
    <row r="98" spans="1:14" s="1" customFormat="1" x14ac:dyDescent="0.3">
      <c r="A98" s="1">
        <v>1</v>
      </c>
      <c r="B98" s="2" t="s">
        <v>43</v>
      </c>
      <c r="C98" s="1" t="s">
        <v>2108</v>
      </c>
      <c r="D98" s="1" t="s">
        <v>2132</v>
      </c>
      <c r="E98" s="1" t="s">
        <v>2128</v>
      </c>
      <c r="F98" s="1">
        <v>1</v>
      </c>
      <c r="H98" s="1" t="s">
        <v>2126</v>
      </c>
      <c r="K98" s="1" t="s">
        <v>37</v>
      </c>
      <c r="L98" s="1" t="s">
        <v>2123</v>
      </c>
      <c r="M98" s="1" t="s">
        <v>12</v>
      </c>
      <c r="N98" s="1" t="s">
        <v>11</v>
      </c>
    </row>
    <row r="99" spans="1:14" s="1" customFormat="1" x14ac:dyDescent="0.3">
      <c r="A99" s="1">
        <v>1</v>
      </c>
      <c r="B99" s="2" t="s">
        <v>43</v>
      </c>
      <c r="C99" s="1" t="s">
        <v>2108</v>
      </c>
      <c r="D99" s="1" t="s">
        <v>2132</v>
      </c>
      <c r="E99" s="1" t="s">
        <v>2128</v>
      </c>
      <c r="F99" s="1">
        <v>1</v>
      </c>
      <c r="H99" s="1" t="s">
        <v>2126</v>
      </c>
      <c r="K99" s="1" t="s">
        <v>37</v>
      </c>
      <c r="L99" s="1" t="s">
        <v>2123</v>
      </c>
      <c r="M99" s="1" t="s">
        <v>10</v>
      </c>
      <c r="N99" s="1" t="s">
        <v>11</v>
      </c>
    </row>
    <row r="100" spans="1:14" s="1" customFormat="1" x14ac:dyDescent="0.3">
      <c r="A100" s="1">
        <v>1</v>
      </c>
      <c r="B100" s="2" t="s">
        <v>43</v>
      </c>
      <c r="C100" s="1" t="s">
        <v>2108</v>
      </c>
      <c r="D100" s="1" t="s">
        <v>2132</v>
      </c>
      <c r="E100" s="1" t="s">
        <v>2128</v>
      </c>
      <c r="F100" s="1">
        <v>1</v>
      </c>
      <c r="H100" s="1" t="s">
        <v>2126</v>
      </c>
      <c r="K100" s="1" t="s">
        <v>37</v>
      </c>
      <c r="L100" s="1" t="s">
        <v>2123</v>
      </c>
      <c r="M100" s="1" t="s">
        <v>10</v>
      </c>
      <c r="N100" s="1" t="s">
        <v>11</v>
      </c>
    </row>
    <row r="101" spans="1:14" s="1" customFormat="1" x14ac:dyDescent="0.3">
      <c r="A101" s="1">
        <v>1</v>
      </c>
      <c r="B101" s="2" t="s">
        <v>42</v>
      </c>
      <c r="C101" s="1" t="s">
        <v>2108</v>
      </c>
      <c r="D101" s="1" t="s">
        <v>2132</v>
      </c>
      <c r="E101" s="1" t="s">
        <v>2128</v>
      </c>
      <c r="F101" s="1">
        <v>1</v>
      </c>
      <c r="H101" s="1" t="s">
        <v>2126</v>
      </c>
      <c r="K101" s="1" t="s">
        <v>40</v>
      </c>
      <c r="L101" s="1" t="s">
        <v>2123</v>
      </c>
      <c r="M101" s="1" t="s">
        <v>18</v>
      </c>
      <c r="N101" s="1" t="s">
        <v>11</v>
      </c>
    </row>
    <row r="102" spans="1:14" s="1" customFormat="1" x14ac:dyDescent="0.3">
      <c r="A102" s="1">
        <v>1</v>
      </c>
      <c r="B102" s="2" t="s">
        <v>44</v>
      </c>
      <c r="C102" s="1" t="s">
        <v>2108</v>
      </c>
      <c r="D102" s="1" t="s">
        <v>2132</v>
      </c>
      <c r="E102" s="1" t="s">
        <v>2128</v>
      </c>
      <c r="F102" s="1">
        <v>1</v>
      </c>
      <c r="H102" s="1" t="s">
        <v>2126</v>
      </c>
      <c r="K102" s="1" t="s">
        <v>39</v>
      </c>
      <c r="L102" s="1" t="s">
        <v>2123</v>
      </c>
      <c r="M102" s="1" t="s">
        <v>18</v>
      </c>
      <c r="N102" s="1" t="s">
        <v>11</v>
      </c>
    </row>
    <row r="103" spans="1:14" s="1" customFormat="1" x14ac:dyDescent="0.3">
      <c r="A103" s="1">
        <v>1</v>
      </c>
      <c r="B103" s="2" t="s">
        <v>44</v>
      </c>
      <c r="C103" s="1" t="s">
        <v>2108</v>
      </c>
      <c r="D103" s="1" t="s">
        <v>2132</v>
      </c>
      <c r="E103" s="1" t="s">
        <v>2128</v>
      </c>
      <c r="F103" s="1">
        <v>1</v>
      </c>
      <c r="H103" s="1" t="s">
        <v>2126</v>
      </c>
      <c r="K103" s="1" t="s">
        <v>39</v>
      </c>
      <c r="L103" s="1" t="s">
        <v>2123</v>
      </c>
      <c r="M103" s="1" t="s">
        <v>21</v>
      </c>
      <c r="N103" s="1" t="s">
        <v>11</v>
      </c>
    </row>
    <row r="104" spans="1:14" s="1" customFormat="1" x14ac:dyDescent="0.3">
      <c r="A104" s="1">
        <v>1</v>
      </c>
      <c r="B104" s="2" t="s">
        <v>42</v>
      </c>
      <c r="C104" s="1" t="s">
        <v>2108</v>
      </c>
      <c r="D104" s="1" t="s">
        <v>2132</v>
      </c>
      <c r="E104" s="1" t="s">
        <v>2128</v>
      </c>
      <c r="F104" s="1">
        <v>1</v>
      </c>
      <c r="H104" s="1" t="s">
        <v>2126</v>
      </c>
      <c r="K104" s="1" t="s">
        <v>40</v>
      </c>
      <c r="L104" s="1" t="s">
        <v>2123</v>
      </c>
      <c r="M104" s="1" t="s">
        <v>18</v>
      </c>
      <c r="N104" s="1" t="s">
        <v>11</v>
      </c>
    </row>
    <row r="105" spans="1:14" s="1" customFormat="1" x14ac:dyDescent="0.3">
      <c r="A105" s="1">
        <v>1</v>
      </c>
      <c r="B105" s="2" t="s">
        <v>44</v>
      </c>
      <c r="C105" s="1" t="s">
        <v>2108</v>
      </c>
      <c r="D105" s="1" t="s">
        <v>2132</v>
      </c>
      <c r="E105" s="1" t="s">
        <v>2128</v>
      </c>
      <c r="F105" s="1">
        <v>1</v>
      </c>
      <c r="H105" s="1" t="s">
        <v>2126</v>
      </c>
      <c r="K105" s="1" t="s">
        <v>39</v>
      </c>
      <c r="L105" s="1" t="s">
        <v>2123</v>
      </c>
      <c r="M105" s="1" t="s">
        <v>18</v>
      </c>
      <c r="N105" s="1" t="s">
        <v>11</v>
      </c>
    </row>
    <row r="106" spans="1:14" s="1" customFormat="1" x14ac:dyDescent="0.3">
      <c r="A106" s="1">
        <v>1</v>
      </c>
      <c r="B106" s="2" t="s">
        <v>44</v>
      </c>
      <c r="C106" s="1" t="s">
        <v>2108</v>
      </c>
      <c r="D106" s="1" t="s">
        <v>2132</v>
      </c>
      <c r="E106" s="1" t="s">
        <v>2128</v>
      </c>
      <c r="F106" s="1">
        <v>1</v>
      </c>
      <c r="H106" s="1" t="s">
        <v>2126</v>
      </c>
      <c r="K106" s="1" t="s">
        <v>39</v>
      </c>
      <c r="L106" s="1" t="s">
        <v>2123</v>
      </c>
      <c r="M106" s="1" t="s">
        <v>21</v>
      </c>
      <c r="N106" s="1" t="s">
        <v>11</v>
      </c>
    </row>
    <row r="107" spans="1:14" s="1" customFormat="1" x14ac:dyDescent="0.3">
      <c r="A107" s="1">
        <v>1</v>
      </c>
      <c r="B107" s="2" t="s">
        <v>45</v>
      </c>
      <c r="C107" s="1" t="s">
        <v>2108</v>
      </c>
      <c r="D107" s="1" t="s">
        <v>2132</v>
      </c>
      <c r="E107" s="1" t="s">
        <v>2128</v>
      </c>
      <c r="F107" s="1">
        <v>1</v>
      </c>
      <c r="H107" s="1" t="s">
        <v>2126</v>
      </c>
      <c r="K107" s="1" t="s">
        <v>40</v>
      </c>
      <c r="L107" s="1" t="s">
        <v>2123</v>
      </c>
      <c r="M107" s="1" t="s">
        <v>18</v>
      </c>
      <c r="N107" s="1" t="s">
        <v>11</v>
      </c>
    </row>
    <row r="108" spans="1:14" s="1" customFormat="1" x14ac:dyDescent="0.3">
      <c r="A108" s="1">
        <v>1</v>
      </c>
      <c r="B108" s="2" t="s">
        <v>45</v>
      </c>
      <c r="C108" s="1" t="s">
        <v>2108</v>
      </c>
      <c r="D108" s="1" t="s">
        <v>2132</v>
      </c>
      <c r="E108" s="1" t="s">
        <v>2128</v>
      </c>
      <c r="F108" s="1">
        <v>1</v>
      </c>
      <c r="H108" s="1" t="s">
        <v>2126</v>
      </c>
      <c r="K108" s="1" t="s">
        <v>39</v>
      </c>
      <c r="L108" s="1" t="s">
        <v>2123</v>
      </c>
      <c r="M108" s="1" t="s">
        <v>18</v>
      </c>
      <c r="N108" s="1" t="s">
        <v>11</v>
      </c>
    </row>
    <row r="109" spans="1:14" s="1" customFormat="1" x14ac:dyDescent="0.3">
      <c r="A109" s="1">
        <v>1</v>
      </c>
      <c r="B109" s="2" t="s">
        <v>45</v>
      </c>
      <c r="C109" s="1" t="s">
        <v>2108</v>
      </c>
      <c r="D109" s="1" t="s">
        <v>2132</v>
      </c>
      <c r="E109" s="1" t="s">
        <v>2128</v>
      </c>
      <c r="F109" s="1">
        <v>1</v>
      </c>
      <c r="H109" s="1" t="s">
        <v>2126</v>
      </c>
      <c r="K109" s="1" t="s">
        <v>39</v>
      </c>
      <c r="L109" s="1" t="s">
        <v>2123</v>
      </c>
      <c r="M109" s="1" t="s">
        <v>21</v>
      </c>
      <c r="N109" s="1" t="s">
        <v>11</v>
      </c>
    </row>
    <row r="110" spans="1:14" s="1" customFormat="1" x14ac:dyDescent="0.3">
      <c r="A110" s="1">
        <v>1</v>
      </c>
      <c r="B110" s="2" t="s">
        <v>45</v>
      </c>
      <c r="C110" s="1" t="s">
        <v>2108</v>
      </c>
      <c r="D110" s="1" t="s">
        <v>2132</v>
      </c>
      <c r="E110" s="1" t="s">
        <v>2128</v>
      </c>
      <c r="F110" s="1">
        <v>1</v>
      </c>
      <c r="H110" s="1" t="s">
        <v>2126</v>
      </c>
      <c r="K110" s="1" t="s">
        <v>40</v>
      </c>
      <c r="L110" s="1" t="s">
        <v>2123</v>
      </c>
      <c r="M110" s="1" t="s">
        <v>18</v>
      </c>
      <c r="N110" s="1" t="s">
        <v>11</v>
      </c>
    </row>
    <row r="111" spans="1:14" s="1" customFormat="1" x14ac:dyDescent="0.3">
      <c r="A111" s="1">
        <v>1</v>
      </c>
      <c r="B111" s="2" t="s">
        <v>45</v>
      </c>
      <c r="C111" s="1" t="s">
        <v>2108</v>
      </c>
      <c r="D111" s="1" t="s">
        <v>2132</v>
      </c>
      <c r="E111" s="1" t="s">
        <v>2128</v>
      </c>
      <c r="F111" s="1">
        <v>1</v>
      </c>
      <c r="H111" s="1" t="s">
        <v>2126</v>
      </c>
      <c r="K111" s="1" t="s">
        <v>39</v>
      </c>
      <c r="L111" s="1" t="s">
        <v>2123</v>
      </c>
      <c r="M111" s="1" t="s">
        <v>18</v>
      </c>
      <c r="N111" s="1" t="s">
        <v>11</v>
      </c>
    </row>
    <row r="112" spans="1:14" s="1" customFormat="1" x14ac:dyDescent="0.3">
      <c r="A112" s="1">
        <v>1</v>
      </c>
      <c r="B112" s="2" t="s">
        <v>45</v>
      </c>
      <c r="C112" s="1" t="s">
        <v>2108</v>
      </c>
      <c r="D112" s="1" t="s">
        <v>2132</v>
      </c>
      <c r="E112" s="1" t="s">
        <v>2128</v>
      </c>
      <c r="F112" s="1">
        <v>1</v>
      </c>
      <c r="H112" s="1" t="s">
        <v>2126</v>
      </c>
      <c r="K112" s="1" t="s">
        <v>39</v>
      </c>
      <c r="L112" s="1" t="s">
        <v>2123</v>
      </c>
      <c r="M112" s="1" t="s">
        <v>21</v>
      </c>
      <c r="N112" s="1" t="s">
        <v>11</v>
      </c>
    </row>
    <row r="113" spans="1:14" s="1" customFormat="1" x14ac:dyDescent="0.3">
      <c r="A113" s="1">
        <v>1</v>
      </c>
      <c r="B113" s="2" t="s">
        <v>33</v>
      </c>
      <c r="C113" s="1" t="s">
        <v>2107</v>
      </c>
      <c r="D113" s="1" t="s">
        <v>2131</v>
      </c>
      <c r="E113" s="1" t="s">
        <v>2128</v>
      </c>
      <c r="F113" s="1">
        <v>1</v>
      </c>
      <c r="H113" s="1" t="s">
        <v>14</v>
      </c>
      <c r="I113" s="1" t="s">
        <v>14</v>
      </c>
      <c r="K113" s="1" t="s">
        <v>36</v>
      </c>
      <c r="L113" s="1" t="s">
        <v>2123</v>
      </c>
      <c r="M113" s="1" t="s">
        <v>16</v>
      </c>
      <c r="N113" s="1" t="s">
        <v>11</v>
      </c>
    </row>
    <row r="114" spans="1:14" s="1" customFormat="1" x14ac:dyDescent="0.3">
      <c r="A114" s="1">
        <v>1</v>
      </c>
      <c r="B114" s="2" t="s">
        <v>22</v>
      </c>
      <c r="C114" s="1" t="s">
        <v>2107</v>
      </c>
      <c r="D114" s="1" t="s">
        <v>2131</v>
      </c>
      <c r="E114" s="1" t="s">
        <v>2128</v>
      </c>
      <c r="F114" s="1">
        <v>1</v>
      </c>
      <c r="H114" s="1" t="s">
        <v>8</v>
      </c>
      <c r="I114" s="1" t="s">
        <v>8</v>
      </c>
      <c r="K114" s="1" t="s">
        <v>9</v>
      </c>
      <c r="L114" s="1" t="s">
        <v>2123</v>
      </c>
      <c r="M114" s="1" t="s">
        <v>12</v>
      </c>
      <c r="N114" s="1" t="s">
        <v>11</v>
      </c>
    </row>
    <row r="115" spans="1:14" s="1" customFormat="1" x14ac:dyDescent="0.3">
      <c r="A115" s="1">
        <v>1</v>
      </c>
      <c r="B115" s="2" t="s">
        <v>22</v>
      </c>
      <c r="C115" s="1" t="s">
        <v>2107</v>
      </c>
      <c r="D115" s="1" t="s">
        <v>2131</v>
      </c>
      <c r="E115" s="1" t="s">
        <v>2128</v>
      </c>
      <c r="F115" s="1">
        <v>1</v>
      </c>
      <c r="H115" s="1" t="s">
        <v>8</v>
      </c>
      <c r="I115" s="1" t="s">
        <v>8</v>
      </c>
      <c r="K115" s="1" t="s">
        <v>9</v>
      </c>
      <c r="L115" s="1" t="s">
        <v>2123</v>
      </c>
      <c r="M115" s="1" t="s">
        <v>10</v>
      </c>
      <c r="N115" s="1" t="s">
        <v>11</v>
      </c>
    </row>
    <row r="116" spans="1:14" s="1" customFormat="1" x14ac:dyDescent="0.3">
      <c r="A116" s="1">
        <v>1</v>
      </c>
      <c r="B116" s="2" t="s">
        <v>24</v>
      </c>
      <c r="C116" s="1" t="s">
        <v>2107</v>
      </c>
      <c r="D116" s="1" t="s">
        <v>2131</v>
      </c>
      <c r="E116" s="1" t="s">
        <v>2128</v>
      </c>
      <c r="F116" s="1">
        <v>1</v>
      </c>
      <c r="H116" s="1" t="s">
        <v>2126</v>
      </c>
      <c r="K116" s="1" t="s">
        <v>20</v>
      </c>
      <c r="L116" s="1" t="s">
        <v>2123</v>
      </c>
      <c r="M116" s="1" t="s">
        <v>21</v>
      </c>
      <c r="N116" s="1" t="s">
        <v>11</v>
      </c>
    </row>
    <row r="117" spans="1:14" s="1" customFormat="1" x14ac:dyDescent="0.3">
      <c r="A117" s="1">
        <v>1</v>
      </c>
      <c r="B117" s="2" t="s">
        <v>22</v>
      </c>
      <c r="C117" s="1" t="s">
        <v>2107</v>
      </c>
      <c r="D117" s="1" t="s">
        <v>2131</v>
      </c>
      <c r="E117" s="1" t="s">
        <v>2128</v>
      </c>
      <c r="F117" s="1">
        <v>1</v>
      </c>
      <c r="H117" s="1" t="s">
        <v>8</v>
      </c>
      <c r="I117" s="1" t="s">
        <v>8</v>
      </c>
      <c r="K117" s="1" t="s">
        <v>19</v>
      </c>
      <c r="L117" s="1" t="s">
        <v>2123</v>
      </c>
      <c r="M117" s="1" t="s">
        <v>21</v>
      </c>
      <c r="N117" s="1" t="s">
        <v>11</v>
      </c>
    </row>
    <row r="118" spans="1:14" s="1" customFormat="1" x14ac:dyDescent="0.3">
      <c r="A118" s="1">
        <v>1</v>
      </c>
      <c r="B118" s="2" t="s">
        <v>22</v>
      </c>
      <c r="C118" s="1" t="s">
        <v>2107</v>
      </c>
      <c r="D118" s="1" t="s">
        <v>2131</v>
      </c>
      <c r="E118" s="1" t="s">
        <v>2128</v>
      </c>
      <c r="F118" s="1">
        <v>1</v>
      </c>
      <c r="H118" s="1" t="s">
        <v>8</v>
      </c>
      <c r="I118" s="1" t="s">
        <v>8</v>
      </c>
      <c r="K118" s="1" t="s">
        <v>31</v>
      </c>
      <c r="L118" s="1" t="s">
        <v>2123</v>
      </c>
      <c r="M118" s="1" t="s">
        <v>18</v>
      </c>
      <c r="N118" s="1" t="s">
        <v>11</v>
      </c>
    </row>
    <row r="119" spans="1:14" s="1" customFormat="1" x14ac:dyDescent="0.3">
      <c r="A119" s="1">
        <v>1</v>
      </c>
      <c r="B119" s="2" t="s">
        <v>104</v>
      </c>
      <c r="C119" s="1" t="s">
        <v>2107</v>
      </c>
      <c r="D119" s="1" t="s">
        <v>2121</v>
      </c>
      <c r="E119" s="1" t="s">
        <v>2128</v>
      </c>
      <c r="F119" s="1">
        <v>1</v>
      </c>
      <c r="H119" s="1" t="s">
        <v>105</v>
      </c>
      <c r="I119" s="1" t="s">
        <v>105</v>
      </c>
      <c r="K119" s="1" t="s">
        <v>20</v>
      </c>
      <c r="L119" s="1" t="s">
        <v>2122</v>
      </c>
      <c r="M119" s="1" t="s">
        <v>106</v>
      </c>
      <c r="N119" s="1" t="s">
        <v>107</v>
      </c>
    </row>
    <row r="120" spans="1:14" s="1" customFormat="1" x14ac:dyDescent="0.3">
      <c r="A120" s="1">
        <v>1</v>
      </c>
      <c r="B120" s="2" t="s">
        <v>108</v>
      </c>
      <c r="C120" s="1" t="s">
        <v>2107</v>
      </c>
      <c r="D120" s="1" t="s">
        <v>2121</v>
      </c>
      <c r="E120" s="1" t="s">
        <v>2128</v>
      </c>
      <c r="F120" s="1">
        <v>1</v>
      </c>
      <c r="H120" s="1" t="s">
        <v>109</v>
      </c>
      <c r="I120" s="1" t="s">
        <v>109</v>
      </c>
      <c r="K120" s="1" t="s">
        <v>20</v>
      </c>
      <c r="L120" s="1" t="s">
        <v>2122</v>
      </c>
      <c r="M120" s="1" t="s">
        <v>110</v>
      </c>
      <c r="N120" s="1" t="s">
        <v>107</v>
      </c>
    </row>
    <row r="121" spans="1:14" s="1" customFormat="1" x14ac:dyDescent="0.3">
      <c r="A121" s="1">
        <v>1</v>
      </c>
      <c r="B121" s="2" t="s">
        <v>111</v>
      </c>
      <c r="C121" s="1" t="s">
        <v>2107</v>
      </c>
      <c r="D121" s="1" t="s">
        <v>2121</v>
      </c>
      <c r="E121" s="1" t="s">
        <v>2128</v>
      </c>
      <c r="F121" s="1">
        <v>1</v>
      </c>
      <c r="H121" s="1" t="s">
        <v>2126</v>
      </c>
      <c r="K121" s="1" t="s">
        <v>20</v>
      </c>
      <c r="L121" s="1" t="s">
        <v>2122</v>
      </c>
      <c r="M121" s="1" t="s">
        <v>106</v>
      </c>
      <c r="N121" s="1" t="s">
        <v>107</v>
      </c>
    </row>
    <row r="122" spans="1:14" s="1" customFormat="1" x14ac:dyDescent="0.3">
      <c r="A122" s="1">
        <v>1</v>
      </c>
      <c r="B122" s="2" t="s">
        <v>108</v>
      </c>
      <c r="C122" s="1" t="s">
        <v>2107</v>
      </c>
      <c r="D122" s="1" t="s">
        <v>2121</v>
      </c>
      <c r="E122" s="1" t="s">
        <v>2128</v>
      </c>
      <c r="F122" s="1">
        <v>1</v>
      </c>
      <c r="H122" s="1" t="s">
        <v>109</v>
      </c>
      <c r="I122" s="1" t="s">
        <v>109</v>
      </c>
      <c r="K122" s="1" t="s">
        <v>20</v>
      </c>
      <c r="L122" s="1" t="s">
        <v>2122</v>
      </c>
      <c r="M122" s="1" t="s">
        <v>110</v>
      </c>
      <c r="N122" s="1" t="s">
        <v>107</v>
      </c>
    </row>
    <row r="123" spans="1:14" s="1" customFormat="1" x14ac:dyDescent="0.3">
      <c r="A123" s="1">
        <v>1</v>
      </c>
      <c r="B123" s="2" t="s">
        <v>112</v>
      </c>
      <c r="C123" s="1" t="s">
        <v>2107</v>
      </c>
      <c r="D123" s="1" t="s">
        <v>2121</v>
      </c>
      <c r="E123" s="1" t="s">
        <v>2128</v>
      </c>
      <c r="F123" s="1">
        <v>1</v>
      </c>
      <c r="H123" s="1" t="s">
        <v>2126</v>
      </c>
      <c r="K123" s="1" t="s">
        <v>20</v>
      </c>
      <c r="L123" s="1" t="s">
        <v>2122</v>
      </c>
      <c r="M123" s="1" t="s">
        <v>106</v>
      </c>
      <c r="N123" s="1" t="s">
        <v>107</v>
      </c>
    </row>
    <row r="124" spans="1:14" s="1" customFormat="1" x14ac:dyDescent="0.3">
      <c r="A124" s="1">
        <v>1</v>
      </c>
      <c r="B124" s="2" t="s">
        <v>113</v>
      </c>
      <c r="C124" s="1" t="s">
        <v>2107</v>
      </c>
      <c r="D124" s="1" t="s">
        <v>2121</v>
      </c>
      <c r="E124" s="1" t="s">
        <v>2128</v>
      </c>
      <c r="F124" s="1">
        <v>1</v>
      </c>
      <c r="H124" s="1" t="s">
        <v>2126</v>
      </c>
      <c r="K124" s="1" t="s">
        <v>20</v>
      </c>
      <c r="L124" s="1" t="s">
        <v>2122</v>
      </c>
      <c r="M124" s="1" t="s">
        <v>110</v>
      </c>
      <c r="N124" s="1" t="s">
        <v>107</v>
      </c>
    </row>
    <row r="125" spans="1:14" s="1" customFormat="1" x14ac:dyDescent="0.3">
      <c r="A125" s="1">
        <v>1</v>
      </c>
      <c r="B125" s="2" t="s">
        <v>111</v>
      </c>
      <c r="C125" s="1" t="s">
        <v>2107</v>
      </c>
      <c r="D125" s="1" t="s">
        <v>2121</v>
      </c>
      <c r="E125" s="1" t="s">
        <v>2128</v>
      </c>
      <c r="F125" s="1">
        <v>1</v>
      </c>
      <c r="H125" s="1" t="s">
        <v>2126</v>
      </c>
      <c r="K125" s="1" t="s">
        <v>20</v>
      </c>
      <c r="L125" s="1" t="s">
        <v>2122</v>
      </c>
      <c r="M125" s="1" t="s">
        <v>106</v>
      </c>
      <c r="N125" s="1" t="s">
        <v>107</v>
      </c>
    </row>
    <row r="126" spans="1:14" s="1" customFormat="1" x14ac:dyDescent="0.3">
      <c r="A126" s="1">
        <v>1</v>
      </c>
      <c r="B126" s="2" t="s">
        <v>104</v>
      </c>
      <c r="C126" s="1" t="s">
        <v>2107</v>
      </c>
      <c r="D126" s="1" t="s">
        <v>2121</v>
      </c>
      <c r="E126" s="1" t="s">
        <v>2128</v>
      </c>
      <c r="F126" s="1">
        <v>1</v>
      </c>
      <c r="H126" s="1" t="s">
        <v>105</v>
      </c>
      <c r="I126" s="1" t="s">
        <v>105</v>
      </c>
      <c r="K126" s="1" t="s">
        <v>20</v>
      </c>
      <c r="L126" s="1" t="s">
        <v>2122</v>
      </c>
      <c r="M126" s="1" t="s">
        <v>106</v>
      </c>
      <c r="N126" s="1" t="s">
        <v>107</v>
      </c>
    </row>
    <row r="127" spans="1:14" s="1" customFormat="1" x14ac:dyDescent="0.3">
      <c r="A127" s="1">
        <v>1</v>
      </c>
      <c r="B127" s="2" t="s">
        <v>108</v>
      </c>
      <c r="C127" s="1" t="s">
        <v>2107</v>
      </c>
      <c r="D127" s="1" t="s">
        <v>2121</v>
      </c>
      <c r="E127" s="1" t="s">
        <v>2128</v>
      </c>
      <c r="F127" s="1">
        <v>1</v>
      </c>
      <c r="H127" s="1" t="s">
        <v>109</v>
      </c>
      <c r="I127" s="1" t="s">
        <v>109</v>
      </c>
      <c r="K127" s="1" t="s">
        <v>23</v>
      </c>
      <c r="L127" s="1" t="s">
        <v>2122</v>
      </c>
      <c r="M127" s="1" t="s">
        <v>110</v>
      </c>
      <c r="N127" s="1" t="s">
        <v>107</v>
      </c>
    </row>
    <row r="128" spans="1:14" s="1" customFormat="1" x14ac:dyDescent="0.3">
      <c r="A128" s="1">
        <v>1</v>
      </c>
      <c r="B128" s="2" t="s">
        <v>104</v>
      </c>
      <c r="C128" s="1" t="s">
        <v>2107</v>
      </c>
      <c r="D128" s="1" t="s">
        <v>2121</v>
      </c>
      <c r="E128" s="1" t="s">
        <v>2128</v>
      </c>
      <c r="F128" s="1">
        <v>1</v>
      </c>
      <c r="H128" s="1" t="s">
        <v>105</v>
      </c>
      <c r="I128" s="1" t="s">
        <v>105</v>
      </c>
      <c r="K128" s="1" t="s">
        <v>25</v>
      </c>
      <c r="L128" s="1" t="s">
        <v>2122</v>
      </c>
      <c r="M128" s="1" t="s">
        <v>106</v>
      </c>
      <c r="N128" s="1" t="s">
        <v>107</v>
      </c>
    </row>
    <row r="129" spans="1:14" s="1" customFormat="1" x14ac:dyDescent="0.3">
      <c r="A129" s="1">
        <v>1</v>
      </c>
      <c r="B129" s="2" t="s">
        <v>108</v>
      </c>
      <c r="C129" s="1" t="s">
        <v>2107</v>
      </c>
      <c r="D129" s="1" t="s">
        <v>2121</v>
      </c>
      <c r="E129" s="1" t="s">
        <v>2128</v>
      </c>
      <c r="F129" s="1">
        <v>1</v>
      </c>
      <c r="H129" s="1" t="s">
        <v>109</v>
      </c>
      <c r="I129" s="1" t="s">
        <v>109</v>
      </c>
      <c r="K129" s="1" t="s">
        <v>25</v>
      </c>
      <c r="L129" s="1" t="s">
        <v>2122</v>
      </c>
      <c r="M129" s="1" t="s">
        <v>110</v>
      </c>
      <c r="N129" s="1" t="s">
        <v>107</v>
      </c>
    </row>
    <row r="130" spans="1:14" s="1" customFormat="1" x14ac:dyDescent="0.3">
      <c r="A130" s="1">
        <v>1</v>
      </c>
      <c r="B130" s="2" t="s">
        <v>111</v>
      </c>
      <c r="C130" s="1" t="s">
        <v>2107</v>
      </c>
      <c r="D130" s="1" t="s">
        <v>2121</v>
      </c>
      <c r="E130" s="1" t="s">
        <v>2128</v>
      </c>
      <c r="F130" s="1">
        <v>1</v>
      </c>
      <c r="H130" s="1" t="s">
        <v>2126</v>
      </c>
      <c r="K130" s="1" t="s">
        <v>25</v>
      </c>
      <c r="L130" s="1" t="s">
        <v>2122</v>
      </c>
      <c r="M130" s="1" t="s">
        <v>106</v>
      </c>
      <c r="N130" s="1" t="s">
        <v>107</v>
      </c>
    </row>
    <row r="131" spans="1:14" s="1" customFormat="1" x14ac:dyDescent="0.3">
      <c r="A131" s="1">
        <v>1</v>
      </c>
      <c r="B131" s="2" t="s">
        <v>104</v>
      </c>
      <c r="C131" s="1" t="s">
        <v>2107</v>
      </c>
      <c r="D131" s="1" t="s">
        <v>2121</v>
      </c>
      <c r="E131" s="1" t="s">
        <v>2128</v>
      </c>
      <c r="F131" s="1">
        <v>1</v>
      </c>
      <c r="H131" s="1" t="s">
        <v>105</v>
      </c>
      <c r="I131" s="1" t="s">
        <v>105</v>
      </c>
      <c r="K131" s="1" t="s">
        <v>20</v>
      </c>
      <c r="L131" s="1" t="s">
        <v>2122</v>
      </c>
      <c r="M131" s="1" t="s">
        <v>106</v>
      </c>
      <c r="N131" s="1" t="s">
        <v>107</v>
      </c>
    </row>
    <row r="132" spans="1:14" s="1" customFormat="1" x14ac:dyDescent="0.3">
      <c r="A132" s="1">
        <v>1</v>
      </c>
      <c r="B132" s="2" t="s">
        <v>104</v>
      </c>
      <c r="C132" s="1" t="s">
        <v>2107</v>
      </c>
      <c r="D132" s="1" t="s">
        <v>2121</v>
      </c>
      <c r="E132" s="1" t="s">
        <v>2128</v>
      </c>
      <c r="F132" s="1">
        <v>1</v>
      </c>
      <c r="H132" s="1" t="s">
        <v>105</v>
      </c>
      <c r="I132" s="1" t="s">
        <v>105</v>
      </c>
      <c r="K132" s="1" t="s">
        <v>20</v>
      </c>
      <c r="L132" s="1" t="s">
        <v>2122</v>
      </c>
      <c r="M132" s="1" t="s">
        <v>106</v>
      </c>
      <c r="N132" s="1" t="s">
        <v>107</v>
      </c>
    </row>
    <row r="133" spans="1:14" s="1" customFormat="1" x14ac:dyDescent="0.3">
      <c r="A133" s="1">
        <v>1</v>
      </c>
      <c r="B133" s="2" t="s">
        <v>104</v>
      </c>
      <c r="C133" s="1" t="s">
        <v>2107</v>
      </c>
      <c r="D133" s="1" t="s">
        <v>2121</v>
      </c>
      <c r="E133" s="1" t="s">
        <v>2128</v>
      </c>
      <c r="F133" s="1">
        <v>1</v>
      </c>
      <c r="H133" s="1" t="s">
        <v>105</v>
      </c>
      <c r="I133" s="1" t="s">
        <v>105</v>
      </c>
      <c r="K133" s="1" t="s">
        <v>20</v>
      </c>
      <c r="L133" s="1" t="s">
        <v>2122</v>
      </c>
      <c r="M133" s="1" t="s">
        <v>106</v>
      </c>
      <c r="N133" s="1" t="s">
        <v>107</v>
      </c>
    </row>
    <row r="134" spans="1:14" s="1" customFormat="1" x14ac:dyDescent="0.3">
      <c r="A134" s="1">
        <v>1</v>
      </c>
      <c r="B134" s="2" t="s">
        <v>111</v>
      </c>
      <c r="C134" s="1" t="s">
        <v>2107</v>
      </c>
      <c r="D134" s="1" t="s">
        <v>2121</v>
      </c>
      <c r="E134" s="1" t="s">
        <v>2128</v>
      </c>
      <c r="F134" s="1">
        <v>1</v>
      </c>
      <c r="H134" s="1" t="s">
        <v>2126</v>
      </c>
      <c r="K134" s="1" t="s">
        <v>41</v>
      </c>
      <c r="L134" s="1" t="s">
        <v>2122</v>
      </c>
      <c r="M134" s="1" t="s">
        <v>106</v>
      </c>
      <c r="N134" s="1" t="s">
        <v>107</v>
      </c>
    </row>
    <row r="135" spans="1:14" s="1" customFormat="1" x14ac:dyDescent="0.3">
      <c r="A135" s="1">
        <v>1</v>
      </c>
      <c r="B135" s="2" t="s">
        <v>104</v>
      </c>
      <c r="C135" s="1" t="s">
        <v>2107</v>
      </c>
      <c r="D135" s="1" t="s">
        <v>2121</v>
      </c>
      <c r="E135" s="1" t="s">
        <v>2128</v>
      </c>
      <c r="F135" s="1">
        <v>1</v>
      </c>
      <c r="H135" s="1" t="s">
        <v>105</v>
      </c>
      <c r="I135" s="1" t="s">
        <v>105</v>
      </c>
      <c r="K135" s="1" t="s">
        <v>41</v>
      </c>
      <c r="L135" s="1" t="s">
        <v>2122</v>
      </c>
      <c r="M135" s="1" t="s">
        <v>106</v>
      </c>
      <c r="N135" s="1" t="s">
        <v>107</v>
      </c>
    </row>
    <row r="136" spans="1:14" s="1" customFormat="1" x14ac:dyDescent="0.3">
      <c r="A136" s="1">
        <v>1</v>
      </c>
      <c r="B136" s="2" t="s">
        <v>114</v>
      </c>
      <c r="C136" s="1" t="s">
        <v>2107</v>
      </c>
      <c r="D136" s="1" t="s">
        <v>2121</v>
      </c>
      <c r="E136" s="1" t="s">
        <v>2128</v>
      </c>
      <c r="F136" s="1">
        <v>1</v>
      </c>
      <c r="H136" s="1" t="s">
        <v>2126</v>
      </c>
      <c r="K136" s="1" t="s">
        <v>39</v>
      </c>
      <c r="L136" s="1" t="s">
        <v>2122</v>
      </c>
      <c r="M136" s="1" t="s">
        <v>110</v>
      </c>
      <c r="N136" s="1" t="s">
        <v>107</v>
      </c>
    </row>
    <row r="137" spans="1:14" s="1" customFormat="1" x14ac:dyDescent="0.3">
      <c r="A137" s="1">
        <v>1</v>
      </c>
      <c r="B137" s="2" t="s">
        <v>108</v>
      </c>
      <c r="C137" s="1" t="s">
        <v>2107</v>
      </c>
      <c r="D137" s="1" t="s">
        <v>2121</v>
      </c>
      <c r="E137" s="1" t="s">
        <v>2128</v>
      </c>
      <c r="F137" s="1">
        <v>1</v>
      </c>
      <c r="H137" s="1" t="s">
        <v>109</v>
      </c>
      <c r="I137" s="1" t="s">
        <v>109</v>
      </c>
      <c r="K137" s="1" t="s">
        <v>39</v>
      </c>
      <c r="L137" s="1" t="s">
        <v>2122</v>
      </c>
      <c r="M137" s="1" t="s">
        <v>110</v>
      </c>
      <c r="N137" s="1" t="s">
        <v>107</v>
      </c>
    </row>
    <row r="138" spans="1:14" s="1" customFormat="1" x14ac:dyDescent="0.3">
      <c r="A138" s="1">
        <v>1</v>
      </c>
      <c r="B138" s="2" t="s">
        <v>114</v>
      </c>
      <c r="C138" s="1" t="s">
        <v>2107</v>
      </c>
      <c r="D138" s="1" t="s">
        <v>2121</v>
      </c>
      <c r="E138" s="1" t="s">
        <v>2128</v>
      </c>
      <c r="F138" s="1">
        <v>1</v>
      </c>
      <c r="H138" s="1" t="s">
        <v>2126</v>
      </c>
      <c r="K138" s="1" t="s">
        <v>20</v>
      </c>
      <c r="L138" s="1" t="s">
        <v>2122</v>
      </c>
      <c r="M138" s="1" t="s">
        <v>110</v>
      </c>
      <c r="N138" s="1" t="s">
        <v>107</v>
      </c>
    </row>
    <row r="139" spans="1:14" s="1" customFormat="1" x14ac:dyDescent="0.3">
      <c r="A139" s="1">
        <v>1</v>
      </c>
      <c r="B139" s="2" t="s">
        <v>114</v>
      </c>
      <c r="C139" s="1" t="s">
        <v>2107</v>
      </c>
      <c r="D139" s="1" t="s">
        <v>2121</v>
      </c>
      <c r="E139" s="1" t="s">
        <v>2128</v>
      </c>
      <c r="F139" s="1">
        <v>1</v>
      </c>
      <c r="H139" s="1" t="s">
        <v>2126</v>
      </c>
      <c r="K139" s="1" t="s">
        <v>20</v>
      </c>
      <c r="L139" s="1" t="s">
        <v>2122</v>
      </c>
      <c r="M139" s="1" t="s">
        <v>110</v>
      </c>
      <c r="N139" s="1" t="s">
        <v>107</v>
      </c>
    </row>
    <row r="140" spans="1:14" s="1" customFormat="1" x14ac:dyDescent="0.3">
      <c r="A140" s="1">
        <v>1</v>
      </c>
      <c r="B140" s="2" t="s">
        <v>114</v>
      </c>
      <c r="C140" s="1" t="s">
        <v>2107</v>
      </c>
      <c r="D140" s="1" t="s">
        <v>2121</v>
      </c>
      <c r="E140" s="1" t="s">
        <v>2128</v>
      </c>
      <c r="F140" s="1">
        <v>1</v>
      </c>
      <c r="H140" s="1" t="s">
        <v>2126</v>
      </c>
      <c r="K140" s="1" t="s">
        <v>23</v>
      </c>
      <c r="L140" s="1" t="s">
        <v>2122</v>
      </c>
      <c r="M140" s="1" t="s">
        <v>110</v>
      </c>
      <c r="N140" s="1" t="s">
        <v>107</v>
      </c>
    </row>
    <row r="141" spans="1:14" s="1" customFormat="1" x14ac:dyDescent="0.3">
      <c r="A141" s="1">
        <v>1</v>
      </c>
      <c r="B141" s="2" t="s">
        <v>108</v>
      </c>
      <c r="C141" s="1" t="s">
        <v>2107</v>
      </c>
      <c r="D141" s="1" t="s">
        <v>2121</v>
      </c>
      <c r="E141" s="1" t="s">
        <v>2128</v>
      </c>
      <c r="F141" s="1">
        <v>1</v>
      </c>
      <c r="H141" s="1" t="s">
        <v>109</v>
      </c>
      <c r="I141" s="1" t="s">
        <v>109</v>
      </c>
      <c r="K141" s="1" t="s">
        <v>23</v>
      </c>
      <c r="L141" s="1" t="s">
        <v>2122</v>
      </c>
      <c r="M141" s="1" t="s">
        <v>110</v>
      </c>
      <c r="N141" s="1" t="s">
        <v>107</v>
      </c>
    </row>
    <row r="142" spans="1:14" s="1" customFormat="1" x14ac:dyDescent="0.3">
      <c r="A142" s="1">
        <v>1</v>
      </c>
      <c r="B142" s="2" t="s">
        <v>114</v>
      </c>
      <c r="C142" s="1" t="s">
        <v>2107</v>
      </c>
      <c r="D142" s="1" t="s">
        <v>2121</v>
      </c>
      <c r="E142" s="1" t="s">
        <v>2128</v>
      </c>
      <c r="F142" s="1">
        <v>1</v>
      </c>
      <c r="H142" s="1" t="s">
        <v>2126</v>
      </c>
      <c r="K142" s="1" t="s">
        <v>23</v>
      </c>
      <c r="L142" s="1" t="s">
        <v>2122</v>
      </c>
      <c r="M142" s="1" t="s">
        <v>110</v>
      </c>
      <c r="N142" s="1" t="s">
        <v>107</v>
      </c>
    </row>
    <row r="143" spans="1:14" s="1" customFormat="1" x14ac:dyDescent="0.3">
      <c r="A143" s="1">
        <v>1</v>
      </c>
      <c r="B143" s="2" t="s">
        <v>114</v>
      </c>
      <c r="C143" s="1" t="s">
        <v>2107</v>
      </c>
      <c r="D143" s="1" t="s">
        <v>2121</v>
      </c>
      <c r="E143" s="1" t="s">
        <v>2128</v>
      </c>
      <c r="F143" s="1">
        <v>1</v>
      </c>
      <c r="H143" s="1" t="s">
        <v>2126</v>
      </c>
      <c r="K143" s="1" t="s">
        <v>23</v>
      </c>
      <c r="L143" s="1" t="s">
        <v>2122</v>
      </c>
      <c r="M143" s="1" t="s">
        <v>110</v>
      </c>
      <c r="N143" s="1" t="s">
        <v>107</v>
      </c>
    </row>
    <row r="144" spans="1:14" s="1" customFormat="1" x14ac:dyDescent="0.3">
      <c r="A144" s="1">
        <v>1</v>
      </c>
      <c r="B144" s="2" t="s">
        <v>108</v>
      </c>
      <c r="C144" s="1" t="s">
        <v>2107</v>
      </c>
      <c r="D144" s="1" t="s">
        <v>2121</v>
      </c>
      <c r="E144" s="1" t="s">
        <v>2128</v>
      </c>
      <c r="F144" s="1">
        <v>1</v>
      </c>
      <c r="H144" s="1" t="s">
        <v>109</v>
      </c>
      <c r="I144" s="1" t="s">
        <v>109</v>
      </c>
      <c r="K144" s="1" t="s">
        <v>25</v>
      </c>
      <c r="L144" s="1" t="s">
        <v>2122</v>
      </c>
      <c r="M144" s="1" t="s">
        <v>110</v>
      </c>
      <c r="N144" s="1" t="s">
        <v>107</v>
      </c>
    </row>
    <row r="145" spans="1:14" s="1" customFormat="1" x14ac:dyDescent="0.3">
      <c r="A145" s="1">
        <v>1</v>
      </c>
      <c r="B145" s="2" t="s">
        <v>108</v>
      </c>
      <c r="C145" s="1" t="s">
        <v>2107</v>
      </c>
      <c r="D145" s="1" t="s">
        <v>2121</v>
      </c>
      <c r="E145" s="1" t="s">
        <v>2128</v>
      </c>
      <c r="F145" s="1">
        <v>1</v>
      </c>
      <c r="H145" s="1" t="s">
        <v>109</v>
      </c>
      <c r="I145" s="1" t="s">
        <v>109</v>
      </c>
      <c r="K145" s="1" t="s">
        <v>39</v>
      </c>
      <c r="L145" s="1" t="s">
        <v>2122</v>
      </c>
      <c r="M145" s="1" t="s">
        <v>110</v>
      </c>
      <c r="N145" s="1" t="s">
        <v>107</v>
      </c>
    </row>
    <row r="146" spans="1:14" s="1" customFormat="1" x14ac:dyDescent="0.3">
      <c r="A146" s="1">
        <v>1</v>
      </c>
      <c r="B146" s="2" t="s">
        <v>114</v>
      </c>
      <c r="C146" s="1" t="s">
        <v>2107</v>
      </c>
      <c r="D146" s="1" t="s">
        <v>2121</v>
      </c>
      <c r="E146" s="1" t="s">
        <v>2128</v>
      </c>
      <c r="F146" s="1">
        <v>1</v>
      </c>
      <c r="H146" s="1" t="s">
        <v>2126</v>
      </c>
      <c r="K146" s="1" t="s">
        <v>36</v>
      </c>
      <c r="L146" s="1" t="s">
        <v>2122</v>
      </c>
      <c r="M146" s="1" t="s">
        <v>110</v>
      </c>
      <c r="N146" s="1" t="s">
        <v>107</v>
      </c>
    </row>
    <row r="147" spans="1:14" s="1" customFormat="1" x14ac:dyDescent="0.3">
      <c r="A147" s="1">
        <v>1</v>
      </c>
      <c r="B147" s="2" t="s">
        <v>108</v>
      </c>
      <c r="C147" s="1" t="s">
        <v>2107</v>
      </c>
      <c r="D147" s="1" t="s">
        <v>2121</v>
      </c>
      <c r="E147" s="1" t="s">
        <v>2128</v>
      </c>
      <c r="F147" s="1">
        <v>1</v>
      </c>
      <c r="H147" s="1" t="s">
        <v>109</v>
      </c>
      <c r="I147" s="1" t="s">
        <v>109</v>
      </c>
      <c r="K147" s="1" t="s">
        <v>36</v>
      </c>
      <c r="L147" s="1" t="s">
        <v>2122</v>
      </c>
      <c r="M147" s="1" t="s">
        <v>110</v>
      </c>
      <c r="N147" s="1" t="s">
        <v>107</v>
      </c>
    </row>
    <row r="148" spans="1:14" s="1" customFormat="1" x14ac:dyDescent="0.3">
      <c r="A148" s="1">
        <v>1</v>
      </c>
      <c r="B148" s="2" t="s">
        <v>104</v>
      </c>
      <c r="C148" s="1" t="s">
        <v>2107</v>
      </c>
      <c r="D148" s="1" t="s">
        <v>2121</v>
      </c>
      <c r="E148" s="1" t="s">
        <v>2128</v>
      </c>
      <c r="F148" s="1">
        <v>1</v>
      </c>
      <c r="H148" s="1" t="s">
        <v>105</v>
      </c>
      <c r="I148" s="1" t="s">
        <v>105</v>
      </c>
      <c r="K148" s="1" t="s">
        <v>36</v>
      </c>
      <c r="L148" s="1" t="s">
        <v>2122</v>
      </c>
      <c r="M148" s="1" t="s">
        <v>106</v>
      </c>
      <c r="N148" s="1" t="s">
        <v>107</v>
      </c>
    </row>
    <row r="149" spans="1:14" s="1" customFormat="1" x14ac:dyDescent="0.3">
      <c r="A149" s="1">
        <v>1</v>
      </c>
      <c r="B149" s="2" t="s">
        <v>104</v>
      </c>
      <c r="C149" s="1" t="s">
        <v>2107</v>
      </c>
      <c r="D149" s="1" t="s">
        <v>2121</v>
      </c>
      <c r="E149" s="1" t="s">
        <v>2128</v>
      </c>
      <c r="F149" s="1">
        <v>1</v>
      </c>
      <c r="H149" s="1" t="s">
        <v>105</v>
      </c>
      <c r="I149" s="1" t="s">
        <v>105</v>
      </c>
      <c r="K149" s="1" t="s">
        <v>25</v>
      </c>
      <c r="L149" s="1" t="s">
        <v>2122</v>
      </c>
      <c r="M149" s="1" t="s">
        <v>106</v>
      </c>
      <c r="N149" s="1" t="s">
        <v>107</v>
      </c>
    </row>
    <row r="150" spans="1:14" s="1" customFormat="1" x14ac:dyDescent="0.3">
      <c r="A150" s="1">
        <v>1</v>
      </c>
      <c r="B150" s="2" t="s">
        <v>104</v>
      </c>
      <c r="C150" s="1" t="s">
        <v>2107</v>
      </c>
      <c r="D150" s="1" t="s">
        <v>2121</v>
      </c>
      <c r="E150" s="1" t="s">
        <v>2128</v>
      </c>
      <c r="F150" s="1">
        <v>1</v>
      </c>
      <c r="H150" s="1" t="s">
        <v>105</v>
      </c>
      <c r="I150" s="1" t="s">
        <v>105</v>
      </c>
      <c r="K150" s="1" t="s">
        <v>27</v>
      </c>
      <c r="L150" s="1" t="s">
        <v>2122</v>
      </c>
      <c r="M150" s="1" t="s">
        <v>106</v>
      </c>
      <c r="N150" s="1" t="s">
        <v>107</v>
      </c>
    </row>
    <row r="151" spans="1:14" s="1" customFormat="1" x14ac:dyDescent="0.3">
      <c r="A151" s="1">
        <v>1</v>
      </c>
      <c r="B151" s="2" t="s">
        <v>108</v>
      </c>
      <c r="C151" s="1" t="s">
        <v>2107</v>
      </c>
      <c r="D151" s="1" t="s">
        <v>2121</v>
      </c>
      <c r="E151" s="1" t="s">
        <v>2128</v>
      </c>
      <c r="F151" s="1">
        <v>1</v>
      </c>
      <c r="H151" s="1" t="s">
        <v>109</v>
      </c>
      <c r="I151" s="1" t="s">
        <v>109</v>
      </c>
      <c r="K151" s="1" t="s">
        <v>27</v>
      </c>
      <c r="L151" s="1" t="s">
        <v>2122</v>
      </c>
      <c r="M151" s="1" t="s">
        <v>110</v>
      </c>
      <c r="N151" s="1" t="s">
        <v>107</v>
      </c>
    </row>
    <row r="152" spans="1:14" s="1" customFormat="1" x14ac:dyDescent="0.3">
      <c r="A152" s="1">
        <v>1</v>
      </c>
      <c r="B152" s="2" t="s">
        <v>104</v>
      </c>
      <c r="C152" s="1" t="s">
        <v>2107</v>
      </c>
      <c r="D152" s="1" t="s">
        <v>2121</v>
      </c>
      <c r="E152" s="1" t="s">
        <v>2128</v>
      </c>
      <c r="F152" s="1">
        <v>1</v>
      </c>
      <c r="H152" s="1" t="s">
        <v>105</v>
      </c>
      <c r="I152" s="1" t="s">
        <v>105</v>
      </c>
      <c r="K152" s="1" t="s">
        <v>41</v>
      </c>
      <c r="L152" s="1" t="s">
        <v>2122</v>
      </c>
      <c r="M152" s="1" t="s">
        <v>106</v>
      </c>
      <c r="N152" s="1" t="s">
        <v>107</v>
      </c>
    </row>
    <row r="153" spans="1:14" s="1" customFormat="1" x14ac:dyDescent="0.3">
      <c r="A153" s="1">
        <v>1</v>
      </c>
      <c r="B153" s="2" t="s">
        <v>115</v>
      </c>
      <c r="C153" s="1" t="s">
        <v>2107</v>
      </c>
      <c r="D153" s="1" t="s">
        <v>2121</v>
      </c>
      <c r="E153" s="1" t="s">
        <v>2128</v>
      </c>
      <c r="F153" s="1">
        <v>1</v>
      </c>
      <c r="H153" s="1" t="s">
        <v>109</v>
      </c>
      <c r="I153" s="1" t="s">
        <v>109</v>
      </c>
      <c r="K153" s="1" t="s">
        <v>27</v>
      </c>
      <c r="L153" s="1" t="s">
        <v>2122</v>
      </c>
      <c r="M153" s="1" t="s">
        <v>110</v>
      </c>
      <c r="N153" s="1" t="s">
        <v>107</v>
      </c>
    </row>
    <row r="154" spans="1:14" s="1" customFormat="1" x14ac:dyDescent="0.3">
      <c r="A154" s="1">
        <v>1</v>
      </c>
      <c r="B154" s="2" t="s">
        <v>111</v>
      </c>
      <c r="C154" s="1" t="s">
        <v>2107</v>
      </c>
      <c r="D154" s="1" t="s">
        <v>2121</v>
      </c>
      <c r="E154" s="1" t="s">
        <v>2128</v>
      </c>
      <c r="F154" s="1">
        <v>1</v>
      </c>
      <c r="H154" s="1" t="s">
        <v>2126</v>
      </c>
      <c r="K154" s="1" t="s">
        <v>20</v>
      </c>
      <c r="L154" s="1" t="s">
        <v>2122</v>
      </c>
      <c r="M154" s="1" t="s">
        <v>106</v>
      </c>
      <c r="N154" s="1" t="s">
        <v>107</v>
      </c>
    </row>
    <row r="155" spans="1:14" s="1" customFormat="1" x14ac:dyDescent="0.3">
      <c r="A155" s="1">
        <v>1</v>
      </c>
      <c r="B155" s="2" t="s">
        <v>114</v>
      </c>
      <c r="C155" s="1" t="s">
        <v>2107</v>
      </c>
      <c r="D155" s="1" t="s">
        <v>2121</v>
      </c>
      <c r="E155" s="1" t="s">
        <v>2128</v>
      </c>
      <c r="F155" s="1">
        <v>1</v>
      </c>
      <c r="H155" s="1" t="s">
        <v>2126</v>
      </c>
      <c r="K155" s="1" t="s">
        <v>20</v>
      </c>
      <c r="L155" s="1" t="s">
        <v>2122</v>
      </c>
      <c r="M155" s="1" t="s">
        <v>110</v>
      </c>
      <c r="N155" s="1" t="s">
        <v>107</v>
      </c>
    </row>
    <row r="156" spans="1:14" s="1" customFormat="1" x14ac:dyDescent="0.3">
      <c r="A156" s="1">
        <v>1</v>
      </c>
      <c r="B156" s="2" t="s">
        <v>104</v>
      </c>
      <c r="C156" s="1" t="s">
        <v>2107</v>
      </c>
      <c r="D156" s="1" t="s">
        <v>2121</v>
      </c>
      <c r="E156" s="1" t="s">
        <v>2128</v>
      </c>
      <c r="F156" s="1">
        <v>1</v>
      </c>
      <c r="H156" s="1" t="s">
        <v>105</v>
      </c>
      <c r="I156" s="1" t="s">
        <v>105</v>
      </c>
      <c r="K156" s="1" t="s">
        <v>41</v>
      </c>
      <c r="L156" s="1" t="s">
        <v>2122</v>
      </c>
      <c r="M156" s="1" t="s">
        <v>106</v>
      </c>
      <c r="N156" s="1" t="s">
        <v>107</v>
      </c>
    </row>
    <row r="157" spans="1:14" s="1" customFormat="1" x14ac:dyDescent="0.3">
      <c r="A157" s="1">
        <v>1</v>
      </c>
      <c r="B157" s="2" t="s">
        <v>159</v>
      </c>
      <c r="C157" s="1" t="s">
        <v>2107</v>
      </c>
      <c r="D157" s="1" t="s">
        <v>2121</v>
      </c>
      <c r="E157" s="1" t="s">
        <v>2128</v>
      </c>
      <c r="F157" s="1">
        <v>1</v>
      </c>
      <c r="H157" s="1" t="s">
        <v>109</v>
      </c>
      <c r="I157" s="1" t="s">
        <v>109</v>
      </c>
      <c r="K157" s="1" t="s">
        <v>53</v>
      </c>
      <c r="L157" s="1" t="s">
        <v>2122</v>
      </c>
      <c r="M157" s="1" t="s">
        <v>160</v>
      </c>
      <c r="N157" s="1" t="s">
        <v>161</v>
      </c>
    </row>
    <row r="158" spans="1:14" s="1" customFormat="1" x14ac:dyDescent="0.3">
      <c r="A158" s="1">
        <v>1</v>
      </c>
      <c r="B158" s="2" t="s">
        <v>162</v>
      </c>
      <c r="C158" s="1" t="s">
        <v>2107</v>
      </c>
      <c r="D158" s="1" t="s">
        <v>2121</v>
      </c>
      <c r="E158" s="1" t="s">
        <v>2128</v>
      </c>
      <c r="F158" s="1">
        <v>1</v>
      </c>
      <c r="H158" s="1" t="s">
        <v>2126</v>
      </c>
      <c r="K158" s="1" t="s">
        <v>54</v>
      </c>
      <c r="L158" s="1" t="s">
        <v>2122</v>
      </c>
      <c r="M158" s="1" t="s">
        <v>160</v>
      </c>
      <c r="N158" s="1" t="s">
        <v>161</v>
      </c>
    </row>
    <row r="159" spans="1:14" s="1" customFormat="1" x14ac:dyDescent="0.3">
      <c r="A159" s="1">
        <v>1</v>
      </c>
      <c r="B159" s="2" t="s">
        <v>162</v>
      </c>
      <c r="C159" s="1" t="s">
        <v>2107</v>
      </c>
      <c r="D159" s="1" t="s">
        <v>2121</v>
      </c>
      <c r="E159" s="1" t="s">
        <v>2128</v>
      </c>
      <c r="F159" s="1">
        <v>1</v>
      </c>
      <c r="H159" s="1" t="s">
        <v>2126</v>
      </c>
      <c r="K159" s="1" t="s">
        <v>40</v>
      </c>
      <c r="L159" s="1" t="s">
        <v>2122</v>
      </c>
      <c r="M159" s="1" t="s">
        <v>160</v>
      </c>
      <c r="N159" s="1" t="s">
        <v>161</v>
      </c>
    </row>
    <row r="160" spans="1:14" s="1" customFormat="1" x14ac:dyDescent="0.3">
      <c r="A160" s="1">
        <v>1</v>
      </c>
      <c r="B160" s="2" t="s">
        <v>162</v>
      </c>
      <c r="C160" s="1" t="s">
        <v>2107</v>
      </c>
      <c r="D160" s="1" t="s">
        <v>2121</v>
      </c>
      <c r="E160" s="1" t="s">
        <v>2128</v>
      </c>
      <c r="F160" s="1">
        <v>1</v>
      </c>
      <c r="H160" s="1" t="s">
        <v>2126</v>
      </c>
      <c r="K160" s="1" t="s">
        <v>40</v>
      </c>
      <c r="L160" s="1" t="s">
        <v>2122</v>
      </c>
      <c r="M160" s="1" t="s">
        <v>160</v>
      </c>
      <c r="N160" s="1" t="s">
        <v>161</v>
      </c>
    </row>
    <row r="161" spans="1:14" s="1" customFormat="1" x14ac:dyDescent="0.3">
      <c r="A161" s="1">
        <v>1</v>
      </c>
      <c r="B161" s="2" t="s">
        <v>159</v>
      </c>
      <c r="C161" s="1" t="s">
        <v>2107</v>
      </c>
      <c r="D161" s="1" t="s">
        <v>2121</v>
      </c>
      <c r="E161" s="1" t="s">
        <v>2128</v>
      </c>
      <c r="F161" s="1">
        <v>1</v>
      </c>
      <c r="H161" s="1" t="s">
        <v>163</v>
      </c>
      <c r="I161" s="1" t="s">
        <v>163</v>
      </c>
      <c r="K161" s="1" t="s">
        <v>25</v>
      </c>
      <c r="L161" s="1" t="s">
        <v>2122</v>
      </c>
      <c r="M161" s="1" t="s">
        <v>160</v>
      </c>
      <c r="N161" s="1" t="s">
        <v>161</v>
      </c>
    </row>
    <row r="162" spans="1:14" s="1" customFormat="1" x14ac:dyDescent="0.3">
      <c r="A162" s="1">
        <v>1</v>
      </c>
      <c r="B162" s="2" t="s">
        <v>164</v>
      </c>
      <c r="C162" s="1" t="s">
        <v>2107</v>
      </c>
      <c r="D162" s="1" t="s">
        <v>2121</v>
      </c>
      <c r="E162" s="1" t="s">
        <v>2128</v>
      </c>
      <c r="F162" s="1">
        <v>1</v>
      </c>
      <c r="H162" s="1" t="s">
        <v>2126</v>
      </c>
      <c r="K162" s="1" t="s">
        <v>25</v>
      </c>
      <c r="L162" s="1" t="s">
        <v>2122</v>
      </c>
      <c r="M162" s="1" t="s">
        <v>160</v>
      </c>
      <c r="N162" s="1" t="s">
        <v>161</v>
      </c>
    </row>
    <row r="163" spans="1:14" s="1" customFormat="1" x14ac:dyDescent="0.3">
      <c r="A163" s="1">
        <v>1</v>
      </c>
      <c r="B163" s="2" t="s">
        <v>159</v>
      </c>
      <c r="C163" s="1" t="s">
        <v>2107</v>
      </c>
      <c r="D163" s="1" t="s">
        <v>2121</v>
      </c>
      <c r="E163" s="1" t="s">
        <v>2128</v>
      </c>
      <c r="F163" s="1">
        <v>1</v>
      </c>
      <c r="H163" s="1" t="s">
        <v>163</v>
      </c>
      <c r="I163" s="1" t="s">
        <v>163</v>
      </c>
      <c r="K163" s="1" t="s">
        <v>25</v>
      </c>
      <c r="L163" s="1" t="s">
        <v>2122</v>
      </c>
      <c r="M163" s="1" t="s">
        <v>160</v>
      </c>
      <c r="N163" s="1" t="s">
        <v>161</v>
      </c>
    </row>
    <row r="164" spans="1:14" s="1" customFormat="1" x14ac:dyDescent="0.3">
      <c r="A164" s="1">
        <v>1</v>
      </c>
      <c r="B164" s="2" t="s">
        <v>164</v>
      </c>
      <c r="C164" s="1" t="s">
        <v>2107</v>
      </c>
      <c r="D164" s="1" t="s">
        <v>2121</v>
      </c>
      <c r="E164" s="1" t="s">
        <v>2128</v>
      </c>
      <c r="F164" s="1">
        <v>1</v>
      </c>
      <c r="H164" s="1" t="s">
        <v>2126</v>
      </c>
      <c r="K164" s="1" t="s">
        <v>23</v>
      </c>
      <c r="L164" s="1" t="s">
        <v>2122</v>
      </c>
      <c r="M164" s="1" t="s">
        <v>160</v>
      </c>
      <c r="N164" s="1" t="s">
        <v>161</v>
      </c>
    </row>
    <row r="165" spans="1:14" s="1" customFormat="1" x14ac:dyDescent="0.3">
      <c r="A165" s="1">
        <v>1</v>
      </c>
      <c r="B165" s="2" t="s">
        <v>159</v>
      </c>
      <c r="C165" s="1" t="s">
        <v>2107</v>
      </c>
      <c r="D165" s="1" t="s">
        <v>2121</v>
      </c>
      <c r="E165" s="1" t="s">
        <v>2128</v>
      </c>
      <c r="F165" s="1">
        <v>1</v>
      </c>
      <c r="H165" s="1" t="s">
        <v>163</v>
      </c>
      <c r="I165" s="1" t="s">
        <v>163</v>
      </c>
      <c r="K165" s="1" t="s">
        <v>23</v>
      </c>
      <c r="L165" s="1" t="s">
        <v>2122</v>
      </c>
      <c r="M165" s="1" t="s">
        <v>160</v>
      </c>
      <c r="N165" s="1" t="s">
        <v>161</v>
      </c>
    </row>
    <row r="166" spans="1:14" s="1" customFormat="1" x14ac:dyDescent="0.3">
      <c r="A166" s="1">
        <v>1</v>
      </c>
      <c r="B166" s="2" t="s">
        <v>165</v>
      </c>
      <c r="C166" s="1" t="s">
        <v>2107</v>
      </c>
      <c r="D166" s="1" t="s">
        <v>2121</v>
      </c>
      <c r="E166" s="1" t="s">
        <v>2128</v>
      </c>
      <c r="F166" s="1">
        <v>1</v>
      </c>
      <c r="H166" s="1" t="s">
        <v>2126</v>
      </c>
      <c r="K166" s="1" t="s">
        <v>20</v>
      </c>
      <c r="L166" s="1" t="s">
        <v>2122</v>
      </c>
      <c r="M166" s="1" t="s">
        <v>160</v>
      </c>
      <c r="N166" s="1" t="s">
        <v>161</v>
      </c>
    </row>
    <row r="167" spans="1:14" s="1" customFormat="1" x14ac:dyDescent="0.3">
      <c r="A167" s="1">
        <v>1</v>
      </c>
      <c r="B167" s="2" t="s">
        <v>159</v>
      </c>
      <c r="C167" s="1" t="s">
        <v>2107</v>
      </c>
      <c r="D167" s="1" t="s">
        <v>2121</v>
      </c>
      <c r="E167" s="1" t="s">
        <v>2128</v>
      </c>
      <c r="F167" s="1">
        <v>1</v>
      </c>
      <c r="H167" s="1" t="s">
        <v>163</v>
      </c>
      <c r="I167" s="1" t="s">
        <v>163</v>
      </c>
      <c r="K167" s="1" t="s">
        <v>20</v>
      </c>
      <c r="L167" s="1" t="s">
        <v>2122</v>
      </c>
      <c r="M167" s="1" t="s">
        <v>160</v>
      </c>
      <c r="N167" s="1" t="s">
        <v>161</v>
      </c>
    </row>
    <row r="168" spans="1:14" s="1" customFormat="1" x14ac:dyDescent="0.3">
      <c r="A168" s="1">
        <v>1</v>
      </c>
      <c r="B168" s="2" t="s">
        <v>164</v>
      </c>
      <c r="C168" s="1" t="s">
        <v>2107</v>
      </c>
      <c r="D168" s="1" t="s">
        <v>2121</v>
      </c>
      <c r="E168" s="1" t="s">
        <v>2128</v>
      </c>
      <c r="F168" s="1">
        <v>1</v>
      </c>
      <c r="H168" s="1" t="s">
        <v>2126</v>
      </c>
      <c r="K168" s="1" t="s">
        <v>20</v>
      </c>
      <c r="L168" s="1" t="s">
        <v>2122</v>
      </c>
      <c r="M168" s="1" t="s">
        <v>160</v>
      </c>
      <c r="N168" s="1" t="s">
        <v>161</v>
      </c>
    </row>
    <row r="169" spans="1:14" s="1" customFormat="1" x14ac:dyDescent="0.3">
      <c r="A169" s="1">
        <v>1</v>
      </c>
      <c r="B169" s="2" t="s">
        <v>159</v>
      </c>
      <c r="C169" s="1" t="s">
        <v>2107</v>
      </c>
      <c r="D169" s="1" t="s">
        <v>2121</v>
      </c>
      <c r="E169" s="1" t="s">
        <v>2128</v>
      </c>
      <c r="F169" s="1">
        <v>1</v>
      </c>
      <c r="H169" s="1" t="s">
        <v>163</v>
      </c>
      <c r="I169" s="1" t="s">
        <v>163</v>
      </c>
      <c r="K169" s="1" t="s">
        <v>20</v>
      </c>
      <c r="L169" s="1" t="s">
        <v>2122</v>
      </c>
      <c r="M169" s="1" t="s">
        <v>160</v>
      </c>
      <c r="N169" s="1" t="s">
        <v>161</v>
      </c>
    </row>
    <row r="170" spans="1:14" s="1" customFormat="1" x14ac:dyDescent="0.3">
      <c r="A170" s="1">
        <v>1</v>
      </c>
      <c r="B170" s="2" t="s">
        <v>182</v>
      </c>
      <c r="C170" s="1" t="s">
        <v>2107</v>
      </c>
      <c r="D170" s="1" t="s">
        <v>2121</v>
      </c>
      <c r="E170" s="1" t="s">
        <v>2128</v>
      </c>
      <c r="F170" s="1">
        <v>1</v>
      </c>
      <c r="H170" s="1" t="s">
        <v>2126</v>
      </c>
      <c r="K170" s="1" t="s">
        <v>183</v>
      </c>
      <c r="L170" s="1" t="s">
        <v>2122</v>
      </c>
      <c r="M170" s="1" t="s">
        <v>184</v>
      </c>
      <c r="N170" s="1" t="s">
        <v>185</v>
      </c>
    </row>
    <row r="171" spans="1:14" s="1" customFormat="1" x14ac:dyDescent="0.3">
      <c r="A171" s="1">
        <v>1</v>
      </c>
      <c r="B171" s="2" t="s">
        <v>186</v>
      </c>
      <c r="C171" s="1" t="s">
        <v>2107</v>
      </c>
      <c r="D171" s="1" t="s">
        <v>2121</v>
      </c>
      <c r="E171" s="1" t="s">
        <v>2128</v>
      </c>
      <c r="F171" s="1">
        <v>1</v>
      </c>
      <c r="H171" s="1" t="s">
        <v>2126</v>
      </c>
      <c r="K171" s="1" t="s">
        <v>183</v>
      </c>
      <c r="L171" s="1" t="s">
        <v>2122</v>
      </c>
      <c r="M171" s="1" t="s">
        <v>184</v>
      </c>
      <c r="N171" s="1" t="s">
        <v>185</v>
      </c>
    </row>
    <row r="172" spans="1:14" s="1" customFormat="1" x14ac:dyDescent="0.3">
      <c r="A172" s="1">
        <v>1</v>
      </c>
      <c r="B172" s="2" t="s">
        <v>182</v>
      </c>
      <c r="C172" s="1" t="s">
        <v>2107</v>
      </c>
      <c r="D172" s="1" t="s">
        <v>2121</v>
      </c>
      <c r="E172" s="1" t="s">
        <v>2128</v>
      </c>
      <c r="F172" s="1">
        <v>1</v>
      </c>
      <c r="H172" s="1" t="s">
        <v>2126</v>
      </c>
      <c r="K172" s="1" t="s">
        <v>183</v>
      </c>
      <c r="L172" s="1" t="s">
        <v>2122</v>
      </c>
      <c r="M172" s="1" t="s">
        <v>184</v>
      </c>
      <c r="N172" s="1" t="s">
        <v>185</v>
      </c>
    </row>
    <row r="173" spans="1:14" s="1" customFormat="1" x14ac:dyDescent="0.3">
      <c r="A173" s="1">
        <v>1</v>
      </c>
      <c r="B173" s="2" t="s">
        <v>182</v>
      </c>
      <c r="C173" s="1" t="s">
        <v>2107</v>
      </c>
      <c r="D173" s="1" t="s">
        <v>2121</v>
      </c>
      <c r="E173" s="1" t="s">
        <v>2128</v>
      </c>
      <c r="F173" s="1">
        <v>1</v>
      </c>
      <c r="H173" s="1" t="s">
        <v>2126</v>
      </c>
      <c r="K173" s="1" t="s">
        <v>187</v>
      </c>
      <c r="L173" s="1" t="s">
        <v>2122</v>
      </c>
      <c r="M173" s="1" t="s">
        <v>184</v>
      </c>
      <c r="N173" s="1" t="s">
        <v>185</v>
      </c>
    </row>
    <row r="174" spans="1:14" s="1" customFormat="1" x14ac:dyDescent="0.3">
      <c r="A174" s="1">
        <v>1</v>
      </c>
      <c r="B174" s="2" t="s">
        <v>188</v>
      </c>
      <c r="C174" s="1" t="s">
        <v>2107</v>
      </c>
      <c r="D174" s="1" t="s">
        <v>2121</v>
      </c>
      <c r="E174" s="1" t="s">
        <v>2128</v>
      </c>
      <c r="F174" s="1">
        <v>1</v>
      </c>
      <c r="H174" s="1" t="s">
        <v>2126</v>
      </c>
      <c r="K174" s="1" t="s">
        <v>187</v>
      </c>
      <c r="L174" s="1" t="s">
        <v>2122</v>
      </c>
      <c r="M174" s="1" t="s">
        <v>184</v>
      </c>
      <c r="N174" s="1" t="s">
        <v>185</v>
      </c>
    </row>
    <row r="175" spans="1:14" s="1" customFormat="1" x14ac:dyDescent="0.3">
      <c r="A175" s="1">
        <v>1</v>
      </c>
      <c r="B175" s="2" t="s">
        <v>182</v>
      </c>
      <c r="C175" s="1" t="s">
        <v>2107</v>
      </c>
      <c r="D175" s="1" t="s">
        <v>2121</v>
      </c>
      <c r="E175" s="1" t="s">
        <v>2128</v>
      </c>
      <c r="F175" s="1">
        <v>1</v>
      </c>
      <c r="H175" s="1" t="s">
        <v>2126</v>
      </c>
      <c r="K175" s="1" t="s">
        <v>183</v>
      </c>
      <c r="L175" s="1" t="s">
        <v>2122</v>
      </c>
      <c r="M175" s="1" t="s">
        <v>184</v>
      </c>
      <c r="N175" s="1" t="s">
        <v>185</v>
      </c>
    </row>
    <row r="176" spans="1:14" s="1" customFormat="1" x14ac:dyDescent="0.3">
      <c r="A176" s="1">
        <v>1</v>
      </c>
      <c r="B176" s="2" t="s">
        <v>182</v>
      </c>
      <c r="C176" s="1" t="s">
        <v>2107</v>
      </c>
      <c r="D176" s="1" t="s">
        <v>2121</v>
      </c>
      <c r="E176" s="1" t="s">
        <v>2128</v>
      </c>
      <c r="F176" s="1">
        <v>1</v>
      </c>
      <c r="H176" s="1" t="s">
        <v>2126</v>
      </c>
      <c r="K176" s="1" t="s">
        <v>189</v>
      </c>
      <c r="L176" s="1" t="s">
        <v>2122</v>
      </c>
      <c r="M176" s="1" t="s">
        <v>184</v>
      </c>
      <c r="N176" s="1" t="s">
        <v>185</v>
      </c>
    </row>
    <row r="177" spans="1:14" s="1" customFormat="1" x14ac:dyDescent="0.3">
      <c r="A177" s="1">
        <v>1</v>
      </c>
      <c r="B177" s="2" t="s">
        <v>182</v>
      </c>
      <c r="C177" s="1" t="s">
        <v>2107</v>
      </c>
      <c r="D177" s="1" t="s">
        <v>2121</v>
      </c>
      <c r="E177" s="1" t="s">
        <v>2128</v>
      </c>
      <c r="F177" s="1">
        <v>1</v>
      </c>
      <c r="H177" s="1" t="s">
        <v>2126</v>
      </c>
      <c r="K177" s="1" t="s">
        <v>189</v>
      </c>
      <c r="L177" s="1" t="s">
        <v>2122</v>
      </c>
      <c r="M177" s="1" t="s">
        <v>184</v>
      </c>
      <c r="N177" s="1" t="s">
        <v>185</v>
      </c>
    </row>
    <row r="178" spans="1:14" s="1" customFormat="1" x14ac:dyDescent="0.3">
      <c r="A178" s="1">
        <v>1</v>
      </c>
      <c r="B178" s="2" t="s">
        <v>182</v>
      </c>
      <c r="C178" s="1" t="s">
        <v>2107</v>
      </c>
      <c r="D178" s="1" t="s">
        <v>2121</v>
      </c>
      <c r="E178" s="1" t="s">
        <v>2128</v>
      </c>
      <c r="F178" s="1">
        <v>1</v>
      </c>
      <c r="H178" s="1" t="s">
        <v>2126</v>
      </c>
      <c r="K178" s="1" t="s">
        <v>189</v>
      </c>
      <c r="L178" s="1" t="s">
        <v>2122</v>
      </c>
      <c r="M178" s="1" t="s">
        <v>184</v>
      </c>
      <c r="N178" s="1" t="s">
        <v>185</v>
      </c>
    </row>
    <row r="179" spans="1:14" s="1" customFormat="1" x14ac:dyDescent="0.3">
      <c r="A179" s="1">
        <v>1</v>
      </c>
      <c r="B179" s="2" t="s">
        <v>188</v>
      </c>
      <c r="C179" s="1" t="s">
        <v>2107</v>
      </c>
      <c r="D179" s="1" t="s">
        <v>2121</v>
      </c>
      <c r="E179" s="1" t="s">
        <v>2128</v>
      </c>
      <c r="F179" s="1">
        <v>1</v>
      </c>
      <c r="H179" s="1" t="s">
        <v>2126</v>
      </c>
      <c r="K179" s="1" t="s">
        <v>189</v>
      </c>
      <c r="L179" s="1" t="s">
        <v>2122</v>
      </c>
      <c r="M179" s="1" t="s">
        <v>184</v>
      </c>
      <c r="N179" s="1" t="s">
        <v>185</v>
      </c>
    </row>
    <row r="180" spans="1:14" s="1" customFormat="1" x14ac:dyDescent="0.3">
      <c r="A180" s="1">
        <v>1</v>
      </c>
      <c r="B180" s="2" t="s">
        <v>182</v>
      </c>
      <c r="C180" s="1" t="s">
        <v>2107</v>
      </c>
      <c r="D180" s="1" t="s">
        <v>2121</v>
      </c>
      <c r="E180" s="1" t="s">
        <v>2128</v>
      </c>
      <c r="F180" s="1">
        <v>1</v>
      </c>
      <c r="H180" s="1" t="s">
        <v>2126</v>
      </c>
      <c r="K180" s="1" t="s">
        <v>189</v>
      </c>
      <c r="L180" s="1" t="s">
        <v>2122</v>
      </c>
      <c r="M180" s="1" t="s">
        <v>184</v>
      </c>
      <c r="N180" s="1" t="s">
        <v>185</v>
      </c>
    </row>
    <row r="181" spans="1:14" s="1" customFormat="1" x14ac:dyDescent="0.3">
      <c r="A181" s="1">
        <v>1</v>
      </c>
      <c r="B181" s="2" t="s">
        <v>188</v>
      </c>
      <c r="C181" s="1" t="s">
        <v>2107</v>
      </c>
      <c r="D181" s="1" t="s">
        <v>2121</v>
      </c>
      <c r="E181" s="1" t="s">
        <v>2128</v>
      </c>
      <c r="F181" s="1">
        <v>1</v>
      </c>
      <c r="H181" s="1" t="s">
        <v>2126</v>
      </c>
      <c r="K181" s="1" t="s">
        <v>189</v>
      </c>
      <c r="L181" s="1" t="s">
        <v>2122</v>
      </c>
      <c r="M181" s="1" t="s">
        <v>184</v>
      </c>
      <c r="N181" s="1" t="s">
        <v>185</v>
      </c>
    </row>
    <row r="182" spans="1:14" s="1" customFormat="1" x14ac:dyDescent="0.3">
      <c r="A182" s="1">
        <v>1</v>
      </c>
      <c r="B182" s="2" t="s">
        <v>182</v>
      </c>
      <c r="C182" s="1" t="s">
        <v>2107</v>
      </c>
      <c r="D182" s="1" t="s">
        <v>2121</v>
      </c>
      <c r="E182" s="1" t="s">
        <v>2128</v>
      </c>
      <c r="F182" s="1">
        <v>1</v>
      </c>
      <c r="H182" s="1" t="s">
        <v>2126</v>
      </c>
      <c r="K182" s="1" t="s">
        <v>189</v>
      </c>
      <c r="L182" s="1" t="s">
        <v>2122</v>
      </c>
      <c r="M182" s="1" t="s">
        <v>184</v>
      </c>
      <c r="N182" s="1" t="s">
        <v>185</v>
      </c>
    </row>
    <row r="183" spans="1:14" s="1" customFormat="1" x14ac:dyDescent="0.3">
      <c r="A183" s="1">
        <v>1</v>
      </c>
      <c r="B183" s="2" t="s">
        <v>182</v>
      </c>
      <c r="C183" s="1" t="s">
        <v>2107</v>
      </c>
      <c r="D183" s="1" t="s">
        <v>2121</v>
      </c>
      <c r="E183" s="1" t="s">
        <v>2128</v>
      </c>
      <c r="F183" s="1">
        <v>1</v>
      </c>
      <c r="H183" s="1" t="s">
        <v>2126</v>
      </c>
      <c r="K183" s="1" t="s">
        <v>189</v>
      </c>
      <c r="L183" s="1" t="s">
        <v>2122</v>
      </c>
      <c r="M183" s="1" t="s">
        <v>184</v>
      </c>
      <c r="N183" s="1" t="s">
        <v>185</v>
      </c>
    </row>
    <row r="184" spans="1:14" s="1" customFormat="1" x14ac:dyDescent="0.3">
      <c r="A184" s="1">
        <v>1</v>
      </c>
      <c r="B184" s="2" t="s">
        <v>186</v>
      </c>
      <c r="C184" s="1" t="s">
        <v>2107</v>
      </c>
      <c r="D184" s="1" t="s">
        <v>2121</v>
      </c>
      <c r="E184" s="1" t="s">
        <v>2128</v>
      </c>
      <c r="F184" s="1">
        <v>1</v>
      </c>
      <c r="H184" s="1" t="s">
        <v>2126</v>
      </c>
      <c r="K184" s="1" t="s">
        <v>189</v>
      </c>
      <c r="L184" s="1" t="s">
        <v>2122</v>
      </c>
      <c r="M184" s="1" t="s">
        <v>184</v>
      </c>
      <c r="N184" s="1" t="s">
        <v>185</v>
      </c>
    </row>
    <row r="185" spans="1:14" s="1" customFormat="1" x14ac:dyDescent="0.3">
      <c r="A185" s="1">
        <v>1</v>
      </c>
      <c r="B185" s="2" t="s">
        <v>182</v>
      </c>
      <c r="C185" s="1" t="s">
        <v>2107</v>
      </c>
      <c r="D185" s="1" t="s">
        <v>2121</v>
      </c>
      <c r="E185" s="1" t="s">
        <v>2128</v>
      </c>
      <c r="F185" s="1">
        <v>1</v>
      </c>
      <c r="H185" s="1" t="s">
        <v>2126</v>
      </c>
      <c r="K185" s="1" t="s">
        <v>189</v>
      </c>
      <c r="L185" s="1" t="s">
        <v>2122</v>
      </c>
      <c r="M185" s="1" t="s">
        <v>184</v>
      </c>
      <c r="N185" s="1" t="s">
        <v>185</v>
      </c>
    </row>
    <row r="186" spans="1:14" s="1" customFormat="1" x14ac:dyDescent="0.3">
      <c r="A186" s="1">
        <v>1</v>
      </c>
      <c r="B186" s="2" t="s">
        <v>182</v>
      </c>
      <c r="C186" s="1" t="s">
        <v>2107</v>
      </c>
      <c r="D186" s="1" t="s">
        <v>2121</v>
      </c>
      <c r="E186" s="1" t="s">
        <v>2128</v>
      </c>
      <c r="F186" s="1">
        <v>1</v>
      </c>
      <c r="H186" s="1" t="s">
        <v>2126</v>
      </c>
      <c r="K186" s="1" t="s">
        <v>190</v>
      </c>
      <c r="L186" s="1" t="s">
        <v>2122</v>
      </c>
      <c r="M186" s="1" t="s">
        <v>184</v>
      </c>
      <c r="N186" s="1" t="s">
        <v>185</v>
      </c>
    </row>
    <row r="187" spans="1:14" s="1" customFormat="1" x14ac:dyDescent="0.3">
      <c r="A187" s="1">
        <v>1</v>
      </c>
      <c r="B187" s="2" t="s">
        <v>186</v>
      </c>
      <c r="C187" s="1" t="s">
        <v>2107</v>
      </c>
      <c r="D187" s="1" t="s">
        <v>2121</v>
      </c>
      <c r="E187" s="1" t="s">
        <v>2128</v>
      </c>
      <c r="F187" s="1">
        <v>1</v>
      </c>
      <c r="H187" s="1" t="s">
        <v>2126</v>
      </c>
      <c r="K187" s="1" t="s">
        <v>190</v>
      </c>
      <c r="L187" s="1" t="s">
        <v>2122</v>
      </c>
      <c r="M187" s="1" t="s">
        <v>184</v>
      </c>
      <c r="N187" s="1" t="s">
        <v>185</v>
      </c>
    </row>
    <row r="188" spans="1:14" s="1" customFormat="1" x14ac:dyDescent="0.3">
      <c r="A188" s="1">
        <v>1</v>
      </c>
      <c r="B188" s="2" t="s">
        <v>182</v>
      </c>
      <c r="C188" s="1" t="s">
        <v>2107</v>
      </c>
      <c r="D188" s="1" t="s">
        <v>2121</v>
      </c>
      <c r="E188" s="1" t="s">
        <v>2128</v>
      </c>
      <c r="F188" s="1">
        <v>1</v>
      </c>
      <c r="H188" s="1" t="s">
        <v>2126</v>
      </c>
      <c r="K188" s="1" t="s">
        <v>190</v>
      </c>
      <c r="L188" s="1" t="s">
        <v>2122</v>
      </c>
      <c r="M188" s="1" t="s">
        <v>184</v>
      </c>
      <c r="N188" s="1" t="s">
        <v>185</v>
      </c>
    </row>
    <row r="189" spans="1:14" s="1" customFormat="1" x14ac:dyDescent="0.3">
      <c r="A189" s="1">
        <v>1</v>
      </c>
      <c r="B189" s="2" t="s">
        <v>182</v>
      </c>
      <c r="C189" s="1" t="s">
        <v>2107</v>
      </c>
      <c r="D189" s="1" t="s">
        <v>2121</v>
      </c>
      <c r="E189" s="1" t="s">
        <v>2128</v>
      </c>
      <c r="F189" s="1">
        <v>1</v>
      </c>
      <c r="H189" s="1" t="s">
        <v>2126</v>
      </c>
      <c r="K189" s="1" t="s">
        <v>190</v>
      </c>
      <c r="L189" s="1" t="s">
        <v>2122</v>
      </c>
      <c r="M189" s="1" t="s">
        <v>184</v>
      </c>
      <c r="N189" s="1" t="s">
        <v>185</v>
      </c>
    </row>
    <row r="190" spans="1:14" s="1" customFormat="1" x14ac:dyDescent="0.3">
      <c r="A190" s="1">
        <v>1</v>
      </c>
      <c r="B190" s="2" t="s">
        <v>186</v>
      </c>
      <c r="C190" s="1" t="s">
        <v>2107</v>
      </c>
      <c r="D190" s="1" t="s">
        <v>2121</v>
      </c>
      <c r="E190" s="1" t="s">
        <v>2128</v>
      </c>
      <c r="F190" s="1">
        <v>1</v>
      </c>
      <c r="H190" s="1" t="s">
        <v>2126</v>
      </c>
      <c r="K190" s="1" t="s">
        <v>190</v>
      </c>
      <c r="L190" s="1" t="s">
        <v>2122</v>
      </c>
      <c r="M190" s="1" t="s">
        <v>184</v>
      </c>
      <c r="N190" s="1" t="s">
        <v>185</v>
      </c>
    </row>
    <row r="191" spans="1:14" s="1" customFormat="1" x14ac:dyDescent="0.3">
      <c r="A191" s="1">
        <v>1</v>
      </c>
      <c r="B191" s="2" t="s">
        <v>182</v>
      </c>
      <c r="C191" s="1" t="s">
        <v>2107</v>
      </c>
      <c r="D191" s="1" t="s">
        <v>2121</v>
      </c>
      <c r="E191" s="1" t="s">
        <v>2128</v>
      </c>
      <c r="F191" s="1">
        <v>1</v>
      </c>
      <c r="H191" s="1" t="s">
        <v>2126</v>
      </c>
      <c r="K191" s="1" t="s">
        <v>190</v>
      </c>
      <c r="L191" s="1" t="s">
        <v>2122</v>
      </c>
      <c r="M191" s="1" t="s">
        <v>184</v>
      </c>
      <c r="N191" s="1" t="s">
        <v>185</v>
      </c>
    </row>
    <row r="192" spans="1:14" s="1" customFormat="1" x14ac:dyDescent="0.3">
      <c r="A192" s="1">
        <v>1</v>
      </c>
      <c r="B192" s="2" t="s">
        <v>182</v>
      </c>
      <c r="C192" s="1" t="s">
        <v>2107</v>
      </c>
      <c r="D192" s="1" t="s">
        <v>2121</v>
      </c>
      <c r="E192" s="1" t="s">
        <v>2128</v>
      </c>
      <c r="F192" s="1">
        <v>1</v>
      </c>
      <c r="H192" s="1" t="s">
        <v>2126</v>
      </c>
      <c r="K192" s="1" t="s">
        <v>190</v>
      </c>
      <c r="L192" s="1" t="s">
        <v>2122</v>
      </c>
      <c r="M192" s="1" t="s">
        <v>184</v>
      </c>
      <c r="N192" s="1" t="s">
        <v>185</v>
      </c>
    </row>
    <row r="193" spans="1:14" s="1" customFormat="1" x14ac:dyDescent="0.3">
      <c r="A193" s="1">
        <v>1</v>
      </c>
      <c r="B193" s="2" t="s">
        <v>186</v>
      </c>
      <c r="C193" s="1" t="s">
        <v>2107</v>
      </c>
      <c r="D193" s="1" t="s">
        <v>2121</v>
      </c>
      <c r="E193" s="1" t="s">
        <v>2128</v>
      </c>
      <c r="F193" s="1">
        <v>1</v>
      </c>
      <c r="H193" s="1" t="s">
        <v>2126</v>
      </c>
      <c r="K193" s="1" t="s">
        <v>190</v>
      </c>
      <c r="L193" s="1" t="s">
        <v>2122</v>
      </c>
      <c r="M193" s="1" t="s">
        <v>184</v>
      </c>
      <c r="N193" s="1" t="s">
        <v>185</v>
      </c>
    </row>
    <row r="194" spans="1:14" s="1" customFormat="1" x14ac:dyDescent="0.3">
      <c r="A194" s="1">
        <v>1</v>
      </c>
      <c r="B194" s="2" t="s">
        <v>182</v>
      </c>
      <c r="C194" s="1" t="s">
        <v>2107</v>
      </c>
      <c r="D194" s="1" t="s">
        <v>2121</v>
      </c>
      <c r="E194" s="1" t="s">
        <v>2128</v>
      </c>
      <c r="F194" s="1">
        <v>1</v>
      </c>
      <c r="H194" s="1" t="s">
        <v>2126</v>
      </c>
      <c r="K194" s="1" t="s">
        <v>190</v>
      </c>
      <c r="L194" s="1" t="s">
        <v>2122</v>
      </c>
      <c r="M194" s="1" t="s">
        <v>184</v>
      </c>
      <c r="N194" s="1" t="s">
        <v>185</v>
      </c>
    </row>
    <row r="195" spans="1:14" s="1" customFormat="1" x14ac:dyDescent="0.3">
      <c r="A195" s="1">
        <v>1</v>
      </c>
      <c r="B195" s="2" t="s">
        <v>182</v>
      </c>
      <c r="C195" s="1" t="s">
        <v>2107</v>
      </c>
      <c r="D195" s="1" t="s">
        <v>2121</v>
      </c>
      <c r="E195" s="1" t="s">
        <v>2128</v>
      </c>
      <c r="F195" s="1">
        <v>1</v>
      </c>
      <c r="H195" s="1" t="s">
        <v>2126</v>
      </c>
      <c r="K195" s="1" t="s">
        <v>190</v>
      </c>
      <c r="L195" s="1" t="s">
        <v>2122</v>
      </c>
      <c r="M195" s="1" t="s">
        <v>184</v>
      </c>
      <c r="N195" s="1" t="s">
        <v>185</v>
      </c>
    </row>
    <row r="196" spans="1:14" s="1" customFormat="1" x14ac:dyDescent="0.3">
      <c r="A196" s="1">
        <v>1</v>
      </c>
      <c r="B196" s="2" t="s">
        <v>186</v>
      </c>
      <c r="C196" s="1" t="s">
        <v>2107</v>
      </c>
      <c r="D196" s="1" t="s">
        <v>2121</v>
      </c>
      <c r="E196" s="1" t="s">
        <v>2128</v>
      </c>
      <c r="F196" s="1">
        <v>1</v>
      </c>
      <c r="H196" s="1" t="s">
        <v>2126</v>
      </c>
      <c r="K196" s="1" t="s">
        <v>190</v>
      </c>
      <c r="L196" s="1" t="s">
        <v>2122</v>
      </c>
      <c r="M196" s="1" t="s">
        <v>184</v>
      </c>
      <c r="N196" s="1" t="s">
        <v>185</v>
      </c>
    </row>
    <row r="197" spans="1:14" s="1" customFormat="1" x14ac:dyDescent="0.3">
      <c r="A197" s="1">
        <v>1</v>
      </c>
      <c r="B197" s="2" t="s">
        <v>182</v>
      </c>
      <c r="C197" s="1" t="s">
        <v>2107</v>
      </c>
      <c r="D197" s="1" t="s">
        <v>2121</v>
      </c>
      <c r="E197" s="1" t="s">
        <v>2128</v>
      </c>
      <c r="F197" s="1">
        <v>1</v>
      </c>
      <c r="H197" s="1" t="s">
        <v>2126</v>
      </c>
      <c r="K197" s="1" t="s">
        <v>191</v>
      </c>
      <c r="L197" s="1" t="s">
        <v>2122</v>
      </c>
      <c r="M197" s="1" t="s">
        <v>184</v>
      </c>
      <c r="N197" s="1" t="s">
        <v>185</v>
      </c>
    </row>
    <row r="198" spans="1:14" s="1" customFormat="1" x14ac:dyDescent="0.3">
      <c r="A198" s="1">
        <v>1</v>
      </c>
      <c r="B198" s="2" t="s">
        <v>182</v>
      </c>
      <c r="C198" s="1" t="s">
        <v>2107</v>
      </c>
      <c r="D198" s="1" t="s">
        <v>2121</v>
      </c>
      <c r="E198" s="1" t="s">
        <v>2128</v>
      </c>
      <c r="F198" s="1">
        <v>1</v>
      </c>
      <c r="H198" s="1" t="s">
        <v>2126</v>
      </c>
      <c r="K198" s="1" t="s">
        <v>191</v>
      </c>
      <c r="L198" s="1" t="s">
        <v>2122</v>
      </c>
      <c r="M198" s="1" t="s">
        <v>184</v>
      </c>
      <c r="N198" s="1" t="s">
        <v>185</v>
      </c>
    </row>
    <row r="199" spans="1:14" s="1" customFormat="1" x14ac:dyDescent="0.3">
      <c r="A199" s="1">
        <v>1</v>
      </c>
      <c r="B199" s="2" t="s">
        <v>186</v>
      </c>
      <c r="C199" s="1" t="s">
        <v>2107</v>
      </c>
      <c r="D199" s="1" t="s">
        <v>2121</v>
      </c>
      <c r="E199" s="1" t="s">
        <v>2128</v>
      </c>
      <c r="F199" s="1">
        <v>1</v>
      </c>
      <c r="H199" s="1" t="s">
        <v>2126</v>
      </c>
      <c r="K199" s="1" t="s">
        <v>191</v>
      </c>
      <c r="L199" s="1" t="s">
        <v>2122</v>
      </c>
      <c r="M199" s="1" t="s">
        <v>184</v>
      </c>
      <c r="N199" s="1" t="s">
        <v>185</v>
      </c>
    </row>
    <row r="200" spans="1:14" s="1" customFormat="1" x14ac:dyDescent="0.3">
      <c r="A200" s="1">
        <v>1</v>
      </c>
      <c r="B200" s="2" t="s">
        <v>182</v>
      </c>
      <c r="C200" s="1" t="s">
        <v>2107</v>
      </c>
      <c r="D200" s="1" t="s">
        <v>2121</v>
      </c>
      <c r="E200" s="1" t="s">
        <v>2128</v>
      </c>
      <c r="F200" s="1">
        <v>1</v>
      </c>
      <c r="H200" s="1" t="s">
        <v>2126</v>
      </c>
      <c r="K200" s="1" t="s">
        <v>191</v>
      </c>
      <c r="L200" s="1" t="s">
        <v>2122</v>
      </c>
      <c r="M200" s="1" t="s">
        <v>184</v>
      </c>
      <c r="N200" s="1" t="s">
        <v>185</v>
      </c>
    </row>
    <row r="201" spans="1:14" s="1" customFormat="1" x14ac:dyDescent="0.3">
      <c r="A201" s="1">
        <v>1</v>
      </c>
      <c r="B201" s="2" t="s">
        <v>182</v>
      </c>
      <c r="C201" s="1" t="s">
        <v>2107</v>
      </c>
      <c r="D201" s="1" t="s">
        <v>2121</v>
      </c>
      <c r="E201" s="1" t="s">
        <v>2128</v>
      </c>
      <c r="F201" s="1">
        <v>1</v>
      </c>
      <c r="H201" s="1" t="s">
        <v>2126</v>
      </c>
      <c r="K201" s="1" t="s">
        <v>191</v>
      </c>
      <c r="L201" s="1" t="s">
        <v>2122</v>
      </c>
      <c r="M201" s="1" t="s">
        <v>184</v>
      </c>
      <c r="N201" s="1" t="s">
        <v>185</v>
      </c>
    </row>
    <row r="202" spans="1:14" s="1" customFormat="1" x14ac:dyDescent="0.3">
      <c r="A202" s="1">
        <v>1</v>
      </c>
      <c r="B202" s="2" t="s">
        <v>186</v>
      </c>
      <c r="C202" s="1" t="s">
        <v>2107</v>
      </c>
      <c r="D202" s="1" t="s">
        <v>2121</v>
      </c>
      <c r="E202" s="1" t="s">
        <v>2128</v>
      </c>
      <c r="F202" s="1">
        <v>1</v>
      </c>
      <c r="H202" s="1" t="s">
        <v>2126</v>
      </c>
      <c r="K202" s="1" t="s">
        <v>191</v>
      </c>
      <c r="L202" s="1" t="s">
        <v>2122</v>
      </c>
      <c r="M202" s="1" t="s">
        <v>184</v>
      </c>
      <c r="N202" s="1" t="s">
        <v>185</v>
      </c>
    </row>
    <row r="203" spans="1:14" s="1" customFormat="1" x14ac:dyDescent="0.3">
      <c r="A203" s="1">
        <v>1</v>
      </c>
      <c r="B203" s="2" t="s">
        <v>182</v>
      </c>
      <c r="C203" s="1" t="s">
        <v>2107</v>
      </c>
      <c r="D203" s="1" t="s">
        <v>2121</v>
      </c>
      <c r="E203" s="1" t="s">
        <v>2128</v>
      </c>
      <c r="F203" s="1">
        <v>1</v>
      </c>
      <c r="H203" s="1" t="s">
        <v>2126</v>
      </c>
      <c r="K203" s="1" t="s">
        <v>191</v>
      </c>
      <c r="L203" s="1" t="s">
        <v>2122</v>
      </c>
      <c r="M203" s="1" t="s">
        <v>184</v>
      </c>
      <c r="N203" s="1" t="s">
        <v>185</v>
      </c>
    </row>
    <row r="204" spans="1:14" s="1" customFormat="1" x14ac:dyDescent="0.3">
      <c r="A204" s="1">
        <v>1</v>
      </c>
      <c r="B204" s="2" t="s">
        <v>182</v>
      </c>
      <c r="C204" s="1" t="s">
        <v>2107</v>
      </c>
      <c r="D204" s="1" t="s">
        <v>2121</v>
      </c>
      <c r="E204" s="1" t="s">
        <v>2128</v>
      </c>
      <c r="F204" s="1">
        <v>1</v>
      </c>
      <c r="H204" s="1" t="s">
        <v>2126</v>
      </c>
      <c r="K204" s="1" t="s">
        <v>191</v>
      </c>
      <c r="L204" s="1" t="s">
        <v>2122</v>
      </c>
      <c r="M204" s="1" t="s">
        <v>184</v>
      </c>
      <c r="N204" s="1" t="s">
        <v>185</v>
      </c>
    </row>
    <row r="205" spans="1:14" s="1" customFormat="1" x14ac:dyDescent="0.3">
      <c r="A205" s="1">
        <v>1</v>
      </c>
      <c r="B205" s="2" t="s">
        <v>182</v>
      </c>
      <c r="C205" s="1" t="s">
        <v>2107</v>
      </c>
      <c r="D205" s="1" t="s">
        <v>2121</v>
      </c>
      <c r="E205" s="1" t="s">
        <v>2128</v>
      </c>
      <c r="F205" s="1">
        <v>1</v>
      </c>
      <c r="H205" s="1" t="s">
        <v>2126</v>
      </c>
      <c r="K205" s="1" t="s">
        <v>191</v>
      </c>
      <c r="L205" s="1" t="s">
        <v>2122</v>
      </c>
      <c r="M205" s="1" t="s">
        <v>184</v>
      </c>
      <c r="N205" s="1" t="s">
        <v>185</v>
      </c>
    </row>
    <row r="206" spans="1:14" s="1" customFormat="1" x14ac:dyDescent="0.3">
      <c r="A206" s="1">
        <v>1</v>
      </c>
      <c r="B206" s="2" t="s">
        <v>186</v>
      </c>
      <c r="C206" s="1" t="s">
        <v>2107</v>
      </c>
      <c r="D206" s="1" t="s">
        <v>2121</v>
      </c>
      <c r="E206" s="1" t="s">
        <v>2128</v>
      </c>
      <c r="F206" s="1">
        <v>1</v>
      </c>
      <c r="H206" s="1" t="s">
        <v>2126</v>
      </c>
      <c r="K206" s="1" t="s">
        <v>191</v>
      </c>
      <c r="L206" s="1" t="s">
        <v>2122</v>
      </c>
      <c r="M206" s="1" t="s">
        <v>184</v>
      </c>
      <c r="N206" s="1" t="s">
        <v>185</v>
      </c>
    </row>
    <row r="207" spans="1:14" s="1" customFormat="1" x14ac:dyDescent="0.3">
      <c r="A207" s="1">
        <v>1</v>
      </c>
      <c r="B207" s="2" t="s">
        <v>182</v>
      </c>
      <c r="C207" s="1" t="s">
        <v>2107</v>
      </c>
      <c r="D207" s="1" t="s">
        <v>2121</v>
      </c>
      <c r="E207" s="1" t="s">
        <v>2128</v>
      </c>
      <c r="F207" s="1">
        <v>1</v>
      </c>
      <c r="H207" s="1" t="s">
        <v>2126</v>
      </c>
      <c r="K207" s="1" t="s">
        <v>192</v>
      </c>
      <c r="L207" s="1" t="s">
        <v>2122</v>
      </c>
      <c r="M207" s="1" t="s">
        <v>184</v>
      </c>
      <c r="N207" s="1" t="s">
        <v>185</v>
      </c>
    </row>
    <row r="208" spans="1:14" s="1" customFormat="1" x14ac:dyDescent="0.3">
      <c r="A208" s="1">
        <v>1</v>
      </c>
      <c r="B208" s="2" t="s">
        <v>186</v>
      </c>
      <c r="C208" s="1" t="s">
        <v>2107</v>
      </c>
      <c r="D208" s="1" t="s">
        <v>2121</v>
      </c>
      <c r="E208" s="1" t="s">
        <v>2128</v>
      </c>
      <c r="F208" s="1">
        <v>1</v>
      </c>
      <c r="H208" s="1" t="s">
        <v>2126</v>
      </c>
      <c r="K208" s="1" t="s">
        <v>192</v>
      </c>
      <c r="L208" s="1" t="s">
        <v>2122</v>
      </c>
      <c r="M208" s="1" t="s">
        <v>184</v>
      </c>
      <c r="N208" s="1" t="s">
        <v>185</v>
      </c>
    </row>
    <row r="209" spans="1:14" s="1" customFormat="1" x14ac:dyDescent="0.3">
      <c r="A209" s="1">
        <v>1</v>
      </c>
      <c r="B209" s="2" t="s">
        <v>182</v>
      </c>
      <c r="C209" s="1" t="s">
        <v>2107</v>
      </c>
      <c r="D209" s="1" t="s">
        <v>2121</v>
      </c>
      <c r="E209" s="1" t="s">
        <v>2128</v>
      </c>
      <c r="F209" s="1">
        <v>1</v>
      </c>
      <c r="H209" s="1" t="s">
        <v>2126</v>
      </c>
      <c r="K209" s="1" t="s">
        <v>192</v>
      </c>
      <c r="L209" s="1" t="s">
        <v>2122</v>
      </c>
      <c r="M209" s="1" t="s">
        <v>184</v>
      </c>
      <c r="N209" s="1" t="s">
        <v>185</v>
      </c>
    </row>
    <row r="210" spans="1:14" s="1" customFormat="1" x14ac:dyDescent="0.3">
      <c r="A210" s="1">
        <v>1</v>
      </c>
      <c r="B210" s="2" t="s">
        <v>182</v>
      </c>
      <c r="C210" s="1" t="s">
        <v>2107</v>
      </c>
      <c r="D210" s="1" t="s">
        <v>2121</v>
      </c>
      <c r="E210" s="1" t="s">
        <v>2128</v>
      </c>
      <c r="F210" s="1">
        <v>1</v>
      </c>
      <c r="H210" s="1" t="s">
        <v>2126</v>
      </c>
      <c r="K210" s="1" t="s">
        <v>192</v>
      </c>
      <c r="L210" s="1" t="s">
        <v>2122</v>
      </c>
      <c r="M210" s="1" t="s">
        <v>184</v>
      </c>
      <c r="N210" s="1" t="s">
        <v>185</v>
      </c>
    </row>
    <row r="211" spans="1:14" s="1" customFormat="1" x14ac:dyDescent="0.3">
      <c r="A211" s="1">
        <v>1</v>
      </c>
      <c r="B211" s="2" t="s">
        <v>186</v>
      </c>
      <c r="C211" s="1" t="s">
        <v>2107</v>
      </c>
      <c r="D211" s="1" t="s">
        <v>2121</v>
      </c>
      <c r="E211" s="1" t="s">
        <v>2128</v>
      </c>
      <c r="F211" s="1">
        <v>1</v>
      </c>
      <c r="H211" s="1" t="s">
        <v>2126</v>
      </c>
      <c r="K211" s="1" t="s">
        <v>192</v>
      </c>
      <c r="L211" s="1" t="s">
        <v>2122</v>
      </c>
      <c r="M211" s="1" t="s">
        <v>184</v>
      </c>
      <c r="N211" s="1" t="s">
        <v>185</v>
      </c>
    </row>
    <row r="212" spans="1:14" s="1" customFormat="1" x14ac:dyDescent="0.3">
      <c r="A212" s="1">
        <v>1</v>
      </c>
      <c r="B212" s="2" t="s">
        <v>182</v>
      </c>
      <c r="C212" s="1" t="s">
        <v>2107</v>
      </c>
      <c r="D212" s="1" t="s">
        <v>2121</v>
      </c>
      <c r="E212" s="1" t="s">
        <v>2128</v>
      </c>
      <c r="F212" s="1">
        <v>1</v>
      </c>
      <c r="H212" s="1" t="s">
        <v>2126</v>
      </c>
      <c r="K212" s="1" t="s">
        <v>192</v>
      </c>
      <c r="L212" s="1" t="s">
        <v>2122</v>
      </c>
      <c r="M212" s="1" t="s">
        <v>184</v>
      </c>
      <c r="N212" s="1" t="s">
        <v>185</v>
      </c>
    </row>
    <row r="213" spans="1:14" s="1" customFormat="1" x14ac:dyDescent="0.3">
      <c r="A213" s="1">
        <v>1</v>
      </c>
      <c r="B213" s="2" t="s">
        <v>182</v>
      </c>
      <c r="C213" s="1" t="s">
        <v>2107</v>
      </c>
      <c r="D213" s="1" t="s">
        <v>2121</v>
      </c>
      <c r="E213" s="1" t="s">
        <v>2128</v>
      </c>
      <c r="F213" s="1">
        <v>1</v>
      </c>
      <c r="H213" s="1" t="s">
        <v>2126</v>
      </c>
      <c r="K213" s="1" t="s">
        <v>192</v>
      </c>
      <c r="L213" s="1" t="s">
        <v>2122</v>
      </c>
      <c r="M213" s="1" t="s">
        <v>184</v>
      </c>
      <c r="N213" s="1" t="s">
        <v>185</v>
      </c>
    </row>
    <row r="214" spans="1:14" s="1" customFormat="1" x14ac:dyDescent="0.3">
      <c r="A214" s="1">
        <v>1</v>
      </c>
      <c r="B214" s="2" t="s">
        <v>186</v>
      </c>
      <c r="C214" s="1" t="s">
        <v>2107</v>
      </c>
      <c r="D214" s="1" t="s">
        <v>2121</v>
      </c>
      <c r="E214" s="1" t="s">
        <v>2128</v>
      </c>
      <c r="F214" s="1">
        <v>1</v>
      </c>
      <c r="H214" s="1" t="s">
        <v>2126</v>
      </c>
      <c r="K214" s="1" t="s">
        <v>192</v>
      </c>
      <c r="L214" s="1" t="s">
        <v>2122</v>
      </c>
      <c r="M214" s="1" t="s">
        <v>184</v>
      </c>
      <c r="N214" s="1" t="s">
        <v>185</v>
      </c>
    </row>
    <row r="215" spans="1:14" s="1" customFormat="1" x14ac:dyDescent="0.3">
      <c r="A215" s="1">
        <v>1</v>
      </c>
      <c r="B215" s="2" t="s">
        <v>182</v>
      </c>
      <c r="C215" s="1" t="s">
        <v>2107</v>
      </c>
      <c r="D215" s="1" t="s">
        <v>2121</v>
      </c>
      <c r="E215" s="1" t="s">
        <v>2128</v>
      </c>
      <c r="F215" s="1">
        <v>1</v>
      </c>
      <c r="H215" s="1" t="s">
        <v>2126</v>
      </c>
      <c r="K215" s="1" t="s">
        <v>193</v>
      </c>
      <c r="L215" s="1" t="s">
        <v>2122</v>
      </c>
      <c r="M215" s="1" t="s">
        <v>184</v>
      </c>
      <c r="N215" s="1" t="s">
        <v>185</v>
      </c>
    </row>
    <row r="216" spans="1:14" s="1" customFormat="1" x14ac:dyDescent="0.3">
      <c r="A216" s="1">
        <v>1</v>
      </c>
      <c r="B216" s="2" t="s">
        <v>182</v>
      </c>
      <c r="C216" s="1" t="s">
        <v>2107</v>
      </c>
      <c r="D216" s="1" t="s">
        <v>2121</v>
      </c>
      <c r="E216" s="1" t="s">
        <v>2128</v>
      </c>
      <c r="F216" s="1">
        <v>1</v>
      </c>
      <c r="H216" s="1" t="s">
        <v>2126</v>
      </c>
      <c r="K216" s="1" t="s">
        <v>193</v>
      </c>
      <c r="L216" s="1" t="s">
        <v>2122</v>
      </c>
      <c r="M216" s="1" t="s">
        <v>184</v>
      </c>
      <c r="N216" s="1" t="s">
        <v>185</v>
      </c>
    </row>
    <row r="217" spans="1:14" s="1" customFormat="1" x14ac:dyDescent="0.3">
      <c r="A217" s="1">
        <v>1</v>
      </c>
      <c r="B217" s="2" t="s">
        <v>186</v>
      </c>
      <c r="C217" s="1" t="s">
        <v>2107</v>
      </c>
      <c r="D217" s="1" t="s">
        <v>2121</v>
      </c>
      <c r="E217" s="1" t="s">
        <v>2128</v>
      </c>
      <c r="F217" s="1">
        <v>1</v>
      </c>
      <c r="H217" s="1" t="s">
        <v>2126</v>
      </c>
      <c r="K217" s="1" t="s">
        <v>193</v>
      </c>
      <c r="L217" s="1" t="s">
        <v>2122</v>
      </c>
      <c r="M217" s="1" t="s">
        <v>184</v>
      </c>
      <c r="N217" s="1" t="s">
        <v>185</v>
      </c>
    </row>
    <row r="218" spans="1:14" s="1" customFormat="1" x14ac:dyDescent="0.3">
      <c r="A218" s="1">
        <v>1</v>
      </c>
      <c r="B218" s="2" t="s">
        <v>182</v>
      </c>
      <c r="C218" s="1" t="s">
        <v>2107</v>
      </c>
      <c r="D218" s="1" t="s">
        <v>2121</v>
      </c>
      <c r="E218" s="1" t="s">
        <v>2128</v>
      </c>
      <c r="F218" s="1">
        <v>1</v>
      </c>
      <c r="H218" s="1" t="s">
        <v>2126</v>
      </c>
      <c r="K218" s="1" t="s">
        <v>193</v>
      </c>
      <c r="L218" s="1" t="s">
        <v>2122</v>
      </c>
      <c r="M218" s="1" t="s">
        <v>184</v>
      </c>
      <c r="N218" s="1" t="s">
        <v>185</v>
      </c>
    </row>
    <row r="219" spans="1:14" s="1" customFormat="1" x14ac:dyDescent="0.3">
      <c r="A219" s="1">
        <v>1</v>
      </c>
      <c r="B219" s="2" t="s">
        <v>182</v>
      </c>
      <c r="C219" s="1" t="s">
        <v>2107</v>
      </c>
      <c r="D219" s="1" t="s">
        <v>2121</v>
      </c>
      <c r="E219" s="1" t="s">
        <v>2128</v>
      </c>
      <c r="F219" s="1">
        <v>1</v>
      </c>
      <c r="H219" s="1" t="s">
        <v>2126</v>
      </c>
      <c r="K219" s="1" t="s">
        <v>193</v>
      </c>
      <c r="L219" s="1" t="s">
        <v>2122</v>
      </c>
      <c r="M219" s="1" t="s">
        <v>184</v>
      </c>
      <c r="N219" s="1" t="s">
        <v>185</v>
      </c>
    </row>
    <row r="220" spans="1:14" s="1" customFormat="1" x14ac:dyDescent="0.3">
      <c r="A220" s="1">
        <v>1</v>
      </c>
      <c r="B220" s="2" t="s">
        <v>186</v>
      </c>
      <c r="C220" s="1" t="s">
        <v>2107</v>
      </c>
      <c r="D220" s="1" t="s">
        <v>2121</v>
      </c>
      <c r="E220" s="1" t="s">
        <v>2128</v>
      </c>
      <c r="F220" s="1">
        <v>1</v>
      </c>
      <c r="H220" s="1" t="s">
        <v>2126</v>
      </c>
      <c r="K220" s="1" t="s">
        <v>193</v>
      </c>
      <c r="L220" s="1" t="s">
        <v>2122</v>
      </c>
      <c r="M220" s="1" t="s">
        <v>184</v>
      </c>
      <c r="N220" s="1" t="s">
        <v>185</v>
      </c>
    </row>
    <row r="221" spans="1:14" s="1" customFormat="1" x14ac:dyDescent="0.3">
      <c r="A221" s="1">
        <v>1</v>
      </c>
      <c r="B221" s="2" t="s">
        <v>182</v>
      </c>
      <c r="C221" s="1" t="s">
        <v>2107</v>
      </c>
      <c r="D221" s="1" t="s">
        <v>2121</v>
      </c>
      <c r="E221" s="1" t="s">
        <v>2128</v>
      </c>
      <c r="F221" s="1">
        <v>1</v>
      </c>
      <c r="H221" s="1" t="s">
        <v>2126</v>
      </c>
      <c r="K221" s="1" t="s">
        <v>193</v>
      </c>
      <c r="L221" s="1" t="s">
        <v>2122</v>
      </c>
      <c r="M221" s="1" t="s">
        <v>184</v>
      </c>
      <c r="N221" s="1" t="s">
        <v>185</v>
      </c>
    </row>
    <row r="222" spans="1:14" s="1" customFormat="1" x14ac:dyDescent="0.3">
      <c r="A222" s="1">
        <v>1</v>
      </c>
      <c r="B222" s="2" t="s">
        <v>182</v>
      </c>
      <c r="C222" s="1" t="s">
        <v>2107</v>
      </c>
      <c r="D222" s="1" t="s">
        <v>2121</v>
      </c>
      <c r="E222" s="1" t="s">
        <v>2128</v>
      </c>
      <c r="F222" s="1">
        <v>1</v>
      </c>
      <c r="H222" s="1" t="s">
        <v>2126</v>
      </c>
      <c r="K222" s="1" t="s">
        <v>193</v>
      </c>
      <c r="L222" s="1" t="s">
        <v>2122</v>
      </c>
      <c r="M222" s="1" t="s">
        <v>184</v>
      </c>
      <c r="N222" s="1" t="s">
        <v>185</v>
      </c>
    </row>
    <row r="223" spans="1:14" s="1" customFormat="1" x14ac:dyDescent="0.3">
      <c r="A223" s="1">
        <v>1</v>
      </c>
      <c r="B223" s="2" t="s">
        <v>186</v>
      </c>
      <c r="C223" s="1" t="s">
        <v>2107</v>
      </c>
      <c r="D223" s="1" t="s">
        <v>2121</v>
      </c>
      <c r="E223" s="1" t="s">
        <v>2128</v>
      </c>
      <c r="F223" s="1">
        <v>1</v>
      </c>
      <c r="H223" s="1" t="s">
        <v>2126</v>
      </c>
      <c r="K223" s="1" t="s">
        <v>193</v>
      </c>
      <c r="L223" s="1" t="s">
        <v>2122</v>
      </c>
      <c r="M223" s="1" t="s">
        <v>184</v>
      </c>
      <c r="N223" s="1" t="s">
        <v>185</v>
      </c>
    </row>
    <row r="224" spans="1:14" s="1" customFormat="1" x14ac:dyDescent="0.3">
      <c r="A224" s="1">
        <v>1</v>
      </c>
      <c r="B224" s="2" t="s">
        <v>182</v>
      </c>
      <c r="C224" s="1" t="s">
        <v>2107</v>
      </c>
      <c r="D224" s="1" t="s">
        <v>2121</v>
      </c>
      <c r="E224" s="1" t="s">
        <v>2128</v>
      </c>
      <c r="F224" s="1">
        <v>1</v>
      </c>
      <c r="H224" s="1" t="s">
        <v>2126</v>
      </c>
      <c r="K224" s="1" t="s">
        <v>193</v>
      </c>
      <c r="L224" s="1" t="s">
        <v>2122</v>
      </c>
      <c r="M224" s="1" t="s">
        <v>184</v>
      </c>
      <c r="N224" s="1" t="s">
        <v>185</v>
      </c>
    </row>
    <row r="225" spans="1:14" s="1" customFormat="1" x14ac:dyDescent="0.3">
      <c r="A225" s="1">
        <v>1</v>
      </c>
      <c r="B225" s="2" t="s">
        <v>182</v>
      </c>
      <c r="C225" s="1" t="s">
        <v>2107</v>
      </c>
      <c r="D225" s="1" t="s">
        <v>2121</v>
      </c>
      <c r="E225" s="1" t="s">
        <v>2128</v>
      </c>
      <c r="F225" s="1">
        <v>1</v>
      </c>
      <c r="H225" s="1" t="s">
        <v>2126</v>
      </c>
      <c r="K225" s="1" t="s">
        <v>194</v>
      </c>
      <c r="L225" s="1" t="s">
        <v>2122</v>
      </c>
      <c r="M225" s="1" t="s">
        <v>184</v>
      </c>
      <c r="N225" s="1" t="s">
        <v>185</v>
      </c>
    </row>
    <row r="226" spans="1:14" s="1" customFormat="1" x14ac:dyDescent="0.3">
      <c r="A226" s="1">
        <v>1</v>
      </c>
      <c r="B226" s="2" t="s">
        <v>186</v>
      </c>
      <c r="C226" s="1" t="s">
        <v>2107</v>
      </c>
      <c r="D226" s="1" t="s">
        <v>2121</v>
      </c>
      <c r="E226" s="1" t="s">
        <v>2128</v>
      </c>
      <c r="F226" s="1">
        <v>1</v>
      </c>
      <c r="H226" s="1" t="s">
        <v>2126</v>
      </c>
      <c r="K226" s="1" t="s">
        <v>194</v>
      </c>
      <c r="L226" s="1" t="s">
        <v>2122</v>
      </c>
      <c r="M226" s="1" t="s">
        <v>184</v>
      </c>
      <c r="N226" s="1" t="s">
        <v>185</v>
      </c>
    </row>
    <row r="227" spans="1:14" s="1" customFormat="1" x14ac:dyDescent="0.3">
      <c r="A227" s="1">
        <v>1</v>
      </c>
      <c r="B227" s="2" t="s">
        <v>182</v>
      </c>
      <c r="C227" s="1" t="s">
        <v>2107</v>
      </c>
      <c r="D227" s="1" t="s">
        <v>2121</v>
      </c>
      <c r="E227" s="1" t="s">
        <v>2128</v>
      </c>
      <c r="F227" s="1">
        <v>1</v>
      </c>
      <c r="H227" s="1" t="s">
        <v>2126</v>
      </c>
      <c r="K227" s="1" t="s">
        <v>194</v>
      </c>
      <c r="L227" s="1" t="s">
        <v>2122</v>
      </c>
      <c r="M227" s="1" t="s">
        <v>184</v>
      </c>
      <c r="N227" s="1" t="s">
        <v>185</v>
      </c>
    </row>
    <row r="228" spans="1:14" s="1" customFormat="1" x14ac:dyDescent="0.3">
      <c r="A228" s="1">
        <v>1</v>
      </c>
      <c r="B228" s="2" t="s">
        <v>182</v>
      </c>
      <c r="C228" s="1" t="s">
        <v>2107</v>
      </c>
      <c r="D228" s="1" t="s">
        <v>2121</v>
      </c>
      <c r="E228" s="1" t="s">
        <v>2128</v>
      </c>
      <c r="F228" s="1">
        <v>1</v>
      </c>
      <c r="H228" s="1" t="s">
        <v>2126</v>
      </c>
      <c r="K228" s="1" t="s">
        <v>194</v>
      </c>
      <c r="L228" s="1" t="s">
        <v>2122</v>
      </c>
      <c r="M228" s="1" t="s">
        <v>184</v>
      </c>
      <c r="N228" s="1" t="s">
        <v>185</v>
      </c>
    </row>
    <row r="229" spans="1:14" s="1" customFormat="1" x14ac:dyDescent="0.3">
      <c r="A229" s="1">
        <v>1</v>
      </c>
      <c r="B229" s="2" t="s">
        <v>186</v>
      </c>
      <c r="C229" s="1" t="s">
        <v>2107</v>
      </c>
      <c r="D229" s="1" t="s">
        <v>2121</v>
      </c>
      <c r="E229" s="1" t="s">
        <v>2128</v>
      </c>
      <c r="F229" s="1">
        <v>1</v>
      </c>
      <c r="H229" s="1" t="s">
        <v>2126</v>
      </c>
      <c r="K229" s="1" t="s">
        <v>194</v>
      </c>
      <c r="L229" s="1" t="s">
        <v>2122</v>
      </c>
      <c r="M229" s="1" t="s">
        <v>184</v>
      </c>
      <c r="N229" s="1" t="s">
        <v>185</v>
      </c>
    </row>
    <row r="230" spans="1:14" s="1" customFormat="1" x14ac:dyDescent="0.3">
      <c r="A230" s="1">
        <v>1</v>
      </c>
      <c r="B230" s="2" t="s">
        <v>182</v>
      </c>
      <c r="C230" s="1" t="s">
        <v>2107</v>
      </c>
      <c r="D230" s="1" t="s">
        <v>2121</v>
      </c>
      <c r="E230" s="1" t="s">
        <v>2128</v>
      </c>
      <c r="F230" s="1">
        <v>1</v>
      </c>
      <c r="H230" s="1" t="s">
        <v>2126</v>
      </c>
      <c r="K230" s="1" t="s">
        <v>194</v>
      </c>
      <c r="L230" s="1" t="s">
        <v>2122</v>
      </c>
      <c r="M230" s="1" t="s">
        <v>184</v>
      </c>
      <c r="N230" s="1" t="s">
        <v>185</v>
      </c>
    </row>
    <row r="231" spans="1:14" s="1" customFormat="1" x14ac:dyDescent="0.3">
      <c r="A231" s="1">
        <v>1</v>
      </c>
      <c r="B231" s="2" t="s">
        <v>182</v>
      </c>
      <c r="C231" s="1" t="s">
        <v>2107</v>
      </c>
      <c r="D231" s="1" t="s">
        <v>2121</v>
      </c>
      <c r="E231" s="1" t="s">
        <v>2128</v>
      </c>
      <c r="F231" s="1">
        <v>1</v>
      </c>
      <c r="H231" s="1" t="s">
        <v>2126</v>
      </c>
      <c r="K231" s="1" t="s">
        <v>194</v>
      </c>
      <c r="L231" s="1" t="s">
        <v>2122</v>
      </c>
      <c r="M231" s="1" t="s">
        <v>184</v>
      </c>
      <c r="N231" s="1" t="s">
        <v>185</v>
      </c>
    </row>
    <row r="232" spans="1:14" s="1" customFormat="1" x14ac:dyDescent="0.3">
      <c r="A232" s="1">
        <v>1</v>
      </c>
      <c r="B232" s="2" t="s">
        <v>186</v>
      </c>
      <c r="C232" s="1" t="s">
        <v>2107</v>
      </c>
      <c r="D232" s="1" t="s">
        <v>2121</v>
      </c>
      <c r="E232" s="1" t="s">
        <v>2128</v>
      </c>
      <c r="F232" s="1">
        <v>1</v>
      </c>
      <c r="H232" s="1" t="s">
        <v>2126</v>
      </c>
      <c r="K232" s="1" t="s">
        <v>194</v>
      </c>
      <c r="L232" s="1" t="s">
        <v>2122</v>
      </c>
      <c r="M232" s="1" t="s">
        <v>184</v>
      </c>
      <c r="N232" s="1" t="s">
        <v>185</v>
      </c>
    </row>
    <row r="233" spans="1:14" s="1" customFormat="1" x14ac:dyDescent="0.3">
      <c r="A233" s="1">
        <v>1</v>
      </c>
      <c r="B233" s="2" t="s">
        <v>182</v>
      </c>
      <c r="C233" s="1" t="s">
        <v>2107</v>
      </c>
      <c r="D233" s="1" t="s">
        <v>2121</v>
      </c>
      <c r="E233" s="1" t="s">
        <v>2128</v>
      </c>
      <c r="F233" s="1">
        <v>1</v>
      </c>
      <c r="H233" s="1" t="s">
        <v>2126</v>
      </c>
      <c r="K233" s="1" t="s">
        <v>195</v>
      </c>
      <c r="L233" s="1" t="s">
        <v>2122</v>
      </c>
      <c r="M233" s="1" t="s">
        <v>184</v>
      </c>
      <c r="N233" s="1" t="s">
        <v>185</v>
      </c>
    </row>
    <row r="234" spans="1:14" s="1" customFormat="1" x14ac:dyDescent="0.3">
      <c r="A234" s="1">
        <v>1</v>
      </c>
      <c r="B234" s="2" t="s">
        <v>188</v>
      </c>
      <c r="C234" s="1" t="s">
        <v>2107</v>
      </c>
      <c r="D234" s="1" t="s">
        <v>2121</v>
      </c>
      <c r="E234" s="1" t="s">
        <v>2128</v>
      </c>
      <c r="F234" s="1">
        <v>1</v>
      </c>
      <c r="H234" s="1" t="s">
        <v>2126</v>
      </c>
      <c r="K234" s="1" t="s">
        <v>195</v>
      </c>
      <c r="L234" s="1" t="s">
        <v>2122</v>
      </c>
      <c r="M234" s="1" t="s">
        <v>184</v>
      </c>
      <c r="N234" s="1" t="s">
        <v>185</v>
      </c>
    </row>
    <row r="235" spans="1:14" s="1" customFormat="1" x14ac:dyDescent="0.3">
      <c r="A235" s="1">
        <v>1</v>
      </c>
      <c r="B235" s="2" t="s">
        <v>182</v>
      </c>
      <c r="C235" s="1" t="s">
        <v>2107</v>
      </c>
      <c r="D235" s="1" t="s">
        <v>2121</v>
      </c>
      <c r="E235" s="1" t="s">
        <v>2128</v>
      </c>
      <c r="F235" s="1">
        <v>1</v>
      </c>
      <c r="H235" s="1" t="s">
        <v>2126</v>
      </c>
      <c r="K235" s="1" t="s">
        <v>195</v>
      </c>
      <c r="L235" s="1" t="s">
        <v>2122</v>
      </c>
      <c r="M235" s="1" t="s">
        <v>184</v>
      </c>
      <c r="N235" s="1" t="s">
        <v>185</v>
      </c>
    </row>
    <row r="236" spans="1:14" s="1" customFormat="1" x14ac:dyDescent="0.3">
      <c r="A236" s="1">
        <v>1</v>
      </c>
      <c r="B236" s="2" t="s">
        <v>182</v>
      </c>
      <c r="C236" s="1" t="s">
        <v>2107</v>
      </c>
      <c r="D236" s="1" t="s">
        <v>2121</v>
      </c>
      <c r="E236" s="1" t="s">
        <v>2128</v>
      </c>
      <c r="F236" s="1">
        <v>1</v>
      </c>
      <c r="H236" s="1" t="s">
        <v>2126</v>
      </c>
      <c r="K236" s="1" t="s">
        <v>195</v>
      </c>
      <c r="L236" s="1" t="s">
        <v>2122</v>
      </c>
      <c r="M236" s="1" t="s">
        <v>184</v>
      </c>
      <c r="N236" s="1" t="s">
        <v>185</v>
      </c>
    </row>
    <row r="237" spans="1:14" s="1" customFormat="1" x14ac:dyDescent="0.3">
      <c r="A237" s="1">
        <v>1</v>
      </c>
      <c r="B237" s="2" t="s">
        <v>186</v>
      </c>
      <c r="C237" s="1" t="s">
        <v>2107</v>
      </c>
      <c r="D237" s="1" t="s">
        <v>2121</v>
      </c>
      <c r="E237" s="1" t="s">
        <v>2128</v>
      </c>
      <c r="F237" s="1">
        <v>1</v>
      </c>
      <c r="H237" s="1" t="s">
        <v>2126</v>
      </c>
      <c r="K237" s="1" t="s">
        <v>195</v>
      </c>
      <c r="L237" s="1" t="s">
        <v>2122</v>
      </c>
      <c r="M237" s="1" t="s">
        <v>184</v>
      </c>
      <c r="N237" s="1" t="s">
        <v>185</v>
      </c>
    </row>
    <row r="238" spans="1:14" s="1" customFormat="1" x14ac:dyDescent="0.3">
      <c r="A238" s="1">
        <v>1</v>
      </c>
      <c r="B238" s="2" t="s">
        <v>182</v>
      </c>
      <c r="C238" s="1" t="s">
        <v>2107</v>
      </c>
      <c r="D238" s="1" t="s">
        <v>2121</v>
      </c>
      <c r="E238" s="1" t="s">
        <v>2128</v>
      </c>
      <c r="F238" s="1">
        <v>1</v>
      </c>
      <c r="H238" s="1" t="s">
        <v>2126</v>
      </c>
      <c r="K238" s="1" t="s">
        <v>195</v>
      </c>
      <c r="L238" s="1" t="s">
        <v>2122</v>
      </c>
      <c r="M238" s="1" t="s">
        <v>184</v>
      </c>
      <c r="N238" s="1" t="s">
        <v>185</v>
      </c>
    </row>
    <row r="239" spans="1:14" s="1" customFormat="1" x14ac:dyDescent="0.3">
      <c r="A239" s="1">
        <v>1</v>
      </c>
      <c r="B239" s="2" t="s">
        <v>182</v>
      </c>
      <c r="C239" s="1" t="s">
        <v>2107</v>
      </c>
      <c r="D239" s="1" t="s">
        <v>2121</v>
      </c>
      <c r="E239" s="1" t="s">
        <v>2128</v>
      </c>
      <c r="F239" s="1">
        <v>1</v>
      </c>
      <c r="H239" s="1" t="s">
        <v>2126</v>
      </c>
      <c r="K239" s="1" t="s">
        <v>195</v>
      </c>
      <c r="L239" s="1" t="s">
        <v>2122</v>
      </c>
      <c r="M239" s="1" t="s">
        <v>184</v>
      </c>
      <c r="N239" s="1" t="s">
        <v>185</v>
      </c>
    </row>
    <row r="240" spans="1:14" s="1" customFormat="1" x14ac:dyDescent="0.3">
      <c r="A240" s="1">
        <v>1</v>
      </c>
      <c r="B240" s="2" t="s">
        <v>186</v>
      </c>
      <c r="C240" s="1" t="s">
        <v>2107</v>
      </c>
      <c r="D240" s="1" t="s">
        <v>2121</v>
      </c>
      <c r="E240" s="1" t="s">
        <v>2128</v>
      </c>
      <c r="F240" s="1">
        <v>1</v>
      </c>
      <c r="H240" s="1" t="s">
        <v>2126</v>
      </c>
      <c r="K240" s="1" t="s">
        <v>195</v>
      </c>
      <c r="L240" s="1" t="s">
        <v>2122</v>
      </c>
      <c r="M240" s="1" t="s">
        <v>184</v>
      </c>
      <c r="N240" s="1" t="s">
        <v>185</v>
      </c>
    </row>
    <row r="241" spans="1:14" s="1" customFormat="1" x14ac:dyDescent="0.3">
      <c r="A241" s="1">
        <v>1</v>
      </c>
      <c r="B241" s="2" t="s">
        <v>182</v>
      </c>
      <c r="C241" s="1" t="s">
        <v>2107</v>
      </c>
      <c r="D241" s="1" t="s">
        <v>2121</v>
      </c>
      <c r="E241" s="1" t="s">
        <v>2128</v>
      </c>
      <c r="F241" s="1">
        <v>1</v>
      </c>
      <c r="H241" s="1" t="s">
        <v>2126</v>
      </c>
      <c r="K241" s="1" t="s">
        <v>195</v>
      </c>
      <c r="L241" s="1" t="s">
        <v>2122</v>
      </c>
      <c r="M241" s="1" t="s">
        <v>184</v>
      </c>
      <c r="N241" s="1" t="s">
        <v>185</v>
      </c>
    </row>
    <row r="242" spans="1:14" s="1" customFormat="1" x14ac:dyDescent="0.3">
      <c r="A242" s="1">
        <v>1</v>
      </c>
      <c r="B242" s="2" t="s">
        <v>182</v>
      </c>
      <c r="C242" s="1" t="s">
        <v>2107</v>
      </c>
      <c r="D242" s="1" t="s">
        <v>2121</v>
      </c>
      <c r="E242" s="1" t="s">
        <v>2128</v>
      </c>
      <c r="F242" s="1">
        <v>1</v>
      </c>
      <c r="H242" s="1" t="s">
        <v>2126</v>
      </c>
      <c r="K242" s="1" t="s">
        <v>196</v>
      </c>
      <c r="L242" s="1" t="s">
        <v>2122</v>
      </c>
      <c r="M242" s="1" t="s">
        <v>184</v>
      </c>
      <c r="N242" s="1" t="s">
        <v>185</v>
      </c>
    </row>
    <row r="243" spans="1:14" s="1" customFormat="1" x14ac:dyDescent="0.3">
      <c r="A243" s="1">
        <v>1</v>
      </c>
      <c r="B243" s="2" t="s">
        <v>186</v>
      </c>
      <c r="C243" s="1" t="s">
        <v>2107</v>
      </c>
      <c r="D243" s="1" t="s">
        <v>2121</v>
      </c>
      <c r="E243" s="1" t="s">
        <v>2128</v>
      </c>
      <c r="F243" s="1">
        <v>1</v>
      </c>
      <c r="H243" s="1" t="s">
        <v>2126</v>
      </c>
      <c r="K243" s="1" t="s">
        <v>196</v>
      </c>
      <c r="L243" s="1" t="s">
        <v>2122</v>
      </c>
      <c r="M243" s="1" t="s">
        <v>184</v>
      </c>
      <c r="N243" s="1" t="s">
        <v>185</v>
      </c>
    </row>
    <row r="244" spans="1:14" s="1" customFormat="1" x14ac:dyDescent="0.3">
      <c r="A244" s="1">
        <v>1</v>
      </c>
      <c r="B244" s="2" t="s">
        <v>182</v>
      </c>
      <c r="C244" s="1" t="s">
        <v>2107</v>
      </c>
      <c r="D244" s="1" t="s">
        <v>2121</v>
      </c>
      <c r="E244" s="1" t="s">
        <v>2128</v>
      </c>
      <c r="F244" s="1">
        <v>1</v>
      </c>
      <c r="H244" s="1" t="s">
        <v>2126</v>
      </c>
      <c r="K244" s="1" t="s">
        <v>196</v>
      </c>
      <c r="L244" s="1" t="s">
        <v>2122</v>
      </c>
      <c r="M244" s="1" t="s">
        <v>184</v>
      </c>
      <c r="N244" s="1" t="s">
        <v>185</v>
      </c>
    </row>
    <row r="245" spans="1:14" s="1" customFormat="1" x14ac:dyDescent="0.3">
      <c r="A245" s="1">
        <v>1</v>
      </c>
      <c r="B245" s="2" t="s">
        <v>182</v>
      </c>
      <c r="C245" s="1" t="s">
        <v>2107</v>
      </c>
      <c r="D245" s="1" t="s">
        <v>2121</v>
      </c>
      <c r="E245" s="1" t="s">
        <v>2128</v>
      </c>
      <c r="F245" s="1">
        <v>1</v>
      </c>
      <c r="H245" s="1" t="s">
        <v>2126</v>
      </c>
      <c r="K245" s="1" t="s">
        <v>196</v>
      </c>
      <c r="L245" s="1" t="s">
        <v>2122</v>
      </c>
      <c r="M245" s="1" t="s">
        <v>184</v>
      </c>
      <c r="N245" s="1" t="s">
        <v>185</v>
      </c>
    </row>
    <row r="246" spans="1:14" s="1" customFormat="1" x14ac:dyDescent="0.3">
      <c r="A246" s="1">
        <v>1</v>
      </c>
      <c r="B246" s="2" t="s">
        <v>186</v>
      </c>
      <c r="C246" s="1" t="s">
        <v>2107</v>
      </c>
      <c r="D246" s="1" t="s">
        <v>2121</v>
      </c>
      <c r="E246" s="1" t="s">
        <v>2128</v>
      </c>
      <c r="F246" s="1">
        <v>1</v>
      </c>
      <c r="H246" s="1" t="s">
        <v>2126</v>
      </c>
      <c r="K246" s="1" t="s">
        <v>196</v>
      </c>
      <c r="L246" s="1" t="s">
        <v>2122</v>
      </c>
      <c r="M246" s="1" t="s">
        <v>184</v>
      </c>
      <c r="N246" s="1" t="s">
        <v>185</v>
      </c>
    </row>
    <row r="247" spans="1:14" s="1" customFormat="1" x14ac:dyDescent="0.3">
      <c r="A247" s="1">
        <v>1</v>
      </c>
      <c r="B247" s="2" t="s">
        <v>182</v>
      </c>
      <c r="C247" s="1" t="s">
        <v>2107</v>
      </c>
      <c r="D247" s="1" t="s">
        <v>2121</v>
      </c>
      <c r="E247" s="1" t="s">
        <v>2128</v>
      </c>
      <c r="F247" s="1">
        <v>1</v>
      </c>
      <c r="H247" s="1" t="s">
        <v>2126</v>
      </c>
      <c r="K247" s="1" t="s">
        <v>196</v>
      </c>
      <c r="L247" s="1" t="s">
        <v>2122</v>
      </c>
      <c r="M247" s="1" t="s">
        <v>184</v>
      </c>
      <c r="N247" s="1" t="s">
        <v>185</v>
      </c>
    </row>
    <row r="248" spans="1:14" s="1" customFormat="1" x14ac:dyDescent="0.3">
      <c r="A248" s="1">
        <v>1</v>
      </c>
      <c r="B248" s="2" t="s">
        <v>182</v>
      </c>
      <c r="C248" s="1" t="s">
        <v>2107</v>
      </c>
      <c r="D248" s="1" t="s">
        <v>2121</v>
      </c>
      <c r="E248" s="1" t="s">
        <v>2128</v>
      </c>
      <c r="F248" s="1">
        <v>1</v>
      </c>
      <c r="H248" s="1" t="s">
        <v>2126</v>
      </c>
      <c r="K248" s="1" t="s">
        <v>196</v>
      </c>
      <c r="L248" s="1" t="s">
        <v>2122</v>
      </c>
      <c r="M248" s="1" t="s">
        <v>184</v>
      </c>
      <c r="N248" s="1" t="s">
        <v>185</v>
      </c>
    </row>
    <row r="249" spans="1:14" s="1" customFormat="1" x14ac:dyDescent="0.3">
      <c r="A249" s="1">
        <v>1</v>
      </c>
      <c r="B249" s="2" t="s">
        <v>186</v>
      </c>
      <c r="C249" s="1" t="s">
        <v>2107</v>
      </c>
      <c r="D249" s="1" t="s">
        <v>2121</v>
      </c>
      <c r="E249" s="1" t="s">
        <v>2128</v>
      </c>
      <c r="F249" s="1">
        <v>1</v>
      </c>
      <c r="H249" s="1" t="s">
        <v>2126</v>
      </c>
      <c r="K249" s="1" t="s">
        <v>196</v>
      </c>
      <c r="L249" s="1" t="s">
        <v>2122</v>
      </c>
      <c r="M249" s="1" t="s">
        <v>184</v>
      </c>
      <c r="N249" s="1" t="s">
        <v>185</v>
      </c>
    </row>
    <row r="250" spans="1:14" s="1" customFormat="1" x14ac:dyDescent="0.3">
      <c r="A250" s="1">
        <v>1</v>
      </c>
      <c r="B250" s="2" t="s">
        <v>182</v>
      </c>
      <c r="C250" s="1" t="s">
        <v>2107</v>
      </c>
      <c r="D250" s="1" t="s">
        <v>2121</v>
      </c>
      <c r="E250" s="1" t="s">
        <v>2128</v>
      </c>
      <c r="F250" s="1">
        <v>1</v>
      </c>
      <c r="H250" s="1" t="s">
        <v>2126</v>
      </c>
      <c r="K250" s="1" t="s">
        <v>196</v>
      </c>
      <c r="L250" s="1" t="s">
        <v>2122</v>
      </c>
      <c r="M250" s="1" t="s">
        <v>184</v>
      </c>
      <c r="N250" s="1" t="s">
        <v>185</v>
      </c>
    </row>
    <row r="251" spans="1:14" s="1" customFormat="1" x14ac:dyDescent="0.3">
      <c r="A251" s="1">
        <v>1</v>
      </c>
      <c r="B251" s="2" t="s">
        <v>182</v>
      </c>
      <c r="C251" s="1" t="s">
        <v>2107</v>
      </c>
      <c r="D251" s="1" t="s">
        <v>2121</v>
      </c>
      <c r="E251" s="1" t="s">
        <v>2128</v>
      </c>
      <c r="F251" s="1">
        <v>1</v>
      </c>
      <c r="H251" s="1" t="s">
        <v>2126</v>
      </c>
      <c r="K251" s="1" t="s">
        <v>196</v>
      </c>
      <c r="L251" s="1" t="s">
        <v>2122</v>
      </c>
      <c r="M251" s="1" t="s">
        <v>184</v>
      </c>
      <c r="N251" s="1" t="s">
        <v>185</v>
      </c>
    </row>
    <row r="252" spans="1:14" s="1" customFormat="1" x14ac:dyDescent="0.3">
      <c r="A252" s="1">
        <v>1</v>
      </c>
      <c r="B252" s="2" t="s">
        <v>186</v>
      </c>
      <c r="C252" s="1" t="s">
        <v>2107</v>
      </c>
      <c r="D252" s="1" t="s">
        <v>2121</v>
      </c>
      <c r="E252" s="1" t="s">
        <v>2128</v>
      </c>
      <c r="F252" s="1">
        <v>1</v>
      </c>
      <c r="H252" s="1" t="s">
        <v>2126</v>
      </c>
      <c r="K252" s="1" t="s">
        <v>196</v>
      </c>
      <c r="L252" s="1" t="s">
        <v>2122</v>
      </c>
      <c r="M252" s="1" t="s">
        <v>184</v>
      </c>
      <c r="N252" s="1" t="s">
        <v>185</v>
      </c>
    </row>
    <row r="253" spans="1:14" s="1" customFormat="1" x14ac:dyDescent="0.3">
      <c r="A253" s="1">
        <v>1</v>
      </c>
      <c r="B253" s="2" t="s">
        <v>182</v>
      </c>
      <c r="C253" s="1" t="s">
        <v>2107</v>
      </c>
      <c r="D253" s="1" t="s">
        <v>2121</v>
      </c>
      <c r="E253" s="1" t="s">
        <v>2128</v>
      </c>
      <c r="F253" s="1">
        <v>1</v>
      </c>
      <c r="H253" s="1" t="s">
        <v>2126</v>
      </c>
      <c r="K253" s="1" t="s">
        <v>197</v>
      </c>
      <c r="L253" s="1" t="s">
        <v>2122</v>
      </c>
      <c r="M253" s="1" t="s">
        <v>184</v>
      </c>
      <c r="N253" s="1" t="s">
        <v>185</v>
      </c>
    </row>
    <row r="254" spans="1:14" s="1" customFormat="1" x14ac:dyDescent="0.3">
      <c r="A254" s="1">
        <v>1</v>
      </c>
      <c r="B254" s="2" t="s">
        <v>182</v>
      </c>
      <c r="C254" s="1" t="s">
        <v>2107</v>
      </c>
      <c r="D254" s="1" t="s">
        <v>2121</v>
      </c>
      <c r="E254" s="1" t="s">
        <v>2128</v>
      </c>
      <c r="F254" s="1">
        <v>1</v>
      </c>
      <c r="H254" s="1" t="s">
        <v>2126</v>
      </c>
      <c r="K254" s="1" t="s">
        <v>197</v>
      </c>
      <c r="L254" s="1" t="s">
        <v>2122</v>
      </c>
      <c r="M254" s="1" t="s">
        <v>184</v>
      </c>
      <c r="N254" s="1" t="s">
        <v>185</v>
      </c>
    </row>
    <row r="255" spans="1:14" s="1" customFormat="1" x14ac:dyDescent="0.3">
      <c r="A255" s="1">
        <v>1</v>
      </c>
      <c r="B255" s="2" t="s">
        <v>186</v>
      </c>
      <c r="C255" s="1" t="s">
        <v>2107</v>
      </c>
      <c r="D255" s="1" t="s">
        <v>2121</v>
      </c>
      <c r="E255" s="1" t="s">
        <v>2128</v>
      </c>
      <c r="F255" s="1">
        <v>1</v>
      </c>
      <c r="H255" s="1" t="s">
        <v>2126</v>
      </c>
      <c r="K255" s="1" t="s">
        <v>197</v>
      </c>
      <c r="L255" s="1" t="s">
        <v>2122</v>
      </c>
      <c r="M255" s="1" t="s">
        <v>184</v>
      </c>
      <c r="N255" s="1" t="s">
        <v>185</v>
      </c>
    </row>
    <row r="256" spans="1:14" s="1" customFormat="1" x14ac:dyDescent="0.3">
      <c r="A256" s="1">
        <v>1</v>
      </c>
      <c r="B256" s="2" t="s">
        <v>182</v>
      </c>
      <c r="C256" s="1" t="s">
        <v>2107</v>
      </c>
      <c r="D256" s="1" t="s">
        <v>2121</v>
      </c>
      <c r="E256" s="1" t="s">
        <v>2128</v>
      </c>
      <c r="F256" s="1">
        <v>1</v>
      </c>
      <c r="H256" s="1" t="s">
        <v>2126</v>
      </c>
      <c r="K256" s="1" t="s">
        <v>197</v>
      </c>
      <c r="L256" s="1" t="s">
        <v>2122</v>
      </c>
      <c r="M256" s="1" t="s">
        <v>184</v>
      </c>
      <c r="N256" s="1" t="s">
        <v>185</v>
      </c>
    </row>
    <row r="257" spans="1:14" s="1" customFormat="1" x14ac:dyDescent="0.3">
      <c r="A257" s="1">
        <v>1</v>
      </c>
      <c r="B257" s="2" t="s">
        <v>182</v>
      </c>
      <c r="C257" s="1" t="s">
        <v>2107</v>
      </c>
      <c r="D257" s="1" t="s">
        <v>2121</v>
      </c>
      <c r="E257" s="1" t="s">
        <v>2128</v>
      </c>
      <c r="F257" s="1">
        <v>1</v>
      </c>
      <c r="H257" s="1" t="s">
        <v>2126</v>
      </c>
      <c r="K257" s="1" t="s">
        <v>197</v>
      </c>
      <c r="L257" s="1" t="s">
        <v>2122</v>
      </c>
      <c r="M257" s="1" t="s">
        <v>184</v>
      </c>
      <c r="N257" s="1" t="s">
        <v>185</v>
      </c>
    </row>
    <row r="258" spans="1:14" s="1" customFormat="1" x14ac:dyDescent="0.3">
      <c r="A258" s="1">
        <v>1</v>
      </c>
      <c r="B258" s="2" t="s">
        <v>186</v>
      </c>
      <c r="C258" s="1" t="s">
        <v>2107</v>
      </c>
      <c r="D258" s="1" t="s">
        <v>2121</v>
      </c>
      <c r="E258" s="1" t="s">
        <v>2128</v>
      </c>
      <c r="F258" s="1">
        <v>1</v>
      </c>
      <c r="H258" s="1" t="s">
        <v>2126</v>
      </c>
      <c r="K258" s="1" t="s">
        <v>197</v>
      </c>
      <c r="L258" s="1" t="s">
        <v>2122</v>
      </c>
      <c r="M258" s="1" t="s">
        <v>184</v>
      </c>
      <c r="N258" s="1" t="s">
        <v>185</v>
      </c>
    </row>
    <row r="259" spans="1:14" s="1" customFormat="1" x14ac:dyDescent="0.3">
      <c r="A259" s="1">
        <v>1</v>
      </c>
      <c r="B259" s="2" t="s">
        <v>182</v>
      </c>
      <c r="C259" s="1" t="s">
        <v>2107</v>
      </c>
      <c r="D259" s="1" t="s">
        <v>2121</v>
      </c>
      <c r="E259" s="1" t="s">
        <v>2128</v>
      </c>
      <c r="F259" s="1">
        <v>1</v>
      </c>
      <c r="H259" s="1" t="s">
        <v>2126</v>
      </c>
      <c r="K259" s="1" t="s">
        <v>197</v>
      </c>
      <c r="L259" s="1" t="s">
        <v>2122</v>
      </c>
      <c r="M259" s="1" t="s">
        <v>184</v>
      </c>
      <c r="N259" s="1" t="s">
        <v>185</v>
      </c>
    </row>
    <row r="260" spans="1:14" s="1" customFormat="1" x14ac:dyDescent="0.3">
      <c r="A260" s="1">
        <v>1</v>
      </c>
      <c r="B260" s="2" t="s">
        <v>186</v>
      </c>
      <c r="C260" s="1" t="s">
        <v>2107</v>
      </c>
      <c r="D260" s="1" t="s">
        <v>2121</v>
      </c>
      <c r="E260" s="1" t="s">
        <v>2128</v>
      </c>
      <c r="F260" s="1">
        <v>1</v>
      </c>
      <c r="H260" s="1" t="s">
        <v>2126</v>
      </c>
      <c r="K260" s="1" t="s">
        <v>197</v>
      </c>
      <c r="L260" s="1" t="s">
        <v>2122</v>
      </c>
      <c r="M260" s="1" t="s">
        <v>184</v>
      </c>
      <c r="N260" s="1" t="s">
        <v>185</v>
      </c>
    </row>
    <row r="261" spans="1:14" s="1" customFormat="1" x14ac:dyDescent="0.3">
      <c r="A261" s="1">
        <v>1</v>
      </c>
      <c r="B261" s="2" t="s">
        <v>182</v>
      </c>
      <c r="C261" s="1" t="s">
        <v>2107</v>
      </c>
      <c r="D261" s="1" t="s">
        <v>2121</v>
      </c>
      <c r="E261" s="1" t="s">
        <v>2128</v>
      </c>
      <c r="F261" s="1">
        <v>1</v>
      </c>
      <c r="H261" s="1" t="s">
        <v>2126</v>
      </c>
      <c r="K261" s="1" t="s">
        <v>198</v>
      </c>
      <c r="L261" s="1" t="s">
        <v>2122</v>
      </c>
      <c r="M261" s="1" t="s">
        <v>184</v>
      </c>
      <c r="N261" s="1" t="s">
        <v>185</v>
      </c>
    </row>
    <row r="262" spans="1:14" s="1" customFormat="1" x14ac:dyDescent="0.3">
      <c r="A262" s="1">
        <v>1</v>
      </c>
      <c r="B262" s="2" t="s">
        <v>188</v>
      </c>
      <c r="C262" s="1" t="s">
        <v>2107</v>
      </c>
      <c r="D262" s="1" t="s">
        <v>2121</v>
      </c>
      <c r="E262" s="1" t="s">
        <v>2128</v>
      </c>
      <c r="F262" s="1">
        <v>1</v>
      </c>
      <c r="H262" s="1" t="s">
        <v>2126</v>
      </c>
      <c r="K262" s="1" t="s">
        <v>198</v>
      </c>
      <c r="L262" s="1" t="s">
        <v>2122</v>
      </c>
      <c r="M262" s="1" t="s">
        <v>184</v>
      </c>
      <c r="N262" s="1" t="s">
        <v>185</v>
      </c>
    </row>
    <row r="263" spans="1:14" s="1" customFormat="1" x14ac:dyDescent="0.3">
      <c r="A263" s="1">
        <v>1</v>
      </c>
      <c r="B263" s="2" t="s">
        <v>182</v>
      </c>
      <c r="C263" s="1" t="s">
        <v>2107</v>
      </c>
      <c r="D263" s="1" t="s">
        <v>2121</v>
      </c>
      <c r="E263" s="1" t="s">
        <v>2128</v>
      </c>
      <c r="F263" s="1">
        <v>1</v>
      </c>
      <c r="H263" s="1" t="s">
        <v>2126</v>
      </c>
      <c r="K263" s="1" t="s">
        <v>198</v>
      </c>
      <c r="L263" s="1" t="s">
        <v>2122</v>
      </c>
      <c r="M263" s="1" t="s">
        <v>184</v>
      </c>
      <c r="N263" s="1" t="s">
        <v>185</v>
      </c>
    </row>
    <row r="264" spans="1:14" s="1" customFormat="1" x14ac:dyDescent="0.3">
      <c r="A264" s="1">
        <v>1</v>
      </c>
      <c r="B264" s="2" t="s">
        <v>182</v>
      </c>
      <c r="C264" s="1" t="s">
        <v>2107</v>
      </c>
      <c r="D264" s="1" t="s">
        <v>2121</v>
      </c>
      <c r="E264" s="1" t="s">
        <v>2128</v>
      </c>
      <c r="F264" s="1">
        <v>1</v>
      </c>
      <c r="H264" s="1" t="s">
        <v>2126</v>
      </c>
      <c r="K264" s="1" t="s">
        <v>198</v>
      </c>
      <c r="L264" s="1" t="s">
        <v>2122</v>
      </c>
      <c r="M264" s="1" t="s">
        <v>184</v>
      </c>
      <c r="N264" s="1" t="s">
        <v>185</v>
      </c>
    </row>
    <row r="265" spans="1:14" s="1" customFormat="1" x14ac:dyDescent="0.3">
      <c r="A265" s="1">
        <v>1</v>
      </c>
      <c r="B265" s="2" t="s">
        <v>182</v>
      </c>
      <c r="C265" s="1" t="s">
        <v>2107</v>
      </c>
      <c r="D265" s="1" t="s">
        <v>2121</v>
      </c>
      <c r="E265" s="1" t="s">
        <v>2128</v>
      </c>
      <c r="F265" s="1">
        <v>1</v>
      </c>
      <c r="H265" s="1" t="s">
        <v>2126</v>
      </c>
      <c r="K265" s="1" t="s">
        <v>198</v>
      </c>
      <c r="L265" s="1" t="s">
        <v>2122</v>
      </c>
      <c r="M265" s="1" t="s">
        <v>184</v>
      </c>
      <c r="N265" s="1" t="s">
        <v>185</v>
      </c>
    </row>
    <row r="266" spans="1:14" s="1" customFormat="1" x14ac:dyDescent="0.3">
      <c r="A266" s="1">
        <v>1</v>
      </c>
      <c r="B266" s="2" t="s">
        <v>186</v>
      </c>
      <c r="C266" s="1" t="s">
        <v>2107</v>
      </c>
      <c r="D266" s="1" t="s">
        <v>2121</v>
      </c>
      <c r="E266" s="1" t="s">
        <v>2128</v>
      </c>
      <c r="F266" s="1">
        <v>1</v>
      </c>
      <c r="H266" s="1" t="s">
        <v>2126</v>
      </c>
      <c r="K266" s="1" t="s">
        <v>198</v>
      </c>
      <c r="L266" s="1" t="s">
        <v>2122</v>
      </c>
      <c r="M266" s="1" t="s">
        <v>184</v>
      </c>
      <c r="N266" s="1" t="s">
        <v>185</v>
      </c>
    </row>
    <row r="267" spans="1:14" s="1" customFormat="1" x14ac:dyDescent="0.3">
      <c r="A267" s="1">
        <v>1</v>
      </c>
      <c r="B267" s="2" t="s">
        <v>182</v>
      </c>
      <c r="C267" s="1" t="s">
        <v>2107</v>
      </c>
      <c r="D267" s="1" t="s">
        <v>2121</v>
      </c>
      <c r="E267" s="1" t="s">
        <v>2128</v>
      </c>
      <c r="F267" s="1">
        <v>1</v>
      </c>
      <c r="H267" s="1" t="s">
        <v>2126</v>
      </c>
      <c r="K267" s="1" t="s">
        <v>198</v>
      </c>
      <c r="L267" s="1" t="s">
        <v>2122</v>
      </c>
      <c r="M267" s="1" t="s">
        <v>184</v>
      </c>
      <c r="N267" s="1" t="s">
        <v>185</v>
      </c>
    </row>
    <row r="268" spans="1:14" s="1" customFormat="1" x14ac:dyDescent="0.3">
      <c r="A268" s="1">
        <v>1</v>
      </c>
      <c r="B268" s="2" t="s">
        <v>182</v>
      </c>
      <c r="C268" s="1" t="s">
        <v>2107</v>
      </c>
      <c r="D268" s="1" t="s">
        <v>2121</v>
      </c>
      <c r="E268" s="1" t="s">
        <v>2128</v>
      </c>
      <c r="F268" s="1">
        <v>1</v>
      </c>
      <c r="H268" s="1" t="s">
        <v>2126</v>
      </c>
      <c r="K268" s="1" t="s">
        <v>198</v>
      </c>
      <c r="L268" s="1" t="s">
        <v>2122</v>
      </c>
      <c r="M268" s="1" t="s">
        <v>184</v>
      </c>
      <c r="N268" s="1" t="s">
        <v>185</v>
      </c>
    </row>
    <row r="269" spans="1:14" s="1" customFormat="1" x14ac:dyDescent="0.3">
      <c r="A269" s="1">
        <v>1</v>
      </c>
      <c r="B269" s="2" t="s">
        <v>186</v>
      </c>
      <c r="C269" s="1" t="s">
        <v>2107</v>
      </c>
      <c r="D269" s="1" t="s">
        <v>2121</v>
      </c>
      <c r="E269" s="1" t="s">
        <v>2128</v>
      </c>
      <c r="F269" s="1">
        <v>1</v>
      </c>
      <c r="H269" s="1" t="s">
        <v>2126</v>
      </c>
      <c r="K269" s="1" t="s">
        <v>198</v>
      </c>
      <c r="L269" s="1" t="s">
        <v>2122</v>
      </c>
      <c r="M269" s="1" t="s">
        <v>184</v>
      </c>
      <c r="N269" s="1" t="s">
        <v>185</v>
      </c>
    </row>
    <row r="270" spans="1:14" s="1" customFormat="1" x14ac:dyDescent="0.3">
      <c r="A270" s="1">
        <v>1</v>
      </c>
      <c r="B270" s="2" t="s">
        <v>182</v>
      </c>
      <c r="C270" s="1" t="s">
        <v>2107</v>
      </c>
      <c r="D270" s="1" t="s">
        <v>2121</v>
      </c>
      <c r="E270" s="1" t="s">
        <v>2128</v>
      </c>
      <c r="F270" s="1">
        <v>1</v>
      </c>
      <c r="H270" s="1" t="s">
        <v>2126</v>
      </c>
      <c r="K270" s="1" t="s">
        <v>199</v>
      </c>
      <c r="L270" s="1" t="s">
        <v>2122</v>
      </c>
      <c r="M270" s="1" t="s">
        <v>184</v>
      </c>
      <c r="N270" s="1" t="s">
        <v>185</v>
      </c>
    </row>
    <row r="271" spans="1:14" s="1" customFormat="1" x14ac:dyDescent="0.3">
      <c r="A271" s="1">
        <v>1</v>
      </c>
      <c r="B271" s="2" t="s">
        <v>182</v>
      </c>
      <c r="C271" s="1" t="s">
        <v>2107</v>
      </c>
      <c r="D271" s="1" t="s">
        <v>2121</v>
      </c>
      <c r="E271" s="1" t="s">
        <v>2128</v>
      </c>
      <c r="F271" s="1">
        <v>1</v>
      </c>
      <c r="H271" s="1" t="s">
        <v>2126</v>
      </c>
      <c r="K271" s="1" t="s">
        <v>199</v>
      </c>
      <c r="L271" s="1" t="s">
        <v>2122</v>
      </c>
      <c r="M271" s="1" t="s">
        <v>184</v>
      </c>
      <c r="N271" s="1" t="s">
        <v>185</v>
      </c>
    </row>
    <row r="272" spans="1:14" s="1" customFormat="1" x14ac:dyDescent="0.3">
      <c r="A272" s="1">
        <v>1</v>
      </c>
      <c r="B272" s="2" t="s">
        <v>182</v>
      </c>
      <c r="C272" s="1" t="s">
        <v>2107</v>
      </c>
      <c r="D272" s="1" t="s">
        <v>2121</v>
      </c>
      <c r="E272" s="1" t="s">
        <v>2128</v>
      </c>
      <c r="F272" s="1">
        <v>1</v>
      </c>
      <c r="H272" s="1" t="s">
        <v>2126</v>
      </c>
      <c r="K272" s="1" t="s">
        <v>199</v>
      </c>
      <c r="L272" s="1" t="s">
        <v>2122</v>
      </c>
      <c r="M272" s="1" t="s">
        <v>184</v>
      </c>
      <c r="N272" s="1" t="s">
        <v>185</v>
      </c>
    </row>
    <row r="273" spans="1:14" s="1" customFormat="1" x14ac:dyDescent="0.3">
      <c r="A273" s="1">
        <v>1</v>
      </c>
      <c r="B273" s="2" t="s">
        <v>186</v>
      </c>
      <c r="C273" s="1" t="s">
        <v>2107</v>
      </c>
      <c r="D273" s="1" t="s">
        <v>2121</v>
      </c>
      <c r="E273" s="1" t="s">
        <v>2128</v>
      </c>
      <c r="F273" s="1">
        <v>1</v>
      </c>
      <c r="H273" s="1" t="s">
        <v>2126</v>
      </c>
      <c r="K273" s="1" t="s">
        <v>199</v>
      </c>
      <c r="L273" s="1" t="s">
        <v>2122</v>
      </c>
      <c r="M273" s="1" t="s">
        <v>184</v>
      </c>
      <c r="N273" s="1" t="s">
        <v>185</v>
      </c>
    </row>
    <row r="274" spans="1:14" s="1" customFormat="1" x14ac:dyDescent="0.3">
      <c r="A274" s="1">
        <v>1</v>
      </c>
      <c r="B274" s="2" t="s">
        <v>182</v>
      </c>
      <c r="C274" s="1" t="s">
        <v>2107</v>
      </c>
      <c r="D274" s="1" t="s">
        <v>2121</v>
      </c>
      <c r="E274" s="1" t="s">
        <v>2128</v>
      </c>
      <c r="F274" s="1">
        <v>1</v>
      </c>
      <c r="H274" s="1" t="s">
        <v>2126</v>
      </c>
      <c r="K274" s="1" t="s">
        <v>199</v>
      </c>
      <c r="L274" s="1" t="s">
        <v>2122</v>
      </c>
      <c r="M274" s="1" t="s">
        <v>184</v>
      </c>
      <c r="N274" s="1" t="s">
        <v>185</v>
      </c>
    </row>
    <row r="275" spans="1:14" s="1" customFormat="1" x14ac:dyDescent="0.3">
      <c r="A275" s="1">
        <v>1</v>
      </c>
      <c r="B275" s="2" t="s">
        <v>182</v>
      </c>
      <c r="C275" s="1" t="s">
        <v>2107</v>
      </c>
      <c r="D275" s="1" t="s">
        <v>2121</v>
      </c>
      <c r="E275" s="1" t="s">
        <v>2128</v>
      </c>
      <c r="F275" s="1">
        <v>1</v>
      </c>
      <c r="H275" s="1" t="s">
        <v>2126</v>
      </c>
      <c r="K275" s="1" t="s">
        <v>199</v>
      </c>
      <c r="L275" s="1" t="s">
        <v>2122</v>
      </c>
      <c r="M275" s="1" t="s">
        <v>184</v>
      </c>
      <c r="N275" s="1" t="s">
        <v>185</v>
      </c>
    </row>
    <row r="276" spans="1:14" s="1" customFormat="1" x14ac:dyDescent="0.3">
      <c r="A276" s="1">
        <v>1</v>
      </c>
      <c r="B276" s="2" t="s">
        <v>188</v>
      </c>
      <c r="C276" s="1" t="s">
        <v>2107</v>
      </c>
      <c r="D276" s="1" t="s">
        <v>2121</v>
      </c>
      <c r="E276" s="1" t="s">
        <v>2128</v>
      </c>
      <c r="F276" s="1">
        <v>1</v>
      </c>
      <c r="H276" s="1" t="s">
        <v>2126</v>
      </c>
      <c r="K276" s="1" t="s">
        <v>198</v>
      </c>
      <c r="L276" s="1" t="s">
        <v>2122</v>
      </c>
      <c r="M276" s="1" t="s">
        <v>184</v>
      </c>
      <c r="N276" s="1" t="s">
        <v>185</v>
      </c>
    </row>
    <row r="277" spans="1:14" s="1" customFormat="1" x14ac:dyDescent="0.3">
      <c r="A277" s="1">
        <v>1</v>
      </c>
      <c r="B277" s="2" t="s">
        <v>200</v>
      </c>
      <c r="C277" s="1" t="s">
        <v>2107</v>
      </c>
      <c r="D277" s="1" t="s">
        <v>2121</v>
      </c>
      <c r="E277" s="1" t="s">
        <v>2128</v>
      </c>
      <c r="F277" s="1">
        <v>1</v>
      </c>
      <c r="H277" s="1" t="s">
        <v>2126</v>
      </c>
      <c r="K277" s="1" t="s">
        <v>201</v>
      </c>
      <c r="L277" s="1" t="s">
        <v>2122</v>
      </c>
      <c r="M277" s="1" t="s">
        <v>184</v>
      </c>
      <c r="N277" s="1" t="s">
        <v>185</v>
      </c>
    </row>
    <row r="278" spans="1:14" s="1" customFormat="1" x14ac:dyDescent="0.3">
      <c r="A278" s="1">
        <v>1</v>
      </c>
      <c r="B278" s="2" t="s">
        <v>200</v>
      </c>
      <c r="C278" s="1" t="s">
        <v>2107</v>
      </c>
      <c r="D278" s="1" t="s">
        <v>2121</v>
      </c>
      <c r="E278" s="1" t="s">
        <v>2128</v>
      </c>
      <c r="F278" s="1">
        <v>1</v>
      </c>
      <c r="H278" s="1" t="s">
        <v>2126</v>
      </c>
      <c r="K278" s="1" t="s">
        <v>201</v>
      </c>
      <c r="L278" s="1" t="s">
        <v>2122</v>
      </c>
      <c r="M278" s="1" t="s">
        <v>184</v>
      </c>
      <c r="N278" s="1" t="s">
        <v>185</v>
      </c>
    </row>
    <row r="279" spans="1:14" s="1" customFormat="1" x14ac:dyDescent="0.3">
      <c r="A279" s="1">
        <v>1</v>
      </c>
      <c r="B279" s="2" t="s">
        <v>200</v>
      </c>
      <c r="C279" s="1" t="s">
        <v>2107</v>
      </c>
      <c r="D279" s="1" t="s">
        <v>2121</v>
      </c>
      <c r="E279" s="1" t="s">
        <v>2128</v>
      </c>
      <c r="F279" s="1">
        <v>1</v>
      </c>
      <c r="H279" s="1" t="s">
        <v>2126</v>
      </c>
      <c r="K279" s="1" t="s">
        <v>191</v>
      </c>
      <c r="L279" s="1" t="s">
        <v>2122</v>
      </c>
      <c r="M279" s="1" t="s">
        <v>184</v>
      </c>
      <c r="N279" s="1" t="s">
        <v>185</v>
      </c>
    </row>
    <row r="280" spans="1:14" s="1" customFormat="1" x14ac:dyDescent="0.3">
      <c r="A280" s="1">
        <v>1</v>
      </c>
      <c r="B280" s="2" t="s">
        <v>200</v>
      </c>
      <c r="C280" s="1" t="s">
        <v>2107</v>
      </c>
      <c r="D280" s="1" t="s">
        <v>2121</v>
      </c>
      <c r="E280" s="1" t="s">
        <v>2128</v>
      </c>
      <c r="F280" s="1">
        <v>1</v>
      </c>
      <c r="H280" s="1" t="s">
        <v>2126</v>
      </c>
      <c r="K280" s="1" t="s">
        <v>202</v>
      </c>
      <c r="L280" s="1" t="s">
        <v>2122</v>
      </c>
      <c r="M280" s="1" t="s">
        <v>184</v>
      </c>
      <c r="N280" s="1" t="s">
        <v>185</v>
      </c>
    </row>
    <row r="281" spans="1:14" s="1" customFormat="1" x14ac:dyDescent="0.3">
      <c r="A281" s="1">
        <v>1</v>
      </c>
      <c r="B281" s="2" t="s">
        <v>200</v>
      </c>
      <c r="C281" s="1" t="s">
        <v>2107</v>
      </c>
      <c r="D281" s="1" t="s">
        <v>2121</v>
      </c>
      <c r="E281" s="1" t="s">
        <v>2128</v>
      </c>
      <c r="F281" s="1">
        <v>1</v>
      </c>
      <c r="H281" s="1" t="s">
        <v>2126</v>
      </c>
      <c r="K281" s="1" t="s">
        <v>202</v>
      </c>
      <c r="L281" s="1" t="s">
        <v>2122</v>
      </c>
      <c r="M281" s="1" t="s">
        <v>184</v>
      </c>
      <c r="N281" s="1" t="s">
        <v>185</v>
      </c>
    </row>
    <row r="282" spans="1:14" s="1" customFormat="1" x14ac:dyDescent="0.3">
      <c r="A282" s="1">
        <v>1</v>
      </c>
      <c r="B282" s="2" t="s">
        <v>200</v>
      </c>
      <c r="C282" s="1" t="s">
        <v>2107</v>
      </c>
      <c r="D282" s="1" t="s">
        <v>2121</v>
      </c>
      <c r="E282" s="1" t="s">
        <v>2128</v>
      </c>
      <c r="F282" s="1">
        <v>1</v>
      </c>
      <c r="H282" s="1" t="s">
        <v>2126</v>
      </c>
      <c r="K282" s="1" t="s">
        <v>189</v>
      </c>
      <c r="L282" s="1" t="s">
        <v>2122</v>
      </c>
      <c r="M282" s="1" t="s">
        <v>184</v>
      </c>
      <c r="N282" s="1" t="s">
        <v>185</v>
      </c>
    </row>
    <row r="283" spans="1:14" s="1" customFormat="1" x14ac:dyDescent="0.3">
      <c r="A283" s="1">
        <v>1</v>
      </c>
      <c r="B283" s="2" t="s">
        <v>200</v>
      </c>
      <c r="C283" s="1" t="s">
        <v>2107</v>
      </c>
      <c r="D283" s="1" t="s">
        <v>2121</v>
      </c>
      <c r="E283" s="1" t="s">
        <v>2128</v>
      </c>
      <c r="F283" s="1">
        <v>1</v>
      </c>
      <c r="H283" s="1" t="s">
        <v>2126</v>
      </c>
      <c r="K283" s="1" t="s">
        <v>203</v>
      </c>
      <c r="L283" s="1" t="s">
        <v>2122</v>
      </c>
      <c r="M283" s="1" t="s">
        <v>184</v>
      </c>
      <c r="N283" s="1" t="s">
        <v>185</v>
      </c>
    </row>
    <row r="284" spans="1:14" s="1" customFormat="1" x14ac:dyDescent="0.3">
      <c r="A284" s="1">
        <v>1</v>
      </c>
      <c r="B284" s="2" t="s">
        <v>182</v>
      </c>
      <c r="C284" s="1" t="s">
        <v>2107</v>
      </c>
      <c r="D284" s="1" t="s">
        <v>2121</v>
      </c>
      <c r="E284" s="1" t="s">
        <v>2128</v>
      </c>
      <c r="F284" s="1">
        <v>1</v>
      </c>
      <c r="H284" s="1" t="s">
        <v>2126</v>
      </c>
      <c r="K284" s="1" t="s">
        <v>201</v>
      </c>
      <c r="L284" s="1" t="s">
        <v>2122</v>
      </c>
      <c r="M284" s="1" t="s">
        <v>184</v>
      </c>
      <c r="N284" s="1" t="s">
        <v>185</v>
      </c>
    </row>
    <row r="285" spans="1:14" s="1" customFormat="1" x14ac:dyDescent="0.3">
      <c r="A285" s="1">
        <v>1</v>
      </c>
      <c r="B285" s="2" t="s">
        <v>182</v>
      </c>
      <c r="C285" s="1" t="s">
        <v>2107</v>
      </c>
      <c r="D285" s="1" t="s">
        <v>2121</v>
      </c>
      <c r="E285" s="1" t="s">
        <v>2128</v>
      </c>
      <c r="F285" s="1">
        <v>1</v>
      </c>
      <c r="H285" s="1" t="s">
        <v>2126</v>
      </c>
      <c r="K285" s="1" t="s">
        <v>201</v>
      </c>
      <c r="L285" s="1" t="s">
        <v>2122</v>
      </c>
      <c r="M285" s="1" t="s">
        <v>184</v>
      </c>
      <c r="N285" s="1" t="s">
        <v>185</v>
      </c>
    </row>
    <row r="286" spans="1:14" s="1" customFormat="1" x14ac:dyDescent="0.3">
      <c r="A286" s="1">
        <v>1</v>
      </c>
      <c r="B286" s="2" t="s">
        <v>182</v>
      </c>
      <c r="C286" s="1" t="s">
        <v>2107</v>
      </c>
      <c r="D286" s="1" t="s">
        <v>2121</v>
      </c>
      <c r="E286" s="1" t="s">
        <v>2128</v>
      </c>
      <c r="F286" s="1">
        <v>1</v>
      </c>
      <c r="H286" s="1" t="s">
        <v>2126</v>
      </c>
      <c r="K286" s="1" t="s">
        <v>191</v>
      </c>
      <c r="L286" s="1" t="s">
        <v>2122</v>
      </c>
      <c r="M286" s="1" t="s">
        <v>184</v>
      </c>
      <c r="N286" s="1" t="s">
        <v>185</v>
      </c>
    </row>
    <row r="287" spans="1:14" s="1" customFormat="1" x14ac:dyDescent="0.3">
      <c r="A287" s="1">
        <v>1</v>
      </c>
      <c r="B287" s="2" t="s">
        <v>182</v>
      </c>
      <c r="C287" s="1" t="s">
        <v>2107</v>
      </c>
      <c r="D287" s="1" t="s">
        <v>2121</v>
      </c>
      <c r="E287" s="1" t="s">
        <v>2128</v>
      </c>
      <c r="F287" s="1">
        <v>1</v>
      </c>
      <c r="H287" s="1" t="s">
        <v>2126</v>
      </c>
      <c r="K287" s="1" t="s">
        <v>202</v>
      </c>
      <c r="L287" s="1" t="s">
        <v>2122</v>
      </c>
      <c r="M287" s="1" t="s">
        <v>184</v>
      </c>
      <c r="N287" s="1" t="s">
        <v>185</v>
      </c>
    </row>
    <row r="288" spans="1:14" s="1" customFormat="1" x14ac:dyDescent="0.3">
      <c r="A288" s="1">
        <v>1</v>
      </c>
      <c r="B288" s="2" t="s">
        <v>182</v>
      </c>
      <c r="C288" s="1" t="s">
        <v>2107</v>
      </c>
      <c r="D288" s="1" t="s">
        <v>2121</v>
      </c>
      <c r="E288" s="1" t="s">
        <v>2128</v>
      </c>
      <c r="F288" s="1">
        <v>1</v>
      </c>
      <c r="H288" s="1" t="s">
        <v>2126</v>
      </c>
      <c r="K288" s="1" t="s">
        <v>202</v>
      </c>
      <c r="L288" s="1" t="s">
        <v>2122</v>
      </c>
      <c r="M288" s="1" t="s">
        <v>184</v>
      </c>
      <c r="N288" s="1" t="s">
        <v>185</v>
      </c>
    </row>
    <row r="289" spans="1:14" s="1" customFormat="1" x14ac:dyDescent="0.3">
      <c r="A289" s="1">
        <v>1</v>
      </c>
      <c r="B289" s="2" t="s">
        <v>182</v>
      </c>
      <c r="C289" s="1" t="s">
        <v>2107</v>
      </c>
      <c r="D289" s="1" t="s">
        <v>2121</v>
      </c>
      <c r="E289" s="1" t="s">
        <v>2128</v>
      </c>
      <c r="F289" s="1">
        <v>1</v>
      </c>
      <c r="H289" s="1" t="s">
        <v>2126</v>
      </c>
      <c r="K289" s="1" t="s">
        <v>189</v>
      </c>
      <c r="L289" s="1" t="s">
        <v>2122</v>
      </c>
      <c r="M289" s="1" t="s">
        <v>184</v>
      </c>
      <c r="N289" s="1" t="s">
        <v>185</v>
      </c>
    </row>
    <row r="290" spans="1:14" s="1" customFormat="1" x14ac:dyDescent="0.3">
      <c r="A290" s="1">
        <v>1</v>
      </c>
      <c r="B290" s="2" t="s">
        <v>182</v>
      </c>
      <c r="C290" s="1" t="s">
        <v>2107</v>
      </c>
      <c r="D290" s="1" t="s">
        <v>2121</v>
      </c>
      <c r="E290" s="1" t="s">
        <v>2128</v>
      </c>
      <c r="F290" s="1">
        <v>1</v>
      </c>
      <c r="H290" s="1" t="s">
        <v>2126</v>
      </c>
      <c r="K290" s="1" t="s">
        <v>199</v>
      </c>
      <c r="L290" s="1" t="s">
        <v>2122</v>
      </c>
      <c r="M290" s="1" t="s">
        <v>184</v>
      </c>
      <c r="N290" s="1" t="s">
        <v>185</v>
      </c>
    </row>
    <row r="291" spans="1:14" s="1" customFormat="1" x14ac:dyDescent="0.3">
      <c r="A291" s="1">
        <v>1</v>
      </c>
      <c r="B291" s="2" t="s">
        <v>186</v>
      </c>
      <c r="C291" s="1" t="s">
        <v>2107</v>
      </c>
      <c r="D291" s="1" t="s">
        <v>2121</v>
      </c>
      <c r="E291" s="1" t="s">
        <v>2128</v>
      </c>
      <c r="F291" s="1">
        <v>1</v>
      </c>
      <c r="H291" s="1" t="s">
        <v>2126</v>
      </c>
      <c r="K291" s="1" t="s">
        <v>199</v>
      </c>
      <c r="L291" s="1" t="s">
        <v>2122</v>
      </c>
      <c r="M291" s="1" t="s">
        <v>184</v>
      </c>
      <c r="N291" s="1" t="s">
        <v>185</v>
      </c>
    </row>
    <row r="292" spans="1:14" s="1" customFormat="1" x14ac:dyDescent="0.3">
      <c r="A292" s="1">
        <v>1</v>
      </c>
      <c r="B292" s="2" t="s">
        <v>186</v>
      </c>
      <c r="C292" s="1" t="s">
        <v>2107</v>
      </c>
      <c r="D292" s="1" t="s">
        <v>2121</v>
      </c>
      <c r="E292" s="1" t="s">
        <v>2128</v>
      </c>
      <c r="F292" s="1">
        <v>1</v>
      </c>
      <c r="H292" s="1" t="s">
        <v>2126</v>
      </c>
      <c r="K292" s="1" t="s">
        <v>199</v>
      </c>
      <c r="L292" s="1" t="s">
        <v>2122</v>
      </c>
      <c r="M292" s="1" t="s">
        <v>184</v>
      </c>
      <c r="N292" s="1" t="s">
        <v>185</v>
      </c>
    </row>
    <row r="293" spans="1:14" s="1" customFormat="1" x14ac:dyDescent="0.3">
      <c r="A293" s="1">
        <v>1</v>
      </c>
      <c r="B293" s="2" t="s">
        <v>182</v>
      </c>
      <c r="C293" s="1" t="s">
        <v>2107</v>
      </c>
      <c r="D293" s="1" t="s">
        <v>2121</v>
      </c>
      <c r="E293" s="1" t="s">
        <v>2128</v>
      </c>
      <c r="F293" s="1">
        <v>1</v>
      </c>
      <c r="H293" s="1" t="s">
        <v>2126</v>
      </c>
      <c r="K293" s="1" t="s">
        <v>194</v>
      </c>
      <c r="L293" s="1" t="s">
        <v>2122</v>
      </c>
      <c r="M293" s="1" t="s">
        <v>184</v>
      </c>
      <c r="N293" s="1" t="s">
        <v>185</v>
      </c>
    </row>
    <row r="294" spans="1:14" s="1" customFormat="1" x14ac:dyDescent="0.3">
      <c r="A294" s="1">
        <v>1</v>
      </c>
      <c r="B294" s="2" t="s">
        <v>186</v>
      </c>
      <c r="C294" s="1" t="s">
        <v>2107</v>
      </c>
      <c r="D294" s="1" t="s">
        <v>2121</v>
      </c>
      <c r="E294" s="1" t="s">
        <v>2128</v>
      </c>
      <c r="F294" s="1">
        <v>1</v>
      </c>
      <c r="H294" s="1" t="s">
        <v>2126</v>
      </c>
      <c r="K294" s="1" t="s">
        <v>194</v>
      </c>
      <c r="L294" s="1" t="s">
        <v>2122</v>
      </c>
      <c r="M294" s="1" t="s">
        <v>184</v>
      </c>
      <c r="N294" s="1" t="s">
        <v>185</v>
      </c>
    </row>
    <row r="295" spans="1:14" s="1" customFormat="1" x14ac:dyDescent="0.3">
      <c r="A295" s="1">
        <v>1</v>
      </c>
      <c r="B295" s="2" t="s">
        <v>182</v>
      </c>
      <c r="C295" s="1" t="s">
        <v>2107</v>
      </c>
      <c r="D295" s="1" t="s">
        <v>2121</v>
      </c>
      <c r="E295" s="1" t="s">
        <v>2128</v>
      </c>
      <c r="F295" s="1">
        <v>1</v>
      </c>
      <c r="H295" s="1" t="s">
        <v>2126</v>
      </c>
      <c r="K295" s="1" t="s">
        <v>195</v>
      </c>
      <c r="L295" s="1" t="s">
        <v>2122</v>
      </c>
      <c r="M295" s="1" t="s">
        <v>184</v>
      </c>
      <c r="N295" s="1" t="s">
        <v>185</v>
      </c>
    </row>
    <row r="296" spans="1:14" s="1" customFormat="1" x14ac:dyDescent="0.3">
      <c r="A296" s="1">
        <v>1</v>
      </c>
      <c r="B296" s="2" t="s">
        <v>188</v>
      </c>
      <c r="C296" s="1" t="s">
        <v>2107</v>
      </c>
      <c r="D296" s="1" t="s">
        <v>2121</v>
      </c>
      <c r="E296" s="1" t="s">
        <v>2128</v>
      </c>
      <c r="F296" s="1">
        <v>1</v>
      </c>
      <c r="H296" s="1" t="s">
        <v>2126</v>
      </c>
      <c r="K296" s="1" t="s">
        <v>195</v>
      </c>
      <c r="L296" s="1" t="s">
        <v>2122</v>
      </c>
      <c r="M296" s="1" t="s">
        <v>184</v>
      </c>
      <c r="N296" s="1" t="s">
        <v>185</v>
      </c>
    </row>
    <row r="297" spans="1:14" s="1" customFormat="1" x14ac:dyDescent="0.3">
      <c r="A297" s="1">
        <v>1</v>
      </c>
      <c r="B297" s="2" t="s">
        <v>186</v>
      </c>
      <c r="C297" s="1" t="s">
        <v>2107</v>
      </c>
      <c r="D297" s="1" t="s">
        <v>2121</v>
      </c>
      <c r="E297" s="1" t="s">
        <v>2128</v>
      </c>
      <c r="F297" s="1">
        <v>1</v>
      </c>
      <c r="H297" s="1" t="s">
        <v>2126</v>
      </c>
      <c r="K297" s="1" t="s">
        <v>191</v>
      </c>
      <c r="L297" s="1" t="s">
        <v>2122</v>
      </c>
      <c r="M297" s="1" t="s">
        <v>184</v>
      </c>
      <c r="N297" s="1" t="s">
        <v>185</v>
      </c>
    </row>
    <row r="298" spans="1:14" s="1" customFormat="1" x14ac:dyDescent="0.3">
      <c r="A298" s="1">
        <v>1</v>
      </c>
      <c r="B298" s="2" t="s">
        <v>186</v>
      </c>
      <c r="C298" s="1" t="s">
        <v>2107</v>
      </c>
      <c r="D298" s="1" t="s">
        <v>2121</v>
      </c>
      <c r="E298" s="1" t="s">
        <v>2128</v>
      </c>
      <c r="F298" s="1">
        <v>1</v>
      </c>
      <c r="H298" s="1" t="s">
        <v>2126</v>
      </c>
      <c r="K298" s="1" t="s">
        <v>196</v>
      </c>
      <c r="L298" s="1" t="s">
        <v>2122</v>
      </c>
      <c r="M298" s="1" t="s">
        <v>184</v>
      </c>
      <c r="N298" s="1" t="s">
        <v>185</v>
      </c>
    </row>
    <row r="299" spans="1:14" s="1" customFormat="1" x14ac:dyDescent="0.3">
      <c r="A299" s="1">
        <v>1</v>
      </c>
      <c r="B299" s="2" t="s">
        <v>186</v>
      </c>
      <c r="C299" s="1" t="s">
        <v>2107</v>
      </c>
      <c r="D299" s="1" t="s">
        <v>2121</v>
      </c>
      <c r="E299" s="1" t="s">
        <v>2128</v>
      </c>
      <c r="F299" s="1">
        <v>1</v>
      </c>
      <c r="H299" s="1" t="s">
        <v>2126</v>
      </c>
      <c r="K299" s="1" t="s">
        <v>196</v>
      </c>
      <c r="L299" s="1" t="s">
        <v>2122</v>
      </c>
      <c r="M299" s="1" t="s">
        <v>184</v>
      </c>
      <c r="N299" s="1" t="s">
        <v>185</v>
      </c>
    </row>
    <row r="300" spans="1:14" s="1" customFormat="1" x14ac:dyDescent="0.3">
      <c r="A300" s="1">
        <v>1</v>
      </c>
      <c r="B300" s="2" t="s">
        <v>186</v>
      </c>
      <c r="C300" s="1" t="s">
        <v>2107</v>
      </c>
      <c r="D300" s="1" t="s">
        <v>2121</v>
      </c>
      <c r="E300" s="1" t="s">
        <v>2128</v>
      </c>
      <c r="F300" s="1">
        <v>1</v>
      </c>
      <c r="H300" s="1" t="s">
        <v>2126</v>
      </c>
      <c r="K300" s="1" t="s">
        <v>197</v>
      </c>
      <c r="L300" s="1" t="s">
        <v>2122</v>
      </c>
      <c r="M300" s="1" t="s">
        <v>184</v>
      </c>
      <c r="N300" s="1" t="s">
        <v>185</v>
      </c>
    </row>
    <row r="301" spans="1:14" s="1" customFormat="1" x14ac:dyDescent="0.3">
      <c r="A301" s="1">
        <v>1</v>
      </c>
      <c r="B301" s="2" t="s">
        <v>186</v>
      </c>
      <c r="C301" s="1" t="s">
        <v>2107</v>
      </c>
      <c r="D301" s="1" t="s">
        <v>2121</v>
      </c>
      <c r="E301" s="1" t="s">
        <v>2128</v>
      </c>
      <c r="F301" s="1">
        <v>1</v>
      </c>
      <c r="H301" s="1" t="s">
        <v>2126</v>
      </c>
      <c r="K301" s="1" t="s">
        <v>197</v>
      </c>
      <c r="L301" s="1" t="s">
        <v>2122</v>
      </c>
      <c r="M301" s="1" t="s">
        <v>184</v>
      </c>
      <c r="N301" s="1" t="s">
        <v>185</v>
      </c>
    </row>
    <row r="302" spans="1:14" s="1" customFormat="1" x14ac:dyDescent="0.3">
      <c r="A302" s="1">
        <v>1</v>
      </c>
      <c r="B302" s="2" t="s">
        <v>186</v>
      </c>
      <c r="C302" s="1" t="s">
        <v>2107</v>
      </c>
      <c r="D302" s="1" t="s">
        <v>2121</v>
      </c>
      <c r="E302" s="1" t="s">
        <v>2128</v>
      </c>
      <c r="F302" s="1">
        <v>1</v>
      </c>
      <c r="H302" s="1" t="s">
        <v>2126</v>
      </c>
      <c r="K302" s="1" t="s">
        <v>198</v>
      </c>
      <c r="L302" s="1" t="s">
        <v>2122</v>
      </c>
      <c r="M302" s="1" t="s">
        <v>184</v>
      </c>
      <c r="N302" s="1" t="s">
        <v>185</v>
      </c>
    </row>
    <row r="303" spans="1:14" s="1" customFormat="1" x14ac:dyDescent="0.3">
      <c r="A303" s="1">
        <v>1</v>
      </c>
      <c r="B303" s="2" t="s">
        <v>186</v>
      </c>
      <c r="C303" s="1" t="s">
        <v>2107</v>
      </c>
      <c r="D303" s="1" t="s">
        <v>2121</v>
      </c>
      <c r="E303" s="1" t="s">
        <v>2128</v>
      </c>
      <c r="F303" s="1">
        <v>1</v>
      </c>
      <c r="H303" s="1" t="s">
        <v>2126</v>
      </c>
      <c r="K303" s="1" t="s">
        <v>198</v>
      </c>
      <c r="L303" s="1" t="s">
        <v>2122</v>
      </c>
      <c r="M303" s="1" t="s">
        <v>184</v>
      </c>
      <c r="N303" s="1" t="s">
        <v>185</v>
      </c>
    </row>
    <row r="304" spans="1:14" s="1" customFormat="1" x14ac:dyDescent="0.3">
      <c r="A304" s="1">
        <v>1</v>
      </c>
      <c r="B304" s="2" t="s">
        <v>186</v>
      </c>
      <c r="C304" s="1" t="s">
        <v>2107</v>
      </c>
      <c r="D304" s="1" t="s">
        <v>2121</v>
      </c>
      <c r="E304" s="1" t="s">
        <v>2128</v>
      </c>
      <c r="F304" s="1">
        <v>1</v>
      </c>
      <c r="H304" s="1" t="s">
        <v>2126</v>
      </c>
      <c r="K304" s="1" t="s">
        <v>199</v>
      </c>
      <c r="L304" s="1" t="s">
        <v>2122</v>
      </c>
      <c r="M304" s="1" t="s">
        <v>184</v>
      </c>
      <c r="N304" s="1" t="s">
        <v>185</v>
      </c>
    </row>
    <row r="305" spans="1:14" s="1" customFormat="1" x14ac:dyDescent="0.3">
      <c r="A305" s="1">
        <v>1</v>
      </c>
      <c r="B305" s="2" t="s">
        <v>186</v>
      </c>
      <c r="C305" s="1" t="s">
        <v>2107</v>
      </c>
      <c r="D305" s="1" t="s">
        <v>2121</v>
      </c>
      <c r="E305" s="1" t="s">
        <v>2128</v>
      </c>
      <c r="F305" s="1">
        <v>1</v>
      </c>
      <c r="H305" s="1" t="s">
        <v>2126</v>
      </c>
      <c r="K305" s="1" t="s">
        <v>199</v>
      </c>
      <c r="L305" s="1" t="s">
        <v>2122</v>
      </c>
      <c r="M305" s="1" t="s">
        <v>184</v>
      </c>
      <c r="N305" s="1" t="s">
        <v>185</v>
      </c>
    </row>
    <row r="306" spans="1:14" s="1" customFormat="1" x14ac:dyDescent="0.3">
      <c r="A306" s="1">
        <v>1</v>
      </c>
      <c r="B306" s="2" t="s">
        <v>186</v>
      </c>
      <c r="C306" s="1" t="s">
        <v>2107</v>
      </c>
      <c r="D306" s="1" t="s">
        <v>2121</v>
      </c>
      <c r="E306" s="1" t="s">
        <v>2128</v>
      </c>
      <c r="F306" s="1">
        <v>1</v>
      </c>
      <c r="H306" s="1" t="s">
        <v>2126</v>
      </c>
      <c r="K306" s="1" t="s">
        <v>199</v>
      </c>
      <c r="L306" s="1" t="s">
        <v>2122</v>
      </c>
      <c r="M306" s="1" t="s">
        <v>184</v>
      </c>
      <c r="N306" s="1" t="s">
        <v>185</v>
      </c>
    </row>
    <row r="307" spans="1:14" s="1" customFormat="1" x14ac:dyDescent="0.3">
      <c r="A307" s="1">
        <v>1</v>
      </c>
      <c r="B307" s="2" t="s">
        <v>186</v>
      </c>
      <c r="C307" s="1" t="s">
        <v>2107</v>
      </c>
      <c r="D307" s="1" t="s">
        <v>2121</v>
      </c>
      <c r="E307" s="1" t="s">
        <v>2128</v>
      </c>
      <c r="F307" s="1">
        <v>1</v>
      </c>
      <c r="H307" s="1" t="s">
        <v>2126</v>
      </c>
      <c r="K307" s="1" t="s">
        <v>194</v>
      </c>
      <c r="L307" s="1" t="s">
        <v>2122</v>
      </c>
      <c r="M307" s="1" t="s">
        <v>184</v>
      </c>
      <c r="N307" s="1" t="s">
        <v>185</v>
      </c>
    </row>
    <row r="308" spans="1:14" s="1" customFormat="1" x14ac:dyDescent="0.3">
      <c r="A308" s="1">
        <v>1</v>
      </c>
      <c r="B308" s="2" t="s">
        <v>186</v>
      </c>
      <c r="C308" s="1" t="s">
        <v>2107</v>
      </c>
      <c r="D308" s="1" t="s">
        <v>2121</v>
      </c>
      <c r="E308" s="1" t="s">
        <v>2128</v>
      </c>
      <c r="F308" s="1">
        <v>1</v>
      </c>
      <c r="H308" s="1" t="s">
        <v>2126</v>
      </c>
      <c r="K308" s="1" t="s">
        <v>194</v>
      </c>
      <c r="L308" s="1" t="s">
        <v>2122</v>
      </c>
      <c r="M308" s="1" t="s">
        <v>184</v>
      </c>
      <c r="N308" s="1" t="s">
        <v>185</v>
      </c>
    </row>
    <row r="309" spans="1:14" s="1" customFormat="1" x14ac:dyDescent="0.3">
      <c r="A309" s="1">
        <v>1</v>
      </c>
      <c r="B309" s="2" t="s">
        <v>186</v>
      </c>
      <c r="C309" s="1" t="s">
        <v>2107</v>
      </c>
      <c r="D309" s="1" t="s">
        <v>2121</v>
      </c>
      <c r="E309" s="1" t="s">
        <v>2128</v>
      </c>
      <c r="F309" s="1">
        <v>1</v>
      </c>
      <c r="H309" s="1" t="s">
        <v>2126</v>
      </c>
      <c r="K309" s="1" t="s">
        <v>195</v>
      </c>
      <c r="L309" s="1" t="s">
        <v>2122</v>
      </c>
      <c r="M309" s="1" t="s">
        <v>184</v>
      </c>
      <c r="N309" s="1" t="s">
        <v>185</v>
      </c>
    </row>
    <row r="310" spans="1:14" s="1" customFormat="1" x14ac:dyDescent="0.3">
      <c r="A310" s="1">
        <v>1</v>
      </c>
      <c r="B310" s="2" t="s">
        <v>186</v>
      </c>
      <c r="C310" s="1" t="s">
        <v>2107</v>
      </c>
      <c r="D310" s="1" t="s">
        <v>2121</v>
      </c>
      <c r="E310" s="1" t="s">
        <v>2128</v>
      </c>
      <c r="F310" s="1">
        <v>1</v>
      </c>
      <c r="H310" s="1" t="s">
        <v>2126</v>
      </c>
      <c r="K310" s="1" t="s">
        <v>195</v>
      </c>
      <c r="L310" s="1" t="s">
        <v>2122</v>
      </c>
      <c r="M310" s="1" t="s">
        <v>184</v>
      </c>
      <c r="N310" s="1" t="s">
        <v>185</v>
      </c>
    </row>
    <row r="311" spans="1:14" s="1" customFormat="1" x14ac:dyDescent="0.3">
      <c r="A311" s="1">
        <v>1</v>
      </c>
      <c r="B311" s="2" t="s">
        <v>186</v>
      </c>
      <c r="C311" s="1" t="s">
        <v>2107</v>
      </c>
      <c r="D311" s="1" t="s">
        <v>2121</v>
      </c>
      <c r="E311" s="1" t="s">
        <v>2128</v>
      </c>
      <c r="F311" s="1">
        <v>1</v>
      </c>
      <c r="H311" s="1" t="s">
        <v>2126</v>
      </c>
      <c r="K311" s="1" t="s">
        <v>195</v>
      </c>
      <c r="L311" s="1" t="s">
        <v>2122</v>
      </c>
      <c r="M311" s="1" t="s">
        <v>184</v>
      </c>
      <c r="N311" s="1" t="s">
        <v>185</v>
      </c>
    </row>
    <row r="312" spans="1:14" s="1" customFormat="1" x14ac:dyDescent="0.3">
      <c r="A312" s="1">
        <v>1</v>
      </c>
      <c r="B312" s="2" t="s">
        <v>186</v>
      </c>
      <c r="C312" s="1" t="s">
        <v>2107</v>
      </c>
      <c r="D312" s="1" t="s">
        <v>2121</v>
      </c>
      <c r="E312" s="1" t="s">
        <v>2128</v>
      </c>
      <c r="F312" s="1">
        <v>1</v>
      </c>
      <c r="H312" s="1" t="s">
        <v>2126</v>
      </c>
      <c r="K312" s="1" t="s">
        <v>196</v>
      </c>
      <c r="L312" s="1" t="s">
        <v>2122</v>
      </c>
      <c r="M312" s="1" t="s">
        <v>184</v>
      </c>
      <c r="N312" s="1" t="s">
        <v>185</v>
      </c>
    </row>
    <row r="313" spans="1:14" s="1" customFormat="1" x14ac:dyDescent="0.3">
      <c r="A313" s="1">
        <v>1</v>
      </c>
      <c r="B313" s="2" t="s">
        <v>186</v>
      </c>
      <c r="C313" s="1" t="s">
        <v>2107</v>
      </c>
      <c r="D313" s="1" t="s">
        <v>2121</v>
      </c>
      <c r="E313" s="1" t="s">
        <v>2128</v>
      </c>
      <c r="F313" s="1">
        <v>1</v>
      </c>
      <c r="H313" s="1" t="s">
        <v>2126</v>
      </c>
      <c r="K313" s="1" t="s">
        <v>191</v>
      </c>
      <c r="L313" s="1" t="s">
        <v>2122</v>
      </c>
      <c r="M313" s="1" t="s">
        <v>184</v>
      </c>
      <c r="N313" s="1" t="s">
        <v>185</v>
      </c>
    </row>
    <row r="314" spans="1:14" s="1" customFormat="1" x14ac:dyDescent="0.3">
      <c r="A314" s="1">
        <v>1</v>
      </c>
      <c r="B314" s="2" t="s">
        <v>186</v>
      </c>
      <c r="C314" s="1" t="s">
        <v>2107</v>
      </c>
      <c r="D314" s="1" t="s">
        <v>2121</v>
      </c>
      <c r="E314" s="1" t="s">
        <v>2128</v>
      </c>
      <c r="F314" s="1">
        <v>1</v>
      </c>
      <c r="H314" s="1" t="s">
        <v>2126</v>
      </c>
      <c r="K314" s="1" t="s">
        <v>191</v>
      </c>
      <c r="L314" s="1" t="s">
        <v>2122</v>
      </c>
      <c r="M314" s="1" t="s">
        <v>184</v>
      </c>
      <c r="N314" s="1" t="s">
        <v>185</v>
      </c>
    </row>
    <row r="315" spans="1:14" s="1" customFormat="1" x14ac:dyDescent="0.3">
      <c r="A315" s="1">
        <v>1</v>
      </c>
      <c r="B315" s="2" t="s">
        <v>186</v>
      </c>
      <c r="C315" s="1" t="s">
        <v>2107</v>
      </c>
      <c r="D315" s="1" t="s">
        <v>2121</v>
      </c>
      <c r="E315" s="1" t="s">
        <v>2128</v>
      </c>
      <c r="F315" s="1">
        <v>1</v>
      </c>
      <c r="H315" s="1" t="s">
        <v>2126</v>
      </c>
      <c r="K315" s="1" t="s">
        <v>191</v>
      </c>
      <c r="L315" s="1" t="s">
        <v>2122</v>
      </c>
      <c r="M315" s="1" t="s">
        <v>184</v>
      </c>
      <c r="N315" s="1" t="s">
        <v>185</v>
      </c>
    </row>
    <row r="316" spans="1:14" s="1" customFormat="1" x14ac:dyDescent="0.3">
      <c r="A316" s="1">
        <v>1</v>
      </c>
      <c r="B316" s="2" t="s">
        <v>186</v>
      </c>
      <c r="C316" s="1" t="s">
        <v>2107</v>
      </c>
      <c r="D316" s="1" t="s">
        <v>2121</v>
      </c>
      <c r="E316" s="1" t="s">
        <v>2128</v>
      </c>
      <c r="F316" s="1">
        <v>1</v>
      </c>
      <c r="H316" s="1" t="s">
        <v>2126</v>
      </c>
      <c r="K316" s="1" t="s">
        <v>192</v>
      </c>
      <c r="L316" s="1" t="s">
        <v>2122</v>
      </c>
      <c r="M316" s="1" t="s">
        <v>184</v>
      </c>
      <c r="N316" s="1" t="s">
        <v>185</v>
      </c>
    </row>
    <row r="317" spans="1:14" s="1" customFormat="1" x14ac:dyDescent="0.3">
      <c r="A317" s="1">
        <v>1</v>
      </c>
      <c r="B317" s="2" t="s">
        <v>186</v>
      </c>
      <c r="C317" s="1" t="s">
        <v>2107</v>
      </c>
      <c r="D317" s="1" t="s">
        <v>2121</v>
      </c>
      <c r="E317" s="1" t="s">
        <v>2128</v>
      </c>
      <c r="F317" s="1">
        <v>1</v>
      </c>
      <c r="H317" s="1" t="s">
        <v>2126</v>
      </c>
      <c r="K317" s="1" t="s">
        <v>192</v>
      </c>
      <c r="L317" s="1" t="s">
        <v>2122</v>
      </c>
      <c r="M317" s="1" t="s">
        <v>184</v>
      </c>
      <c r="N317" s="1" t="s">
        <v>185</v>
      </c>
    </row>
    <row r="318" spans="1:14" s="1" customFormat="1" x14ac:dyDescent="0.3">
      <c r="A318" s="1">
        <v>1</v>
      </c>
      <c r="B318" s="2" t="s">
        <v>186</v>
      </c>
      <c r="C318" s="1" t="s">
        <v>2107</v>
      </c>
      <c r="D318" s="1" t="s">
        <v>2121</v>
      </c>
      <c r="E318" s="1" t="s">
        <v>2128</v>
      </c>
      <c r="F318" s="1">
        <v>1</v>
      </c>
      <c r="H318" s="1" t="s">
        <v>2126</v>
      </c>
      <c r="K318" s="1" t="s">
        <v>193</v>
      </c>
      <c r="L318" s="1" t="s">
        <v>2122</v>
      </c>
      <c r="M318" s="1" t="s">
        <v>184</v>
      </c>
      <c r="N318" s="1" t="s">
        <v>185</v>
      </c>
    </row>
    <row r="319" spans="1:14" s="1" customFormat="1" x14ac:dyDescent="0.3">
      <c r="A319" s="1">
        <v>1</v>
      </c>
      <c r="B319" s="2" t="s">
        <v>186</v>
      </c>
      <c r="C319" s="1" t="s">
        <v>2107</v>
      </c>
      <c r="D319" s="1" t="s">
        <v>2121</v>
      </c>
      <c r="E319" s="1" t="s">
        <v>2128</v>
      </c>
      <c r="F319" s="1">
        <v>1</v>
      </c>
      <c r="H319" s="1" t="s">
        <v>2126</v>
      </c>
      <c r="K319" s="1" t="s">
        <v>193</v>
      </c>
      <c r="L319" s="1" t="s">
        <v>2122</v>
      </c>
      <c r="M319" s="1" t="s">
        <v>184</v>
      </c>
      <c r="N319" s="1" t="s">
        <v>185</v>
      </c>
    </row>
    <row r="320" spans="1:14" s="1" customFormat="1" x14ac:dyDescent="0.3">
      <c r="A320" s="1">
        <v>1</v>
      </c>
      <c r="B320" s="2" t="s">
        <v>186</v>
      </c>
      <c r="C320" s="1" t="s">
        <v>2107</v>
      </c>
      <c r="D320" s="1" t="s">
        <v>2121</v>
      </c>
      <c r="E320" s="1" t="s">
        <v>2128</v>
      </c>
      <c r="F320" s="1">
        <v>1</v>
      </c>
      <c r="H320" s="1" t="s">
        <v>2126</v>
      </c>
      <c r="K320" s="1" t="s">
        <v>193</v>
      </c>
      <c r="L320" s="1" t="s">
        <v>2122</v>
      </c>
      <c r="M320" s="1" t="s">
        <v>184</v>
      </c>
      <c r="N320" s="1" t="s">
        <v>185</v>
      </c>
    </row>
    <row r="321" spans="1:14" s="1" customFormat="1" x14ac:dyDescent="0.3">
      <c r="A321" s="1">
        <v>1</v>
      </c>
      <c r="B321" s="2" t="s">
        <v>186</v>
      </c>
      <c r="C321" s="1" t="s">
        <v>2107</v>
      </c>
      <c r="D321" s="1" t="s">
        <v>2121</v>
      </c>
      <c r="E321" s="1" t="s">
        <v>2128</v>
      </c>
      <c r="F321" s="1">
        <v>1</v>
      </c>
      <c r="H321" s="1" t="s">
        <v>2126</v>
      </c>
      <c r="K321" s="1" t="s">
        <v>193</v>
      </c>
      <c r="L321" s="1" t="s">
        <v>2122</v>
      </c>
      <c r="M321" s="1" t="s">
        <v>184</v>
      </c>
      <c r="N321" s="1" t="s">
        <v>185</v>
      </c>
    </row>
    <row r="322" spans="1:14" s="1" customFormat="1" x14ac:dyDescent="0.3">
      <c r="A322" s="1">
        <v>1</v>
      </c>
      <c r="B322" s="2" t="s">
        <v>186</v>
      </c>
      <c r="C322" s="1" t="s">
        <v>2107</v>
      </c>
      <c r="D322" s="1" t="s">
        <v>2121</v>
      </c>
      <c r="E322" s="1" t="s">
        <v>2128</v>
      </c>
      <c r="F322" s="1">
        <v>1</v>
      </c>
      <c r="H322" s="1" t="s">
        <v>2126</v>
      </c>
      <c r="K322" s="1" t="s">
        <v>183</v>
      </c>
      <c r="L322" s="1" t="s">
        <v>2122</v>
      </c>
      <c r="M322" s="1" t="s">
        <v>184</v>
      </c>
      <c r="N322" s="1" t="s">
        <v>185</v>
      </c>
    </row>
    <row r="323" spans="1:14" s="1" customFormat="1" x14ac:dyDescent="0.3">
      <c r="A323" s="1">
        <v>1</v>
      </c>
      <c r="B323" s="2" t="s">
        <v>186</v>
      </c>
      <c r="C323" s="1" t="s">
        <v>2107</v>
      </c>
      <c r="D323" s="1" t="s">
        <v>2121</v>
      </c>
      <c r="E323" s="1" t="s">
        <v>2128</v>
      </c>
      <c r="F323" s="1">
        <v>1</v>
      </c>
      <c r="H323" s="1" t="s">
        <v>2126</v>
      </c>
      <c r="K323" s="1" t="s">
        <v>189</v>
      </c>
      <c r="L323" s="1" t="s">
        <v>2122</v>
      </c>
      <c r="M323" s="1" t="s">
        <v>184</v>
      </c>
      <c r="N323" s="1" t="s">
        <v>185</v>
      </c>
    </row>
    <row r="324" spans="1:14" s="1" customFormat="1" x14ac:dyDescent="0.3">
      <c r="A324" s="1">
        <v>1</v>
      </c>
      <c r="B324" s="2" t="s">
        <v>186</v>
      </c>
      <c r="C324" s="1" t="s">
        <v>2107</v>
      </c>
      <c r="D324" s="1" t="s">
        <v>2121</v>
      </c>
      <c r="E324" s="1" t="s">
        <v>2128</v>
      </c>
      <c r="F324" s="1">
        <v>1</v>
      </c>
      <c r="H324" s="1" t="s">
        <v>2126</v>
      </c>
      <c r="K324" s="1" t="s">
        <v>189</v>
      </c>
      <c r="L324" s="1" t="s">
        <v>2122</v>
      </c>
      <c r="M324" s="1" t="s">
        <v>184</v>
      </c>
      <c r="N324" s="1" t="s">
        <v>185</v>
      </c>
    </row>
    <row r="325" spans="1:14" s="1" customFormat="1" x14ac:dyDescent="0.3">
      <c r="A325" s="1">
        <v>1</v>
      </c>
      <c r="B325" s="2" t="s">
        <v>186</v>
      </c>
      <c r="C325" s="1" t="s">
        <v>2107</v>
      </c>
      <c r="D325" s="1" t="s">
        <v>2121</v>
      </c>
      <c r="E325" s="1" t="s">
        <v>2128</v>
      </c>
      <c r="F325" s="1">
        <v>1</v>
      </c>
      <c r="H325" s="1" t="s">
        <v>2126</v>
      </c>
      <c r="K325" s="1" t="s">
        <v>189</v>
      </c>
      <c r="L325" s="1" t="s">
        <v>2122</v>
      </c>
      <c r="M325" s="1" t="s">
        <v>184</v>
      </c>
      <c r="N325" s="1" t="s">
        <v>185</v>
      </c>
    </row>
    <row r="326" spans="1:14" s="1" customFormat="1" x14ac:dyDescent="0.3">
      <c r="A326" s="1">
        <v>1</v>
      </c>
      <c r="B326" s="2" t="s">
        <v>186</v>
      </c>
      <c r="C326" s="1" t="s">
        <v>2107</v>
      </c>
      <c r="D326" s="1" t="s">
        <v>2121</v>
      </c>
      <c r="E326" s="1" t="s">
        <v>2128</v>
      </c>
      <c r="F326" s="1">
        <v>1</v>
      </c>
      <c r="H326" s="1" t="s">
        <v>2126</v>
      </c>
      <c r="K326" s="1" t="s">
        <v>190</v>
      </c>
      <c r="L326" s="1" t="s">
        <v>2122</v>
      </c>
      <c r="M326" s="1" t="s">
        <v>184</v>
      </c>
      <c r="N326" s="1" t="s">
        <v>185</v>
      </c>
    </row>
    <row r="327" spans="1:14" s="1" customFormat="1" x14ac:dyDescent="0.3">
      <c r="A327" s="1">
        <v>1</v>
      </c>
      <c r="B327" s="2" t="s">
        <v>186</v>
      </c>
      <c r="C327" s="1" t="s">
        <v>2107</v>
      </c>
      <c r="D327" s="1" t="s">
        <v>2121</v>
      </c>
      <c r="E327" s="1" t="s">
        <v>2128</v>
      </c>
      <c r="F327" s="1">
        <v>1</v>
      </c>
      <c r="H327" s="1" t="s">
        <v>2126</v>
      </c>
      <c r="K327" s="1" t="s">
        <v>190</v>
      </c>
      <c r="L327" s="1" t="s">
        <v>2122</v>
      </c>
      <c r="M327" s="1" t="s">
        <v>184</v>
      </c>
      <c r="N327" s="1" t="s">
        <v>185</v>
      </c>
    </row>
    <row r="328" spans="1:14" s="1" customFormat="1" x14ac:dyDescent="0.3">
      <c r="A328" s="1">
        <v>1</v>
      </c>
      <c r="B328" s="2" t="s">
        <v>186</v>
      </c>
      <c r="C328" s="1" t="s">
        <v>2107</v>
      </c>
      <c r="D328" s="1" t="s">
        <v>2121</v>
      </c>
      <c r="E328" s="1" t="s">
        <v>2128</v>
      </c>
      <c r="F328" s="1">
        <v>1</v>
      </c>
      <c r="H328" s="1" t="s">
        <v>2126</v>
      </c>
      <c r="K328" s="1" t="s">
        <v>190</v>
      </c>
      <c r="L328" s="1" t="s">
        <v>2122</v>
      </c>
      <c r="M328" s="1" t="s">
        <v>184</v>
      </c>
      <c r="N328" s="1" t="s">
        <v>185</v>
      </c>
    </row>
    <row r="329" spans="1:14" s="1" customFormat="1" x14ac:dyDescent="0.3">
      <c r="A329" s="1">
        <v>1</v>
      </c>
      <c r="B329" s="2" t="s">
        <v>186</v>
      </c>
      <c r="C329" s="1" t="s">
        <v>2107</v>
      </c>
      <c r="D329" s="1" t="s">
        <v>2121</v>
      </c>
      <c r="E329" s="1" t="s">
        <v>2128</v>
      </c>
      <c r="F329" s="1">
        <v>1</v>
      </c>
      <c r="H329" s="1" t="s">
        <v>2126</v>
      </c>
      <c r="K329" s="1" t="s">
        <v>183</v>
      </c>
      <c r="L329" s="1" t="s">
        <v>2122</v>
      </c>
      <c r="M329" s="1" t="s">
        <v>184</v>
      </c>
      <c r="N329" s="1" t="s">
        <v>185</v>
      </c>
    </row>
    <row r="330" spans="1:14" s="1" customFormat="1" x14ac:dyDescent="0.3">
      <c r="A330" s="1">
        <v>1</v>
      </c>
      <c r="B330" s="2" t="s">
        <v>186</v>
      </c>
      <c r="C330" s="1" t="s">
        <v>2107</v>
      </c>
      <c r="D330" s="1" t="s">
        <v>2121</v>
      </c>
      <c r="E330" s="1" t="s">
        <v>2128</v>
      </c>
      <c r="F330" s="1">
        <v>1</v>
      </c>
      <c r="H330" s="1" t="s">
        <v>2126</v>
      </c>
      <c r="K330" s="1" t="s">
        <v>189</v>
      </c>
      <c r="L330" s="1" t="s">
        <v>2122</v>
      </c>
      <c r="M330" s="1" t="s">
        <v>184</v>
      </c>
      <c r="N330" s="1" t="s">
        <v>185</v>
      </c>
    </row>
    <row r="331" spans="1:14" s="1" customFormat="1" x14ac:dyDescent="0.3">
      <c r="A331" s="1">
        <v>1</v>
      </c>
      <c r="B331" s="2" t="s">
        <v>186</v>
      </c>
      <c r="C331" s="1" t="s">
        <v>2107</v>
      </c>
      <c r="D331" s="1" t="s">
        <v>2121</v>
      </c>
      <c r="E331" s="1" t="s">
        <v>2128</v>
      </c>
      <c r="F331" s="1">
        <v>1</v>
      </c>
      <c r="H331" s="1" t="s">
        <v>2126</v>
      </c>
      <c r="K331" s="1" t="s">
        <v>187</v>
      </c>
      <c r="L331" s="1" t="s">
        <v>2122</v>
      </c>
      <c r="M331" s="1" t="s">
        <v>184</v>
      </c>
      <c r="N331" s="1" t="s">
        <v>185</v>
      </c>
    </row>
    <row r="332" spans="1:14" s="1" customFormat="1" x14ac:dyDescent="0.3">
      <c r="A332" s="1">
        <v>1</v>
      </c>
      <c r="B332" s="2" t="s">
        <v>182</v>
      </c>
      <c r="C332" s="1" t="s">
        <v>2107</v>
      </c>
      <c r="D332" s="1" t="s">
        <v>2121</v>
      </c>
      <c r="E332" s="1" t="s">
        <v>2128</v>
      </c>
      <c r="F332" s="1">
        <v>1</v>
      </c>
      <c r="H332" s="1" t="s">
        <v>2126</v>
      </c>
      <c r="K332" s="1" t="s">
        <v>197</v>
      </c>
      <c r="L332" s="1" t="s">
        <v>2122</v>
      </c>
      <c r="M332" s="1" t="s">
        <v>184</v>
      </c>
      <c r="N332" s="1" t="s">
        <v>185</v>
      </c>
    </row>
    <row r="333" spans="1:14" s="1" customFormat="1" x14ac:dyDescent="0.3">
      <c r="A333" s="1">
        <v>1</v>
      </c>
      <c r="B333" s="2" t="s">
        <v>186</v>
      </c>
      <c r="C333" s="1" t="s">
        <v>2107</v>
      </c>
      <c r="D333" s="1" t="s">
        <v>2121</v>
      </c>
      <c r="E333" s="1" t="s">
        <v>2128</v>
      </c>
      <c r="F333" s="1">
        <v>1</v>
      </c>
      <c r="H333" s="1" t="s">
        <v>2126</v>
      </c>
      <c r="K333" s="1" t="s">
        <v>197</v>
      </c>
      <c r="L333" s="1" t="s">
        <v>2122</v>
      </c>
      <c r="M333" s="1" t="s">
        <v>184</v>
      </c>
      <c r="N333" s="1" t="s">
        <v>185</v>
      </c>
    </row>
    <row r="334" spans="1:14" s="1" customFormat="1" x14ac:dyDescent="0.3">
      <c r="A334" s="1">
        <v>1</v>
      </c>
      <c r="B334" s="2" t="s">
        <v>182</v>
      </c>
      <c r="C334" s="1" t="s">
        <v>2107</v>
      </c>
      <c r="D334" s="1" t="s">
        <v>2121</v>
      </c>
      <c r="E334" s="1" t="s">
        <v>2128</v>
      </c>
      <c r="F334" s="1">
        <v>1</v>
      </c>
      <c r="H334" s="1" t="s">
        <v>2126</v>
      </c>
      <c r="K334" s="1" t="s">
        <v>194</v>
      </c>
      <c r="L334" s="1" t="s">
        <v>2122</v>
      </c>
      <c r="M334" s="1" t="s">
        <v>184</v>
      </c>
      <c r="N334" s="1" t="s">
        <v>185</v>
      </c>
    </row>
    <row r="335" spans="1:14" s="1" customFormat="1" x14ac:dyDescent="0.3">
      <c r="A335" s="1">
        <v>1</v>
      </c>
      <c r="B335" s="2" t="s">
        <v>186</v>
      </c>
      <c r="C335" s="1" t="s">
        <v>2107</v>
      </c>
      <c r="D335" s="1" t="s">
        <v>2121</v>
      </c>
      <c r="E335" s="1" t="s">
        <v>2128</v>
      </c>
      <c r="F335" s="1">
        <v>1</v>
      </c>
      <c r="H335" s="1" t="s">
        <v>2126</v>
      </c>
      <c r="K335" s="1" t="s">
        <v>194</v>
      </c>
      <c r="L335" s="1" t="s">
        <v>2122</v>
      </c>
      <c r="M335" s="1" t="s">
        <v>184</v>
      </c>
      <c r="N335" s="1" t="s">
        <v>185</v>
      </c>
    </row>
    <row r="336" spans="1:14" s="1" customFormat="1" x14ac:dyDescent="0.3">
      <c r="A336" s="1">
        <v>1</v>
      </c>
      <c r="B336" s="2" t="s">
        <v>182</v>
      </c>
      <c r="C336" s="1" t="s">
        <v>2107</v>
      </c>
      <c r="D336" s="1" t="s">
        <v>2121</v>
      </c>
      <c r="E336" s="1" t="s">
        <v>2128</v>
      </c>
      <c r="F336" s="1">
        <v>1</v>
      </c>
      <c r="H336" s="1" t="s">
        <v>2126</v>
      </c>
      <c r="K336" s="1" t="s">
        <v>191</v>
      </c>
      <c r="L336" s="1" t="s">
        <v>2122</v>
      </c>
      <c r="M336" s="1" t="s">
        <v>184</v>
      </c>
      <c r="N336" s="1" t="s">
        <v>185</v>
      </c>
    </row>
    <row r="337" spans="1:14" s="1" customFormat="1" x14ac:dyDescent="0.3">
      <c r="A337" s="1">
        <v>1</v>
      </c>
      <c r="B337" s="2" t="s">
        <v>186</v>
      </c>
      <c r="C337" s="1" t="s">
        <v>2107</v>
      </c>
      <c r="D337" s="1" t="s">
        <v>2121</v>
      </c>
      <c r="E337" s="1" t="s">
        <v>2128</v>
      </c>
      <c r="F337" s="1">
        <v>1</v>
      </c>
      <c r="H337" s="1" t="s">
        <v>2126</v>
      </c>
      <c r="K337" s="1" t="s">
        <v>191</v>
      </c>
      <c r="L337" s="1" t="s">
        <v>2122</v>
      </c>
      <c r="M337" s="1" t="s">
        <v>184</v>
      </c>
      <c r="N337" s="1" t="s">
        <v>185</v>
      </c>
    </row>
    <row r="338" spans="1:14" s="1" customFormat="1" x14ac:dyDescent="0.3">
      <c r="A338" s="1">
        <v>1</v>
      </c>
      <c r="B338" s="2" t="s">
        <v>182</v>
      </c>
      <c r="C338" s="1" t="s">
        <v>2107</v>
      </c>
      <c r="D338" s="1" t="s">
        <v>2121</v>
      </c>
      <c r="E338" s="1" t="s">
        <v>2128</v>
      </c>
      <c r="F338" s="1">
        <v>1</v>
      </c>
      <c r="H338" s="1" t="s">
        <v>2126</v>
      </c>
      <c r="K338" s="1" t="s">
        <v>204</v>
      </c>
      <c r="L338" s="1" t="s">
        <v>2122</v>
      </c>
      <c r="M338" s="1" t="s">
        <v>184</v>
      </c>
      <c r="N338" s="1" t="s">
        <v>185</v>
      </c>
    </row>
    <row r="339" spans="1:14" s="1" customFormat="1" x14ac:dyDescent="0.3">
      <c r="A339" s="1">
        <v>1</v>
      </c>
      <c r="B339" s="2" t="s">
        <v>186</v>
      </c>
      <c r="C339" s="1" t="s">
        <v>2107</v>
      </c>
      <c r="D339" s="1" t="s">
        <v>2121</v>
      </c>
      <c r="E339" s="1" t="s">
        <v>2128</v>
      </c>
      <c r="F339" s="1">
        <v>1</v>
      </c>
      <c r="H339" s="1" t="s">
        <v>2126</v>
      </c>
      <c r="K339" s="1" t="s">
        <v>204</v>
      </c>
      <c r="L339" s="1" t="s">
        <v>2122</v>
      </c>
      <c r="M339" s="1" t="s">
        <v>184</v>
      </c>
      <c r="N339" s="1" t="s">
        <v>185</v>
      </c>
    </row>
    <row r="340" spans="1:14" s="1" customFormat="1" x14ac:dyDescent="0.3">
      <c r="A340" s="1">
        <v>1</v>
      </c>
      <c r="B340" s="2" t="s">
        <v>182</v>
      </c>
      <c r="C340" s="1" t="s">
        <v>2107</v>
      </c>
      <c r="D340" s="1" t="s">
        <v>2121</v>
      </c>
      <c r="E340" s="1" t="s">
        <v>2128</v>
      </c>
      <c r="F340" s="1">
        <v>1</v>
      </c>
      <c r="H340" s="1" t="s">
        <v>2126</v>
      </c>
      <c r="K340" s="1" t="s">
        <v>205</v>
      </c>
      <c r="L340" s="1" t="s">
        <v>2122</v>
      </c>
      <c r="M340" s="1" t="s">
        <v>184</v>
      </c>
      <c r="N340" s="1" t="s">
        <v>185</v>
      </c>
    </row>
    <row r="341" spans="1:14" s="1" customFormat="1" x14ac:dyDescent="0.3">
      <c r="A341" s="1">
        <v>1</v>
      </c>
      <c r="B341" s="2" t="s">
        <v>186</v>
      </c>
      <c r="C341" s="1" t="s">
        <v>2107</v>
      </c>
      <c r="D341" s="1" t="s">
        <v>2121</v>
      </c>
      <c r="E341" s="1" t="s">
        <v>2128</v>
      </c>
      <c r="F341" s="1">
        <v>1</v>
      </c>
      <c r="H341" s="1" t="s">
        <v>2126</v>
      </c>
      <c r="K341" s="1" t="s">
        <v>205</v>
      </c>
      <c r="L341" s="1" t="s">
        <v>2122</v>
      </c>
      <c r="M341" s="1" t="s">
        <v>184</v>
      </c>
      <c r="N341" s="1" t="s">
        <v>185</v>
      </c>
    </row>
    <row r="342" spans="1:14" s="1" customFormat="1" x14ac:dyDescent="0.3">
      <c r="A342" s="1">
        <v>1</v>
      </c>
      <c r="B342" s="2" t="s">
        <v>182</v>
      </c>
      <c r="C342" s="1" t="s">
        <v>2107</v>
      </c>
      <c r="D342" s="1" t="s">
        <v>2121</v>
      </c>
      <c r="E342" s="1" t="s">
        <v>2128</v>
      </c>
      <c r="F342" s="1">
        <v>1</v>
      </c>
      <c r="H342" s="1" t="s">
        <v>2126</v>
      </c>
      <c r="K342" s="1" t="s">
        <v>206</v>
      </c>
      <c r="L342" s="1" t="s">
        <v>2122</v>
      </c>
      <c r="M342" s="1" t="s">
        <v>184</v>
      </c>
      <c r="N342" s="1" t="s">
        <v>185</v>
      </c>
    </row>
    <row r="343" spans="1:14" s="1" customFormat="1" x14ac:dyDescent="0.3">
      <c r="A343" s="1">
        <v>1</v>
      </c>
      <c r="B343" s="2" t="s">
        <v>188</v>
      </c>
      <c r="C343" s="1" t="s">
        <v>2107</v>
      </c>
      <c r="D343" s="1" t="s">
        <v>2121</v>
      </c>
      <c r="E343" s="1" t="s">
        <v>2128</v>
      </c>
      <c r="F343" s="1">
        <v>1</v>
      </c>
      <c r="H343" s="1" t="s">
        <v>2126</v>
      </c>
      <c r="K343" s="1" t="s">
        <v>206</v>
      </c>
      <c r="L343" s="1" t="s">
        <v>2122</v>
      </c>
      <c r="M343" s="1" t="s">
        <v>184</v>
      </c>
      <c r="N343" s="1" t="s">
        <v>185</v>
      </c>
    </row>
    <row r="344" spans="1:14" s="1" customFormat="1" x14ac:dyDescent="0.3">
      <c r="A344" s="1">
        <v>1</v>
      </c>
      <c r="B344" s="2" t="s">
        <v>182</v>
      </c>
      <c r="C344" s="1" t="s">
        <v>2107</v>
      </c>
      <c r="D344" s="1" t="s">
        <v>2121</v>
      </c>
      <c r="E344" s="1" t="s">
        <v>2128</v>
      </c>
      <c r="F344" s="1">
        <v>1</v>
      </c>
      <c r="H344" s="1" t="s">
        <v>2126</v>
      </c>
      <c r="K344" s="1" t="s">
        <v>207</v>
      </c>
      <c r="L344" s="1" t="s">
        <v>2122</v>
      </c>
      <c r="M344" s="1" t="s">
        <v>184</v>
      </c>
      <c r="N344" s="1" t="s">
        <v>185</v>
      </c>
    </row>
    <row r="345" spans="1:14" s="1" customFormat="1" x14ac:dyDescent="0.3">
      <c r="A345" s="1">
        <v>1</v>
      </c>
      <c r="B345" s="2" t="s">
        <v>186</v>
      </c>
      <c r="C345" s="1" t="s">
        <v>2107</v>
      </c>
      <c r="D345" s="1" t="s">
        <v>2121</v>
      </c>
      <c r="E345" s="1" t="s">
        <v>2128</v>
      </c>
      <c r="F345" s="1">
        <v>1</v>
      </c>
      <c r="H345" s="1" t="s">
        <v>2126</v>
      </c>
      <c r="K345" s="1" t="s">
        <v>207</v>
      </c>
      <c r="L345" s="1" t="s">
        <v>2122</v>
      </c>
      <c r="M345" s="1" t="s">
        <v>184</v>
      </c>
      <c r="N345" s="1" t="s">
        <v>185</v>
      </c>
    </row>
    <row r="346" spans="1:14" s="1" customFormat="1" x14ac:dyDescent="0.3">
      <c r="A346" s="1">
        <v>1</v>
      </c>
      <c r="B346" s="2" t="s">
        <v>200</v>
      </c>
      <c r="C346" s="1" t="s">
        <v>2107</v>
      </c>
      <c r="D346" s="1" t="s">
        <v>2121</v>
      </c>
      <c r="E346" s="1" t="s">
        <v>2128</v>
      </c>
      <c r="F346" s="1">
        <v>1</v>
      </c>
      <c r="H346" s="1" t="s">
        <v>2126</v>
      </c>
      <c r="K346" s="1" t="s">
        <v>203</v>
      </c>
      <c r="L346" s="1" t="s">
        <v>2122</v>
      </c>
      <c r="M346" s="1" t="s">
        <v>184</v>
      </c>
      <c r="N346" s="1" t="s">
        <v>185</v>
      </c>
    </row>
    <row r="347" spans="1:14" s="1" customFormat="1" x14ac:dyDescent="0.3">
      <c r="A347" s="1">
        <v>1</v>
      </c>
      <c r="B347" s="2" t="s">
        <v>182</v>
      </c>
      <c r="C347" s="1" t="s">
        <v>2107</v>
      </c>
      <c r="D347" s="1" t="s">
        <v>2121</v>
      </c>
      <c r="E347" s="1" t="s">
        <v>2128</v>
      </c>
      <c r="F347" s="1">
        <v>1</v>
      </c>
      <c r="H347" s="1" t="s">
        <v>2126</v>
      </c>
      <c r="K347" s="1" t="s">
        <v>203</v>
      </c>
      <c r="L347" s="1" t="s">
        <v>2122</v>
      </c>
      <c r="M347" s="1" t="s">
        <v>184</v>
      </c>
      <c r="N347" s="1" t="s">
        <v>185</v>
      </c>
    </row>
    <row r="348" spans="1:14" s="1" customFormat="1" x14ac:dyDescent="0.3">
      <c r="A348" s="1">
        <v>1</v>
      </c>
      <c r="B348" s="2" t="s">
        <v>182</v>
      </c>
      <c r="C348" s="1" t="s">
        <v>2107</v>
      </c>
      <c r="D348" s="1" t="s">
        <v>2121</v>
      </c>
      <c r="E348" s="1" t="s">
        <v>2128</v>
      </c>
      <c r="F348" s="1">
        <v>1</v>
      </c>
      <c r="H348" s="1" t="s">
        <v>2126</v>
      </c>
      <c r="K348" s="1" t="s">
        <v>187</v>
      </c>
      <c r="L348" s="1" t="s">
        <v>2122</v>
      </c>
      <c r="M348" s="1" t="s">
        <v>184</v>
      </c>
      <c r="N348" s="1" t="s">
        <v>185</v>
      </c>
    </row>
    <row r="349" spans="1:14" s="1" customFormat="1" x14ac:dyDescent="0.3">
      <c r="A349" s="1">
        <v>1</v>
      </c>
      <c r="B349" s="2" t="s">
        <v>182</v>
      </c>
      <c r="C349" s="1" t="s">
        <v>2107</v>
      </c>
      <c r="D349" s="1" t="s">
        <v>2121</v>
      </c>
      <c r="E349" s="1" t="s">
        <v>2128</v>
      </c>
      <c r="F349" s="1">
        <v>1</v>
      </c>
      <c r="H349" s="1" t="s">
        <v>2126</v>
      </c>
      <c r="K349" s="1" t="s">
        <v>192</v>
      </c>
      <c r="L349" s="1" t="s">
        <v>2122</v>
      </c>
      <c r="M349" s="1" t="s">
        <v>184</v>
      </c>
      <c r="N349" s="1" t="s">
        <v>185</v>
      </c>
    </row>
    <row r="350" spans="1:14" s="1" customFormat="1" x14ac:dyDescent="0.3">
      <c r="A350" s="1">
        <v>1</v>
      </c>
      <c r="B350" s="2" t="s">
        <v>186</v>
      </c>
      <c r="C350" s="1" t="s">
        <v>2107</v>
      </c>
      <c r="D350" s="1" t="s">
        <v>2121</v>
      </c>
      <c r="E350" s="1" t="s">
        <v>2128</v>
      </c>
      <c r="F350" s="1">
        <v>1</v>
      </c>
      <c r="H350" s="1" t="s">
        <v>2126</v>
      </c>
      <c r="K350" s="1" t="s">
        <v>192</v>
      </c>
      <c r="L350" s="1" t="s">
        <v>2122</v>
      </c>
      <c r="M350" s="1" t="s">
        <v>184</v>
      </c>
      <c r="N350" s="1" t="s">
        <v>185</v>
      </c>
    </row>
    <row r="351" spans="1:14" s="1" customFormat="1" x14ac:dyDescent="0.3">
      <c r="A351" s="1">
        <v>1</v>
      </c>
      <c r="B351" s="2" t="s">
        <v>186</v>
      </c>
      <c r="C351" s="1" t="s">
        <v>2107</v>
      </c>
      <c r="D351" s="1" t="s">
        <v>2121</v>
      </c>
      <c r="E351" s="1" t="s">
        <v>2128</v>
      </c>
      <c r="F351" s="1">
        <v>1</v>
      </c>
      <c r="H351" s="1" t="s">
        <v>2126</v>
      </c>
      <c r="K351" s="1" t="s">
        <v>187</v>
      </c>
      <c r="L351" s="1" t="s">
        <v>2122</v>
      </c>
      <c r="M351" s="1" t="s">
        <v>184</v>
      </c>
      <c r="N351" s="1" t="s">
        <v>185</v>
      </c>
    </row>
    <row r="352" spans="1:14" s="1" customFormat="1" x14ac:dyDescent="0.3">
      <c r="A352" s="1">
        <v>1</v>
      </c>
      <c r="B352" s="2" t="s">
        <v>182</v>
      </c>
      <c r="C352" s="1" t="s">
        <v>2107</v>
      </c>
      <c r="D352" s="1" t="s">
        <v>2121</v>
      </c>
      <c r="E352" s="1" t="s">
        <v>2128</v>
      </c>
      <c r="F352" s="1">
        <v>1</v>
      </c>
      <c r="H352" s="1" t="s">
        <v>2126</v>
      </c>
      <c r="K352" s="1" t="s">
        <v>187</v>
      </c>
      <c r="L352" s="1" t="s">
        <v>2122</v>
      </c>
      <c r="M352" s="1" t="s">
        <v>184</v>
      </c>
      <c r="N352" s="1" t="s">
        <v>185</v>
      </c>
    </row>
    <row r="353" spans="1:14" s="1" customFormat="1" x14ac:dyDescent="0.3">
      <c r="A353" s="1">
        <v>1</v>
      </c>
      <c r="B353" s="2" t="s">
        <v>200</v>
      </c>
      <c r="C353" s="1" t="s">
        <v>2107</v>
      </c>
      <c r="D353" s="1" t="s">
        <v>2121</v>
      </c>
      <c r="E353" s="1" t="s">
        <v>2128</v>
      </c>
      <c r="F353" s="1">
        <v>1</v>
      </c>
      <c r="H353" s="1" t="s">
        <v>2126</v>
      </c>
      <c r="K353" s="1" t="s">
        <v>208</v>
      </c>
      <c r="L353" s="1" t="s">
        <v>2122</v>
      </c>
      <c r="M353" s="1" t="s">
        <v>184</v>
      </c>
      <c r="N353" s="1" t="s">
        <v>185</v>
      </c>
    </row>
    <row r="354" spans="1:14" s="1" customFormat="1" x14ac:dyDescent="0.3">
      <c r="A354" s="1">
        <v>1</v>
      </c>
      <c r="B354" s="2" t="s">
        <v>182</v>
      </c>
      <c r="C354" s="1" t="s">
        <v>2107</v>
      </c>
      <c r="D354" s="1" t="s">
        <v>2121</v>
      </c>
      <c r="E354" s="1" t="s">
        <v>2128</v>
      </c>
      <c r="F354" s="1">
        <v>1</v>
      </c>
      <c r="H354" s="1" t="s">
        <v>2126</v>
      </c>
      <c r="K354" s="1" t="s">
        <v>208</v>
      </c>
      <c r="L354" s="1" t="s">
        <v>2122</v>
      </c>
      <c r="M354" s="1" t="s">
        <v>184</v>
      </c>
      <c r="N354" s="1" t="s">
        <v>185</v>
      </c>
    </row>
    <row r="355" spans="1:14" s="1" customFormat="1" x14ac:dyDescent="0.3">
      <c r="A355" s="1">
        <v>1</v>
      </c>
      <c r="B355" s="2" t="s">
        <v>200</v>
      </c>
      <c r="C355" s="1" t="s">
        <v>2107</v>
      </c>
      <c r="D355" s="1" t="s">
        <v>2121</v>
      </c>
      <c r="E355" s="1" t="s">
        <v>2128</v>
      </c>
      <c r="F355" s="1">
        <v>1</v>
      </c>
      <c r="H355" s="1" t="s">
        <v>2126</v>
      </c>
      <c r="K355" s="1" t="s">
        <v>209</v>
      </c>
      <c r="L355" s="1" t="s">
        <v>2122</v>
      </c>
      <c r="M355" s="1" t="s">
        <v>184</v>
      </c>
      <c r="N355" s="1" t="s">
        <v>185</v>
      </c>
    </row>
    <row r="356" spans="1:14" s="1" customFormat="1" x14ac:dyDescent="0.3">
      <c r="A356" s="1">
        <v>1</v>
      </c>
      <c r="B356" s="2" t="s">
        <v>182</v>
      </c>
      <c r="C356" s="1" t="s">
        <v>2107</v>
      </c>
      <c r="D356" s="1" t="s">
        <v>2121</v>
      </c>
      <c r="E356" s="1" t="s">
        <v>2128</v>
      </c>
      <c r="F356" s="1">
        <v>1</v>
      </c>
      <c r="H356" s="1" t="s">
        <v>2126</v>
      </c>
      <c r="K356" s="1" t="s">
        <v>209</v>
      </c>
      <c r="L356" s="1" t="s">
        <v>2122</v>
      </c>
      <c r="M356" s="1" t="s">
        <v>184</v>
      </c>
      <c r="N356" s="1" t="s">
        <v>185</v>
      </c>
    </row>
    <row r="357" spans="1:14" s="1" customFormat="1" x14ac:dyDescent="0.3">
      <c r="A357" s="1">
        <v>1</v>
      </c>
      <c r="B357" s="2" t="s">
        <v>182</v>
      </c>
      <c r="C357" s="1" t="s">
        <v>2107</v>
      </c>
      <c r="D357" s="1" t="s">
        <v>2121</v>
      </c>
      <c r="E357" s="1" t="s">
        <v>2128</v>
      </c>
      <c r="F357" s="1">
        <v>1</v>
      </c>
      <c r="H357" s="1" t="s">
        <v>2126</v>
      </c>
      <c r="K357" s="1" t="s">
        <v>209</v>
      </c>
      <c r="L357" s="1" t="s">
        <v>2122</v>
      </c>
      <c r="M357" s="1" t="s">
        <v>184</v>
      </c>
      <c r="N357" s="1" t="s">
        <v>185</v>
      </c>
    </row>
    <row r="358" spans="1:14" s="1" customFormat="1" x14ac:dyDescent="0.3">
      <c r="A358" s="1">
        <v>1</v>
      </c>
      <c r="B358" s="2" t="s">
        <v>200</v>
      </c>
      <c r="C358" s="1" t="s">
        <v>2107</v>
      </c>
      <c r="D358" s="1" t="s">
        <v>2121</v>
      </c>
      <c r="E358" s="1" t="s">
        <v>2128</v>
      </c>
      <c r="F358" s="1">
        <v>1</v>
      </c>
      <c r="H358" s="1" t="s">
        <v>2126</v>
      </c>
      <c r="K358" s="1" t="s">
        <v>209</v>
      </c>
      <c r="L358" s="1" t="s">
        <v>2122</v>
      </c>
      <c r="M358" s="1" t="s">
        <v>184</v>
      </c>
      <c r="N358" s="1" t="s">
        <v>185</v>
      </c>
    </row>
    <row r="359" spans="1:14" s="1" customFormat="1" x14ac:dyDescent="0.3">
      <c r="A359" s="1">
        <v>1</v>
      </c>
      <c r="B359" s="2" t="s">
        <v>182</v>
      </c>
      <c r="C359" s="1" t="s">
        <v>2107</v>
      </c>
      <c r="D359" s="1" t="s">
        <v>2121</v>
      </c>
      <c r="E359" s="1" t="s">
        <v>2128</v>
      </c>
      <c r="F359" s="1">
        <v>1</v>
      </c>
      <c r="H359" s="1" t="s">
        <v>2126</v>
      </c>
      <c r="K359" s="1" t="s">
        <v>210</v>
      </c>
      <c r="L359" s="1" t="s">
        <v>2122</v>
      </c>
      <c r="M359" s="1" t="s">
        <v>184</v>
      </c>
      <c r="N359" s="1" t="s">
        <v>185</v>
      </c>
    </row>
    <row r="360" spans="1:14" s="1" customFormat="1" x14ac:dyDescent="0.3">
      <c r="A360" s="1">
        <v>1</v>
      </c>
      <c r="B360" s="2" t="s">
        <v>200</v>
      </c>
      <c r="C360" s="1" t="s">
        <v>2107</v>
      </c>
      <c r="D360" s="1" t="s">
        <v>2121</v>
      </c>
      <c r="E360" s="1" t="s">
        <v>2128</v>
      </c>
      <c r="F360" s="1">
        <v>1</v>
      </c>
      <c r="H360" s="1" t="s">
        <v>2126</v>
      </c>
      <c r="K360" s="1" t="s">
        <v>210</v>
      </c>
      <c r="L360" s="1" t="s">
        <v>2122</v>
      </c>
      <c r="M360" s="1" t="s">
        <v>184</v>
      </c>
      <c r="N360" s="1" t="s">
        <v>185</v>
      </c>
    </row>
    <row r="361" spans="1:14" s="1" customFormat="1" x14ac:dyDescent="0.3">
      <c r="A361" s="1">
        <v>1</v>
      </c>
      <c r="B361" s="2" t="s">
        <v>182</v>
      </c>
      <c r="C361" s="1" t="s">
        <v>2107</v>
      </c>
      <c r="D361" s="1" t="s">
        <v>2121</v>
      </c>
      <c r="E361" s="1" t="s">
        <v>2128</v>
      </c>
      <c r="F361" s="1">
        <v>1</v>
      </c>
      <c r="H361" s="1" t="s">
        <v>2126</v>
      </c>
      <c r="K361" s="1" t="s">
        <v>211</v>
      </c>
      <c r="L361" s="1" t="s">
        <v>2122</v>
      </c>
      <c r="M361" s="1" t="s">
        <v>184</v>
      </c>
      <c r="N361" s="1" t="s">
        <v>185</v>
      </c>
    </row>
    <row r="362" spans="1:14" s="1" customFormat="1" x14ac:dyDescent="0.3">
      <c r="A362" s="1">
        <v>1</v>
      </c>
      <c r="B362" s="2" t="s">
        <v>200</v>
      </c>
      <c r="C362" s="1" t="s">
        <v>2107</v>
      </c>
      <c r="D362" s="1" t="s">
        <v>2121</v>
      </c>
      <c r="E362" s="1" t="s">
        <v>2128</v>
      </c>
      <c r="F362" s="1">
        <v>1</v>
      </c>
      <c r="H362" s="1" t="s">
        <v>2126</v>
      </c>
      <c r="K362" s="1" t="s">
        <v>211</v>
      </c>
      <c r="L362" s="1" t="s">
        <v>2122</v>
      </c>
      <c r="M362" s="1" t="s">
        <v>184</v>
      </c>
      <c r="N362" s="1" t="s">
        <v>185</v>
      </c>
    </row>
    <row r="363" spans="1:14" s="1" customFormat="1" x14ac:dyDescent="0.3">
      <c r="A363" s="1">
        <v>1</v>
      </c>
      <c r="B363" s="2" t="s">
        <v>200</v>
      </c>
      <c r="C363" s="1" t="s">
        <v>2107</v>
      </c>
      <c r="D363" s="1" t="s">
        <v>2121</v>
      </c>
      <c r="E363" s="1" t="s">
        <v>2128</v>
      </c>
      <c r="F363" s="1">
        <v>1</v>
      </c>
      <c r="H363" s="1" t="s">
        <v>2126</v>
      </c>
      <c r="K363" s="1" t="s">
        <v>212</v>
      </c>
      <c r="L363" s="1" t="s">
        <v>2122</v>
      </c>
      <c r="M363" s="1" t="s">
        <v>184</v>
      </c>
      <c r="N363" s="1" t="s">
        <v>185</v>
      </c>
    </row>
    <row r="364" spans="1:14" s="1" customFormat="1" x14ac:dyDescent="0.3">
      <c r="A364" s="1">
        <v>1</v>
      </c>
      <c r="B364" s="2" t="s">
        <v>182</v>
      </c>
      <c r="C364" s="1" t="s">
        <v>2107</v>
      </c>
      <c r="D364" s="1" t="s">
        <v>2121</v>
      </c>
      <c r="E364" s="1" t="s">
        <v>2128</v>
      </c>
      <c r="F364" s="1">
        <v>1</v>
      </c>
      <c r="H364" s="1" t="s">
        <v>2126</v>
      </c>
      <c r="K364" s="1" t="s">
        <v>212</v>
      </c>
      <c r="L364" s="1" t="s">
        <v>2122</v>
      </c>
      <c r="M364" s="1" t="s">
        <v>184</v>
      </c>
      <c r="N364" s="1" t="s">
        <v>185</v>
      </c>
    </row>
    <row r="365" spans="1:14" s="1" customFormat="1" x14ac:dyDescent="0.3">
      <c r="A365" s="1">
        <v>1</v>
      </c>
      <c r="B365" s="2" t="s">
        <v>182</v>
      </c>
      <c r="C365" s="1" t="s">
        <v>2107</v>
      </c>
      <c r="D365" s="1" t="s">
        <v>2121</v>
      </c>
      <c r="E365" s="1" t="s">
        <v>2128</v>
      </c>
      <c r="F365" s="1">
        <v>1</v>
      </c>
      <c r="H365" s="1" t="s">
        <v>2126</v>
      </c>
      <c r="K365" s="1" t="s">
        <v>213</v>
      </c>
      <c r="L365" s="1" t="s">
        <v>2122</v>
      </c>
      <c r="M365" s="1" t="s">
        <v>184</v>
      </c>
      <c r="N365" s="1" t="s">
        <v>185</v>
      </c>
    </row>
    <row r="366" spans="1:14" s="1" customFormat="1" x14ac:dyDescent="0.3">
      <c r="A366" s="1">
        <v>1</v>
      </c>
      <c r="B366" s="2" t="s">
        <v>200</v>
      </c>
      <c r="C366" s="1" t="s">
        <v>2107</v>
      </c>
      <c r="D366" s="1" t="s">
        <v>2121</v>
      </c>
      <c r="E366" s="1" t="s">
        <v>2128</v>
      </c>
      <c r="F366" s="1">
        <v>1</v>
      </c>
      <c r="H366" s="1" t="s">
        <v>2126</v>
      </c>
      <c r="K366" s="1" t="s">
        <v>213</v>
      </c>
      <c r="L366" s="1" t="s">
        <v>2122</v>
      </c>
      <c r="M366" s="1" t="s">
        <v>184</v>
      </c>
      <c r="N366" s="1" t="s">
        <v>185</v>
      </c>
    </row>
    <row r="367" spans="1:14" s="1" customFormat="1" x14ac:dyDescent="0.3">
      <c r="A367" s="1">
        <v>1</v>
      </c>
      <c r="B367" s="2" t="s">
        <v>182</v>
      </c>
      <c r="C367" s="1" t="s">
        <v>2107</v>
      </c>
      <c r="D367" s="1" t="s">
        <v>2121</v>
      </c>
      <c r="E367" s="1" t="s">
        <v>2128</v>
      </c>
      <c r="F367" s="1">
        <v>1</v>
      </c>
      <c r="H367" s="1" t="s">
        <v>2126</v>
      </c>
      <c r="K367" s="1" t="s">
        <v>214</v>
      </c>
      <c r="L367" s="1" t="s">
        <v>2122</v>
      </c>
      <c r="M367" s="1" t="s">
        <v>184</v>
      </c>
      <c r="N367" s="1" t="s">
        <v>185</v>
      </c>
    </row>
    <row r="368" spans="1:14" s="1" customFormat="1" x14ac:dyDescent="0.3">
      <c r="A368" s="1">
        <v>1</v>
      </c>
      <c r="B368" s="2" t="s">
        <v>182</v>
      </c>
      <c r="C368" s="1" t="s">
        <v>2107</v>
      </c>
      <c r="D368" s="1" t="s">
        <v>2121</v>
      </c>
      <c r="E368" s="1" t="s">
        <v>2128</v>
      </c>
      <c r="F368" s="1">
        <v>1</v>
      </c>
      <c r="H368" s="1" t="s">
        <v>2126</v>
      </c>
      <c r="K368" s="1" t="s">
        <v>215</v>
      </c>
      <c r="L368" s="1" t="s">
        <v>2122</v>
      </c>
      <c r="M368" s="1" t="s">
        <v>184</v>
      </c>
      <c r="N368" s="1" t="s">
        <v>185</v>
      </c>
    </row>
    <row r="369" spans="1:14" s="1" customFormat="1" x14ac:dyDescent="0.3">
      <c r="A369" s="1">
        <v>1</v>
      </c>
      <c r="B369" s="2" t="s">
        <v>182</v>
      </c>
      <c r="C369" s="1" t="s">
        <v>2107</v>
      </c>
      <c r="D369" s="1" t="s">
        <v>2121</v>
      </c>
      <c r="E369" s="1" t="s">
        <v>2128</v>
      </c>
      <c r="F369" s="1">
        <v>1</v>
      </c>
      <c r="H369" s="1" t="s">
        <v>2126</v>
      </c>
      <c r="K369" s="1" t="s">
        <v>203</v>
      </c>
      <c r="L369" s="1" t="s">
        <v>2122</v>
      </c>
      <c r="M369" s="1" t="s">
        <v>184</v>
      </c>
      <c r="N369" s="1" t="s">
        <v>185</v>
      </c>
    </row>
    <row r="370" spans="1:14" s="1" customFormat="1" x14ac:dyDescent="0.3">
      <c r="A370" s="1">
        <v>1</v>
      </c>
      <c r="B370" s="2" t="s">
        <v>182</v>
      </c>
      <c r="C370" s="1" t="s">
        <v>2107</v>
      </c>
      <c r="D370" s="1" t="s">
        <v>2121</v>
      </c>
      <c r="E370" s="1" t="s">
        <v>2128</v>
      </c>
      <c r="F370" s="1">
        <v>1</v>
      </c>
      <c r="H370" s="1" t="s">
        <v>2126</v>
      </c>
      <c r="K370" s="1" t="s">
        <v>215</v>
      </c>
      <c r="L370" s="1" t="s">
        <v>2122</v>
      </c>
      <c r="M370" s="1" t="s">
        <v>184</v>
      </c>
      <c r="N370" s="1" t="s">
        <v>185</v>
      </c>
    </row>
    <row r="371" spans="1:14" s="1" customFormat="1" x14ac:dyDescent="0.3">
      <c r="A371" s="1">
        <v>1</v>
      </c>
      <c r="B371" s="2" t="s">
        <v>182</v>
      </c>
      <c r="C371" s="1" t="s">
        <v>2107</v>
      </c>
      <c r="D371" s="1" t="s">
        <v>2121</v>
      </c>
      <c r="E371" s="1" t="s">
        <v>2128</v>
      </c>
      <c r="F371" s="1">
        <v>1</v>
      </c>
      <c r="H371" s="1" t="s">
        <v>2126</v>
      </c>
      <c r="K371" s="1" t="s">
        <v>215</v>
      </c>
      <c r="L371" s="1" t="s">
        <v>2122</v>
      </c>
      <c r="M371" s="1" t="s">
        <v>184</v>
      </c>
      <c r="N371" s="1" t="s">
        <v>185</v>
      </c>
    </row>
    <row r="372" spans="1:14" s="1" customFormat="1" x14ac:dyDescent="0.3">
      <c r="A372" s="1">
        <v>1</v>
      </c>
      <c r="B372" s="2" t="s">
        <v>182</v>
      </c>
      <c r="C372" s="1" t="s">
        <v>2107</v>
      </c>
      <c r="D372" s="1" t="s">
        <v>2121</v>
      </c>
      <c r="E372" s="1" t="s">
        <v>2128</v>
      </c>
      <c r="F372" s="1">
        <v>1</v>
      </c>
      <c r="H372" s="1" t="s">
        <v>2126</v>
      </c>
      <c r="K372" s="1" t="s">
        <v>190</v>
      </c>
      <c r="L372" s="1" t="s">
        <v>2122</v>
      </c>
      <c r="M372" s="1" t="s">
        <v>184</v>
      </c>
      <c r="N372" s="1" t="s">
        <v>185</v>
      </c>
    </row>
    <row r="373" spans="1:14" s="1" customFormat="1" x14ac:dyDescent="0.3">
      <c r="A373" s="1">
        <v>1</v>
      </c>
      <c r="B373" s="2" t="s">
        <v>182</v>
      </c>
      <c r="C373" s="1" t="s">
        <v>2107</v>
      </c>
      <c r="D373" s="1" t="s">
        <v>2121</v>
      </c>
      <c r="E373" s="1" t="s">
        <v>2128</v>
      </c>
      <c r="F373" s="1">
        <v>1</v>
      </c>
      <c r="H373" s="1" t="s">
        <v>2126</v>
      </c>
      <c r="K373" s="1" t="s">
        <v>218</v>
      </c>
      <c r="L373" s="1" t="s">
        <v>2122</v>
      </c>
      <c r="M373" s="1" t="s">
        <v>184</v>
      </c>
      <c r="N373" s="1" t="s">
        <v>185</v>
      </c>
    </row>
    <row r="374" spans="1:14" s="1" customFormat="1" x14ac:dyDescent="0.3">
      <c r="A374" s="1">
        <v>1</v>
      </c>
      <c r="B374" s="2" t="s">
        <v>182</v>
      </c>
      <c r="C374" s="1" t="s">
        <v>2107</v>
      </c>
      <c r="D374" s="1" t="s">
        <v>2121</v>
      </c>
      <c r="E374" s="1" t="s">
        <v>2128</v>
      </c>
      <c r="F374" s="1">
        <v>1</v>
      </c>
      <c r="H374" s="1" t="s">
        <v>2126</v>
      </c>
      <c r="K374" s="1" t="s">
        <v>218</v>
      </c>
      <c r="L374" s="1" t="s">
        <v>2122</v>
      </c>
      <c r="M374" s="1" t="s">
        <v>184</v>
      </c>
      <c r="N374" s="1" t="s">
        <v>185</v>
      </c>
    </row>
    <row r="375" spans="1:14" s="1" customFormat="1" x14ac:dyDescent="0.3">
      <c r="A375" s="1">
        <v>1</v>
      </c>
      <c r="B375" s="2" t="s">
        <v>219</v>
      </c>
      <c r="C375" s="1" t="s">
        <v>2107</v>
      </c>
      <c r="D375" s="1" t="s">
        <v>2121</v>
      </c>
      <c r="E375" s="1" t="s">
        <v>2128</v>
      </c>
      <c r="F375" s="1">
        <v>1</v>
      </c>
      <c r="H375" s="1" t="s">
        <v>2126</v>
      </c>
      <c r="K375" s="1" t="s">
        <v>215</v>
      </c>
      <c r="L375" s="1" t="s">
        <v>2122</v>
      </c>
      <c r="M375" s="1" t="s">
        <v>184</v>
      </c>
      <c r="N375" s="1" t="s">
        <v>185</v>
      </c>
    </row>
    <row r="376" spans="1:14" s="1" customFormat="1" x14ac:dyDescent="0.3">
      <c r="A376" s="1">
        <v>1</v>
      </c>
      <c r="B376" s="2" t="s">
        <v>219</v>
      </c>
      <c r="C376" s="1" t="s">
        <v>2107</v>
      </c>
      <c r="D376" s="1" t="s">
        <v>2121</v>
      </c>
      <c r="E376" s="1" t="s">
        <v>2128</v>
      </c>
      <c r="F376" s="1">
        <v>1</v>
      </c>
      <c r="H376" s="1" t="s">
        <v>2126</v>
      </c>
      <c r="K376" s="1" t="s">
        <v>220</v>
      </c>
      <c r="L376" s="1" t="s">
        <v>2122</v>
      </c>
      <c r="M376" s="1" t="s">
        <v>184</v>
      </c>
      <c r="N376" s="1" t="s">
        <v>185</v>
      </c>
    </row>
    <row r="377" spans="1:14" s="1" customFormat="1" x14ac:dyDescent="0.3">
      <c r="A377" s="1">
        <v>1</v>
      </c>
      <c r="B377" s="2" t="s">
        <v>219</v>
      </c>
      <c r="C377" s="1" t="s">
        <v>2107</v>
      </c>
      <c r="D377" s="1" t="s">
        <v>2121</v>
      </c>
      <c r="E377" s="1" t="s">
        <v>2128</v>
      </c>
      <c r="F377" s="1">
        <v>1</v>
      </c>
      <c r="H377" s="1" t="s">
        <v>2126</v>
      </c>
      <c r="K377" s="1" t="s">
        <v>220</v>
      </c>
      <c r="L377" s="1" t="s">
        <v>2122</v>
      </c>
      <c r="M377" s="1" t="s">
        <v>184</v>
      </c>
      <c r="N377" s="1" t="s">
        <v>185</v>
      </c>
    </row>
    <row r="378" spans="1:14" s="1" customFormat="1" x14ac:dyDescent="0.3">
      <c r="A378" s="1">
        <v>1</v>
      </c>
      <c r="B378" s="2" t="s">
        <v>219</v>
      </c>
      <c r="C378" s="1" t="s">
        <v>2107</v>
      </c>
      <c r="D378" s="1" t="s">
        <v>2121</v>
      </c>
      <c r="E378" s="1" t="s">
        <v>2128</v>
      </c>
      <c r="F378" s="1">
        <v>1</v>
      </c>
      <c r="H378" s="1" t="s">
        <v>2126</v>
      </c>
      <c r="K378" s="1" t="s">
        <v>220</v>
      </c>
      <c r="L378" s="1" t="s">
        <v>2122</v>
      </c>
      <c r="M378" s="1" t="s">
        <v>184</v>
      </c>
      <c r="N378" s="1" t="s">
        <v>185</v>
      </c>
    </row>
    <row r="379" spans="1:14" s="1" customFormat="1" x14ac:dyDescent="0.3">
      <c r="A379" s="1">
        <v>1</v>
      </c>
      <c r="B379" s="2" t="s">
        <v>221</v>
      </c>
      <c r="C379" s="1" t="s">
        <v>2107</v>
      </c>
      <c r="D379" s="1" t="s">
        <v>2121</v>
      </c>
      <c r="E379" s="1" t="s">
        <v>2128</v>
      </c>
      <c r="F379" s="1">
        <v>1</v>
      </c>
      <c r="H379" s="1" t="s">
        <v>2126</v>
      </c>
      <c r="K379" s="1" t="s">
        <v>212</v>
      </c>
      <c r="L379" s="1" t="s">
        <v>2122</v>
      </c>
      <c r="M379" s="1" t="s">
        <v>184</v>
      </c>
      <c r="N379" s="1" t="s">
        <v>185</v>
      </c>
    </row>
    <row r="380" spans="1:14" s="1" customFormat="1" x14ac:dyDescent="0.3">
      <c r="A380" s="1">
        <v>1</v>
      </c>
      <c r="B380" s="2" t="s">
        <v>219</v>
      </c>
      <c r="C380" s="1" t="s">
        <v>2107</v>
      </c>
      <c r="D380" s="1" t="s">
        <v>2121</v>
      </c>
      <c r="E380" s="1" t="s">
        <v>2128</v>
      </c>
      <c r="F380" s="1">
        <v>1</v>
      </c>
      <c r="H380" s="1" t="s">
        <v>2126</v>
      </c>
      <c r="K380" s="1" t="s">
        <v>212</v>
      </c>
      <c r="L380" s="1" t="s">
        <v>2122</v>
      </c>
      <c r="M380" s="1" t="s">
        <v>184</v>
      </c>
      <c r="N380" s="1" t="s">
        <v>185</v>
      </c>
    </row>
    <row r="381" spans="1:14" s="1" customFormat="1" x14ac:dyDescent="0.3">
      <c r="A381" s="1">
        <v>1</v>
      </c>
      <c r="B381" s="2" t="s">
        <v>375</v>
      </c>
      <c r="C381" s="1" t="s">
        <v>2107</v>
      </c>
      <c r="D381" s="1" t="s">
        <v>2131</v>
      </c>
      <c r="E381" s="1" t="s">
        <v>2128</v>
      </c>
      <c r="F381" s="1">
        <v>1</v>
      </c>
      <c r="H381" s="1" t="s">
        <v>8</v>
      </c>
      <c r="I381" s="1" t="s">
        <v>8</v>
      </c>
      <c r="K381" s="1" t="s">
        <v>23</v>
      </c>
      <c r="L381" s="1" t="s">
        <v>2123</v>
      </c>
      <c r="M381" s="1" t="s">
        <v>21</v>
      </c>
      <c r="N381" s="1" t="s">
        <v>374</v>
      </c>
    </row>
    <row r="382" spans="1:14" s="1" customFormat="1" x14ac:dyDescent="0.3">
      <c r="A382" s="1">
        <v>1</v>
      </c>
      <c r="B382" s="2" t="s">
        <v>376</v>
      </c>
      <c r="C382" s="1" t="s">
        <v>2107</v>
      </c>
      <c r="D382" s="1" t="s">
        <v>2131</v>
      </c>
      <c r="E382" s="1" t="s">
        <v>2128</v>
      </c>
      <c r="F382" s="1">
        <v>1</v>
      </c>
      <c r="H382" s="1" t="s">
        <v>2126</v>
      </c>
      <c r="K382" s="1" t="s">
        <v>9</v>
      </c>
      <c r="L382" s="1" t="s">
        <v>2123</v>
      </c>
      <c r="M382" s="1" t="s">
        <v>12</v>
      </c>
      <c r="N382" s="1" t="s">
        <v>374</v>
      </c>
    </row>
    <row r="383" spans="1:14" s="1" customFormat="1" x14ac:dyDescent="0.3">
      <c r="A383" s="1">
        <v>1</v>
      </c>
      <c r="B383" s="2" t="s">
        <v>377</v>
      </c>
      <c r="C383" s="1" t="s">
        <v>2107</v>
      </c>
      <c r="D383" s="1" t="s">
        <v>2131</v>
      </c>
      <c r="E383" s="1" t="s">
        <v>2128</v>
      </c>
      <c r="F383" s="1">
        <v>1</v>
      </c>
      <c r="H383" s="1" t="s">
        <v>2126</v>
      </c>
      <c r="K383" s="1" t="s">
        <v>20</v>
      </c>
      <c r="L383" s="1" t="s">
        <v>2123</v>
      </c>
      <c r="M383" s="1" t="s">
        <v>21</v>
      </c>
      <c r="N383" s="1" t="s">
        <v>374</v>
      </c>
    </row>
    <row r="384" spans="1:14" s="1" customFormat="1" x14ac:dyDescent="0.3">
      <c r="A384" s="1">
        <v>1</v>
      </c>
      <c r="B384" s="2" t="s">
        <v>377</v>
      </c>
      <c r="C384" s="1" t="s">
        <v>2107</v>
      </c>
      <c r="D384" s="1" t="s">
        <v>2131</v>
      </c>
      <c r="E384" s="1" t="s">
        <v>2128</v>
      </c>
      <c r="F384" s="1">
        <v>1</v>
      </c>
      <c r="H384" s="1" t="s">
        <v>2126</v>
      </c>
      <c r="K384" s="1" t="s">
        <v>26</v>
      </c>
      <c r="L384" s="1" t="s">
        <v>2123</v>
      </c>
      <c r="M384" s="1" t="s">
        <v>12</v>
      </c>
      <c r="N384" s="1" t="s">
        <v>374</v>
      </c>
    </row>
    <row r="385" spans="1:14" s="1" customFormat="1" x14ac:dyDescent="0.3">
      <c r="A385" s="1">
        <v>1</v>
      </c>
      <c r="B385" s="2" t="s">
        <v>377</v>
      </c>
      <c r="C385" s="1" t="s">
        <v>2107</v>
      </c>
      <c r="D385" s="1" t="s">
        <v>2131</v>
      </c>
      <c r="E385" s="1" t="s">
        <v>2128</v>
      </c>
      <c r="F385" s="1">
        <v>1</v>
      </c>
      <c r="H385" s="1" t="s">
        <v>2126</v>
      </c>
      <c r="K385" s="1" t="s">
        <v>9</v>
      </c>
      <c r="L385" s="1" t="s">
        <v>2123</v>
      </c>
      <c r="M385" s="1" t="s">
        <v>10</v>
      </c>
      <c r="N385" s="1" t="s">
        <v>374</v>
      </c>
    </row>
    <row r="386" spans="1:14" s="1" customFormat="1" x14ac:dyDescent="0.3">
      <c r="A386" s="1">
        <v>1</v>
      </c>
      <c r="B386" s="2" t="s">
        <v>376</v>
      </c>
      <c r="C386" s="1" t="s">
        <v>2107</v>
      </c>
      <c r="D386" s="1" t="s">
        <v>2131</v>
      </c>
      <c r="E386" s="1" t="s">
        <v>2128</v>
      </c>
      <c r="F386" s="1">
        <v>1</v>
      </c>
      <c r="H386" s="1" t="s">
        <v>2126</v>
      </c>
      <c r="K386" s="1" t="s">
        <v>9</v>
      </c>
      <c r="L386" s="1" t="s">
        <v>2123</v>
      </c>
      <c r="M386" s="1" t="s">
        <v>10</v>
      </c>
      <c r="N386" s="1" t="s">
        <v>374</v>
      </c>
    </row>
    <row r="387" spans="1:14" s="1" customFormat="1" x14ac:dyDescent="0.3">
      <c r="A387" s="1">
        <v>1</v>
      </c>
      <c r="B387" s="2" t="s">
        <v>376</v>
      </c>
      <c r="C387" s="1" t="s">
        <v>2107</v>
      </c>
      <c r="D387" s="1" t="s">
        <v>2131</v>
      </c>
      <c r="E387" s="1" t="s">
        <v>2128</v>
      </c>
      <c r="F387" s="1">
        <v>1</v>
      </c>
      <c r="H387" s="1" t="s">
        <v>2126</v>
      </c>
      <c r="K387" s="1" t="s">
        <v>20</v>
      </c>
      <c r="L387" s="1" t="s">
        <v>2123</v>
      </c>
      <c r="M387" s="1" t="s">
        <v>21</v>
      </c>
      <c r="N387" s="1" t="s">
        <v>374</v>
      </c>
    </row>
    <row r="388" spans="1:14" s="1" customFormat="1" x14ac:dyDescent="0.3">
      <c r="A388" s="1">
        <v>1</v>
      </c>
      <c r="B388" s="2" t="s">
        <v>375</v>
      </c>
      <c r="C388" s="1" t="s">
        <v>2107</v>
      </c>
      <c r="D388" s="1" t="s">
        <v>2131</v>
      </c>
      <c r="E388" s="1" t="s">
        <v>2128</v>
      </c>
      <c r="F388" s="1">
        <v>1</v>
      </c>
      <c r="H388" s="1" t="s">
        <v>8</v>
      </c>
      <c r="I388" s="1" t="s">
        <v>8</v>
      </c>
      <c r="K388" s="1" t="s">
        <v>27</v>
      </c>
      <c r="L388" s="1" t="s">
        <v>2123</v>
      </c>
      <c r="M388" s="1" t="s">
        <v>12</v>
      </c>
      <c r="N388" s="1" t="s">
        <v>374</v>
      </c>
    </row>
    <row r="389" spans="1:14" s="1" customFormat="1" x14ac:dyDescent="0.3">
      <c r="A389" s="1">
        <v>1</v>
      </c>
      <c r="B389" s="2" t="s">
        <v>375</v>
      </c>
      <c r="C389" s="1" t="s">
        <v>2107</v>
      </c>
      <c r="D389" s="1" t="s">
        <v>2131</v>
      </c>
      <c r="E389" s="1" t="s">
        <v>2128</v>
      </c>
      <c r="F389" s="1">
        <v>1</v>
      </c>
      <c r="H389" s="1" t="s">
        <v>8</v>
      </c>
      <c r="I389" s="1" t="s">
        <v>8</v>
      </c>
      <c r="K389" s="1" t="s">
        <v>27</v>
      </c>
      <c r="L389" s="1" t="s">
        <v>2123</v>
      </c>
      <c r="M389" s="1" t="s">
        <v>10</v>
      </c>
      <c r="N389" s="1" t="s">
        <v>374</v>
      </c>
    </row>
    <row r="390" spans="1:14" s="1" customFormat="1" x14ac:dyDescent="0.3">
      <c r="A390" s="1">
        <v>1</v>
      </c>
      <c r="B390" s="2" t="s">
        <v>375</v>
      </c>
      <c r="C390" s="1" t="s">
        <v>2107</v>
      </c>
      <c r="D390" s="1" t="s">
        <v>2131</v>
      </c>
      <c r="E390" s="1" t="s">
        <v>2128</v>
      </c>
      <c r="F390" s="1">
        <v>1</v>
      </c>
      <c r="H390" s="1" t="s">
        <v>8</v>
      </c>
      <c r="I390" s="1" t="s">
        <v>8</v>
      </c>
      <c r="K390" s="1" t="s">
        <v>23</v>
      </c>
      <c r="L390" s="1" t="s">
        <v>2123</v>
      </c>
      <c r="M390" s="1" t="s">
        <v>21</v>
      </c>
      <c r="N390" s="1" t="s">
        <v>374</v>
      </c>
    </row>
    <row r="391" spans="1:14" s="1" customFormat="1" x14ac:dyDescent="0.3">
      <c r="A391" s="1">
        <v>1</v>
      </c>
      <c r="B391" s="2" t="s">
        <v>375</v>
      </c>
      <c r="C391" s="1" t="s">
        <v>2107</v>
      </c>
      <c r="D391" s="1" t="s">
        <v>2131</v>
      </c>
      <c r="E391" s="1" t="s">
        <v>2128</v>
      </c>
      <c r="F391" s="1">
        <v>1</v>
      </c>
      <c r="H391" s="1" t="s">
        <v>8</v>
      </c>
      <c r="I391" s="1" t="s">
        <v>8</v>
      </c>
      <c r="K391" s="1" t="s">
        <v>26</v>
      </c>
      <c r="L391" s="1" t="s">
        <v>2123</v>
      </c>
      <c r="M391" s="1" t="s">
        <v>12</v>
      </c>
      <c r="N391" s="1" t="s">
        <v>374</v>
      </c>
    </row>
    <row r="392" spans="1:14" s="1" customFormat="1" x14ac:dyDescent="0.3">
      <c r="A392" s="1">
        <v>1</v>
      </c>
      <c r="B392" s="2" t="s">
        <v>375</v>
      </c>
      <c r="C392" s="1" t="s">
        <v>2107</v>
      </c>
      <c r="D392" s="1" t="s">
        <v>2131</v>
      </c>
      <c r="E392" s="1" t="s">
        <v>2128</v>
      </c>
      <c r="F392" s="1">
        <v>1</v>
      </c>
      <c r="H392" s="1" t="s">
        <v>8</v>
      </c>
      <c r="I392" s="1" t="s">
        <v>8</v>
      </c>
      <c r="K392" s="1" t="s">
        <v>26</v>
      </c>
      <c r="L392" s="1" t="s">
        <v>2123</v>
      </c>
      <c r="M392" s="1" t="s">
        <v>10</v>
      </c>
      <c r="N392" s="1" t="s">
        <v>374</v>
      </c>
    </row>
    <row r="393" spans="1:14" s="1" customFormat="1" x14ac:dyDescent="0.3">
      <c r="A393" s="1">
        <v>1</v>
      </c>
      <c r="B393" s="2" t="s">
        <v>377</v>
      </c>
      <c r="C393" s="1" t="s">
        <v>2107</v>
      </c>
      <c r="D393" s="1" t="s">
        <v>2131</v>
      </c>
      <c r="E393" s="1" t="s">
        <v>2128</v>
      </c>
      <c r="F393" s="1">
        <v>1</v>
      </c>
      <c r="H393" s="1" t="s">
        <v>2126</v>
      </c>
      <c r="K393" s="1" t="s">
        <v>20</v>
      </c>
      <c r="L393" s="1" t="s">
        <v>2123</v>
      </c>
      <c r="M393" s="1" t="s">
        <v>21</v>
      </c>
      <c r="N393" s="1" t="s">
        <v>374</v>
      </c>
    </row>
    <row r="394" spans="1:14" s="1" customFormat="1" x14ac:dyDescent="0.3">
      <c r="A394" s="1">
        <v>1</v>
      </c>
      <c r="B394" s="2" t="s">
        <v>377</v>
      </c>
      <c r="C394" s="1" t="s">
        <v>2107</v>
      </c>
      <c r="D394" s="1" t="s">
        <v>2131</v>
      </c>
      <c r="E394" s="1" t="s">
        <v>2128</v>
      </c>
      <c r="F394" s="1">
        <v>1</v>
      </c>
      <c r="H394" s="1" t="s">
        <v>2126</v>
      </c>
      <c r="K394" s="1" t="s">
        <v>9</v>
      </c>
      <c r="L394" s="1" t="s">
        <v>2123</v>
      </c>
      <c r="M394" s="1" t="s">
        <v>12</v>
      </c>
      <c r="N394" s="1" t="s">
        <v>374</v>
      </c>
    </row>
    <row r="395" spans="1:14" s="1" customFormat="1" x14ac:dyDescent="0.3">
      <c r="A395" s="1">
        <v>1</v>
      </c>
      <c r="B395" s="2" t="s">
        <v>377</v>
      </c>
      <c r="C395" s="1" t="s">
        <v>2107</v>
      </c>
      <c r="D395" s="1" t="s">
        <v>2131</v>
      </c>
      <c r="E395" s="1" t="s">
        <v>2128</v>
      </c>
      <c r="F395" s="1">
        <v>1</v>
      </c>
      <c r="H395" s="1" t="s">
        <v>2126</v>
      </c>
      <c r="K395" s="1" t="s">
        <v>9</v>
      </c>
      <c r="L395" s="1" t="s">
        <v>2123</v>
      </c>
      <c r="M395" s="1" t="s">
        <v>10</v>
      </c>
      <c r="N395" s="1" t="s">
        <v>374</v>
      </c>
    </row>
    <row r="396" spans="1:14" s="1" customFormat="1" x14ac:dyDescent="0.3">
      <c r="A396" s="1">
        <v>1</v>
      </c>
      <c r="B396" s="2" t="s">
        <v>375</v>
      </c>
      <c r="C396" s="1" t="s">
        <v>2107</v>
      </c>
      <c r="D396" s="1" t="s">
        <v>2131</v>
      </c>
      <c r="E396" s="1" t="s">
        <v>2128</v>
      </c>
      <c r="F396" s="1">
        <v>1</v>
      </c>
      <c r="H396" s="1" t="s">
        <v>8</v>
      </c>
      <c r="I396" s="1" t="s">
        <v>8</v>
      </c>
      <c r="K396" s="1" t="s">
        <v>20</v>
      </c>
      <c r="L396" s="1" t="s">
        <v>2123</v>
      </c>
      <c r="M396" s="1" t="s">
        <v>21</v>
      </c>
      <c r="N396" s="1" t="s">
        <v>374</v>
      </c>
    </row>
    <row r="397" spans="1:14" s="1" customFormat="1" x14ac:dyDescent="0.3">
      <c r="A397" s="1">
        <v>1</v>
      </c>
      <c r="B397" s="2" t="s">
        <v>377</v>
      </c>
      <c r="C397" s="1" t="s">
        <v>2107</v>
      </c>
      <c r="D397" s="1" t="s">
        <v>2131</v>
      </c>
      <c r="E397" s="1" t="s">
        <v>2128</v>
      </c>
      <c r="F397" s="1">
        <v>1</v>
      </c>
      <c r="H397" s="1" t="s">
        <v>2126</v>
      </c>
      <c r="K397" s="1" t="s">
        <v>9</v>
      </c>
      <c r="L397" s="1" t="s">
        <v>2123</v>
      </c>
      <c r="M397" s="1" t="s">
        <v>12</v>
      </c>
      <c r="N397" s="1" t="s">
        <v>374</v>
      </c>
    </row>
    <row r="398" spans="1:14" s="1" customFormat="1" x14ac:dyDescent="0.3">
      <c r="A398" s="1">
        <v>1</v>
      </c>
      <c r="B398" s="2" t="s">
        <v>377</v>
      </c>
      <c r="C398" s="1" t="s">
        <v>2107</v>
      </c>
      <c r="D398" s="1" t="s">
        <v>2131</v>
      </c>
      <c r="E398" s="1" t="s">
        <v>2128</v>
      </c>
      <c r="F398" s="1">
        <v>1</v>
      </c>
      <c r="H398" s="1" t="s">
        <v>2126</v>
      </c>
      <c r="K398" s="1" t="s">
        <v>9</v>
      </c>
      <c r="L398" s="1" t="s">
        <v>2123</v>
      </c>
      <c r="M398" s="1" t="s">
        <v>10</v>
      </c>
      <c r="N398" s="1" t="s">
        <v>374</v>
      </c>
    </row>
    <row r="399" spans="1:14" s="1" customFormat="1" x14ac:dyDescent="0.3">
      <c r="A399" s="1">
        <v>1</v>
      </c>
      <c r="B399" s="2" t="s">
        <v>377</v>
      </c>
      <c r="C399" s="1" t="s">
        <v>2107</v>
      </c>
      <c r="D399" s="1" t="s">
        <v>2131</v>
      </c>
      <c r="E399" s="1" t="s">
        <v>2128</v>
      </c>
      <c r="F399" s="1">
        <v>1</v>
      </c>
      <c r="H399" s="1" t="s">
        <v>2126</v>
      </c>
      <c r="K399" s="1" t="s">
        <v>20</v>
      </c>
      <c r="L399" s="1" t="s">
        <v>2123</v>
      </c>
      <c r="M399" s="1" t="s">
        <v>21</v>
      </c>
      <c r="N399" s="1" t="s">
        <v>374</v>
      </c>
    </row>
    <row r="400" spans="1:14" s="1" customFormat="1" x14ac:dyDescent="0.3">
      <c r="A400" s="1">
        <v>1</v>
      </c>
      <c r="B400" s="2" t="s">
        <v>375</v>
      </c>
      <c r="C400" s="1" t="s">
        <v>2107</v>
      </c>
      <c r="D400" s="1" t="s">
        <v>2131</v>
      </c>
      <c r="E400" s="1" t="s">
        <v>2128</v>
      </c>
      <c r="F400" s="1">
        <v>1</v>
      </c>
      <c r="H400" s="1" t="s">
        <v>8</v>
      </c>
      <c r="I400" s="1" t="s">
        <v>8</v>
      </c>
      <c r="K400" s="1" t="s">
        <v>378</v>
      </c>
      <c r="L400" s="1" t="s">
        <v>2123</v>
      </c>
      <c r="M400" s="1" t="s">
        <v>12</v>
      </c>
      <c r="N400" s="1" t="s">
        <v>374</v>
      </c>
    </row>
    <row r="401" spans="1:14" s="1" customFormat="1" x14ac:dyDescent="0.3">
      <c r="A401" s="1">
        <v>1</v>
      </c>
      <c r="B401" s="2" t="s">
        <v>375</v>
      </c>
      <c r="C401" s="1" t="s">
        <v>2107</v>
      </c>
      <c r="D401" s="1" t="s">
        <v>2131</v>
      </c>
      <c r="E401" s="1" t="s">
        <v>2128</v>
      </c>
      <c r="F401" s="1">
        <v>1</v>
      </c>
      <c r="H401" s="1" t="s">
        <v>8</v>
      </c>
      <c r="I401" s="1" t="s">
        <v>8</v>
      </c>
      <c r="K401" s="1" t="s">
        <v>378</v>
      </c>
      <c r="L401" s="1" t="s">
        <v>2123</v>
      </c>
      <c r="M401" s="1" t="s">
        <v>10</v>
      </c>
      <c r="N401" s="1" t="s">
        <v>374</v>
      </c>
    </row>
    <row r="402" spans="1:14" s="1" customFormat="1" x14ac:dyDescent="0.3">
      <c r="A402" s="1">
        <v>1</v>
      </c>
      <c r="B402" s="2" t="s">
        <v>377</v>
      </c>
      <c r="C402" s="1" t="s">
        <v>2107</v>
      </c>
      <c r="D402" s="1" t="s">
        <v>2131</v>
      </c>
      <c r="E402" s="1" t="s">
        <v>2128</v>
      </c>
      <c r="F402" s="1">
        <v>1</v>
      </c>
      <c r="H402" s="1" t="s">
        <v>2126</v>
      </c>
      <c r="K402" s="1" t="s">
        <v>379</v>
      </c>
      <c r="L402" s="1" t="s">
        <v>2123</v>
      </c>
      <c r="M402" s="1" t="s">
        <v>21</v>
      </c>
      <c r="N402" s="1" t="s">
        <v>374</v>
      </c>
    </row>
    <row r="403" spans="1:14" s="1" customFormat="1" x14ac:dyDescent="0.3">
      <c r="A403" s="1">
        <v>1</v>
      </c>
      <c r="B403" s="2" t="s">
        <v>375</v>
      </c>
      <c r="C403" s="1" t="s">
        <v>2107</v>
      </c>
      <c r="D403" s="1" t="s">
        <v>2131</v>
      </c>
      <c r="E403" s="1" t="s">
        <v>2128</v>
      </c>
      <c r="F403" s="1">
        <v>1</v>
      </c>
      <c r="H403" s="1" t="s">
        <v>8</v>
      </c>
      <c r="I403" s="1" t="s">
        <v>8</v>
      </c>
      <c r="K403" s="1" t="s">
        <v>380</v>
      </c>
      <c r="L403" s="1" t="s">
        <v>2123</v>
      </c>
      <c r="M403" s="1" t="s">
        <v>12</v>
      </c>
      <c r="N403" s="1" t="s">
        <v>374</v>
      </c>
    </row>
    <row r="404" spans="1:14" s="1" customFormat="1" x14ac:dyDescent="0.3">
      <c r="A404" s="1">
        <v>1</v>
      </c>
      <c r="B404" s="2" t="s">
        <v>375</v>
      </c>
      <c r="C404" s="1" t="s">
        <v>2107</v>
      </c>
      <c r="D404" s="1" t="s">
        <v>2131</v>
      </c>
      <c r="E404" s="1" t="s">
        <v>2128</v>
      </c>
      <c r="F404" s="1">
        <v>1</v>
      </c>
      <c r="H404" s="1" t="s">
        <v>8</v>
      </c>
      <c r="I404" s="1" t="s">
        <v>8</v>
      </c>
      <c r="K404" s="1" t="s">
        <v>380</v>
      </c>
      <c r="L404" s="1" t="s">
        <v>2123</v>
      </c>
      <c r="M404" s="1" t="s">
        <v>10</v>
      </c>
      <c r="N404" s="1" t="s">
        <v>374</v>
      </c>
    </row>
    <row r="405" spans="1:14" s="1" customFormat="1" x14ac:dyDescent="0.3">
      <c r="A405" s="1">
        <v>1</v>
      </c>
      <c r="B405" s="2" t="s">
        <v>375</v>
      </c>
      <c r="C405" s="1" t="s">
        <v>2107</v>
      </c>
      <c r="D405" s="1" t="s">
        <v>2131</v>
      </c>
      <c r="E405" s="1" t="s">
        <v>2128</v>
      </c>
      <c r="F405" s="1">
        <v>1</v>
      </c>
      <c r="H405" s="1" t="s">
        <v>8</v>
      </c>
      <c r="I405" s="1" t="s">
        <v>8</v>
      </c>
      <c r="K405" s="1" t="s">
        <v>379</v>
      </c>
      <c r="L405" s="1" t="s">
        <v>2123</v>
      </c>
      <c r="M405" s="1" t="s">
        <v>21</v>
      </c>
      <c r="N405" s="1" t="s">
        <v>374</v>
      </c>
    </row>
    <row r="406" spans="1:14" s="1" customFormat="1" x14ac:dyDescent="0.3">
      <c r="A406" s="1">
        <v>1</v>
      </c>
      <c r="B406" s="2" t="s">
        <v>377</v>
      </c>
      <c r="C406" s="1" t="s">
        <v>2107</v>
      </c>
      <c r="D406" s="1" t="s">
        <v>2131</v>
      </c>
      <c r="E406" s="1" t="s">
        <v>2128</v>
      </c>
      <c r="F406" s="1">
        <v>1</v>
      </c>
      <c r="H406" s="1" t="s">
        <v>2126</v>
      </c>
      <c r="K406" s="1" t="s">
        <v>380</v>
      </c>
      <c r="L406" s="1" t="s">
        <v>2123</v>
      </c>
      <c r="M406" s="1" t="s">
        <v>12</v>
      </c>
      <c r="N406" s="1" t="s">
        <v>374</v>
      </c>
    </row>
    <row r="407" spans="1:14" s="1" customFormat="1" x14ac:dyDescent="0.3">
      <c r="A407" s="1">
        <v>1</v>
      </c>
      <c r="B407" s="2" t="s">
        <v>377</v>
      </c>
      <c r="C407" s="1" t="s">
        <v>2107</v>
      </c>
      <c r="D407" s="1" t="s">
        <v>2131</v>
      </c>
      <c r="E407" s="1" t="s">
        <v>2128</v>
      </c>
      <c r="F407" s="1">
        <v>1</v>
      </c>
      <c r="H407" s="1" t="s">
        <v>2126</v>
      </c>
      <c r="K407" s="1" t="s">
        <v>380</v>
      </c>
      <c r="L407" s="1" t="s">
        <v>2123</v>
      </c>
      <c r="M407" s="1" t="s">
        <v>10</v>
      </c>
      <c r="N407" s="1" t="s">
        <v>374</v>
      </c>
    </row>
    <row r="408" spans="1:14" s="1" customFormat="1" x14ac:dyDescent="0.3">
      <c r="A408" s="1">
        <v>1</v>
      </c>
      <c r="B408" s="2" t="s">
        <v>375</v>
      </c>
      <c r="C408" s="1" t="s">
        <v>2107</v>
      </c>
      <c r="D408" s="1" t="s">
        <v>2131</v>
      </c>
      <c r="E408" s="1" t="s">
        <v>2128</v>
      </c>
      <c r="F408" s="1">
        <v>1</v>
      </c>
      <c r="H408" s="1" t="s">
        <v>8</v>
      </c>
      <c r="I408" s="1" t="s">
        <v>8</v>
      </c>
      <c r="K408" s="1" t="s">
        <v>381</v>
      </c>
      <c r="L408" s="1" t="s">
        <v>2123</v>
      </c>
      <c r="M408" s="1" t="s">
        <v>21</v>
      </c>
      <c r="N408" s="1" t="s">
        <v>374</v>
      </c>
    </row>
    <row r="409" spans="1:14" s="1" customFormat="1" x14ac:dyDescent="0.3">
      <c r="A409" s="1">
        <v>1</v>
      </c>
      <c r="B409" s="2" t="s">
        <v>375</v>
      </c>
      <c r="C409" s="1" t="s">
        <v>2107</v>
      </c>
      <c r="D409" s="1" t="s">
        <v>2131</v>
      </c>
      <c r="E409" s="1" t="s">
        <v>2128</v>
      </c>
      <c r="F409" s="1">
        <v>1</v>
      </c>
      <c r="H409" s="1" t="s">
        <v>8</v>
      </c>
      <c r="I409" s="1" t="s">
        <v>8</v>
      </c>
      <c r="K409" s="1" t="s">
        <v>382</v>
      </c>
      <c r="L409" s="1" t="s">
        <v>2123</v>
      </c>
      <c r="M409" s="1" t="s">
        <v>12</v>
      </c>
      <c r="N409" s="1" t="s">
        <v>374</v>
      </c>
    </row>
    <row r="410" spans="1:14" s="1" customFormat="1" x14ac:dyDescent="0.3">
      <c r="A410" s="1">
        <v>1</v>
      </c>
      <c r="B410" s="2" t="s">
        <v>375</v>
      </c>
      <c r="C410" s="1" t="s">
        <v>2107</v>
      </c>
      <c r="D410" s="1" t="s">
        <v>2131</v>
      </c>
      <c r="E410" s="1" t="s">
        <v>2128</v>
      </c>
      <c r="F410" s="1">
        <v>1</v>
      </c>
      <c r="H410" s="1" t="s">
        <v>8</v>
      </c>
      <c r="I410" s="1" t="s">
        <v>8</v>
      </c>
      <c r="K410" s="1" t="s">
        <v>382</v>
      </c>
      <c r="L410" s="1" t="s">
        <v>2123</v>
      </c>
      <c r="M410" s="1" t="s">
        <v>10</v>
      </c>
      <c r="N410" s="1" t="s">
        <v>374</v>
      </c>
    </row>
    <row r="411" spans="1:14" s="1" customFormat="1" x14ac:dyDescent="0.3">
      <c r="A411" s="1">
        <v>1</v>
      </c>
      <c r="B411" s="2" t="s">
        <v>377</v>
      </c>
      <c r="C411" s="1" t="s">
        <v>2107</v>
      </c>
      <c r="D411" s="1" t="s">
        <v>2131</v>
      </c>
      <c r="E411" s="1" t="s">
        <v>2128</v>
      </c>
      <c r="F411" s="1">
        <v>1</v>
      </c>
      <c r="H411" s="1" t="s">
        <v>2126</v>
      </c>
      <c r="K411" s="1" t="s">
        <v>381</v>
      </c>
      <c r="L411" s="1" t="s">
        <v>2123</v>
      </c>
      <c r="M411" s="1" t="s">
        <v>21</v>
      </c>
      <c r="N411" s="1" t="s">
        <v>374</v>
      </c>
    </row>
    <row r="412" spans="1:14" s="1" customFormat="1" x14ac:dyDescent="0.3">
      <c r="A412" s="1">
        <v>1</v>
      </c>
      <c r="B412" s="2" t="s">
        <v>375</v>
      </c>
      <c r="C412" s="1" t="s">
        <v>2107</v>
      </c>
      <c r="D412" s="1" t="s">
        <v>2131</v>
      </c>
      <c r="E412" s="1" t="s">
        <v>2128</v>
      </c>
      <c r="F412" s="1">
        <v>1</v>
      </c>
      <c r="H412" s="1" t="s">
        <v>8</v>
      </c>
      <c r="I412" s="1" t="s">
        <v>8</v>
      </c>
      <c r="K412" s="1" t="s">
        <v>382</v>
      </c>
      <c r="L412" s="1" t="s">
        <v>2123</v>
      </c>
      <c r="M412" s="1" t="s">
        <v>12</v>
      </c>
      <c r="N412" s="1" t="s">
        <v>374</v>
      </c>
    </row>
    <row r="413" spans="1:14" s="1" customFormat="1" x14ac:dyDescent="0.3">
      <c r="A413" s="1">
        <v>1</v>
      </c>
      <c r="B413" s="2" t="s">
        <v>375</v>
      </c>
      <c r="C413" s="1" t="s">
        <v>2107</v>
      </c>
      <c r="D413" s="1" t="s">
        <v>2131</v>
      </c>
      <c r="E413" s="1" t="s">
        <v>2128</v>
      </c>
      <c r="F413" s="1">
        <v>1</v>
      </c>
      <c r="H413" s="1" t="s">
        <v>8</v>
      </c>
      <c r="I413" s="1" t="s">
        <v>8</v>
      </c>
      <c r="K413" s="1" t="s">
        <v>382</v>
      </c>
      <c r="L413" s="1" t="s">
        <v>2123</v>
      </c>
      <c r="M413" s="1" t="s">
        <v>10</v>
      </c>
      <c r="N413" s="1" t="s">
        <v>374</v>
      </c>
    </row>
    <row r="414" spans="1:14" s="1" customFormat="1" x14ac:dyDescent="0.3">
      <c r="A414" s="1">
        <v>1</v>
      </c>
      <c r="B414" s="2" t="s">
        <v>376</v>
      </c>
      <c r="C414" s="1" t="s">
        <v>2107</v>
      </c>
      <c r="D414" s="1" t="s">
        <v>2131</v>
      </c>
      <c r="E414" s="1" t="s">
        <v>2128</v>
      </c>
      <c r="F414" s="1">
        <v>1</v>
      </c>
      <c r="H414" s="1" t="s">
        <v>2126</v>
      </c>
      <c r="K414" s="1" t="s">
        <v>381</v>
      </c>
      <c r="L414" s="1" t="s">
        <v>2123</v>
      </c>
      <c r="M414" s="1" t="s">
        <v>21</v>
      </c>
      <c r="N414" s="1" t="s">
        <v>374</v>
      </c>
    </row>
    <row r="415" spans="1:14" s="1" customFormat="1" x14ac:dyDescent="0.3">
      <c r="A415" s="1">
        <v>1</v>
      </c>
      <c r="B415" s="2" t="s">
        <v>377</v>
      </c>
      <c r="C415" s="1" t="s">
        <v>2107</v>
      </c>
      <c r="D415" s="1" t="s">
        <v>2131</v>
      </c>
      <c r="E415" s="1" t="s">
        <v>2128</v>
      </c>
      <c r="F415" s="1">
        <v>1</v>
      </c>
      <c r="H415" s="1" t="s">
        <v>2126</v>
      </c>
      <c r="K415" s="1" t="s">
        <v>382</v>
      </c>
      <c r="L415" s="1" t="s">
        <v>2123</v>
      </c>
      <c r="M415" s="1" t="s">
        <v>12</v>
      </c>
      <c r="N415" s="1" t="s">
        <v>374</v>
      </c>
    </row>
    <row r="416" spans="1:14" s="1" customFormat="1" x14ac:dyDescent="0.3">
      <c r="A416" s="1">
        <v>1</v>
      </c>
      <c r="B416" s="2" t="s">
        <v>377</v>
      </c>
      <c r="C416" s="1" t="s">
        <v>2107</v>
      </c>
      <c r="D416" s="1" t="s">
        <v>2131</v>
      </c>
      <c r="E416" s="1" t="s">
        <v>2128</v>
      </c>
      <c r="F416" s="1">
        <v>1</v>
      </c>
      <c r="H416" s="1" t="s">
        <v>2126</v>
      </c>
      <c r="K416" s="1" t="s">
        <v>382</v>
      </c>
      <c r="L416" s="1" t="s">
        <v>2123</v>
      </c>
      <c r="M416" s="1" t="s">
        <v>10</v>
      </c>
      <c r="N416" s="1" t="s">
        <v>374</v>
      </c>
    </row>
    <row r="417" spans="1:14" s="1" customFormat="1" x14ac:dyDescent="0.3">
      <c r="A417" s="1">
        <v>1</v>
      </c>
      <c r="B417" s="2" t="s">
        <v>376</v>
      </c>
      <c r="C417" s="1" t="s">
        <v>2107</v>
      </c>
      <c r="D417" s="1" t="s">
        <v>2131</v>
      </c>
      <c r="E417" s="1" t="s">
        <v>2128</v>
      </c>
      <c r="F417" s="1">
        <v>1</v>
      </c>
      <c r="H417" s="1" t="s">
        <v>2126</v>
      </c>
      <c r="K417" s="1" t="s">
        <v>383</v>
      </c>
      <c r="L417" s="1" t="s">
        <v>2123</v>
      </c>
      <c r="M417" s="1" t="s">
        <v>12</v>
      </c>
      <c r="N417" s="1" t="s">
        <v>374</v>
      </c>
    </row>
    <row r="418" spans="1:14" s="1" customFormat="1" x14ac:dyDescent="0.3">
      <c r="A418" s="1">
        <v>1</v>
      </c>
      <c r="B418" s="2" t="s">
        <v>376</v>
      </c>
      <c r="C418" s="1" t="s">
        <v>2107</v>
      </c>
      <c r="D418" s="1" t="s">
        <v>2131</v>
      </c>
      <c r="E418" s="1" t="s">
        <v>2128</v>
      </c>
      <c r="F418" s="1">
        <v>1</v>
      </c>
      <c r="H418" s="1" t="s">
        <v>2126</v>
      </c>
      <c r="K418" s="1" t="s">
        <v>383</v>
      </c>
      <c r="L418" s="1" t="s">
        <v>2123</v>
      </c>
      <c r="M418" s="1" t="s">
        <v>10</v>
      </c>
      <c r="N418" s="1" t="s">
        <v>374</v>
      </c>
    </row>
    <row r="419" spans="1:14" s="1" customFormat="1" x14ac:dyDescent="0.3">
      <c r="A419" s="1">
        <v>1</v>
      </c>
      <c r="B419" s="2" t="s">
        <v>377</v>
      </c>
      <c r="C419" s="1" t="s">
        <v>2107</v>
      </c>
      <c r="D419" s="1" t="s">
        <v>2131</v>
      </c>
      <c r="E419" s="1" t="s">
        <v>2128</v>
      </c>
      <c r="F419" s="1">
        <v>1</v>
      </c>
      <c r="H419" s="1" t="s">
        <v>2126</v>
      </c>
      <c r="K419" s="1" t="s">
        <v>384</v>
      </c>
      <c r="L419" s="1" t="s">
        <v>2123</v>
      </c>
      <c r="M419" s="1" t="s">
        <v>21</v>
      </c>
      <c r="N419" s="1" t="s">
        <v>374</v>
      </c>
    </row>
    <row r="420" spans="1:14" s="1" customFormat="1" x14ac:dyDescent="0.3">
      <c r="A420" s="1">
        <v>1</v>
      </c>
      <c r="B420" s="2" t="s">
        <v>375</v>
      </c>
      <c r="C420" s="1" t="s">
        <v>2107</v>
      </c>
      <c r="D420" s="1" t="s">
        <v>2131</v>
      </c>
      <c r="E420" s="1" t="s">
        <v>2128</v>
      </c>
      <c r="F420" s="1">
        <v>1</v>
      </c>
      <c r="H420" s="1" t="s">
        <v>8</v>
      </c>
      <c r="I420" s="1" t="s">
        <v>8</v>
      </c>
      <c r="K420" s="1" t="s">
        <v>384</v>
      </c>
      <c r="L420" s="1" t="s">
        <v>2123</v>
      </c>
      <c r="M420" s="1" t="s">
        <v>21</v>
      </c>
      <c r="N420" s="1" t="s">
        <v>374</v>
      </c>
    </row>
    <row r="421" spans="1:14" s="1" customFormat="1" x14ac:dyDescent="0.3">
      <c r="A421" s="1">
        <v>1</v>
      </c>
      <c r="B421" s="2" t="s">
        <v>377</v>
      </c>
      <c r="C421" s="1" t="s">
        <v>2107</v>
      </c>
      <c r="D421" s="1" t="s">
        <v>2131</v>
      </c>
      <c r="E421" s="1" t="s">
        <v>2128</v>
      </c>
      <c r="F421" s="1">
        <v>1</v>
      </c>
      <c r="H421" s="1" t="s">
        <v>2126</v>
      </c>
      <c r="K421" s="1" t="s">
        <v>383</v>
      </c>
      <c r="L421" s="1" t="s">
        <v>2123</v>
      </c>
      <c r="M421" s="1" t="s">
        <v>12</v>
      </c>
      <c r="N421" s="1" t="s">
        <v>374</v>
      </c>
    </row>
    <row r="422" spans="1:14" s="1" customFormat="1" x14ac:dyDescent="0.3">
      <c r="A422" s="1">
        <v>1</v>
      </c>
      <c r="B422" s="2" t="s">
        <v>377</v>
      </c>
      <c r="C422" s="1" t="s">
        <v>2107</v>
      </c>
      <c r="D422" s="1" t="s">
        <v>2131</v>
      </c>
      <c r="E422" s="1" t="s">
        <v>2128</v>
      </c>
      <c r="F422" s="1">
        <v>1</v>
      </c>
      <c r="H422" s="1" t="s">
        <v>2126</v>
      </c>
      <c r="K422" s="1" t="s">
        <v>383</v>
      </c>
      <c r="L422" s="1" t="s">
        <v>2123</v>
      </c>
      <c r="M422" s="1" t="s">
        <v>10</v>
      </c>
      <c r="N422" s="1" t="s">
        <v>374</v>
      </c>
    </row>
    <row r="423" spans="1:14" s="1" customFormat="1" x14ac:dyDescent="0.3">
      <c r="A423" s="1">
        <v>1</v>
      </c>
      <c r="B423" s="2" t="s">
        <v>375</v>
      </c>
      <c r="C423" s="1" t="s">
        <v>2107</v>
      </c>
      <c r="D423" s="1" t="s">
        <v>2131</v>
      </c>
      <c r="E423" s="1" t="s">
        <v>2128</v>
      </c>
      <c r="F423" s="1">
        <v>1</v>
      </c>
      <c r="H423" s="1" t="s">
        <v>8</v>
      </c>
      <c r="I423" s="1" t="s">
        <v>8</v>
      </c>
      <c r="K423" s="1" t="s">
        <v>384</v>
      </c>
      <c r="L423" s="1" t="s">
        <v>2123</v>
      </c>
      <c r="M423" s="1" t="s">
        <v>21</v>
      </c>
      <c r="N423" s="1" t="s">
        <v>374</v>
      </c>
    </row>
    <row r="424" spans="1:14" s="1" customFormat="1" x14ac:dyDescent="0.3">
      <c r="A424" s="1">
        <v>1</v>
      </c>
      <c r="B424" s="2" t="s">
        <v>375</v>
      </c>
      <c r="C424" s="1" t="s">
        <v>2107</v>
      </c>
      <c r="D424" s="1" t="s">
        <v>2131</v>
      </c>
      <c r="E424" s="1" t="s">
        <v>2128</v>
      </c>
      <c r="F424" s="1">
        <v>1</v>
      </c>
      <c r="H424" s="1" t="s">
        <v>8</v>
      </c>
      <c r="I424" s="1" t="s">
        <v>8</v>
      </c>
      <c r="K424" s="1" t="s">
        <v>383</v>
      </c>
      <c r="L424" s="1" t="s">
        <v>2123</v>
      </c>
      <c r="M424" s="1" t="s">
        <v>12</v>
      </c>
      <c r="N424" s="1" t="s">
        <v>374</v>
      </c>
    </row>
    <row r="425" spans="1:14" s="1" customFormat="1" x14ac:dyDescent="0.3">
      <c r="A425" s="1">
        <v>1</v>
      </c>
      <c r="B425" s="2" t="s">
        <v>375</v>
      </c>
      <c r="C425" s="1" t="s">
        <v>2107</v>
      </c>
      <c r="D425" s="1" t="s">
        <v>2131</v>
      </c>
      <c r="E425" s="1" t="s">
        <v>2128</v>
      </c>
      <c r="F425" s="1">
        <v>1</v>
      </c>
      <c r="H425" s="1" t="s">
        <v>8</v>
      </c>
      <c r="I425" s="1" t="s">
        <v>8</v>
      </c>
      <c r="K425" s="1" t="s">
        <v>383</v>
      </c>
      <c r="L425" s="1" t="s">
        <v>2123</v>
      </c>
      <c r="M425" s="1" t="s">
        <v>10</v>
      </c>
      <c r="N425" s="1" t="s">
        <v>374</v>
      </c>
    </row>
    <row r="426" spans="1:14" s="1" customFormat="1" x14ac:dyDescent="0.3">
      <c r="A426" s="1">
        <v>1</v>
      </c>
      <c r="B426" s="2" t="s">
        <v>377</v>
      </c>
      <c r="C426" s="1" t="s">
        <v>2107</v>
      </c>
      <c r="D426" s="1" t="s">
        <v>2131</v>
      </c>
      <c r="E426" s="1" t="s">
        <v>2128</v>
      </c>
      <c r="F426" s="1">
        <v>1</v>
      </c>
      <c r="H426" s="1" t="s">
        <v>2126</v>
      </c>
      <c r="K426" s="1" t="s">
        <v>384</v>
      </c>
      <c r="L426" s="1" t="s">
        <v>2123</v>
      </c>
      <c r="M426" s="1" t="s">
        <v>21</v>
      </c>
      <c r="N426" s="1" t="s">
        <v>374</v>
      </c>
    </row>
    <row r="427" spans="1:14" s="1" customFormat="1" x14ac:dyDescent="0.3">
      <c r="A427" s="1">
        <v>1</v>
      </c>
      <c r="B427" s="2" t="s">
        <v>375</v>
      </c>
      <c r="C427" s="1" t="s">
        <v>2107</v>
      </c>
      <c r="D427" s="1" t="s">
        <v>2131</v>
      </c>
      <c r="E427" s="1" t="s">
        <v>2128</v>
      </c>
      <c r="F427" s="1">
        <v>1</v>
      </c>
      <c r="H427" s="1" t="s">
        <v>8</v>
      </c>
      <c r="I427" s="1" t="s">
        <v>8</v>
      </c>
      <c r="K427" s="1" t="s">
        <v>383</v>
      </c>
      <c r="L427" s="1" t="s">
        <v>2123</v>
      </c>
      <c r="M427" s="1" t="s">
        <v>12</v>
      </c>
      <c r="N427" s="1" t="s">
        <v>374</v>
      </c>
    </row>
    <row r="428" spans="1:14" s="1" customFormat="1" x14ac:dyDescent="0.3">
      <c r="A428" s="1">
        <v>1</v>
      </c>
      <c r="B428" s="2" t="s">
        <v>375</v>
      </c>
      <c r="C428" s="1" t="s">
        <v>2107</v>
      </c>
      <c r="D428" s="1" t="s">
        <v>2131</v>
      </c>
      <c r="E428" s="1" t="s">
        <v>2128</v>
      </c>
      <c r="F428" s="1">
        <v>1</v>
      </c>
      <c r="H428" s="1" t="s">
        <v>8</v>
      </c>
      <c r="I428" s="1" t="s">
        <v>8</v>
      </c>
      <c r="K428" s="1" t="s">
        <v>383</v>
      </c>
      <c r="L428" s="1" t="s">
        <v>2123</v>
      </c>
      <c r="M428" s="1" t="s">
        <v>10</v>
      </c>
      <c r="N428" s="1" t="s">
        <v>374</v>
      </c>
    </row>
    <row r="429" spans="1:14" s="1" customFormat="1" x14ac:dyDescent="0.3">
      <c r="A429" s="1">
        <v>1</v>
      </c>
      <c r="B429" s="2" t="s">
        <v>375</v>
      </c>
      <c r="C429" s="1" t="s">
        <v>2107</v>
      </c>
      <c r="D429" s="1" t="s">
        <v>2131</v>
      </c>
      <c r="E429" s="1" t="s">
        <v>2128</v>
      </c>
      <c r="F429" s="1">
        <v>1</v>
      </c>
      <c r="H429" s="1" t="s">
        <v>8</v>
      </c>
      <c r="I429" s="1" t="s">
        <v>8</v>
      </c>
      <c r="K429" s="1" t="s">
        <v>385</v>
      </c>
      <c r="L429" s="1" t="s">
        <v>2123</v>
      </c>
      <c r="M429" s="1" t="s">
        <v>21</v>
      </c>
      <c r="N429" s="1" t="s">
        <v>374</v>
      </c>
    </row>
    <row r="430" spans="1:14" s="1" customFormat="1" x14ac:dyDescent="0.3">
      <c r="A430" s="1">
        <v>1</v>
      </c>
      <c r="B430" s="2" t="s">
        <v>375</v>
      </c>
      <c r="C430" s="1" t="s">
        <v>2107</v>
      </c>
      <c r="D430" s="1" t="s">
        <v>2131</v>
      </c>
      <c r="E430" s="1" t="s">
        <v>2128</v>
      </c>
      <c r="F430" s="1">
        <v>1</v>
      </c>
      <c r="H430" s="1" t="s">
        <v>8</v>
      </c>
      <c r="I430" s="1" t="s">
        <v>8</v>
      </c>
      <c r="K430" s="1" t="s">
        <v>386</v>
      </c>
      <c r="L430" s="1" t="s">
        <v>2123</v>
      </c>
      <c r="M430" s="1" t="s">
        <v>12</v>
      </c>
      <c r="N430" s="1" t="s">
        <v>374</v>
      </c>
    </row>
    <row r="431" spans="1:14" s="1" customFormat="1" x14ac:dyDescent="0.3">
      <c r="A431" s="1">
        <v>1</v>
      </c>
      <c r="B431" s="2" t="s">
        <v>375</v>
      </c>
      <c r="C431" s="1" t="s">
        <v>2107</v>
      </c>
      <c r="D431" s="1" t="s">
        <v>2131</v>
      </c>
      <c r="E431" s="1" t="s">
        <v>2128</v>
      </c>
      <c r="F431" s="1">
        <v>1</v>
      </c>
      <c r="H431" s="1" t="s">
        <v>8</v>
      </c>
      <c r="I431" s="1" t="s">
        <v>8</v>
      </c>
      <c r="K431" s="1" t="s">
        <v>386</v>
      </c>
      <c r="L431" s="1" t="s">
        <v>2123</v>
      </c>
      <c r="M431" s="1" t="s">
        <v>10</v>
      </c>
      <c r="N431" s="1" t="s">
        <v>374</v>
      </c>
    </row>
    <row r="432" spans="1:14" s="1" customFormat="1" x14ac:dyDescent="0.3">
      <c r="A432" s="1">
        <v>1</v>
      </c>
      <c r="B432" s="2" t="s">
        <v>377</v>
      </c>
      <c r="C432" s="1" t="s">
        <v>2107</v>
      </c>
      <c r="D432" s="1" t="s">
        <v>2131</v>
      </c>
      <c r="E432" s="1" t="s">
        <v>2128</v>
      </c>
      <c r="F432" s="1">
        <v>1</v>
      </c>
      <c r="H432" s="1" t="s">
        <v>2126</v>
      </c>
      <c r="K432" s="1" t="s">
        <v>385</v>
      </c>
      <c r="L432" s="1" t="s">
        <v>2123</v>
      </c>
      <c r="M432" s="1" t="s">
        <v>21</v>
      </c>
      <c r="N432" s="1" t="s">
        <v>374</v>
      </c>
    </row>
    <row r="433" spans="1:14" s="1" customFormat="1" x14ac:dyDescent="0.3">
      <c r="A433" s="1">
        <v>1</v>
      </c>
      <c r="B433" s="2" t="s">
        <v>377</v>
      </c>
      <c r="C433" s="1" t="s">
        <v>2107</v>
      </c>
      <c r="D433" s="1" t="s">
        <v>2131</v>
      </c>
      <c r="E433" s="1" t="s">
        <v>2128</v>
      </c>
      <c r="F433" s="1">
        <v>1</v>
      </c>
      <c r="H433" s="1" t="s">
        <v>2126</v>
      </c>
      <c r="K433" s="1" t="s">
        <v>386</v>
      </c>
      <c r="L433" s="1" t="s">
        <v>2123</v>
      </c>
      <c r="M433" s="1" t="s">
        <v>12</v>
      </c>
      <c r="N433" s="1" t="s">
        <v>374</v>
      </c>
    </row>
    <row r="434" spans="1:14" s="1" customFormat="1" x14ac:dyDescent="0.3">
      <c r="A434" s="1">
        <v>1</v>
      </c>
      <c r="B434" s="2" t="s">
        <v>377</v>
      </c>
      <c r="C434" s="1" t="s">
        <v>2107</v>
      </c>
      <c r="D434" s="1" t="s">
        <v>2131</v>
      </c>
      <c r="E434" s="1" t="s">
        <v>2128</v>
      </c>
      <c r="F434" s="1">
        <v>1</v>
      </c>
      <c r="H434" s="1" t="s">
        <v>2126</v>
      </c>
      <c r="K434" s="1" t="s">
        <v>386</v>
      </c>
      <c r="L434" s="1" t="s">
        <v>2123</v>
      </c>
      <c r="M434" s="1" t="s">
        <v>10</v>
      </c>
      <c r="N434" s="1" t="s">
        <v>374</v>
      </c>
    </row>
    <row r="435" spans="1:14" s="1" customFormat="1" x14ac:dyDescent="0.3">
      <c r="A435" s="1">
        <v>1</v>
      </c>
      <c r="B435" s="2" t="s">
        <v>387</v>
      </c>
      <c r="C435" s="1" t="s">
        <v>2107</v>
      </c>
      <c r="D435" s="1" t="s">
        <v>2131</v>
      </c>
      <c r="E435" s="1" t="s">
        <v>2128</v>
      </c>
      <c r="F435" s="1">
        <v>1</v>
      </c>
      <c r="H435" s="1" t="s">
        <v>8</v>
      </c>
      <c r="I435" s="1" t="s">
        <v>8</v>
      </c>
      <c r="K435" s="1" t="s">
        <v>388</v>
      </c>
      <c r="L435" s="1" t="s">
        <v>2123</v>
      </c>
      <c r="M435" s="1" t="s">
        <v>21</v>
      </c>
      <c r="N435" s="1" t="s">
        <v>374</v>
      </c>
    </row>
    <row r="436" spans="1:14" s="1" customFormat="1" x14ac:dyDescent="0.3">
      <c r="A436" s="1">
        <v>1</v>
      </c>
      <c r="B436" s="2" t="s">
        <v>375</v>
      </c>
      <c r="C436" s="1" t="s">
        <v>2107</v>
      </c>
      <c r="D436" s="1" t="s">
        <v>2131</v>
      </c>
      <c r="E436" s="1" t="s">
        <v>2128</v>
      </c>
      <c r="F436" s="1">
        <v>1</v>
      </c>
      <c r="H436" s="1" t="s">
        <v>8</v>
      </c>
      <c r="I436" s="1" t="s">
        <v>8</v>
      </c>
      <c r="K436" s="1" t="s">
        <v>210</v>
      </c>
      <c r="L436" s="1" t="s">
        <v>2123</v>
      </c>
      <c r="M436" s="1" t="s">
        <v>12</v>
      </c>
      <c r="N436" s="1" t="s">
        <v>374</v>
      </c>
    </row>
    <row r="437" spans="1:14" s="1" customFormat="1" x14ac:dyDescent="0.3">
      <c r="A437" s="1">
        <v>1</v>
      </c>
      <c r="B437" s="2" t="s">
        <v>375</v>
      </c>
      <c r="C437" s="1" t="s">
        <v>2107</v>
      </c>
      <c r="D437" s="1" t="s">
        <v>2131</v>
      </c>
      <c r="E437" s="1" t="s">
        <v>2128</v>
      </c>
      <c r="F437" s="1">
        <v>1</v>
      </c>
      <c r="H437" s="1" t="s">
        <v>8</v>
      </c>
      <c r="I437" s="1" t="s">
        <v>8</v>
      </c>
      <c r="K437" s="1" t="s">
        <v>210</v>
      </c>
      <c r="L437" s="1" t="s">
        <v>2123</v>
      </c>
      <c r="M437" s="1" t="s">
        <v>10</v>
      </c>
      <c r="N437" s="1" t="s">
        <v>374</v>
      </c>
    </row>
    <row r="438" spans="1:14" s="1" customFormat="1" x14ac:dyDescent="0.3">
      <c r="A438" s="1">
        <v>1</v>
      </c>
      <c r="B438" s="2" t="s">
        <v>375</v>
      </c>
      <c r="C438" s="1" t="s">
        <v>2107</v>
      </c>
      <c r="D438" s="1" t="s">
        <v>2131</v>
      </c>
      <c r="E438" s="1" t="s">
        <v>2128</v>
      </c>
      <c r="F438" s="1">
        <v>1</v>
      </c>
      <c r="H438" s="1" t="s">
        <v>8</v>
      </c>
      <c r="I438" s="1" t="s">
        <v>8</v>
      </c>
      <c r="K438" s="1" t="s">
        <v>388</v>
      </c>
      <c r="L438" s="1" t="s">
        <v>2123</v>
      </c>
      <c r="M438" s="1" t="s">
        <v>21</v>
      </c>
      <c r="N438" s="1" t="s">
        <v>374</v>
      </c>
    </row>
    <row r="439" spans="1:14" s="1" customFormat="1" x14ac:dyDescent="0.3">
      <c r="A439" s="1">
        <v>1</v>
      </c>
      <c r="B439" s="2" t="s">
        <v>375</v>
      </c>
      <c r="C439" s="1" t="s">
        <v>2107</v>
      </c>
      <c r="D439" s="1" t="s">
        <v>2131</v>
      </c>
      <c r="E439" s="1" t="s">
        <v>2128</v>
      </c>
      <c r="F439" s="1">
        <v>1</v>
      </c>
      <c r="H439" s="1" t="s">
        <v>8</v>
      </c>
      <c r="I439" s="1" t="s">
        <v>8</v>
      </c>
      <c r="K439" s="1" t="s">
        <v>210</v>
      </c>
      <c r="L439" s="1" t="s">
        <v>2123</v>
      </c>
      <c r="M439" s="1" t="s">
        <v>12</v>
      </c>
      <c r="N439" s="1" t="s">
        <v>374</v>
      </c>
    </row>
    <row r="440" spans="1:14" s="1" customFormat="1" x14ac:dyDescent="0.3">
      <c r="A440" s="1">
        <v>1</v>
      </c>
      <c r="B440" s="2" t="s">
        <v>375</v>
      </c>
      <c r="C440" s="1" t="s">
        <v>2107</v>
      </c>
      <c r="D440" s="1" t="s">
        <v>2131</v>
      </c>
      <c r="E440" s="1" t="s">
        <v>2128</v>
      </c>
      <c r="F440" s="1">
        <v>1</v>
      </c>
      <c r="H440" s="1" t="s">
        <v>8</v>
      </c>
      <c r="I440" s="1" t="s">
        <v>8</v>
      </c>
      <c r="K440" s="1" t="s">
        <v>210</v>
      </c>
      <c r="L440" s="1" t="s">
        <v>2123</v>
      </c>
      <c r="M440" s="1" t="s">
        <v>10</v>
      </c>
      <c r="N440" s="1" t="s">
        <v>374</v>
      </c>
    </row>
    <row r="441" spans="1:14" s="1" customFormat="1" x14ac:dyDescent="0.3">
      <c r="A441" s="1">
        <v>1</v>
      </c>
      <c r="B441" s="2" t="s">
        <v>389</v>
      </c>
      <c r="C441" s="1" t="s">
        <v>2107</v>
      </c>
      <c r="D441" s="1" t="s">
        <v>2131</v>
      </c>
      <c r="E441" s="1" t="s">
        <v>2128</v>
      </c>
      <c r="F441" s="1">
        <v>1</v>
      </c>
      <c r="H441" s="1" t="s">
        <v>2126</v>
      </c>
      <c r="K441" s="1" t="s">
        <v>210</v>
      </c>
      <c r="L441" s="1" t="s">
        <v>2123</v>
      </c>
      <c r="M441" s="1" t="s">
        <v>12</v>
      </c>
      <c r="N441" s="1" t="s">
        <v>374</v>
      </c>
    </row>
    <row r="442" spans="1:14" s="1" customFormat="1" x14ac:dyDescent="0.3">
      <c r="A442" s="1">
        <v>1</v>
      </c>
      <c r="B442" s="2" t="s">
        <v>390</v>
      </c>
      <c r="C442" s="1" t="s">
        <v>2107</v>
      </c>
      <c r="D442" s="1" t="s">
        <v>2131</v>
      </c>
      <c r="E442" s="1" t="s">
        <v>2128</v>
      </c>
      <c r="F442" s="1">
        <v>1</v>
      </c>
      <c r="H442" s="1" t="s">
        <v>2126</v>
      </c>
      <c r="K442" s="1" t="s">
        <v>210</v>
      </c>
      <c r="L442" s="1" t="s">
        <v>2123</v>
      </c>
      <c r="M442" s="1" t="s">
        <v>10</v>
      </c>
      <c r="N442" s="1" t="s">
        <v>374</v>
      </c>
    </row>
    <row r="443" spans="1:14" s="1" customFormat="1" x14ac:dyDescent="0.3">
      <c r="A443" s="1">
        <v>1</v>
      </c>
      <c r="B443" s="2" t="s">
        <v>375</v>
      </c>
      <c r="C443" s="1" t="s">
        <v>2107</v>
      </c>
      <c r="D443" s="1" t="s">
        <v>2131</v>
      </c>
      <c r="E443" s="1" t="s">
        <v>2128</v>
      </c>
      <c r="F443" s="1">
        <v>1</v>
      </c>
      <c r="H443" s="1" t="s">
        <v>8</v>
      </c>
      <c r="I443" s="1" t="s">
        <v>8</v>
      </c>
      <c r="K443" s="1" t="s">
        <v>388</v>
      </c>
      <c r="L443" s="1" t="s">
        <v>2123</v>
      </c>
      <c r="M443" s="1" t="s">
        <v>21</v>
      </c>
      <c r="N443" s="1" t="s">
        <v>374</v>
      </c>
    </row>
    <row r="444" spans="1:14" s="1" customFormat="1" x14ac:dyDescent="0.3">
      <c r="A444" s="1">
        <v>1</v>
      </c>
      <c r="B444" s="2" t="s">
        <v>375</v>
      </c>
      <c r="C444" s="1" t="s">
        <v>2107</v>
      </c>
      <c r="D444" s="1" t="s">
        <v>2131</v>
      </c>
      <c r="E444" s="1" t="s">
        <v>2128</v>
      </c>
      <c r="F444" s="1">
        <v>1</v>
      </c>
      <c r="H444" s="1" t="s">
        <v>8</v>
      </c>
      <c r="I444" s="1" t="s">
        <v>8</v>
      </c>
      <c r="K444" s="1" t="s">
        <v>210</v>
      </c>
      <c r="L444" s="1" t="s">
        <v>2123</v>
      </c>
      <c r="M444" s="1" t="s">
        <v>12</v>
      </c>
      <c r="N444" s="1" t="s">
        <v>374</v>
      </c>
    </row>
    <row r="445" spans="1:14" s="1" customFormat="1" x14ac:dyDescent="0.3">
      <c r="A445" s="1">
        <v>1</v>
      </c>
      <c r="B445" s="2" t="s">
        <v>375</v>
      </c>
      <c r="C445" s="1" t="s">
        <v>2107</v>
      </c>
      <c r="D445" s="1" t="s">
        <v>2131</v>
      </c>
      <c r="E445" s="1" t="s">
        <v>2128</v>
      </c>
      <c r="F445" s="1">
        <v>1</v>
      </c>
      <c r="H445" s="1" t="s">
        <v>8</v>
      </c>
      <c r="I445" s="1" t="s">
        <v>8</v>
      </c>
      <c r="K445" s="1" t="s">
        <v>210</v>
      </c>
      <c r="L445" s="1" t="s">
        <v>2123</v>
      </c>
      <c r="M445" s="1" t="s">
        <v>10</v>
      </c>
      <c r="N445" s="1" t="s">
        <v>374</v>
      </c>
    </row>
    <row r="446" spans="1:14" s="1" customFormat="1" x14ac:dyDescent="0.3">
      <c r="A446" s="1">
        <v>1</v>
      </c>
      <c r="B446" s="2" t="s">
        <v>375</v>
      </c>
      <c r="C446" s="1" t="s">
        <v>2107</v>
      </c>
      <c r="D446" s="1" t="s">
        <v>2131</v>
      </c>
      <c r="E446" s="1" t="s">
        <v>2128</v>
      </c>
      <c r="F446" s="1">
        <v>1</v>
      </c>
      <c r="H446" s="1" t="s">
        <v>8</v>
      </c>
      <c r="I446" s="1" t="s">
        <v>8</v>
      </c>
      <c r="K446" s="1" t="s">
        <v>388</v>
      </c>
      <c r="L446" s="1" t="s">
        <v>2123</v>
      </c>
      <c r="M446" s="1" t="s">
        <v>21</v>
      </c>
      <c r="N446" s="1" t="s">
        <v>374</v>
      </c>
    </row>
    <row r="447" spans="1:14" s="1" customFormat="1" x14ac:dyDescent="0.3">
      <c r="A447" s="1">
        <v>1</v>
      </c>
      <c r="B447" s="2" t="s">
        <v>375</v>
      </c>
      <c r="C447" s="1" t="s">
        <v>2107</v>
      </c>
      <c r="D447" s="1" t="s">
        <v>2131</v>
      </c>
      <c r="E447" s="1" t="s">
        <v>2128</v>
      </c>
      <c r="F447" s="1">
        <v>1</v>
      </c>
      <c r="H447" s="1" t="s">
        <v>8</v>
      </c>
      <c r="I447" s="1" t="s">
        <v>8</v>
      </c>
      <c r="K447" s="1" t="s">
        <v>210</v>
      </c>
      <c r="L447" s="1" t="s">
        <v>2123</v>
      </c>
      <c r="M447" s="1" t="s">
        <v>12</v>
      </c>
      <c r="N447" s="1" t="s">
        <v>374</v>
      </c>
    </row>
    <row r="448" spans="1:14" s="1" customFormat="1" x14ac:dyDescent="0.3">
      <c r="A448" s="1">
        <v>1</v>
      </c>
      <c r="B448" s="2" t="s">
        <v>375</v>
      </c>
      <c r="C448" s="1" t="s">
        <v>2107</v>
      </c>
      <c r="D448" s="1" t="s">
        <v>2131</v>
      </c>
      <c r="E448" s="1" t="s">
        <v>2128</v>
      </c>
      <c r="F448" s="1">
        <v>1</v>
      </c>
      <c r="H448" s="1" t="s">
        <v>8</v>
      </c>
      <c r="I448" s="1" t="s">
        <v>8</v>
      </c>
      <c r="K448" s="1" t="s">
        <v>210</v>
      </c>
      <c r="L448" s="1" t="s">
        <v>2123</v>
      </c>
      <c r="M448" s="1" t="s">
        <v>10</v>
      </c>
      <c r="N448" s="1" t="s">
        <v>374</v>
      </c>
    </row>
    <row r="449" spans="1:14" s="1" customFormat="1" x14ac:dyDescent="0.3">
      <c r="A449" s="1">
        <v>1</v>
      </c>
      <c r="B449" s="2" t="s">
        <v>375</v>
      </c>
      <c r="C449" s="1" t="s">
        <v>2107</v>
      </c>
      <c r="D449" s="1" t="s">
        <v>2131</v>
      </c>
      <c r="E449" s="1" t="s">
        <v>2128</v>
      </c>
      <c r="F449" s="1">
        <v>1</v>
      </c>
      <c r="H449" s="1" t="s">
        <v>8</v>
      </c>
      <c r="I449" s="1" t="s">
        <v>8</v>
      </c>
      <c r="K449" s="1" t="s">
        <v>391</v>
      </c>
      <c r="L449" s="1" t="s">
        <v>2123</v>
      </c>
      <c r="M449" s="1" t="s">
        <v>21</v>
      </c>
      <c r="N449" s="1" t="s">
        <v>374</v>
      </c>
    </row>
    <row r="450" spans="1:14" s="1" customFormat="1" x14ac:dyDescent="0.3">
      <c r="A450" s="1">
        <v>1</v>
      </c>
      <c r="B450" s="2" t="s">
        <v>375</v>
      </c>
      <c r="C450" s="1" t="s">
        <v>2107</v>
      </c>
      <c r="D450" s="1" t="s">
        <v>2131</v>
      </c>
      <c r="E450" s="1" t="s">
        <v>2128</v>
      </c>
      <c r="F450" s="1">
        <v>1</v>
      </c>
      <c r="H450" s="1" t="s">
        <v>8</v>
      </c>
      <c r="I450" s="1" t="s">
        <v>8</v>
      </c>
      <c r="K450" s="1" t="s">
        <v>392</v>
      </c>
      <c r="L450" s="1" t="s">
        <v>2123</v>
      </c>
      <c r="M450" s="1" t="s">
        <v>12</v>
      </c>
      <c r="N450" s="1" t="s">
        <v>374</v>
      </c>
    </row>
    <row r="451" spans="1:14" s="1" customFormat="1" x14ac:dyDescent="0.3">
      <c r="A451" s="1">
        <v>1</v>
      </c>
      <c r="B451" s="2" t="s">
        <v>375</v>
      </c>
      <c r="C451" s="1" t="s">
        <v>2107</v>
      </c>
      <c r="D451" s="1" t="s">
        <v>2131</v>
      </c>
      <c r="E451" s="1" t="s">
        <v>2128</v>
      </c>
      <c r="F451" s="1">
        <v>1</v>
      </c>
      <c r="H451" s="1" t="s">
        <v>8</v>
      </c>
      <c r="I451" s="1" t="s">
        <v>8</v>
      </c>
      <c r="K451" s="1" t="s">
        <v>392</v>
      </c>
      <c r="L451" s="1" t="s">
        <v>2123</v>
      </c>
      <c r="M451" s="1" t="s">
        <v>10</v>
      </c>
      <c r="N451" s="1" t="s">
        <v>374</v>
      </c>
    </row>
    <row r="452" spans="1:14" s="1" customFormat="1" x14ac:dyDescent="0.3">
      <c r="A452" s="1">
        <v>1</v>
      </c>
      <c r="B452" s="2" t="s">
        <v>375</v>
      </c>
      <c r="C452" s="1" t="s">
        <v>2107</v>
      </c>
      <c r="D452" s="1" t="s">
        <v>2131</v>
      </c>
      <c r="E452" s="1" t="s">
        <v>2128</v>
      </c>
      <c r="F452" s="1">
        <v>1</v>
      </c>
      <c r="H452" s="1" t="s">
        <v>8</v>
      </c>
      <c r="I452" s="1" t="s">
        <v>8</v>
      </c>
      <c r="K452" s="1" t="s">
        <v>391</v>
      </c>
      <c r="L452" s="1" t="s">
        <v>2123</v>
      </c>
      <c r="M452" s="1" t="s">
        <v>21</v>
      </c>
      <c r="N452" s="1" t="s">
        <v>374</v>
      </c>
    </row>
    <row r="453" spans="1:14" s="1" customFormat="1" x14ac:dyDescent="0.3">
      <c r="A453" s="1">
        <v>1</v>
      </c>
      <c r="B453" s="2" t="s">
        <v>377</v>
      </c>
      <c r="C453" s="1" t="s">
        <v>2107</v>
      </c>
      <c r="D453" s="1" t="s">
        <v>2131</v>
      </c>
      <c r="E453" s="1" t="s">
        <v>2128</v>
      </c>
      <c r="F453" s="1">
        <v>1</v>
      </c>
      <c r="H453" s="1" t="s">
        <v>2126</v>
      </c>
      <c r="K453" s="1" t="s">
        <v>392</v>
      </c>
      <c r="L453" s="1" t="s">
        <v>2123</v>
      </c>
      <c r="M453" s="1" t="s">
        <v>12</v>
      </c>
      <c r="N453" s="1" t="s">
        <v>374</v>
      </c>
    </row>
    <row r="454" spans="1:14" s="1" customFormat="1" x14ac:dyDescent="0.3">
      <c r="A454" s="1">
        <v>1</v>
      </c>
      <c r="B454" s="2" t="s">
        <v>389</v>
      </c>
      <c r="C454" s="1" t="s">
        <v>2107</v>
      </c>
      <c r="D454" s="1" t="s">
        <v>2131</v>
      </c>
      <c r="E454" s="1" t="s">
        <v>2128</v>
      </c>
      <c r="F454" s="1">
        <v>1</v>
      </c>
      <c r="H454" s="1" t="s">
        <v>2126</v>
      </c>
      <c r="K454" s="1" t="s">
        <v>392</v>
      </c>
      <c r="L454" s="1" t="s">
        <v>2123</v>
      </c>
      <c r="M454" s="1" t="s">
        <v>10</v>
      </c>
      <c r="N454" s="1" t="s">
        <v>374</v>
      </c>
    </row>
    <row r="455" spans="1:14" s="1" customFormat="1" x14ac:dyDescent="0.3">
      <c r="A455" s="1">
        <v>1</v>
      </c>
      <c r="B455" s="2" t="s">
        <v>375</v>
      </c>
      <c r="C455" s="1" t="s">
        <v>2107</v>
      </c>
      <c r="D455" s="1" t="s">
        <v>2131</v>
      </c>
      <c r="E455" s="1" t="s">
        <v>2128</v>
      </c>
      <c r="F455" s="1">
        <v>1</v>
      </c>
      <c r="H455" s="1" t="s">
        <v>8</v>
      </c>
      <c r="I455" s="1" t="s">
        <v>8</v>
      </c>
      <c r="K455" s="1" t="s">
        <v>391</v>
      </c>
      <c r="L455" s="1" t="s">
        <v>2123</v>
      </c>
      <c r="M455" s="1" t="s">
        <v>21</v>
      </c>
      <c r="N455" s="1" t="s">
        <v>374</v>
      </c>
    </row>
    <row r="456" spans="1:14" s="1" customFormat="1" x14ac:dyDescent="0.3">
      <c r="A456" s="1">
        <v>1</v>
      </c>
      <c r="B456" s="2" t="s">
        <v>376</v>
      </c>
      <c r="C456" s="1" t="s">
        <v>2107</v>
      </c>
      <c r="D456" s="1" t="s">
        <v>2131</v>
      </c>
      <c r="E456" s="1" t="s">
        <v>2128</v>
      </c>
      <c r="F456" s="1">
        <v>1</v>
      </c>
      <c r="H456" s="1" t="s">
        <v>2126</v>
      </c>
      <c r="K456" s="1" t="s">
        <v>392</v>
      </c>
      <c r="L456" s="1" t="s">
        <v>2123</v>
      </c>
      <c r="M456" s="1" t="s">
        <v>12</v>
      </c>
      <c r="N456" s="1" t="s">
        <v>374</v>
      </c>
    </row>
    <row r="457" spans="1:14" s="1" customFormat="1" x14ac:dyDescent="0.3">
      <c r="A457" s="1">
        <v>1</v>
      </c>
      <c r="B457" s="2" t="s">
        <v>393</v>
      </c>
      <c r="C457" s="1" t="s">
        <v>2107</v>
      </c>
      <c r="D457" s="1" t="s">
        <v>2131</v>
      </c>
      <c r="E457" s="1" t="s">
        <v>2128</v>
      </c>
      <c r="F457" s="1">
        <v>1</v>
      </c>
      <c r="H457" s="1" t="s">
        <v>2126</v>
      </c>
      <c r="K457" s="1" t="s">
        <v>392</v>
      </c>
      <c r="L457" s="1" t="s">
        <v>2123</v>
      </c>
      <c r="M457" s="1" t="s">
        <v>10</v>
      </c>
      <c r="N457" s="1" t="s">
        <v>374</v>
      </c>
    </row>
    <row r="458" spans="1:14" s="1" customFormat="1" x14ac:dyDescent="0.3">
      <c r="A458" s="1">
        <v>1</v>
      </c>
      <c r="B458" s="2" t="s">
        <v>389</v>
      </c>
      <c r="C458" s="1" t="s">
        <v>2107</v>
      </c>
      <c r="D458" s="1" t="s">
        <v>2131</v>
      </c>
      <c r="E458" s="1" t="s">
        <v>2128</v>
      </c>
      <c r="F458" s="1">
        <v>1</v>
      </c>
      <c r="H458" s="1" t="s">
        <v>2126</v>
      </c>
      <c r="K458" s="1" t="s">
        <v>391</v>
      </c>
      <c r="L458" s="1" t="s">
        <v>2123</v>
      </c>
      <c r="M458" s="1" t="s">
        <v>21</v>
      </c>
      <c r="N458" s="1" t="s">
        <v>374</v>
      </c>
    </row>
    <row r="459" spans="1:14" s="1" customFormat="1" x14ac:dyDescent="0.3">
      <c r="A459" s="1">
        <v>1</v>
      </c>
      <c r="B459" s="2" t="s">
        <v>394</v>
      </c>
      <c r="C459" s="1" t="s">
        <v>2107</v>
      </c>
      <c r="D459" s="1" t="s">
        <v>2131</v>
      </c>
      <c r="E459" s="1" t="s">
        <v>2128</v>
      </c>
      <c r="F459" s="1">
        <v>1</v>
      </c>
      <c r="H459" s="1" t="s">
        <v>2126</v>
      </c>
      <c r="K459" s="1" t="s">
        <v>392</v>
      </c>
      <c r="L459" s="1" t="s">
        <v>2123</v>
      </c>
      <c r="M459" s="1" t="s">
        <v>12</v>
      </c>
      <c r="N459" s="1" t="s">
        <v>374</v>
      </c>
    </row>
    <row r="460" spans="1:14" s="1" customFormat="1" x14ac:dyDescent="0.3">
      <c r="A460" s="1">
        <v>1</v>
      </c>
      <c r="B460" s="2" t="s">
        <v>389</v>
      </c>
      <c r="C460" s="1" t="s">
        <v>2107</v>
      </c>
      <c r="D460" s="1" t="s">
        <v>2131</v>
      </c>
      <c r="E460" s="1" t="s">
        <v>2128</v>
      </c>
      <c r="F460" s="1">
        <v>1</v>
      </c>
      <c r="H460" s="1" t="s">
        <v>2126</v>
      </c>
      <c r="K460" s="1" t="s">
        <v>392</v>
      </c>
      <c r="L460" s="1" t="s">
        <v>2123</v>
      </c>
      <c r="M460" s="1" t="s">
        <v>10</v>
      </c>
      <c r="N460" s="1" t="s">
        <v>374</v>
      </c>
    </row>
    <row r="461" spans="1:14" s="1" customFormat="1" x14ac:dyDescent="0.3">
      <c r="A461" s="1">
        <v>1</v>
      </c>
      <c r="B461" s="2" t="s">
        <v>375</v>
      </c>
      <c r="C461" s="1" t="s">
        <v>2107</v>
      </c>
      <c r="D461" s="1" t="s">
        <v>2131</v>
      </c>
      <c r="E461" s="1" t="s">
        <v>2128</v>
      </c>
      <c r="F461" s="1">
        <v>1</v>
      </c>
      <c r="H461" s="1" t="s">
        <v>8</v>
      </c>
      <c r="I461" s="1" t="s">
        <v>8</v>
      </c>
      <c r="K461" s="1" t="s">
        <v>395</v>
      </c>
      <c r="L461" s="1" t="s">
        <v>2123</v>
      </c>
      <c r="M461" s="1" t="s">
        <v>21</v>
      </c>
      <c r="N461" s="1" t="s">
        <v>374</v>
      </c>
    </row>
    <row r="462" spans="1:14" s="1" customFormat="1" x14ac:dyDescent="0.3">
      <c r="A462" s="1">
        <v>1</v>
      </c>
      <c r="B462" s="2" t="s">
        <v>375</v>
      </c>
      <c r="C462" s="1" t="s">
        <v>2107</v>
      </c>
      <c r="D462" s="1" t="s">
        <v>2131</v>
      </c>
      <c r="E462" s="1" t="s">
        <v>2128</v>
      </c>
      <c r="F462" s="1">
        <v>1</v>
      </c>
      <c r="H462" s="1" t="s">
        <v>8</v>
      </c>
      <c r="I462" s="1" t="s">
        <v>8</v>
      </c>
      <c r="K462" s="1" t="s">
        <v>209</v>
      </c>
      <c r="L462" s="1" t="s">
        <v>2123</v>
      </c>
      <c r="M462" s="1" t="s">
        <v>12</v>
      </c>
      <c r="N462" s="1" t="s">
        <v>374</v>
      </c>
    </row>
    <row r="463" spans="1:14" s="1" customFormat="1" x14ac:dyDescent="0.3">
      <c r="A463" s="1">
        <v>1</v>
      </c>
      <c r="B463" s="2" t="s">
        <v>375</v>
      </c>
      <c r="C463" s="1" t="s">
        <v>2107</v>
      </c>
      <c r="D463" s="1" t="s">
        <v>2131</v>
      </c>
      <c r="E463" s="1" t="s">
        <v>2128</v>
      </c>
      <c r="F463" s="1">
        <v>1</v>
      </c>
      <c r="H463" s="1" t="s">
        <v>8</v>
      </c>
      <c r="I463" s="1" t="s">
        <v>8</v>
      </c>
      <c r="K463" s="1" t="s">
        <v>209</v>
      </c>
      <c r="L463" s="1" t="s">
        <v>2123</v>
      </c>
      <c r="M463" s="1" t="s">
        <v>10</v>
      </c>
      <c r="N463" s="1" t="s">
        <v>374</v>
      </c>
    </row>
    <row r="464" spans="1:14" s="1" customFormat="1" x14ac:dyDescent="0.3">
      <c r="A464" s="1">
        <v>1</v>
      </c>
      <c r="B464" s="2" t="s">
        <v>375</v>
      </c>
      <c r="C464" s="1" t="s">
        <v>2107</v>
      </c>
      <c r="D464" s="1" t="s">
        <v>2131</v>
      </c>
      <c r="E464" s="1" t="s">
        <v>2128</v>
      </c>
      <c r="F464" s="1">
        <v>1</v>
      </c>
      <c r="H464" s="1" t="s">
        <v>8</v>
      </c>
      <c r="I464" s="1" t="s">
        <v>8</v>
      </c>
      <c r="K464" s="1" t="s">
        <v>395</v>
      </c>
      <c r="L464" s="1" t="s">
        <v>2123</v>
      </c>
      <c r="M464" s="1" t="s">
        <v>21</v>
      </c>
      <c r="N464" s="1" t="s">
        <v>374</v>
      </c>
    </row>
    <row r="465" spans="1:14" s="1" customFormat="1" x14ac:dyDescent="0.3">
      <c r="A465" s="1">
        <v>1</v>
      </c>
      <c r="B465" s="2" t="s">
        <v>377</v>
      </c>
      <c r="C465" s="1" t="s">
        <v>2107</v>
      </c>
      <c r="D465" s="1" t="s">
        <v>2131</v>
      </c>
      <c r="E465" s="1" t="s">
        <v>2128</v>
      </c>
      <c r="F465" s="1">
        <v>1</v>
      </c>
      <c r="H465" s="1" t="s">
        <v>2126</v>
      </c>
      <c r="K465" s="1" t="s">
        <v>209</v>
      </c>
      <c r="L465" s="1" t="s">
        <v>2123</v>
      </c>
      <c r="M465" s="1" t="s">
        <v>12</v>
      </c>
      <c r="N465" s="1" t="s">
        <v>374</v>
      </c>
    </row>
    <row r="466" spans="1:14" s="1" customFormat="1" x14ac:dyDescent="0.3">
      <c r="A466" s="1">
        <v>1</v>
      </c>
      <c r="B466" s="2" t="s">
        <v>396</v>
      </c>
      <c r="C466" s="1" t="s">
        <v>2107</v>
      </c>
      <c r="D466" s="1" t="s">
        <v>2131</v>
      </c>
      <c r="E466" s="1" t="s">
        <v>2128</v>
      </c>
      <c r="F466" s="1">
        <v>1</v>
      </c>
      <c r="H466" s="1" t="s">
        <v>2126</v>
      </c>
      <c r="K466" s="1" t="s">
        <v>209</v>
      </c>
      <c r="L466" s="1" t="s">
        <v>2123</v>
      </c>
      <c r="M466" s="1" t="s">
        <v>10</v>
      </c>
      <c r="N466" s="1" t="s">
        <v>374</v>
      </c>
    </row>
    <row r="467" spans="1:14" s="1" customFormat="1" x14ac:dyDescent="0.3">
      <c r="A467" s="1">
        <v>1</v>
      </c>
      <c r="B467" s="2" t="s">
        <v>377</v>
      </c>
      <c r="C467" s="1" t="s">
        <v>2107</v>
      </c>
      <c r="D467" s="1" t="s">
        <v>2131</v>
      </c>
      <c r="E467" s="1" t="s">
        <v>2128</v>
      </c>
      <c r="F467" s="1">
        <v>1</v>
      </c>
      <c r="H467" s="1" t="s">
        <v>2126</v>
      </c>
      <c r="K467" s="1" t="s">
        <v>395</v>
      </c>
      <c r="L467" s="1" t="s">
        <v>2123</v>
      </c>
      <c r="M467" s="1" t="s">
        <v>21</v>
      </c>
      <c r="N467" s="1" t="s">
        <v>374</v>
      </c>
    </row>
    <row r="468" spans="1:14" s="1" customFormat="1" x14ac:dyDescent="0.3">
      <c r="A468" s="1">
        <v>1</v>
      </c>
      <c r="B468" s="2" t="s">
        <v>387</v>
      </c>
      <c r="C468" s="1" t="s">
        <v>2107</v>
      </c>
      <c r="D468" s="1" t="s">
        <v>2131</v>
      </c>
      <c r="E468" s="1" t="s">
        <v>2128</v>
      </c>
      <c r="F468" s="1">
        <v>1</v>
      </c>
      <c r="H468" s="1" t="s">
        <v>8</v>
      </c>
      <c r="I468" s="1" t="s">
        <v>8</v>
      </c>
      <c r="K468" s="1" t="s">
        <v>209</v>
      </c>
      <c r="L468" s="1" t="s">
        <v>2123</v>
      </c>
      <c r="M468" s="1" t="s">
        <v>12</v>
      </c>
      <c r="N468" s="1" t="s">
        <v>374</v>
      </c>
    </row>
    <row r="469" spans="1:14" s="1" customFormat="1" x14ac:dyDescent="0.3">
      <c r="A469" s="1">
        <v>1</v>
      </c>
      <c r="B469" s="2" t="s">
        <v>396</v>
      </c>
      <c r="C469" s="1" t="s">
        <v>2107</v>
      </c>
      <c r="D469" s="1" t="s">
        <v>2131</v>
      </c>
      <c r="E469" s="1" t="s">
        <v>2128</v>
      </c>
      <c r="F469" s="1">
        <v>1</v>
      </c>
      <c r="H469" s="1" t="s">
        <v>2126</v>
      </c>
      <c r="K469" s="1" t="s">
        <v>209</v>
      </c>
      <c r="L469" s="1" t="s">
        <v>2123</v>
      </c>
      <c r="M469" s="1" t="s">
        <v>10</v>
      </c>
      <c r="N469" s="1" t="s">
        <v>374</v>
      </c>
    </row>
    <row r="470" spans="1:14" s="1" customFormat="1" x14ac:dyDescent="0.3">
      <c r="A470" s="1">
        <v>1</v>
      </c>
      <c r="B470" s="2" t="s">
        <v>375</v>
      </c>
      <c r="C470" s="1" t="s">
        <v>2107</v>
      </c>
      <c r="D470" s="1" t="s">
        <v>2131</v>
      </c>
      <c r="E470" s="1" t="s">
        <v>2128</v>
      </c>
      <c r="F470" s="1">
        <v>1</v>
      </c>
      <c r="H470" s="1" t="s">
        <v>8</v>
      </c>
      <c r="I470" s="1" t="s">
        <v>8</v>
      </c>
      <c r="K470" s="1" t="s">
        <v>395</v>
      </c>
      <c r="L470" s="1" t="s">
        <v>2123</v>
      </c>
      <c r="M470" s="1" t="s">
        <v>21</v>
      </c>
      <c r="N470" s="1" t="s">
        <v>374</v>
      </c>
    </row>
    <row r="471" spans="1:14" s="1" customFormat="1" x14ac:dyDescent="0.3">
      <c r="A471" s="1">
        <v>1</v>
      </c>
      <c r="B471" s="2" t="s">
        <v>375</v>
      </c>
      <c r="C471" s="1" t="s">
        <v>2107</v>
      </c>
      <c r="D471" s="1" t="s">
        <v>2131</v>
      </c>
      <c r="E471" s="1" t="s">
        <v>2128</v>
      </c>
      <c r="F471" s="1">
        <v>1</v>
      </c>
      <c r="H471" s="1" t="s">
        <v>8</v>
      </c>
      <c r="I471" s="1" t="s">
        <v>8</v>
      </c>
      <c r="K471" s="1" t="s">
        <v>209</v>
      </c>
      <c r="L471" s="1" t="s">
        <v>2123</v>
      </c>
      <c r="M471" s="1" t="s">
        <v>12</v>
      </c>
      <c r="N471" s="1" t="s">
        <v>374</v>
      </c>
    </row>
    <row r="472" spans="1:14" s="1" customFormat="1" x14ac:dyDescent="0.3">
      <c r="A472" s="1">
        <v>1</v>
      </c>
      <c r="B472" s="2" t="s">
        <v>375</v>
      </c>
      <c r="C472" s="1" t="s">
        <v>2107</v>
      </c>
      <c r="D472" s="1" t="s">
        <v>2131</v>
      </c>
      <c r="E472" s="1" t="s">
        <v>2128</v>
      </c>
      <c r="F472" s="1">
        <v>1</v>
      </c>
      <c r="H472" s="1" t="s">
        <v>8</v>
      </c>
      <c r="I472" s="1" t="s">
        <v>8</v>
      </c>
      <c r="K472" s="1" t="s">
        <v>209</v>
      </c>
      <c r="L472" s="1" t="s">
        <v>2123</v>
      </c>
      <c r="M472" s="1" t="s">
        <v>10</v>
      </c>
      <c r="N472" s="1" t="s">
        <v>374</v>
      </c>
    </row>
    <row r="473" spans="1:14" s="1" customFormat="1" x14ac:dyDescent="0.3">
      <c r="A473" s="1">
        <v>1</v>
      </c>
      <c r="B473" s="2" t="s">
        <v>375</v>
      </c>
      <c r="C473" s="1" t="s">
        <v>2107</v>
      </c>
      <c r="D473" s="1" t="s">
        <v>2131</v>
      </c>
      <c r="E473" s="1" t="s">
        <v>2128</v>
      </c>
      <c r="F473" s="1">
        <v>1</v>
      </c>
      <c r="H473" s="1" t="s">
        <v>8</v>
      </c>
      <c r="I473" s="1" t="s">
        <v>8</v>
      </c>
      <c r="K473" s="1" t="s">
        <v>395</v>
      </c>
      <c r="L473" s="1" t="s">
        <v>2123</v>
      </c>
      <c r="M473" s="1" t="s">
        <v>21</v>
      </c>
      <c r="N473" s="1" t="s">
        <v>374</v>
      </c>
    </row>
    <row r="474" spans="1:14" s="1" customFormat="1" x14ac:dyDescent="0.3">
      <c r="A474" s="1">
        <v>1</v>
      </c>
      <c r="B474" s="2" t="s">
        <v>389</v>
      </c>
      <c r="C474" s="1" t="s">
        <v>2107</v>
      </c>
      <c r="D474" s="1" t="s">
        <v>2131</v>
      </c>
      <c r="E474" s="1" t="s">
        <v>2128</v>
      </c>
      <c r="F474" s="1">
        <v>1</v>
      </c>
      <c r="H474" s="1" t="s">
        <v>2126</v>
      </c>
      <c r="K474" s="1" t="s">
        <v>209</v>
      </c>
      <c r="L474" s="1" t="s">
        <v>2123</v>
      </c>
      <c r="M474" s="1" t="s">
        <v>12</v>
      </c>
      <c r="N474" s="1" t="s">
        <v>374</v>
      </c>
    </row>
    <row r="475" spans="1:14" s="1" customFormat="1" x14ac:dyDescent="0.3">
      <c r="A475" s="1">
        <v>1</v>
      </c>
      <c r="B475" s="2" t="s">
        <v>396</v>
      </c>
      <c r="C475" s="1" t="s">
        <v>2107</v>
      </c>
      <c r="D475" s="1" t="s">
        <v>2131</v>
      </c>
      <c r="E475" s="1" t="s">
        <v>2128</v>
      </c>
      <c r="F475" s="1">
        <v>1</v>
      </c>
      <c r="H475" s="1" t="s">
        <v>2126</v>
      </c>
      <c r="K475" s="1" t="s">
        <v>209</v>
      </c>
      <c r="L475" s="1" t="s">
        <v>2123</v>
      </c>
      <c r="M475" s="1" t="s">
        <v>10</v>
      </c>
      <c r="N475" s="1" t="s">
        <v>374</v>
      </c>
    </row>
    <row r="476" spans="1:14" s="1" customFormat="1" x14ac:dyDescent="0.3">
      <c r="A476" s="1">
        <v>1</v>
      </c>
      <c r="B476" s="2" t="s">
        <v>387</v>
      </c>
      <c r="C476" s="1" t="s">
        <v>2107</v>
      </c>
      <c r="D476" s="1" t="s">
        <v>2131</v>
      </c>
      <c r="E476" s="1" t="s">
        <v>2128</v>
      </c>
      <c r="F476" s="1">
        <v>1</v>
      </c>
      <c r="H476" s="1" t="s">
        <v>8</v>
      </c>
      <c r="I476" s="1" t="s">
        <v>8</v>
      </c>
      <c r="K476" s="1" t="s">
        <v>209</v>
      </c>
      <c r="L476" s="1" t="s">
        <v>2123</v>
      </c>
      <c r="M476" s="1" t="s">
        <v>12</v>
      </c>
      <c r="N476" s="1" t="s">
        <v>374</v>
      </c>
    </row>
    <row r="477" spans="1:14" s="1" customFormat="1" x14ac:dyDescent="0.3">
      <c r="A477" s="1">
        <v>1</v>
      </c>
      <c r="B477" s="2" t="s">
        <v>375</v>
      </c>
      <c r="C477" s="1" t="s">
        <v>2107</v>
      </c>
      <c r="D477" s="1" t="s">
        <v>2131</v>
      </c>
      <c r="E477" s="1" t="s">
        <v>2128</v>
      </c>
      <c r="F477" s="1">
        <v>1</v>
      </c>
      <c r="H477" s="1" t="s">
        <v>8</v>
      </c>
      <c r="I477" s="1" t="s">
        <v>8</v>
      </c>
      <c r="K477" s="1" t="s">
        <v>209</v>
      </c>
      <c r="L477" s="1" t="s">
        <v>2123</v>
      </c>
      <c r="M477" s="1" t="s">
        <v>10</v>
      </c>
      <c r="N477" s="1" t="s">
        <v>374</v>
      </c>
    </row>
    <row r="478" spans="1:14" s="1" customFormat="1" x14ac:dyDescent="0.3">
      <c r="A478" s="1">
        <v>1</v>
      </c>
      <c r="B478" s="2" t="s">
        <v>377</v>
      </c>
      <c r="C478" s="1" t="s">
        <v>2107</v>
      </c>
      <c r="D478" s="1" t="s">
        <v>2131</v>
      </c>
      <c r="E478" s="1" t="s">
        <v>2128</v>
      </c>
      <c r="F478" s="1">
        <v>1</v>
      </c>
      <c r="H478" s="1" t="s">
        <v>2126</v>
      </c>
      <c r="K478" s="1" t="s">
        <v>397</v>
      </c>
      <c r="L478" s="1" t="s">
        <v>2123</v>
      </c>
      <c r="M478" s="1" t="s">
        <v>21</v>
      </c>
      <c r="N478" s="1" t="s">
        <v>374</v>
      </c>
    </row>
    <row r="479" spans="1:14" s="1" customFormat="1" x14ac:dyDescent="0.3">
      <c r="A479" s="1">
        <v>1</v>
      </c>
      <c r="B479" s="2" t="s">
        <v>375</v>
      </c>
      <c r="C479" s="1" t="s">
        <v>2107</v>
      </c>
      <c r="D479" s="1" t="s">
        <v>2131</v>
      </c>
      <c r="E479" s="1" t="s">
        <v>2128</v>
      </c>
      <c r="F479" s="1">
        <v>1</v>
      </c>
      <c r="H479" s="1" t="s">
        <v>8</v>
      </c>
      <c r="I479" s="1" t="s">
        <v>8</v>
      </c>
      <c r="K479" s="1" t="s">
        <v>398</v>
      </c>
      <c r="L479" s="1" t="s">
        <v>2123</v>
      </c>
      <c r="M479" s="1" t="s">
        <v>12</v>
      </c>
      <c r="N479" s="1" t="s">
        <v>374</v>
      </c>
    </row>
    <row r="480" spans="1:14" s="1" customFormat="1" x14ac:dyDescent="0.3">
      <c r="A480" s="1">
        <v>1</v>
      </c>
      <c r="B480" s="2" t="s">
        <v>375</v>
      </c>
      <c r="C480" s="1" t="s">
        <v>2107</v>
      </c>
      <c r="D480" s="1" t="s">
        <v>2131</v>
      </c>
      <c r="E480" s="1" t="s">
        <v>2128</v>
      </c>
      <c r="F480" s="1">
        <v>1</v>
      </c>
      <c r="H480" s="1" t="s">
        <v>8</v>
      </c>
      <c r="I480" s="1" t="s">
        <v>8</v>
      </c>
      <c r="K480" s="1" t="s">
        <v>398</v>
      </c>
      <c r="L480" s="1" t="s">
        <v>2123</v>
      </c>
      <c r="M480" s="1" t="s">
        <v>10</v>
      </c>
      <c r="N480" s="1" t="s">
        <v>374</v>
      </c>
    </row>
    <row r="481" spans="1:14" s="1" customFormat="1" x14ac:dyDescent="0.3">
      <c r="A481" s="1">
        <v>1</v>
      </c>
      <c r="B481" s="2" t="s">
        <v>375</v>
      </c>
      <c r="C481" s="1" t="s">
        <v>2107</v>
      </c>
      <c r="D481" s="1" t="s">
        <v>2131</v>
      </c>
      <c r="E481" s="1" t="s">
        <v>2128</v>
      </c>
      <c r="F481" s="1">
        <v>1</v>
      </c>
      <c r="H481" s="1" t="s">
        <v>8</v>
      </c>
      <c r="I481" s="1" t="s">
        <v>8</v>
      </c>
      <c r="K481" s="1" t="s">
        <v>397</v>
      </c>
      <c r="L481" s="1" t="s">
        <v>2123</v>
      </c>
      <c r="M481" s="1" t="s">
        <v>21</v>
      </c>
      <c r="N481" s="1" t="s">
        <v>374</v>
      </c>
    </row>
    <row r="482" spans="1:14" s="1" customFormat="1" x14ac:dyDescent="0.3">
      <c r="A482" s="1">
        <v>1</v>
      </c>
      <c r="B482" s="2" t="s">
        <v>377</v>
      </c>
      <c r="C482" s="1" t="s">
        <v>2107</v>
      </c>
      <c r="D482" s="1" t="s">
        <v>2131</v>
      </c>
      <c r="E482" s="1" t="s">
        <v>2128</v>
      </c>
      <c r="F482" s="1">
        <v>1</v>
      </c>
      <c r="H482" s="1" t="s">
        <v>2126</v>
      </c>
      <c r="K482" s="1" t="s">
        <v>398</v>
      </c>
      <c r="L482" s="1" t="s">
        <v>2123</v>
      </c>
      <c r="M482" s="1" t="s">
        <v>12</v>
      </c>
      <c r="N482" s="1" t="s">
        <v>374</v>
      </c>
    </row>
    <row r="483" spans="1:14" s="1" customFormat="1" x14ac:dyDescent="0.3">
      <c r="A483" s="1">
        <v>1</v>
      </c>
      <c r="B483" s="2" t="s">
        <v>377</v>
      </c>
      <c r="C483" s="1" t="s">
        <v>2107</v>
      </c>
      <c r="D483" s="1" t="s">
        <v>2131</v>
      </c>
      <c r="E483" s="1" t="s">
        <v>2128</v>
      </c>
      <c r="F483" s="1">
        <v>1</v>
      </c>
      <c r="H483" s="1" t="s">
        <v>2126</v>
      </c>
      <c r="K483" s="1" t="s">
        <v>398</v>
      </c>
      <c r="L483" s="1" t="s">
        <v>2123</v>
      </c>
      <c r="M483" s="1" t="s">
        <v>10</v>
      </c>
      <c r="N483" s="1" t="s">
        <v>374</v>
      </c>
    </row>
    <row r="484" spans="1:14" s="1" customFormat="1" x14ac:dyDescent="0.3">
      <c r="A484" s="1">
        <v>1</v>
      </c>
      <c r="B484" s="2" t="s">
        <v>375</v>
      </c>
      <c r="C484" s="1" t="s">
        <v>2107</v>
      </c>
      <c r="D484" s="1" t="s">
        <v>2131</v>
      </c>
      <c r="E484" s="1" t="s">
        <v>2128</v>
      </c>
      <c r="F484" s="1">
        <v>1</v>
      </c>
      <c r="H484" s="1" t="s">
        <v>8</v>
      </c>
      <c r="I484" s="1" t="s">
        <v>8</v>
      </c>
      <c r="K484" s="1" t="s">
        <v>399</v>
      </c>
      <c r="L484" s="1" t="s">
        <v>2123</v>
      </c>
      <c r="M484" s="1" t="s">
        <v>21</v>
      </c>
      <c r="N484" s="1" t="s">
        <v>374</v>
      </c>
    </row>
    <row r="485" spans="1:14" s="1" customFormat="1" x14ac:dyDescent="0.3">
      <c r="A485" s="1">
        <v>1</v>
      </c>
      <c r="B485" s="2" t="s">
        <v>375</v>
      </c>
      <c r="C485" s="1" t="s">
        <v>2107</v>
      </c>
      <c r="D485" s="1" t="s">
        <v>2131</v>
      </c>
      <c r="E485" s="1" t="s">
        <v>2128</v>
      </c>
      <c r="F485" s="1">
        <v>1</v>
      </c>
      <c r="H485" s="1" t="s">
        <v>8</v>
      </c>
      <c r="I485" s="1" t="s">
        <v>8</v>
      </c>
      <c r="K485" s="1" t="s">
        <v>400</v>
      </c>
      <c r="L485" s="1" t="s">
        <v>2123</v>
      </c>
      <c r="M485" s="1" t="s">
        <v>12</v>
      </c>
      <c r="N485" s="1" t="s">
        <v>374</v>
      </c>
    </row>
    <row r="486" spans="1:14" s="1" customFormat="1" x14ac:dyDescent="0.3">
      <c r="A486" s="1">
        <v>1</v>
      </c>
      <c r="B486" s="2" t="s">
        <v>375</v>
      </c>
      <c r="C486" s="1" t="s">
        <v>2107</v>
      </c>
      <c r="D486" s="1" t="s">
        <v>2131</v>
      </c>
      <c r="E486" s="1" t="s">
        <v>2128</v>
      </c>
      <c r="F486" s="1">
        <v>1</v>
      </c>
      <c r="H486" s="1" t="s">
        <v>8</v>
      </c>
      <c r="I486" s="1" t="s">
        <v>8</v>
      </c>
      <c r="K486" s="1" t="s">
        <v>400</v>
      </c>
      <c r="L486" s="1" t="s">
        <v>2123</v>
      </c>
      <c r="M486" s="1" t="s">
        <v>10</v>
      </c>
      <c r="N486" s="1" t="s">
        <v>374</v>
      </c>
    </row>
    <row r="487" spans="1:14" s="1" customFormat="1" x14ac:dyDescent="0.3">
      <c r="A487" s="1">
        <v>1</v>
      </c>
      <c r="B487" s="2" t="s">
        <v>377</v>
      </c>
      <c r="C487" s="1" t="s">
        <v>2107</v>
      </c>
      <c r="D487" s="1" t="s">
        <v>2131</v>
      </c>
      <c r="E487" s="1" t="s">
        <v>2128</v>
      </c>
      <c r="F487" s="1">
        <v>1</v>
      </c>
      <c r="H487" s="1" t="s">
        <v>2126</v>
      </c>
      <c r="K487" s="1" t="s">
        <v>399</v>
      </c>
      <c r="L487" s="1" t="s">
        <v>2123</v>
      </c>
      <c r="M487" s="1" t="s">
        <v>21</v>
      </c>
      <c r="N487" s="1" t="s">
        <v>374</v>
      </c>
    </row>
    <row r="488" spans="1:14" s="1" customFormat="1" x14ac:dyDescent="0.3">
      <c r="A488" s="1">
        <v>1</v>
      </c>
      <c r="B488" s="2" t="s">
        <v>375</v>
      </c>
      <c r="C488" s="1" t="s">
        <v>2107</v>
      </c>
      <c r="D488" s="1" t="s">
        <v>2131</v>
      </c>
      <c r="E488" s="1" t="s">
        <v>2128</v>
      </c>
      <c r="F488" s="1">
        <v>1</v>
      </c>
      <c r="H488" s="1" t="s">
        <v>8</v>
      </c>
      <c r="I488" s="1" t="s">
        <v>8</v>
      </c>
      <c r="K488" s="1" t="s">
        <v>400</v>
      </c>
      <c r="L488" s="1" t="s">
        <v>2123</v>
      </c>
      <c r="M488" s="1" t="s">
        <v>12</v>
      </c>
      <c r="N488" s="1" t="s">
        <v>374</v>
      </c>
    </row>
    <row r="489" spans="1:14" s="1" customFormat="1" x14ac:dyDescent="0.3">
      <c r="A489" s="1">
        <v>1</v>
      </c>
      <c r="B489" s="2" t="s">
        <v>375</v>
      </c>
      <c r="C489" s="1" t="s">
        <v>2107</v>
      </c>
      <c r="D489" s="1" t="s">
        <v>2131</v>
      </c>
      <c r="E489" s="1" t="s">
        <v>2128</v>
      </c>
      <c r="F489" s="1">
        <v>1</v>
      </c>
      <c r="H489" s="1" t="s">
        <v>8</v>
      </c>
      <c r="I489" s="1" t="s">
        <v>8</v>
      </c>
      <c r="K489" s="1" t="s">
        <v>400</v>
      </c>
      <c r="L489" s="1" t="s">
        <v>2123</v>
      </c>
      <c r="M489" s="1" t="s">
        <v>10</v>
      </c>
      <c r="N489" s="1" t="s">
        <v>374</v>
      </c>
    </row>
    <row r="490" spans="1:14" s="1" customFormat="1" x14ac:dyDescent="0.3">
      <c r="A490" s="1">
        <v>1</v>
      </c>
      <c r="B490" s="2" t="s">
        <v>375</v>
      </c>
      <c r="C490" s="1" t="s">
        <v>2107</v>
      </c>
      <c r="D490" s="1" t="s">
        <v>2131</v>
      </c>
      <c r="E490" s="1" t="s">
        <v>2128</v>
      </c>
      <c r="F490" s="1">
        <v>1</v>
      </c>
      <c r="H490" s="1" t="s">
        <v>8</v>
      </c>
      <c r="I490" s="1" t="s">
        <v>8</v>
      </c>
      <c r="K490" s="1" t="s">
        <v>399</v>
      </c>
      <c r="L490" s="1" t="s">
        <v>2123</v>
      </c>
      <c r="M490" s="1" t="s">
        <v>21</v>
      </c>
      <c r="N490" s="1" t="s">
        <v>374</v>
      </c>
    </row>
    <row r="491" spans="1:14" s="1" customFormat="1" x14ac:dyDescent="0.3">
      <c r="A491" s="1">
        <v>1</v>
      </c>
      <c r="B491" s="2" t="s">
        <v>377</v>
      </c>
      <c r="C491" s="1" t="s">
        <v>2107</v>
      </c>
      <c r="D491" s="1" t="s">
        <v>2131</v>
      </c>
      <c r="E491" s="1" t="s">
        <v>2128</v>
      </c>
      <c r="F491" s="1">
        <v>1</v>
      </c>
      <c r="H491" s="1" t="s">
        <v>2126</v>
      </c>
      <c r="K491" s="1" t="s">
        <v>400</v>
      </c>
      <c r="L491" s="1" t="s">
        <v>2123</v>
      </c>
      <c r="M491" s="1" t="s">
        <v>12</v>
      </c>
      <c r="N491" s="1" t="s">
        <v>374</v>
      </c>
    </row>
    <row r="492" spans="1:14" s="1" customFormat="1" x14ac:dyDescent="0.3">
      <c r="A492" s="1">
        <v>1</v>
      </c>
      <c r="B492" s="2" t="s">
        <v>377</v>
      </c>
      <c r="C492" s="1" t="s">
        <v>2107</v>
      </c>
      <c r="D492" s="1" t="s">
        <v>2131</v>
      </c>
      <c r="E492" s="1" t="s">
        <v>2128</v>
      </c>
      <c r="F492" s="1">
        <v>1</v>
      </c>
      <c r="H492" s="1" t="s">
        <v>2126</v>
      </c>
      <c r="K492" s="1" t="s">
        <v>400</v>
      </c>
      <c r="L492" s="1" t="s">
        <v>2123</v>
      </c>
      <c r="M492" s="1" t="s">
        <v>10</v>
      </c>
      <c r="N492" s="1" t="s">
        <v>374</v>
      </c>
    </row>
    <row r="493" spans="1:14" s="1" customFormat="1" x14ac:dyDescent="0.3">
      <c r="A493" s="1">
        <v>1</v>
      </c>
      <c r="B493" s="2" t="s">
        <v>377</v>
      </c>
      <c r="C493" s="1" t="s">
        <v>2107</v>
      </c>
      <c r="D493" s="1" t="s">
        <v>2131</v>
      </c>
      <c r="E493" s="1" t="s">
        <v>2128</v>
      </c>
      <c r="F493" s="1">
        <v>1</v>
      </c>
      <c r="H493" s="1" t="s">
        <v>2126</v>
      </c>
      <c r="K493" s="1" t="s">
        <v>399</v>
      </c>
      <c r="L493" s="1" t="s">
        <v>2123</v>
      </c>
      <c r="M493" s="1" t="s">
        <v>21</v>
      </c>
      <c r="N493" s="1" t="s">
        <v>374</v>
      </c>
    </row>
    <row r="494" spans="1:14" s="1" customFormat="1" x14ac:dyDescent="0.3">
      <c r="A494" s="1">
        <v>1</v>
      </c>
      <c r="B494" s="2" t="s">
        <v>376</v>
      </c>
      <c r="C494" s="1" t="s">
        <v>2107</v>
      </c>
      <c r="D494" s="1" t="s">
        <v>2131</v>
      </c>
      <c r="E494" s="1" t="s">
        <v>2128</v>
      </c>
      <c r="F494" s="1">
        <v>1</v>
      </c>
      <c r="H494" s="1" t="s">
        <v>2126</v>
      </c>
      <c r="K494" s="1" t="s">
        <v>400</v>
      </c>
      <c r="L494" s="1" t="s">
        <v>2123</v>
      </c>
      <c r="M494" s="1" t="s">
        <v>12</v>
      </c>
      <c r="N494" s="1" t="s">
        <v>374</v>
      </c>
    </row>
    <row r="495" spans="1:14" s="1" customFormat="1" x14ac:dyDescent="0.3">
      <c r="A495" s="1">
        <v>1</v>
      </c>
      <c r="B495" s="2" t="s">
        <v>376</v>
      </c>
      <c r="C495" s="1" t="s">
        <v>2107</v>
      </c>
      <c r="D495" s="1" t="s">
        <v>2131</v>
      </c>
      <c r="E495" s="1" t="s">
        <v>2128</v>
      </c>
      <c r="F495" s="1">
        <v>1</v>
      </c>
      <c r="H495" s="1" t="s">
        <v>2126</v>
      </c>
      <c r="K495" s="1" t="s">
        <v>400</v>
      </c>
      <c r="L495" s="1" t="s">
        <v>2123</v>
      </c>
      <c r="M495" s="1" t="s">
        <v>10</v>
      </c>
      <c r="N495" s="1" t="s">
        <v>374</v>
      </c>
    </row>
    <row r="496" spans="1:14" s="1" customFormat="1" x14ac:dyDescent="0.3">
      <c r="A496" s="1">
        <v>1</v>
      </c>
      <c r="B496" s="2" t="s">
        <v>375</v>
      </c>
      <c r="C496" s="1" t="s">
        <v>2107</v>
      </c>
      <c r="D496" s="1" t="s">
        <v>2131</v>
      </c>
      <c r="E496" s="1" t="s">
        <v>2128</v>
      </c>
      <c r="F496" s="1">
        <v>1</v>
      </c>
      <c r="H496" s="1" t="s">
        <v>8</v>
      </c>
      <c r="I496" s="1" t="s">
        <v>8</v>
      </c>
      <c r="K496" s="1" t="s">
        <v>401</v>
      </c>
      <c r="L496" s="1" t="s">
        <v>2123</v>
      </c>
      <c r="M496" s="1" t="s">
        <v>21</v>
      </c>
      <c r="N496" s="1" t="s">
        <v>374</v>
      </c>
    </row>
    <row r="497" spans="1:14" s="1" customFormat="1" x14ac:dyDescent="0.3">
      <c r="A497" s="1">
        <v>1</v>
      </c>
      <c r="B497" s="2" t="s">
        <v>375</v>
      </c>
      <c r="C497" s="1" t="s">
        <v>2107</v>
      </c>
      <c r="D497" s="1" t="s">
        <v>2131</v>
      </c>
      <c r="E497" s="1" t="s">
        <v>2128</v>
      </c>
      <c r="F497" s="1">
        <v>1</v>
      </c>
      <c r="H497" s="1" t="s">
        <v>8</v>
      </c>
      <c r="I497" s="1" t="s">
        <v>8</v>
      </c>
      <c r="K497" s="1" t="s">
        <v>213</v>
      </c>
      <c r="L497" s="1" t="s">
        <v>2123</v>
      </c>
      <c r="M497" s="1" t="s">
        <v>12</v>
      </c>
      <c r="N497" s="1" t="s">
        <v>374</v>
      </c>
    </row>
    <row r="498" spans="1:14" s="1" customFormat="1" x14ac:dyDescent="0.3">
      <c r="A498" s="1">
        <v>1</v>
      </c>
      <c r="B498" s="2" t="s">
        <v>375</v>
      </c>
      <c r="C498" s="1" t="s">
        <v>2107</v>
      </c>
      <c r="D498" s="1" t="s">
        <v>2131</v>
      </c>
      <c r="E498" s="1" t="s">
        <v>2128</v>
      </c>
      <c r="F498" s="1">
        <v>1</v>
      </c>
      <c r="H498" s="1" t="s">
        <v>8</v>
      </c>
      <c r="I498" s="1" t="s">
        <v>8</v>
      </c>
      <c r="K498" s="1" t="s">
        <v>213</v>
      </c>
      <c r="L498" s="1" t="s">
        <v>2123</v>
      </c>
      <c r="M498" s="1" t="s">
        <v>10</v>
      </c>
      <c r="N498" s="1" t="s">
        <v>374</v>
      </c>
    </row>
    <row r="499" spans="1:14" s="1" customFormat="1" x14ac:dyDescent="0.3">
      <c r="A499" s="1">
        <v>1</v>
      </c>
      <c r="B499" s="2" t="s">
        <v>376</v>
      </c>
      <c r="C499" s="1" t="s">
        <v>2107</v>
      </c>
      <c r="D499" s="1" t="s">
        <v>2131</v>
      </c>
      <c r="E499" s="1" t="s">
        <v>2128</v>
      </c>
      <c r="F499" s="1">
        <v>1</v>
      </c>
      <c r="H499" s="1" t="s">
        <v>2126</v>
      </c>
      <c r="K499" s="1" t="s">
        <v>399</v>
      </c>
      <c r="L499" s="1" t="s">
        <v>2123</v>
      </c>
      <c r="M499" s="1" t="s">
        <v>21</v>
      </c>
      <c r="N499" s="1" t="s">
        <v>374</v>
      </c>
    </row>
    <row r="500" spans="1:14" s="1" customFormat="1" x14ac:dyDescent="0.3">
      <c r="A500" s="1">
        <v>1</v>
      </c>
      <c r="B500" s="2" t="s">
        <v>377</v>
      </c>
      <c r="C500" s="1" t="s">
        <v>2107</v>
      </c>
      <c r="D500" s="1" t="s">
        <v>2131</v>
      </c>
      <c r="E500" s="1" t="s">
        <v>2128</v>
      </c>
      <c r="F500" s="1">
        <v>1</v>
      </c>
      <c r="H500" s="1" t="s">
        <v>2126</v>
      </c>
      <c r="K500" s="1" t="s">
        <v>400</v>
      </c>
      <c r="L500" s="1" t="s">
        <v>2123</v>
      </c>
      <c r="M500" s="1" t="s">
        <v>12</v>
      </c>
      <c r="N500" s="1" t="s">
        <v>374</v>
      </c>
    </row>
    <row r="501" spans="1:14" s="1" customFormat="1" x14ac:dyDescent="0.3">
      <c r="A501" s="1">
        <v>1</v>
      </c>
      <c r="B501" s="2" t="s">
        <v>377</v>
      </c>
      <c r="C501" s="1" t="s">
        <v>2107</v>
      </c>
      <c r="D501" s="1" t="s">
        <v>2131</v>
      </c>
      <c r="E501" s="1" t="s">
        <v>2128</v>
      </c>
      <c r="F501" s="1">
        <v>1</v>
      </c>
      <c r="H501" s="1" t="s">
        <v>2126</v>
      </c>
      <c r="K501" s="1" t="s">
        <v>400</v>
      </c>
      <c r="L501" s="1" t="s">
        <v>2123</v>
      </c>
      <c r="M501" s="1" t="s">
        <v>10</v>
      </c>
      <c r="N501" s="1" t="s">
        <v>374</v>
      </c>
    </row>
    <row r="502" spans="1:14" s="1" customFormat="1" x14ac:dyDescent="0.3">
      <c r="A502" s="1">
        <v>1</v>
      </c>
      <c r="B502" s="2" t="s">
        <v>377</v>
      </c>
      <c r="C502" s="1" t="s">
        <v>2107</v>
      </c>
      <c r="D502" s="1" t="s">
        <v>2131</v>
      </c>
      <c r="E502" s="1" t="s">
        <v>2128</v>
      </c>
      <c r="F502" s="1">
        <v>1</v>
      </c>
      <c r="H502" s="1" t="s">
        <v>2126</v>
      </c>
      <c r="K502" s="1" t="s">
        <v>401</v>
      </c>
      <c r="L502" s="1" t="s">
        <v>2123</v>
      </c>
      <c r="M502" s="1" t="s">
        <v>21</v>
      </c>
      <c r="N502" s="1" t="s">
        <v>374</v>
      </c>
    </row>
    <row r="503" spans="1:14" s="1" customFormat="1" x14ac:dyDescent="0.3">
      <c r="A503" s="1">
        <v>1</v>
      </c>
      <c r="B503" s="2" t="s">
        <v>375</v>
      </c>
      <c r="C503" s="1" t="s">
        <v>2107</v>
      </c>
      <c r="D503" s="1" t="s">
        <v>2131</v>
      </c>
      <c r="E503" s="1" t="s">
        <v>2128</v>
      </c>
      <c r="F503" s="1">
        <v>1</v>
      </c>
      <c r="H503" s="1" t="s">
        <v>8</v>
      </c>
      <c r="I503" s="1" t="s">
        <v>8</v>
      </c>
      <c r="K503" s="1" t="s">
        <v>213</v>
      </c>
      <c r="L503" s="1" t="s">
        <v>2123</v>
      </c>
      <c r="M503" s="1" t="s">
        <v>12</v>
      </c>
      <c r="N503" s="1" t="s">
        <v>374</v>
      </c>
    </row>
    <row r="504" spans="1:14" s="1" customFormat="1" x14ac:dyDescent="0.3">
      <c r="A504" s="1">
        <v>1</v>
      </c>
      <c r="B504" s="2" t="s">
        <v>375</v>
      </c>
      <c r="C504" s="1" t="s">
        <v>2107</v>
      </c>
      <c r="D504" s="1" t="s">
        <v>2131</v>
      </c>
      <c r="E504" s="1" t="s">
        <v>2128</v>
      </c>
      <c r="F504" s="1">
        <v>1</v>
      </c>
      <c r="H504" s="1" t="s">
        <v>8</v>
      </c>
      <c r="I504" s="1" t="s">
        <v>8</v>
      </c>
      <c r="K504" s="1" t="s">
        <v>213</v>
      </c>
      <c r="L504" s="1" t="s">
        <v>2123</v>
      </c>
      <c r="M504" s="1" t="s">
        <v>10</v>
      </c>
      <c r="N504" s="1" t="s">
        <v>374</v>
      </c>
    </row>
    <row r="505" spans="1:14" s="1" customFormat="1" x14ac:dyDescent="0.3">
      <c r="A505" s="1">
        <v>1</v>
      </c>
      <c r="B505" s="2" t="s">
        <v>375</v>
      </c>
      <c r="C505" s="1" t="s">
        <v>2107</v>
      </c>
      <c r="D505" s="1" t="s">
        <v>2131</v>
      </c>
      <c r="E505" s="1" t="s">
        <v>2128</v>
      </c>
      <c r="F505" s="1">
        <v>1</v>
      </c>
      <c r="H505" s="1" t="s">
        <v>8</v>
      </c>
      <c r="I505" s="1" t="s">
        <v>8</v>
      </c>
      <c r="K505" s="1" t="s">
        <v>401</v>
      </c>
      <c r="L505" s="1" t="s">
        <v>2123</v>
      </c>
      <c r="M505" s="1" t="s">
        <v>21</v>
      </c>
      <c r="N505" s="1" t="s">
        <v>374</v>
      </c>
    </row>
    <row r="506" spans="1:14" s="1" customFormat="1" x14ac:dyDescent="0.3">
      <c r="A506" s="1">
        <v>1</v>
      </c>
      <c r="B506" s="2" t="s">
        <v>377</v>
      </c>
      <c r="C506" s="1" t="s">
        <v>2107</v>
      </c>
      <c r="D506" s="1" t="s">
        <v>2131</v>
      </c>
      <c r="E506" s="1" t="s">
        <v>2128</v>
      </c>
      <c r="F506" s="1">
        <v>1</v>
      </c>
      <c r="H506" s="1" t="s">
        <v>2126</v>
      </c>
      <c r="K506" s="1" t="s">
        <v>213</v>
      </c>
      <c r="L506" s="1" t="s">
        <v>2123</v>
      </c>
      <c r="M506" s="1" t="s">
        <v>12</v>
      </c>
      <c r="N506" s="1" t="s">
        <v>374</v>
      </c>
    </row>
    <row r="507" spans="1:14" s="1" customFormat="1" x14ac:dyDescent="0.3">
      <c r="A507" s="1">
        <v>1</v>
      </c>
      <c r="B507" s="2" t="s">
        <v>377</v>
      </c>
      <c r="C507" s="1" t="s">
        <v>2107</v>
      </c>
      <c r="D507" s="1" t="s">
        <v>2131</v>
      </c>
      <c r="E507" s="1" t="s">
        <v>2128</v>
      </c>
      <c r="F507" s="1">
        <v>1</v>
      </c>
      <c r="H507" s="1" t="s">
        <v>2126</v>
      </c>
      <c r="K507" s="1" t="s">
        <v>213</v>
      </c>
      <c r="L507" s="1" t="s">
        <v>2123</v>
      </c>
      <c r="M507" s="1" t="s">
        <v>10</v>
      </c>
      <c r="N507" s="1" t="s">
        <v>374</v>
      </c>
    </row>
    <row r="508" spans="1:14" s="1" customFormat="1" x14ac:dyDescent="0.3">
      <c r="A508" s="1">
        <v>1</v>
      </c>
      <c r="B508" s="2" t="s">
        <v>375</v>
      </c>
      <c r="C508" s="1" t="s">
        <v>2107</v>
      </c>
      <c r="D508" s="1" t="s">
        <v>2131</v>
      </c>
      <c r="E508" s="1" t="s">
        <v>2128</v>
      </c>
      <c r="F508" s="1">
        <v>1</v>
      </c>
      <c r="H508" s="1" t="s">
        <v>8</v>
      </c>
      <c r="I508" s="1" t="s">
        <v>8</v>
      </c>
      <c r="K508" s="1" t="s">
        <v>401</v>
      </c>
      <c r="L508" s="1" t="s">
        <v>2123</v>
      </c>
      <c r="M508" s="1" t="s">
        <v>21</v>
      </c>
      <c r="N508" s="1" t="s">
        <v>374</v>
      </c>
    </row>
    <row r="509" spans="1:14" s="1" customFormat="1" x14ac:dyDescent="0.3">
      <c r="A509" s="1">
        <v>1</v>
      </c>
      <c r="B509" s="2" t="s">
        <v>375</v>
      </c>
      <c r="C509" s="1" t="s">
        <v>2107</v>
      </c>
      <c r="D509" s="1" t="s">
        <v>2131</v>
      </c>
      <c r="E509" s="1" t="s">
        <v>2128</v>
      </c>
      <c r="F509" s="1">
        <v>1</v>
      </c>
      <c r="H509" s="1" t="s">
        <v>8</v>
      </c>
      <c r="I509" s="1" t="s">
        <v>8</v>
      </c>
      <c r="K509" s="1" t="s">
        <v>213</v>
      </c>
      <c r="L509" s="1" t="s">
        <v>2123</v>
      </c>
      <c r="M509" s="1" t="s">
        <v>12</v>
      </c>
      <c r="N509" s="1" t="s">
        <v>374</v>
      </c>
    </row>
    <row r="510" spans="1:14" s="1" customFormat="1" x14ac:dyDescent="0.3">
      <c r="A510" s="1">
        <v>1</v>
      </c>
      <c r="B510" s="2" t="s">
        <v>375</v>
      </c>
      <c r="C510" s="1" t="s">
        <v>2107</v>
      </c>
      <c r="D510" s="1" t="s">
        <v>2131</v>
      </c>
      <c r="E510" s="1" t="s">
        <v>2128</v>
      </c>
      <c r="F510" s="1">
        <v>1</v>
      </c>
      <c r="H510" s="1" t="s">
        <v>8</v>
      </c>
      <c r="I510" s="1" t="s">
        <v>8</v>
      </c>
      <c r="K510" s="1" t="s">
        <v>213</v>
      </c>
      <c r="L510" s="1" t="s">
        <v>2123</v>
      </c>
      <c r="M510" s="1" t="s">
        <v>10</v>
      </c>
      <c r="N510" s="1" t="s">
        <v>374</v>
      </c>
    </row>
    <row r="511" spans="1:14" s="1" customFormat="1" x14ac:dyDescent="0.3">
      <c r="A511" s="1">
        <v>1</v>
      </c>
      <c r="B511" s="2" t="s">
        <v>375</v>
      </c>
      <c r="C511" s="1" t="s">
        <v>2107</v>
      </c>
      <c r="D511" s="1" t="s">
        <v>2131</v>
      </c>
      <c r="E511" s="1" t="s">
        <v>2128</v>
      </c>
      <c r="F511" s="1">
        <v>1</v>
      </c>
      <c r="H511" s="1" t="s">
        <v>8</v>
      </c>
      <c r="I511" s="1" t="s">
        <v>8</v>
      </c>
      <c r="K511" s="1" t="s">
        <v>402</v>
      </c>
      <c r="L511" s="1" t="s">
        <v>2123</v>
      </c>
      <c r="M511" s="1" t="s">
        <v>21</v>
      </c>
      <c r="N511" s="1" t="s">
        <v>374</v>
      </c>
    </row>
    <row r="512" spans="1:14" s="1" customFormat="1" x14ac:dyDescent="0.3">
      <c r="A512" s="1">
        <v>1</v>
      </c>
      <c r="B512" s="2" t="s">
        <v>375</v>
      </c>
      <c r="C512" s="1" t="s">
        <v>2107</v>
      </c>
      <c r="D512" s="1" t="s">
        <v>2131</v>
      </c>
      <c r="E512" s="1" t="s">
        <v>2128</v>
      </c>
      <c r="F512" s="1">
        <v>1</v>
      </c>
      <c r="H512" s="1" t="s">
        <v>8</v>
      </c>
      <c r="I512" s="1" t="s">
        <v>8</v>
      </c>
      <c r="K512" s="1" t="s">
        <v>403</v>
      </c>
      <c r="L512" s="1" t="s">
        <v>2123</v>
      </c>
      <c r="M512" s="1" t="s">
        <v>10</v>
      </c>
      <c r="N512" s="1" t="s">
        <v>374</v>
      </c>
    </row>
    <row r="513" spans="1:14" s="1" customFormat="1" x14ac:dyDescent="0.3">
      <c r="A513" s="1">
        <v>1</v>
      </c>
      <c r="B513" s="2" t="s">
        <v>377</v>
      </c>
      <c r="C513" s="1" t="s">
        <v>2107</v>
      </c>
      <c r="D513" s="1" t="s">
        <v>2131</v>
      </c>
      <c r="E513" s="1" t="s">
        <v>2128</v>
      </c>
      <c r="F513" s="1">
        <v>1</v>
      </c>
      <c r="H513" s="1" t="s">
        <v>2126</v>
      </c>
      <c r="K513" s="1" t="s">
        <v>402</v>
      </c>
      <c r="L513" s="1" t="s">
        <v>2123</v>
      </c>
      <c r="M513" s="1" t="s">
        <v>21</v>
      </c>
      <c r="N513" s="1" t="s">
        <v>374</v>
      </c>
    </row>
    <row r="514" spans="1:14" s="1" customFormat="1" x14ac:dyDescent="0.3">
      <c r="A514" s="1">
        <v>1</v>
      </c>
      <c r="B514" s="2" t="s">
        <v>377</v>
      </c>
      <c r="C514" s="1" t="s">
        <v>2107</v>
      </c>
      <c r="D514" s="1" t="s">
        <v>2131</v>
      </c>
      <c r="E514" s="1" t="s">
        <v>2128</v>
      </c>
      <c r="F514" s="1">
        <v>1</v>
      </c>
      <c r="H514" s="1" t="s">
        <v>2126</v>
      </c>
      <c r="K514" s="1" t="s">
        <v>403</v>
      </c>
      <c r="L514" s="1" t="s">
        <v>2123</v>
      </c>
      <c r="M514" s="1" t="s">
        <v>10</v>
      </c>
      <c r="N514" s="1" t="s">
        <v>374</v>
      </c>
    </row>
    <row r="515" spans="1:14" s="1" customFormat="1" x14ac:dyDescent="0.3">
      <c r="A515" s="1">
        <v>1</v>
      </c>
      <c r="B515" s="2" t="s">
        <v>375</v>
      </c>
      <c r="C515" s="1" t="s">
        <v>2107</v>
      </c>
      <c r="D515" s="1" t="s">
        <v>2131</v>
      </c>
      <c r="E515" s="1" t="s">
        <v>2128</v>
      </c>
      <c r="F515" s="1">
        <v>1</v>
      </c>
      <c r="H515" s="1" t="s">
        <v>8</v>
      </c>
      <c r="I515" s="1" t="s">
        <v>8</v>
      </c>
      <c r="K515" s="1" t="s">
        <v>402</v>
      </c>
      <c r="L515" s="1" t="s">
        <v>2123</v>
      </c>
      <c r="M515" s="1" t="s">
        <v>21</v>
      </c>
      <c r="N515" s="1" t="s">
        <v>374</v>
      </c>
    </row>
    <row r="516" spans="1:14" s="1" customFormat="1" x14ac:dyDescent="0.3">
      <c r="A516" s="1">
        <v>1</v>
      </c>
      <c r="B516" s="2" t="s">
        <v>375</v>
      </c>
      <c r="C516" s="1" t="s">
        <v>2107</v>
      </c>
      <c r="D516" s="1" t="s">
        <v>2131</v>
      </c>
      <c r="E516" s="1" t="s">
        <v>2128</v>
      </c>
      <c r="F516" s="1">
        <v>1</v>
      </c>
      <c r="H516" s="1" t="s">
        <v>8</v>
      </c>
      <c r="I516" s="1" t="s">
        <v>8</v>
      </c>
      <c r="K516" s="1" t="s">
        <v>403</v>
      </c>
      <c r="L516" s="1" t="s">
        <v>2123</v>
      </c>
      <c r="M516" s="1" t="s">
        <v>10</v>
      </c>
      <c r="N516" s="1" t="s">
        <v>374</v>
      </c>
    </row>
    <row r="517" spans="1:14" s="1" customFormat="1" x14ac:dyDescent="0.3">
      <c r="A517" s="1">
        <v>1</v>
      </c>
      <c r="B517" s="2" t="s">
        <v>375</v>
      </c>
      <c r="C517" s="1" t="s">
        <v>2107</v>
      </c>
      <c r="D517" s="1" t="s">
        <v>2131</v>
      </c>
      <c r="E517" s="1" t="s">
        <v>2128</v>
      </c>
      <c r="F517" s="1">
        <v>1</v>
      </c>
      <c r="H517" s="1" t="s">
        <v>8</v>
      </c>
      <c r="I517" s="1" t="s">
        <v>8</v>
      </c>
      <c r="K517" s="1" t="s">
        <v>404</v>
      </c>
      <c r="L517" s="1" t="s">
        <v>2123</v>
      </c>
      <c r="M517" s="1" t="s">
        <v>21</v>
      </c>
      <c r="N517" s="1" t="s">
        <v>374</v>
      </c>
    </row>
    <row r="518" spans="1:14" s="1" customFormat="1" x14ac:dyDescent="0.3">
      <c r="A518" s="1">
        <v>1</v>
      </c>
      <c r="B518" s="2" t="s">
        <v>375</v>
      </c>
      <c r="C518" s="1" t="s">
        <v>2107</v>
      </c>
      <c r="D518" s="1" t="s">
        <v>2131</v>
      </c>
      <c r="E518" s="1" t="s">
        <v>2128</v>
      </c>
      <c r="F518" s="1">
        <v>1</v>
      </c>
      <c r="H518" s="1" t="s">
        <v>8</v>
      </c>
      <c r="I518" s="1" t="s">
        <v>8</v>
      </c>
      <c r="K518" s="1" t="s">
        <v>405</v>
      </c>
      <c r="L518" s="1" t="s">
        <v>2123</v>
      </c>
      <c r="M518" s="1" t="s">
        <v>10</v>
      </c>
      <c r="N518" s="1" t="s">
        <v>374</v>
      </c>
    </row>
    <row r="519" spans="1:14" s="1" customFormat="1" x14ac:dyDescent="0.3">
      <c r="A519" s="1">
        <v>1</v>
      </c>
      <c r="B519" s="2" t="s">
        <v>377</v>
      </c>
      <c r="C519" s="1" t="s">
        <v>2107</v>
      </c>
      <c r="D519" s="1" t="s">
        <v>2131</v>
      </c>
      <c r="E519" s="1" t="s">
        <v>2128</v>
      </c>
      <c r="F519" s="1">
        <v>1</v>
      </c>
      <c r="H519" s="1" t="s">
        <v>2126</v>
      </c>
      <c r="K519" s="1" t="s">
        <v>404</v>
      </c>
      <c r="L519" s="1" t="s">
        <v>2123</v>
      </c>
      <c r="M519" s="1" t="s">
        <v>21</v>
      </c>
      <c r="N519" s="1" t="s">
        <v>374</v>
      </c>
    </row>
    <row r="520" spans="1:14" s="1" customFormat="1" x14ac:dyDescent="0.3">
      <c r="A520" s="1">
        <v>1</v>
      </c>
      <c r="B520" s="2" t="s">
        <v>377</v>
      </c>
      <c r="C520" s="1" t="s">
        <v>2107</v>
      </c>
      <c r="D520" s="1" t="s">
        <v>2131</v>
      </c>
      <c r="E520" s="1" t="s">
        <v>2128</v>
      </c>
      <c r="F520" s="1">
        <v>1</v>
      </c>
      <c r="H520" s="1" t="s">
        <v>2126</v>
      </c>
      <c r="K520" s="1" t="s">
        <v>405</v>
      </c>
      <c r="L520" s="1" t="s">
        <v>2123</v>
      </c>
      <c r="M520" s="1" t="s">
        <v>10</v>
      </c>
      <c r="N520" s="1" t="s">
        <v>374</v>
      </c>
    </row>
    <row r="521" spans="1:14" s="1" customFormat="1" x14ac:dyDescent="0.3">
      <c r="A521" s="1">
        <v>1</v>
      </c>
      <c r="B521" s="2" t="s">
        <v>376</v>
      </c>
      <c r="C521" s="1" t="s">
        <v>2107</v>
      </c>
      <c r="D521" s="1" t="s">
        <v>2131</v>
      </c>
      <c r="E521" s="1" t="s">
        <v>2128</v>
      </c>
      <c r="F521" s="1">
        <v>1</v>
      </c>
      <c r="H521" s="1" t="s">
        <v>2126</v>
      </c>
      <c r="K521" s="1" t="s">
        <v>404</v>
      </c>
      <c r="L521" s="1" t="s">
        <v>2123</v>
      </c>
      <c r="M521" s="1" t="s">
        <v>21</v>
      </c>
      <c r="N521" s="1" t="s">
        <v>374</v>
      </c>
    </row>
    <row r="522" spans="1:14" s="1" customFormat="1" x14ac:dyDescent="0.3">
      <c r="A522" s="1">
        <v>1</v>
      </c>
      <c r="B522" s="2" t="s">
        <v>376</v>
      </c>
      <c r="C522" s="1" t="s">
        <v>2107</v>
      </c>
      <c r="D522" s="1" t="s">
        <v>2131</v>
      </c>
      <c r="E522" s="1" t="s">
        <v>2128</v>
      </c>
      <c r="F522" s="1">
        <v>1</v>
      </c>
      <c r="H522" s="1" t="s">
        <v>2126</v>
      </c>
      <c r="K522" s="1" t="s">
        <v>405</v>
      </c>
      <c r="L522" s="1" t="s">
        <v>2123</v>
      </c>
      <c r="M522" s="1" t="s">
        <v>10</v>
      </c>
      <c r="N522" s="1" t="s">
        <v>374</v>
      </c>
    </row>
    <row r="523" spans="1:14" s="1" customFormat="1" x14ac:dyDescent="0.3">
      <c r="A523" s="1">
        <v>1</v>
      </c>
      <c r="B523" s="2" t="s">
        <v>377</v>
      </c>
      <c r="C523" s="1" t="s">
        <v>2107</v>
      </c>
      <c r="D523" s="1" t="s">
        <v>2131</v>
      </c>
      <c r="E523" s="1" t="s">
        <v>2128</v>
      </c>
      <c r="F523" s="1">
        <v>1</v>
      </c>
      <c r="H523" s="1" t="s">
        <v>2126</v>
      </c>
      <c r="K523" s="1" t="s">
        <v>404</v>
      </c>
      <c r="L523" s="1" t="s">
        <v>2123</v>
      </c>
      <c r="M523" s="1" t="s">
        <v>21</v>
      </c>
      <c r="N523" s="1" t="s">
        <v>374</v>
      </c>
    </row>
    <row r="524" spans="1:14" s="1" customFormat="1" x14ac:dyDescent="0.3">
      <c r="A524" s="1">
        <v>1</v>
      </c>
      <c r="B524" s="2" t="s">
        <v>377</v>
      </c>
      <c r="C524" s="1" t="s">
        <v>2107</v>
      </c>
      <c r="D524" s="1" t="s">
        <v>2131</v>
      </c>
      <c r="E524" s="1" t="s">
        <v>2128</v>
      </c>
      <c r="F524" s="1">
        <v>1</v>
      </c>
      <c r="H524" s="1" t="s">
        <v>2126</v>
      </c>
      <c r="K524" s="1" t="s">
        <v>405</v>
      </c>
      <c r="L524" s="1" t="s">
        <v>2123</v>
      </c>
      <c r="M524" s="1" t="s">
        <v>10</v>
      </c>
      <c r="N524" s="1" t="s">
        <v>374</v>
      </c>
    </row>
    <row r="525" spans="1:14" s="1" customFormat="1" x14ac:dyDescent="0.3">
      <c r="A525" s="1">
        <v>1</v>
      </c>
      <c r="B525" s="2" t="s">
        <v>375</v>
      </c>
      <c r="C525" s="1" t="s">
        <v>2107</v>
      </c>
      <c r="D525" s="1" t="s">
        <v>2131</v>
      </c>
      <c r="E525" s="1" t="s">
        <v>2128</v>
      </c>
      <c r="F525" s="1">
        <v>1</v>
      </c>
      <c r="H525" s="1" t="s">
        <v>8</v>
      </c>
      <c r="I525" s="1" t="s">
        <v>8</v>
      </c>
      <c r="K525" s="1" t="s">
        <v>406</v>
      </c>
      <c r="L525" s="1" t="s">
        <v>2123</v>
      </c>
      <c r="M525" s="1" t="s">
        <v>21</v>
      </c>
      <c r="N525" s="1" t="s">
        <v>374</v>
      </c>
    </row>
    <row r="526" spans="1:14" s="1" customFormat="1" x14ac:dyDescent="0.3">
      <c r="A526" s="1">
        <v>1</v>
      </c>
      <c r="B526" s="2" t="s">
        <v>377</v>
      </c>
      <c r="C526" s="1" t="s">
        <v>2107</v>
      </c>
      <c r="D526" s="1" t="s">
        <v>2131</v>
      </c>
      <c r="E526" s="1" t="s">
        <v>2128</v>
      </c>
      <c r="F526" s="1">
        <v>1</v>
      </c>
      <c r="H526" s="1" t="s">
        <v>2126</v>
      </c>
      <c r="K526" s="1" t="s">
        <v>215</v>
      </c>
      <c r="L526" s="1" t="s">
        <v>2123</v>
      </c>
      <c r="M526" s="1" t="s">
        <v>10</v>
      </c>
      <c r="N526" s="1" t="s">
        <v>374</v>
      </c>
    </row>
    <row r="527" spans="1:14" s="1" customFormat="1" x14ac:dyDescent="0.3">
      <c r="A527" s="1">
        <v>1</v>
      </c>
      <c r="B527" s="2" t="s">
        <v>375</v>
      </c>
      <c r="C527" s="1" t="s">
        <v>2107</v>
      </c>
      <c r="D527" s="1" t="s">
        <v>2131</v>
      </c>
      <c r="E527" s="1" t="s">
        <v>2128</v>
      </c>
      <c r="F527" s="1">
        <v>1</v>
      </c>
      <c r="H527" s="1" t="s">
        <v>8</v>
      </c>
      <c r="I527" s="1" t="s">
        <v>8</v>
      </c>
      <c r="K527" s="1" t="s">
        <v>406</v>
      </c>
      <c r="L527" s="1" t="s">
        <v>2123</v>
      </c>
      <c r="M527" s="1" t="s">
        <v>21</v>
      </c>
      <c r="N527" s="1" t="s">
        <v>374</v>
      </c>
    </row>
    <row r="528" spans="1:14" s="1" customFormat="1" x14ac:dyDescent="0.3">
      <c r="A528" s="1">
        <v>1</v>
      </c>
      <c r="B528" s="2" t="s">
        <v>377</v>
      </c>
      <c r="C528" s="1" t="s">
        <v>2107</v>
      </c>
      <c r="D528" s="1" t="s">
        <v>2131</v>
      </c>
      <c r="E528" s="1" t="s">
        <v>2128</v>
      </c>
      <c r="F528" s="1">
        <v>1</v>
      </c>
      <c r="H528" s="1" t="s">
        <v>2126</v>
      </c>
      <c r="K528" s="1" t="s">
        <v>215</v>
      </c>
      <c r="L528" s="1" t="s">
        <v>2123</v>
      </c>
      <c r="M528" s="1" t="s">
        <v>10</v>
      </c>
      <c r="N528" s="1" t="s">
        <v>374</v>
      </c>
    </row>
    <row r="529" spans="1:14" s="1" customFormat="1" x14ac:dyDescent="0.3">
      <c r="A529" s="1">
        <v>1</v>
      </c>
      <c r="B529" s="2" t="s">
        <v>375</v>
      </c>
      <c r="C529" s="1" t="s">
        <v>2107</v>
      </c>
      <c r="D529" s="1" t="s">
        <v>2131</v>
      </c>
      <c r="E529" s="1" t="s">
        <v>2128</v>
      </c>
      <c r="F529" s="1">
        <v>1</v>
      </c>
      <c r="H529" s="1" t="s">
        <v>8</v>
      </c>
      <c r="I529" s="1" t="s">
        <v>8</v>
      </c>
      <c r="K529" s="1" t="s">
        <v>406</v>
      </c>
      <c r="L529" s="1" t="s">
        <v>2123</v>
      </c>
      <c r="M529" s="1" t="s">
        <v>21</v>
      </c>
      <c r="N529" s="1" t="s">
        <v>374</v>
      </c>
    </row>
    <row r="530" spans="1:14" s="1" customFormat="1" x14ac:dyDescent="0.3">
      <c r="A530" s="1">
        <v>1</v>
      </c>
      <c r="B530" s="2" t="s">
        <v>375</v>
      </c>
      <c r="C530" s="1" t="s">
        <v>2107</v>
      </c>
      <c r="D530" s="1" t="s">
        <v>2131</v>
      </c>
      <c r="E530" s="1" t="s">
        <v>2128</v>
      </c>
      <c r="F530" s="1">
        <v>1</v>
      </c>
      <c r="H530" s="1" t="s">
        <v>8</v>
      </c>
      <c r="I530" s="1" t="s">
        <v>8</v>
      </c>
      <c r="K530" s="1" t="s">
        <v>407</v>
      </c>
      <c r="L530" s="1" t="s">
        <v>2123</v>
      </c>
      <c r="M530" s="1" t="s">
        <v>21</v>
      </c>
      <c r="N530" s="1" t="s">
        <v>374</v>
      </c>
    </row>
    <row r="531" spans="1:14" s="1" customFormat="1" x14ac:dyDescent="0.3">
      <c r="A531" s="1">
        <v>1</v>
      </c>
      <c r="B531" s="2" t="s">
        <v>375</v>
      </c>
      <c r="C531" s="1" t="s">
        <v>2107</v>
      </c>
      <c r="D531" s="1" t="s">
        <v>2131</v>
      </c>
      <c r="E531" s="1" t="s">
        <v>2128</v>
      </c>
      <c r="F531" s="1">
        <v>1</v>
      </c>
      <c r="H531" s="1" t="s">
        <v>8</v>
      </c>
      <c r="I531" s="1" t="s">
        <v>8</v>
      </c>
      <c r="K531" s="1" t="s">
        <v>408</v>
      </c>
      <c r="L531" s="1" t="s">
        <v>2123</v>
      </c>
      <c r="M531" s="1" t="s">
        <v>12</v>
      </c>
      <c r="N531" s="1" t="s">
        <v>374</v>
      </c>
    </row>
    <row r="532" spans="1:14" s="1" customFormat="1" x14ac:dyDescent="0.3">
      <c r="A532" s="1">
        <v>1</v>
      </c>
      <c r="B532" s="2" t="s">
        <v>375</v>
      </c>
      <c r="C532" s="1" t="s">
        <v>2107</v>
      </c>
      <c r="D532" s="1" t="s">
        <v>2131</v>
      </c>
      <c r="E532" s="1" t="s">
        <v>2128</v>
      </c>
      <c r="F532" s="1">
        <v>1</v>
      </c>
      <c r="H532" s="1" t="s">
        <v>8</v>
      </c>
      <c r="I532" s="1" t="s">
        <v>8</v>
      </c>
      <c r="K532" s="1" t="s">
        <v>408</v>
      </c>
      <c r="L532" s="1" t="s">
        <v>2123</v>
      </c>
      <c r="M532" s="1" t="s">
        <v>10</v>
      </c>
      <c r="N532" s="1" t="s">
        <v>374</v>
      </c>
    </row>
    <row r="533" spans="1:14" s="1" customFormat="1" x14ac:dyDescent="0.3">
      <c r="A533" s="1">
        <v>1</v>
      </c>
      <c r="B533" s="2" t="s">
        <v>377</v>
      </c>
      <c r="C533" s="1" t="s">
        <v>2107</v>
      </c>
      <c r="D533" s="1" t="s">
        <v>2131</v>
      </c>
      <c r="E533" s="1" t="s">
        <v>2128</v>
      </c>
      <c r="F533" s="1">
        <v>1</v>
      </c>
      <c r="H533" s="1" t="s">
        <v>2126</v>
      </c>
      <c r="K533" s="1" t="s">
        <v>407</v>
      </c>
      <c r="L533" s="1" t="s">
        <v>2123</v>
      </c>
      <c r="M533" s="1" t="s">
        <v>21</v>
      </c>
      <c r="N533" s="1" t="s">
        <v>374</v>
      </c>
    </row>
    <row r="534" spans="1:14" s="1" customFormat="1" x14ac:dyDescent="0.3">
      <c r="A534" s="1">
        <v>1</v>
      </c>
      <c r="B534" s="2" t="s">
        <v>377</v>
      </c>
      <c r="C534" s="1" t="s">
        <v>2107</v>
      </c>
      <c r="D534" s="1" t="s">
        <v>2131</v>
      </c>
      <c r="E534" s="1" t="s">
        <v>2128</v>
      </c>
      <c r="F534" s="1">
        <v>1</v>
      </c>
      <c r="H534" s="1" t="s">
        <v>2126</v>
      </c>
      <c r="K534" s="1" t="s">
        <v>408</v>
      </c>
      <c r="L534" s="1" t="s">
        <v>2123</v>
      </c>
      <c r="M534" s="1" t="s">
        <v>12</v>
      </c>
      <c r="N534" s="1" t="s">
        <v>374</v>
      </c>
    </row>
    <row r="535" spans="1:14" s="1" customFormat="1" x14ac:dyDescent="0.3">
      <c r="A535" s="1">
        <v>1</v>
      </c>
      <c r="B535" s="2" t="s">
        <v>377</v>
      </c>
      <c r="C535" s="1" t="s">
        <v>2107</v>
      </c>
      <c r="D535" s="1" t="s">
        <v>2131</v>
      </c>
      <c r="E535" s="1" t="s">
        <v>2128</v>
      </c>
      <c r="F535" s="1">
        <v>1</v>
      </c>
      <c r="H535" s="1" t="s">
        <v>2126</v>
      </c>
      <c r="K535" s="1" t="s">
        <v>408</v>
      </c>
      <c r="L535" s="1" t="s">
        <v>2123</v>
      </c>
      <c r="M535" s="1" t="s">
        <v>10</v>
      </c>
      <c r="N535" s="1" t="s">
        <v>374</v>
      </c>
    </row>
    <row r="536" spans="1:14" s="1" customFormat="1" x14ac:dyDescent="0.3">
      <c r="A536" s="1">
        <v>1</v>
      </c>
      <c r="B536" s="2" t="s">
        <v>375</v>
      </c>
      <c r="C536" s="1" t="s">
        <v>2107</v>
      </c>
      <c r="D536" s="1" t="s">
        <v>2131</v>
      </c>
      <c r="E536" s="1" t="s">
        <v>2128</v>
      </c>
      <c r="F536" s="1">
        <v>1</v>
      </c>
      <c r="H536" s="1" t="s">
        <v>8</v>
      </c>
      <c r="I536" s="1" t="s">
        <v>8</v>
      </c>
      <c r="K536" s="1" t="s">
        <v>32</v>
      </c>
      <c r="L536" s="1" t="s">
        <v>2123</v>
      </c>
      <c r="M536" s="1" t="s">
        <v>18</v>
      </c>
      <c r="N536" s="1" t="s">
        <v>374</v>
      </c>
    </row>
    <row r="537" spans="1:14" s="1" customFormat="1" x14ac:dyDescent="0.3">
      <c r="A537" s="1">
        <v>1</v>
      </c>
      <c r="B537" s="2" t="s">
        <v>375</v>
      </c>
      <c r="C537" s="1" t="s">
        <v>2107</v>
      </c>
      <c r="D537" s="1" t="s">
        <v>2131</v>
      </c>
      <c r="E537" s="1" t="s">
        <v>2128</v>
      </c>
      <c r="F537" s="1">
        <v>1</v>
      </c>
      <c r="H537" s="1" t="s">
        <v>8</v>
      </c>
      <c r="I537" s="1" t="s">
        <v>8</v>
      </c>
      <c r="K537" s="1" t="s">
        <v>32</v>
      </c>
      <c r="L537" s="1" t="s">
        <v>2123</v>
      </c>
      <c r="M537" s="1" t="s">
        <v>21</v>
      </c>
      <c r="N537" s="1" t="s">
        <v>374</v>
      </c>
    </row>
    <row r="538" spans="1:14" s="1" customFormat="1" x14ac:dyDescent="0.3">
      <c r="A538" s="1">
        <v>1</v>
      </c>
      <c r="B538" s="2" t="s">
        <v>375</v>
      </c>
      <c r="C538" s="1" t="s">
        <v>2107</v>
      </c>
      <c r="D538" s="1" t="s">
        <v>2131</v>
      </c>
      <c r="E538" s="1" t="s">
        <v>2128</v>
      </c>
      <c r="F538" s="1">
        <v>1</v>
      </c>
      <c r="H538" s="1" t="s">
        <v>8</v>
      </c>
      <c r="I538" s="1" t="s">
        <v>8</v>
      </c>
      <c r="K538" s="1" t="s">
        <v>25</v>
      </c>
      <c r="L538" s="1" t="s">
        <v>2123</v>
      </c>
      <c r="M538" s="1" t="s">
        <v>12</v>
      </c>
      <c r="N538" s="1" t="s">
        <v>374</v>
      </c>
    </row>
    <row r="539" spans="1:14" s="1" customFormat="1" x14ac:dyDescent="0.3">
      <c r="A539" s="1">
        <v>1</v>
      </c>
      <c r="B539" s="2" t="s">
        <v>375</v>
      </c>
      <c r="C539" s="1" t="s">
        <v>2107</v>
      </c>
      <c r="D539" s="1" t="s">
        <v>2131</v>
      </c>
      <c r="E539" s="1" t="s">
        <v>2128</v>
      </c>
      <c r="F539" s="1">
        <v>1</v>
      </c>
      <c r="H539" s="1" t="s">
        <v>8</v>
      </c>
      <c r="I539" s="1" t="s">
        <v>8</v>
      </c>
      <c r="K539" s="1" t="s">
        <v>25</v>
      </c>
      <c r="L539" s="1" t="s">
        <v>2123</v>
      </c>
      <c r="M539" s="1" t="s">
        <v>10</v>
      </c>
      <c r="N539" s="1" t="s">
        <v>374</v>
      </c>
    </row>
    <row r="540" spans="1:14" s="1" customFormat="1" x14ac:dyDescent="0.3">
      <c r="A540" s="1">
        <v>1</v>
      </c>
      <c r="B540" s="2" t="s">
        <v>409</v>
      </c>
      <c r="C540" s="1" t="s">
        <v>2107</v>
      </c>
      <c r="D540" s="1" t="s">
        <v>2131</v>
      </c>
      <c r="E540" s="1" t="s">
        <v>2128</v>
      </c>
      <c r="F540" s="1">
        <v>1</v>
      </c>
      <c r="H540" s="1" t="s">
        <v>8</v>
      </c>
      <c r="I540" s="1" t="s">
        <v>8</v>
      </c>
      <c r="K540" s="1" t="s">
        <v>31</v>
      </c>
      <c r="L540" s="1" t="s">
        <v>2123</v>
      </c>
      <c r="M540" s="1" t="s">
        <v>18</v>
      </c>
      <c r="N540" s="1" t="s">
        <v>374</v>
      </c>
    </row>
    <row r="541" spans="1:14" s="1" customFormat="1" x14ac:dyDescent="0.3">
      <c r="A541" s="1">
        <v>1</v>
      </c>
      <c r="B541" s="2" t="s">
        <v>409</v>
      </c>
      <c r="C541" s="1" t="s">
        <v>2107</v>
      </c>
      <c r="D541" s="1" t="s">
        <v>2131</v>
      </c>
      <c r="E541" s="1" t="s">
        <v>2128</v>
      </c>
      <c r="F541" s="1">
        <v>1</v>
      </c>
      <c r="H541" s="1" t="s">
        <v>8</v>
      </c>
      <c r="I541" s="1" t="s">
        <v>8</v>
      </c>
      <c r="K541" s="1" t="s">
        <v>31</v>
      </c>
      <c r="L541" s="1" t="s">
        <v>2123</v>
      </c>
      <c r="M541" s="1" t="s">
        <v>21</v>
      </c>
      <c r="N541" s="1" t="s">
        <v>374</v>
      </c>
    </row>
    <row r="542" spans="1:14" s="1" customFormat="1" x14ac:dyDescent="0.3">
      <c r="A542" s="1">
        <v>1</v>
      </c>
      <c r="B542" s="2" t="s">
        <v>375</v>
      </c>
      <c r="C542" s="1" t="s">
        <v>2107</v>
      </c>
      <c r="D542" s="1" t="s">
        <v>2131</v>
      </c>
      <c r="E542" s="1" t="s">
        <v>2128</v>
      </c>
      <c r="F542" s="1">
        <v>1</v>
      </c>
      <c r="H542" s="1" t="s">
        <v>8</v>
      </c>
      <c r="I542" s="1" t="s">
        <v>8</v>
      </c>
      <c r="K542" s="1" t="s">
        <v>29</v>
      </c>
      <c r="L542" s="1" t="s">
        <v>2123</v>
      </c>
      <c r="M542" s="1" t="s">
        <v>18</v>
      </c>
      <c r="N542" s="1" t="s">
        <v>374</v>
      </c>
    </row>
    <row r="543" spans="1:14" s="1" customFormat="1" x14ac:dyDescent="0.3">
      <c r="A543" s="1">
        <v>1</v>
      </c>
      <c r="B543" s="2" t="s">
        <v>375</v>
      </c>
      <c r="C543" s="1" t="s">
        <v>2107</v>
      </c>
      <c r="D543" s="1" t="s">
        <v>2131</v>
      </c>
      <c r="E543" s="1" t="s">
        <v>2128</v>
      </c>
      <c r="F543" s="1">
        <v>1</v>
      </c>
      <c r="H543" s="1" t="s">
        <v>8</v>
      </c>
      <c r="I543" s="1" t="s">
        <v>8</v>
      </c>
      <c r="K543" s="1" t="s">
        <v>32</v>
      </c>
      <c r="L543" s="1" t="s">
        <v>2123</v>
      </c>
      <c r="M543" s="1" t="s">
        <v>18</v>
      </c>
      <c r="N543" s="1" t="s">
        <v>374</v>
      </c>
    </row>
    <row r="544" spans="1:14" s="1" customFormat="1" x14ac:dyDescent="0.3">
      <c r="A544" s="1">
        <v>1</v>
      </c>
      <c r="B544" s="2" t="s">
        <v>375</v>
      </c>
      <c r="C544" s="1" t="s">
        <v>2107</v>
      </c>
      <c r="D544" s="1" t="s">
        <v>2131</v>
      </c>
      <c r="E544" s="1" t="s">
        <v>2128</v>
      </c>
      <c r="F544" s="1">
        <v>1</v>
      </c>
      <c r="H544" s="1" t="s">
        <v>8</v>
      </c>
      <c r="I544" s="1" t="s">
        <v>8</v>
      </c>
      <c r="K544" s="1" t="s">
        <v>32</v>
      </c>
      <c r="L544" s="1" t="s">
        <v>2123</v>
      </c>
      <c r="M544" s="1" t="s">
        <v>21</v>
      </c>
      <c r="N544" s="1" t="s">
        <v>374</v>
      </c>
    </row>
    <row r="545" spans="1:14" s="1" customFormat="1" x14ac:dyDescent="0.3">
      <c r="A545" s="1">
        <v>1</v>
      </c>
      <c r="B545" s="2" t="s">
        <v>375</v>
      </c>
      <c r="C545" s="1" t="s">
        <v>2107</v>
      </c>
      <c r="D545" s="1" t="s">
        <v>2131</v>
      </c>
      <c r="E545" s="1" t="s">
        <v>2128</v>
      </c>
      <c r="F545" s="1">
        <v>1</v>
      </c>
      <c r="H545" s="1" t="s">
        <v>8</v>
      </c>
      <c r="I545" s="1" t="s">
        <v>8</v>
      </c>
      <c r="K545" s="1" t="s">
        <v>29</v>
      </c>
      <c r="L545" s="1" t="s">
        <v>2123</v>
      </c>
      <c r="M545" s="1" t="s">
        <v>18</v>
      </c>
      <c r="N545" s="1" t="s">
        <v>374</v>
      </c>
    </row>
    <row r="546" spans="1:14" s="1" customFormat="1" x14ac:dyDescent="0.3">
      <c r="A546" s="1">
        <v>1</v>
      </c>
      <c r="B546" s="2" t="s">
        <v>376</v>
      </c>
      <c r="C546" s="1" t="s">
        <v>2107</v>
      </c>
      <c r="D546" s="1" t="s">
        <v>2131</v>
      </c>
      <c r="E546" s="1" t="s">
        <v>2128</v>
      </c>
      <c r="F546" s="1">
        <v>1</v>
      </c>
      <c r="H546" s="1" t="s">
        <v>2126</v>
      </c>
      <c r="K546" s="1" t="s">
        <v>19</v>
      </c>
      <c r="L546" s="1" t="s">
        <v>2123</v>
      </c>
      <c r="M546" s="1" t="s">
        <v>18</v>
      </c>
      <c r="N546" s="1" t="s">
        <v>374</v>
      </c>
    </row>
    <row r="547" spans="1:14" s="1" customFormat="1" x14ac:dyDescent="0.3">
      <c r="A547" s="1">
        <v>1</v>
      </c>
      <c r="B547" s="2" t="s">
        <v>376</v>
      </c>
      <c r="C547" s="1" t="s">
        <v>2107</v>
      </c>
      <c r="D547" s="1" t="s">
        <v>2131</v>
      </c>
      <c r="E547" s="1" t="s">
        <v>2128</v>
      </c>
      <c r="F547" s="1">
        <v>1</v>
      </c>
      <c r="H547" s="1" t="s">
        <v>2126</v>
      </c>
      <c r="K547" s="1" t="s">
        <v>19</v>
      </c>
      <c r="L547" s="1" t="s">
        <v>2123</v>
      </c>
      <c r="M547" s="1" t="s">
        <v>21</v>
      </c>
      <c r="N547" s="1" t="s">
        <v>374</v>
      </c>
    </row>
    <row r="548" spans="1:14" s="1" customFormat="1" x14ac:dyDescent="0.3">
      <c r="A548" s="1">
        <v>1</v>
      </c>
      <c r="B548" s="2" t="s">
        <v>376</v>
      </c>
      <c r="C548" s="1" t="s">
        <v>2107</v>
      </c>
      <c r="D548" s="1" t="s">
        <v>2131</v>
      </c>
      <c r="E548" s="1" t="s">
        <v>2128</v>
      </c>
      <c r="F548" s="1">
        <v>1</v>
      </c>
      <c r="H548" s="1" t="s">
        <v>2126</v>
      </c>
      <c r="K548" s="1" t="s">
        <v>15</v>
      </c>
      <c r="L548" s="1" t="s">
        <v>2123</v>
      </c>
      <c r="M548" s="1" t="s">
        <v>18</v>
      </c>
      <c r="N548" s="1" t="s">
        <v>374</v>
      </c>
    </row>
    <row r="549" spans="1:14" s="1" customFormat="1" x14ac:dyDescent="0.3">
      <c r="A549" s="1">
        <v>1</v>
      </c>
      <c r="B549" s="2" t="s">
        <v>377</v>
      </c>
      <c r="C549" s="1" t="s">
        <v>2107</v>
      </c>
      <c r="D549" s="1" t="s">
        <v>2131</v>
      </c>
      <c r="E549" s="1" t="s">
        <v>2128</v>
      </c>
      <c r="F549" s="1">
        <v>1</v>
      </c>
      <c r="H549" s="1" t="s">
        <v>2126</v>
      </c>
      <c r="K549" s="1" t="s">
        <v>19</v>
      </c>
      <c r="L549" s="1" t="s">
        <v>2123</v>
      </c>
      <c r="M549" s="1" t="s">
        <v>18</v>
      </c>
      <c r="N549" s="1" t="s">
        <v>374</v>
      </c>
    </row>
    <row r="550" spans="1:14" s="1" customFormat="1" x14ac:dyDescent="0.3">
      <c r="A550" s="1">
        <v>1</v>
      </c>
      <c r="B550" s="2" t="s">
        <v>377</v>
      </c>
      <c r="C550" s="1" t="s">
        <v>2107</v>
      </c>
      <c r="D550" s="1" t="s">
        <v>2131</v>
      </c>
      <c r="E550" s="1" t="s">
        <v>2128</v>
      </c>
      <c r="F550" s="1">
        <v>1</v>
      </c>
      <c r="H550" s="1" t="s">
        <v>2126</v>
      </c>
      <c r="K550" s="1" t="s">
        <v>19</v>
      </c>
      <c r="L550" s="1" t="s">
        <v>2123</v>
      </c>
      <c r="M550" s="1" t="s">
        <v>21</v>
      </c>
      <c r="N550" s="1" t="s">
        <v>374</v>
      </c>
    </row>
    <row r="551" spans="1:14" s="1" customFormat="1" x14ac:dyDescent="0.3">
      <c r="A551" s="1">
        <v>1</v>
      </c>
      <c r="B551" s="2" t="s">
        <v>375</v>
      </c>
      <c r="C551" s="1" t="s">
        <v>2107</v>
      </c>
      <c r="D551" s="1" t="s">
        <v>2131</v>
      </c>
      <c r="E551" s="1" t="s">
        <v>2128</v>
      </c>
      <c r="F551" s="1">
        <v>1</v>
      </c>
      <c r="H551" s="1" t="s">
        <v>8</v>
      </c>
      <c r="I551" s="1" t="s">
        <v>8</v>
      </c>
      <c r="K551" s="1" t="s">
        <v>15</v>
      </c>
      <c r="L551" s="1" t="s">
        <v>2123</v>
      </c>
      <c r="M551" s="1" t="s">
        <v>18</v>
      </c>
      <c r="N551" s="1" t="s">
        <v>374</v>
      </c>
    </row>
    <row r="552" spans="1:14" s="1" customFormat="1" x14ac:dyDescent="0.3">
      <c r="A552" s="1">
        <v>1</v>
      </c>
      <c r="B552" s="2" t="s">
        <v>375</v>
      </c>
      <c r="C552" s="1" t="s">
        <v>2107</v>
      </c>
      <c r="D552" s="1" t="s">
        <v>2131</v>
      </c>
      <c r="E552" s="1" t="s">
        <v>2128</v>
      </c>
      <c r="F552" s="1">
        <v>1</v>
      </c>
      <c r="H552" s="1" t="s">
        <v>8</v>
      </c>
      <c r="I552" s="1" t="s">
        <v>8</v>
      </c>
      <c r="K552" s="1" t="s">
        <v>410</v>
      </c>
      <c r="L552" s="1" t="s">
        <v>2123</v>
      </c>
      <c r="M552" s="1" t="s">
        <v>18</v>
      </c>
      <c r="N552" s="1" t="s">
        <v>374</v>
      </c>
    </row>
    <row r="553" spans="1:14" s="1" customFormat="1" x14ac:dyDescent="0.3">
      <c r="A553" s="1">
        <v>1</v>
      </c>
      <c r="B553" s="2" t="s">
        <v>375</v>
      </c>
      <c r="C553" s="1" t="s">
        <v>2107</v>
      </c>
      <c r="D553" s="1" t="s">
        <v>2131</v>
      </c>
      <c r="E553" s="1" t="s">
        <v>2128</v>
      </c>
      <c r="F553" s="1">
        <v>1</v>
      </c>
      <c r="H553" s="1" t="s">
        <v>8</v>
      </c>
      <c r="I553" s="1" t="s">
        <v>8</v>
      </c>
      <c r="K553" s="1" t="s">
        <v>410</v>
      </c>
      <c r="L553" s="1" t="s">
        <v>2123</v>
      </c>
      <c r="M553" s="1" t="s">
        <v>21</v>
      </c>
      <c r="N553" s="1" t="s">
        <v>374</v>
      </c>
    </row>
    <row r="554" spans="1:14" s="1" customFormat="1" x14ac:dyDescent="0.3">
      <c r="A554" s="1">
        <v>1</v>
      </c>
      <c r="B554" s="2" t="s">
        <v>375</v>
      </c>
      <c r="C554" s="1" t="s">
        <v>2107</v>
      </c>
      <c r="D554" s="1" t="s">
        <v>2131</v>
      </c>
      <c r="E554" s="1" t="s">
        <v>2128</v>
      </c>
      <c r="F554" s="1">
        <v>1</v>
      </c>
      <c r="H554" s="1" t="s">
        <v>8</v>
      </c>
      <c r="I554" s="1" t="s">
        <v>8</v>
      </c>
      <c r="K554" s="1" t="s">
        <v>411</v>
      </c>
      <c r="L554" s="1" t="s">
        <v>2123</v>
      </c>
      <c r="M554" s="1" t="s">
        <v>18</v>
      </c>
      <c r="N554" s="1" t="s">
        <v>374</v>
      </c>
    </row>
    <row r="555" spans="1:14" s="1" customFormat="1" x14ac:dyDescent="0.3">
      <c r="A555" s="1">
        <v>1</v>
      </c>
      <c r="B555" s="2" t="s">
        <v>375</v>
      </c>
      <c r="C555" s="1" t="s">
        <v>2107</v>
      </c>
      <c r="D555" s="1" t="s">
        <v>2131</v>
      </c>
      <c r="E555" s="1" t="s">
        <v>2128</v>
      </c>
      <c r="F555" s="1">
        <v>1</v>
      </c>
      <c r="H555" s="1" t="s">
        <v>8</v>
      </c>
      <c r="I555" s="1" t="s">
        <v>8</v>
      </c>
      <c r="K555" s="1" t="s">
        <v>412</v>
      </c>
      <c r="L555" s="1" t="s">
        <v>2123</v>
      </c>
      <c r="M555" s="1" t="s">
        <v>21</v>
      </c>
      <c r="N555" s="1" t="s">
        <v>374</v>
      </c>
    </row>
    <row r="556" spans="1:14" s="1" customFormat="1" x14ac:dyDescent="0.3">
      <c r="A556" s="1">
        <v>1</v>
      </c>
      <c r="B556" s="2" t="s">
        <v>375</v>
      </c>
      <c r="C556" s="1" t="s">
        <v>2107</v>
      </c>
      <c r="D556" s="1" t="s">
        <v>2131</v>
      </c>
      <c r="E556" s="1" t="s">
        <v>2128</v>
      </c>
      <c r="F556" s="1">
        <v>1</v>
      </c>
      <c r="H556" s="1" t="s">
        <v>8</v>
      </c>
      <c r="I556" s="1" t="s">
        <v>8</v>
      </c>
      <c r="K556" s="1" t="s">
        <v>413</v>
      </c>
      <c r="L556" s="1" t="s">
        <v>2123</v>
      </c>
      <c r="M556" s="1" t="s">
        <v>18</v>
      </c>
      <c r="N556" s="1" t="s">
        <v>374</v>
      </c>
    </row>
    <row r="557" spans="1:14" s="1" customFormat="1" x14ac:dyDescent="0.3">
      <c r="A557" s="1">
        <v>1</v>
      </c>
      <c r="B557" s="2" t="s">
        <v>375</v>
      </c>
      <c r="C557" s="1" t="s">
        <v>2107</v>
      </c>
      <c r="D557" s="1" t="s">
        <v>2131</v>
      </c>
      <c r="E557" s="1" t="s">
        <v>2128</v>
      </c>
      <c r="F557" s="1">
        <v>1</v>
      </c>
      <c r="H557" s="1" t="s">
        <v>8</v>
      </c>
      <c r="I557" s="1" t="s">
        <v>8</v>
      </c>
      <c r="K557" s="1" t="s">
        <v>412</v>
      </c>
      <c r="L557" s="1" t="s">
        <v>2123</v>
      </c>
      <c r="M557" s="1" t="s">
        <v>18</v>
      </c>
      <c r="N557" s="1" t="s">
        <v>374</v>
      </c>
    </row>
    <row r="558" spans="1:14" s="1" customFormat="1" x14ac:dyDescent="0.3">
      <c r="A558" s="1">
        <v>1</v>
      </c>
      <c r="B558" s="2" t="s">
        <v>375</v>
      </c>
      <c r="C558" s="1" t="s">
        <v>2107</v>
      </c>
      <c r="D558" s="1" t="s">
        <v>2131</v>
      </c>
      <c r="E558" s="1" t="s">
        <v>2128</v>
      </c>
      <c r="F558" s="1">
        <v>1</v>
      </c>
      <c r="H558" s="1" t="s">
        <v>8</v>
      </c>
      <c r="I558" s="1" t="s">
        <v>8</v>
      </c>
      <c r="K558" s="1" t="s">
        <v>412</v>
      </c>
      <c r="L558" s="1" t="s">
        <v>2123</v>
      </c>
      <c r="M558" s="1" t="s">
        <v>21</v>
      </c>
      <c r="N558" s="1" t="s">
        <v>374</v>
      </c>
    </row>
    <row r="559" spans="1:14" s="1" customFormat="1" x14ac:dyDescent="0.3">
      <c r="A559" s="1">
        <v>1</v>
      </c>
      <c r="B559" s="2" t="s">
        <v>377</v>
      </c>
      <c r="C559" s="1" t="s">
        <v>2107</v>
      </c>
      <c r="D559" s="1" t="s">
        <v>2131</v>
      </c>
      <c r="E559" s="1" t="s">
        <v>2128</v>
      </c>
      <c r="F559" s="1">
        <v>1</v>
      </c>
      <c r="H559" s="1" t="s">
        <v>2126</v>
      </c>
      <c r="K559" s="1" t="s">
        <v>413</v>
      </c>
      <c r="L559" s="1" t="s">
        <v>2123</v>
      </c>
      <c r="M559" s="1" t="s">
        <v>18</v>
      </c>
      <c r="N559" s="1" t="s">
        <v>374</v>
      </c>
    </row>
    <row r="560" spans="1:14" s="1" customFormat="1" x14ac:dyDescent="0.3">
      <c r="A560" s="1">
        <v>1</v>
      </c>
      <c r="B560" s="2" t="s">
        <v>375</v>
      </c>
      <c r="C560" s="1" t="s">
        <v>2107</v>
      </c>
      <c r="D560" s="1" t="s">
        <v>2131</v>
      </c>
      <c r="E560" s="1" t="s">
        <v>2128</v>
      </c>
      <c r="F560" s="1">
        <v>1</v>
      </c>
      <c r="H560" s="1" t="s">
        <v>8</v>
      </c>
      <c r="I560" s="1" t="s">
        <v>8</v>
      </c>
      <c r="K560" s="1" t="s">
        <v>414</v>
      </c>
      <c r="L560" s="1" t="s">
        <v>2123</v>
      </c>
      <c r="M560" s="1" t="s">
        <v>18</v>
      </c>
      <c r="N560" s="1" t="s">
        <v>374</v>
      </c>
    </row>
    <row r="561" spans="1:14" s="1" customFormat="1" x14ac:dyDescent="0.3">
      <c r="A561" s="1">
        <v>1</v>
      </c>
      <c r="B561" s="2" t="s">
        <v>375</v>
      </c>
      <c r="C561" s="1" t="s">
        <v>2107</v>
      </c>
      <c r="D561" s="1" t="s">
        <v>2131</v>
      </c>
      <c r="E561" s="1" t="s">
        <v>2128</v>
      </c>
      <c r="F561" s="1">
        <v>1</v>
      </c>
      <c r="H561" s="1" t="s">
        <v>8</v>
      </c>
      <c r="I561" s="1" t="s">
        <v>8</v>
      </c>
      <c r="K561" s="1" t="s">
        <v>414</v>
      </c>
      <c r="L561" s="1" t="s">
        <v>2123</v>
      </c>
      <c r="M561" s="1" t="s">
        <v>21</v>
      </c>
      <c r="N561" s="1" t="s">
        <v>374</v>
      </c>
    </row>
    <row r="562" spans="1:14" s="1" customFormat="1" x14ac:dyDescent="0.3">
      <c r="A562" s="1">
        <v>1</v>
      </c>
      <c r="B562" s="2" t="s">
        <v>375</v>
      </c>
      <c r="C562" s="1" t="s">
        <v>2107</v>
      </c>
      <c r="D562" s="1" t="s">
        <v>2131</v>
      </c>
      <c r="E562" s="1" t="s">
        <v>2128</v>
      </c>
      <c r="F562" s="1">
        <v>1</v>
      </c>
      <c r="H562" s="1" t="s">
        <v>8</v>
      </c>
      <c r="I562" s="1" t="s">
        <v>8</v>
      </c>
      <c r="K562" s="1" t="s">
        <v>415</v>
      </c>
      <c r="L562" s="1" t="s">
        <v>2123</v>
      </c>
      <c r="M562" s="1" t="s">
        <v>18</v>
      </c>
      <c r="N562" s="1" t="s">
        <v>374</v>
      </c>
    </row>
    <row r="563" spans="1:14" s="1" customFormat="1" x14ac:dyDescent="0.3">
      <c r="A563" s="1">
        <v>1</v>
      </c>
      <c r="B563" s="2" t="s">
        <v>377</v>
      </c>
      <c r="C563" s="1" t="s">
        <v>2107</v>
      </c>
      <c r="D563" s="1" t="s">
        <v>2131</v>
      </c>
      <c r="E563" s="1" t="s">
        <v>2128</v>
      </c>
      <c r="F563" s="1">
        <v>1</v>
      </c>
      <c r="H563" s="1" t="s">
        <v>2126</v>
      </c>
      <c r="K563" s="1" t="s">
        <v>414</v>
      </c>
      <c r="L563" s="1" t="s">
        <v>2123</v>
      </c>
      <c r="M563" s="1" t="s">
        <v>18</v>
      </c>
      <c r="N563" s="1" t="s">
        <v>374</v>
      </c>
    </row>
    <row r="564" spans="1:14" s="1" customFormat="1" x14ac:dyDescent="0.3">
      <c r="A564" s="1">
        <v>1</v>
      </c>
      <c r="B564" s="2" t="s">
        <v>377</v>
      </c>
      <c r="C564" s="1" t="s">
        <v>2107</v>
      </c>
      <c r="D564" s="1" t="s">
        <v>2131</v>
      </c>
      <c r="E564" s="1" t="s">
        <v>2128</v>
      </c>
      <c r="F564" s="1">
        <v>1</v>
      </c>
      <c r="H564" s="1" t="s">
        <v>2126</v>
      </c>
      <c r="K564" s="1" t="s">
        <v>414</v>
      </c>
      <c r="L564" s="1" t="s">
        <v>2123</v>
      </c>
      <c r="M564" s="1" t="s">
        <v>21</v>
      </c>
      <c r="N564" s="1" t="s">
        <v>374</v>
      </c>
    </row>
    <row r="565" spans="1:14" s="1" customFormat="1" x14ac:dyDescent="0.3">
      <c r="A565" s="1">
        <v>1</v>
      </c>
      <c r="B565" s="2" t="s">
        <v>376</v>
      </c>
      <c r="C565" s="1" t="s">
        <v>2107</v>
      </c>
      <c r="D565" s="1" t="s">
        <v>2131</v>
      </c>
      <c r="E565" s="1" t="s">
        <v>2128</v>
      </c>
      <c r="F565" s="1">
        <v>1</v>
      </c>
      <c r="H565" s="1" t="s">
        <v>2126</v>
      </c>
      <c r="K565" s="1" t="s">
        <v>415</v>
      </c>
      <c r="L565" s="1" t="s">
        <v>2123</v>
      </c>
      <c r="M565" s="1" t="s">
        <v>18</v>
      </c>
      <c r="N565" s="1" t="s">
        <v>374</v>
      </c>
    </row>
    <row r="566" spans="1:14" s="1" customFormat="1" x14ac:dyDescent="0.3">
      <c r="A566" s="1">
        <v>1</v>
      </c>
      <c r="B566" s="2" t="s">
        <v>377</v>
      </c>
      <c r="C566" s="1" t="s">
        <v>2107</v>
      </c>
      <c r="D566" s="1" t="s">
        <v>2131</v>
      </c>
      <c r="E566" s="1" t="s">
        <v>2128</v>
      </c>
      <c r="F566" s="1">
        <v>1</v>
      </c>
      <c r="H566" s="1" t="s">
        <v>2126</v>
      </c>
      <c r="K566" s="1" t="s">
        <v>416</v>
      </c>
      <c r="L566" s="1" t="s">
        <v>2123</v>
      </c>
      <c r="M566" s="1" t="s">
        <v>18</v>
      </c>
      <c r="N566" s="1" t="s">
        <v>374</v>
      </c>
    </row>
    <row r="567" spans="1:14" s="1" customFormat="1" x14ac:dyDescent="0.3">
      <c r="A567" s="1">
        <v>1</v>
      </c>
      <c r="B567" s="2" t="s">
        <v>377</v>
      </c>
      <c r="C567" s="1" t="s">
        <v>2107</v>
      </c>
      <c r="D567" s="1" t="s">
        <v>2131</v>
      </c>
      <c r="E567" s="1" t="s">
        <v>2128</v>
      </c>
      <c r="F567" s="1">
        <v>1</v>
      </c>
      <c r="H567" s="1" t="s">
        <v>2126</v>
      </c>
      <c r="K567" s="1" t="s">
        <v>416</v>
      </c>
      <c r="L567" s="1" t="s">
        <v>2123</v>
      </c>
      <c r="M567" s="1" t="s">
        <v>21</v>
      </c>
      <c r="N567" s="1" t="s">
        <v>374</v>
      </c>
    </row>
    <row r="568" spans="1:14" s="1" customFormat="1" x14ac:dyDescent="0.3">
      <c r="A568" s="1">
        <v>1</v>
      </c>
      <c r="B568" s="2" t="s">
        <v>375</v>
      </c>
      <c r="C568" s="1" t="s">
        <v>2107</v>
      </c>
      <c r="D568" s="1" t="s">
        <v>2131</v>
      </c>
      <c r="E568" s="1" t="s">
        <v>2128</v>
      </c>
      <c r="F568" s="1">
        <v>1</v>
      </c>
      <c r="H568" s="1" t="s">
        <v>8</v>
      </c>
      <c r="I568" s="1" t="s">
        <v>8</v>
      </c>
      <c r="K568" s="1" t="s">
        <v>417</v>
      </c>
      <c r="L568" s="1" t="s">
        <v>2123</v>
      </c>
      <c r="M568" s="1" t="s">
        <v>18</v>
      </c>
      <c r="N568" s="1" t="s">
        <v>374</v>
      </c>
    </row>
    <row r="569" spans="1:14" s="1" customFormat="1" x14ac:dyDescent="0.3">
      <c r="A569" s="1">
        <v>1</v>
      </c>
      <c r="B569" s="2" t="s">
        <v>375</v>
      </c>
      <c r="C569" s="1" t="s">
        <v>2107</v>
      </c>
      <c r="D569" s="1" t="s">
        <v>2131</v>
      </c>
      <c r="E569" s="1" t="s">
        <v>2128</v>
      </c>
      <c r="F569" s="1">
        <v>1</v>
      </c>
      <c r="H569" s="1" t="s">
        <v>8</v>
      </c>
      <c r="I569" s="1" t="s">
        <v>8</v>
      </c>
      <c r="K569" s="1" t="s">
        <v>416</v>
      </c>
      <c r="L569" s="1" t="s">
        <v>2123</v>
      </c>
      <c r="M569" s="1" t="s">
        <v>18</v>
      </c>
      <c r="N569" s="1" t="s">
        <v>374</v>
      </c>
    </row>
    <row r="570" spans="1:14" s="1" customFormat="1" x14ac:dyDescent="0.3">
      <c r="A570" s="1">
        <v>1</v>
      </c>
      <c r="B570" s="2" t="s">
        <v>375</v>
      </c>
      <c r="C570" s="1" t="s">
        <v>2107</v>
      </c>
      <c r="D570" s="1" t="s">
        <v>2131</v>
      </c>
      <c r="E570" s="1" t="s">
        <v>2128</v>
      </c>
      <c r="F570" s="1">
        <v>1</v>
      </c>
      <c r="H570" s="1" t="s">
        <v>8</v>
      </c>
      <c r="I570" s="1" t="s">
        <v>8</v>
      </c>
      <c r="K570" s="1" t="s">
        <v>416</v>
      </c>
      <c r="L570" s="1" t="s">
        <v>2123</v>
      </c>
      <c r="M570" s="1" t="s">
        <v>21</v>
      </c>
      <c r="N570" s="1" t="s">
        <v>374</v>
      </c>
    </row>
    <row r="571" spans="1:14" s="1" customFormat="1" x14ac:dyDescent="0.3">
      <c r="A571" s="1">
        <v>1</v>
      </c>
      <c r="B571" s="2" t="s">
        <v>377</v>
      </c>
      <c r="C571" s="1" t="s">
        <v>2107</v>
      </c>
      <c r="D571" s="1" t="s">
        <v>2131</v>
      </c>
      <c r="E571" s="1" t="s">
        <v>2128</v>
      </c>
      <c r="F571" s="1">
        <v>1</v>
      </c>
      <c r="H571" s="1" t="s">
        <v>2126</v>
      </c>
      <c r="K571" s="1" t="s">
        <v>417</v>
      </c>
      <c r="L571" s="1" t="s">
        <v>2123</v>
      </c>
      <c r="M571" s="1" t="s">
        <v>18</v>
      </c>
      <c r="N571" s="1" t="s">
        <v>374</v>
      </c>
    </row>
    <row r="572" spans="1:14" s="1" customFormat="1" x14ac:dyDescent="0.3">
      <c r="A572" s="1">
        <v>1</v>
      </c>
      <c r="B572" s="2" t="s">
        <v>377</v>
      </c>
      <c r="C572" s="1" t="s">
        <v>2107</v>
      </c>
      <c r="D572" s="1" t="s">
        <v>2131</v>
      </c>
      <c r="E572" s="1" t="s">
        <v>2128</v>
      </c>
      <c r="F572" s="1">
        <v>1</v>
      </c>
      <c r="H572" s="1" t="s">
        <v>2126</v>
      </c>
      <c r="K572" s="1" t="s">
        <v>418</v>
      </c>
      <c r="L572" s="1" t="s">
        <v>2123</v>
      </c>
      <c r="M572" s="1" t="s">
        <v>18</v>
      </c>
      <c r="N572" s="1" t="s">
        <v>374</v>
      </c>
    </row>
    <row r="573" spans="1:14" s="1" customFormat="1" x14ac:dyDescent="0.3">
      <c r="A573" s="1">
        <v>1</v>
      </c>
      <c r="B573" s="2" t="s">
        <v>377</v>
      </c>
      <c r="C573" s="1" t="s">
        <v>2107</v>
      </c>
      <c r="D573" s="1" t="s">
        <v>2131</v>
      </c>
      <c r="E573" s="1" t="s">
        <v>2128</v>
      </c>
      <c r="F573" s="1">
        <v>1</v>
      </c>
      <c r="H573" s="1" t="s">
        <v>2126</v>
      </c>
      <c r="K573" s="1" t="s">
        <v>418</v>
      </c>
      <c r="L573" s="1" t="s">
        <v>2123</v>
      </c>
      <c r="M573" s="1" t="s">
        <v>21</v>
      </c>
      <c r="N573" s="1" t="s">
        <v>374</v>
      </c>
    </row>
    <row r="574" spans="1:14" s="1" customFormat="1" x14ac:dyDescent="0.3">
      <c r="A574" s="1">
        <v>1</v>
      </c>
      <c r="B574" s="2" t="s">
        <v>377</v>
      </c>
      <c r="C574" s="1" t="s">
        <v>2107</v>
      </c>
      <c r="D574" s="1" t="s">
        <v>2131</v>
      </c>
      <c r="E574" s="1" t="s">
        <v>2128</v>
      </c>
      <c r="F574" s="1">
        <v>1</v>
      </c>
      <c r="H574" s="1" t="s">
        <v>2126</v>
      </c>
      <c r="K574" s="1" t="s">
        <v>419</v>
      </c>
      <c r="L574" s="1" t="s">
        <v>2123</v>
      </c>
      <c r="M574" s="1" t="s">
        <v>18</v>
      </c>
      <c r="N574" s="1" t="s">
        <v>374</v>
      </c>
    </row>
    <row r="575" spans="1:14" s="1" customFormat="1" x14ac:dyDescent="0.3">
      <c r="A575" s="1">
        <v>1</v>
      </c>
      <c r="B575" s="2" t="s">
        <v>387</v>
      </c>
      <c r="C575" s="1" t="s">
        <v>2107</v>
      </c>
      <c r="D575" s="1" t="s">
        <v>2131</v>
      </c>
      <c r="E575" s="1" t="s">
        <v>2128</v>
      </c>
      <c r="F575" s="1">
        <v>1</v>
      </c>
      <c r="H575" s="1" t="s">
        <v>8</v>
      </c>
      <c r="I575" s="1" t="s">
        <v>8</v>
      </c>
      <c r="K575" s="1" t="s">
        <v>420</v>
      </c>
      <c r="L575" s="1" t="s">
        <v>2123</v>
      </c>
      <c r="M575" s="1" t="s">
        <v>18</v>
      </c>
      <c r="N575" s="1" t="s">
        <v>374</v>
      </c>
    </row>
    <row r="576" spans="1:14" s="1" customFormat="1" x14ac:dyDescent="0.3">
      <c r="A576" s="1">
        <v>1</v>
      </c>
      <c r="B576" s="2" t="s">
        <v>387</v>
      </c>
      <c r="C576" s="1" t="s">
        <v>2107</v>
      </c>
      <c r="D576" s="1" t="s">
        <v>2131</v>
      </c>
      <c r="E576" s="1" t="s">
        <v>2128</v>
      </c>
      <c r="F576" s="1">
        <v>1</v>
      </c>
      <c r="H576" s="1" t="s">
        <v>8</v>
      </c>
      <c r="I576" s="1" t="s">
        <v>8</v>
      </c>
      <c r="K576" s="1" t="s">
        <v>420</v>
      </c>
      <c r="L576" s="1" t="s">
        <v>2123</v>
      </c>
      <c r="M576" s="1" t="s">
        <v>21</v>
      </c>
      <c r="N576" s="1" t="s">
        <v>374</v>
      </c>
    </row>
    <row r="577" spans="1:14" s="1" customFormat="1" x14ac:dyDescent="0.3">
      <c r="A577" s="1">
        <v>1</v>
      </c>
      <c r="B577" s="2" t="s">
        <v>387</v>
      </c>
      <c r="C577" s="1" t="s">
        <v>2107</v>
      </c>
      <c r="D577" s="1" t="s">
        <v>2131</v>
      </c>
      <c r="E577" s="1" t="s">
        <v>2128</v>
      </c>
      <c r="F577" s="1">
        <v>1</v>
      </c>
      <c r="H577" s="1" t="s">
        <v>8</v>
      </c>
      <c r="I577" s="1" t="s">
        <v>8</v>
      </c>
      <c r="K577" s="1" t="s">
        <v>421</v>
      </c>
      <c r="L577" s="1" t="s">
        <v>2123</v>
      </c>
      <c r="M577" s="1" t="s">
        <v>18</v>
      </c>
      <c r="N577" s="1" t="s">
        <v>374</v>
      </c>
    </row>
    <row r="578" spans="1:14" s="1" customFormat="1" x14ac:dyDescent="0.3">
      <c r="A578" s="1">
        <v>1</v>
      </c>
      <c r="B578" s="2" t="s">
        <v>387</v>
      </c>
      <c r="C578" s="1" t="s">
        <v>2107</v>
      </c>
      <c r="D578" s="1" t="s">
        <v>2131</v>
      </c>
      <c r="E578" s="1" t="s">
        <v>2128</v>
      </c>
      <c r="F578" s="1">
        <v>1</v>
      </c>
      <c r="H578" s="1" t="s">
        <v>8</v>
      </c>
      <c r="I578" s="1" t="s">
        <v>8</v>
      </c>
      <c r="K578" s="1" t="s">
        <v>422</v>
      </c>
      <c r="L578" s="1" t="s">
        <v>2123</v>
      </c>
      <c r="M578" s="1" t="s">
        <v>18</v>
      </c>
      <c r="N578" s="1" t="s">
        <v>374</v>
      </c>
    </row>
    <row r="579" spans="1:14" s="1" customFormat="1" x14ac:dyDescent="0.3">
      <c r="A579" s="1">
        <v>1</v>
      </c>
      <c r="B579" s="2" t="s">
        <v>390</v>
      </c>
      <c r="C579" s="1" t="s">
        <v>2107</v>
      </c>
      <c r="D579" s="1" t="s">
        <v>2131</v>
      </c>
      <c r="E579" s="1" t="s">
        <v>2128</v>
      </c>
      <c r="F579" s="1">
        <v>1</v>
      </c>
      <c r="H579" s="1" t="s">
        <v>2126</v>
      </c>
      <c r="K579" s="1" t="s">
        <v>422</v>
      </c>
      <c r="L579" s="1" t="s">
        <v>2123</v>
      </c>
      <c r="M579" s="1" t="s">
        <v>21</v>
      </c>
      <c r="N579" s="1" t="s">
        <v>374</v>
      </c>
    </row>
    <row r="580" spans="1:14" s="1" customFormat="1" x14ac:dyDescent="0.3">
      <c r="A580" s="1">
        <v>1</v>
      </c>
      <c r="B580" s="2" t="s">
        <v>387</v>
      </c>
      <c r="C580" s="1" t="s">
        <v>2107</v>
      </c>
      <c r="D580" s="1" t="s">
        <v>2131</v>
      </c>
      <c r="E580" s="1" t="s">
        <v>2128</v>
      </c>
      <c r="F580" s="1">
        <v>1</v>
      </c>
      <c r="H580" s="1" t="s">
        <v>8</v>
      </c>
      <c r="I580" s="1" t="s">
        <v>8</v>
      </c>
      <c r="K580" s="1" t="s">
        <v>423</v>
      </c>
      <c r="L580" s="1" t="s">
        <v>2123</v>
      </c>
      <c r="M580" s="1" t="s">
        <v>18</v>
      </c>
      <c r="N580" s="1" t="s">
        <v>374</v>
      </c>
    </row>
    <row r="581" spans="1:14" s="1" customFormat="1" x14ac:dyDescent="0.3">
      <c r="A581" s="1">
        <v>1</v>
      </c>
      <c r="B581" s="2" t="s">
        <v>387</v>
      </c>
      <c r="C581" s="1" t="s">
        <v>2107</v>
      </c>
      <c r="D581" s="1" t="s">
        <v>2131</v>
      </c>
      <c r="E581" s="1" t="s">
        <v>2128</v>
      </c>
      <c r="F581" s="1">
        <v>1</v>
      </c>
      <c r="H581" s="1" t="s">
        <v>8</v>
      </c>
      <c r="I581" s="1" t="s">
        <v>8</v>
      </c>
      <c r="K581" s="1" t="s">
        <v>424</v>
      </c>
      <c r="L581" s="1" t="s">
        <v>2123</v>
      </c>
      <c r="M581" s="1" t="s">
        <v>18</v>
      </c>
      <c r="N581" s="1" t="s">
        <v>374</v>
      </c>
    </row>
    <row r="582" spans="1:14" s="1" customFormat="1" x14ac:dyDescent="0.3">
      <c r="A582" s="1">
        <v>1</v>
      </c>
      <c r="B582" s="2" t="s">
        <v>387</v>
      </c>
      <c r="C582" s="1" t="s">
        <v>2107</v>
      </c>
      <c r="D582" s="1" t="s">
        <v>2131</v>
      </c>
      <c r="E582" s="1" t="s">
        <v>2128</v>
      </c>
      <c r="F582" s="1">
        <v>1</v>
      </c>
      <c r="H582" s="1" t="s">
        <v>8</v>
      </c>
      <c r="I582" s="1" t="s">
        <v>8</v>
      </c>
      <c r="K582" s="1" t="s">
        <v>424</v>
      </c>
      <c r="L582" s="1" t="s">
        <v>2123</v>
      </c>
      <c r="M582" s="1" t="s">
        <v>21</v>
      </c>
      <c r="N582" s="1" t="s">
        <v>374</v>
      </c>
    </row>
    <row r="583" spans="1:14" s="1" customFormat="1" x14ac:dyDescent="0.3">
      <c r="A583" s="1">
        <v>1</v>
      </c>
      <c r="B583" s="2" t="s">
        <v>389</v>
      </c>
      <c r="C583" s="1" t="s">
        <v>2107</v>
      </c>
      <c r="D583" s="1" t="s">
        <v>2131</v>
      </c>
      <c r="E583" s="1" t="s">
        <v>2128</v>
      </c>
      <c r="F583" s="1">
        <v>1</v>
      </c>
      <c r="H583" s="1" t="s">
        <v>2126</v>
      </c>
      <c r="K583" s="1" t="s">
        <v>424</v>
      </c>
      <c r="L583" s="1" t="s">
        <v>2123</v>
      </c>
      <c r="M583" s="1" t="s">
        <v>18</v>
      </c>
      <c r="N583" s="1" t="s">
        <v>374</v>
      </c>
    </row>
    <row r="584" spans="1:14" s="1" customFormat="1" x14ac:dyDescent="0.3">
      <c r="A584" s="1">
        <v>1</v>
      </c>
      <c r="B584" s="2" t="s">
        <v>389</v>
      </c>
      <c r="C584" s="1" t="s">
        <v>2107</v>
      </c>
      <c r="D584" s="1" t="s">
        <v>2131</v>
      </c>
      <c r="E584" s="1" t="s">
        <v>2128</v>
      </c>
      <c r="F584" s="1">
        <v>1</v>
      </c>
      <c r="H584" s="1" t="s">
        <v>2126</v>
      </c>
      <c r="K584" s="1" t="s">
        <v>211</v>
      </c>
      <c r="L584" s="1" t="s">
        <v>2123</v>
      </c>
      <c r="M584" s="1" t="s">
        <v>21</v>
      </c>
      <c r="N584" s="1" t="s">
        <v>374</v>
      </c>
    </row>
    <row r="585" spans="1:14" s="1" customFormat="1" x14ac:dyDescent="0.3">
      <c r="A585" s="1">
        <v>1</v>
      </c>
      <c r="B585" s="2" t="s">
        <v>375</v>
      </c>
      <c r="C585" s="1" t="s">
        <v>2107</v>
      </c>
      <c r="D585" s="1" t="s">
        <v>2131</v>
      </c>
      <c r="E585" s="1" t="s">
        <v>2128</v>
      </c>
      <c r="F585" s="1">
        <v>1</v>
      </c>
      <c r="H585" s="1" t="s">
        <v>8</v>
      </c>
      <c r="I585" s="1" t="s">
        <v>8</v>
      </c>
      <c r="K585" s="1" t="s">
        <v>183</v>
      </c>
      <c r="L585" s="1" t="s">
        <v>2123</v>
      </c>
      <c r="M585" s="1" t="s">
        <v>18</v>
      </c>
      <c r="N585" s="1" t="s">
        <v>374</v>
      </c>
    </row>
    <row r="586" spans="1:14" s="1" customFormat="1" x14ac:dyDescent="0.3">
      <c r="A586" s="1">
        <v>1</v>
      </c>
      <c r="B586" s="2" t="s">
        <v>387</v>
      </c>
      <c r="C586" s="1" t="s">
        <v>2107</v>
      </c>
      <c r="D586" s="1" t="s">
        <v>2131</v>
      </c>
      <c r="E586" s="1" t="s">
        <v>2128</v>
      </c>
      <c r="F586" s="1">
        <v>1</v>
      </c>
      <c r="H586" s="1" t="s">
        <v>8</v>
      </c>
      <c r="I586" s="1" t="s">
        <v>8</v>
      </c>
      <c r="K586" s="1" t="s">
        <v>211</v>
      </c>
      <c r="L586" s="1" t="s">
        <v>2123</v>
      </c>
      <c r="M586" s="1" t="s">
        <v>18</v>
      </c>
      <c r="N586" s="1" t="s">
        <v>374</v>
      </c>
    </row>
    <row r="587" spans="1:14" s="1" customFormat="1" x14ac:dyDescent="0.3">
      <c r="A587" s="1">
        <v>1</v>
      </c>
      <c r="B587" s="2" t="s">
        <v>375</v>
      </c>
      <c r="C587" s="1" t="s">
        <v>2107</v>
      </c>
      <c r="D587" s="1" t="s">
        <v>2131</v>
      </c>
      <c r="E587" s="1" t="s">
        <v>2128</v>
      </c>
      <c r="F587" s="1">
        <v>1</v>
      </c>
      <c r="H587" s="1" t="s">
        <v>8</v>
      </c>
      <c r="I587" s="1" t="s">
        <v>8</v>
      </c>
      <c r="K587" s="1" t="s">
        <v>211</v>
      </c>
      <c r="L587" s="1" t="s">
        <v>2123</v>
      </c>
      <c r="M587" s="1" t="s">
        <v>21</v>
      </c>
      <c r="N587" s="1" t="s">
        <v>374</v>
      </c>
    </row>
    <row r="588" spans="1:14" s="1" customFormat="1" x14ac:dyDescent="0.3">
      <c r="A588" s="1">
        <v>1</v>
      </c>
      <c r="B588" s="2" t="s">
        <v>389</v>
      </c>
      <c r="C588" s="1" t="s">
        <v>2107</v>
      </c>
      <c r="D588" s="1" t="s">
        <v>2131</v>
      </c>
      <c r="E588" s="1" t="s">
        <v>2128</v>
      </c>
      <c r="F588" s="1">
        <v>1</v>
      </c>
      <c r="H588" s="1" t="s">
        <v>2126</v>
      </c>
      <c r="K588" s="1" t="s">
        <v>425</v>
      </c>
      <c r="L588" s="1" t="s">
        <v>2123</v>
      </c>
      <c r="M588" s="1" t="s">
        <v>18</v>
      </c>
      <c r="N588" s="1" t="s">
        <v>374</v>
      </c>
    </row>
    <row r="589" spans="1:14" s="1" customFormat="1" x14ac:dyDescent="0.3">
      <c r="A589" s="1">
        <v>1</v>
      </c>
      <c r="B589" s="2" t="s">
        <v>375</v>
      </c>
      <c r="C589" s="1" t="s">
        <v>2107</v>
      </c>
      <c r="D589" s="1" t="s">
        <v>2131</v>
      </c>
      <c r="E589" s="1" t="s">
        <v>2128</v>
      </c>
      <c r="F589" s="1">
        <v>1</v>
      </c>
      <c r="H589" s="1" t="s">
        <v>8</v>
      </c>
      <c r="I589" s="1" t="s">
        <v>8</v>
      </c>
      <c r="K589" s="1" t="s">
        <v>211</v>
      </c>
      <c r="L589" s="1" t="s">
        <v>2123</v>
      </c>
      <c r="M589" s="1" t="s">
        <v>18</v>
      </c>
      <c r="N589" s="1" t="s">
        <v>374</v>
      </c>
    </row>
    <row r="590" spans="1:14" s="1" customFormat="1" x14ac:dyDescent="0.3">
      <c r="A590" s="1">
        <v>1</v>
      </c>
      <c r="B590" s="2" t="s">
        <v>375</v>
      </c>
      <c r="C590" s="1" t="s">
        <v>2107</v>
      </c>
      <c r="D590" s="1" t="s">
        <v>2131</v>
      </c>
      <c r="E590" s="1" t="s">
        <v>2128</v>
      </c>
      <c r="F590" s="1">
        <v>1</v>
      </c>
      <c r="H590" s="1" t="s">
        <v>8</v>
      </c>
      <c r="I590" s="1" t="s">
        <v>8</v>
      </c>
      <c r="K590" s="1" t="s">
        <v>211</v>
      </c>
      <c r="L590" s="1" t="s">
        <v>2123</v>
      </c>
      <c r="M590" s="1" t="s">
        <v>21</v>
      </c>
      <c r="N590" s="1" t="s">
        <v>374</v>
      </c>
    </row>
    <row r="591" spans="1:14" s="1" customFormat="1" x14ac:dyDescent="0.3">
      <c r="A591" s="1">
        <v>1</v>
      </c>
      <c r="B591" s="2" t="s">
        <v>375</v>
      </c>
      <c r="C591" s="1" t="s">
        <v>2107</v>
      </c>
      <c r="D591" s="1" t="s">
        <v>2131</v>
      </c>
      <c r="E591" s="1" t="s">
        <v>2128</v>
      </c>
      <c r="F591" s="1">
        <v>1</v>
      </c>
      <c r="H591" s="1" t="s">
        <v>8</v>
      </c>
      <c r="I591" s="1" t="s">
        <v>8</v>
      </c>
      <c r="K591" s="1" t="s">
        <v>425</v>
      </c>
      <c r="L591" s="1" t="s">
        <v>2123</v>
      </c>
      <c r="M591" s="1" t="s">
        <v>18</v>
      </c>
      <c r="N591" s="1" t="s">
        <v>374</v>
      </c>
    </row>
    <row r="592" spans="1:14" s="1" customFormat="1" x14ac:dyDescent="0.3">
      <c r="A592" s="1">
        <v>1</v>
      </c>
      <c r="B592" s="2" t="s">
        <v>426</v>
      </c>
      <c r="C592" s="1" t="s">
        <v>2107</v>
      </c>
      <c r="D592" s="1" t="s">
        <v>2131</v>
      </c>
      <c r="E592" s="1" t="s">
        <v>2128</v>
      </c>
      <c r="F592" s="1">
        <v>1</v>
      </c>
      <c r="H592" s="1" t="s">
        <v>2126</v>
      </c>
      <c r="K592" s="1" t="s">
        <v>427</v>
      </c>
      <c r="L592" s="1" t="s">
        <v>2123</v>
      </c>
      <c r="M592" s="1" t="s">
        <v>18</v>
      </c>
      <c r="N592" s="1" t="s">
        <v>374</v>
      </c>
    </row>
    <row r="593" spans="1:14" s="1" customFormat="1" x14ac:dyDescent="0.3">
      <c r="A593" s="1">
        <v>1</v>
      </c>
      <c r="B593" s="2" t="s">
        <v>375</v>
      </c>
      <c r="C593" s="1" t="s">
        <v>2107</v>
      </c>
      <c r="D593" s="1" t="s">
        <v>2131</v>
      </c>
      <c r="E593" s="1" t="s">
        <v>2128</v>
      </c>
      <c r="F593" s="1">
        <v>1</v>
      </c>
      <c r="H593" s="1" t="s">
        <v>8</v>
      </c>
      <c r="I593" s="1" t="s">
        <v>8</v>
      </c>
      <c r="K593" s="1" t="s">
        <v>427</v>
      </c>
      <c r="L593" s="1" t="s">
        <v>2123</v>
      </c>
      <c r="M593" s="1" t="s">
        <v>21</v>
      </c>
      <c r="N593" s="1" t="s">
        <v>374</v>
      </c>
    </row>
    <row r="594" spans="1:14" s="1" customFormat="1" x14ac:dyDescent="0.3">
      <c r="A594" s="1">
        <v>1</v>
      </c>
      <c r="B594" s="2" t="s">
        <v>375</v>
      </c>
      <c r="C594" s="1" t="s">
        <v>2107</v>
      </c>
      <c r="D594" s="1" t="s">
        <v>2131</v>
      </c>
      <c r="E594" s="1" t="s">
        <v>2128</v>
      </c>
      <c r="F594" s="1">
        <v>1</v>
      </c>
      <c r="H594" s="1" t="s">
        <v>8</v>
      </c>
      <c r="I594" s="1" t="s">
        <v>8</v>
      </c>
      <c r="K594" s="1" t="s">
        <v>427</v>
      </c>
      <c r="L594" s="1" t="s">
        <v>2123</v>
      </c>
      <c r="M594" s="1" t="s">
        <v>18</v>
      </c>
      <c r="N594" s="1" t="s">
        <v>374</v>
      </c>
    </row>
    <row r="595" spans="1:14" s="1" customFormat="1" x14ac:dyDescent="0.3">
      <c r="A595" s="1">
        <v>1</v>
      </c>
      <c r="B595" s="2" t="s">
        <v>375</v>
      </c>
      <c r="C595" s="1" t="s">
        <v>2107</v>
      </c>
      <c r="D595" s="1" t="s">
        <v>2131</v>
      </c>
      <c r="E595" s="1" t="s">
        <v>2128</v>
      </c>
      <c r="F595" s="1">
        <v>1</v>
      </c>
      <c r="H595" s="1" t="s">
        <v>8</v>
      </c>
      <c r="I595" s="1" t="s">
        <v>8</v>
      </c>
      <c r="K595" s="1" t="s">
        <v>427</v>
      </c>
      <c r="L595" s="1" t="s">
        <v>2123</v>
      </c>
      <c r="M595" s="1" t="s">
        <v>21</v>
      </c>
      <c r="N595" s="1" t="s">
        <v>374</v>
      </c>
    </row>
    <row r="596" spans="1:14" s="1" customFormat="1" x14ac:dyDescent="0.3">
      <c r="A596" s="1">
        <v>1</v>
      </c>
      <c r="B596" s="2" t="s">
        <v>387</v>
      </c>
      <c r="C596" s="1" t="s">
        <v>2107</v>
      </c>
      <c r="D596" s="1" t="s">
        <v>2131</v>
      </c>
      <c r="E596" s="1" t="s">
        <v>2128</v>
      </c>
      <c r="F596" s="1">
        <v>1</v>
      </c>
      <c r="H596" s="1" t="s">
        <v>8</v>
      </c>
      <c r="I596" s="1" t="s">
        <v>8</v>
      </c>
      <c r="K596" s="1" t="s">
        <v>428</v>
      </c>
      <c r="L596" s="1" t="s">
        <v>2123</v>
      </c>
      <c r="M596" s="1" t="s">
        <v>18</v>
      </c>
      <c r="N596" s="1" t="s">
        <v>374</v>
      </c>
    </row>
    <row r="597" spans="1:14" s="1" customFormat="1" x14ac:dyDescent="0.3">
      <c r="A597" s="1">
        <v>1</v>
      </c>
      <c r="B597" s="2" t="s">
        <v>387</v>
      </c>
      <c r="C597" s="1" t="s">
        <v>2107</v>
      </c>
      <c r="D597" s="1" t="s">
        <v>2131</v>
      </c>
      <c r="E597" s="1" t="s">
        <v>2128</v>
      </c>
      <c r="F597" s="1">
        <v>1</v>
      </c>
      <c r="H597" s="1" t="s">
        <v>8</v>
      </c>
      <c r="I597" s="1" t="s">
        <v>8</v>
      </c>
      <c r="K597" s="1" t="s">
        <v>427</v>
      </c>
      <c r="L597" s="1" t="s">
        <v>2123</v>
      </c>
      <c r="M597" s="1" t="s">
        <v>18</v>
      </c>
      <c r="N597" s="1" t="s">
        <v>374</v>
      </c>
    </row>
    <row r="598" spans="1:14" s="1" customFormat="1" x14ac:dyDescent="0.3">
      <c r="A598" s="1">
        <v>1</v>
      </c>
      <c r="B598" s="2" t="s">
        <v>389</v>
      </c>
      <c r="C598" s="1" t="s">
        <v>2107</v>
      </c>
      <c r="D598" s="1" t="s">
        <v>2131</v>
      </c>
      <c r="E598" s="1" t="s">
        <v>2128</v>
      </c>
      <c r="F598" s="1">
        <v>1</v>
      </c>
      <c r="H598" s="1" t="s">
        <v>2126</v>
      </c>
      <c r="K598" s="1" t="s">
        <v>427</v>
      </c>
      <c r="L598" s="1" t="s">
        <v>2123</v>
      </c>
      <c r="M598" s="1" t="s">
        <v>21</v>
      </c>
      <c r="N598" s="1" t="s">
        <v>374</v>
      </c>
    </row>
    <row r="599" spans="1:14" s="1" customFormat="1" x14ac:dyDescent="0.3">
      <c r="A599" s="1">
        <v>1</v>
      </c>
      <c r="B599" s="2" t="s">
        <v>387</v>
      </c>
      <c r="C599" s="1" t="s">
        <v>2107</v>
      </c>
      <c r="D599" s="1" t="s">
        <v>2131</v>
      </c>
      <c r="E599" s="1" t="s">
        <v>2128</v>
      </c>
      <c r="F599" s="1">
        <v>1</v>
      </c>
      <c r="H599" s="1" t="s">
        <v>8</v>
      </c>
      <c r="I599" s="1" t="s">
        <v>8</v>
      </c>
      <c r="K599" s="1" t="s">
        <v>428</v>
      </c>
      <c r="L599" s="1" t="s">
        <v>2123</v>
      </c>
      <c r="M599" s="1" t="s">
        <v>18</v>
      </c>
      <c r="N599" s="1" t="s">
        <v>374</v>
      </c>
    </row>
    <row r="600" spans="1:14" s="1" customFormat="1" x14ac:dyDescent="0.3">
      <c r="A600" s="1">
        <v>1</v>
      </c>
      <c r="B600" s="2" t="s">
        <v>375</v>
      </c>
      <c r="C600" s="1" t="s">
        <v>2107</v>
      </c>
      <c r="D600" s="1" t="s">
        <v>2131</v>
      </c>
      <c r="E600" s="1" t="s">
        <v>2128</v>
      </c>
      <c r="F600" s="1">
        <v>1</v>
      </c>
      <c r="H600" s="1" t="s">
        <v>8</v>
      </c>
      <c r="I600" s="1" t="s">
        <v>8</v>
      </c>
      <c r="K600" s="1" t="s">
        <v>208</v>
      </c>
      <c r="L600" s="1" t="s">
        <v>2123</v>
      </c>
      <c r="M600" s="1" t="s">
        <v>18</v>
      </c>
      <c r="N600" s="1" t="s">
        <v>374</v>
      </c>
    </row>
    <row r="601" spans="1:14" s="1" customFormat="1" x14ac:dyDescent="0.3">
      <c r="A601" s="1">
        <v>1</v>
      </c>
      <c r="B601" s="2" t="s">
        <v>375</v>
      </c>
      <c r="C601" s="1" t="s">
        <v>2107</v>
      </c>
      <c r="D601" s="1" t="s">
        <v>2131</v>
      </c>
      <c r="E601" s="1" t="s">
        <v>2128</v>
      </c>
      <c r="F601" s="1">
        <v>1</v>
      </c>
      <c r="H601" s="1" t="s">
        <v>8</v>
      </c>
      <c r="I601" s="1" t="s">
        <v>8</v>
      </c>
      <c r="K601" s="1" t="s">
        <v>208</v>
      </c>
      <c r="L601" s="1" t="s">
        <v>2123</v>
      </c>
      <c r="M601" s="1" t="s">
        <v>21</v>
      </c>
      <c r="N601" s="1" t="s">
        <v>374</v>
      </c>
    </row>
    <row r="602" spans="1:14" s="1" customFormat="1" x14ac:dyDescent="0.3">
      <c r="A602" s="1">
        <v>1</v>
      </c>
      <c r="B602" s="2" t="s">
        <v>375</v>
      </c>
      <c r="C602" s="1" t="s">
        <v>2107</v>
      </c>
      <c r="D602" s="1" t="s">
        <v>2131</v>
      </c>
      <c r="E602" s="1" t="s">
        <v>2128</v>
      </c>
      <c r="F602" s="1">
        <v>1</v>
      </c>
      <c r="H602" s="1" t="s">
        <v>8</v>
      </c>
      <c r="I602" s="1" t="s">
        <v>8</v>
      </c>
      <c r="K602" s="1" t="s">
        <v>429</v>
      </c>
      <c r="L602" s="1" t="s">
        <v>2123</v>
      </c>
      <c r="M602" s="1" t="s">
        <v>18</v>
      </c>
      <c r="N602" s="1" t="s">
        <v>374</v>
      </c>
    </row>
    <row r="603" spans="1:14" s="1" customFormat="1" x14ac:dyDescent="0.3">
      <c r="A603" s="1">
        <v>1</v>
      </c>
      <c r="B603" s="2" t="s">
        <v>375</v>
      </c>
      <c r="C603" s="1" t="s">
        <v>2107</v>
      </c>
      <c r="D603" s="1" t="s">
        <v>2131</v>
      </c>
      <c r="E603" s="1" t="s">
        <v>2128</v>
      </c>
      <c r="F603" s="1">
        <v>1</v>
      </c>
      <c r="H603" s="1" t="s">
        <v>8</v>
      </c>
      <c r="I603" s="1" t="s">
        <v>8</v>
      </c>
      <c r="K603" s="1" t="s">
        <v>208</v>
      </c>
      <c r="L603" s="1" t="s">
        <v>2123</v>
      </c>
      <c r="M603" s="1" t="s">
        <v>18</v>
      </c>
      <c r="N603" s="1" t="s">
        <v>374</v>
      </c>
    </row>
    <row r="604" spans="1:14" s="1" customFormat="1" x14ac:dyDescent="0.3">
      <c r="A604" s="1">
        <v>1</v>
      </c>
      <c r="B604" s="2" t="s">
        <v>387</v>
      </c>
      <c r="C604" s="1" t="s">
        <v>2107</v>
      </c>
      <c r="D604" s="1" t="s">
        <v>2131</v>
      </c>
      <c r="E604" s="1" t="s">
        <v>2128</v>
      </c>
      <c r="F604" s="1">
        <v>1</v>
      </c>
      <c r="H604" s="1" t="s">
        <v>8</v>
      </c>
      <c r="I604" s="1" t="s">
        <v>8</v>
      </c>
      <c r="K604" s="1" t="s">
        <v>208</v>
      </c>
      <c r="L604" s="1" t="s">
        <v>2123</v>
      </c>
      <c r="M604" s="1" t="s">
        <v>21</v>
      </c>
      <c r="N604" s="1" t="s">
        <v>374</v>
      </c>
    </row>
    <row r="605" spans="1:14" s="1" customFormat="1" x14ac:dyDescent="0.3">
      <c r="A605" s="1">
        <v>1</v>
      </c>
      <c r="B605" s="2" t="s">
        <v>387</v>
      </c>
      <c r="C605" s="1" t="s">
        <v>2107</v>
      </c>
      <c r="D605" s="1" t="s">
        <v>2131</v>
      </c>
      <c r="E605" s="1" t="s">
        <v>2128</v>
      </c>
      <c r="F605" s="1">
        <v>1</v>
      </c>
      <c r="H605" s="1" t="s">
        <v>8</v>
      </c>
      <c r="I605" s="1" t="s">
        <v>8</v>
      </c>
      <c r="K605" s="1" t="s">
        <v>208</v>
      </c>
      <c r="L605" s="1" t="s">
        <v>2123</v>
      </c>
      <c r="M605" s="1" t="s">
        <v>18</v>
      </c>
      <c r="N605" s="1" t="s">
        <v>374</v>
      </c>
    </row>
    <row r="606" spans="1:14" s="1" customFormat="1" x14ac:dyDescent="0.3">
      <c r="A606" s="1">
        <v>1</v>
      </c>
      <c r="B606" s="2" t="s">
        <v>387</v>
      </c>
      <c r="C606" s="1" t="s">
        <v>2107</v>
      </c>
      <c r="D606" s="1" t="s">
        <v>2131</v>
      </c>
      <c r="E606" s="1" t="s">
        <v>2128</v>
      </c>
      <c r="F606" s="1">
        <v>1</v>
      </c>
      <c r="H606" s="1" t="s">
        <v>8</v>
      </c>
      <c r="I606" s="1" t="s">
        <v>8</v>
      </c>
      <c r="K606" s="1" t="s">
        <v>208</v>
      </c>
      <c r="L606" s="1" t="s">
        <v>2123</v>
      </c>
      <c r="M606" s="1" t="s">
        <v>21</v>
      </c>
      <c r="N606" s="1" t="s">
        <v>374</v>
      </c>
    </row>
    <row r="607" spans="1:14" s="1" customFormat="1" x14ac:dyDescent="0.3">
      <c r="A607" s="1">
        <v>1</v>
      </c>
      <c r="B607" s="2" t="s">
        <v>375</v>
      </c>
      <c r="C607" s="1" t="s">
        <v>2107</v>
      </c>
      <c r="D607" s="1" t="s">
        <v>2131</v>
      </c>
      <c r="E607" s="1" t="s">
        <v>2128</v>
      </c>
      <c r="F607" s="1">
        <v>1</v>
      </c>
      <c r="H607" s="1" t="s">
        <v>8</v>
      </c>
      <c r="I607" s="1" t="s">
        <v>8</v>
      </c>
      <c r="K607" s="1" t="s">
        <v>429</v>
      </c>
      <c r="L607" s="1" t="s">
        <v>2123</v>
      </c>
      <c r="M607" s="1" t="s">
        <v>18</v>
      </c>
      <c r="N607" s="1" t="s">
        <v>374</v>
      </c>
    </row>
    <row r="608" spans="1:14" s="1" customFormat="1" x14ac:dyDescent="0.3">
      <c r="A608" s="1">
        <v>1</v>
      </c>
      <c r="B608" s="2" t="s">
        <v>375</v>
      </c>
      <c r="C608" s="1" t="s">
        <v>2107</v>
      </c>
      <c r="D608" s="1" t="s">
        <v>2131</v>
      </c>
      <c r="E608" s="1" t="s">
        <v>2128</v>
      </c>
      <c r="F608" s="1">
        <v>1</v>
      </c>
      <c r="H608" s="1" t="s">
        <v>8</v>
      </c>
      <c r="I608" s="1" t="s">
        <v>8</v>
      </c>
      <c r="K608" s="1" t="s">
        <v>430</v>
      </c>
      <c r="L608" s="1" t="s">
        <v>2123</v>
      </c>
      <c r="M608" s="1" t="s">
        <v>18</v>
      </c>
      <c r="N608" s="1" t="s">
        <v>374</v>
      </c>
    </row>
    <row r="609" spans="1:14" s="1" customFormat="1" x14ac:dyDescent="0.3">
      <c r="A609" s="1">
        <v>1</v>
      </c>
      <c r="B609" s="2" t="s">
        <v>375</v>
      </c>
      <c r="C609" s="1" t="s">
        <v>2107</v>
      </c>
      <c r="D609" s="1" t="s">
        <v>2131</v>
      </c>
      <c r="E609" s="1" t="s">
        <v>2128</v>
      </c>
      <c r="F609" s="1">
        <v>1</v>
      </c>
      <c r="H609" s="1" t="s">
        <v>8</v>
      </c>
      <c r="I609" s="1" t="s">
        <v>8</v>
      </c>
      <c r="K609" s="1" t="s">
        <v>430</v>
      </c>
      <c r="L609" s="1" t="s">
        <v>2123</v>
      </c>
      <c r="M609" s="1" t="s">
        <v>21</v>
      </c>
      <c r="N609" s="1" t="s">
        <v>374</v>
      </c>
    </row>
    <row r="610" spans="1:14" s="1" customFormat="1" x14ac:dyDescent="0.3">
      <c r="A610" s="1">
        <v>1</v>
      </c>
      <c r="B610" s="2" t="s">
        <v>375</v>
      </c>
      <c r="C610" s="1" t="s">
        <v>2107</v>
      </c>
      <c r="D610" s="1" t="s">
        <v>2131</v>
      </c>
      <c r="E610" s="1" t="s">
        <v>2128</v>
      </c>
      <c r="F610" s="1">
        <v>1</v>
      </c>
      <c r="H610" s="1" t="s">
        <v>8</v>
      </c>
      <c r="I610" s="1" t="s">
        <v>8</v>
      </c>
      <c r="K610" s="1" t="s">
        <v>431</v>
      </c>
      <c r="L610" s="1" t="s">
        <v>2123</v>
      </c>
      <c r="M610" s="1" t="s">
        <v>18</v>
      </c>
      <c r="N610" s="1" t="s">
        <v>374</v>
      </c>
    </row>
    <row r="611" spans="1:14" s="1" customFormat="1" x14ac:dyDescent="0.3">
      <c r="A611" s="1">
        <v>1</v>
      </c>
      <c r="B611" s="2" t="s">
        <v>375</v>
      </c>
      <c r="C611" s="1" t="s">
        <v>2107</v>
      </c>
      <c r="D611" s="1" t="s">
        <v>2131</v>
      </c>
      <c r="E611" s="1" t="s">
        <v>2128</v>
      </c>
      <c r="F611" s="1">
        <v>1</v>
      </c>
      <c r="H611" s="1" t="s">
        <v>8</v>
      </c>
      <c r="I611" s="1" t="s">
        <v>8</v>
      </c>
      <c r="K611" s="1" t="s">
        <v>430</v>
      </c>
      <c r="L611" s="1" t="s">
        <v>2123</v>
      </c>
      <c r="M611" s="1" t="s">
        <v>18</v>
      </c>
      <c r="N611" s="1" t="s">
        <v>374</v>
      </c>
    </row>
    <row r="612" spans="1:14" s="1" customFormat="1" x14ac:dyDescent="0.3">
      <c r="A612" s="1">
        <v>1</v>
      </c>
      <c r="B612" s="2" t="s">
        <v>375</v>
      </c>
      <c r="C612" s="1" t="s">
        <v>2107</v>
      </c>
      <c r="D612" s="1" t="s">
        <v>2131</v>
      </c>
      <c r="E612" s="1" t="s">
        <v>2128</v>
      </c>
      <c r="F612" s="1">
        <v>1</v>
      </c>
      <c r="H612" s="1" t="s">
        <v>8</v>
      </c>
      <c r="I612" s="1" t="s">
        <v>8</v>
      </c>
      <c r="K612" s="1" t="s">
        <v>430</v>
      </c>
      <c r="L612" s="1" t="s">
        <v>2123</v>
      </c>
      <c r="M612" s="1" t="s">
        <v>21</v>
      </c>
      <c r="N612" s="1" t="s">
        <v>374</v>
      </c>
    </row>
    <row r="613" spans="1:14" s="1" customFormat="1" x14ac:dyDescent="0.3">
      <c r="A613" s="1">
        <v>1</v>
      </c>
      <c r="B613" s="2" t="s">
        <v>377</v>
      </c>
      <c r="C613" s="1" t="s">
        <v>2107</v>
      </c>
      <c r="D613" s="1" t="s">
        <v>2131</v>
      </c>
      <c r="E613" s="1" t="s">
        <v>2128</v>
      </c>
      <c r="F613" s="1">
        <v>1</v>
      </c>
      <c r="H613" s="1" t="s">
        <v>2126</v>
      </c>
      <c r="K613" s="1" t="s">
        <v>431</v>
      </c>
      <c r="L613" s="1" t="s">
        <v>2123</v>
      </c>
      <c r="M613" s="1" t="s">
        <v>18</v>
      </c>
      <c r="N613" s="1" t="s">
        <v>374</v>
      </c>
    </row>
    <row r="614" spans="1:14" s="1" customFormat="1" x14ac:dyDescent="0.3">
      <c r="A614" s="1">
        <v>1</v>
      </c>
      <c r="B614" s="2" t="s">
        <v>377</v>
      </c>
      <c r="C614" s="1" t="s">
        <v>2107</v>
      </c>
      <c r="D614" s="1" t="s">
        <v>2131</v>
      </c>
      <c r="E614" s="1" t="s">
        <v>2128</v>
      </c>
      <c r="F614" s="1">
        <v>1</v>
      </c>
      <c r="H614" s="1" t="s">
        <v>2126</v>
      </c>
      <c r="K614" s="1" t="s">
        <v>432</v>
      </c>
      <c r="L614" s="1" t="s">
        <v>2123</v>
      </c>
      <c r="M614" s="1" t="s">
        <v>18</v>
      </c>
      <c r="N614" s="1" t="s">
        <v>374</v>
      </c>
    </row>
    <row r="615" spans="1:14" s="1" customFormat="1" x14ac:dyDescent="0.3">
      <c r="A615" s="1">
        <v>1</v>
      </c>
      <c r="B615" s="2" t="s">
        <v>377</v>
      </c>
      <c r="C615" s="1" t="s">
        <v>2107</v>
      </c>
      <c r="D615" s="1" t="s">
        <v>2131</v>
      </c>
      <c r="E615" s="1" t="s">
        <v>2128</v>
      </c>
      <c r="F615" s="1">
        <v>1</v>
      </c>
      <c r="H615" s="1" t="s">
        <v>2126</v>
      </c>
      <c r="K615" s="1" t="s">
        <v>432</v>
      </c>
      <c r="L615" s="1" t="s">
        <v>2123</v>
      </c>
      <c r="M615" s="1" t="s">
        <v>21</v>
      </c>
      <c r="N615" s="1" t="s">
        <v>374</v>
      </c>
    </row>
    <row r="616" spans="1:14" s="1" customFormat="1" x14ac:dyDescent="0.3">
      <c r="A616" s="1">
        <v>1</v>
      </c>
      <c r="B616" s="2" t="s">
        <v>375</v>
      </c>
      <c r="C616" s="1" t="s">
        <v>2107</v>
      </c>
      <c r="D616" s="1" t="s">
        <v>2131</v>
      </c>
      <c r="E616" s="1" t="s">
        <v>2128</v>
      </c>
      <c r="F616" s="1">
        <v>1</v>
      </c>
      <c r="H616" s="1" t="s">
        <v>8</v>
      </c>
      <c r="I616" s="1" t="s">
        <v>8</v>
      </c>
      <c r="K616" s="1" t="s">
        <v>433</v>
      </c>
      <c r="L616" s="1" t="s">
        <v>2123</v>
      </c>
      <c r="M616" s="1" t="s">
        <v>18</v>
      </c>
      <c r="N616" s="1" t="s">
        <v>374</v>
      </c>
    </row>
    <row r="617" spans="1:14" s="1" customFormat="1" x14ac:dyDescent="0.3">
      <c r="A617" s="1">
        <v>1</v>
      </c>
      <c r="B617" s="2" t="s">
        <v>376</v>
      </c>
      <c r="C617" s="1" t="s">
        <v>2107</v>
      </c>
      <c r="D617" s="1" t="s">
        <v>2131</v>
      </c>
      <c r="E617" s="1" t="s">
        <v>2128</v>
      </c>
      <c r="F617" s="1">
        <v>1</v>
      </c>
      <c r="H617" s="1" t="s">
        <v>2126</v>
      </c>
      <c r="K617" s="1" t="s">
        <v>432</v>
      </c>
      <c r="L617" s="1" t="s">
        <v>2123</v>
      </c>
      <c r="M617" s="1" t="s">
        <v>18</v>
      </c>
      <c r="N617" s="1" t="s">
        <v>374</v>
      </c>
    </row>
    <row r="618" spans="1:14" s="1" customFormat="1" x14ac:dyDescent="0.3">
      <c r="A618" s="1">
        <v>1</v>
      </c>
      <c r="B618" s="2" t="s">
        <v>376</v>
      </c>
      <c r="C618" s="1" t="s">
        <v>2107</v>
      </c>
      <c r="D618" s="1" t="s">
        <v>2131</v>
      </c>
      <c r="E618" s="1" t="s">
        <v>2128</v>
      </c>
      <c r="F618" s="1">
        <v>1</v>
      </c>
      <c r="H618" s="1" t="s">
        <v>2126</v>
      </c>
      <c r="K618" s="1" t="s">
        <v>432</v>
      </c>
      <c r="L618" s="1" t="s">
        <v>2123</v>
      </c>
      <c r="M618" s="1" t="s">
        <v>21</v>
      </c>
      <c r="N618" s="1" t="s">
        <v>374</v>
      </c>
    </row>
    <row r="619" spans="1:14" s="1" customFormat="1" x14ac:dyDescent="0.3">
      <c r="A619" s="1">
        <v>1</v>
      </c>
      <c r="B619" s="2" t="s">
        <v>376</v>
      </c>
      <c r="C619" s="1" t="s">
        <v>2107</v>
      </c>
      <c r="D619" s="1" t="s">
        <v>2131</v>
      </c>
      <c r="E619" s="1" t="s">
        <v>2128</v>
      </c>
      <c r="F619" s="1">
        <v>1</v>
      </c>
      <c r="H619" s="1" t="s">
        <v>2126</v>
      </c>
      <c r="K619" s="1" t="s">
        <v>433</v>
      </c>
      <c r="L619" s="1" t="s">
        <v>2123</v>
      </c>
      <c r="M619" s="1" t="s">
        <v>18</v>
      </c>
      <c r="N619" s="1" t="s">
        <v>374</v>
      </c>
    </row>
    <row r="620" spans="1:14" s="1" customFormat="1" x14ac:dyDescent="0.3">
      <c r="A620" s="1">
        <v>1</v>
      </c>
      <c r="B620" s="2" t="s">
        <v>377</v>
      </c>
      <c r="C620" s="1" t="s">
        <v>2107</v>
      </c>
      <c r="D620" s="1" t="s">
        <v>2131</v>
      </c>
      <c r="E620" s="1" t="s">
        <v>2128</v>
      </c>
      <c r="F620" s="1">
        <v>1</v>
      </c>
      <c r="H620" s="1" t="s">
        <v>2126</v>
      </c>
      <c r="K620" s="1" t="s">
        <v>212</v>
      </c>
      <c r="L620" s="1" t="s">
        <v>2123</v>
      </c>
      <c r="M620" s="1" t="s">
        <v>18</v>
      </c>
      <c r="N620" s="1" t="s">
        <v>374</v>
      </c>
    </row>
    <row r="621" spans="1:14" s="1" customFormat="1" x14ac:dyDescent="0.3">
      <c r="A621" s="1">
        <v>1</v>
      </c>
      <c r="B621" s="2" t="s">
        <v>377</v>
      </c>
      <c r="C621" s="1" t="s">
        <v>2107</v>
      </c>
      <c r="D621" s="1" t="s">
        <v>2131</v>
      </c>
      <c r="E621" s="1" t="s">
        <v>2128</v>
      </c>
      <c r="F621" s="1">
        <v>1</v>
      </c>
      <c r="H621" s="1" t="s">
        <v>2126</v>
      </c>
      <c r="K621" s="1" t="s">
        <v>212</v>
      </c>
      <c r="L621" s="1" t="s">
        <v>2123</v>
      </c>
      <c r="M621" s="1" t="s">
        <v>21</v>
      </c>
      <c r="N621" s="1" t="s">
        <v>374</v>
      </c>
    </row>
    <row r="622" spans="1:14" s="1" customFormat="1" x14ac:dyDescent="0.3">
      <c r="A622" s="1">
        <v>1</v>
      </c>
      <c r="B622" s="2" t="s">
        <v>377</v>
      </c>
      <c r="C622" s="1" t="s">
        <v>2107</v>
      </c>
      <c r="D622" s="1" t="s">
        <v>2131</v>
      </c>
      <c r="E622" s="1" t="s">
        <v>2128</v>
      </c>
      <c r="F622" s="1">
        <v>1</v>
      </c>
      <c r="H622" s="1" t="s">
        <v>2126</v>
      </c>
      <c r="K622" s="1" t="s">
        <v>434</v>
      </c>
      <c r="L622" s="1" t="s">
        <v>2123</v>
      </c>
      <c r="M622" s="1" t="s">
        <v>18</v>
      </c>
      <c r="N622" s="1" t="s">
        <v>374</v>
      </c>
    </row>
    <row r="623" spans="1:14" s="1" customFormat="1" x14ac:dyDescent="0.3">
      <c r="A623" s="1">
        <v>1</v>
      </c>
      <c r="B623" s="2" t="s">
        <v>377</v>
      </c>
      <c r="C623" s="1" t="s">
        <v>2107</v>
      </c>
      <c r="D623" s="1" t="s">
        <v>2131</v>
      </c>
      <c r="E623" s="1" t="s">
        <v>2128</v>
      </c>
      <c r="F623" s="1">
        <v>1</v>
      </c>
      <c r="H623" s="1" t="s">
        <v>2126</v>
      </c>
      <c r="K623" s="1" t="s">
        <v>212</v>
      </c>
      <c r="L623" s="1" t="s">
        <v>2123</v>
      </c>
      <c r="M623" s="1" t="s">
        <v>18</v>
      </c>
      <c r="N623" s="1" t="s">
        <v>374</v>
      </c>
    </row>
    <row r="624" spans="1:14" s="1" customFormat="1" x14ac:dyDescent="0.3">
      <c r="A624" s="1">
        <v>1</v>
      </c>
      <c r="B624" s="2" t="s">
        <v>377</v>
      </c>
      <c r="C624" s="1" t="s">
        <v>2107</v>
      </c>
      <c r="D624" s="1" t="s">
        <v>2131</v>
      </c>
      <c r="E624" s="1" t="s">
        <v>2128</v>
      </c>
      <c r="F624" s="1">
        <v>1</v>
      </c>
      <c r="H624" s="1" t="s">
        <v>2126</v>
      </c>
      <c r="K624" s="1" t="s">
        <v>212</v>
      </c>
      <c r="L624" s="1" t="s">
        <v>2123</v>
      </c>
      <c r="M624" s="1" t="s">
        <v>21</v>
      </c>
      <c r="N624" s="1" t="s">
        <v>374</v>
      </c>
    </row>
    <row r="625" spans="1:14" s="1" customFormat="1" x14ac:dyDescent="0.3">
      <c r="A625" s="1">
        <v>1</v>
      </c>
      <c r="B625" s="2" t="s">
        <v>377</v>
      </c>
      <c r="C625" s="1" t="s">
        <v>2107</v>
      </c>
      <c r="D625" s="1" t="s">
        <v>2131</v>
      </c>
      <c r="E625" s="1" t="s">
        <v>2128</v>
      </c>
      <c r="F625" s="1">
        <v>1</v>
      </c>
      <c r="H625" s="1" t="s">
        <v>2126</v>
      </c>
      <c r="K625" s="1" t="s">
        <v>434</v>
      </c>
      <c r="L625" s="1" t="s">
        <v>2123</v>
      </c>
      <c r="M625" s="1" t="s">
        <v>18</v>
      </c>
      <c r="N625" s="1" t="s">
        <v>374</v>
      </c>
    </row>
    <row r="626" spans="1:14" s="1" customFormat="1" x14ac:dyDescent="0.3">
      <c r="A626" s="1">
        <v>1</v>
      </c>
      <c r="B626" s="2" t="s">
        <v>375</v>
      </c>
      <c r="C626" s="1" t="s">
        <v>2107</v>
      </c>
      <c r="D626" s="1" t="s">
        <v>2131</v>
      </c>
      <c r="E626" s="1" t="s">
        <v>2128</v>
      </c>
      <c r="F626" s="1">
        <v>1</v>
      </c>
      <c r="H626" s="1" t="s">
        <v>8</v>
      </c>
      <c r="I626" s="1" t="s">
        <v>8</v>
      </c>
      <c r="K626" s="1" t="s">
        <v>212</v>
      </c>
      <c r="L626" s="1" t="s">
        <v>2123</v>
      </c>
      <c r="M626" s="1" t="s">
        <v>18</v>
      </c>
      <c r="N626" s="1" t="s">
        <v>374</v>
      </c>
    </row>
    <row r="627" spans="1:14" s="1" customFormat="1" x14ac:dyDescent="0.3">
      <c r="A627" s="1">
        <v>1</v>
      </c>
      <c r="B627" s="2" t="s">
        <v>375</v>
      </c>
      <c r="C627" s="1" t="s">
        <v>2107</v>
      </c>
      <c r="D627" s="1" t="s">
        <v>2131</v>
      </c>
      <c r="E627" s="1" t="s">
        <v>2128</v>
      </c>
      <c r="F627" s="1">
        <v>1</v>
      </c>
      <c r="H627" s="1" t="s">
        <v>8</v>
      </c>
      <c r="I627" s="1" t="s">
        <v>8</v>
      </c>
      <c r="K627" s="1" t="s">
        <v>212</v>
      </c>
      <c r="L627" s="1" t="s">
        <v>2123</v>
      </c>
      <c r="M627" s="1" t="s">
        <v>21</v>
      </c>
      <c r="N627" s="1" t="s">
        <v>374</v>
      </c>
    </row>
    <row r="628" spans="1:14" s="1" customFormat="1" x14ac:dyDescent="0.3">
      <c r="A628" s="1">
        <v>1</v>
      </c>
      <c r="B628" s="2" t="s">
        <v>375</v>
      </c>
      <c r="C628" s="1" t="s">
        <v>2107</v>
      </c>
      <c r="D628" s="1" t="s">
        <v>2131</v>
      </c>
      <c r="E628" s="1" t="s">
        <v>2128</v>
      </c>
      <c r="F628" s="1">
        <v>1</v>
      </c>
      <c r="H628" s="1" t="s">
        <v>8</v>
      </c>
      <c r="I628" s="1" t="s">
        <v>8</v>
      </c>
      <c r="K628" s="1" t="s">
        <v>434</v>
      </c>
      <c r="L628" s="1" t="s">
        <v>2123</v>
      </c>
      <c r="M628" s="1" t="s">
        <v>18</v>
      </c>
      <c r="N628" s="1" t="s">
        <v>374</v>
      </c>
    </row>
    <row r="629" spans="1:14" s="1" customFormat="1" x14ac:dyDescent="0.3">
      <c r="A629" s="1">
        <v>1</v>
      </c>
      <c r="B629" s="2" t="s">
        <v>377</v>
      </c>
      <c r="C629" s="1" t="s">
        <v>2107</v>
      </c>
      <c r="D629" s="1" t="s">
        <v>2131</v>
      </c>
      <c r="E629" s="1" t="s">
        <v>2128</v>
      </c>
      <c r="F629" s="1">
        <v>1</v>
      </c>
      <c r="H629" s="1" t="s">
        <v>2126</v>
      </c>
      <c r="K629" s="1" t="s">
        <v>403</v>
      </c>
      <c r="L629" s="1" t="s">
        <v>2123</v>
      </c>
      <c r="M629" s="1" t="s">
        <v>12</v>
      </c>
      <c r="N629" s="1" t="s">
        <v>374</v>
      </c>
    </row>
    <row r="630" spans="1:14" s="1" customFormat="1" x14ac:dyDescent="0.3">
      <c r="A630" s="1">
        <v>1</v>
      </c>
      <c r="B630" s="2" t="s">
        <v>377</v>
      </c>
      <c r="C630" s="1" t="s">
        <v>2107</v>
      </c>
      <c r="D630" s="1" t="s">
        <v>2131</v>
      </c>
      <c r="E630" s="1" t="s">
        <v>2128</v>
      </c>
      <c r="F630" s="1">
        <v>1</v>
      </c>
      <c r="H630" s="1" t="s">
        <v>2126</v>
      </c>
      <c r="K630" s="1" t="s">
        <v>403</v>
      </c>
      <c r="L630" s="1" t="s">
        <v>2123</v>
      </c>
      <c r="M630" s="1" t="s">
        <v>10</v>
      </c>
      <c r="N630" s="1" t="s">
        <v>374</v>
      </c>
    </row>
    <row r="631" spans="1:14" s="1" customFormat="1" x14ac:dyDescent="0.3">
      <c r="A631" s="1">
        <v>1</v>
      </c>
      <c r="B631" s="2" t="s">
        <v>375</v>
      </c>
      <c r="C631" s="1" t="s">
        <v>2107</v>
      </c>
      <c r="D631" s="1" t="s">
        <v>2131</v>
      </c>
      <c r="E631" s="1" t="s">
        <v>2128</v>
      </c>
      <c r="F631" s="1">
        <v>1</v>
      </c>
      <c r="H631" s="1" t="s">
        <v>8</v>
      </c>
      <c r="I631" s="1" t="s">
        <v>8</v>
      </c>
      <c r="K631" s="1" t="s">
        <v>402</v>
      </c>
      <c r="L631" s="1" t="s">
        <v>2123</v>
      </c>
      <c r="M631" s="1" t="s">
        <v>18</v>
      </c>
      <c r="N631" s="1" t="s">
        <v>374</v>
      </c>
    </row>
    <row r="632" spans="1:14" s="1" customFormat="1" x14ac:dyDescent="0.3">
      <c r="A632" s="1">
        <v>1</v>
      </c>
      <c r="B632" s="2" t="s">
        <v>375</v>
      </c>
      <c r="C632" s="1" t="s">
        <v>2107</v>
      </c>
      <c r="D632" s="1" t="s">
        <v>2131</v>
      </c>
      <c r="E632" s="1" t="s">
        <v>2128</v>
      </c>
      <c r="F632" s="1">
        <v>1</v>
      </c>
      <c r="H632" s="1" t="s">
        <v>8</v>
      </c>
      <c r="I632" s="1" t="s">
        <v>8</v>
      </c>
      <c r="K632" s="1" t="s">
        <v>435</v>
      </c>
      <c r="L632" s="1" t="s">
        <v>2123</v>
      </c>
      <c r="M632" s="1" t="s">
        <v>18</v>
      </c>
      <c r="N632" s="1" t="s">
        <v>374</v>
      </c>
    </row>
    <row r="633" spans="1:14" s="1" customFormat="1" x14ac:dyDescent="0.3">
      <c r="A633" s="1">
        <v>1</v>
      </c>
      <c r="B633" s="2" t="s">
        <v>377</v>
      </c>
      <c r="C633" s="1" t="s">
        <v>2107</v>
      </c>
      <c r="D633" s="1" t="s">
        <v>2131</v>
      </c>
      <c r="E633" s="1" t="s">
        <v>2128</v>
      </c>
      <c r="F633" s="1">
        <v>1</v>
      </c>
      <c r="H633" s="1" t="s">
        <v>2126</v>
      </c>
      <c r="K633" s="1" t="s">
        <v>435</v>
      </c>
      <c r="L633" s="1" t="s">
        <v>2123</v>
      </c>
      <c r="M633" s="1" t="s">
        <v>21</v>
      </c>
      <c r="N633" s="1" t="s">
        <v>374</v>
      </c>
    </row>
    <row r="634" spans="1:14" s="1" customFormat="1" x14ac:dyDescent="0.3">
      <c r="A634" s="1">
        <v>1</v>
      </c>
      <c r="B634" s="2" t="s">
        <v>375</v>
      </c>
      <c r="C634" s="1" t="s">
        <v>2107</v>
      </c>
      <c r="D634" s="1" t="s">
        <v>2131</v>
      </c>
      <c r="E634" s="1" t="s">
        <v>2128</v>
      </c>
      <c r="F634" s="1">
        <v>1</v>
      </c>
      <c r="H634" s="1" t="s">
        <v>8</v>
      </c>
      <c r="I634" s="1" t="s">
        <v>8</v>
      </c>
      <c r="K634" s="1" t="s">
        <v>436</v>
      </c>
      <c r="L634" s="1" t="s">
        <v>2123</v>
      </c>
      <c r="M634" s="1" t="s">
        <v>18</v>
      </c>
      <c r="N634" s="1" t="s">
        <v>374</v>
      </c>
    </row>
    <row r="635" spans="1:14" s="1" customFormat="1" x14ac:dyDescent="0.3">
      <c r="A635" s="1">
        <v>1</v>
      </c>
      <c r="B635" s="2" t="s">
        <v>375</v>
      </c>
      <c r="C635" s="1" t="s">
        <v>2107</v>
      </c>
      <c r="D635" s="1" t="s">
        <v>2131</v>
      </c>
      <c r="E635" s="1" t="s">
        <v>2128</v>
      </c>
      <c r="F635" s="1">
        <v>1</v>
      </c>
      <c r="H635" s="1" t="s">
        <v>8</v>
      </c>
      <c r="I635" s="1" t="s">
        <v>8</v>
      </c>
      <c r="K635" s="1" t="s">
        <v>435</v>
      </c>
      <c r="L635" s="1" t="s">
        <v>2123</v>
      </c>
      <c r="M635" s="1" t="s">
        <v>18</v>
      </c>
      <c r="N635" s="1" t="s">
        <v>374</v>
      </c>
    </row>
    <row r="636" spans="1:14" s="1" customFormat="1" x14ac:dyDescent="0.3">
      <c r="A636" s="1">
        <v>1</v>
      </c>
      <c r="B636" s="2" t="s">
        <v>375</v>
      </c>
      <c r="C636" s="1" t="s">
        <v>2107</v>
      </c>
      <c r="D636" s="1" t="s">
        <v>2131</v>
      </c>
      <c r="E636" s="1" t="s">
        <v>2128</v>
      </c>
      <c r="F636" s="1">
        <v>1</v>
      </c>
      <c r="H636" s="1" t="s">
        <v>8</v>
      </c>
      <c r="I636" s="1" t="s">
        <v>8</v>
      </c>
      <c r="K636" s="1" t="s">
        <v>435</v>
      </c>
      <c r="L636" s="1" t="s">
        <v>2123</v>
      </c>
      <c r="M636" s="1" t="s">
        <v>21</v>
      </c>
      <c r="N636" s="1" t="s">
        <v>374</v>
      </c>
    </row>
    <row r="637" spans="1:14" s="1" customFormat="1" x14ac:dyDescent="0.3">
      <c r="A637" s="1">
        <v>1</v>
      </c>
      <c r="B637" s="2" t="s">
        <v>375</v>
      </c>
      <c r="C637" s="1" t="s">
        <v>2107</v>
      </c>
      <c r="D637" s="1" t="s">
        <v>2131</v>
      </c>
      <c r="E637" s="1" t="s">
        <v>2128</v>
      </c>
      <c r="F637" s="1">
        <v>1</v>
      </c>
      <c r="H637" s="1" t="s">
        <v>8</v>
      </c>
      <c r="I637" s="1" t="s">
        <v>8</v>
      </c>
      <c r="K637" s="1" t="s">
        <v>436</v>
      </c>
      <c r="L637" s="1" t="s">
        <v>2123</v>
      </c>
      <c r="M637" s="1" t="s">
        <v>18</v>
      </c>
      <c r="N637" s="1" t="s">
        <v>374</v>
      </c>
    </row>
    <row r="638" spans="1:14" s="1" customFormat="1" x14ac:dyDescent="0.3">
      <c r="A638" s="1">
        <v>1</v>
      </c>
      <c r="B638" s="2" t="s">
        <v>375</v>
      </c>
      <c r="C638" s="1" t="s">
        <v>2107</v>
      </c>
      <c r="D638" s="1" t="s">
        <v>2131</v>
      </c>
      <c r="E638" s="1" t="s">
        <v>2128</v>
      </c>
      <c r="F638" s="1">
        <v>1</v>
      </c>
      <c r="H638" s="1" t="s">
        <v>8</v>
      </c>
      <c r="I638" s="1" t="s">
        <v>8</v>
      </c>
      <c r="K638" s="1" t="s">
        <v>437</v>
      </c>
      <c r="L638" s="1" t="s">
        <v>2123</v>
      </c>
      <c r="M638" s="1" t="s">
        <v>18</v>
      </c>
      <c r="N638" s="1" t="s">
        <v>374</v>
      </c>
    </row>
    <row r="639" spans="1:14" s="1" customFormat="1" x14ac:dyDescent="0.3">
      <c r="A639" s="1">
        <v>1</v>
      </c>
      <c r="B639" s="2" t="s">
        <v>377</v>
      </c>
      <c r="C639" s="1" t="s">
        <v>2107</v>
      </c>
      <c r="D639" s="1" t="s">
        <v>2131</v>
      </c>
      <c r="E639" s="1" t="s">
        <v>2128</v>
      </c>
      <c r="F639" s="1">
        <v>1</v>
      </c>
      <c r="H639" s="1" t="s">
        <v>2126</v>
      </c>
      <c r="K639" s="1" t="s">
        <v>437</v>
      </c>
      <c r="L639" s="1" t="s">
        <v>2123</v>
      </c>
      <c r="M639" s="1" t="s">
        <v>21</v>
      </c>
      <c r="N639" s="1" t="s">
        <v>374</v>
      </c>
    </row>
    <row r="640" spans="1:14" s="1" customFormat="1" x14ac:dyDescent="0.3">
      <c r="A640" s="1">
        <v>1</v>
      </c>
      <c r="B640" s="2" t="s">
        <v>375</v>
      </c>
      <c r="C640" s="1" t="s">
        <v>2107</v>
      </c>
      <c r="D640" s="1" t="s">
        <v>2131</v>
      </c>
      <c r="E640" s="1" t="s">
        <v>2128</v>
      </c>
      <c r="F640" s="1">
        <v>1</v>
      </c>
      <c r="H640" s="1" t="s">
        <v>8</v>
      </c>
      <c r="I640" s="1" t="s">
        <v>8</v>
      </c>
      <c r="K640" s="1" t="s">
        <v>438</v>
      </c>
      <c r="L640" s="1" t="s">
        <v>2123</v>
      </c>
      <c r="M640" s="1" t="s">
        <v>18</v>
      </c>
      <c r="N640" s="1" t="s">
        <v>374</v>
      </c>
    </row>
    <row r="641" spans="1:14" s="1" customFormat="1" x14ac:dyDescent="0.3">
      <c r="A641" s="1">
        <v>1</v>
      </c>
      <c r="B641" s="2" t="s">
        <v>376</v>
      </c>
      <c r="C641" s="1" t="s">
        <v>2107</v>
      </c>
      <c r="D641" s="1" t="s">
        <v>2131</v>
      </c>
      <c r="E641" s="1" t="s">
        <v>2128</v>
      </c>
      <c r="F641" s="1">
        <v>1</v>
      </c>
      <c r="H641" s="1" t="s">
        <v>2126</v>
      </c>
      <c r="K641" s="1" t="s">
        <v>437</v>
      </c>
      <c r="L641" s="1" t="s">
        <v>2123</v>
      </c>
      <c r="M641" s="1" t="s">
        <v>18</v>
      </c>
      <c r="N641" s="1" t="s">
        <v>374</v>
      </c>
    </row>
    <row r="642" spans="1:14" s="1" customFormat="1" x14ac:dyDescent="0.3">
      <c r="A642" s="1">
        <v>1</v>
      </c>
      <c r="B642" s="2" t="s">
        <v>377</v>
      </c>
      <c r="C642" s="1" t="s">
        <v>2107</v>
      </c>
      <c r="D642" s="1" t="s">
        <v>2131</v>
      </c>
      <c r="E642" s="1" t="s">
        <v>2128</v>
      </c>
      <c r="F642" s="1">
        <v>1</v>
      </c>
      <c r="H642" s="1" t="s">
        <v>2126</v>
      </c>
      <c r="K642" s="1" t="s">
        <v>437</v>
      </c>
      <c r="L642" s="1" t="s">
        <v>2123</v>
      </c>
      <c r="M642" s="1" t="s">
        <v>21</v>
      </c>
      <c r="N642" s="1" t="s">
        <v>374</v>
      </c>
    </row>
    <row r="643" spans="1:14" s="1" customFormat="1" x14ac:dyDescent="0.3">
      <c r="A643" s="1">
        <v>1</v>
      </c>
      <c r="B643" s="2" t="s">
        <v>376</v>
      </c>
      <c r="C643" s="1" t="s">
        <v>2107</v>
      </c>
      <c r="D643" s="1" t="s">
        <v>2131</v>
      </c>
      <c r="E643" s="1" t="s">
        <v>2128</v>
      </c>
      <c r="F643" s="1">
        <v>1</v>
      </c>
      <c r="H643" s="1" t="s">
        <v>2126</v>
      </c>
      <c r="K643" s="1" t="s">
        <v>438</v>
      </c>
      <c r="L643" s="1" t="s">
        <v>2123</v>
      </c>
      <c r="M643" s="1" t="s">
        <v>18</v>
      </c>
      <c r="N643" s="1" t="s">
        <v>374</v>
      </c>
    </row>
    <row r="644" spans="1:14" s="1" customFormat="1" x14ac:dyDescent="0.3">
      <c r="A644" s="1">
        <v>1</v>
      </c>
      <c r="B644" s="2" t="s">
        <v>375</v>
      </c>
      <c r="C644" s="1" t="s">
        <v>2107</v>
      </c>
      <c r="D644" s="1" t="s">
        <v>2131</v>
      </c>
      <c r="E644" s="1" t="s">
        <v>2128</v>
      </c>
      <c r="F644" s="1">
        <v>1</v>
      </c>
      <c r="H644" s="1" t="s">
        <v>8</v>
      </c>
      <c r="I644" s="1" t="s">
        <v>8</v>
      </c>
      <c r="K644" s="1" t="s">
        <v>437</v>
      </c>
      <c r="L644" s="1" t="s">
        <v>2123</v>
      </c>
      <c r="M644" s="1" t="s">
        <v>18</v>
      </c>
      <c r="N644" s="1" t="s">
        <v>374</v>
      </c>
    </row>
    <row r="645" spans="1:14" s="1" customFormat="1" x14ac:dyDescent="0.3">
      <c r="A645" s="1">
        <v>1</v>
      </c>
      <c r="B645" s="2" t="s">
        <v>375</v>
      </c>
      <c r="C645" s="1" t="s">
        <v>2107</v>
      </c>
      <c r="D645" s="1" t="s">
        <v>2131</v>
      </c>
      <c r="E645" s="1" t="s">
        <v>2128</v>
      </c>
      <c r="F645" s="1">
        <v>1</v>
      </c>
      <c r="H645" s="1" t="s">
        <v>8</v>
      </c>
      <c r="I645" s="1" t="s">
        <v>8</v>
      </c>
      <c r="K645" s="1" t="s">
        <v>437</v>
      </c>
      <c r="L645" s="1" t="s">
        <v>2123</v>
      </c>
      <c r="M645" s="1" t="s">
        <v>21</v>
      </c>
      <c r="N645" s="1" t="s">
        <v>374</v>
      </c>
    </row>
    <row r="646" spans="1:14" s="1" customFormat="1" x14ac:dyDescent="0.3">
      <c r="A646" s="1">
        <v>1</v>
      </c>
      <c r="B646" s="2" t="s">
        <v>375</v>
      </c>
      <c r="C646" s="1" t="s">
        <v>2107</v>
      </c>
      <c r="D646" s="1" t="s">
        <v>2131</v>
      </c>
      <c r="E646" s="1" t="s">
        <v>2128</v>
      </c>
      <c r="F646" s="1">
        <v>1</v>
      </c>
      <c r="H646" s="1" t="s">
        <v>8</v>
      </c>
      <c r="I646" s="1" t="s">
        <v>8</v>
      </c>
      <c r="K646" s="1" t="s">
        <v>438</v>
      </c>
      <c r="L646" s="1" t="s">
        <v>2123</v>
      </c>
      <c r="M646" s="1" t="s">
        <v>18</v>
      </c>
      <c r="N646" s="1" t="s">
        <v>374</v>
      </c>
    </row>
    <row r="647" spans="1:14" s="1" customFormat="1" x14ac:dyDescent="0.3">
      <c r="A647" s="1">
        <v>1</v>
      </c>
      <c r="B647" s="2" t="s">
        <v>377</v>
      </c>
      <c r="C647" s="1" t="s">
        <v>2107</v>
      </c>
      <c r="D647" s="1" t="s">
        <v>2131</v>
      </c>
      <c r="E647" s="1" t="s">
        <v>2128</v>
      </c>
      <c r="F647" s="1">
        <v>1</v>
      </c>
      <c r="H647" s="1" t="s">
        <v>2126</v>
      </c>
      <c r="K647" s="1" t="s">
        <v>214</v>
      </c>
      <c r="L647" s="1" t="s">
        <v>2123</v>
      </c>
      <c r="M647" s="1" t="s">
        <v>18</v>
      </c>
      <c r="N647" s="1" t="s">
        <v>374</v>
      </c>
    </row>
    <row r="648" spans="1:14" s="1" customFormat="1" x14ac:dyDescent="0.3">
      <c r="A648" s="1">
        <v>1</v>
      </c>
      <c r="B648" s="2" t="s">
        <v>377</v>
      </c>
      <c r="C648" s="1" t="s">
        <v>2107</v>
      </c>
      <c r="D648" s="1" t="s">
        <v>2131</v>
      </c>
      <c r="E648" s="1" t="s">
        <v>2128</v>
      </c>
      <c r="F648" s="1">
        <v>1</v>
      </c>
      <c r="H648" s="1" t="s">
        <v>2126</v>
      </c>
      <c r="K648" s="1" t="s">
        <v>214</v>
      </c>
      <c r="L648" s="1" t="s">
        <v>2123</v>
      </c>
      <c r="M648" s="1" t="s">
        <v>21</v>
      </c>
      <c r="N648" s="1" t="s">
        <v>374</v>
      </c>
    </row>
    <row r="649" spans="1:14" s="1" customFormat="1" x14ac:dyDescent="0.3">
      <c r="A649" s="1">
        <v>1</v>
      </c>
      <c r="B649" s="2" t="s">
        <v>377</v>
      </c>
      <c r="C649" s="1" t="s">
        <v>2107</v>
      </c>
      <c r="D649" s="1" t="s">
        <v>2131</v>
      </c>
      <c r="E649" s="1" t="s">
        <v>2128</v>
      </c>
      <c r="F649" s="1">
        <v>1</v>
      </c>
      <c r="H649" s="1" t="s">
        <v>2126</v>
      </c>
      <c r="K649" s="1" t="s">
        <v>439</v>
      </c>
      <c r="L649" s="1" t="s">
        <v>2123</v>
      </c>
      <c r="M649" s="1" t="s">
        <v>18</v>
      </c>
      <c r="N649" s="1" t="s">
        <v>374</v>
      </c>
    </row>
    <row r="650" spans="1:14" s="1" customFormat="1" x14ac:dyDescent="0.3">
      <c r="A650" s="1">
        <v>1</v>
      </c>
      <c r="B650" s="2" t="s">
        <v>375</v>
      </c>
      <c r="C650" s="1" t="s">
        <v>2107</v>
      </c>
      <c r="D650" s="1" t="s">
        <v>2131</v>
      </c>
      <c r="E650" s="1" t="s">
        <v>2128</v>
      </c>
      <c r="F650" s="1">
        <v>1</v>
      </c>
      <c r="H650" s="1" t="s">
        <v>8</v>
      </c>
      <c r="I650" s="1" t="s">
        <v>8</v>
      </c>
      <c r="K650" s="1" t="s">
        <v>214</v>
      </c>
      <c r="L650" s="1" t="s">
        <v>2123</v>
      </c>
      <c r="M650" s="1" t="s">
        <v>18</v>
      </c>
      <c r="N650" s="1" t="s">
        <v>374</v>
      </c>
    </row>
    <row r="651" spans="1:14" s="1" customFormat="1" x14ac:dyDescent="0.3">
      <c r="A651" s="1">
        <v>1</v>
      </c>
      <c r="B651" s="2" t="s">
        <v>375</v>
      </c>
      <c r="C651" s="1" t="s">
        <v>2107</v>
      </c>
      <c r="D651" s="1" t="s">
        <v>2131</v>
      </c>
      <c r="E651" s="1" t="s">
        <v>2128</v>
      </c>
      <c r="F651" s="1">
        <v>1</v>
      </c>
      <c r="H651" s="1" t="s">
        <v>8</v>
      </c>
      <c r="I651" s="1" t="s">
        <v>8</v>
      </c>
      <c r="K651" s="1" t="s">
        <v>214</v>
      </c>
      <c r="L651" s="1" t="s">
        <v>2123</v>
      </c>
      <c r="M651" s="1" t="s">
        <v>21</v>
      </c>
      <c r="N651" s="1" t="s">
        <v>374</v>
      </c>
    </row>
    <row r="652" spans="1:14" s="1" customFormat="1" x14ac:dyDescent="0.3">
      <c r="A652" s="1">
        <v>1</v>
      </c>
      <c r="B652" s="2" t="s">
        <v>375</v>
      </c>
      <c r="C652" s="1" t="s">
        <v>2107</v>
      </c>
      <c r="D652" s="1" t="s">
        <v>2131</v>
      </c>
      <c r="E652" s="1" t="s">
        <v>2128</v>
      </c>
      <c r="F652" s="1">
        <v>1</v>
      </c>
      <c r="H652" s="1" t="s">
        <v>8</v>
      </c>
      <c r="I652" s="1" t="s">
        <v>8</v>
      </c>
      <c r="K652" s="1" t="s">
        <v>439</v>
      </c>
      <c r="L652" s="1" t="s">
        <v>2123</v>
      </c>
      <c r="M652" s="1" t="s">
        <v>18</v>
      </c>
      <c r="N652" s="1" t="s">
        <v>374</v>
      </c>
    </row>
    <row r="653" spans="1:14" s="1" customFormat="1" x14ac:dyDescent="0.3">
      <c r="A653" s="1">
        <v>1</v>
      </c>
      <c r="B653" s="2" t="s">
        <v>375</v>
      </c>
      <c r="C653" s="1" t="s">
        <v>2107</v>
      </c>
      <c r="D653" s="1" t="s">
        <v>2131</v>
      </c>
      <c r="E653" s="1" t="s">
        <v>2128</v>
      </c>
      <c r="F653" s="1">
        <v>1</v>
      </c>
      <c r="H653" s="1" t="s">
        <v>8</v>
      </c>
      <c r="I653" s="1" t="s">
        <v>8</v>
      </c>
      <c r="K653" s="1" t="s">
        <v>440</v>
      </c>
      <c r="L653" s="1" t="s">
        <v>2123</v>
      </c>
      <c r="M653" s="1" t="s">
        <v>18</v>
      </c>
      <c r="N653" s="1" t="s">
        <v>374</v>
      </c>
    </row>
    <row r="654" spans="1:14" s="1" customFormat="1" x14ac:dyDescent="0.3">
      <c r="A654" s="1">
        <v>1</v>
      </c>
      <c r="B654" s="2" t="s">
        <v>375</v>
      </c>
      <c r="C654" s="1" t="s">
        <v>2107</v>
      </c>
      <c r="D654" s="1" t="s">
        <v>2131</v>
      </c>
      <c r="E654" s="1" t="s">
        <v>2128</v>
      </c>
      <c r="F654" s="1">
        <v>1</v>
      </c>
      <c r="H654" s="1" t="s">
        <v>8</v>
      </c>
      <c r="I654" s="1" t="s">
        <v>8</v>
      </c>
      <c r="K654" s="1" t="s">
        <v>440</v>
      </c>
      <c r="L654" s="1" t="s">
        <v>2123</v>
      </c>
      <c r="M654" s="1" t="s">
        <v>21</v>
      </c>
      <c r="N654" s="1" t="s">
        <v>374</v>
      </c>
    </row>
    <row r="655" spans="1:14" s="1" customFormat="1" x14ac:dyDescent="0.3">
      <c r="A655" s="1">
        <v>1</v>
      </c>
      <c r="B655" s="2" t="s">
        <v>375</v>
      </c>
      <c r="C655" s="1" t="s">
        <v>2107</v>
      </c>
      <c r="D655" s="1" t="s">
        <v>2131</v>
      </c>
      <c r="E655" s="1" t="s">
        <v>2128</v>
      </c>
      <c r="F655" s="1">
        <v>1</v>
      </c>
      <c r="H655" s="1" t="s">
        <v>8</v>
      </c>
      <c r="I655" s="1" t="s">
        <v>8</v>
      </c>
      <c r="K655" s="1" t="s">
        <v>441</v>
      </c>
      <c r="L655" s="1" t="s">
        <v>2123</v>
      </c>
      <c r="M655" s="1" t="s">
        <v>18</v>
      </c>
      <c r="N655" s="1" t="s">
        <v>374</v>
      </c>
    </row>
    <row r="656" spans="1:14" s="1" customFormat="1" x14ac:dyDescent="0.3">
      <c r="A656" s="1">
        <v>1</v>
      </c>
      <c r="B656" s="2" t="s">
        <v>377</v>
      </c>
      <c r="C656" s="1" t="s">
        <v>2107</v>
      </c>
      <c r="D656" s="1" t="s">
        <v>2131</v>
      </c>
      <c r="E656" s="1" t="s">
        <v>2128</v>
      </c>
      <c r="F656" s="1">
        <v>1</v>
      </c>
      <c r="H656" s="1" t="s">
        <v>2126</v>
      </c>
      <c r="K656" s="1" t="s">
        <v>442</v>
      </c>
      <c r="L656" s="1" t="s">
        <v>2123</v>
      </c>
      <c r="M656" s="1" t="s">
        <v>18</v>
      </c>
      <c r="N656" s="1" t="s">
        <v>374</v>
      </c>
    </row>
    <row r="657" spans="1:14" s="1" customFormat="1" x14ac:dyDescent="0.3">
      <c r="A657" s="1">
        <v>1</v>
      </c>
      <c r="B657" s="2" t="s">
        <v>377</v>
      </c>
      <c r="C657" s="1" t="s">
        <v>2107</v>
      </c>
      <c r="D657" s="1" t="s">
        <v>2131</v>
      </c>
      <c r="E657" s="1" t="s">
        <v>2128</v>
      </c>
      <c r="F657" s="1">
        <v>1</v>
      </c>
      <c r="H657" s="1" t="s">
        <v>2126</v>
      </c>
      <c r="K657" s="1" t="s">
        <v>442</v>
      </c>
      <c r="L657" s="1" t="s">
        <v>2123</v>
      </c>
      <c r="M657" s="1" t="s">
        <v>21</v>
      </c>
      <c r="N657" s="1" t="s">
        <v>374</v>
      </c>
    </row>
    <row r="658" spans="1:14" s="1" customFormat="1" x14ac:dyDescent="0.3">
      <c r="A658" s="1">
        <v>1</v>
      </c>
      <c r="B658" s="2" t="s">
        <v>376</v>
      </c>
      <c r="C658" s="1" t="s">
        <v>2107</v>
      </c>
      <c r="D658" s="1" t="s">
        <v>2131</v>
      </c>
      <c r="E658" s="1" t="s">
        <v>2128</v>
      </c>
      <c r="F658" s="1">
        <v>1</v>
      </c>
      <c r="H658" s="1" t="s">
        <v>2126</v>
      </c>
      <c r="K658" s="1" t="s">
        <v>443</v>
      </c>
      <c r="L658" s="1" t="s">
        <v>2123</v>
      </c>
      <c r="M658" s="1" t="s">
        <v>18</v>
      </c>
      <c r="N658" s="1" t="s">
        <v>374</v>
      </c>
    </row>
    <row r="659" spans="1:14" s="1" customFormat="1" x14ac:dyDescent="0.3">
      <c r="A659" s="1">
        <v>1</v>
      </c>
      <c r="B659" s="2" t="s">
        <v>377</v>
      </c>
      <c r="C659" s="1" t="s">
        <v>2107</v>
      </c>
      <c r="D659" s="1" t="s">
        <v>2131</v>
      </c>
      <c r="E659" s="1" t="s">
        <v>2128</v>
      </c>
      <c r="F659" s="1">
        <v>1</v>
      </c>
      <c r="H659" s="1" t="s">
        <v>2126</v>
      </c>
      <c r="K659" s="1" t="s">
        <v>442</v>
      </c>
      <c r="L659" s="1" t="s">
        <v>2123</v>
      </c>
      <c r="M659" s="1" t="s">
        <v>18</v>
      </c>
      <c r="N659" s="1" t="s">
        <v>374</v>
      </c>
    </row>
    <row r="660" spans="1:14" s="1" customFormat="1" x14ac:dyDescent="0.3">
      <c r="A660" s="1">
        <v>1</v>
      </c>
      <c r="B660" s="2" t="s">
        <v>377</v>
      </c>
      <c r="C660" s="1" t="s">
        <v>2107</v>
      </c>
      <c r="D660" s="1" t="s">
        <v>2131</v>
      </c>
      <c r="E660" s="1" t="s">
        <v>2128</v>
      </c>
      <c r="F660" s="1">
        <v>1</v>
      </c>
      <c r="H660" s="1" t="s">
        <v>2126</v>
      </c>
      <c r="K660" s="1" t="s">
        <v>442</v>
      </c>
      <c r="L660" s="1" t="s">
        <v>2123</v>
      </c>
      <c r="M660" s="1" t="s">
        <v>21</v>
      </c>
      <c r="N660" s="1" t="s">
        <v>374</v>
      </c>
    </row>
    <row r="661" spans="1:14" s="1" customFormat="1" x14ac:dyDescent="0.3">
      <c r="A661" s="1">
        <v>1</v>
      </c>
      <c r="B661" s="2" t="s">
        <v>375</v>
      </c>
      <c r="C661" s="1" t="s">
        <v>2107</v>
      </c>
      <c r="D661" s="1" t="s">
        <v>2131</v>
      </c>
      <c r="E661" s="1" t="s">
        <v>2128</v>
      </c>
      <c r="F661" s="1">
        <v>1</v>
      </c>
      <c r="H661" s="1" t="s">
        <v>8</v>
      </c>
      <c r="I661" s="1" t="s">
        <v>8</v>
      </c>
      <c r="K661" s="1" t="s">
        <v>385</v>
      </c>
      <c r="L661" s="1" t="s">
        <v>2123</v>
      </c>
      <c r="M661" s="1" t="s">
        <v>21</v>
      </c>
      <c r="N661" s="1" t="s">
        <v>374</v>
      </c>
    </row>
    <row r="662" spans="1:14" s="1" customFormat="1" x14ac:dyDescent="0.3">
      <c r="A662" s="1">
        <v>1</v>
      </c>
      <c r="B662" s="2" t="s">
        <v>377</v>
      </c>
      <c r="C662" s="1" t="s">
        <v>2107</v>
      </c>
      <c r="D662" s="1" t="s">
        <v>2131</v>
      </c>
      <c r="E662" s="1" t="s">
        <v>2128</v>
      </c>
      <c r="F662" s="1">
        <v>1</v>
      </c>
      <c r="H662" s="1" t="s">
        <v>2126</v>
      </c>
      <c r="K662" s="1" t="s">
        <v>386</v>
      </c>
      <c r="L662" s="1" t="s">
        <v>2123</v>
      </c>
      <c r="M662" s="1" t="s">
        <v>12</v>
      </c>
      <c r="N662" s="1" t="s">
        <v>374</v>
      </c>
    </row>
    <row r="663" spans="1:14" s="1" customFormat="1" x14ac:dyDescent="0.3">
      <c r="A663" s="1">
        <v>1</v>
      </c>
      <c r="B663" s="2" t="s">
        <v>377</v>
      </c>
      <c r="C663" s="1" t="s">
        <v>2107</v>
      </c>
      <c r="D663" s="1" t="s">
        <v>2131</v>
      </c>
      <c r="E663" s="1" t="s">
        <v>2128</v>
      </c>
      <c r="F663" s="1">
        <v>1</v>
      </c>
      <c r="H663" s="1" t="s">
        <v>2126</v>
      </c>
      <c r="K663" s="1" t="s">
        <v>386</v>
      </c>
      <c r="L663" s="1" t="s">
        <v>2123</v>
      </c>
      <c r="M663" s="1" t="s">
        <v>10</v>
      </c>
      <c r="N663" s="1" t="s">
        <v>374</v>
      </c>
    </row>
    <row r="664" spans="1:14" s="1" customFormat="1" x14ac:dyDescent="0.3">
      <c r="A664" s="1">
        <v>1</v>
      </c>
      <c r="B664" s="2" t="s">
        <v>444</v>
      </c>
      <c r="C664" s="1" t="s">
        <v>2107</v>
      </c>
      <c r="D664" s="1" t="s">
        <v>2131</v>
      </c>
      <c r="E664" s="1" t="s">
        <v>2128</v>
      </c>
      <c r="F664" s="1">
        <v>1</v>
      </c>
      <c r="H664" s="1" t="s">
        <v>163</v>
      </c>
      <c r="I664" s="1" t="s">
        <v>163</v>
      </c>
      <c r="K664" s="1" t="s">
        <v>25</v>
      </c>
      <c r="L664" s="1" t="s">
        <v>2123</v>
      </c>
      <c r="M664" s="1" t="s">
        <v>17</v>
      </c>
      <c r="N664" s="1" t="s">
        <v>374</v>
      </c>
    </row>
    <row r="665" spans="1:14" s="1" customFormat="1" x14ac:dyDescent="0.3">
      <c r="A665" s="1">
        <v>1</v>
      </c>
      <c r="B665" s="2" t="s">
        <v>444</v>
      </c>
      <c r="C665" s="1" t="s">
        <v>2107</v>
      </c>
      <c r="D665" s="1" t="s">
        <v>2131</v>
      </c>
      <c r="E665" s="1" t="s">
        <v>2128</v>
      </c>
      <c r="F665" s="1">
        <v>1</v>
      </c>
      <c r="H665" s="1" t="s">
        <v>163</v>
      </c>
      <c r="I665" s="1" t="s">
        <v>163</v>
      </c>
      <c r="K665" s="1" t="s">
        <v>25</v>
      </c>
      <c r="L665" s="1" t="s">
        <v>2123</v>
      </c>
      <c r="M665" s="1" t="s">
        <v>17</v>
      </c>
      <c r="N665" s="1" t="s">
        <v>374</v>
      </c>
    </row>
    <row r="666" spans="1:14" s="1" customFormat="1" x14ac:dyDescent="0.3">
      <c r="A666" s="1">
        <v>1</v>
      </c>
      <c r="B666" s="2" t="s">
        <v>445</v>
      </c>
      <c r="C666" s="1" t="s">
        <v>2107</v>
      </c>
      <c r="D666" s="1" t="s">
        <v>2131</v>
      </c>
      <c r="E666" s="1" t="s">
        <v>2128</v>
      </c>
      <c r="F666" s="1">
        <v>1</v>
      </c>
      <c r="H666" s="1" t="s">
        <v>2126</v>
      </c>
      <c r="K666" s="1" t="s">
        <v>25</v>
      </c>
      <c r="L666" s="1" t="s">
        <v>2123</v>
      </c>
      <c r="M666" s="1" t="s">
        <v>17</v>
      </c>
      <c r="N666" s="1" t="s">
        <v>374</v>
      </c>
    </row>
    <row r="667" spans="1:14" s="1" customFormat="1" x14ac:dyDescent="0.3">
      <c r="A667" s="1">
        <v>1</v>
      </c>
      <c r="B667" s="2" t="s">
        <v>446</v>
      </c>
      <c r="C667" s="1" t="s">
        <v>2107</v>
      </c>
      <c r="D667" s="1" t="s">
        <v>2131</v>
      </c>
      <c r="E667" s="1" t="s">
        <v>2128</v>
      </c>
      <c r="F667" s="1">
        <v>1</v>
      </c>
      <c r="H667" s="1" t="s">
        <v>447</v>
      </c>
      <c r="I667" s="1" t="s">
        <v>447</v>
      </c>
      <c r="K667" s="1" t="s">
        <v>25</v>
      </c>
      <c r="L667" s="1" t="s">
        <v>2123</v>
      </c>
      <c r="M667" s="1" t="s">
        <v>12</v>
      </c>
      <c r="N667" s="1" t="s">
        <v>374</v>
      </c>
    </row>
    <row r="668" spans="1:14" s="1" customFormat="1" x14ac:dyDescent="0.3">
      <c r="A668" s="1">
        <v>1</v>
      </c>
      <c r="B668" s="2" t="s">
        <v>446</v>
      </c>
      <c r="C668" s="1" t="s">
        <v>2107</v>
      </c>
      <c r="D668" s="1" t="s">
        <v>2131</v>
      </c>
      <c r="E668" s="1" t="s">
        <v>2128</v>
      </c>
      <c r="F668" s="1">
        <v>1</v>
      </c>
      <c r="H668" s="1" t="s">
        <v>447</v>
      </c>
      <c r="I668" s="1" t="s">
        <v>447</v>
      </c>
      <c r="K668" s="1" t="s">
        <v>25</v>
      </c>
      <c r="L668" s="1" t="s">
        <v>2123</v>
      </c>
      <c r="M668" s="1" t="s">
        <v>10</v>
      </c>
      <c r="N668" s="1" t="s">
        <v>374</v>
      </c>
    </row>
    <row r="669" spans="1:14" s="1" customFormat="1" x14ac:dyDescent="0.3">
      <c r="A669" s="1">
        <v>1</v>
      </c>
      <c r="B669" s="2" t="s">
        <v>446</v>
      </c>
      <c r="C669" s="1" t="s">
        <v>2107</v>
      </c>
      <c r="D669" s="1" t="s">
        <v>2131</v>
      </c>
      <c r="E669" s="1" t="s">
        <v>2128</v>
      </c>
      <c r="F669" s="1">
        <v>1</v>
      </c>
      <c r="H669" s="1" t="s">
        <v>447</v>
      </c>
      <c r="I669" s="1" t="s">
        <v>447</v>
      </c>
      <c r="K669" s="1" t="s">
        <v>25</v>
      </c>
      <c r="L669" s="1" t="s">
        <v>2123</v>
      </c>
      <c r="M669" s="1" t="s">
        <v>12</v>
      </c>
      <c r="N669" s="1" t="s">
        <v>374</v>
      </c>
    </row>
    <row r="670" spans="1:14" s="1" customFormat="1" x14ac:dyDescent="0.3">
      <c r="A670" s="1">
        <v>1</v>
      </c>
      <c r="B670" s="2" t="s">
        <v>446</v>
      </c>
      <c r="C670" s="1" t="s">
        <v>2107</v>
      </c>
      <c r="D670" s="1" t="s">
        <v>2131</v>
      </c>
      <c r="E670" s="1" t="s">
        <v>2128</v>
      </c>
      <c r="F670" s="1">
        <v>1</v>
      </c>
      <c r="H670" s="1" t="s">
        <v>447</v>
      </c>
      <c r="I670" s="1" t="s">
        <v>447</v>
      </c>
      <c r="K670" s="1" t="s">
        <v>25</v>
      </c>
      <c r="L670" s="1" t="s">
        <v>2123</v>
      </c>
      <c r="M670" s="1" t="s">
        <v>10</v>
      </c>
      <c r="N670" s="1" t="s">
        <v>374</v>
      </c>
    </row>
    <row r="671" spans="1:14" s="1" customFormat="1" x14ac:dyDescent="0.3">
      <c r="A671" s="1">
        <v>1</v>
      </c>
      <c r="B671" s="2" t="s">
        <v>448</v>
      </c>
      <c r="C671" s="1" t="s">
        <v>2107</v>
      </c>
      <c r="D671" s="1" t="s">
        <v>2131</v>
      </c>
      <c r="E671" s="1" t="s">
        <v>2128</v>
      </c>
      <c r="F671" s="1">
        <v>1</v>
      </c>
      <c r="H671" s="1" t="s">
        <v>2126</v>
      </c>
      <c r="K671" s="1" t="s">
        <v>25</v>
      </c>
      <c r="L671" s="1" t="s">
        <v>2123</v>
      </c>
      <c r="M671" s="1" t="s">
        <v>12</v>
      </c>
      <c r="N671" s="1" t="s">
        <v>374</v>
      </c>
    </row>
    <row r="672" spans="1:14" s="1" customFormat="1" x14ac:dyDescent="0.3">
      <c r="A672" s="1">
        <v>1</v>
      </c>
      <c r="B672" s="2" t="s">
        <v>448</v>
      </c>
      <c r="C672" s="1" t="s">
        <v>2107</v>
      </c>
      <c r="D672" s="1" t="s">
        <v>2131</v>
      </c>
      <c r="E672" s="1" t="s">
        <v>2128</v>
      </c>
      <c r="F672" s="1">
        <v>1</v>
      </c>
      <c r="H672" s="1" t="s">
        <v>2126</v>
      </c>
      <c r="K672" s="1" t="s">
        <v>25</v>
      </c>
      <c r="L672" s="1" t="s">
        <v>2123</v>
      </c>
      <c r="M672" s="1" t="s">
        <v>10</v>
      </c>
      <c r="N672" s="1" t="s">
        <v>374</v>
      </c>
    </row>
    <row r="673" spans="1:14" s="1" customFormat="1" x14ac:dyDescent="0.3">
      <c r="A673" s="1">
        <v>1</v>
      </c>
      <c r="B673" s="2" t="s">
        <v>449</v>
      </c>
      <c r="C673" s="1" t="s">
        <v>2107</v>
      </c>
      <c r="D673" s="1" t="s">
        <v>2131</v>
      </c>
      <c r="E673" s="1" t="s">
        <v>2128</v>
      </c>
      <c r="F673" s="1">
        <v>1</v>
      </c>
      <c r="H673" s="1" t="s">
        <v>2126</v>
      </c>
      <c r="K673" s="1" t="s">
        <v>25</v>
      </c>
      <c r="L673" s="1" t="s">
        <v>2123</v>
      </c>
      <c r="M673" s="1" t="s">
        <v>12</v>
      </c>
      <c r="N673" s="1" t="s">
        <v>374</v>
      </c>
    </row>
    <row r="674" spans="1:14" s="1" customFormat="1" x14ac:dyDescent="0.3">
      <c r="A674" s="1">
        <v>1</v>
      </c>
      <c r="B674" s="2" t="s">
        <v>449</v>
      </c>
      <c r="C674" s="1" t="s">
        <v>2107</v>
      </c>
      <c r="D674" s="1" t="s">
        <v>2131</v>
      </c>
      <c r="E674" s="1" t="s">
        <v>2128</v>
      </c>
      <c r="F674" s="1">
        <v>1</v>
      </c>
      <c r="H674" s="1" t="s">
        <v>2126</v>
      </c>
      <c r="K674" s="1" t="s">
        <v>25</v>
      </c>
      <c r="L674" s="1" t="s">
        <v>2123</v>
      </c>
      <c r="M674" s="1" t="s">
        <v>10</v>
      </c>
      <c r="N674" s="1" t="s">
        <v>374</v>
      </c>
    </row>
    <row r="675" spans="1:14" s="1" customFormat="1" x14ac:dyDescent="0.3">
      <c r="A675" s="1">
        <v>1</v>
      </c>
      <c r="B675" s="2" t="s">
        <v>450</v>
      </c>
      <c r="C675" s="1" t="s">
        <v>2107</v>
      </c>
      <c r="D675" s="1" t="s">
        <v>2131</v>
      </c>
      <c r="E675" s="1" t="s">
        <v>2128</v>
      </c>
      <c r="F675" s="1">
        <v>1</v>
      </c>
      <c r="H675" s="1" t="s">
        <v>451</v>
      </c>
      <c r="I675" s="1" t="s">
        <v>451</v>
      </c>
      <c r="K675" s="1" t="s">
        <v>25</v>
      </c>
      <c r="L675" s="1" t="s">
        <v>2123</v>
      </c>
      <c r="M675" s="1" t="s">
        <v>18</v>
      </c>
      <c r="N675" s="1" t="s">
        <v>374</v>
      </c>
    </row>
    <row r="676" spans="1:14" s="1" customFormat="1" x14ac:dyDescent="0.3">
      <c r="A676" s="1">
        <v>1</v>
      </c>
      <c r="B676" s="2" t="s">
        <v>452</v>
      </c>
      <c r="C676" s="1" t="s">
        <v>2107</v>
      </c>
      <c r="D676" s="1" t="s">
        <v>2131</v>
      </c>
      <c r="E676" s="1" t="s">
        <v>2128</v>
      </c>
      <c r="F676" s="1">
        <v>1</v>
      </c>
      <c r="H676" s="1" t="s">
        <v>2126</v>
      </c>
      <c r="K676" s="1" t="s">
        <v>25</v>
      </c>
      <c r="L676" s="1" t="s">
        <v>2123</v>
      </c>
      <c r="M676" s="1" t="s">
        <v>21</v>
      </c>
      <c r="N676" s="1" t="s">
        <v>374</v>
      </c>
    </row>
    <row r="677" spans="1:14" s="1" customFormat="1" x14ac:dyDescent="0.3">
      <c r="A677" s="1">
        <v>1</v>
      </c>
      <c r="B677" s="2" t="s">
        <v>452</v>
      </c>
      <c r="C677" s="1" t="s">
        <v>2107</v>
      </c>
      <c r="D677" s="1" t="s">
        <v>2131</v>
      </c>
      <c r="E677" s="1" t="s">
        <v>2128</v>
      </c>
      <c r="F677" s="1">
        <v>1</v>
      </c>
      <c r="H677" s="1" t="s">
        <v>2126</v>
      </c>
      <c r="K677" s="1" t="s">
        <v>25</v>
      </c>
      <c r="L677" s="1" t="s">
        <v>2123</v>
      </c>
      <c r="M677" s="1" t="s">
        <v>18</v>
      </c>
      <c r="N677" s="1" t="s">
        <v>374</v>
      </c>
    </row>
    <row r="678" spans="1:14" s="1" customFormat="1" x14ac:dyDescent="0.3">
      <c r="A678" s="1">
        <v>1</v>
      </c>
      <c r="B678" s="2" t="s">
        <v>452</v>
      </c>
      <c r="C678" s="1" t="s">
        <v>2107</v>
      </c>
      <c r="D678" s="1" t="s">
        <v>2131</v>
      </c>
      <c r="E678" s="1" t="s">
        <v>2128</v>
      </c>
      <c r="F678" s="1">
        <v>1</v>
      </c>
      <c r="H678" s="1" t="s">
        <v>2126</v>
      </c>
      <c r="K678" s="1" t="s">
        <v>25</v>
      </c>
      <c r="L678" s="1" t="s">
        <v>2123</v>
      </c>
      <c r="M678" s="1" t="s">
        <v>21</v>
      </c>
      <c r="N678" s="1" t="s">
        <v>374</v>
      </c>
    </row>
    <row r="679" spans="1:14" s="1" customFormat="1" x14ac:dyDescent="0.3">
      <c r="A679" s="1">
        <v>1</v>
      </c>
      <c r="B679" s="2" t="s">
        <v>453</v>
      </c>
      <c r="C679" s="1" t="s">
        <v>2107</v>
      </c>
      <c r="D679" s="1" t="s">
        <v>2131</v>
      </c>
      <c r="E679" s="1" t="s">
        <v>2128</v>
      </c>
      <c r="F679" s="1">
        <v>1</v>
      </c>
      <c r="H679" s="1" t="s">
        <v>2126</v>
      </c>
      <c r="K679" s="1" t="s">
        <v>25</v>
      </c>
      <c r="L679" s="1" t="s">
        <v>2123</v>
      </c>
      <c r="M679" s="1" t="s">
        <v>18</v>
      </c>
      <c r="N679" s="1" t="s">
        <v>374</v>
      </c>
    </row>
    <row r="680" spans="1:14" s="1" customFormat="1" x14ac:dyDescent="0.3">
      <c r="A680" s="1">
        <v>1</v>
      </c>
      <c r="B680" s="2" t="s">
        <v>453</v>
      </c>
      <c r="C680" s="1" t="s">
        <v>2107</v>
      </c>
      <c r="D680" s="1" t="s">
        <v>2131</v>
      </c>
      <c r="E680" s="1" t="s">
        <v>2128</v>
      </c>
      <c r="F680" s="1">
        <v>1</v>
      </c>
      <c r="H680" s="1" t="s">
        <v>2126</v>
      </c>
      <c r="K680" s="1" t="s">
        <v>25</v>
      </c>
      <c r="L680" s="1" t="s">
        <v>2123</v>
      </c>
      <c r="M680" s="1" t="s">
        <v>21</v>
      </c>
      <c r="N680" s="1" t="s">
        <v>374</v>
      </c>
    </row>
    <row r="681" spans="1:14" s="1" customFormat="1" x14ac:dyDescent="0.3">
      <c r="A681" s="1">
        <v>1</v>
      </c>
      <c r="B681" s="2" t="s">
        <v>377</v>
      </c>
      <c r="C681" s="1" t="s">
        <v>2107</v>
      </c>
      <c r="D681" s="1" t="s">
        <v>2131</v>
      </c>
      <c r="E681" s="1" t="s">
        <v>2128</v>
      </c>
      <c r="F681" s="1">
        <v>1</v>
      </c>
      <c r="H681" s="1" t="s">
        <v>2126</v>
      </c>
      <c r="K681" s="1" t="s">
        <v>210</v>
      </c>
      <c r="L681" s="1" t="s">
        <v>2123</v>
      </c>
      <c r="M681" s="1" t="s">
        <v>12</v>
      </c>
      <c r="N681" s="1" t="s">
        <v>374</v>
      </c>
    </row>
    <row r="682" spans="1:14" s="1" customFormat="1" x14ac:dyDescent="0.3">
      <c r="A682" s="1">
        <v>1</v>
      </c>
      <c r="B682" s="2" t="s">
        <v>377</v>
      </c>
      <c r="C682" s="1" t="s">
        <v>2107</v>
      </c>
      <c r="D682" s="1" t="s">
        <v>2131</v>
      </c>
      <c r="E682" s="1" t="s">
        <v>2128</v>
      </c>
      <c r="F682" s="1">
        <v>1</v>
      </c>
      <c r="H682" s="1" t="s">
        <v>2126</v>
      </c>
      <c r="K682" s="1" t="s">
        <v>210</v>
      </c>
      <c r="L682" s="1" t="s">
        <v>2123</v>
      </c>
      <c r="M682" s="1" t="s">
        <v>10</v>
      </c>
      <c r="N682" s="1" t="s">
        <v>374</v>
      </c>
    </row>
    <row r="683" spans="1:14" s="1" customFormat="1" x14ac:dyDescent="0.3">
      <c r="A683" s="1">
        <v>1</v>
      </c>
      <c r="B683" s="2" t="s">
        <v>377</v>
      </c>
      <c r="C683" s="1" t="s">
        <v>2107</v>
      </c>
      <c r="D683" s="1" t="s">
        <v>2131</v>
      </c>
      <c r="E683" s="1" t="s">
        <v>2128</v>
      </c>
      <c r="F683" s="1">
        <v>1</v>
      </c>
      <c r="H683" s="1" t="s">
        <v>2126</v>
      </c>
      <c r="K683" s="1" t="s">
        <v>392</v>
      </c>
      <c r="L683" s="1" t="s">
        <v>2123</v>
      </c>
      <c r="M683" s="1" t="s">
        <v>12</v>
      </c>
      <c r="N683" s="1" t="s">
        <v>374</v>
      </c>
    </row>
    <row r="684" spans="1:14" s="1" customFormat="1" x14ac:dyDescent="0.3">
      <c r="A684" s="1">
        <v>1</v>
      </c>
      <c r="B684" s="2" t="s">
        <v>377</v>
      </c>
      <c r="C684" s="1" t="s">
        <v>2107</v>
      </c>
      <c r="D684" s="1" t="s">
        <v>2131</v>
      </c>
      <c r="E684" s="1" t="s">
        <v>2128</v>
      </c>
      <c r="F684" s="1">
        <v>1</v>
      </c>
      <c r="H684" s="1" t="s">
        <v>2126</v>
      </c>
      <c r="K684" s="1" t="s">
        <v>392</v>
      </c>
      <c r="L684" s="1" t="s">
        <v>2123</v>
      </c>
      <c r="M684" s="1" t="s">
        <v>10</v>
      </c>
      <c r="N684" s="1" t="s">
        <v>374</v>
      </c>
    </row>
    <row r="685" spans="1:14" s="1" customFormat="1" x14ac:dyDescent="0.3">
      <c r="A685" s="1">
        <v>1</v>
      </c>
      <c r="B685" s="2" t="s">
        <v>375</v>
      </c>
      <c r="C685" s="1" t="s">
        <v>2107</v>
      </c>
      <c r="D685" s="1" t="s">
        <v>2131</v>
      </c>
      <c r="E685" s="1" t="s">
        <v>2128</v>
      </c>
      <c r="F685" s="1">
        <v>1</v>
      </c>
      <c r="H685" s="1" t="s">
        <v>8</v>
      </c>
      <c r="I685" s="1" t="s">
        <v>8</v>
      </c>
      <c r="K685" s="1" t="s">
        <v>26</v>
      </c>
      <c r="L685" s="1" t="s">
        <v>2123</v>
      </c>
      <c r="M685" s="1" t="s">
        <v>12</v>
      </c>
      <c r="N685" s="1" t="s">
        <v>374</v>
      </c>
    </row>
    <row r="686" spans="1:14" s="1" customFormat="1" x14ac:dyDescent="0.3">
      <c r="A686" s="1">
        <v>1</v>
      </c>
      <c r="B686" s="2" t="s">
        <v>375</v>
      </c>
      <c r="C686" s="1" t="s">
        <v>2107</v>
      </c>
      <c r="D686" s="1" t="s">
        <v>2131</v>
      </c>
      <c r="E686" s="1" t="s">
        <v>2128</v>
      </c>
      <c r="F686" s="1">
        <v>1</v>
      </c>
      <c r="H686" s="1" t="s">
        <v>8</v>
      </c>
      <c r="I686" s="1" t="s">
        <v>8</v>
      </c>
      <c r="K686" s="1" t="s">
        <v>26</v>
      </c>
      <c r="L686" s="1" t="s">
        <v>2123</v>
      </c>
      <c r="M686" s="1" t="s">
        <v>10</v>
      </c>
      <c r="N686" s="1" t="s">
        <v>374</v>
      </c>
    </row>
    <row r="687" spans="1:14" s="1" customFormat="1" x14ac:dyDescent="0.3">
      <c r="A687" s="1">
        <v>1</v>
      </c>
      <c r="B687" s="2" t="s">
        <v>375</v>
      </c>
      <c r="C687" s="1" t="s">
        <v>2107</v>
      </c>
      <c r="D687" s="1" t="s">
        <v>2131</v>
      </c>
      <c r="E687" s="1" t="s">
        <v>2128</v>
      </c>
      <c r="F687" s="1">
        <v>1</v>
      </c>
      <c r="H687" s="1" t="s">
        <v>8</v>
      </c>
      <c r="I687" s="1" t="s">
        <v>8</v>
      </c>
      <c r="K687" s="1" t="s">
        <v>378</v>
      </c>
      <c r="L687" s="1" t="s">
        <v>2123</v>
      </c>
      <c r="M687" s="1" t="s">
        <v>12</v>
      </c>
      <c r="N687" s="1" t="s">
        <v>374</v>
      </c>
    </row>
    <row r="688" spans="1:14" s="1" customFormat="1" x14ac:dyDescent="0.3">
      <c r="A688" s="1">
        <v>1</v>
      </c>
      <c r="B688" s="2" t="s">
        <v>375</v>
      </c>
      <c r="C688" s="1" t="s">
        <v>2107</v>
      </c>
      <c r="D688" s="1" t="s">
        <v>2131</v>
      </c>
      <c r="E688" s="1" t="s">
        <v>2128</v>
      </c>
      <c r="F688" s="1">
        <v>1</v>
      </c>
      <c r="H688" s="1" t="s">
        <v>8</v>
      </c>
      <c r="I688" s="1" t="s">
        <v>8</v>
      </c>
      <c r="K688" s="1" t="s">
        <v>378</v>
      </c>
      <c r="L688" s="1" t="s">
        <v>2123</v>
      </c>
      <c r="M688" s="1" t="s">
        <v>10</v>
      </c>
      <c r="N688" s="1" t="s">
        <v>374</v>
      </c>
    </row>
    <row r="689" spans="1:14" s="1" customFormat="1" x14ac:dyDescent="0.3">
      <c r="A689" s="1">
        <v>1</v>
      </c>
      <c r="B689" s="2" t="s">
        <v>376</v>
      </c>
      <c r="C689" s="1" t="s">
        <v>2107</v>
      </c>
      <c r="D689" s="1" t="s">
        <v>2131</v>
      </c>
      <c r="E689" s="1" t="s">
        <v>2128</v>
      </c>
      <c r="F689" s="1">
        <v>1</v>
      </c>
      <c r="H689" s="1" t="s">
        <v>2126</v>
      </c>
      <c r="K689" s="1" t="s">
        <v>408</v>
      </c>
      <c r="L689" s="1" t="s">
        <v>2123</v>
      </c>
      <c r="M689" s="1" t="s">
        <v>12</v>
      </c>
      <c r="N689" s="1" t="s">
        <v>374</v>
      </c>
    </row>
    <row r="690" spans="1:14" s="1" customFormat="1" x14ac:dyDescent="0.3">
      <c r="A690" s="1">
        <v>1</v>
      </c>
      <c r="B690" s="2" t="s">
        <v>376</v>
      </c>
      <c r="C690" s="1" t="s">
        <v>2107</v>
      </c>
      <c r="D690" s="1" t="s">
        <v>2131</v>
      </c>
      <c r="E690" s="1" t="s">
        <v>2128</v>
      </c>
      <c r="F690" s="1">
        <v>1</v>
      </c>
      <c r="H690" s="1" t="s">
        <v>2126</v>
      </c>
      <c r="K690" s="1" t="s">
        <v>408</v>
      </c>
      <c r="L690" s="1" t="s">
        <v>2123</v>
      </c>
      <c r="M690" s="1" t="s">
        <v>10</v>
      </c>
      <c r="N690" s="1" t="s">
        <v>374</v>
      </c>
    </row>
    <row r="691" spans="1:14" s="1" customFormat="1" x14ac:dyDescent="0.3">
      <c r="A691" s="1">
        <v>1</v>
      </c>
      <c r="B691" s="2" t="s">
        <v>377</v>
      </c>
      <c r="C691" s="1" t="s">
        <v>2107</v>
      </c>
      <c r="D691" s="1" t="s">
        <v>2131</v>
      </c>
      <c r="E691" s="1" t="s">
        <v>2128</v>
      </c>
      <c r="F691" s="1">
        <v>1</v>
      </c>
      <c r="H691" s="1" t="s">
        <v>2126</v>
      </c>
      <c r="K691" s="1" t="s">
        <v>408</v>
      </c>
      <c r="L691" s="1" t="s">
        <v>2123</v>
      </c>
      <c r="M691" s="1" t="s">
        <v>12</v>
      </c>
      <c r="N691" s="1" t="s">
        <v>374</v>
      </c>
    </row>
    <row r="692" spans="1:14" s="1" customFormat="1" x14ac:dyDescent="0.3">
      <c r="A692" s="1">
        <v>1</v>
      </c>
      <c r="B692" s="2" t="s">
        <v>377</v>
      </c>
      <c r="C692" s="1" t="s">
        <v>2107</v>
      </c>
      <c r="D692" s="1" t="s">
        <v>2131</v>
      </c>
      <c r="E692" s="1" t="s">
        <v>2128</v>
      </c>
      <c r="F692" s="1">
        <v>1</v>
      </c>
      <c r="H692" s="1" t="s">
        <v>2126</v>
      </c>
      <c r="K692" s="1" t="s">
        <v>220</v>
      </c>
      <c r="L692" s="1" t="s">
        <v>2123</v>
      </c>
      <c r="M692" s="1" t="s">
        <v>12</v>
      </c>
      <c r="N692" s="1" t="s">
        <v>374</v>
      </c>
    </row>
    <row r="693" spans="1:14" s="1" customFormat="1" x14ac:dyDescent="0.3">
      <c r="A693" s="1">
        <v>1</v>
      </c>
      <c r="B693" s="2" t="s">
        <v>377</v>
      </c>
      <c r="C693" s="1" t="s">
        <v>2107</v>
      </c>
      <c r="D693" s="1" t="s">
        <v>2131</v>
      </c>
      <c r="E693" s="1" t="s">
        <v>2128</v>
      </c>
      <c r="F693" s="1">
        <v>1</v>
      </c>
      <c r="H693" s="1" t="s">
        <v>2126</v>
      </c>
      <c r="K693" s="1" t="s">
        <v>220</v>
      </c>
      <c r="L693" s="1" t="s">
        <v>2123</v>
      </c>
      <c r="M693" s="1" t="s">
        <v>10</v>
      </c>
      <c r="N693" s="1" t="s">
        <v>374</v>
      </c>
    </row>
    <row r="694" spans="1:14" s="1" customFormat="1" x14ac:dyDescent="0.3">
      <c r="A694" s="1">
        <v>1</v>
      </c>
      <c r="B694" s="2" t="s">
        <v>375</v>
      </c>
      <c r="C694" s="1" t="s">
        <v>2107</v>
      </c>
      <c r="D694" s="1" t="s">
        <v>2131</v>
      </c>
      <c r="E694" s="1" t="s">
        <v>2128</v>
      </c>
      <c r="F694" s="1">
        <v>1</v>
      </c>
      <c r="H694" s="1" t="s">
        <v>8</v>
      </c>
      <c r="I694" s="1" t="s">
        <v>8</v>
      </c>
      <c r="K694" s="1" t="s">
        <v>220</v>
      </c>
      <c r="L694" s="1" t="s">
        <v>2123</v>
      </c>
      <c r="M694" s="1" t="s">
        <v>18</v>
      </c>
      <c r="N694" s="1" t="s">
        <v>374</v>
      </c>
    </row>
    <row r="695" spans="1:14" s="1" customFormat="1" x14ac:dyDescent="0.3">
      <c r="A695" s="1">
        <v>1</v>
      </c>
      <c r="B695" s="2" t="s">
        <v>375</v>
      </c>
      <c r="C695" s="1" t="s">
        <v>2107</v>
      </c>
      <c r="D695" s="1" t="s">
        <v>2131</v>
      </c>
      <c r="E695" s="1" t="s">
        <v>2128</v>
      </c>
      <c r="F695" s="1">
        <v>1</v>
      </c>
      <c r="H695" s="1" t="s">
        <v>8</v>
      </c>
      <c r="I695" s="1" t="s">
        <v>8</v>
      </c>
      <c r="K695" s="1" t="s">
        <v>215</v>
      </c>
      <c r="L695" s="1" t="s">
        <v>2123</v>
      </c>
      <c r="M695" s="1" t="s">
        <v>10</v>
      </c>
      <c r="N695" s="1" t="s">
        <v>374</v>
      </c>
    </row>
    <row r="696" spans="1:14" s="1" customFormat="1" x14ac:dyDescent="0.3">
      <c r="A696" s="1">
        <v>1</v>
      </c>
      <c r="B696" s="2" t="s">
        <v>375</v>
      </c>
      <c r="C696" s="1" t="s">
        <v>2107</v>
      </c>
      <c r="D696" s="1" t="s">
        <v>2131</v>
      </c>
      <c r="E696" s="1" t="s">
        <v>2128</v>
      </c>
      <c r="F696" s="1">
        <v>1</v>
      </c>
      <c r="H696" s="1" t="s">
        <v>8</v>
      </c>
      <c r="I696" s="1" t="s">
        <v>8</v>
      </c>
      <c r="K696" s="1" t="s">
        <v>405</v>
      </c>
      <c r="L696" s="1" t="s">
        <v>2123</v>
      </c>
      <c r="M696" s="1" t="s">
        <v>10</v>
      </c>
      <c r="N696" s="1" t="s">
        <v>374</v>
      </c>
    </row>
    <row r="697" spans="1:14" s="1" customFormat="1" x14ac:dyDescent="0.3">
      <c r="A697" s="1">
        <v>1</v>
      </c>
      <c r="B697" s="2" t="s">
        <v>446</v>
      </c>
      <c r="C697" s="1" t="s">
        <v>2107</v>
      </c>
      <c r="D697" s="1" t="s">
        <v>2131</v>
      </c>
      <c r="E697" s="1" t="s">
        <v>2128</v>
      </c>
      <c r="F697" s="1">
        <v>1</v>
      </c>
      <c r="H697" s="1" t="s">
        <v>447</v>
      </c>
      <c r="I697" s="1" t="s">
        <v>447</v>
      </c>
      <c r="K697" s="1" t="s">
        <v>27</v>
      </c>
      <c r="L697" s="1" t="s">
        <v>2123</v>
      </c>
      <c r="M697" s="1" t="s">
        <v>10</v>
      </c>
      <c r="N697" s="1" t="s">
        <v>374</v>
      </c>
    </row>
    <row r="698" spans="1:14" s="1" customFormat="1" x14ac:dyDescent="0.3">
      <c r="A698" s="1">
        <v>1</v>
      </c>
      <c r="B698" s="2" t="s">
        <v>375</v>
      </c>
      <c r="C698" s="1" t="s">
        <v>2107</v>
      </c>
      <c r="D698" s="1" t="s">
        <v>2131</v>
      </c>
      <c r="E698" s="1" t="s">
        <v>2128</v>
      </c>
      <c r="F698" s="1">
        <v>1</v>
      </c>
      <c r="H698" s="1" t="s">
        <v>8</v>
      </c>
      <c r="I698" s="1" t="s">
        <v>8</v>
      </c>
      <c r="K698" s="1" t="s">
        <v>213</v>
      </c>
      <c r="L698" s="1" t="s">
        <v>2123</v>
      </c>
      <c r="M698" s="1" t="s">
        <v>12</v>
      </c>
      <c r="N698" s="1" t="s">
        <v>374</v>
      </c>
    </row>
    <row r="699" spans="1:14" s="1" customFormat="1" x14ac:dyDescent="0.3">
      <c r="A699" s="1">
        <v>1</v>
      </c>
      <c r="B699" s="2" t="s">
        <v>375</v>
      </c>
      <c r="C699" s="1" t="s">
        <v>2107</v>
      </c>
      <c r="D699" s="1" t="s">
        <v>2131</v>
      </c>
      <c r="E699" s="1" t="s">
        <v>2128</v>
      </c>
      <c r="F699" s="1">
        <v>1</v>
      </c>
      <c r="H699" s="1" t="s">
        <v>8</v>
      </c>
      <c r="I699" s="1" t="s">
        <v>8</v>
      </c>
      <c r="K699" s="1" t="s">
        <v>213</v>
      </c>
      <c r="L699" s="1" t="s">
        <v>2123</v>
      </c>
      <c r="M699" s="1" t="s">
        <v>10</v>
      </c>
      <c r="N699" s="1" t="s">
        <v>374</v>
      </c>
    </row>
    <row r="700" spans="1:14" s="1" customFormat="1" x14ac:dyDescent="0.3">
      <c r="A700" s="1">
        <v>1</v>
      </c>
      <c r="B700" s="2" t="s">
        <v>375</v>
      </c>
      <c r="C700" s="1" t="s">
        <v>2107</v>
      </c>
      <c r="D700" s="1" t="s">
        <v>2131</v>
      </c>
      <c r="E700" s="1" t="s">
        <v>2128</v>
      </c>
      <c r="F700" s="1">
        <v>1</v>
      </c>
      <c r="H700" s="1" t="s">
        <v>8</v>
      </c>
      <c r="I700" s="1" t="s">
        <v>8</v>
      </c>
      <c r="K700" s="1" t="s">
        <v>398</v>
      </c>
      <c r="L700" s="1" t="s">
        <v>2123</v>
      </c>
      <c r="M700" s="1" t="s">
        <v>10</v>
      </c>
      <c r="N700" s="1" t="s">
        <v>374</v>
      </c>
    </row>
    <row r="701" spans="1:14" s="1" customFormat="1" x14ac:dyDescent="0.3">
      <c r="A701" s="1">
        <v>1</v>
      </c>
      <c r="B701" s="2" t="s">
        <v>377</v>
      </c>
      <c r="C701" s="1" t="s">
        <v>2107</v>
      </c>
      <c r="D701" s="1" t="s">
        <v>2131</v>
      </c>
      <c r="E701" s="1" t="s">
        <v>2128</v>
      </c>
      <c r="F701" s="1">
        <v>1</v>
      </c>
      <c r="H701" s="1" t="s">
        <v>2126</v>
      </c>
      <c r="K701" s="1" t="s">
        <v>398</v>
      </c>
      <c r="L701" s="1" t="s">
        <v>2123</v>
      </c>
      <c r="M701" s="1" t="s">
        <v>10</v>
      </c>
      <c r="N701" s="1" t="s">
        <v>374</v>
      </c>
    </row>
    <row r="702" spans="1:14" s="1" customFormat="1" x14ac:dyDescent="0.3">
      <c r="A702" s="1">
        <v>1</v>
      </c>
      <c r="B702" s="2" t="s">
        <v>377</v>
      </c>
      <c r="C702" s="1" t="s">
        <v>2107</v>
      </c>
      <c r="D702" s="1" t="s">
        <v>2131</v>
      </c>
      <c r="E702" s="1" t="s">
        <v>2128</v>
      </c>
      <c r="F702" s="1">
        <v>1</v>
      </c>
      <c r="H702" s="1" t="s">
        <v>2126</v>
      </c>
      <c r="K702" s="1" t="s">
        <v>398</v>
      </c>
      <c r="L702" s="1" t="s">
        <v>2123</v>
      </c>
      <c r="M702" s="1" t="s">
        <v>12</v>
      </c>
      <c r="N702" s="1" t="s">
        <v>374</v>
      </c>
    </row>
    <row r="703" spans="1:14" s="1" customFormat="1" x14ac:dyDescent="0.3">
      <c r="A703" s="1">
        <v>1</v>
      </c>
      <c r="B703" s="2" t="s">
        <v>375</v>
      </c>
      <c r="C703" s="1" t="s">
        <v>2107</v>
      </c>
      <c r="D703" s="1" t="s">
        <v>2131</v>
      </c>
      <c r="E703" s="1" t="s">
        <v>2128</v>
      </c>
      <c r="F703" s="1">
        <v>1</v>
      </c>
      <c r="H703" s="1" t="s">
        <v>8</v>
      </c>
      <c r="I703" s="1" t="s">
        <v>8</v>
      </c>
      <c r="K703" s="1" t="s">
        <v>403</v>
      </c>
      <c r="L703" s="1" t="s">
        <v>2123</v>
      </c>
      <c r="M703" s="1" t="s">
        <v>10</v>
      </c>
      <c r="N703" s="1" t="s">
        <v>374</v>
      </c>
    </row>
    <row r="704" spans="1:14" s="1" customFormat="1" x14ac:dyDescent="0.3">
      <c r="A704" s="1">
        <v>1</v>
      </c>
      <c r="B704" s="2" t="s">
        <v>376</v>
      </c>
      <c r="C704" s="1" t="s">
        <v>2107</v>
      </c>
      <c r="D704" s="1" t="s">
        <v>2131</v>
      </c>
      <c r="E704" s="1" t="s">
        <v>2128</v>
      </c>
      <c r="F704" s="1">
        <v>1</v>
      </c>
      <c r="H704" s="1" t="s">
        <v>2126</v>
      </c>
      <c r="K704" s="1" t="s">
        <v>442</v>
      </c>
      <c r="L704" s="1" t="s">
        <v>2123</v>
      </c>
      <c r="M704" s="1" t="s">
        <v>18</v>
      </c>
      <c r="N704" s="1" t="s">
        <v>374</v>
      </c>
    </row>
    <row r="705" spans="1:14" s="1" customFormat="1" x14ac:dyDescent="0.3">
      <c r="A705" s="1">
        <v>1</v>
      </c>
      <c r="B705" s="2" t="s">
        <v>375</v>
      </c>
      <c r="C705" s="1" t="s">
        <v>2107</v>
      </c>
      <c r="D705" s="1" t="s">
        <v>2131</v>
      </c>
      <c r="E705" s="1" t="s">
        <v>2128</v>
      </c>
      <c r="F705" s="1">
        <v>1</v>
      </c>
      <c r="H705" s="1" t="s">
        <v>8</v>
      </c>
      <c r="I705" s="1" t="s">
        <v>8</v>
      </c>
      <c r="K705" s="1" t="s">
        <v>214</v>
      </c>
      <c r="L705" s="1" t="s">
        <v>2123</v>
      </c>
      <c r="M705" s="1" t="s">
        <v>18</v>
      </c>
      <c r="N705" s="1" t="s">
        <v>374</v>
      </c>
    </row>
    <row r="706" spans="1:14" s="1" customFormat="1" x14ac:dyDescent="0.3">
      <c r="A706" s="1">
        <v>1</v>
      </c>
      <c r="B706" s="2" t="s">
        <v>375</v>
      </c>
      <c r="C706" s="1" t="s">
        <v>2107</v>
      </c>
      <c r="D706" s="1" t="s">
        <v>2131</v>
      </c>
      <c r="E706" s="1" t="s">
        <v>2128</v>
      </c>
      <c r="F706" s="1">
        <v>1</v>
      </c>
      <c r="H706" s="1" t="s">
        <v>8</v>
      </c>
      <c r="I706" s="1" t="s">
        <v>8</v>
      </c>
      <c r="K706" s="1" t="s">
        <v>214</v>
      </c>
      <c r="L706" s="1" t="s">
        <v>2123</v>
      </c>
      <c r="M706" s="1" t="s">
        <v>18</v>
      </c>
      <c r="N706" s="1" t="s">
        <v>374</v>
      </c>
    </row>
    <row r="707" spans="1:14" s="1" customFormat="1" x14ac:dyDescent="0.3">
      <c r="A707" s="1">
        <v>1</v>
      </c>
      <c r="B707" s="2" t="s">
        <v>377</v>
      </c>
      <c r="C707" s="1" t="s">
        <v>2107</v>
      </c>
      <c r="D707" s="1" t="s">
        <v>2131</v>
      </c>
      <c r="E707" s="1" t="s">
        <v>2128</v>
      </c>
      <c r="F707" s="1">
        <v>1</v>
      </c>
      <c r="H707" s="1" t="s">
        <v>2126</v>
      </c>
      <c r="K707" s="1" t="s">
        <v>437</v>
      </c>
      <c r="L707" s="1" t="s">
        <v>2123</v>
      </c>
      <c r="M707" s="1" t="s">
        <v>18</v>
      </c>
      <c r="N707" s="1" t="s">
        <v>374</v>
      </c>
    </row>
    <row r="708" spans="1:14" s="1" customFormat="1" x14ac:dyDescent="0.3">
      <c r="A708" s="1">
        <v>1</v>
      </c>
      <c r="B708" s="2" t="s">
        <v>377</v>
      </c>
      <c r="C708" s="1" t="s">
        <v>2107</v>
      </c>
      <c r="D708" s="1" t="s">
        <v>2131</v>
      </c>
      <c r="E708" s="1" t="s">
        <v>2128</v>
      </c>
      <c r="F708" s="1">
        <v>1</v>
      </c>
      <c r="H708" s="1" t="s">
        <v>2126</v>
      </c>
      <c r="K708" s="1" t="s">
        <v>437</v>
      </c>
      <c r="L708" s="1" t="s">
        <v>2123</v>
      </c>
      <c r="M708" s="1" t="s">
        <v>18</v>
      </c>
      <c r="N708" s="1" t="s">
        <v>374</v>
      </c>
    </row>
    <row r="709" spans="1:14" s="1" customFormat="1" x14ac:dyDescent="0.3">
      <c r="A709" s="1">
        <v>1</v>
      </c>
      <c r="B709" s="2" t="s">
        <v>377</v>
      </c>
      <c r="C709" s="1" t="s">
        <v>2107</v>
      </c>
      <c r="D709" s="1" t="s">
        <v>2131</v>
      </c>
      <c r="E709" s="1" t="s">
        <v>2128</v>
      </c>
      <c r="F709" s="1">
        <v>1</v>
      </c>
      <c r="H709" s="1" t="s">
        <v>2126</v>
      </c>
      <c r="K709" s="1" t="s">
        <v>435</v>
      </c>
      <c r="L709" s="1" t="s">
        <v>2123</v>
      </c>
      <c r="M709" s="1" t="s">
        <v>18</v>
      </c>
      <c r="N709" s="1" t="s">
        <v>374</v>
      </c>
    </row>
    <row r="710" spans="1:14" s="1" customFormat="1" x14ac:dyDescent="0.3">
      <c r="A710" s="1">
        <v>1</v>
      </c>
      <c r="B710" s="2" t="s">
        <v>375</v>
      </c>
      <c r="C710" s="1" t="s">
        <v>2107</v>
      </c>
      <c r="D710" s="1" t="s">
        <v>2131</v>
      </c>
      <c r="E710" s="1" t="s">
        <v>2128</v>
      </c>
      <c r="F710" s="1">
        <v>1</v>
      </c>
      <c r="H710" s="1" t="s">
        <v>8</v>
      </c>
      <c r="I710" s="1" t="s">
        <v>8</v>
      </c>
      <c r="K710" s="1" t="s">
        <v>212</v>
      </c>
      <c r="L710" s="1" t="s">
        <v>2123</v>
      </c>
      <c r="M710" s="1" t="s">
        <v>18</v>
      </c>
      <c r="N710" s="1" t="s">
        <v>374</v>
      </c>
    </row>
    <row r="711" spans="1:14" s="1" customFormat="1" x14ac:dyDescent="0.3">
      <c r="A711" s="1">
        <v>1</v>
      </c>
      <c r="B711" s="2" t="s">
        <v>375</v>
      </c>
      <c r="C711" s="1" t="s">
        <v>2107</v>
      </c>
      <c r="D711" s="1" t="s">
        <v>2131</v>
      </c>
      <c r="E711" s="1" t="s">
        <v>2128</v>
      </c>
      <c r="F711" s="1">
        <v>1</v>
      </c>
      <c r="H711" s="1" t="s">
        <v>8</v>
      </c>
      <c r="I711" s="1" t="s">
        <v>8</v>
      </c>
      <c r="K711" s="1" t="s">
        <v>432</v>
      </c>
      <c r="L711" s="1" t="s">
        <v>2123</v>
      </c>
      <c r="M711" s="1" t="s">
        <v>18</v>
      </c>
      <c r="N711" s="1" t="s">
        <v>374</v>
      </c>
    </row>
    <row r="712" spans="1:14" s="1" customFormat="1" x14ac:dyDescent="0.3">
      <c r="A712" s="1">
        <v>1</v>
      </c>
      <c r="B712" s="2" t="s">
        <v>377</v>
      </c>
      <c r="C712" s="1" t="s">
        <v>2107</v>
      </c>
      <c r="D712" s="1" t="s">
        <v>2131</v>
      </c>
      <c r="E712" s="1" t="s">
        <v>2128</v>
      </c>
      <c r="F712" s="1">
        <v>1</v>
      </c>
      <c r="H712" s="1" t="s">
        <v>2126</v>
      </c>
      <c r="K712" s="1" t="s">
        <v>432</v>
      </c>
      <c r="L712" s="1" t="s">
        <v>2123</v>
      </c>
      <c r="M712" s="1" t="s">
        <v>18</v>
      </c>
      <c r="N712" s="1" t="s">
        <v>374</v>
      </c>
    </row>
    <row r="713" spans="1:14" s="1" customFormat="1" x14ac:dyDescent="0.3">
      <c r="A713" s="1">
        <v>1</v>
      </c>
      <c r="B713" s="2" t="s">
        <v>377</v>
      </c>
      <c r="C713" s="1" t="s">
        <v>2107</v>
      </c>
      <c r="D713" s="1" t="s">
        <v>2131</v>
      </c>
      <c r="E713" s="1" t="s">
        <v>2128</v>
      </c>
      <c r="F713" s="1">
        <v>1</v>
      </c>
      <c r="H713" s="1" t="s">
        <v>2126</v>
      </c>
      <c r="K713" s="1" t="s">
        <v>430</v>
      </c>
      <c r="L713" s="1" t="s">
        <v>2123</v>
      </c>
      <c r="M713" s="1" t="s">
        <v>18</v>
      </c>
      <c r="N713" s="1" t="s">
        <v>374</v>
      </c>
    </row>
    <row r="714" spans="1:14" s="1" customFormat="1" x14ac:dyDescent="0.3">
      <c r="A714" s="1">
        <v>1</v>
      </c>
      <c r="B714" s="2" t="s">
        <v>377</v>
      </c>
      <c r="C714" s="1" t="s">
        <v>2107</v>
      </c>
      <c r="D714" s="1" t="s">
        <v>2131</v>
      </c>
      <c r="E714" s="1" t="s">
        <v>2128</v>
      </c>
      <c r="F714" s="1">
        <v>1</v>
      </c>
      <c r="H714" s="1" t="s">
        <v>2126</v>
      </c>
      <c r="K714" s="1" t="s">
        <v>208</v>
      </c>
      <c r="L714" s="1" t="s">
        <v>2123</v>
      </c>
      <c r="M714" s="1" t="s">
        <v>18</v>
      </c>
      <c r="N714" s="1" t="s">
        <v>374</v>
      </c>
    </row>
    <row r="715" spans="1:14" s="1" customFormat="1" x14ac:dyDescent="0.3">
      <c r="A715" s="1">
        <v>1</v>
      </c>
      <c r="B715" s="2" t="s">
        <v>377</v>
      </c>
      <c r="C715" s="1" t="s">
        <v>2107</v>
      </c>
      <c r="D715" s="1" t="s">
        <v>2131</v>
      </c>
      <c r="E715" s="1" t="s">
        <v>2128</v>
      </c>
      <c r="F715" s="1">
        <v>1</v>
      </c>
      <c r="H715" s="1" t="s">
        <v>2126</v>
      </c>
      <c r="K715" s="1" t="s">
        <v>208</v>
      </c>
      <c r="L715" s="1" t="s">
        <v>2123</v>
      </c>
      <c r="M715" s="1" t="s">
        <v>18</v>
      </c>
      <c r="N715" s="1" t="s">
        <v>374</v>
      </c>
    </row>
    <row r="716" spans="1:14" s="1" customFormat="1" x14ac:dyDescent="0.3">
      <c r="A716" s="1">
        <v>1</v>
      </c>
      <c r="B716" s="2" t="s">
        <v>389</v>
      </c>
      <c r="C716" s="1" t="s">
        <v>2107</v>
      </c>
      <c r="D716" s="1" t="s">
        <v>2131</v>
      </c>
      <c r="E716" s="1" t="s">
        <v>2128</v>
      </c>
      <c r="F716" s="1">
        <v>1</v>
      </c>
      <c r="H716" s="1" t="s">
        <v>2126</v>
      </c>
      <c r="K716" s="1" t="s">
        <v>208</v>
      </c>
      <c r="L716" s="1" t="s">
        <v>2123</v>
      </c>
      <c r="M716" s="1" t="s">
        <v>18</v>
      </c>
      <c r="N716" s="1" t="s">
        <v>374</v>
      </c>
    </row>
    <row r="717" spans="1:14" s="1" customFormat="1" x14ac:dyDescent="0.3">
      <c r="A717" s="1">
        <v>1</v>
      </c>
      <c r="B717" s="2" t="s">
        <v>375</v>
      </c>
      <c r="C717" s="1" t="s">
        <v>2107</v>
      </c>
      <c r="D717" s="1" t="s">
        <v>2131</v>
      </c>
      <c r="E717" s="1" t="s">
        <v>2128</v>
      </c>
      <c r="F717" s="1">
        <v>1</v>
      </c>
      <c r="H717" s="1" t="s">
        <v>8</v>
      </c>
      <c r="I717" s="1" t="s">
        <v>8</v>
      </c>
      <c r="K717" s="1" t="s">
        <v>427</v>
      </c>
      <c r="L717" s="1" t="s">
        <v>2123</v>
      </c>
      <c r="M717" s="1" t="s">
        <v>18</v>
      </c>
      <c r="N717" s="1" t="s">
        <v>374</v>
      </c>
    </row>
    <row r="718" spans="1:14" s="1" customFormat="1" x14ac:dyDescent="0.3">
      <c r="A718" s="1">
        <v>1</v>
      </c>
      <c r="B718" s="2" t="s">
        <v>375</v>
      </c>
      <c r="C718" s="1" t="s">
        <v>2107</v>
      </c>
      <c r="D718" s="1" t="s">
        <v>2131</v>
      </c>
      <c r="E718" s="1" t="s">
        <v>2128</v>
      </c>
      <c r="F718" s="1">
        <v>1</v>
      </c>
      <c r="H718" s="1" t="s">
        <v>8</v>
      </c>
      <c r="I718" s="1" t="s">
        <v>8</v>
      </c>
      <c r="K718" s="1" t="s">
        <v>427</v>
      </c>
      <c r="L718" s="1" t="s">
        <v>2123</v>
      </c>
      <c r="M718" s="1" t="s">
        <v>18</v>
      </c>
      <c r="N718" s="1" t="s">
        <v>374</v>
      </c>
    </row>
    <row r="719" spans="1:14" s="1" customFormat="1" x14ac:dyDescent="0.3">
      <c r="A719" s="1">
        <v>1</v>
      </c>
      <c r="B719" s="2" t="s">
        <v>377</v>
      </c>
      <c r="C719" s="1" t="s">
        <v>2107</v>
      </c>
      <c r="D719" s="1" t="s">
        <v>2131</v>
      </c>
      <c r="E719" s="1" t="s">
        <v>2128</v>
      </c>
      <c r="F719" s="1">
        <v>1</v>
      </c>
      <c r="H719" s="1" t="s">
        <v>2126</v>
      </c>
      <c r="K719" s="1" t="s">
        <v>211</v>
      </c>
      <c r="L719" s="1" t="s">
        <v>2123</v>
      </c>
      <c r="M719" s="1" t="s">
        <v>18</v>
      </c>
      <c r="N719" s="1" t="s">
        <v>374</v>
      </c>
    </row>
    <row r="720" spans="1:14" s="1" customFormat="1" x14ac:dyDescent="0.3">
      <c r="A720" s="1">
        <v>1</v>
      </c>
      <c r="B720" s="2" t="s">
        <v>375</v>
      </c>
      <c r="C720" s="1" t="s">
        <v>2107</v>
      </c>
      <c r="D720" s="1" t="s">
        <v>2131</v>
      </c>
      <c r="E720" s="1" t="s">
        <v>2128</v>
      </c>
      <c r="F720" s="1">
        <v>1</v>
      </c>
      <c r="H720" s="1" t="s">
        <v>8</v>
      </c>
      <c r="I720" s="1" t="s">
        <v>8</v>
      </c>
      <c r="K720" s="1" t="s">
        <v>211</v>
      </c>
      <c r="L720" s="1" t="s">
        <v>2123</v>
      </c>
      <c r="M720" s="1" t="s">
        <v>18</v>
      </c>
      <c r="N720" s="1" t="s">
        <v>374</v>
      </c>
    </row>
    <row r="721" spans="1:14" s="1" customFormat="1" x14ac:dyDescent="0.3">
      <c r="A721" s="1">
        <v>1</v>
      </c>
      <c r="B721" s="2" t="s">
        <v>375</v>
      </c>
      <c r="C721" s="1" t="s">
        <v>2107</v>
      </c>
      <c r="D721" s="1" t="s">
        <v>2131</v>
      </c>
      <c r="E721" s="1" t="s">
        <v>2128</v>
      </c>
      <c r="F721" s="1">
        <v>1</v>
      </c>
      <c r="H721" s="1" t="s">
        <v>8</v>
      </c>
      <c r="I721" s="1" t="s">
        <v>8</v>
      </c>
      <c r="K721" s="1" t="s">
        <v>211</v>
      </c>
      <c r="L721" s="1" t="s">
        <v>2123</v>
      </c>
      <c r="M721" s="1" t="s">
        <v>18</v>
      </c>
      <c r="N721" s="1" t="s">
        <v>374</v>
      </c>
    </row>
    <row r="722" spans="1:14" s="1" customFormat="1" x14ac:dyDescent="0.3">
      <c r="A722" s="1">
        <v>1</v>
      </c>
      <c r="B722" s="2" t="s">
        <v>377</v>
      </c>
      <c r="C722" s="1" t="s">
        <v>2107</v>
      </c>
      <c r="D722" s="1" t="s">
        <v>2131</v>
      </c>
      <c r="E722" s="1" t="s">
        <v>2128</v>
      </c>
      <c r="F722" s="1">
        <v>1</v>
      </c>
      <c r="H722" s="1" t="s">
        <v>2126</v>
      </c>
      <c r="K722" s="1" t="s">
        <v>443</v>
      </c>
      <c r="L722" s="1" t="s">
        <v>2123</v>
      </c>
      <c r="M722" s="1" t="s">
        <v>18</v>
      </c>
      <c r="N722" s="1" t="s">
        <v>374</v>
      </c>
    </row>
    <row r="723" spans="1:14" s="1" customFormat="1" x14ac:dyDescent="0.3">
      <c r="A723" s="1">
        <v>1</v>
      </c>
      <c r="B723" s="2" t="s">
        <v>375</v>
      </c>
      <c r="C723" s="1" t="s">
        <v>2107</v>
      </c>
      <c r="D723" s="1" t="s">
        <v>2131</v>
      </c>
      <c r="E723" s="1" t="s">
        <v>2128</v>
      </c>
      <c r="F723" s="1">
        <v>1</v>
      </c>
      <c r="H723" s="1" t="s">
        <v>8</v>
      </c>
      <c r="I723" s="1" t="s">
        <v>8</v>
      </c>
      <c r="K723" s="1" t="s">
        <v>439</v>
      </c>
      <c r="L723" s="1" t="s">
        <v>2123</v>
      </c>
      <c r="M723" s="1" t="s">
        <v>18</v>
      </c>
      <c r="N723" s="1" t="s">
        <v>374</v>
      </c>
    </row>
    <row r="724" spans="1:14" s="1" customFormat="1" x14ac:dyDescent="0.3">
      <c r="A724" s="1">
        <v>1</v>
      </c>
      <c r="B724" s="2" t="s">
        <v>375</v>
      </c>
      <c r="C724" s="1" t="s">
        <v>2107</v>
      </c>
      <c r="D724" s="1" t="s">
        <v>2131</v>
      </c>
      <c r="E724" s="1" t="s">
        <v>2128</v>
      </c>
      <c r="F724" s="1">
        <v>1</v>
      </c>
      <c r="H724" s="1" t="s">
        <v>8</v>
      </c>
      <c r="I724" s="1" t="s">
        <v>8</v>
      </c>
      <c r="K724" s="1" t="s">
        <v>439</v>
      </c>
      <c r="L724" s="1" t="s">
        <v>2123</v>
      </c>
      <c r="M724" s="1" t="s">
        <v>18</v>
      </c>
      <c r="N724" s="1" t="s">
        <v>374</v>
      </c>
    </row>
    <row r="725" spans="1:14" s="1" customFormat="1" x14ac:dyDescent="0.3">
      <c r="A725" s="1">
        <v>1</v>
      </c>
      <c r="B725" s="2" t="s">
        <v>377</v>
      </c>
      <c r="C725" s="1" t="s">
        <v>2107</v>
      </c>
      <c r="D725" s="1" t="s">
        <v>2131</v>
      </c>
      <c r="E725" s="1" t="s">
        <v>2128</v>
      </c>
      <c r="F725" s="1">
        <v>1</v>
      </c>
      <c r="H725" s="1" t="s">
        <v>2126</v>
      </c>
      <c r="K725" s="1" t="s">
        <v>438</v>
      </c>
      <c r="L725" s="1" t="s">
        <v>2123</v>
      </c>
      <c r="M725" s="1" t="s">
        <v>18</v>
      </c>
      <c r="N725" s="1" t="s">
        <v>374</v>
      </c>
    </row>
    <row r="726" spans="1:14" s="1" customFormat="1" x14ac:dyDescent="0.3">
      <c r="A726" s="1">
        <v>1</v>
      </c>
      <c r="B726" s="2" t="s">
        <v>377</v>
      </c>
      <c r="C726" s="1" t="s">
        <v>2107</v>
      </c>
      <c r="D726" s="1" t="s">
        <v>2131</v>
      </c>
      <c r="E726" s="1" t="s">
        <v>2128</v>
      </c>
      <c r="F726" s="1">
        <v>1</v>
      </c>
      <c r="H726" s="1" t="s">
        <v>2126</v>
      </c>
      <c r="K726" s="1" t="s">
        <v>438</v>
      </c>
      <c r="L726" s="1" t="s">
        <v>2123</v>
      </c>
      <c r="M726" s="1" t="s">
        <v>18</v>
      </c>
      <c r="N726" s="1" t="s">
        <v>374</v>
      </c>
    </row>
    <row r="727" spans="1:14" s="1" customFormat="1" x14ac:dyDescent="0.3">
      <c r="A727" s="1">
        <v>1</v>
      </c>
      <c r="B727" s="2" t="s">
        <v>377</v>
      </c>
      <c r="C727" s="1" t="s">
        <v>2107</v>
      </c>
      <c r="D727" s="1" t="s">
        <v>2131</v>
      </c>
      <c r="E727" s="1" t="s">
        <v>2128</v>
      </c>
      <c r="F727" s="1">
        <v>1</v>
      </c>
      <c r="H727" s="1" t="s">
        <v>2126</v>
      </c>
      <c r="K727" s="1" t="s">
        <v>436</v>
      </c>
      <c r="L727" s="1" t="s">
        <v>2123</v>
      </c>
      <c r="M727" s="1" t="s">
        <v>18</v>
      </c>
      <c r="N727" s="1" t="s">
        <v>374</v>
      </c>
    </row>
    <row r="728" spans="1:14" s="1" customFormat="1" x14ac:dyDescent="0.3">
      <c r="A728" s="1">
        <v>1</v>
      </c>
      <c r="B728" s="2" t="s">
        <v>375</v>
      </c>
      <c r="C728" s="1" t="s">
        <v>2107</v>
      </c>
      <c r="D728" s="1" t="s">
        <v>2131</v>
      </c>
      <c r="E728" s="1" t="s">
        <v>2128</v>
      </c>
      <c r="F728" s="1">
        <v>1</v>
      </c>
      <c r="H728" s="1" t="s">
        <v>8</v>
      </c>
      <c r="I728" s="1" t="s">
        <v>8</v>
      </c>
      <c r="K728" s="1" t="s">
        <v>434</v>
      </c>
      <c r="L728" s="1" t="s">
        <v>2123</v>
      </c>
      <c r="M728" s="1" t="s">
        <v>18</v>
      </c>
      <c r="N728" s="1" t="s">
        <v>374</v>
      </c>
    </row>
    <row r="729" spans="1:14" s="1" customFormat="1" x14ac:dyDescent="0.3">
      <c r="A729" s="1">
        <v>1</v>
      </c>
      <c r="B729" s="2" t="s">
        <v>375</v>
      </c>
      <c r="C729" s="1" t="s">
        <v>2107</v>
      </c>
      <c r="D729" s="1" t="s">
        <v>2131</v>
      </c>
      <c r="E729" s="1" t="s">
        <v>2128</v>
      </c>
      <c r="F729" s="1">
        <v>1</v>
      </c>
      <c r="H729" s="1" t="s">
        <v>8</v>
      </c>
      <c r="I729" s="1" t="s">
        <v>8</v>
      </c>
      <c r="K729" s="1" t="s">
        <v>433</v>
      </c>
      <c r="L729" s="1" t="s">
        <v>2123</v>
      </c>
      <c r="M729" s="1" t="s">
        <v>18</v>
      </c>
      <c r="N729" s="1" t="s">
        <v>374</v>
      </c>
    </row>
    <row r="730" spans="1:14" s="1" customFormat="1" x14ac:dyDescent="0.3">
      <c r="A730" s="1">
        <v>1</v>
      </c>
      <c r="B730" s="2" t="s">
        <v>377</v>
      </c>
      <c r="C730" s="1" t="s">
        <v>2107</v>
      </c>
      <c r="D730" s="1" t="s">
        <v>2131</v>
      </c>
      <c r="E730" s="1" t="s">
        <v>2128</v>
      </c>
      <c r="F730" s="1">
        <v>1</v>
      </c>
      <c r="H730" s="1" t="s">
        <v>2126</v>
      </c>
      <c r="K730" s="1" t="s">
        <v>433</v>
      </c>
      <c r="L730" s="1" t="s">
        <v>2123</v>
      </c>
      <c r="M730" s="1" t="s">
        <v>18</v>
      </c>
      <c r="N730" s="1" t="s">
        <v>374</v>
      </c>
    </row>
    <row r="731" spans="1:14" s="1" customFormat="1" x14ac:dyDescent="0.3">
      <c r="A731" s="1">
        <v>1</v>
      </c>
      <c r="B731" s="2" t="s">
        <v>375</v>
      </c>
      <c r="C731" s="1" t="s">
        <v>2107</v>
      </c>
      <c r="D731" s="1" t="s">
        <v>2131</v>
      </c>
      <c r="E731" s="1" t="s">
        <v>2128</v>
      </c>
      <c r="F731" s="1">
        <v>1</v>
      </c>
      <c r="H731" s="1" t="s">
        <v>8</v>
      </c>
      <c r="I731" s="1" t="s">
        <v>8</v>
      </c>
      <c r="K731" s="1" t="s">
        <v>431</v>
      </c>
      <c r="L731" s="1" t="s">
        <v>2123</v>
      </c>
      <c r="M731" s="1" t="s">
        <v>18</v>
      </c>
      <c r="N731" s="1" t="s">
        <v>374</v>
      </c>
    </row>
    <row r="732" spans="1:14" s="1" customFormat="1" x14ac:dyDescent="0.3">
      <c r="A732" s="1">
        <v>1</v>
      </c>
      <c r="B732" s="2" t="s">
        <v>375</v>
      </c>
      <c r="C732" s="1" t="s">
        <v>2107</v>
      </c>
      <c r="D732" s="1" t="s">
        <v>2131</v>
      </c>
      <c r="E732" s="1" t="s">
        <v>2128</v>
      </c>
      <c r="F732" s="1">
        <v>1</v>
      </c>
      <c r="H732" s="1" t="s">
        <v>8</v>
      </c>
      <c r="I732" s="1" t="s">
        <v>8</v>
      </c>
      <c r="K732" s="1" t="s">
        <v>429</v>
      </c>
      <c r="L732" s="1" t="s">
        <v>2123</v>
      </c>
      <c r="M732" s="1" t="s">
        <v>18</v>
      </c>
      <c r="N732" s="1" t="s">
        <v>374</v>
      </c>
    </row>
    <row r="733" spans="1:14" s="1" customFormat="1" x14ac:dyDescent="0.3">
      <c r="A733" s="1">
        <v>1</v>
      </c>
      <c r="B733" s="2" t="s">
        <v>375</v>
      </c>
      <c r="C733" s="1" t="s">
        <v>2107</v>
      </c>
      <c r="D733" s="1" t="s">
        <v>2131</v>
      </c>
      <c r="E733" s="1" t="s">
        <v>2128</v>
      </c>
      <c r="F733" s="1">
        <v>1</v>
      </c>
      <c r="H733" s="1" t="s">
        <v>8</v>
      </c>
      <c r="I733" s="1" t="s">
        <v>8</v>
      </c>
      <c r="K733" s="1" t="s">
        <v>429</v>
      </c>
      <c r="L733" s="1" t="s">
        <v>2123</v>
      </c>
      <c r="M733" s="1" t="s">
        <v>18</v>
      </c>
      <c r="N733" s="1" t="s">
        <v>374</v>
      </c>
    </row>
    <row r="734" spans="1:14" s="1" customFormat="1" x14ac:dyDescent="0.3">
      <c r="A734" s="1">
        <v>1</v>
      </c>
      <c r="B734" s="2" t="s">
        <v>377</v>
      </c>
      <c r="C734" s="1" t="s">
        <v>2107</v>
      </c>
      <c r="D734" s="1" t="s">
        <v>2131</v>
      </c>
      <c r="E734" s="1" t="s">
        <v>2128</v>
      </c>
      <c r="F734" s="1">
        <v>1</v>
      </c>
      <c r="H734" s="1" t="s">
        <v>2126</v>
      </c>
      <c r="K734" s="1" t="s">
        <v>429</v>
      </c>
      <c r="L734" s="1" t="s">
        <v>2123</v>
      </c>
      <c r="M734" s="1" t="s">
        <v>18</v>
      </c>
      <c r="N734" s="1" t="s">
        <v>374</v>
      </c>
    </row>
    <row r="735" spans="1:14" s="1" customFormat="1" x14ac:dyDescent="0.3">
      <c r="A735" s="1">
        <v>1</v>
      </c>
      <c r="B735" s="2" t="s">
        <v>387</v>
      </c>
      <c r="C735" s="1" t="s">
        <v>2107</v>
      </c>
      <c r="D735" s="1" t="s">
        <v>2131</v>
      </c>
      <c r="E735" s="1" t="s">
        <v>2128</v>
      </c>
      <c r="F735" s="1">
        <v>1</v>
      </c>
      <c r="H735" s="1" t="s">
        <v>8</v>
      </c>
      <c r="I735" s="1" t="s">
        <v>8</v>
      </c>
      <c r="K735" s="1" t="s">
        <v>428</v>
      </c>
      <c r="L735" s="1" t="s">
        <v>2123</v>
      </c>
      <c r="M735" s="1" t="s">
        <v>18</v>
      </c>
      <c r="N735" s="1" t="s">
        <v>374</v>
      </c>
    </row>
    <row r="736" spans="1:14" s="1" customFormat="1" x14ac:dyDescent="0.3">
      <c r="A736" s="1">
        <v>1</v>
      </c>
      <c r="B736" s="2" t="s">
        <v>375</v>
      </c>
      <c r="C736" s="1" t="s">
        <v>2107</v>
      </c>
      <c r="D736" s="1" t="s">
        <v>2131</v>
      </c>
      <c r="E736" s="1" t="s">
        <v>2128</v>
      </c>
      <c r="F736" s="1">
        <v>1</v>
      </c>
      <c r="H736" s="1" t="s">
        <v>8</v>
      </c>
      <c r="I736" s="1" t="s">
        <v>8</v>
      </c>
      <c r="K736" s="1" t="s">
        <v>428</v>
      </c>
      <c r="L736" s="1" t="s">
        <v>2123</v>
      </c>
      <c r="M736" s="1" t="s">
        <v>18</v>
      </c>
      <c r="N736" s="1" t="s">
        <v>374</v>
      </c>
    </row>
    <row r="737" spans="1:14" s="1" customFormat="1" x14ac:dyDescent="0.3">
      <c r="A737" s="1">
        <v>1</v>
      </c>
      <c r="B737" s="2" t="s">
        <v>377</v>
      </c>
      <c r="C737" s="1" t="s">
        <v>2107</v>
      </c>
      <c r="D737" s="1" t="s">
        <v>2131</v>
      </c>
      <c r="E737" s="1" t="s">
        <v>2128</v>
      </c>
      <c r="F737" s="1">
        <v>1</v>
      </c>
      <c r="H737" s="1" t="s">
        <v>2126</v>
      </c>
      <c r="K737" s="1" t="s">
        <v>425</v>
      </c>
      <c r="L737" s="1" t="s">
        <v>2123</v>
      </c>
      <c r="M737" s="1" t="s">
        <v>18</v>
      </c>
      <c r="N737" s="1" t="s">
        <v>374</v>
      </c>
    </row>
    <row r="738" spans="1:14" s="1" customFormat="1" x14ac:dyDescent="0.3">
      <c r="A738" s="1">
        <v>1</v>
      </c>
      <c r="B738" s="2" t="s">
        <v>375</v>
      </c>
      <c r="C738" s="1" t="s">
        <v>2107</v>
      </c>
      <c r="D738" s="1" t="s">
        <v>2131</v>
      </c>
      <c r="E738" s="1" t="s">
        <v>2128</v>
      </c>
      <c r="F738" s="1">
        <v>1</v>
      </c>
      <c r="H738" s="1" t="s">
        <v>8</v>
      </c>
      <c r="I738" s="1" t="s">
        <v>8</v>
      </c>
      <c r="K738" s="1" t="s">
        <v>425</v>
      </c>
      <c r="L738" s="1" t="s">
        <v>2123</v>
      </c>
      <c r="M738" s="1" t="s">
        <v>18</v>
      </c>
      <c r="N738" s="1" t="s">
        <v>374</v>
      </c>
    </row>
    <row r="739" spans="1:14" s="1" customFormat="1" x14ac:dyDescent="0.3">
      <c r="A739" s="1">
        <v>1</v>
      </c>
      <c r="B739" s="2" t="s">
        <v>375</v>
      </c>
      <c r="C739" s="1" t="s">
        <v>2107</v>
      </c>
      <c r="D739" s="1" t="s">
        <v>2131</v>
      </c>
      <c r="E739" s="1" t="s">
        <v>2128</v>
      </c>
      <c r="F739" s="1">
        <v>1</v>
      </c>
      <c r="H739" s="1" t="s">
        <v>8</v>
      </c>
      <c r="I739" s="1" t="s">
        <v>8</v>
      </c>
      <c r="K739" s="1" t="s">
        <v>425</v>
      </c>
      <c r="L739" s="1" t="s">
        <v>2123</v>
      </c>
      <c r="M739" s="1" t="s">
        <v>18</v>
      </c>
      <c r="N739" s="1" t="s">
        <v>374</v>
      </c>
    </row>
    <row r="740" spans="1:14" s="1" customFormat="1" x14ac:dyDescent="0.3">
      <c r="A740" s="1">
        <v>1</v>
      </c>
      <c r="B740" s="2" t="s">
        <v>375</v>
      </c>
      <c r="C740" s="1" t="s">
        <v>2107</v>
      </c>
      <c r="D740" s="1" t="s">
        <v>2131</v>
      </c>
      <c r="E740" s="1" t="s">
        <v>2128</v>
      </c>
      <c r="F740" s="1">
        <v>1</v>
      </c>
      <c r="H740" s="1" t="s">
        <v>8</v>
      </c>
      <c r="I740" s="1" t="s">
        <v>8</v>
      </c>
      <c r="K740" s="1" t="s">
        <v>454</v>
      </c>
      <c r="L740" s="1" t="s">
        <v>2123</v>
      </c>
      <c r="M740" s="1" t="s">
        <v>21</v>
      </c>
      <c r="N740" s="1" t="s">
        <v>374</v>
      </c>
    </row>
    <row r="741" spans="1:14" s="1" customFormat="1" x14ac:dyDescent="0.3">
      <c r="A741" s="1">
        <v>1</v>
      </c>
      <c r="B741" s="2" t="s">
        <v>377</v>
      </c>
      <c r="C741" s="1" t="s">
        <v>2107</v>
      </c>
      <c r="D741" s="1" t="s">
        <v>2131</v>
      </c>
      <c r="E741" s="1" t="s">
        <v>2128</v>
      </c>
      <c r="F741" s="1">
        <v>1</v>
      </c>
      <c r="H741" s="1" t="s">
        <v>2126</v>
      </c>
      <c r="K741" s="1" t="s">
        <v>454</v>
      </c>
      <c r="L741" s="1" t="s">
        <v>2123</v>
      </c>
      <c r="M741" s="1" t="s">
        <v>21</v>
      </c>
      <c r="N741" s="1" t="s">
        <v>374</v>
      </c>
    </row>
    <row r="742" spans="1:14" s="1" customFormat="1" x14ac:dyDescent="0.3">
      <c r="A742" s="1">
        <v>1</v>
      </c>
      <c r="B742" s="2" t="s">
        <v>376</v>
      </c>
      <c r="C742" s="1" t="s">
        <v>2107</v>
      </c>
      <c r="D742" s="1" t="s">
        <v>2131</v>
      </c>
      <c r="E742" s="1" t="s">
        <v>2128</v>
      </c>
      <c r="F742" s="1">
        <v>1</v>
      </c>
      <c r="H742" s="1" t="s">
        <v>2126</v>
      </c>
      <c r="K742" s="1" t="s">
        <v>407</v>
      </c>
      <c r="L742" s="1" t="s">
        <v>2123</v>
      </c>
      <c r="M742" s="1" t="s">
        <v>21</v>
      </c>
      <c r="N742" s="1" t="s">
        <v>374</v>
      </c>
    </row>
    <row r="743" spans="1:14" s="1" customFormat="1" x14ac:dyDescent="0.3">
      <c r="A743" s="1">
        <v>1</v>
      </c>
      <c r="B743" s="2" t="s">
        <v>377</v>
      </c>
      <c r="C743" s="1" t="s">
        <v>2107</v>
      </c>
      <c r="D743" s="1" t="s">
        <v>2131</v>
      </c>
      <c r="E743" s="1" t="s">
        <v>2128</v>
      </c>
      <c r="F743" s="1">
        <v>1</v>
      </c>
      <c r="H743" s="1" t="s">
        <v>2126</v>
      </c>
      <c r="K743" s="1" t="s">
        <v>407</v>
      </c>
      <c r="L743" s="1" t="s">
        <v>2123</v>
      </c>
      <c r="M743" s="1" t="s">
        <v>21</v>
      </c>
      <c r="N743" s="1" t="s">
        <v>374</v>
      </c>
    </row>
    <row r="744" spans="1:14" s="1" customFormat="1" x14ac:dyDescent="0.3">
      <c r="A744" s="1">
        <v>1</v>
      </c>
      <c r="B744" s="2" t="s">
        <v>377</v>
      </c>
      <c r="C744" s="1" t="s">
        <v>2107</v>
      </c>
      <c r="D744" s="1" t="s">
        <v>2131</v>
      </c>
      <c r="E744" s="1" t="s">
        <v>2128</v>
      </c>
      <c r="F744" s="1">
        <v>1</v>
      </c>
      <c r="H744" s="1" t="s">
        <v>2126</v>
      </c>
      <c r="K744" s="1" t="s">
        <v>440</v>
      </c>
      <c r="L744" s="1" t="s">
        <v>2123</v>
      </c>
      <c r="M744" s="1" t="s">
        <v>21</v>
      </c>
      <c r="N744" s="1" t="s">
        <v>374</v>
      </c>
    </row>
    <row r="745" spans="1:14" s="1" customFormat="1" x14ac:dyDescent="0.3">
      <c r="A745" s="1">
        <v>1</v>
      </c>
      <c r="B745" s="2" t="s">
        <v>375</v>
      </c>
      <c r="C745" s="1" t="s">
        <v>2107</v>
      </c>
      <c r="D745" s="1" t="s">
        <v>2131</v>
      </c>
      <c r="E745" s="1" t="s">
        <v>2128</v>
      </c>
      <c r="F745" s="1">
        <v>1</v>
      </c>
      <c r="H745" s="1" t="s">
        <v>8</v>
      </c>
      <c r="I745" s="1" t="s">
        <v>8</v>
      </c>
      <c r="K745" s="1" t="s">
        <v>454</v>
      </c>
      <c r="L745" s="1" t="s">
        <v>2123</v>
      </c>
      <c r="M745" s="1" t="s">
        <v>18</v>
      </c>
      <c r="N745" s="1" t="s">
        <v>374</v>
      </c>
    </row>
    <row r="746" spans="1:14" s="1" customFormat="1" x14ac:dyDescent="0.3">
      <c r="A746" s="1">
        <v>1</v>
      </c>
      <c r="B746" s="2" t="s">
        <v>455</v>
      </c>
      <c r="C746" s="1" t="s">
        <v>2107</v>
      </c>
      <c r="D746" s="1" t="s">
        <v>2131</v>
      </c>
      <c r="E746" s="1" t="s">
        <v>2128</v>
      </c>
      <c r="F746" s="1">
        <v>1</v>
      </c>
      <c r="H746" s="1" t="s">
        <v>231</v>
      </c>
      <c r="I746" s="1" t="s">
        <v>231</v>
      </c>
      <c r="K746" s="1" t="s">
        <v>218</v>
      </c>
      <c r="L746" s="1" t="s">
        <v>2123</v>
      </c>
      <c r="M746" s="1" t="s">
        <v>16</v>
      </c>
      <c r="N746" s="1" t="s">
        <v>374</v>
      </c>
    </row>
    <row r="747" spans="1:14" s="1" customFormat="1" x14ac:dyDescent="0.3">
      <c r="A747" s="1">
        <v>1</v>
      </c>
      <c r="B747" s="2" t="s">
        <v>455</v>
      </c>
      <c r="C747" s="1" t="s">
        <v>2107</v>
      </c>
      <c r="D747" s="1" t="s">
        <v>2131</v>
      </c>
      <c r="E747" s="1" t="s">
        <v>2128</v>
      </c>
      <c r="F747" s="1">
        <v>1</v>
      </c>
      <c r="H747" s="1" t="s">
        <v>231</v>
      </c>
      <c r="I747" s="1" t="s">
        <v>231</v>
      </c>
      <c r="K747" s="1" t="s">
        <v>197</v>
      </c>
      <c r="L747" s="1" t="s">
        <v>2123</v>
      </c>
      <c r="M747" s="1" t="s">
        <v>16</v>
      </c>
      <c r="N747" s="1" t="s">
        <v>374</v>
      </c>
    </row>
    <row r="748" spans="1:14" s="1" customFormat="1" x14ac:dyDescent="0.3">
      <c r="A748" s="1">
        <v>1</v>
      </c>
      <c r="B748" s="2" t="s">
        <v>455</v>
      </c>
      <c r="C748" s="1" t="s">
        <v>2107</v>
      </c>
      <c r="D748" s="1" t="s">
        <v>2131</v>
      </c>
      <c r="E748" s="1" t="s">
        <v>2128</v>
      </c>
      <c r="F748" s="1">
        <v>1</v>
      </c>
      <c r="H748" s="1" t="s">
        <v>231</v>
      </c>
      <c r="I748" s="1" t="s">
        <v>231</v>
      </c>
      <c r="K748" s="1" t="s">
        <v>197</v>
      </c>
      <c r="L748" s="1" t="s">
        <v>2123</v>
      </c>
      <c r="M748" s="1" t="s">
        <v>18</v>
      </c>
      <c r="N748" s="1" t="s">
        <v>374</v>
      </c>
    </row>
    <row r="749" spans="1:14" s="1" customFormat="1" x14ac:dyDescent="0.3">
      <c r="A749" s="1">
        <v>1</v>
      </c>
      <c r="B749" s="2" t="s">
        <v>455</v>
      </c>
      <c r="C749" s="1" t="s">
        <v>2107</v>
      </c>
      <c r="D749" s="1" t="s">
        <v>2131</v>
      </c>
      <c r="E749" s="1" t="s">
        <v>2128</v>
      </c>
      <c r="F749" s="1">
        <v>1</v>
      </c>
      <c r="H749" s="1" t="s">
        <v>231</v>
      </c>
      <c r="I749" s="1" t="s">
        <v>231</v>
      </c>
      <c r="K749" s="1" t="s">
        <v>197</v>
      </c>
      <c r="L749" s="1" t="s">
        <v>2123</v>
      </c>
      <c r="M749" s="1" t="s">
        <v>18</v>
      </c>
      <c r="N749" s="1" t="s">
        <v>374</v>
      </c>
    </row>
    <row r="750" spans="1:14" s="1" customFormat="1" x14ac:dyDescent="0.3">
      <c r="A750" s="1">
        <v>1</v>
      </c>
      <c r="B750" s="2" t="s">
        <v>455</v>
      </c>
      <c r="C750" s="1" t="s">
        <v>2107</v>
      </c>
      <c r="D750" s="1" t="s">
        <v>2131</v>
      </c>
      <c r="E750" s="1" t="s">
        <v>2128</v>
      </c>
      <c r="F750" s="1">
        <v>1</v>
      </c>
      <c r="H750" s="1" t="s">
        <v>231</v>
      </c>
      <c r="I750" s="1" t="s">
        <v>231</v>
      </c>
      <c r="K750" s="1" t="s">
        <v>197</v>
      </c>
      <c r="L750" s="1" t="s">
        <v>2123</v>
      </c>
      <c r="M750" s="1" t="s">
        <v>18</v>
      </c>
      <c r="N750" s="1" t="s">
        <v>374</v>
      </c>
    </row>
    <row r="751" spans="1:14" s="1" customFormat="1" x14ac:dyDescent="0.3">
      <c r="A751" s="1">
        <v>1</v>
      </c>
      <c r="B751" s="2" t="s">
        <v>455</v>
      </c>
      <c r="C751" s="1" t="s">
        <v>2107</v>
      </c>
      <c r="D751" s="1" t="s">
        <v>2131</v>
      </c>
      <c r="E751" s="1" t="s">
        <v>2128</v>
      </c>
      <c r="F751" s="1">
        <v>1</v>
      </c>
      <c r="H751" s="1" t="s">
        <v>231</v>
      </c>
      <c r="I751" s="1" t="s">
        <v>231</v>
      </c>
      <c r="K751" s="1" t="s">
        <v>197</v>
      </c>
      <c r="L751" s="1" t="s">
        <v>2123</v>
      </c>
      <c r="M751" s="1" t="s">
        <v>18</v>
      </c>
      <c r="N751" s="1" t="s">
        <v>374</v>
      </c>
    </row>
    <row r="752" spans="1:14" s="1" customFormat="1" x14ac:dyDescent="0.3">
      <c r="A752" s="1">
        <v>1</v>
      </c>
      <c r="B752" s="2" t="s">
        <v>455</v>
      </c>
      <c r="C752" s="1" t="s">
        <v>2107</v>
      </c>
      <c r="D752" s="1" t="s">
        <v>2131</v>
      </c>
      <c r="E752" s="1" t="s">
        <v>2128</v>
      </c>
      <c r="F752" s="1">
        <v>1</v>
      </c>
      <c r="H752" s="1" t="s">
        <v>231</v>
      </c>
      <c r="I752" s="1" t="s">
        <v>231</v>
      </c>
      <c r="K752" s="1" t="s">
        <v>197</v>
      </c>
      <c r="L752" s="1" t="s">
        <v>2123</v>
      </c>
      <c r="M752" s="1" t="s">
        <v>18</v>
      </c>
      <c r="N752" s="1" t="s">
        <v>374</v>
      </c>
    </row>
    <row r="753" spans="1:14" s="1" customFormat="1" x14ac:dyDescent="0.3">
      <c r="A753" s="1">
        <v>1</v>
      </c>
      <c r="B753" s="2" t="s">
        <v>455</v>
      </c>
      <c r="C753" s="1" t="s">
        <v>2107</v>
      </c>
      <c r="D753" s="1" t="s">
        <v>2131</v>
      </c>
      <c r="E753" s="1" t="s">
        <v>2128</v>
      </c>
      <c r="F753" s="1">
        <v>1</v>
      </c>
      <c r="H753" s="1" t="s">
        <v>231</v>
      </c>
      <c r="I753" s="1" t="s">
        <v>231</v>
      </c>
      <c r="K753" s="1" t="s">
        <v>197</v>
      </c>
      <c r="L753" s="1" t="s">
        <v>2123</v>
      </c>
      <c r="M753" s="1" t="s">
        <v>18</v>
      </c>
      <c r="N753" s="1" t="s">
        <v>374</v>
      </c>
    </row>
    <row r="754" spans="1:14" s="1" customFormat="1" x14ac:dyDescent="0.3">
      <c r="A754" s="1">
        <v>1</v>
      </c>
      <c r="B754" s="2" t="s">
        <v>455</v>
      </c>
      <c r="C754" s="1" t="s">
        <v>2107</v>
      </c>
      <c r="D754" s="1" t="s">
        <v>2131</v>
      </c>
      <c r="E754" s="1" t="s">
        <v>2128</v>
      </c>
      <c r="F754" s="1">
        <v>1</v>
      </c>
      <c r="H754" s="1" t="s">
        <v>231</v>
      </c>
      <c r="I754" s="1" t="s">
        <v>231</v>
      </c>
      <c r="K754" s="1" t="s">
        <v>197</v>
      </c>
      <c r="L754" s="1" t="s">
        <v>2123</v>
      </c>
      <c r="M754" s="1" t="s">
        <v>18</v>
      </c>
      <c r="N754" s="1" t="s">
        <v>374</v>
      </c>
    </row>
    <row r="755" spans="1:14" s="1" customFormat="1" x14ac:dyDescent="0.3">
      <c r="A755" s="1">
        <v>1</v>
      </c>
      <c r="B755" s="2" t="s">
        <v>455</v>
      </c>
      <c r="C755" s="1" t="s">
        <v>2107</v>
      </c>
      <c r="D755" s="1" t="s">
        <v>2131</v>
      </c>
      <c r="E755" s="1" t="s">
        <v>2128</v>
      </c>
      <c r="F755" s="1">
        <v>1</v>
      </c>
      <c r="H755" s="1" t="s">
        <v>231</v>
      </c>
      <c r="I755" s="1" t="s">
        <v>231</v>
      </c>
      <c r="K755" s="1" t="s">
        <v>197</v>
      </c>
      <c r="L755" s="1" t="s">
        <v>2123</v>
      </c>
      <c r="M755" s="1" t="s">
        <v>18</v>
      </c>
      <c r="N755" s="1" t="s">
        <v>374</v>
      </c>
    </row>
    <row r="756" spans="1:14" s="1" customFormat="1" x14ac:dyDescent="0.3">
      <c r="A756" s="1">
        <v>1</v>
      </c>
      <c r="B756" s="2" t="s">
        <v>455</v>
      </c>
      <c r="C756" s="1" t="s">
        <v>2107</v>
      </c>
      <c r="D756" s="1" t="s">
        <v>2131</v>
      </c>
      <c r="E756" s="1" t="s">
        <v>2128</v>
      </c>
      <c r="F756" s="1">
        <v>1</v>
      </c>
      <c r="H756" s="1" t="s">
        <v>231</v>
      </c>
      <c r="I756" s="1" t="s">
        <v>231</v>
      </c>
      <c r="K756" s="1" t="s">
        <v>218</v>
      </c>
      <c r="L756" s="1" t="s">
        <v>2123</v>
      </c>
      <c r="M756" s="1" t="s">
        <v>10</v>
      </c>
      <c r="N756" s="1" t="s">
        <v>374</v>
      </c>
    </row>
    <row r="757" spans="1:14" s="1" customFormat="1" x14ac:dyDescent="0.3">
      <c r="A757" s="1">
        <v>1</v>
      </c>
      <c r="B757" s="2" t="s">
        <v>455</v>
      </c>
      <c r="C757" s="1" t="s">
        <v>2107</v>
      </c>
      <c r="D757" s="1" t="s">
        <v>2131</v>
      </c>
      <c r="E757" s="1" t="s">
        <v>2128</v>
      </c>
      <c r="F757" s="1">
        <v>1</v>
      </c>
      <c r="H757" s="1" t="s">
        <v>231</v>
      </c>
      <c r="I757" s="1" t="s">
        <v>231</v>
      </c>
      <c r="K757" s="1" t="s">
        <v>218</v>
      </c>
      <c r="L757" s="1" t="s">
        <v>2123</v>
      </c>
      <c r="M757" s="1" t="s">
        <v>16</v>
      </c>
      <c r="N757" s="1" t="s">
        <v>374</v>
      </c>
    </row>
    <row r="758" spans="1:14" s="1" customFormat="1" x14ac:dyDescent="0.3">
      <c r="A758" s="1">
        <v>1</v>
      </c>
      <c r="B758" s="2" t="s">
        <v>455</v>
      </c>
      <c r="C758" s="1" t="s">
        <v>2107</v>
      </c>
      <c r="D758" s="1" t="s">
        <v>2131</v>
      </c>
      <c r="E758" s="1" t="s">
        <v>2128</v>
      </c>
      <c r="F758" s="1">
        <v>1</v>
      </c>
      <c r="H758" s="1" t="s">
        <v>231</v>
      </c>
      <c r="I758" s="1" t="s">
        <v>231</v>
      </c>
      <c r="K758" s="1" t="s">
        <v>197</v>
      </c>
      <c r="L758" s="1" t="s">
        <v>2123</v>
      </c>
      <c r="M758" s="1" t="s">
        <v>16</v>
      </c>
      <c r="N758" s="1" t="s">
        <v>374</v>
      </c>
    </row>
    <row r="759" spans="1:14" s="1" customFormat="1" x14ac:dyDescent="0.3">
      <c r="A759" s="1">
        <v>1</v>
      </c>
      <c r="B759" s="2" t="s">
        <v>455</v>
      </c>
      <c r="C759" s="1" t="s">
        <v>2107</v>
      </c>
      <c r="D759" s="1" t="s">
        <v>2131</v>
      </c>
      <c r="E759" s="1" t="s">
        <v>2128</v>
      </c>
      <c r="F759" s="1">
        <v>1</v>
      </c>
      <c r="H759" s="1" t="s">
        <v>231</v>
      </c>
      <c r="I759" s="1" t="s">
        <v>231</v>
      </c>
      <c r="K759" s="1" t="s">
        <v>197</v>
      </c>
      <c r="L759" s="1" t="s">
        <v>2123</v>
      </c>
      <c r="M759" s="1" t="s">
        <v>18</v>
      </c>
      <c r="N759" s="1" t="s">
        <v>374</v>
      </c>
    </row>
    <row r="760" spans="1:14" s="1" customFormat="1" x14ac:dyDescent="0.3">
      <c r="A760" s="1">
        <v>1</v>
      </c>
      <c r="B760" s="2" t="s">
        <v>455</v>
      </c>
      <c r="C760" s="1" t="s">
        <v>2107</v>
      </c>
      <c r="D760" s="1" t="s">
        <v>2131</v>
      </c>
      <c r="E760" s="1" t="s">
        <v>2128</v>
      </c>
      <c r="F760" s="1">
        <v>1</v>
      </c>
      <c r="H760" s="1" t="s">
        <v>231</v>
      </c>
      <c r="I760" s="1" t="s">
        <v>231</v>
      </c>
      <c r="K760" s="1" t="s">
        <v>197</v>
      </c>
      <c r="L760" s="1" t="s">
        <v>2123</v>
      </c>
      <c r="M760" s="1" t="s">
        <v>18</v>
      </c>
      <c r="N760" s="1" t="s">
        <v>374</v>
      </c>
    </row>
    <row r="761" spans="1:14" s="1" customFormat="1" x14ac:dyDescent="0.3">
      <c r="A761" s="1">
        <v>1</v>
      </c>
      <c r="B761" s="2" t="s">
        <v>455</v>
      </c>
      <c r="C761" s="1" t="s">
        <v>2107</v>
      </c>
      <c r="D761" s="1" t="s">
        <v>2131</v>
      </c>
      <c r="E761" s="1" t="s">
        <v>2128</v>
      </c>
      <c r="F761" s="1">
        <v>1</v>
      </c>
      <c r="H761" s="1" t="s">
        <v>231</v>
      </c>
      <c r="I761" s="1" t="s">
        <v>231</v>
      </c>
      <c r="K761" s="1" t="s">
        <v>197</v>
      </c>
      <c r="L761" s="1" t="s">
        <v>2123</v>
      </c>
      <c r="M761" s="1" t="s">
        <v>18</v>
      </c>
      <c r="N761" s="1" t="s">
        <v>374</v>
      </c>
    </row>
    <row r="762" spans="1:14" s="1" customFormat="1" x14ac:dyDescent="0.3">
      <c r="A762" s="1">
        <v>1</v>
      </c>
      <c r="B762" s="2" t="s">
        <v>455</v>
      </c>
      <c r="C762" s="1" t="s">
        <v>2107</v>
      </c>
      <c r="D762" s="1" t="s">
        <v>2131</v>
      </c>
      <c r="E762" s="1" t="s">
        <v>2128</v>
      </c>
      <c r="F762" s="1">
        <v>1</v>
      </c>
      <c r="H762" s="1" t="s">
        <v>231</v>
      </c>
      <c r="I762" s="1" t="s">
        <v>231</v>
      </c>
      <c r="K762" s="1" t="s">
        <v>197</v>
      </c>
      <c r="L762" s="1" t="s">
        <v>2123</v>
      </c>
      <c r="M762" s="1" t="s">
        <v>18</v>
      </c>
      <c r="N762" s="1" t="s">
        <v>374</v>
      </c>
    </row>
    <row r="763" spans="1:14" s="1" customFormat="1" x14ac:dyDescent="0.3">
      <c r="A763" s="1">
        <v>1</v>
      </c>
      <c r="B763" s="2" t="s">
        <v>455</v>
      </c>
      <c r="C763" s="1" t="s">
        <v>2107</v>
      </c>
      <c r="D763" s="1" t="s">
        <v>2131</v>
      </c>
      <c r="E763" s="1" t="s">
        <v>2128</v>
      </c>
      <c r="F763" s="1">
        <v>1</v>
      </c>
      <c r="H763" s="1" t="s">
        <v>231</v>
      </c>
      <c r="I763" s="1" t="s">
        <v>231</v>
      </c>
      <c r="K763" s="1" t="s">
        <v>197</v>
      </c>
      <c r="L763" s="1" t="s">
        <v>2123</v>
      </c>
      <c r="M763" s="1" t="s">
        <v>18</v>
      </c>
      <c r="N763" s="1" t="s">
        <v>374</v>
      </c>
    </row>
    <row r="764" spans="1:14" s="1" customFormat="1" x14ac:dyDescent="0.3">
      <c r="A764" s="1">
        <v>1</v>
      </c>
      <c r="B764" s="2" t="s">
        <v>455</v>
      </c>
      <c r="C764" s="1" t="s">
        <v>2107</v>
      </c>
      <c r="D764" s="1" t="s">
        <v>2131</v>
      </c>
      <c r="E764" s="1" t="s">
        <v>2128</v>
      </c>
      <c r="F764" s="1">
        <v>1</v>
      </c>
      <c r="H764" s="1" t="s">
        <v>231</v>
      </c>
      <c r="I764" s="1" t="s">
        <v>231</v>
      </c>
      <c r="K764" s="1" t="s">
        <v>197</v>
      </c>
      <c r="L764" s="1" t="s">
        <v>2123</v>
      </c>
      <c r="M764" s="1" t="s">
        <v>18</v>
      </c>
      <c r="N764" s="1" t="s">
        <v>374</v>
      </c>
    </row>
    <row r="765" spans="1:14" s="1" customFormat="1" x14ac:dyDescent="0.3">
      <c r="A765" s="1">
        <v>1</v>
      </c>
      <c r="B765" s="2" t="s">
        <v>455</v>
      </c>
      <c r="C765" s="1" t="s">
        <v>2107</v>
      </c>
      <c r="D765" s="1" t="s">
        <v>2131</v>
      </c>
      <c r="E765" s="1" t="s">
        <v>2128</v>
      </c>
      <c r="F765" s="1">
        <v>1</v>
      </c>
      <c r="H765" s="1" t="s">
        <v>231</v>
      </c>
      <c r="I765" s="1" t="s">
        <v>231</v>
      </c>
      <c r="K765" s="1" t="s">
        <v>197</v>
      </c>
      <c r="L765" s="1" t="s">
        <v>2123</v>
      </c>
      <c r="M765" s="1" t="s">
        <v>18</v>
      </c>
      <c r="N765" s="1" t="s">
        <v>374</v>
      </c>
    </row>
    <row r="766" spans="1:14" s="1" customFormat="1" x14ac:dyDescent="0.3">
      <c r="A766" s="1">
        <v>1</v>
      </c>
      <c r="B766" s="2" t="s">
        <v>455</v>
      </c>
      <c r="C766" s="1" t="s">
        <v>2107</v>
      </c>
      <c r="D766" s="1" t="s">
        <v>2131</v>
      </c>
      <c r="E766" s="1" t="s">
        <v>2128</v>
      </c>
      <c r="F766" s="1">
        <v>1</v>
      </c>
      <c r="H766" s="1" t="s">
        <v>231</v>
      </c>
      <c r="I766" s="1" t="s">
        <v>231</v>
      </c>
      <c r="K766" s="1" t="s">
        <v>197</v>
      </c>
      <c r="L766" s="1" t="s">
        <v>2123</v>
      </c>
      <c r="M766" s="1" t="s">
        <v>18</v>
      </c>
      <c r="N766" s="1" t="s">
        <v>374</v>
      </c>
    </row>
    <row r="767" spans="1:14" s="1" customFormat="1" x14ac:dyDescent="0.3">
      <c r="A767" s="1">
        <v>1</v>
      </c>
      <c r="B767" s="2" t="s">
        <v>455</v>
      </c>
      <c r="C767" s="1" t="s">
        <v>2107</v>
      </c>
      <c r="D767" s="1" t="s">
        <v>2131</v>
      </c>
      <c r="E767" s="1" t="s">
        <v>2128</v>
      </c>
      <c r="F767" s="1">
        <v>1</v>
      </c>
      <c r="H767" s="1" t="s">
        <v>231</v>
      </c>
      <c r="I767" s="1" t="s">
        <v>231</v>
      </c>
      <c r="K767" s="1" t="s">
        <v>218</v>
      </c>
      <c r="L767" s="1" t="s">
        <v>2123</v>
      </c>
      <c r="M767" s="1" t="s">
        <v>10</v>
      </c>
      <c r="N767" s="1" t="s">
        <v>374</v>
      </c>
    </row>
    <row r="768" spans="1:14" s="1" customFormat="1" x14ac:dyDescent="0.3">
      <c r="A768" s="1">
        <v>1</v>
      </c>
      <c r="B768" s="2" t="s">
        <v>455</v>
      </c>
      <c r="C768" s="1" t="s">
        <v>2107</v>
      </c>
      <c r="D768" s="1" t="s">
        <v>2131</v>
      </c>
      <c r="E768" s="1" t="s">
        <v>2128</v>
      </c>
      <c r="F768" s="1">
        <v>1</v>
      </c>
      <c r="H768" s="1" t="s">
        <v>231</v>
      </c>
      <c r="I768" s="1" t="s">
        <v>231</v>
      </c>
      <c r="K768" s="1" t="s">
        <v>218</v>
      </c>
      <c r="L768" s="1" t="s">
        <v>2123</v>
      </c>
      <c r="M768" s="1" t="s">
        <v>16</v>
      </c>
      <c r="N768" s="1" t="s">
        <v>374</v>
      </c>
    </row>
    <row r="769" spans="1:14" s="1" customFormat="1" x14ac:dyDescent="0.3">
      <c r="A769" s="1">
        <v>1</v>
      </c>
      <c r="B769" s="2" t="s">
        <v>455</v>
      </c>
      <c r="C769" s="1" t="s">
        <v>2107</v>
      </c>
      <c r="D769" s="1" t="s">
        <v>2131</v>
      </c>
      <c r="E769" s="1" t="s">
        <v>2128</v>
      </c>
      <c r="F769" s="1">
        <v>1</v>
      </c>
      <c r="H769" s="1" t="s">
        <v>231</v>
      </c>
      <c r="I769" s="1" t="s">
        <v>231</v>
      </c>
      <c r="K769" s="1" t="s">
        <v>197</v>
      </c>
      <c r="L769" s="1" t="s">
        <v>2123</v>
      </c>
      <c r="M769" s="1" t="s">
        <v>16</v>
      </c>
      <c r="N769" s="1" t="s">
        <v>374</v>
      </c>
    </row>
    <row r="770" spans="1:14" s="1" customFormat="1" x14ac:dyDescent="0.3">
      <c r="A770" s="1">
        <v>1</v>
      </c>
      <c r="B770" s="2" t="s">
        <v>455</v>
      </c>
      <c r="C770" s="1" t="s">
        <v>2107</v>
      </c>
      <c r="D770" s="1" t="s">
        <v>2131</v>
      </c>
      <c r="E770" s="1" t="s">
        <v>2128</v>
      </c>
      <c r="F770" s="1">
        <v>1</v>
      </c>
      <c r="H770" s="1" t="s">
        <v>231</v>
      </c>
      <c r="I770" s="1" t="s">
        <v>231</v>
      </c>
      <c r="K770" s="1" t="s">
        <v>197</v>
      </c>
      <c r="L770" s="1" t="s">
        <v>2123</v>
      </c>
      <c r="M770" s="1" t="s">
        <v>18</v>
      </c>
      <c r="N770" s="1" t="s">
        <v>374</v>
      </c>
    </row>
    <row r="771" spans="1:14" s="1" customFormat="1" x14ac:dyDescent="0.3">
      <c r="A771" s="1">
        <v>1</v>
      </c>
      <c r="B771" s="2" t="s">
        <v>455</v>
      </c>
      <c r="C771" s="1" t="s">
        <v>2107</v>
      </c>
      <c r="D771" s="1" t="s">
        <v>2131</v>
      </c>
      <c r="E771" s="1" t="s">
        <v>2128</v>
      </c>
      <c r="F771" s="1">
        <v>1</v>
      </c>
      <c r="H771" s="1" t="s">
        <v>231</v>
      </c>
      <c r="I771" s="1" t="s">
        <v>231</v>
      </c>
      <c r="K771" s="1" t="s">
        <v>197</v>
      </c>
      <c r="L771" s="1" t="s">
        <v>2123</v>
      </c>
      <c r="M771" s="1" t="s">
        <v>18</v>
      </c>
      <c r="N771" s="1" t="s">
        <v>374</v>
      </c>
    </row>
    <row r="772" spans="1:14" s="1" customFormat="1" x14ac:dyDescent="0.3">
      <c r="A772" s="1">
        <v>1</v>
      </c>
      <c r="B772" s="2" t="s">
        <v>455</v>
      </c>
      <c r="C772" s="1" t="s">
        <v>2107</v>
      </c>
      <c r="D772" s="1" t="s">
        <v>2131</v>
      </c>
      <c r="E772" s="1" t="s">
        <v>2128</v>
      </c>
      <c r="F772" s="1">
        <v>1</v>
      </c>
      <c r="H772" s="1" t="s">
        <v>231</v>
      </c>
      <c r="I772" s="1" t="s">
        <v>231</v>
      </c>
      <c r="K772" s="1" t="s">
        <v>197</v>
      </c>
      <c r="L772" s="1" t="s">
        <v>2123</v>
      </c>
      <c r="M772" s="1" t="s">
        <v>18</v>
      </c>
      <c r="N772" s="1" t="s">
        <v>374</v>
      </c>
    </row>
    <row r="773" spans="1:14" s="1" customFormat="1" x14ac:dyDescent="0.3">
      <c r="A773" s="1">
        <v>1</v>
      </c>
      <c r="B773" s="2" t="s">
        <v>455</v>
      </c>
      <c r="C773" s="1" t="s">
        <v>2107</v>
      </c>
      <c r="D773" s="1" t="s">
        <v>2131</v>
      </c>
      <c r="E773" s="1" t="s">
        <v>2128</v>
      </c>
      <c r="F773" s="1">
        <v>1</v>
      </c>
      <c r="H773" s="1" t="s">
        <v>231</v>
      </c>
      <c r="I773" s="1" t="s">
        <v>231</v>
      </c>
      <c r="K773" s="1" t="s">
        <v>197</v>
      </c>
      <c r="L773" s="1" t="s">
        <v>2123</v>
      </c>
      <c r="M773" s="1" t="s">
        <v>18</v>
      </c>
      <c r="N773" s="1" t="s">
        <v>374</v>
      </c>
    </row>
    <row r="774" spans="1:14" s="1" customFormat="1" x14ac:dyDescent="0.3">
      <c r="A774" s="1">
        <v>1</v>
      </c>
      <c r="B774" s="2" t="s">
        <v>455</v>
      </c>
      <c r="C774" s="1" t="s">
        <v>2107</v>
      </c>
      <c r="D774" s="1" t="s">
        <v>2131</v>
      </c>
      <c r="E774" s="1" t="s">
        <v>2128</v>
      </c>
      <c r="F774" s="1">
        <v>1</v>
      </c>
      <c r="H774" s="1" t="s">
        <v>231</v>
      </c>
      <c r="I774" s="1" t="s">
        <v>231</v>
      </c>
      <c r="K774" s="1" t="s">
        <v>197</v>
      </c>
      <c r="L774" s="1" t="s">
        <v>2123</v>
      </c>
      <c r="M774" s="1" t="s">
        <v>18</v>
      </c>
      <c r="N774" s="1" t="s">
        <v>374</v>
      </c>
    </row>
    <row r="775" spans="1:14" s="1" customFormat="1" x14ac:dyDescent="0.3">
      <c r="A775" s="1">
        <v>1</v>
      </c>
      <c r="B775" s="2" t="s">
        <v>455</v>
      </c>
      <c r="C775" s="1" t="s">
        <v>2107</v>
      </c>
      <c r="D775" s="1" t="s">
        <v>2131</v>
      </c>
      <c r="E775" s="1" t="s">
        <v>2128</v>
      </c>
      <c r="F775" s="1">
        <v>1</v>
      </c>
      <c r="H775" s="1" t="s">
        <v>231</v>
      </c>
      <c r="I775" s="1" t="s">
        <v>231</v>
      </c>
      <c r="K775" s="1" t="s">
        <v>197</v>
      </c>
      <c r="L775" s="1" t="s">
        <v>2123</v>
      </c>
      <c r="M775" s="1" t="s">
        <v>18</v>
      </c>
      <c r="N775" s="1" t="s">
        <v>374</v>
      </c>
    </row>
    <row r="776" spans="1:14" s="1" customFormat="1" x14ac:dyDescent="0.3">
      <c r="A776" s="1">
        <v>1</v>
      </c>
      <c r="B776" s="2" t="s">
        <v>455</v>
      </c>
      <c r="C776" s="1" t="s">
        <v>2107</v>
      </c>
      <c r="D776" s="1" t="s">
        <v>2131</v>
      </c>
      <c r="E776" s="1" t="s">
        <v>2128</v>
      </c>
      <c r="F776" s="1">
        <v>1</v>
      </c>
      <c r="H776" s="1" t="s">
        <v>231</v>
      </c>
      <c r="I776" s="1" t="s">
        <v>231</v>
      </c>
      <c r="K776" s="1" t="s">
        <v>197</v>
      </c>
      <c r="L776" s="1" t="s">
        <v>2123</v>
      </c>
      <c r="M776" s="1" t="s">
        <v>18</v>
      </c>
      <c r="N776" s="1" t="s">
        <v>374</v>
      </c>
    </row>
    <row r="777" spans="1:14" s="1" customFormat="1" x14ac:dyDescent="0.3">
      <c r="A777" s="1">
        <v>1</v>
      </c>
      <c r="B777" s="2" t="s">
        <v>455</v>
      </c>
      <c r="C777" s="1" t="s">
        <v>2107</v>
      </c>
      <c r="D777" s="1" t="s">
        <v>2131</v>
      </c>
      <c r="E777" s="1" t="s">
        <v>2128</v>
      </c>
      <c r="F777" s="1">
        <v>1</v>
      </c>
      <c r="H777" s="1" t="s">
        <v>231</v>
      </c>
      <c r="I777" s="1" t="s">
        <v>231</v>
      </c>
      <c r="K777" s="1" t="s">
        <v>197</v>
      </c>
      <c r="L777" s="1" t="s">
        <v>2123</v>
      </c>
      <c r="M777" s="1" t="s">
        <v>18</v>
      </c>
      <c r="N777" s="1" t="s">
        <v>374</v>
      </c>
    </row>
    <row r="778" spans="1:14" s="1" customFormat="1" x14ac:dyDescent="0.3">
      <c r="A778" s="1">
        <v>1</v>
      </c>
      <c r="B778" s="2" t="s">
        <v>455</v>
      </c>
      <c r="C778" s="1" t="s">
        <v>2107</v>
      </c>
      <c r="D778" s="1" t="s">
        <v>2131</v>
      </c>
      <c r="E778" s="1" t="s">
        <v>2128</v>
      </c>
      <c r="F778" s="1">
        <v>1</v>
      </c>
      <c r="H778" s="1" t="s">
        <v>231</v>
      </c>
      <c r="I778" s="1" t="s">
        <v>231</v>
      </c>
      <c r="K778" s="1" t="s">
        <v>218</v>
      </c>
      <c r="L778" s="1" t="s">
        <v>2123</v>
      </c>
      <c r="M778" s="1" t="s">
        <v>10</v>
      </c>
      <c r="N778" s="1" t="s">
        <v>374</v>
      </c>
    </row>
    <row r="779" spans="1:14" s="1" customFormat="1" x14ac:dyDescent="0.3">
      <c r="A779" s="1">
        <v>1</v>
      </c>
      <c r="B779" s="2" t="s">
        <v>455</v>
      </c>
      <c r="C779" s="1" t="s">
        <v>2107</v>
      </c>
      <c r="D779" s="1" t="s">
        <v>2131</v>
      </c>
      <c r="E779" s="1" t="s">
        <v>2128</v>
      </c>
      <c r="F779" s="1">
        <v>1</v>
      </c>
      <c r="H779" s="1" t="s">
        <v>231</v>
      </c>
      <c r="I779" s="1" t="s">
        <v>231</v>
      </c>
      <c r="K779" s="1" t="s">
        <v>456</v>
      </c>
      <c r="L779" s="1" t="s">
        <v>2123</v>
      </c>
      <c r="M779" s="1" t="s">
        <v>16</v>
      </c>
      <c r="N779" s="1" t="s">
        <v>374</v>
      </c>
    </row>
    <row r="780" spans="1:14" s="1" customFormat="1" x14ac:dyDescent="0.3">
      <c r="A780" s="1">
        <v>1</v>
      </c>
      <c r="B780" s="2" t="s">
        <v>455</v>
      </c>
      <c r="C780" s="1" t="s">
        <v>2107</v>
      </c>
      <c r="D780" s="1" t="s">
        <v>2131</v>
      </c>
      <c r="E780" s="1" t="s">
        <v>2128</v>
      </c>
      <c r="F780" s="1">
        <v>1</v>
      </c>
      <c r="H780" s="1" t="s">
        <v>231</v>
      </c>
      <c r="I780" s="1" t="s">
        <v>231</v>
      </c>
      <c r="K780" s="1" t="s">
        <v>196</v>
      </c>
      <c r="L780" s="1" t="s">
        <v>2123</v>
      </c>
      <c r="M780" s="1" t="s">
        <v>16</v>
      </c>
      <c r="N780" s="1" t="s">
        <v>374</v>
      </c>
    </row>
    <row r="781" spans="1:14" s="1" customFormat="1" x14ac:dyDescent="0.3">
      <c r="A781" s="1">
        <v>1</v>
      </c>
      <c r="B781" s="2" t="s">
        <v>455</v>
      </c>
      <c r="C781" s="1" t="s">
        <v>2107</v>
      </c>
      <c r="D781" s="1" t="s">
        <v>2131</v>
      </c>
      <c r="E781" s="1" t="s">
        <v>2128</v>
      </c>
      <c r="F781" s="1">
        <v>1</v>
      </c>
      <c r="H781" s="1" t="s">
        <v>231</v>
      </c>
      <c r="I781" s="1" t="s">
        <v>231</v>
      </c>
      <c r="K781" s="1" t="s">
        <v>196</v>
      </c>
      <c r="L781" s="1" t="s">
        <v>2123</v>
      </c>
      <c r="M781" s="1" t="s">
        <v>18</v>
      </c>
      <c r="N781" s="1" t="s">
        <v>374</v>
      </c>
    </row>
    <row r="782" spans="1:14" s="1" customFormat="1" x14ac:dyDescent="0.3">
      <c r="A782" s="1">
        <v>1</v>
      </c>
      <c r="B782" s="2" t="s">
        <v>455</v>
      </c>
      <c r="C782" s="1" t="s">
        <v>2107</v>
      </c>
      <c r="D782" s="1" t="s">
        <v>2131</v>
      </c>
      <c r="E782" s="1" t="s">
        <v>2128</v>
      </c>
      <c r="F782" s="1">
        <v>1</v>
      </c>
      <c r="H782" s="1" t="s">
        <v>231</v>
      </c>
      <c r="I782" s="1" t="s">
        <v>231</v>
      </c>
      <c r="K782" s="1" t="s">
        <v>196</v>
      </c>
      <c r="L782" s="1" t="s">
        <v>2123</v>
      </c>
      <c r="M782" s="1" t="s">
        <v>18</v>
      </c>
      <c r="N782" s="1" t="s">
        <v>374</v>
      </c>
    </row>
    <row r="783" spans="1:14" s="1" customFormat="1" x14ac:dyDescent="0.3">
      <c r="A783" s="1">
        <v>1</v>
      </c>
      <c r="B783" s="2" t="s">
        <v>455</v>
      </c>
      <c r="C783" s="1" t="s">
        <v>2107</v>
      </c>
      <c r="D783" s="1" t="s">
        <v>2131</v>
      </c>
      <c r="E783" s="1" t="s">
        <v>2128</v>
      </c>
      <c r="F783" s="1">
        <v>1</v>
      </c>
      <c r="H783" s="1" t="s">
        <v>231</v>
      </c>
      <c r="I783" s="1" t="s">
        <v>231</v>
      </c>
      <c r="K783" s="1" t="s">
        <v>196</v>
      </c>
      <c r="L783" s="1" t="s">
        <v>2123</v>
      </c>
      <c r="M783" s="1" t="s">
        <v>18</v>
      </c>
      <c r="N783" s="1" t="s">
        <v>374</v>
      </c>
    </row>
    <row r="784" spans="1:14" s="1" customFormat="1" x14ac:dyDescent="0.3">
      <c r="A784" s="1">
        <v>1</v>
      </c>
      <c r="B784" s="2" t="s">
        <v>455</v>
      </c>
      <c r="C784" s="1" t="s">
        <v>2107</v>
      </c>
      <c r="D784" s="1" t="s">
        <v>2131</v>
      </c>
      <c r="E784" s="1" t="s">
        <v>2128</v>
      </c>
      <c r="F784" s="1">
        <v>1</v>
      </c>
      <c r="H784" s="1" t="s">
        <v>231</v>
      </c>
      <c r="I784" s="1" t="s">
        <v>231</v>
      </c>
      <c r="K784" s="1" t="s">
        <v>196</v>
      </c>
      <c r="L784" s="1" t="s">
        <v>2123</v>
      </c>
      <c r="M784" s="1" t="s">
        <v>18</v>
      </c>
      <c r="N784" s="1" t="s">
        <v>374</v>
      </c>
    </row>
    <row r="785" spans="1:14" s="1" customFormat="1" x14ac:dyDescent="0.3">
      <c r="A785" s="1">
        <v>1</v>
      </c>
      <c r="B785" s="2" t="s">
        <v>455</v>
      </c>
      <c r="C785" s="1" t="s">
        <v>2107</v>
      </c>
      <c r="D785" s="1" t="s">
        <v>2131</v>
      </c>
      <c r="E785" s="1" t="s">
        <v>2128</v>
      </c>
      <c r="F785" s="1">
        <v>1</v>
      </c>
      <c r="H785" s="1" t="s">
        <v>231</v>
      </c>
      <c r="I785" s="1" t="s">
        <v>231</v>
      </c>
      <c r="K785" s="1" t="s">
        <v>196</v>
      </c>
      <c r="L785" s="1" t="s">
        <v>2123</v>
      </c>
      <c r="M785" s="1" t="s">
        <v>18</v>
      </c>
      <c r="N785" s="1" t="s">
        <v>374</v>
      </c>
    </row>
    <row r="786" spans="1:14" s="1" customFormat="1" x14ac:dyDescent="0.3">
      <c r="A786" s="1">
        <v>1</v>
      </c>
      <c r="B786" s="2" t="s">
        <v>455</v>
      </c>
      <c r="C786" s="1" t="s">
        <v>2107</v>
      </c>
      <c r="D786" s="1" t="s">
        <v>2131</v>
      </c>
      <c r="E786" s="1" t="s">
        <v>2128</v>
      </c>
      <c r="F786" s="1">
        <v>1</v>
      </c>
      <c r="H786" s="1" t="s">
        <v>231</v>
      </c>
      <c r="I786" s="1" t="s">
        <v>231</v>
      </c>
      <c r="K786" s="1" t="s">
        <v>196</v>
      </c>
      <c r="L786" s="1" t="s">
        <v>2123</v>
      </c>
      <c r="M786" s="1" t="s">
        <v>18</v>
      </c>
      <c r="N786" s="1" t="s">
        <v>374</v>
      </c>
    </row>
    <row r="787" spans="1:14" s="1" customFormat="1" x14ac:dyDescent="0.3">
      <c r="A787" s="1">
        <v>1</v>
      </c>
      <c r="B787" s="2" t="s">
        <v>455</v>
      </c>
      <c r="C787" s="1" t="s">
        <v>2107</v>
      </c>
      <c r="D787" s="1" t="s">
        <v>2131</v>
      </c>
      <c r="E787" s="1" t="s">
        <v>2128</v>
      </c>
      <c r="F787" s="1">
        <v>1</v>
      </c>
      <c r="H787" s="1" t="s">
        <v>231</v>
      </c>
      <c r="I787" s="1" t="s">
        <v>231</v>
      </c>
      <c r="K787" s="1" t="s">
        <v>196</v>
      </c>
      <c r="L787" s="1" t="s">
        <v>2123</v>
      </c>
      <c r="M787" s="1" t="s">
        <v>18</v>
      </c>
      <c r="N787" s="1" t="s">
        <v>374</v>
      </c>
    </row>
    <row r="788" spans="1:14" s="1" customFormat="1" x14ac:dyDescent="0.3">
      <c r="A788" s="1">
        <v>1</v>
      </c>
      <c r="B788" s="2" t="s">
        <v>455</v>
      </c>
      <c r="C788" s="1" t="s">
        <v>2107</v>
      </c>
      <c r="D788" s="1" t="s">
        <v>2131</v>
      </c>
      <c r="E788" s="1" t="s">
        <v>2128</v>
      </c>
      <c r="F788" s="1">
        <v>1</v>
      </c>
      <c r="H788" s="1" t="s">
        <v>231</v>
      </c>
      <c r="I788" s="1" t="s">
        <v>231</v>
      </c>
      <c r="K788" s="1" t="s">
        <v>196</v>
      </c>
      <c r="L788" s="1" t="s">
        <v>2123</v>
      </c>
      <c r="M788" s="1" t="s">
        <v>18</v>
      </c>
      <c r="N788" s="1" t="s">
        <v>374</v>
      </c>
    </row>
    <row r="789" spans="1:14" s="1" customFormat="1" x14ac:dyDescent="0.3">
      <c r="A789" s="1">
        <v>1</v>
      </c>
      <c r="B789" s="2" t="s">
        <v>455</v>
      </c>
      <c r="C789" s="1" t="s">
        <v>2107</v>
      </c>
      <c r="D789" s="1" t="s">
        <v>2131</v>
      </c>
      <c r="E789" s="1" t="s">
        <v>2128</v>
      </c>
      <c r="F789" s="1">
        <v>1</v>
      </c>
      <c r="H789" s="1" t="s">
        <v>231</v>
      </c>
      <c r="I789" s="1" t="s">
        <v>231</v>
      </c>
      <c r="K789" s="1" t="s">
        <v>196</v>
      </c>
      <c r="L789" s="1" t="s">
        <v>2123</v>
      </c>
      <c r="M789" s="1" t="s">
        <v>10</v>
      </c>
      <c r="N789" s="1" t="s">
        <v>374</v>
      </c>
    </row>
    <row r="790" spans="1:14" s="1" customFormat="1" x14ac:dyDescent="0.3">
      <c r="A790" s="1">
        <v>1</v>
      </c>
      <c r="B790" s="2" t="s">
        <v>455</v>
      </c>
      <c r="C790" s="1" t="s">
        <v>2107</v>
      </c>
      <c r="D790" s="1" t="s">
        <v>2131</v>
      </c>
      <c r="E790" s="1" t="s">
        <v>2128</v>
      </c>
      <c r="F790" s="1">
        <v>1</v>
      </c>
      <c r="H790" s="1" t="s">
        <v>231</v>
      </c>
      <c r="I790" s="1" t="s">
        <v>231</v>
      </c>
      <c r="K790" s="1" t="s">
        <v>456</v>
      </c>
      <c r="L790" s="1" t="s">
        <v>2123</v>
      </c>
      <c r="M790" s="1" t="s">
        <v>16</v>
      </c>
      <c r="N790" s="1" t="s">
        <v>374</v>
      </c>
    </row>
    <row r="791" spans="1:14" s="1" customFormat="1" x14ac:dyDescent="0.3">
      <c r="A791" s="1">
        <v>1</v>
      </c>
      <c r="B791" s="2" t="s">
        <v>455</v>
      </c>
      <c r="C791" s="1" t="s">
        <v>2107</v>
      </c>
      <c r="D791" s="1" t="s">
        <v>2131</v>
      </c>
      <c r="E791" s="1" t="s">
        <v>2128</v>
      </c>
      <c r="F791" s="1">
        <v>1</v>
      </c>
      <c r="H791" s="1" t="s">
        <v>231</v>
      </c>
      <c r="I791" s="1" t="s">
        <v>231</v>
      </c>
      <c r="K791" s="1" t="s">
        <v>196</v>
      </c>
      <c r="L791" s="1" t="s">
        <v>2123</v>
      </c>
      <c r="M791" s="1" t="s">
        <v>16</v>
      </c>
      <c r="N791" s="1" t="s">
        <v>374</v>
      </c>
    </row>
    <row r="792" spans="1:14" s="1" customFormat="1" x14ac:dyDescent="0.3">
      <c r="A792" s="1">
        <v>1</v>
      </c>
      <c r="B792" s="2" t="s">
        <v>455</v>
      </c>
      <c r="C792" s="1" t="s">
        <v>2107</v>
      </c>
      <c r="D792" s="1" t="s">
        <v>2131</v>
      </c>
      <c r="E792" s="1" t="s">
        <v>2128</v>
      </c>
      <c r="F792" s="1">
        <v>1</v>
      </c>
      <c r="H792" s="1" t="s">
        <v>231</v>
      </c>
      <c r="I792" s="1" t="s">
        <v>231</v>
      </c>
      <c r="K792" s="1" t="s">
        <v>196</v>
      </c>
      <c r="L792" s="1" t="s">
        <v>2123</v>
      </c>
      <c r="M792" s="1" t="s">
        <v>18</v>
      </c>
      <c r="N792" s="1" t="s">
        <v>374</v>
      </c>
    </row>
    <row r="793" spans="1:14" s="1" customFormat="1" x14ac:dyDescent="0.3">
      <c r="A793" s="1">
        <v>1</v>
      </c>
      <c r="B793" s="2" t="s">
        <v>455</v>
      </c>
      <c r="C793" s="1" t="s">
        <v>2107</v>
      </c>
      <c r="D793" s="1" t="s">
        <v>2131</v>
      </c>
      <c r="E793" s="1" t="s">
        <v>2128</v>
      </c>
      <c r="F793" s="1">
        <v>1</v>
      </c>
      <c r="H793" s="1" t="s">
        <v>231</v>
      </c>
      <c r="I793" s="1" t="s">
        <v>231</v>
      </c>
      <c r="K793" s="1" t="s">
        <v>196</v>
      </c>
      <c r="L793" s="1" t="s">
        <v>2123</v>
      </c>
      <c r="M793" s="1" t="s">
        <v>18</v>
      </c>
      <c r="N793" s="1" t="s">
        <v>374</v>
      </c>
    </row>
    <row r="794" spans="1:14" s="1" customFormat="1" x14ac:dyDescent="0.3">
      <c r="A794" s="1">
        <v>1</v>
      </c>
      <c r="B794" s="2" t="s">
        <v>455</v>
      </c>
      <c r="C794" s="1" t="s">
        <v>2107</v>
      </c>
      <c r="D794" s="1" t="s">
        <v>2131</v>
      </c>
      <c r="E794" s="1" t="s">
        <v>2128</v>
      </c>
      <c r="F794" s="1">
        <v>1</v>
      </c>
      <c r="H794" s="1" t="s">
        <v>231</v>
      </c>
      <c r="I794" s="1" t="s">
        <v>231</v>
      </c>
      <c r="K794" s="1" t="s">
        <v>196</v>
      </c>
      <c r="L794" s="1" t="s">
        <v>2123</v>
      </c>
      <c r="M794" s="1" t="s">
        <v>18</v>
      </c>
      <c r="N794" s="1" t="s">
        <v>374</v>
      </c>
    </row>
    <row r="795" spans="1:14" s="1" customFormat="1" x14ac:dyDescent="0.3">
      <c r="A795" s="1">
        <v>1</v>
      </c>
      <c r="B795" s="2" t="s">
        <v>455</v>
      </c>
      <c r="C795" s="1" t="s">
        <v>2107</v>
      </c>
      <c r="D795" s="1" t="s">
        <v>2131</v>
      </c>
      <c r="E795" s="1" t="s">
        <v>2128</v>
      </c>
      <c r="F795" s="1">
        <v>1</v>
      </c>
      <c r="H795" s="1" t="s">
        <v>231</v>
      </c>
      <c r="I795" s="1" t="s">
        <v>231</v>
      </c>
      <c r="K795" s="1" t="s">
        <v>196</v>
      </c>
      <c r="L795" s="1" t="s">
        <v>2123</v>
      </c>
      <c r="M795" s="1" t="s">
        <v>18</v>
      </c>
      <c r="N795" s="1" t="s">
        <v>374</v>
      </c>
    </row>
    <row r="796" spans="1:14" s="1" customFormat="1" x14ac:dyDescent="0.3">
      <c r="A796" s="1">
        <v>1</v>
      </c>
      <c r="B796" s="2" t="s">
        <v>455</v>
      </c>
      <c r="C796" s="1" t="s">
        <v>2107</v>
      </c>
      <c r="D796" s="1" t="s">
        <v>2131</v>
      </c>
      <c r="E796" s="1" t="s">
        <v>2128</v>
      </c>
      <c r="F796" s="1">
        <v>1</v>
      </c>
      <c r="H796" s="1" t="s">
        <v>231</v>
      </c>
      <c r="I796" s="1" t="s">
        <v>231</v>
      </c>
      <c r="K796" s="1" t="s">
        <v>196</v>
      </c>
      <c r="L796" s="1" t="s">
        <v>2123</v>
      </c>
      <c r="M796" s="1" t="s">
        <v>18</v>
      </c>
      <c r="N796" s="1" t="s">
        <v>374</v>
      </c>
    </row>
    <row r="797" spans="1:14" s="1" customFormat="1" x14ac:dyDescent="0.3">
      <c r="A797" s="1">
        <v>1</v>
      </c>
      <c r="B797" s="2" t="s">
        <v>455</v>
      </c>
      <c r="C797" s="1" t="s">
        <v>2107</v>
      </c>
      <c r="D797" s="1" t="s">
        <v>2131</v>
      </c>
      <c r="E797" s="1" t="s">
        <v>2128</v>
      </c>
      <c r="F797" s="1">
        <v>1</v>
      </c>
      <c r="H797" s="1" t="s">
        <v>231</v>
      </c>
      <c r="I797" s="1" t="s">
        <v>231</v>
      </c>
      <c r="K797" s="1" t="s">
        <v>196</v>
      </c>
      <c r="L797" s="1" t="s">
        <v>2123</v>
      </c>
      <c r="M797" s="1" t="s">
        <v>18</v>
      </c>
      <c r="N797" s="1" t="s">
        <v>374</v>
      </c>
    </row>
    <row r="798" spans="1:14" s="1" customFormat="1" x14ac:dyDescent="0.3">
      <c r="A798" s="1">
        <v>1</v>
      </c>
      <c r="B798" s="2" t="s">
        <v>455</v>
      </c>
      <c r="C798" s="1" t="s">
        <v>2107</v>
      </c>
      <c r="D798" s="1" t="s">
        <v>2131</v>
      </c>
      <c r="E798" s="1" t="s">
        <v>2128</v>
      </c>
      <c r="F798" s="1">
        <v>1</v>
      </c>
      <c r="H798" s="1" t="s">
        <v>231</v>
      </c>
      <c r="I798" s="1" t="s">
        <v>231</v>
      </c>
      <c r="K798" s="1" t="s">
        <v>196</v>
      </c>
      <c r="L798" s="1" t="s">
        <v>2123</v>
      </c>
      <c r="M798" s="1" t="s">
        <v>18</v>
      </c>
      <c r="N798" s="1" t="s">
        <v>374</v>
      </c>
    </row>
    <row r="799" spans="1:14" s="1" customFormat="1" x14ac:dyDescent="0.3">
      <c r="A799" s="1">
        <v>1</v>
      </c>
      <c r="B799" s="2" t="s">
        <v>455</v>
      </c>
      <c r="C799" s="1" t="s">
        <v>2107</v>
      </c>
      <c r="D799" s="1" t="s">
        <v>2131</v>
      </c>
      <c r="E799" s="1" t="s">
        <v>2128</v>
      </c>
      <c r="F799" s="1">
        <v>1</v>
      </c>
      <c r="H799" s="1" t="s">
        <v>231</v>
      </c>
      <c r="I799" s="1" t="s">
        <v>231</v>
      </c>
      <c r="K799" s="1" t="s">
        <v>196</v>
      </c>
      <c r="L799" s="1" t="s">
        <v>2123</v>
      </c>
      <c r="M799" s="1" t="s">
        <v>18</v>
      </c>
      <c r="N799" s="1" t="s">
        <v>374</v>
      </c>
    </row>
    <row r="800" spans="1:14" s="1" customFormat="1" x14ac:dyDescent="0.3">
      <c r="A800" s="1">
        <v>1</v>
      </c>
      <c r="B800" s="2" t="s">
        <v>455</v>
      </c>
      <c r="C800" s="1" t="s">
        <v>2107</v>
      </c>
      <c r="D800" s="1" t="s">
        <v>2131</v>
      </c>
      <c r="E800" s="1" t="s">
        <v>2128</v>
      </c>
      <c r="F800" s="1">
        <v>1</v>
      </c>
      <c r="H800" s="1" t="s">
        <v>231</v>
      </c>
      <c r="I800" s="1" t="s">
        <v>231</v>
      </c>
      <c r="K800" s="1" t="s">
        <v>196</v>
      </c>
      <c r="L800" s="1" t="s">
        <v>2123</v>
      </c>
      <c r="M800" s="1" t="s">
        <v>10</v>
      </c>
      <c r="N800" s="1" t="s">
        <v>374</v>
      </c>
    </row>
    <row r="801" spans="1:14" s="1" customFormat="1" x14ac:dyDescent="0.3">
      <c r="A801" s="1">
        <v>1</v>
      </c>
      <c r="B801" s="2" t="s">
        <v>455</v>
      </c>
      <c r="C801" s="1" t="s">
        <v>2107</v>
      </c>
      <c r="D801" s="1" t="s">
        <v>2131</v>
      </c>
      <c r="E801" s="1" t="s">
        <v>2128</v>
      </c>
      <c r="F801" s="1">
        <v>1</v>
      </c>
      <c r="H801" s="1" t="s">
        <v>231</v>
      </c>
      <c r="I801" s="1" t="s">
        <v>231</v>
      </c>
      <c r="K801" s="1" t="s">
        <v>456</v>
      </c>
      <c r="L801" s="1" t="s">
        <v>2123</v>
      </c>
      <c r="M801" s="1" t="s">
        <v>16</v>
      </c>
      <c r="N801" s="1" t="s">
        <v>374</v>
      </c>
    </row>
    <row r="802" spans="1:14" s="1" customFormat="1" x14ac:dyDescent="0.3">
      <c r="A802" s="1">
        <v>1</v>
      </c>
      <c r="B802" s="2" t="s">
        <v>455</v>
      </c>
      <c r="C802" s="1" t="s">
        <v>2107</v>
      </c>
      <c r="D802" s="1" t="s">
        <v>2131</v>
      </c>
      <c r="E802" s="1" t="s">
        <v>2128</v>
      </c>
      <c r="F802" s="1">
        <v>1</v>
      </c>
      <c r="H802" s="1" t="s">
        <v>231</v>
      </c>
      <c r="I802" s="1" t="s">
        <v>231</v>
      </c>
      <c r="K802" s="1" t="s">
        <v>196</v>
      </c>
      <c r="L802" s="1" t="s">
        <v>2123</v>
      </c>
      <c r="M802" s="1" t="s">
        <v>16</v>
      </c>
      <c r="N802" s="1" t="s">
        <v>374</v>
      </c>
    </row>
    <row r="803" spans="1:14" s="1" customFormat="1" x14ac:dyDescent="0.3">
      <c r="A803" s="1">
        <v>1</v>
      </c>
      <c r="B803" s="2" t="s">
        <v>455</v>
      </c>
      <c r="C803" s="1" t="s">
        <v>2107</v>
      </c>
      <c r="D803" s="1" t="s">
        <v>2131</v>
      </c>
      <c r="E803" s="1" t="s">
        <v>2128</v>
      </c>
      <c r="F803" s="1">
        <v>1</v>
      </c>
      <c r="H803" s="1" t="s">
        <v>231</v>
      </c>
      <c r="I803" s="1" t="s">
        <v>231</v>
      </c>
      <c r="K803" s="1" t="s">
        <v>196</v>
      </c>
      <c r="L803" s="1" t="s">
        <v>2123</v>
      </c>
      <c r="M803" s="1" t="s">
        <v>18</v>
      </c>
      <c r="N803" s="1" t="s">
        <v>374</v>
      </c>
    </row>
    <row r="804" spans="1:14" s="1" customFormat="1" x14ac:dyDescent="0.3">
      <c r="A804" s="1">
        <v>1</v>
      </c>
      <c r="B804" s="2" t="s">
        <v>455</v>
      </c>
      <c r="C804" s="1" t="s">
        <v>2107</v>
      </c>
      <c r="D804" s="1" t="s">
        <v>2131</v>
      </c>
      <c r="E804" s="1" t="s">
        <v>2128</v>
      </c>
      <c r="F804" s="1">
        <v>1</v>
      </c>
      <c r="H804" s="1" t="s">
        <v>231</v>
      </c>
      <c r="I804" s="1" t="s">
        <v>231</v>
      </c>
      <c r="K804" s="1" t="s">
        <v>196</v>
      </c>
      <c r="L804" s="1" t="s">
        <v>2123</v>
      </c>
      <c r="M804" s="1" t="s">
        <v>18</v>
      </c>
      <c r="N804" s="1" t="s">
        <v>374</v>
      </c>
    </row>
    <row r="805" spans="1:14" s="1" customFormat="1" x14ac:dyDescent="0.3">
      <c r="A805" s="1">
        <v>1</v>
      </c>
      <c r="B805" s="2" t="s">
        <v>455</v>
      </c>
      <c r="C805" s="1" t="s">
        <v>2107</v>
      </c>
      <c r="D805" s="1" t="s">
        <v>2131</v>
      </c>
      <c r="E805" s="1" t="s">
        <v>2128</v>
      </c>
      <c r="F805" s="1">
        <v>1</v>
      </c>
      <c r="H805" s="1" t="s">
        <v>231</v>
      </c>
      <c r="I805" s="1" t="s">
        <v>231</v>
      </c>
      <c r="K805" s="1" t="s">
        <v>196</v>
      </c>
      <c r="L805" s="1" t="s">
        <v>2123</v>
      </c>
      <c r="M805" s="1" t="s">
        <v>18</v>
      </c>
      <c r="N805" s="1" t="s">
        <v>374</v>
      </c>
    </row>
    <row r="806" spans="1:14" s="1" customFormat="1" x14ac:dyDescent="0.3">
      <c r="A806" s="1">
        <v>1</v>
      </c>
      <c r="B806" s="2" t="s">
        <v>455</v>
      </c>
      <c r="C806" s="1" t="s">
        <v>2107</v>
      </c>
      <c r="D806" s="1" t="s">
        <v>2131</v>
      </c>
      <c r="E806" s="1" t="s">
        <v>2128</v>
      </c>
      <c r="F806" s="1">
        <v>1</v>
      </c>
      <c r="H806" s="1" t="s">
        <v>231</v>
      </c>
      <c r="I806" s="1" t="s">
        <v>231</v>
      </c>
      <c r="K806" s="1" t="s">
        <v>196</v>
      </c>
      <c r="L806" s="1" t="s">
        <v>2123</v>
      </c>
      <c r="M806" s="1" t="s">
        <v>18</v>
      </c>
      <c r="N806" s="1" t="s">
        <v>374</v>
      </c>
    </row>
    <row r="807" spans="1:14" s="1" customFormat="1" x14ac:dyDescent="0.3">
      <c r="A807" s="1">
        <v>1</v>
      </c>
      <c r="B807" s="2" t="s">
        <v>455</v>
      </c>
      <c r="C807" s="1" t="s">
        <v>2107</v>
      </c>
      <c r="D807" s="1" t="s">
        <v>2131</v>
      </c>
      <c r="E807" s="1" t="s">
        <v>2128</v>
      </c>
      <c r="F807" s="1">
        <v>1</v>
      </c>
      <c r="H807" s="1" t="s">
        <v>231</v>
      </c>
      <c r="I807" s="1" t="s">
        <v>231</v>
      </c>
      <c r="K807" s="1" t="s">
        <v>196</v>
      </c>
      <c r="L807" s="1" t="s">
        <v>2123</v>
      </c>
      <c r="M807" s="1" t="s">
        <v>18</v>
      </c>
      <c r="N807" s="1" t="s">
        <v>374</v>
      </c>
    </row>
    <row r="808" spans="1:14" s="1" customFormat="1" x14ac:dyDescent="0.3">
      <c r="A808" s="1">
        <v>1</v>
      </c>
      <c r="B808" s="2" t="s">
        <v>455</v>
      </c>
      <c r="C808" s="1" t="s">
        <v>2107</v>
      </c>
      <c r="D808" s="1" t="s">
        <v>2131</v>
      </c>
      <c r="E808" s="1" t="s">
        <v>2128</v>
      </c>
      <c r="F808" s="1">
        <v>1</v>
      </c>
      <c r="H808" s="1" t="s">
        <v>231</v>
      </c>
      <c r="I808" s="1" t="s">
        <v>231</v>
      </c>
      <c r="K808" s="1" t="s">
        <v>196</v>
      </c>
      <c r="L808" s="1" t="s">
        <v>2123</v>
      </c>
      <c r="M808" s="1" t="s">
        <v>18</v>
      </c>
      <c r="N808" s="1" t="s">
        <v>374</v>
      </c>
    </row>
    <row r="809" spans="1:14" s="1" customFormat="1" x14ac:dyDescent="0.3">
      <c r="A809" s="1">
        <v>1</v>
      </c>
      <c r="B809" s="2" t="s">
        <v>455</v>
      </c>
      <c r="C809" s="1" t="s">
        <v>2107</v>
      </c>
      <c r="D809" s="1" t="s">
        <v>2131</v>
      </c>
      <c r="E809" s="1" t="s">
        <v>2128</v>
      </c>
      <c r="F809" s="1">
        <v>1</v>
      </c>
      <c r="H809" s="1" t="s">
        <v>231</v>
      </c>
      <c r="I809" s="1" t="s">
        <v>231</v>
      </c>
      <c r="K809" s="1" t="s">
        <v>196</v>
      </c>
      <c r="L809" s="1" t="s">
        <v>2123</v>
      </c>
      <c r="M809" s="1" t="s">
        <v>18</v>
      </c>
      <c r="N809" s="1" t="s">
        <v>374</v>
      </c>
    </row>
    <row r="810" spans="1:14" s="1" customFormat="1" x14ac:dyDescent="0.3">
      <c r="A810" s="1">
        <v>1</v>
      </c>
      <c r="B810" s="2" t="s">
        <v>455</v>
      </c>
      <c r="C810" s="1" t="s">
        <v>2107</v>
      </c>
      <c r="D810" s="1" t="s">
        <v>2131</v>
      </c>
      <c r="E810" s="1" t="s">
        <v>2128</v>
      </c>
      <c r="F810" s="1">
        <v>1</v>
      </c>
      <c r="H810" s="1" t="s">
        <v>231</v>
      </c>
      <c r="I810" s="1" t="s">
        <v>231</v>
      </c>
      <c r="K810" s="1" t="s">
        <v>196</v>
      </c>
      <c r="L810" s="1" t="s">
        <v>2123</v>
      </c>
      <c r="M810" s="1" t="s">
        <v>18</v>
      </c>
      <c r="N810" s="1" t="s">
        <v>374</v>
      </c>
    </row>
    <row r="811" spans="1:14" s="1" customFormat="1" x14ac:dyDescent="0.3">
      <c r="A811" s="1">
        <v>1</v>
      </c>
      <c r="B811" s="2" t="s">
        <v>455</v>
      </c>
      <c r="C811" s="1" t="s">
        <v>2107</v>
      </c>
      <c r="D811" s="1" t="s">
        <v>2131</v>
      </c>
      <c r="E811" s="1" t="s">
        <v>2128</v>
      </c>
      <c r="F811" s="1">
        <v>1</v>
      </c>
      <c r="H811" s="1" t="s">
        <v>231</v>
      </c>
      <c r="I811" s="1" t="s">
        <v>231</v>
      </c>
      <c r="K811" s="1" t="s">
        <v>196</v>
      </c>
      <c r="L811" s="1" t="s">
        <v>2123</v>
      </c>
      <c r="M811" s="1" t="s">
        <v>10</v>
      </c>
      <c r="N811" s="1" t="s">
        <v>374</v>
      </c>
    </row>
    <row r="812" spans="1:14" s="1" customFormat="1" x14ac:dyDescent="0.3">
      <c r="A812" s="1">
        <v>1</v>
      </c>
      <c r="B812" s="2" t="s">
        <v>455</v>
      </c>
      <c r="C812" s="1" t="s">
        <v>2107</v>
      </c>
      <c r="D812" s="1" t="s">
        <v>2131</v>
      </c>
      <c r="E812" s="1" t="s">
        <v>2128</v>
      </c>
      <c r="F812" s="1">
        <v>1</v>
      </c>
      <c r="H812" s="1" t="s">
        <v>231</v>
      </c>
      <c r="I812" s="1" t="s">
        <v>231</v>
      </c>
      <c r="K812" s="1" t="s">
        <v>456</v>
      </c>
      <c r="L812" s="1" t="s">
        <v>2123</v>
      </c>
      <c r="M812" s="1" t="s">
        <v>16</v>
      </c>
      <c r="N812" s="1" t="s">
        <v>374</v>
      </c>
    </row>
    <row r="813" spans="1:14" s="1" customFormat="1" x14ac:dyDescent="0.3">
      <c r="A813" s="1">
        <v>1</v>
      </c>
      <c r="B813" s="2" t="s">
        <v>455</v>
      </c>
      <c r="C813" s="1" t="s">
        <v>2107</v>
      </c>
      <c r="D813" s="1" t="s">
        <v>2131</v>
      </c>
      <c r="E813" s="1" t="s">
        <v>2128</v>
      </c>
      <c r="F813" s="1">
        <v>1</v>
      </c>
      <c r="H813" s="1" t="s">
        <v>231</v>
      </c>
      <c r="I813" s="1" t="s">
        <v>231</v>
      </c>
      <c r="K813" s="1" t="s">
        <v>196</v>
      </c>
      <c r="L813" s="1" t="s">
        <v>2123</v>
      </c>
      <c r="M813" s="1" t="s">
        <v>16</v>
      </c>
      <c r="N813" s="1" t="s">
        <v>374</v>
      </c>
    </row>
    <row r="814" spans="1:14" s="1" customFormat="1" x14ac:dyDescent="0.3">
      <c r="A814" s="1">
        <v>1</v>
      </c>
      <c r="B814" s="2" t="s">
        <v>455</v>
      </c>
      <c r="C814" s="1" t="s">
        <v>2107</v>
      </c>
      <c r="D814" s="1" t="s">
        <v>2131</v>
      </c>
      <c r="E814" s="1" t="s">
        <v>2128</v>
      </c>
      <c r="F814" s="1">
        <v>1</v>
      </c>
      <c r="H814" s="1" t="s">
        <v>231</v>
      </c>
      <c r="I814" s="1" t="s">
        <v>231</v>
      </c>
      <c r="K814" s="1" t="s">
        <v>196</v>
      </c>
      <c r="L814" s="1" t="s">
        <v>2123</v>
      </c>
      <c r="M814" s="1" t="s">
        <v>18</v>
      </c>
      <c r="N814" s="1" t="s">
        <v>374</v>
      </c>
    </row>
    <row r="815" spans="1:14" s="1" customFormat="1" x14ac:dyDescent="0.3">
      <c r="A815" s="1">
        <v>1</v>
      </c>
      <c r="B815" s="2" t="s">
        <v>455</v>
      </c>
      <c r="C815" s="1" t="s">
        <v>2107</v>
      </c>
      <c r="D815" s="1" t="s">
        <v>2131</v>
      </c>
      <c r="E815" s="1" t="s">
        <v>2128</v>
      </c>
      <c r="F815" s="1">
        <v>1</v>
      </c>
      <c r="H815" s="1" t="s">
        <v>231</v>
      </c>
      <c r="I815" s="1" t="s">
        <v>231</v>
      </c>
      <c r="K815" s="1" t="s">
        <v>196</v>
      </c>
      <c r="L815" s="1" t="s">
        <v>2123</v>
      </c>
      <c r="M815" s="1" t="s">
        <v>18</v>
      </c>
      <c r="N815" s="1" t="s">
        <v>374</v>
      </c>
    </row>
    <row r="816" spans="1:14" s="1" customFormat="1" x14ac:dyDescent="0.3">
      <c r="A816" s="1">
        <v>1</v>
      </c>
      <c r="B816" s="2" t="s">
        <v>455</v>
      </c>
      <c r="C816" s="1" t="s">
        <v>2107</v>
      </c>
      <c r="D816" s="1" t="s">
        <v>2131</v>
      </c>
      <c r="E816" s="1" t="s">
        <v>2128</v>
      </c>
      <c r="F816" s="1">
        <v>1</v>
      </c>
      <c r="H816" s="1" t="s">
        <v>231</v>
      </c>
      <c r="I816" s="1" t="s">
        <v>231</v>
      </c>
      <c r="K816" s="1" t="s">
        <v>196</v>
      </c>
      <c r="L816" s="1" t="s">
        <v>2123</v>
      </c>
      <c r="M816" s="1" t="s">
        <v>18</v>
      </c>
      <c r="N816" s="1" t="s">
        <v>374</v>
      </c>
    </row>
    <row r="817" spans="1:14" s="1" customFormat="1" x14ac:dyDescent="0.3">
      <c r="A817" s="1">
        <v>1</v>
      </c>
      <c r="B817" s="2" t="s">
        <v>455</v>
      </c>
      <c r="C817" s="1" t="s">
        <v>2107</v>
      </c>
      <c r="D817" s="1" t="s">
        <v>2131</v>
      </c>
      <c r="E817" s="1" t="s">
        <v>2128</v>
      </c>
      <c r="F817" s="1">
        <v>1</v>
      </c>
      <c r="H817" s="1" t="s">
        <v>231</v>
      </c>
      <c r="I817" s="1" t="s">
        <v>231</v>
      </c>
      <c r="K817" s="1" t="s">
        <v>196</v>
      </c>
      <c r="L817" s="1" t="s">
        <v>2123</v>
      </c>
      <c r="M817" s="1" t="s">
        <v>18</v>
      </c>
      <c r="N817" s="1" t="s">
        <v>374</v>
      </c>
    </row>
    <row r="818" spans="1:14" s="1" customFormat="1" x14ac:dyDescent="0.3">
      <c r="A818" s="1">
        <v>1</v>
      </c>
      <c r="B818" s="2" t="s">
        <v>455</v>
      </c>
      <c r="C818" s="1" t="s">
        <v>2107</v>
      </c>
      <c r="D818" s="1" t="s">
        <v>2131</v>
      </c>
      <c r="E818" s="1" t="s">
        <v>2128</v>
      </c>
      <c r="F818" s="1">
        <v>1</v>
      </c>
      <c r="H818" s="1" t="s">
        <v>231</v>
      </c>
      <c r="I818" s="1" t="s">
        <v>231</v>
      </c>
      <c r="K818" s="1" t="s">
        <v>196</v>
      </c>
      <c r="L818" s="1" t="s">
        <v>2123</v>
      </c>
      <c r="M818" s="1" t="s">
        <v>18</v>
      </c>
      <c r="N818" s="1" t="s">
        <v>374</v>
      </c>
    </row>
    <row r="819" spans="1:14" s="1" customFormat="1" x14ac:dyDescent="0.3">
      <c r="A819" s="1">
        <v>1</v>
      </c>
      <c r="B819" s="2" t="s">
        <v>455</v>
      </c>
      <c r="C819" s="1" t="s">
        <v>2107</v>
      </c>
      <c r="D819" s="1" t="s">
        <v>2131</v>
      </c>
      <c r="E819" s="1" t="s">
        <v>2128</v>
      </c>
      <c r="F819" s="1">
        <v>1</v>
      </c>
      <c r="H819" s="1" t="s">
        <v>231</v>
      </c>
      <c r="I819" s="1" t="s">
        <v>231</v>
      </c>
      <c r="K819" s="1" t="s">
        <v>196</v>
      </c>
      <c r="L819" s="1" t="s">
        <v>2123</v>
      </c>
      <c r="M819" s="1" t="s">
        <v>18</v>
      </c>
      <c r="N819" s="1" t="s">
        <v>374</v>
      </c>
    </row>
    <row r="820" spans="1:14" s="1" customFormat="1" x14ac:dyDescent="0.3">
      <c r="A820" s="1">
        <v>1</v>
      </c>
      <c r="B820" s="2" t="s">
        <v>455</v>
      </c>
      <c r="C820" s="1" t="s">
        <v>2107</v>
      </c>
      <c r="D820" s="1" t="s">
        <v>2131</v>
      </c>
      <c r="E820" s="1" t="s">
        <v>2128</v>
      </c>
      <c r="F820" s="1">
        <v>1</v>
      </c>
      <c r="H820" s="1" t="s">
        <v>231</v>
      </c>
      <c r="I820" s="1" t="s">
        <v>231</v>
      </c>
      <c r="K820" s="1" t="s">
        <v>196</v>
      </c>
      <c r="L820" s="1" t="s">
        <v>2123</v>
      </c>
      <c r="M820" s="1" t="s">
        <v>18</v>
      </c>
      <c r="N820" s="1" t="s">
        <v>374</v>
      </c>
    </row>
    <row r="821" spans="1:14" s="1" customFormat="1" x14ac:dyDescent="0.3">
      <c r="A821" s="1">
        <v>1</v>
      </c>
      <c r="B821" s="2" t="s">
        <v>455</v>
      </c>
      <c r="C821" s="1" t="s">
        <v>2107</v>
      </c>
      <c r="D821" s="1" t="s">
        <v>2131</v>
      </c>
      <c r="E821" s="1" t="s">
        <v>2128</v>
      </c>
      <c r="F821" s="1">
        <v>1</v>
      </c>
      <c r="H821" s="1" t="s">
        <v>231</v>
      </c>
      <c r="I821" s="1" t="s">
        <v>231</v>
      </c>
      <c r="K821" s="1" t="s">
        <v>196</v>
      </c>
      <c r="L821" s="1" t="s">
        <v>2123</v>
      </c>
      <c r="M821" s="1" t="s">
        <v>18</v>
      </c>
      <c r="N821" s="1" t="s">
        <v>374</v>
      </c>
    </row>
    <row r="822" spans="1:14" s="1" customFormat="1" x14ac:dyDescent="0.3">
      <c r="A822" s="1">
        <v>1</v>
      </c>
      <c r="B822" s="2" t="s">
        <v>455</v>
      </c>
      <c r="C822" s="1" t="s">
        <v>2107</v>
      </c>
      <c r="D822" s="1" t="s">
        <v>2131</v>
      </c>
      <c r="E822" s="1" t="s">
        <v>2128</v>
      </c>
      <c r="F822" s="1">
        <v>1</v>
      </c>
      <c r="H822" s="1" t="s">
        <v>231</v>
      </c>
      <c r="I822" s="1" t="s">
        <v>231</v>
      </c>
      <c r="K822" s="1" t="s">
        <v>196</v>
      </c>
      <c r="L822" s="1" t="s">
        <v>2123</v>
      </c>
      <c r="M822" s="1" t="s">
        <v>10</v>
      </c>
      <c r="N822" s="1" t="s">
        <v>374</v>
      </c>
    </row>
    <row r="823" spans="1:14" s="1" customFormat="1" x14ac:dyDescent="0.3">
      <c r="A823" s="1">
        <v>1</v>
      </c>
      <c r="B823" s="2" t="s">
        <v>455</v>
      </c>
      <c r="C823" s="1" t="s">
        <v>2107</v>
      </c>
      <c r="D823" s="1" t="s">
        <v>2131</v>
      </c>
      <c r="E823" s="1" t="s">
        <v>2128</v>
      </c>
      <c r="F823" s="1">
        <v>1</v>
      </c>
      <c r="H823" s="1" t="s">
        <v>231</v>
      </c>
      <c r="I823" s="1" t="s">
        <v>231</v>
      </c>
      <c r="K823" s="1" t="s">
        <v>457</v>
      </c>
      <c r="L823" s="1" t="s">
        <v>2123</v>
      </c>
      <c r="M823" s="1" t="s">
        <v>16</v>
      </c>
      <c r="N823" s="1" t="s">
        <v>374</v>
      </c>
    </row>
    <row r="824" spans="1:14" s="1" customFormat="1" x14ac:dyDescent="0.3">
      <c r="A824" s="1">
        <v>1</v>
      </c>
      <c r="B824" s="2" t="s">
        <v>455</v>
      </c>
      <c r="C824" s="1" t="s">
        <v>2107</v>
      </c>
      <c r="D824" s="1" t="s">
        <v>2131</v>
      </c>
      <c r="E824" s="1" t="s">
        <v>2128</v>
      </c>
      <c r="F824" s="1">
        <v>1</v>
      </c>
      <c r="H824" s="1" t="s">
        <v>231</v>
      </c>
      <c r="I824" s="1" t="s">
        <v>231</v>
      </c>
      <c r="K824" s="1" t="s">
        <v>195</v>
      </c>
      <c r="L824" s="1" t="s">
        <v>2123</v>
      </c>
      <c r="M824" s="1" t="s">
        <v>16</v>
      </c>
      <c r="N824" s="1" t="s">
        <v>374</v>
      </c>
    </row>
    <row r="825" spans="1:14" s="1" customFormat="1" x14ac:dyDescent="0.3">
      <c r="A825" s="1">
        <v>1</v>
      </c>
      <c r="B825" s="2" t="s">
        <v>455</v>
      </c>
      <c r="C825" s="1" t="s">
        <v>2107</v>
      </c>
      <c r="D825" s="1" t="s">
        <v>2131</v>
      </c>
      <c r="E825" s="1" t="s">
        <v>2128</v>
      </c>
      <c r="F825" s="1">
        <v>1</v>
      </c>
      <c r="H825" s="1" t="s">
        <v>231</v>
      </c>
      <c r="I825" s="1" t="s">
        <v>231</v>
      </c>
      <c r="K825" s="1" t="s">
        <v>195</v>
      </c>
      <c r="L825" s="1" t="s">
        <v>2123</v>
      </c>
      <c r="M825" s="1" t="s">
        <v>18</v>
      </c>
      <c r="N825" s="1" t="s">
        <v>374</v>
      </c>
    </row>
    <row r="826" spans="1:14" s="1" customFormat="1" x14ac:dyDescent="0.3">
      <c r="A826" s="1">
        <v>1</v>
      </c>
      <c r="B826" s="2" t="s">
        <v>455</v>
      </c>
      <c r="C826" s="1" t="s">
        <v>2107</v>
      </c>
      <c r="D826" s="1" t="s">
        <v>2131</v>
      </c>
      <c r="E826" s="1" t="s">
        <v>2128</v>
      </c>
      <c r="F826" s="1">
        <v>1</v>
      </c>
      <c r="H826" s="1" t="s">
        <v>231</v>
      </c>
      <c r="I826" s="1" t="s">
        <v>231</v>
      </c>
      <c r="K826" s="1" t="s">
        <v>195</v>
      </c>
      <c r="L826" s="1" t="s">
        <v>2123</v>
      </c>
      <c r="M826" s="1" t="s">
        <v>18</v>
      </c>
      <c r="N826" s="1" t="s">
        <v>374</v>
      </c>
    </row>
    <row r="827" spans="1:14" s="1" customFormat="1" x14ac:dyDescent="0.3">
      <c r="A827" s="1">
        <v>1</v>
      </c>
      <c r="B827" s="2" t="s">
        <v>455</v>
      </c>
      <c r="C827" s="1" t="s">
        <v>2107</v>
      </c>
      <c r="D827" s="1" t="s">
        <v>2131</v>
      </c>
      <c r="E827" s="1" t="s">
        <v>2128</v>
      </c>
      <c r="F827" s="1">
        <v>1</v>
      </c>
      <c r="H827" s="1" t="s">
        <v>231</v>
      </c>
      <c r="I827" s="1" t="s">
        <v>231</v>
      </c>
      <c r="K827" s="1" t="s">
        <v>195</v>
      </c>
      <c r="L827" s="1" t="s">
        <v>2123</v>
      </c>
      <c r="M827" s="1" t="s">
        <v>18</v>
      </c>
      <c r="N827" s="1" t="s">
        <v>374</v>
      </c>
    </row>
    <row r="828" spans="1:14" s="1" customFormat="1" x14ac:dyDescent="0.3">
      <c r="A828" s="1">
        <v>1</v>
      </c>
      <c r="B828" s="2" t="s">
        <v>455</v>
      </c>
      <c r="C828" s="1" t="s">
        <v>2107</v>
      </c>
      <c r="D828" s="1" t="s">
        <v>2131</v>
      </c>
      <c r="E828" s="1" t="s">
        <v>2128</v>
      </c>
      <c r="F828" s="1">
        <v>1</v>
      </c>
      <c r="H828" s="1" t="s">
        <v>231</v>
      </c>
      <c r="I828" s="1" t="s">
        <v>231</v>
      </c>
      <c r="K828" s="1" t="s">
        <v>195</v>
      </c>
      <c r="L828" s="1" t="s">
        <v>2123</v>
      </c>
      <c r="M828" s="1" t="s">
        <v>18</v>
      </c>
      <c r="N828" s="1" t="s">
        <v>374</v>
      </c>
    </row>
    <row r="829" spans="1:14" s="1" customFormat="1" x14ac:dyDescent="0.3">
      <c r="A829" s="1">
        <v>1</v>
      </c>
      <c r="B829" s="2" t="s">
        <v>455</v>
      </c>
      <c r="C829" s="1" t="s">
        <v>2107</v>
      </c>
      <c r="D829" s="1" t="s">
        <v>2131</v>
      </c>
      <c r="E829" s="1" t="s">
        <v>2128</v>
      </c>
      <c r="F829" s="1">
        <v>1</v>
      </c>
      <c r="H829" s="1" t="s">
        <v>231</v>
      </c>
      <c r="I829" s="1" t="s">
        <v>231</v>
      </c>
      <c r="K829" s="1" t="s">
        <v>195</v>
      </c>
      <c r="L829" s="1" t="s">
        <v>2123</v>
      </c>
      <c r="M829" s="1" t="s">
        <v>18</v>
      </c>
      <c r="N829" s="1" t="s">
        <v>374</v>
      </c>
    </row>
    <row r="830" spans="1:14" s="1" customFormat="1" x14ac:dyDescent="0.3">
      <c r="A830" s="1">
        <v>1</v>
      </c>
      <c r="B830" s="2" t="s">
        <v>455</v>
      </c>
      <c r="C830" s="1" t="s">
        <v>2107</v>
      </c>
      <c r="D830" s="1" t="s">
        <v>2131</v>
      </c>
      <c r="E830" s="1" t="s">
        <v>2128</v>
      </c>
      <c r="F830" s="1">
        <v>1</v>
      </c>
      <c r="H830" s="1" t="s">
        <v>231</v>
      </c>
      <c r="I830" s="1" t="s">
        <v>231</v>
      </c>
      <c r="K830" s="1" t="s">
        <v>195</v>
      </c>
      <c r="L830" s="1" t="s">
        <v>2123</v>
      </c>
      <c r="M830" s="1" t="s">
        <v>18</v>
      </c>
      <c r="N830" s="1" t="s">
        <v>374</v>
      </c>
    </row>
    <row r="831" spans="1:14" s="1" customFormat="1" x14ac:dyDescent="0.3">
      <c r="A831" s="1">
        <v>1</v>
      </c>
      <c r="B831" s="2" t="s">
        <v>455</v>
      </c>
      <c r="C831" s="1" t="s">
        <v>2107</v>
      </c>
      <c r="D831" s="1" t="s">
        <v>2131</v>
      </c>
      <c r="E831" s="1" t="s">
        <v>2128</v>
      </c>
      <c r="F831" s="1">
        <v>1</v>
      </c>
      <c r="H831" s="1" t="s">
        <v>231</v>
      </c>
      <c r="I831" s="1" t="s">
        <v>231</v>
      </c>
      <c r="K831" s="1" t="s">
        <v>195</v>
      </c>
      <c r="L831" s="1" t="s">
        <v>2123</v>
      </c>
      <c r="M831" s="1" t="s">
        <v>18</v>
      </c>
      <c r="N831" s="1" t="s">
        <v>374</v>
      </c>
    </row>
    <row r="832" spans="1:14" s="1" customFormat="1" x14ac:dyDescent="0.3">
      <c r="A832" s="1">
        <v>1</v>
      </c>
      <c r="B832" s="2" t="s">
        <v>455</v>
      </c>
      <c r="C832" s="1" t="s">
        <v>2107</v>
      </c>
      <c r="D832" s="1" t="s">
        <v>2131</v>
      </c>
      <c r="E832" s="1" t="s">
        <v>2128</v>
      </c>
      <c r="F832" s="1">
        <v>1</v>
      </c>
      <c r="H832" s="1" t="s">
        <v>231</v>
      </c>
      <c r="I832" s="1" t="s">
        <v>231</v>
      </c>
      <c r="K832" s="1" t="s">
        <v>195</v>
      </c>
      <c r="L832" s="1" t="s">
        <v>2123</v>
      </c>
      <c r="M832" s="1" t="s">
        <v>18</v>
      </c>
      <c r="N832" s="1" t="s">
        <v>374</v>
      </c>
    </row>
    <row r="833" spans="1:14" s="1" customFormat="1" x14ac:dyDescent="0.3">
      <c r="A833" s="1">
        <v>1</v>
      </c>
      <c r="B833" s="2" t="s">
        <v>455</v>
      </c>
      <c r="C833" s="1" t="s">
        <v>2107</v>
      </c>
      <c r="D833" s="1" t="s">
        <v>2131</v>
      </c>
      <c r="E833" s="1" t="s">
        <v>2128</v>
      </c>
      <c r="F833" s="1">
        <v>1</v>
      </c>
      <c r="H833" s="1" t="s">
        <v>231</v>
      </c>
      <c r="I833" s="1" t="s">
        <v>231</v>
      </c>
      <c r="K833" s="1" t="s">
        <v>195</v>
      </c>
      <c r="L833" s="1" t="s">
        <v>2123</v>
      </c>
      <c r="M833" s="1" t="s">
        <v>10</v>
      </c>
      <c r="N833" s="1" t="s">
        <v>374</v>
      </c>
    </row>
    <row r="834" spans="1:14" s="1" customFormat="1" x14ac:dyDescent="0.3">
      <c r="A834" s="1">
        <v>1</v>
      </c>
      <c r="B834" s="2" t="s">
        <v>455</v>
      </c>
      <c r="C834" s="1" t="s">
        <v>2107</v>
      </c>
      <c r="D834" s="1" t="s">
        <v>2131</v>
      </c>
      <c r="E834" s="1" t="s">
        <v>2128</v>
      </c>
      <c r="F834" s="1">
        <v>1</v>
      </c>
      <c r="H834" s="1" t="s">
        <v>231</v>
      </c>
      <c r="I834" s="1" t="s">
        <v>231</v>
      </c>
      <c r="K834" s="1" t="s">
        <v>457</v>
      </c>
      <c r="L834" s="1" t="s">
        <v>2123</v>
      </c>
      <c r="M834" s="1" t="s">
        <v>16</v>
      </c>
      <c r="N834" s="1" t="s">
        <v>374</v>
      </c>
    </row>
    <row r="835" spans="1:14" s="1" customFormat="1" x14ac:dyDescent="0.3">
      <c r="A835" s="1">
        <v>1</v>
      </c>
      <c r="B835" s="2" t="s">
        <v>455</v>
      </c>
      <c r="C835" s="1" t="s">
        <v>2107</v>
      </c>
      <c r="D835" s="1" t="s">
        <v>2131</v>
      </c>
      <c r="E835" s="1" t="s">
        <v>2128</v>
      </c>
      <c r="F835" s="1">
        <v>1</v>
      </c>
      <c r="H835" s="1" t="s">
        <v>231</v>
      </c>
      <c r="I835" s="1" t="s">
        <v>231</v>
      </c>
      <c r="K835" s="1" t="s">
        <v>195</v>
      </c>
      <c r="L835" s="1" t="s">
        <v>2123</v>
      </c>
      <c r="M835" s="1" t="s">
        <v>16</v>
      </c>
      <c r="N835" s="1" t="s">
        <v>374</v>
      </c>
    </row>
    <row r="836" spans="1:14" s="1" customFormat="1" x14ac:dyDescent="0.3">
      <c r="A836" s="1">
        <v>1</v>
      </c>
      <c r="B836" s="2" t="s">
        <v>455</v>
      </c>
      <c r="C836" s="1" t="s">
        <v>2107</v>
      </c>
      <c r="D836" s="1" t="s">
        <v>2131</v>
      </c>
      <c r="E836" s="1" t="s">
        <v>2128</v>
      </c>
      <c r="F836" s="1">
        <v>1</v>
      </c>
      <c r="H836" s="1" t="s">
        <v>231</v>
      </c>
      <c r="I836" s="1" t="s">
        <v>231</v>
      </c>
      <c r="K836" s="1" t="s">
        <v>195</v>
      </c>
      <c r="L836" s="1" t="s">
        <v>2123</v>
      </c>
      <c r="M836" s="1" t="s">
        <v>18</v>
      </c>
      <c r="N836" s="1" t="s">
        <v>374</v>
      </c>
    </row>
    <row r="837" spans="1:14" s="1" customFormat="1" x14ac:dyDescent="0.3">
      <c r="A837" s="1">
        <v>1</v>
      </c>
      <c r="B837" s="2" t="s">
        <v>455</v>
      </c>
      <c r="C837" s="1" t="s">
        <v>2107</v>
      </c>
      <c r="D837" s="1" t="s">
        <v>2131</v>
      </c>
      <c r="E837" s="1" t="s">
        <v>2128</v>
      </c>
      <c r="F837" s="1">
        <v>1</v>
      </c>
      <c r="H837" s="1" t="s">
        <v>231</v>
      </c>
      <c r="I837" s="1" t="s">
        <v>231</v>
      </c>
      <c r="K837" s="1" t="s">
        <v>195</v>
      </c>
      <c r="L837" s="1" t="s">
        <v>2123</v>
      </c>
      <c r="M837" s="1" t="s">
        <v>18</v>
      </c>
      <c r="N837" s="1" t="s">
        <v>374</v>
      </c>
    </row>
    <row r="838" spans="1:14" s="1" customFormat="1" x14ac:dyDescent="0.3">
      <c r="A838" s="1">
        <v>1</v>
      </c>
      <c r="B838" s="2" t="s">
        <v>455</v>
      </c>
      <c r="C838" s="1" t="s">
        <v>2107</v>
      </c>
      <c r="D838" s="1" t="s">
        <v>2131</v>
      </c>
      <c r="E838" s="1" t="s">
        <v>2128</v>
      </c>
      <c r="F838" s="1">
        <v>1</v>
      </c>
      <c r="H838" s="1" t="s">
        <v>231</v>
      </c>
      <c r="I838" s="1" t="s">
        <v>231</v>
      </c>
      <c r="K838" s="1" t="s">
        <v>195</v>
      </c>
      <c r="L838" s="1" t="s">
        <v>2123</v>
      </c>
      <c r="M838" s="1" t="s">
        <v>18</v>
      </c>
      <c r="N838" s="1" t="s">
        <v>374</v>
      </c>
    </row>
    <row r="839" spans="1:14" s="1" customFormat="1" x14ac:dyDescent="0.3">
      <c r="A839" s="1">
        <v>1</v>
      </c>
      <c r="B839" s="2" t="s">
        <v>455</v>
      </c>
      <c r="C839" s="1" t="s">
        <v>2107</v>
      </c>
      <c r="D839" s="1" t="s">
        <v>2131</v>
      </c>
      <c r="E839" s="1" t="s">
        <v>2128</v>
      </c>
      <c r="F839" s="1">
        <v>1</v>
      </c>
      <c r="H839" s="1" t="s">
        <v>231</v>
      </c>
      <c r="I839" s="1" t="s">
        <v>231</v>
      </c>
      <c r="K839" s="1" t="s">
        <v>195</v>
      </c>
      <c r="L839" s="1" t="s">
        <v>2123</v>
      </c>
      <c r="M839" s="1" t="s">
        <v>18</v>
      </c>
      <c r="N839" s="1" t="s">
        <v>374</v>
      </c>
    </row>
    <row r="840" spans="1:14" s="1" customFormat="1" x14ac:dyDescent="0.3">
      <c r="A840" s="1">
        <v>1</v>
      </c>
      <c r="B840" s="2" t="s">
        <v>455</v>
      </c>
      <c r="C840" s="1" t="s">
        <v>2107</v>
      </c>
      <c r="D840" s="1" t="s">
        <v>2131</v>
      </c>
      <c r="E840" s="1" t="s">
        <v>2128</v>
      </c>
      <c r="F840" s="1">
        <v>1</v>
      </c>
      <c r="H840" s="1" t="s">
        <v>231</v>
      </c>
      <c r="I840" s="1" t="s">
        <v>231</v>
      </c>
      <c r="K840" s="1" t="s">
        <v>195</v>
      </c>
      <c r="L840" s="1" t="s">
        <v>2123</v>
      </c>
      <c r="M840" s="1" t="s">
        <v>18</v>
      </c>
      <c r="N840" s="1" t="s">
        <v>374</v>
      </c>
    </row>
    <row r="841" spans="1:14" s="1" customFormat="1" x14ac:dyDescent="0.3">
      <c r="A841" s="1">
        <v>1</v>
      </c>
      <c r="B841" s="2" t="s">
        <v>455</v>
      </c>
      <c r="C841" s="1" t="s">
        <v>2107</v>
      </c>
      <c r="D841" s="1" t="s">
        <v>2131</v>
      </c>
      <c r="E841" s="1" t="s">
        <v>2128</v>
      </c>
      <c r="F841" s="1">
        <v>1</v>
      </c>
      <c r="H841" s="1" t="s">
        <v>231</v>
      </c>
      <c r="I841" s="1" t="s">
        <v>231</v>
      </c>
      <c r="K841" s="1" t="s">
        <v>195</v>
      </c>
      <c r="L841" s="1" t="s">
        <v>2123</v>
      </c>
      <c r="M841" s="1" t="s">
        <v>18</v>
      </c>
      <c r="N841" s="1" t="s">
        <v>374</v>
      </c>
    </row>
    <row r="842" spans="1:14" s="1" customFormat="1" x14ac:dyDescent="0.3">
      <c r="A842" s="1">
        <v>1</v>
      </c>
      <c r="B842" s="2" t="s">
        <v>455</v>
      </c>
      <c r="C842" s="1" t="s">
        <v>2107</v>
      </c>
      <c r="D842" s="1" t="s">
        <v>2131</v>
      </c>
      <c r="E842" s="1" t="s">
        <v>2128</v>
      </c>
      <c r="F842" s="1">
        <v>1</v>
      </c>
      <c r="H842" s="1" t="s">
        <v>231</v>
      </c>
      <c r="I842" s="1" t="s">
        <v>231</v>
      </c>
      <c r="K842" s="1" t="s">
        <v>195</v>
      </c>
      <c r="L842" s="1" t="s">
        <v>2123</v>
      </c>
      <c r="M842" s="1" t="s">
        <v>18</v>
      </c>
      <c r="N842" s="1" t="s">
        <v>374</v>
      </c>
    </row>
    <row r="843" spans="1:14" s="1" customFormat="1" x14ac:dyDescent="0.3">
      <c r="A843" s="1">
        <v>1</v>
      </c>
      <c r="B843" s="2" t="s">
        <v>455</v>
      </c>
      <c r="C843" s="1" t="s">
        <v>2107</v>
      </c>
      <c r="D843" s="1" t="s">
        <v>2131</v>
      </c>
      <c r="E843" s="1" t="s">
        <v>2128</v>
      </c>
      <c r="F843" s="1">
        <v>1</v>
      </c>
      <c r="H843" s="1" t="s">
        <v>231</v>
      </c>
      <c r="I843" s="1" t="s">
        <v>231</v>
      </c>
      <c r="K843" s="1" t="s">
        <v>195</v>
      </c>
      <c r="L843" s="1" t="s">
        <v>2123</v>
      </c>
      <c r="M843" s="1" t="s">
        <v>18</v>
      </c>
      <c r="N843" s="1" t="s">
        <v>374</v>
      </c>
    </row>
    <row r="844" spans="1:14" s="1" customFormat="1" x14ac:dyDescent="0.3">
      <c r="A844" s="1">
        <v>1</v>
      </c>
      <c r="B844" s="2" t="s">
        <v>455</v>
      </c>
      <c r="C844" s="1" t="s">
        <v>2107</v>
      </c>
      <c r="D844" s="1" t="s">
        <v>2131</v>
      </c>
      <c r="E844" s="1" t="s">
        <v>2128</v>
      </c>
      <c r="F844" s="1">
        <v>1</v>
      </c>
      <c r="H844" s="1" t="s">
        <v>231</v>
      </c>
      <c r="I844" s="1" t="s">
        <v>231</v>
      </c>
      <c r="K844" s="1" t="s">
        <v>195</v>
      </c>
      <c r="L844" s="1" t="s">
        <v>2123</v>
      </c>
      <c r="M844" s="1" t="s">
        <v>10</v>
      </c>
      <c r="N844" s="1" t="s">
        <v>374</v>
      </c>
    </row>
    <row r="845" spans="1:14" s="1" customFormat="1" x14ac:dyDescent="0.3">
      <c r="A845" s="1">
        <v>1</v>
      </c>
      <c r="B845" s="2" t="s">
        <v>455</v>
      </c>
      <c r="C845" s="1" t="s">
        <v>2107</v>
      </c>
      <c r="D845" s="1" t="s">
        <v>2131</v>
      </c>
      <c r="E845" s="1" t="s">
        <v>2128</v>
      </c>
      <c r="F845" s="1">
        <v>1</v>
      </c>
      <c r="H845" s="1" t="s">
        <v>231</v>
      </c>
      <c r="I845" s="1" t="s">
        <v>231</v>
      </c>
      <c r="K845" s="1" t="s">
        <v>457</v>
      </c>
      <c r="L845" s="1" t="s">
        <v>2123</v>
      </c>
      <c r="M845" s="1" t="s">
        <v>16</v>
      </c>
      <c r="N845" s="1" t="s">
        <v>374</v>
      </c>
    </row>
    <row r="846" spans="1:14" s="1" customFormat="1" x14ac:dyDescent="0.3">
      <c r="A846" s="1">
        <v>1</v>
      </c>
      <c r="B846" s="2" t="s">
        <v>455</v>
      </c>
      <c r="C846" s="1" t="s">
        <v>2107</v>
      </c>
      <c r="D846" s="1" t="s">
        <v>2131</v>
      </c>
      <c r="E846" s="1" t="s">
        <v>2128</v>
      </c>
      <c r="F846" s="1">
        <v>1</v>
      </c>
      <c r="H846" s="1" t="s">
        <v>231</v>
      </c>
      <c r="I846" s="1" t="s">
        <v>231</v>
      </c>
      <c r="K846" s="1" t="s">
        <v>195</v>
      </c>
      <c r="L846" s="1" t="s">
        <v>2123</v>
      </c>
      <c r="M846" s="1" t="s">
        <v>16</v>
      </c>
      <c r="N846" s="1" t="s">
        <v>374</v>
      </c>
    </row>
    <row r="847" spans="1:14" s="1" customFormat="1" x14ac:dyDescent="0.3">
      <c r="A847" s="1">
        <v>1</v>
      </c>
      <c r="B847" s="2" t="s">
        <v>455</v>
      </c>
      <c r="C847" s="1" t="s">
        <v>2107</v>
      </c>
      <c r="D847" s="1" t="s">
        <v>2131</v>
      </c>
      <c r="E847" s="1" t="s">
        <v>2128</v>
      </c>
      <c r="F847" s="1">
        <v>1</v>
      </c>
      <c r="H847" s="1" t="s">
        <v>231</v>
      </c>
      <c r="I847" s="1" t="s">
        <v>231</v>
      </c>
      <c r="K847" s="1" t="s">
        <v>195</v>
      </c>
      <c r="L847" s="1" t="s">
        <v>2123</v>
      </c>
      <c r="M847" s="1" t="s">
        <v>18</v>
      </c>
      <c r="N847" s="1" t="s">
        <v>374</v>
      </c>
    </row>
    <row r="848" spans="1:14" s="1" customFormat="1" x14ac:dyDescent="0.3">
      <c r="A848" s="1">
        <v>1</v>
      </c>
      <c r="B848" s="2" t="s">
        <v>455</v>
      </c>
      <c r="C848" s="1" t="s">
        <v>2107</v>
      </c>
      <c r="D848" s="1" t="s">
        <v>2131</v>
      </c>
      <c r="E848" s="1" t="s">
        <v>2128</v>
      </c>
      <c r="F848" s="1">
        <v>1</v>
      </c>
      <c r="H848" s="1" t="s">
        <v>231</v>
      </c>
      <c r="I848" s="1" t="s">
        <v>231</v>
      </c>
      <c r="K848" s="1" t="s">
        <v>195</v>
      </c>
      <c r="L848" s="1" t="s">
        <v>2123</v>
      </c>
      <c r="M848" s="1" t="s">
        <v>18</v>
      </c>
      <c r="N848" s="1" t="s">
        <v>374</v>
      </c>
    </row>
    <row r="849" spans="1:14" s="1" customFormat="1" x14ac:dyDescent="0.3">
      <c r="A849" s="1">
        <v>1</v>
      </c>
      <c r="B849" s="2" t="s">
        <v>455</v>
      </c>
      <c r="C849" s="1" t="s">
        <v>2107</v>
      </c>
      <c r="D849" s="1" t="s">
        <v>2131</v>
      </c>
      <c r="E849" s="1" t="s">
        <v>2128</v>
      </c>
      <c r="F849" s="1">
        <v>1</v>
      </c>
      <c r="H849" s="1" t="s">
        <v>231</v>
      </c>
      <c r="I849" s="1" t="s">
        <v>231</v>
      </c>
      <c r="K849" s="1" t="s">
        <v>195</v>
      </c>
      <c r="L849" s="1" t="s">
        <v>2123</v>
      </c>
      <c r="M849" s="1" t="s">
        <v>18</v>
      </c>
      <c r="N849" s="1" t="s">
        <v>374</v>
      </c>
    </row>
    <row r="850" spans="1:14" s="1" customFormat="1" x14ac:dyDescent="0.3">
      <c r="A850" s="1">
        <v>1</v>
      </c>
      <c r="B850" s="2" t="s">
        <v>455</v>
      </c>
      <c r="C850" s="1" t="s">
        <v>2107</v>
      </c>
      <c r="D850" s="1" t="s">
        <v>2131</v>
      </c>
      <c r="E850" s="1" t="s">
        <v>2128</v>
      </c>
      <c r="F850" s="1">
        <v>1</v>
      </c>
      <c r="H850" s="1" t="s">
        <v>231</v>
      </c>
      <c r="I850" s="1" t="s">
        <v>231</v>
      </c>
      <c r="K850" s="1" t="s">
        <v>195</v>
      </c>
      <c r="L850" s="1" t="s">
        <v>2123</v>
      </c>
      <c r="M850" s="1" t="s">
        <v>18</v>
      </c>
      <c r="N850" s="1" t="s">
        <v>374</v>
      </c>
    </row>
    <row r="851" spans="1:14" s="1" customFormat="1" x14ac:dyDescent="0.3">
      <c r="A851" s="1">
        <v>1</v>
      </c>
      <c r="B851" s="2" t="s">
        <v>455</v>
      </c>
      <c r="C851" s="1" t="s">
        <v>2107</v>
      </c>
      <c r="D851" s="1" t="s">
        <v>2131</v>
      </c>
      <c r="E851" s="1" t="s">
        <v>2128</v>
      </c>
      <c r="F851" s="1">
        <v>1</v>
      </c>
      <c r="H851" s="1" t="s">
        <v>231</v>
      </c>
      <c r="I851" s="1" t="s">
        <v>231</v>
      </c>
      <c r="K851" s="1" t="s">
        <v>195</v>
      </c>
      <c r="L851" s="1" t="s">
        <v>2123</v>
      </c>
      <c r="M851" s="1" t="s">
        <v>18</v>
      </c>
      <c r="N851" s="1" t="s">
        <v>374</v>
      </c>
    </row>
    <row r="852" spans="1:14" s="1" customFormat="1" x14ac:dyDescent="0.3">
      <c r="A852" s="1">
        <v>1</v>
      </c>
      <c r="B852" s="2" t="s">
        <v>455</v>
      </c>
      <c r="C852" s="1" t="s">
        <v>2107</v>
      </c>
      <c r="D852" s="1" t="s">
        <v>2131</v>
      </c>
      <c r="E852" s="1" t="s">
        <v>2128</v>
      </c>
      <c r="F852" s="1">
        <v>1</v>
      </c>
      <c r="H852" s="1" t="s">
        <v>231</v>
      </c>
      <c r="I852" s="1" t="s">
        <v>231</v>
      </c>
      <c r="K852" s="1" t="s">
        <v>457</v>
      </c>
      <c r="L852" s="1" t="s">
        <v>2123</v>
      </c>
      <c r="M852" s="1" t="s">
        <v>16</v>
      </c>
      <c r="N852" s="1" t="s">
        <v>374</v>
      </c>
    </row>
    <row r="853" spans="1:14" s="1" customFormat="1" x14ac:dyDescent="0.3">
      <c r="A853" s="1">
        <v>1</v>
      </c>
      <c r="B853" s="2" t="s">
        <v>455</v>
      </c>
      <c r="C853" s="1" t="s">
        <v>2107</v>
      </c>
      <c r="D853" s="1" t="s">
        <v>2131</v>
      </c>
      <c r="E853" s="1" t="s">
        <v>2128</v>
      </c>
      <c r="F853" s="1">
        <v>1</v>
      </c>
      <c r="H853" s="1" t="s">
        <v>231</v>
      </c>
      <c r="I853" s="1" t="s">
        <v>231</v>
      </c>
      <c r="K853" s="1" t="s">
        <v>195</v>
      </c>
      <c r="L853" s="1" t="s">
        <v>2123</v>
      </c>
      <c r="M853" s="1" t="s">
        <v>16</v>
      </c>
      <c r="N853" s="1" t="s">
        <v>374</v>
      </c>
    </row>
    <row r="854" spans="1:14" s="1" customFormat="1" x14ac:dyDescent="0.3">
      <c r="A854" s="1">
        <v>1</v>
      </c>
      <c r="B854" s="2" t="s">
        <v>455</v>
      </c>
      <c r="C854" s="1" t="s">
        <v>2107</v>
      </c>
      <c r="D854" s="1" t="s">
        <v>2131</v>
      </c>
      <c r="E854" s="1" t="s">
        <v>2128</v>
      </c>
      <c r="F854" s="1">
        <v>1</v>
      </c>
      <c r="H854" s="1" t="s">
        <v>231</v>
      </c>
      <c r="I854" s="1" t="s">
        <v>231</v>
      </c>
      <c r="K854" s="1" t="s">
        <v>195</v>
      </c>
      <c r="L854" s="1" t="s">
        <v>2123</v>
      </c>
      <c r="M854" s="1" t="s">
        <v>18</v>
      </c>
      <c r="N854" s="1" t="s">
        <v>374</v>
      </c>
    </row>
    <row r="855" spans="1:14" s="1" customFormat="1" x14ac:dyDescent="0.3">
      <c r="A855" s="1">
        <v>1</v>
      </c>
      <c r="B855" s="2" t="s">
        <v>455</v>
      </c>
      <c r="C855" s="1" t="s">
        <v>2107</v>
      </c>
      <c r="D855" s="1" t="s">
        <v>2131</v>
      </c>
      <c r="E855" s="1" t="s">
        <v>2128</v>
      </c>
      <c r="F855" s="1">
        <v>1</v>
      </c>
      <c r="H855" s="1" t="s">
        <v>231</v>
      </c>
      <c r="I855" s="1" t="s">
        <v>231</v>
      </c>
      <c r="K855" s="1" t="s">
        <v>195</v>
      </c>
      <c r="L855" s="1" t="s">
        <v>2123</v>
      </c>
      <c r="M855" s="1" t="s">
        <v>18</v>
      </c>
      <c r="N855" s="1" t="s">
        <v>374</v>
      </c>
    </row>
    <row r="856" spans="1:14" s="1" customFormat="1" x14ac:dyDescent="0.3">
      <c r="A856" s="1">
        <v>1</v>
      </c>
      <c r="B856" s="2" t="s">
        <v>455</v>
      </c>
      <c r="C856" s="1" t="s">
        <v>2107</v>
      </c>
      <c r="D856" s="1" t="s">
        <v>2131</v>
      </c>
      <c r="E856" s="1" t="s">
        <v>2128</v>
      </c>
      <c r="F856" s="1">
        <v>1</v>
      </c>
      <c r="H856" s="1" t="s">
        <v>231</v>
      </c>
      <c r="I856" s="1" t="s">
        <v>231</v>
      </c>
      <c r="K856" s="1" t="s">
        <v>195</v>
      </c>
      <c r="L856" s="1" t="s">
        <v>2123</v>
      </c>
      <c r="M856" s="1" t="s">
        <v>18</v>
      </c>
      <c r="N856" s="1" t="s">
        <v>374</v>
      </c>
    </row>
    <row r="857" spans="1:14" s="1" customFormat="1" x14ac:dyDescent="0.3">
      <c r="A857" s="1">
        <v>1</v>
      </c>
      <c r="B857" s="2" t="s">
        <v>455</v>
      </c>
      <c r="C857" s="1" t="s">
        <v>2107</v>
      </c>
      <c r="D857" s="1" t="s">
        <v>2131</v>
      </c>
      <c r="E857" s="1" t="s">
        <v>2128</v>
      </c>
      <c r="F857" s="1">
        <v>1</v>
      </c>
      <c r="H857" s="1" t="s">
        <v>231</v>
      </c>
      <c r="I857" s="1" t="s">
        <v>231</v>
      </c>
      <c r="K857" s="1" t="s">
        <v>195</v>
      </c>
      <c r="L857" s="1" t="s">
        <v>2123</v>
      </c>
      <c r="M857" s="1" t="s">
        <v>18</v>
      </c>
      <c r="N857" s="1" t="s">
        <v>374</v>
      </c>
    </row>
    <row r="858" spans="1:14" s="1" customFormat="1" x14ac:dyDescent="0.3">
      <c r="A858" s="1">
        <v>1</v>
      </c>
      <c r="B858" s="2" t="s">
        <v>455</v>
      </c>
      <c r="C858" s="1" t="s">
        <v>2107</v>
      </c>
      <c r="D858" s="1" t="s">
        <v>2131</v>
      </c>
      <c r="E858" s="1" t="s">
        <v>2128</v>
      </c>
      <c r="F858" s="1">
        <v>1</v>
      </c>
      <c r="H858" s="1" t="s">
        <v>231</v>
      </c>
      <c r="I858" s="1" t="s">
        <v>231</v>
      </c>
      <c r="K858" s="1" t="s">
        <v>195</v>
      </c>
      <c r="L858" s="1" t="s">
        <v>2123</v>
      </c>
      <c r="M858" s="1" t="s">
        <v>18</v>
      </c>
      <c r="N858" s="1" t="s">
        <v>374</v>
      </c>
    </row>
    <row r="859" spans="1:14" s="1" customFormat="1" x14ac:dyDescent="0.3">
      <c r="A859" s="1">
        <v>1</v>
      </c>
      <c r="B859" s="2" t="s">
        <v>455</v>
      </c>
      <c r="C859" s="1" t="s">
        <v>2107</v>
      </c>
      <c r="D859" s="1" t="s">
        <v>2131</v>
      </c>
      <c r="E859" s="1" t="s">
        <v>2128</v>
      </c>
      <c r="F859" s="1">
        <v>1</v>
      </c>
      <c r="H859" s="1" t="s">
        <v>231</v>
      </c>
      <c r="I859" s="1" t="s">
        <v>231</v>
      </c>
      <c r="K859" s="1" t="s">
        <v>192</v>
      </c>
      <c r="L859" s="1" t="s">
        <v>2123</v>
      </c>
      <c r="M859" s="1" t="s">
        <v>16</v>
      </c>
      <c r="N859" s="1" t="s">
        <v>374</v>
      </c>
    </row>
    <row r="860" spans="1:14" s="1" customFormat="1" x14ac:dyDescent="0.3">
      <c r="A860" s="1">
        <v>1</v>
      </c>
      <c r="B860" s="2" t="s">
        <v>455</v>
      </c>
      <c r="C860" s="1" t="s">
        <v>2107</v>
      </c>
      <c r="D860" s="1" t="s">
        <v>2131</v>
      </c>
      <c r="E860" s="1" t="s">
        <v>2128</v>
      </c>
      <c r="F860" s="1">
        <v>1</v>
      </c>
      <c r="H860" s="1" t="s">
        <v>231</v>
      </c>
      <c r="I860" s="1" t="s">
        <v>231</v>
      </c>
      <c r="K860" s="1" t="s">
        <v>192</v>
      </c>
      <c r="L860" s="1" t="s">
        <v>2123</v>
      </c>
      <c r="M860" s="1" t="s">
        <v>18</v>
      </c>
      <c r="N860" s="1" t="s">
        <v>374</v>
      </c>
    </row>
    <row r="861" spans="1:14" s="1" customFormat="1" x14ac:dyDescent="0.3">
      <c r="A861" s="1">
        <v>1</v>
      </c>
      <c r="B861" s="2" t="s">
        <v>455</v>
      </c>
      <c r="C861" s="1" t="s">
        <v>2107</v>
      </c>
      <c r="D861" s="1" t="s">
        <v>2131</v>
      </c>
      <c r="E861" s="1" t="s">
        <v>2128</v>
      </c>
      <c r="F861" s="1">
        <v>1</v>
      </c>
      <c r="H861" s="1" t="s">
        <v>231</v>
      </c>
      <c r="I861" s="1" t="s">
        <v>231</v>
      </c>
      <c r="K861" s="1" t="s">
        <v>192</v>
      </c>
      <c r="L861" s="1" t="s">
        <v>2123</v>
      </c>
      <c r="M861" s="1" t="s">
        <v>18</v>
      </c>
      <c r="N861" s="1" t="s">
        <v>374</v>
      </c>
    </row>
    <row r="862" spans="1:14" s="1" customFormat="1" x14ac:dyDescent="0.3">
      <c r="A862" s="1">
        <v>1</v>
      </c>
      <c r="B862" s="2" t="s">
        <v>455</v>
      </c>
      <c r="C862" s="1" t="s">
        <v>2107</v>
      </c>
      <c r="D862" s="1" t="s">
        <v>2131</v>
      </c>
      <c r="E862" s="1" t="s">
        <v>2128</v>
      </c>
      <c r="F862" s="1">
        <v>1</v>
      </c>
      <c r="H862" s="1" t="s">
        <v>231</v>
      </c>
      <c r="I862" s="1" t="s">
        <v>231</v>
      </c>
      <c r="K862" s="1" t="s">
        <v>192</v>
      </c>
      <c r="L862" s="1" t="s">
        <v>2123</v>
      </c>
      <c r="M862" s="1" t="s">
        <v>18</v>
      </c>
      <c r="N862" s="1" t="s">
        <v>374</v>
      </c>
    </row>
    <row r="863" spans="1:14" s="1" customFormat="1" x14ac:dyDescent="0.3">
      <c r="A863" s="1">
        <v>1</v>
      </c>
      <c r="B863" s="2" t="s">
        <v>455</v>
      </c>
      <c r="C863" s="1" t="s">
        <v>2107</v>
      </c>
      <c r="D863" s="1" t="s">
        <v>2131</v>
      </c>
      <c r="E863" s="1" t="s">
        <v>2128</v>
      </c>
      <c r="F863" s="1">
        <v>1</v>
      </c>
      <c r="H863" s="1" t="s">
        <v>231</v>
      </c>
      <c r="I863" s="1" t="s">
        <v>231</v>
      </c>
      <c r="K863" s="1" t="s">
        <v>192</v>
      </c>
      <c r="L863" s="1" t="s">
        <v>2123</v>
      </c>
      <c r="M863" s="1" t="s">
        <v>18</v>
      </c>
      <c r="N863" s="1" t="s">
        <v>374</v>
      </c>
    </row>
    <row r="864" spans="1:14" s="1" customFormat="1" x14ac:dyDescent="0.3">
      <c r="A864" s="1">
        <v>1</v>
      </c>
      <c r="B864" s="2" t="s">
        <v>455</v>
      </c>
      <c r="C864" s="1" t="s">
        <v>2107</v>
      </c>
      <c r="D864" s="1" t="s">
        <v>2131</v>
      </c>
      <c r="E864" s="1" t="s">
        <v>2128</v>
      </c>
      <c r="F864" s="1">
        <v>1</v>
      </c>
      <c r="H864" s="1" t="s">
        <v>231</v>
      </c>
      <c r="I864" s="1" t="s">
        <v>231</v>
      </c>
      <c r="K864" s="1" t="s">
        <v>201</v>
      </c>
      <c r="L864" s="1" t="s">
        <v>2123</v>
      </c>
      <c r="M864" s="1" t="s">
        <v>16</v>
      </c>
      <c r="N864" s="1" t="s">
        <v>374</v>
      </c>
    </row>
    <row r="865" spans="1:14" s="1" customFormat="1" x14ac:dyDescent="0.3">
      <c r="A865" s="1">
        <v>1</v>
      </c>
      <c r="B865" s="2" t="s">
        <v>455</v>
      </c>
      <c r="C865" s="1" t="s">
        <v>2107</v>
      </c>
      <c r="D865" s="1" t="s">
        <v>2131</v>
      </c>
      <c r="E865" s="1" t="s">
        <v>2128</v>
      </c>
      <c r="F865" s="1">
        <v>1</v>
      </c>
      <c r="H865" s="1" t="s">
        <v>231</v>
      </c>
      <c r="I865" s="1" t="s">
        <v>231</v>
      </c>
      <c r="K865" s="1" t="s">
        <v>192</v>
      </c>
      <c r="L865" s="1" t="s">
        <v>2123</v>
      </c>
      <c r="M865" s="1" t="s">
        <v>16</v>
      </c>
      <c r="N865" s="1" t="s">
        <v>374</v>
      </c>
    </row>
    <row r="866" spans="1:14" s="1" customFormat="1" x14ac:dyDescent="0.3">
      <c r="A866" s="1">
        <v>1</v>
      </c>
      <c r="B866" s="2" t="s">
        <v>455</v>
      </c>
      <c r="C866" s="1" t="s">
        <v>2107</v>
      </c>
      <c r="D866" s="1" t="s">
        <v>2131</v>
      </c>
      <c r="E866" s="1" t="s">
        <v>2128</v>
      </c>
      <c r="F866" s="1">
        <v>1</v>
      </c>
      <c r="H866" s="1" t="s">
        <v>231</v>
      </c>
      <c r="I866" s="1" t="s">
        <v>231</v>
      </c>
      <c r="K866" s="1" t="s">
        <v>192</v>
      </c>
      <c r="L866" s="1" t="s">
        <v>2123</v>
      </c>
      <c r="M866" s="1" t="s">
        <v>18</v>
      </c>
      <c r="N866" s="1" t="s">
        <v>374</v>
      </c>
    </row>
    <row r="867" spans="1:14" s="1" customFormat="1" x14ac:dyDescent="0.3">
      <c r="A867" s="1">
        <v>1</v>
      </c>
      <c r="B867" s="2" t="s">
        <v>455</v>
      </c>
      <c r="C867" s="1" t="s">
        <v>2107</v>
      </c>
      <c r="D867" s="1" t="s">
        <v>2131</v>
      </c>
      <c r="E867" s="1" t="s">
        <v>2128</v>
      </c>
      <c r="F867" s="1">
        <v>1</v>
      </c>
      <c r="H867" s="1" t="s">
        <v>231</v>
      </c>
      <c r="I867" s="1" t="s">
        <v>231</v>
      </c>
      <c r="K867" s="1" t="s">
        <v>192</v>
      </c>
      <c r="L867" s="1" t="s">
        <v>2123</v>
      </c>
      <c r="M867" s="1" t="s">
        <v>18</v>
      </c>
      <c r="N867" s="1" t="s">
        <v>374</v>
      </c>
    </row>
    <row r="868" spans="1:14" s="1" customFormat="1" x14ac:dyDescent="0.3">
      <c r="A868" s="1">
        <v>1</v>
      </c>
      <c r="B868" s="2" t="s">
        <v>455</v>
      </c>
      <c r="C868" s="1" t="s">
        <v>2107</v>
      </c>
      <c r="D868" s="1" t="s">
        <v>2131</v>
      </c>
      <c r="E868" s="1" t="s">
        <v>2128</v>
      </c>
      <c r="F868" s="1">
        <v>1</v>
      </c>
      <c r="H868" s="1" t="s">
        <v>231</v>
      </c>
      <c r="I868" s="1" t="s">
        <v>231</v>
      </c>
      <c r="K868" s="1" t="s">
        <v>192</v>
      </c>
      <c r="L868" s="1" t="s">
        <v>2123</v>
      </c>
      <c r="M868" s="1" t="s">
        <v>18</v>
      </c>
      <c r="N868" s="1" t="s">
        <v>374</v>
      </c>
    </row>
    <row r="869" spans="1:14" s="1" customFormat="1" x14ac:dyDescent="0.3">
      <c r="A869" s="1">
        <v>1</v>
      </c>
      <c r="B869" s="2" t="s">
        <v>455</v>
      </c>
      <c r="C869" s="1" t="s">
        <v>2107</v>
      </c>
      <c r="D869" s="1" t="s">
        <v>2131</v>
      </c>
      <c r="E869" s="1" t="s">
        <v>2128</v>
      </c>
      <c r="F869" s="1">
        <v>1</v>
      </c>
      <c r="H869" s="1" t="s">
        <v>231</v>
      </c>
      <c r="I869" s="1" t="s">
        <v>231</v>
      </c>
      <c r="K869" s="1" t="s">
        <v>192</v>
      </c>
      <c r="L869" s="1" t="s">
        <v>2123</v>
      </c>
      <c r="M869" s="1" t="s">
        <v>18</v>
      </c>
      <c r="N869" s="1" t="s">
        <v>374</v>
      </c>
    </row>
    <row r="870" spans="1:14" s="1" customFormat="1" x14ac:dyDescent="0.3">
      <c r="A870" s="1">
        <v>1</v>
      </c>
      <c r="B870" s="2" t="s">
        <v>455</v>
      </c>
      <c r="C870" s="1" t="s">
        <v>2107</v>
      </c>
      <c r="D870" s="1" t="s">
        <v>2131</v>
      </c>
      <c r="E870" s="1" t="s">
        <v>2128</v>
      </c>
      <c r="F870" s="1">
        <v>1</v>
      </c>
      <c r="H870" s="1" t="s">
        <v>231</v>
      </c>
      <c r="I870" s="1" t="s">
        <v>231</v>
      </c>
      <c r="K870" s="1" t="s">
        <v>192</v>
      </c>
      <c r="L870" s="1" t="s">
        <v>2123</v>
      </c>
      <c r="M870" s="1" t="s">
        <v>18</v>
      </c>
      <c r="N870" s="1" t="s">
        <v>374</v>
      </c>
    </row>
    <row r="871" spans="1:14" s="1" customFormat="1" x14ac:dyDescent="0.3">
      <c r="A871" s="1">
        <v>1</v>
      </c>
      <c r="B871" s="2" t="s">
        <v>455</v>
      </c>
      <c r="C871" s="1" t="s">
        <v>2107</v>
      </c>
      <c r="D871" s="1" t="s">
        <v>2131</v>
      </c>
      <c r="E871" s="1" t="s">
        <v>2128</v>
      </c>
      <c r="F871" s="1">
        <v>1</v>
      </c>
      <c r="H871" s="1" t="s">
        <v>231</v>
      </c>
      <c r="I871" s="1" t="s">
        <v>231</v>
      </c>
      <c r="K871" s="1" t="s">
        <v>192</v>
      </c>
      <c r="L871" s="1" t="s">
        <v>2123</v>
      </c>
      <c r="M871" s="1" t="s">
        <v>18</v>
      </c>
      <c r="N871" s="1" t="s">
        <v>374</v>
      </c>
    </row>
    <row r="872" spans="1:14" s="1" customFormat="1" x14ac:dyDescent="0.3">
      <c r="A872" s="1">
        <v>1</v>
      </c>
      <c r="B872" s="2" t="s">
        <v>455</v>
      </c>
      <c r="C872" s="1" t="s">
        <v>2107</v>
      </c>
      <c r="D872" s="1" t="s">
        <v>2131</v>
      </c>
      <c r="E872" s="1" t="s">
        <v>2128</v>
      </c>
      <c r="F872" s="1">
        <v>1</v>
      </c>
      <c r="H872" s="1" t="s">
        <v>231</v>
      </c>
      <c r="I872" s="1" t="s">
        <v>231</v>
      </c>
      <c r="K872" s="1" t="s">
        <v>192</v>
      </c>
      <c r="L872" s="1" t="s">
        <v>2123</v>
      </c>
      <c r="M872" s="1" t="s">
        <v>18</v>
      </c>
      <c r="N872" s="1" t="s">
        <v>374</v>
      </c>
    </row>
    <row r="873" spans="1:14" s="1" customFormat="1" x14ac:dyDescent="0.3">
      <c r="A873" s="1">
        <v>1</v>
      </c>
      <c r="B873" s="2" t="s">
        <v>455</v>
      </c>
      <c r="C873" s="1" t="s">
        <v>2107</v>
      </c>
      <c r="D873" s="1" t="s">
        <v>2131</v>
      </c>
      <c r="E873" s="1" t="s">
        <v>2128</v>
      </c>
      <c r="F873" s="1">
        <v>1</v>
      </c>
      <c r="H873" s="1" t="s">
        <v>231</v>
      </c>
      <c r="I873" s="1" t="s">
        <v>231</v>
      </c>
      <c r="K873" s="1" t="s">
        <v>192</v>
      </c>
      <c r="L873" s="1" t="s">
        <v>2123</v>
      </c>
      <c r="M873" s="1" t="s">
        <v>18</v>
      </c>
      <c r="N873" s="1" t="s">
        <v>374</v>
      </c>
    </row>
    <row r="874" spans="1:14" s="1" customFormat="1" x14ac:dyDescent="0.3">
      <c r="A874" s="1">
        <v>1</v>
      </c>
      <c r="B874" s="2" t="s">
        <v>455</v>
      </c>
      <c r="C874" s="1" t="s">
        <v>2107</v>
      </c>
      <c r="D874" s="1" t="s">
        <v>2131</v>
      </c>
      <c r="E874" s="1" t="s">
        <v>2128</v>
      </c>
      <c r="F874" s="1">
        <v>1</v>
      </c>
      <c r="H874" s="1" t="s">
        <v>231</v>
      </c>
      <c r="I874" s="1" t="s">
        <v>231</v>
      </c>
      <c r="K874" s="1" t="s">
        <v>192</v>
      </c>
      <c r="L874" s="1" t="s">
        <v>2123</v>
      </c>
      <c r="M874" s="1" t="s">
        <v>10</v>
      </c>
      <c r="N874" s="1" t="s">
        <v>374</v>
      </c>
    </row>
    <row r="875" spans="1:14" s="1" customFormat="1" x14ac:dyDescent="0.3">
      <c r="A875" s="1">
        <v>1</v>
      </c>
      <c r="B875" s="2" t="s">
        <v>455</v>
      </c>
      <c r="C875" s="1" t="s">
        <v>2107</v>
      </c>
      <c r="D875" s="1" t="s">
        <v>2131</v>
      </c>
      <c r="E875" s="1" t="s">
        <v>2128</v>
      </c>
      <c r="F875" s="1">
        <v>1</v>
      </c>
      <c r="H875" s="1" t="s">
        <v>231</v>
      </c>
      <c r="I875" s="1" t="s">
        <v>231</v>
      </c>
      <c r="K875" s="1" t="s">
        <v>201</v>
      </c>
      <c r="L875" s="1" t="s">
        <v>2123</v>
      </c>
      <c r="M875" s="1" t="s">
        <v>16</v>
      </c>
      <c r="N875" s="1" t="s">
        <v>374</v>
      </c>
    </row>
    <row r="876" spans="1:14" s="1" customFormat="1" x14ac:dyDescent="0.3">
      <c r="A876" s="1">
        <v>1</v>
      </c>
      <c r="B876" s="2" t="s">
        <v>455</v>
      </c>
      <c r="C876" s="1" t="s">
        <v>2107</v>
      </c>
      <c r="D876" s="1" t="s">
        <v>2131</v>
      </c>
      <c r="E876" s="1" t="s">
        <v>2128</v>
      </c>
      <c r="F876" s="1">
        <v>1</v>
      </c>
      <c r="H876" s="1" t="s">
        <v>231</v>
      </c>
      <c r="I876" s="1" t="s">
        <v>231</v>
      </c>
      <c r="K876" s="1" t="s">
        <v>192</v>
      </c>
      <c r="L876" s="1" t="s">
        <v>2123</v>
      </c>
      <c r="M876" s="1" t="s">
        <v>16</v>
      </c>
      <c r="N876" s="1" t="s">
        <v>374</v>
      </c>
    </row>
    <row r="877" spans="1:14" s="1" customFormat="1" x14ac:dyDescent="0.3">
      <c r="A877" s="1">
        <v>1</v>
      </c>
      <c r="B877" s="2" t="s">
        <v>455</v>
      </c>
      <c r="C877" s="1" t="s">
        <v>2107</v>
      </c>
      <c r="D877" s="1" t="s">
        <v>2131</v>
      </c>
      <c r="E877" s="1" t="s">
        <v>2128</v>
      </c>
      <c r="F877" s="1">
        <v>1</v>
      </c>
      <c r="H877" s="1" t="s">
        <v>231</v>
      </c>
      <c r="I877" s="1" t="s">
        <v>231</v>
      </c>
      <c r="K877" s="1" t="s">
        <v>192</v>
      </c>
      <c r="L877" s="1" t="s">
        <v>2123</v>
      </c>
      <c r="M877" s="1" t="s">
        <v>18</v>
      </c>
      <c r="N877" s="1" t="s">
        <v>374</v>
      </c>
    </row>
    <row r="878" spans="1:14" s="1" customFormat="1" x14ac:dyDescent="0.3">
      <c r="A878" s="1">
        <v>1</v>
      </c>
      <c r="B878" s="2" t="s">
        <v>455</v>
      </c>
      <c r="C878" s="1" t="s">
        <v>2107</v>
      </c>
      <c r="D878" s="1" t="s">
        <v>2131</v>
      </c>
      <c r="E878" s="1" t="s">
        <v>2128</v>
      </c>
      <c r="F878" s="1">
        <v>1</v>
      </c>
      <c r="H878" s="1" t="s">
        <v>231</v>
      </c>
      <c r="I878" s="1" t="s">
        <v>231</v>
      </c>
      <c r="K878" s="1" t="s">
        <v>192</v>
      </c>
      <c r="L878" s="1" t="s">
        <v>2123</v>
      </c>
      <c r="M878" s="1" t="s">
        <v>18</v>
      </c>
      <c r="N878" s="1" t="s">
        <v>374</v>
      </c>
    </row>
    <row r="879" spans="1:14" s="1" customFormat="1" x14ac:dyDescent="0.3">
      <c r="A879" s="1">
        <v>1</v>
      </c>
      <c r="B879" s="2" t="s">
        <v>455</v>
      </c>
      <c r="C879" s="1" t="s">
        <v>2107</v>
      </c>
      <c r="D879" s="1" t="s">
        <v>2131</v>
      </c>
      <c r="E879" s="1" t="s">
        <v>2128</v>
      </c>
      <c r="F879" s="1">
        <v>1</v>
      </c>
      <c r="H879" s="1" t="s">
        <v>231</v>
      </c>
      <c r="I879" s="1" t="s">
        <v>231</v>
      </c>
      <c r="K879" s="1" t="s">
        <v>192</v>
      </c>
      <c r="L879" s="1" t="s">
        <v>2123</v>
      </c>
      <c r="M879" s="1" t="s">
        <v>18</v>
      </c>
      <c r="N879" s="1" t="s">
        <v>374</v>
      </c>
    </row>
    <row r="880" spans="1:14" s="1" customFormat="1" x14ac:dyDescent="0.3">
      <c r="A880" s="1">
        <v>1</v>
      </c>
      <c r="B880" s="2" t="s">
        <v>455</v>
      </c>
      <c r="C880" s="1" t="s">
        <v>2107</v>
      </c>
      <c r="D880" s="1" t="s">
        <v>2131</v>
      </c>
      <c r="E880" s="1" t="s">
        <v>2128</v>
      </c>
      <c r="F880" s="1">
        <v>1</v>
      </c>
      <c r="H880" s="1" t="s">
        <v>231</v>
      </c>
      <c r="I880" s="1" t="s">
        <v>231</v>
      </c>
      <c r="K880" s="1" t="s">
        <v>192</v>
      </c>
      <c r="L880" s="1" t="s">
        <v>2123</v>
      </c>
      <c r="M880" s="1" t="s">
        <v>18</v>
      </c>
      <c r="N880" s="1" t="s">
        <v>374</v>
      </c>
    </row>
    <row r="881" spans="1:14" s="1" customFormat="1" x14ac:dyDescent="0.3">
      <c r="A881" s="1">
        <v>1</v>
      </c>
      <c r="B881" s="2" t="s">
        <v>455</v>
      </c>
      <c r="C881" s="1" t="s">
        <v>2107</v>
      </c>
      <c r="D881" s="1" t="s">
        <v>2131</v>
      </c>
      <c r="E881" s="1" t="s">
        <v>2128</v>
      </c>
      <c r="F881" s="1">
        <v>1</v>
      </c>
      <c r="H881" s="1" t="s">
        <v>231</v>
      </c>
      <c r="I881" s="1" t="s">
        <v>231</v>
      </c>
      <c r="K881" s="1" t="s">
        <v>192</v>
      </c>
      <c r="L881" s="1" t="s">
        <v>2123</v>
      </c>
      <c r="M881" s="1" t="s">
        <v>18</v>
      </c>
      <c r="N881" s="1" t="s">
        <v>374</v>
      </c>
    </row>
    <row r="882" spans="1:14" s="1" customFormat="1" x14ac:dyDescent="0.3">
      <c r="A882" s="1">
        <v>1</v>
      </c>
      <c r="B882" s="2" t="s">
        <v>455</v>
      </c>
      <c r="C882" s="1" t="s">
        <v>2107</v>
      </c>
      <c r="D882" s="1" t="s">
        <v>2131</v>
      </c>
      <c r="E882" s="1" t="s">
        <v>2128</v>
      </c>
      <c r="F882" s="1">
        <v>1</v>
      </c>
      <c r="H882" s="1" t="s">
        <v>231</v>
      </c>
      <c r="I882" s="1" t="s">
        <v>231</v>
      </c>
      <c r="K882" s="1" t="s">
        <v>192</v>
      </c>
      <c r="L882" s="1" t="s">
        <v>2123</v>
      </c>
      <c r="M882" s="1" t="s">
        <v>18</v>
      </c>
      <c r="N882" s="1" t="s">
        <v>374</v>
      </c>
    </row>
    <row r="883" spans="1:14" s="1" customFormat="1" x14ac:dyDescent="0.3">
      <c r="A883" s="1">
        <v>1</v>
      </c>
      <c r="B883" s="2" t="s">
        <v>455</v>
      </c>
      <c r="C883" s="1" t="s">
        <v>2107</v>
      </c>
      <c r="D883" s="1" t="s">
        <v>2131</v>
      </c>
      <c r="E883" s="1" t="s">
        <v>2128</v>
      </c>
      <c r="F883" s="1">
        <v>1</v>
      </c>
      <c r="H883" s="1" t="s">
        <v>231</v>
      </c>
      <c r="I883" s="1" t="s">
        <v>231</v>
      </c>
      <c r="K883" s="1" t="s">
        <v>192</v>
      </c>
      <c r="L883" s="1" t="s">
        <v>2123</v>
      </c>
      <c r="M883" s="1" t="s">
        <v>18</v>
      </c>
      <c r="N883" s="1" t="s">
        <v>374</v>
      </c>
    </row>
    <row r="884" spans="1:14" s="1" customFormat="1" x14ac:dyDescent="0.3">
      <c r="A884" s="1">
        <v>1</v>
      </c>
      <c r="B884" s="2" t="s">
        <v>455</v>
      </c>
      <c r="C884" s="1" t="s">
        <v>2107</v>
      </c>
      <c r="D884" s="1" t="s">
        <v>2131</v>
      </c>
      <c r="E884" s="1" t="s">
        <v>2128</v>
      </c>
      <c r="F884" s="1">
        <v>1</v>
      </c>
      <c r="H884" s="1" t="s">
        <v>231</v>
      </c>
      <c r="I884" s="1" t="s">
        <v>231</v>
      </c>
      <c r="K884" s="1" t="s">
        <v>192</v>
      </c>
      <c r="L884" s="1" t="s">
        <v>2123</v>
      </c>
      <c r="M884" s="1" t="s">
        <v>18</v>
      </c>
      <c r="N884" s="1" t="s">
        <v>374</v>
      </c>
    </row>
    <row r="885" spans="1:14" s="1" customFormat="1" x14ac:dyDescent="0.3">
      <c r="A885" s="1">
        <v>1</v>
      </c>
      <c r="B885" s="2" t="s">
        <v>455</v>
      </c>
      <c r="C885" s="1" t="s">
        <v>2107</v>
      </c>
      <c r="D885" s="1" t="s">
        <v>2131</v>
      </c>
      <c r="E885" s="1" t="s">
        <v>2128</v>
      </c>
      <c r="F885" s="1">
        <v>1</v>
      </c>
      <c r="H885" s="1" t="s">
        <v>231</v>
      </c>
      <c r="I885" s="1" t="s">
        <v>231</v>
      </c>
      <c r="K885" s="1" t="s">
        <v>192</v>
      </c>
      <c r="L885" s="1" t="s">
        <v>2123</v>
      </c>
      <c r="M885" s="1" t="s">
        <v>10</v>
      </c>
      <c r="N885" s="1" t="s">
        <v>374</v>
      </c>
    </row>
    <row r="886" spans="1:14" s="1" customFormat="1" x14ac:dyDescent="0.3">
      <c r="A886" s="1">
        <v>1</v>
      </c>
      <c r="B886" s="2" t="s">
        <v>455</v>
      </c>
      <c r="C886" s="1" t="s">
        <v>2107</v>
      </c>
      <c r="D886" s="1" t="s">
        <v>2131</v>
      </c>
      <c r="E886" s="1" t="s">
        <v>2128</v>
      </c>
      <c r="F886" s="1">
        <v>1</v>
      </c>
      <c r="H886" s="1" t="s">
        <v>231</v>
      </c>
      <c r="I886" s="1" t="s">
        <v>231</v>
      </c>
      <c r="K886" s="1" t="s">
        <v>201</v>
      </c>
      <c r="L886" s="1" t="s">
        <v>2123</v>
      </c>
      <c r="M886" s="1" t="s">
        <v>16</v>
      </c>
      <c r="N886" s="1" t="s">
        <v>374</v>
      </c>
    </row>
    <row r="887" spans="1:14" s="1" customFormat="1" x14ac:dyDescent="0.3">
      <c r="A887" s="1">
        <v>1</v>
      </c>
      <c r="B887" s="2" t="s">
        <v>455</v>
      </c>
      <c r="C887" s="1" t="s">
        <v>2107</v>
      </c>
      <c r="D887" s="1" t="s">
        <v>2131</v>
      </c>
      <c r="E887" s="1" t="s">
        <v>2128</v>
      </c>
      <c r="F887" s="1">
        <v>1</v>
      </c>
      <c r="H887" s="1" t="s">
        <v>231</v>
      </c>
      <c r="I887" s="1" t="s">
        <v>231</v>
      </c>
      <c r="K887" s="1" t="s">
        <v>192</v>
      </c>
      <c r="L887" s="1" t="s">
        <v>2123</v>
      </c>
      <c r="M887" s="1" t="s">
        <v>16</v>
      </c>
      <c r="N887" s="1" t="s">
        <v>374</v>
      </c>
    </row>
    <row r="888" spans="1:14" s="1" customFormat="1" x14ac:dyDescent="0.3">
      <c r="A888" s="1">
        <v>1</v>
      </c>
      <c r="B888" s="2" t="s">
        <v>455</v>
      </c>
      <c r="C888" s="1" t="s">
        <v>2107</v>
      </c>
      <c r="D888" s="1" t="s">
        <v>2131</v>
      </c>
      <c r="E888" s="1" t="s">
        <v>2128</v>
      </c>
      <c r="F888" s="1">
        <v>1</v>
      </c>
      <c r="H888" s="1" t="s">
        <v>231</v>
      </c>
      <c r="I888" s="1" t="s">
        <v>231</v>
      </c>
      <c r="K888" s="1" t="s">
        <v>192</v>
      </c>
      <c r="L888" s="1" t="s">
        <v>2123</v>
      </c>
      <c r="M888" s="1" t="s">
        <v>18</v>
      </c>
      <c r="N888" s="1" t="s">
        <v>374</v>
      </c>
    </row>
    <row r="889" spans="1:14" s="1" customFormat="1" x14ac:dyDescent="0.3">
      <c r="A889" s="1">
        <v>1</v>
      </c>
      <c r="B889" s="2" t="s">
        <v>455</v>
      </c>
      <c r="C889" s="1" t="s">
        <v>2107</v>
      </c>
      <c r="D889" s="1" t="s">
        <v>2131</v>
      </c>
      <c r="E889" s="1" t="s">
        <v>2128</v>
      </c>
      <c r="F889" s="1">
        <v>1</v>
      </c>
      <c r="H889" s="1" t="s">
        <v>231</v>
      </c>
      <c r="I889" s="1" t="s">
        <v>231</v>
      </c>
      <c r="K889" s="1" t="s">
        <v>192</v>
      </c>
      <c r="L889" s="1" t="s">
        <v>2123</v>
      </c>
      <c r="M889" s="1" t="s">
        <v>18</v>
      </c>
      <c r="N889" s="1" t="s">
        <v>374</v>
      </c>
    </row>
    <row r="890" spans="1:14" s="1" customFormat="1" x14ac:dyDescent="0.3">
      <c r="A890" s="1">
        <v>1</v>
      </c>
      <c r="B890" s="2" t="s">
        <v>455</v>
      </c>
      <c r="C890" s="1" t="s">
        <v>2107</v>
      </c>
      <c r="D890" s="1" t="s">
        <v>2131</v>
      </c>
      <c r="E890" s="1" t="s">
        <v>2128</v>
      </c>
      <c r="F890" s="1">
        <v>1</v>
      </c>
      <c r="H890" s="1" t="s">
        <v>231</v>
      </c>
      <c r="I890" s="1" t="s">
        <v>231</v>
      </c>
      <c r="K890" s="1" t="s">
        <v>192</v>
      </c>
      <c r="L890" s="1" t="s">
        <v>2123</v>
      </c>
      <c r="M890" s="1" t="s">
        <v>18</v>
      </c>
      <c r="N890" s="1" t="s">
        <v>374</v>
      </c>
    </row>
    <row r="891" spans="1:14" s="1" customFormat="1" x14ac:dyDescent="0.3">
      <c r="A891" s="1">
        <v>1</v>
      </c>
      <c r="B891" s="2" t="s">
        <v>455</v>
      </c>
      <c r="C891" s="1" t="s">
        <v>2107</v>
      </c>
      <c r="D891" s="1" t="s">
        <v>2131</v>
      </c>
      <c r="E891" s="1" t="s">
        <v>2128</v>
      </c>
      <c r="F891" s="1">
        <v>1</v>
      </c>
      <c r="H891" s="1" t="s">
        <v>231</v>
      </c>
      <c r="I891" s="1" t="s">
        <v>231</v>
      </c>
      <c r="K891" s="1" t="s">
        <v>192</v>
      </c>
      <c r="L891" s="1" t="s">
        <v>2123</v>
      </c>
      <c r="M891" s="1" t="s">
        <v>18</v>
      </c>
      <c r="N891" s="1" t="s">
        <v>374</v>
      </c>
    </row>
    <row r="892" spans="1:14" s="1" customFormat="1" x14ac:dyDescent="0.3">
      <c r="A892" s="1">
        <v>1</v>
      </c>
      <c r="B892" s="2" t="s">
        <v>455</v>
      </c>
      <c r="C892" s="1" t="s">
        <v>2107</v>
      </c>
      <c r="D892" s="1" t="s">
        <v>2131</v>
      </c>
      <c r="E892" s="1" t="s">
        <v>2128</v>
      </c>
      <c r="F892" s="1">
        <v>1</v>
      </c>
      <c r="H892" s="1" t="s">
        <v>231</v>
      </c>
      <c r="I892" s="1" t="s">
        <v>231</v>
      </c>
      <c r="K892" s="1" t="s">
        <v>192</v>
      </c>
      <c r="L892" s="1" t="s">
        <v>2123</v>
      </c>
      <c r="M892" s="1" t="s">
        <v>18</v>
      </c>
      <c r="N892" s="1" t="s">
        <v>374</v>
      </c>
    </row>
    <row r="893" spans="1:14" s="1" customFormat="1" x14ac:dyDescent="0.3">
      <c r="A893" s="1">
        <v>1</v>
      </c>
      <c r="B893" s="2" t="s">
        <v>455</v>
      </c>
      <c r="C893" s="1" t="s">
        <v>2107</v>
      </c>
      <c r="D893" s="1" t="s">
        <v>2131</v>
      </c>
      <c r="E893" s="1" t="s">
        <v>2128</v>
      </c>
      <c r="F893" s="1">
        <v>1</v>
      </c>
      <c r="H893" s="1" t="s">
        <v>231</v>
      </c>
      <c r="I893" s="1" t="s">
        <v>231</v>
      </c>
      <c r="K893" s="1" t="s">
        <v>192</v>
      </c>
      <c r="L893" s="1" t="s">
        <v>2123</v>
      </c>
      <c r="M893" s="1" t="s">
        <v>18</v>
      </c>
      <c r="N893" s="1" t="s">
        <v>374</v>
      </c>
    </row>
    <row r="894" spans="1:14" s="1" customFormat="1" x14ac:dyDescent="0.3">
      <c r="A894" s="1">
        <v>1</v>
      </c>
      <c r="B894" s="2" t="s">
        <v>455</v>
      </c>
      <c r="C894" s="1" t="s">
        <v>2107</v>
      </c>
      <c r="D894" s="1" t="s">
        <v>2131</v>
      </c>
      <c r="E894" s="1" t="s">
        <v>2128</v>
      </c>
      <c r="F894" s="1">
        <v>1</v>
      </c>
      <c r="H894" s="1" t="s">
        <v>231</v>
      </c>
      <c r="I894" s="1" t="s">
        <v>231</v>
      </c>
      <c r="K894" s="1" t="s">
        <v>192</v>
      </c>
      <c r="L894" s="1" t="s">
        <v>2123</v>
      </c>
      <c r="M894" s="1" t="s">
        <v>18</v>
      </c>
      <c r="N894" s="1" t="s">
        <v>374</v>
      </c>
    </row>
    <row r="895" spans="1:14" s="1" customFormat="1" x14ac:dyDescent="0.3">
      <c r="A895" s="1">
        <v>1</v>
      </c>
      <c r="B895" s="2" t="s">
        <v>455</v>
      </c>
      <c r="C895" s="1" t="s">
        <v>2107</v>
      </c>
      <c r="D895" s="1" t="s">
        <v>2131</v>
      </c>
      <c r="E895" s="1" t="s">
        <v>2128</v>
      </c>
      <c r="F895" s="1">
        <v>1</v>
      </c>
      <c r="H895" s="1" t="s">
        <v>231</v>
      </c>
      <c r="I895" s="1" t="s">
        <v>231</v>
      </c>
      <c r="K895" s="1" t="s">
        <v>192</v>
      </c>
      <c r="L895" s="1" t="s">
        <v>2123</v>
      </c>
      <c r="M895" s="1" t="s">
        <v>18</v>
      </c>
      <c r="N895" s="1" t="s">
        <v>374</v>
      </c>
    </row>
    <row r="896" spans="1:14" s="1" customFormat="1" x14ac:dyDescent="0.3">
      <c r="A896" s="1">
        <v>1</v>
      </c>
      <c r="B896" s="2" t="s">
        <v>455</v>
      </c>
      <c r="C896" s="1" t="s">
        <v>2107</v>
      </c>
      <c r="D896" s="1" t="s">
        <v>2131</v>
      </c>
      <c r="E896" s="1" t="s">
        <v>2128</v>
      </c>
      <c r="F896" s="1">
        <v>1</v>
      </c>
      <c r="H896" s="1" t="s">
        <v>231</v>
      </c>
      <c r="I896" s="1" t="s">
        <v>231</v>
      </c>
      <c r="K896" s="1" t="s">
        <v>192</v>
      </c>
      <c r="L896" s="1" t="s">
        <v>2123</v>
      </c>
      <c r="M896" s="1" t="s">
        <v>10</v>
      </c>
      <c r="N896" s="1" t="s">
        <v>374</v>
      </c>
    </row>
    <row r="897" spans="1:14" s="1" customFormat="1" x14ac:dyDescent="0.3">
      <c r="A897" s="1">
        <v>1</v>
      </c>
      <c r="B897" s="2" t="s">
        <v>455</v>
      </c>
      <c r="C897" s="1" t="s">
        <v>2107</v>
      </c>
      <c r="D897" s="1" t="s">
        <v>2131</v>
      </c>
      <c r="E897" s="1" t="s">
        <v>2128</v>
      </c>
      <c r="F897" s="1">
        <v>1</v>
      </c>
      <c r="H897" s="1" t="s">
        <v>231</v>
      </c>
      <c r="I897" s="1" t="s">
        <v>231</v>
      </c>
      <c r="K897" s="1" t="s">
        <v>458</v>
      </c>
      <c r="L897" s="1" t="s">
        <v>2123</v>
      </c>
      <c r="M897" s="1" t="s">
        <v>16</v>
      </c>
      <c r="N897" s="1" t="s">
        <v>374</v>
      </c>
    </row>
    <row r="898" spans="1:14" s="1" customFormat="1" x14ac:dyDescent="0.3">
      <c r="A898" s="1">
        <v>1</v>
      </c>
      <c r="B898" s="2" t="s">
        <v>455</v>
      </c>
      <c r="C898" s="1" t="s">
        <v>2107</v>
      </c>
      <c r="D898" s="1" t="s">
        <v>2131</v>
      </c>
      <c r="E898" s="1" t="s">
        <v>2128</v>
      </c>
      <c r="F898" s="1">
        <v>1</v>
      </c>
      <c r="H898" s="1" t="s">
        <v>231</v>
      </c>
      <c r="I898" s="1" t="s">
        <v>231</v>
      </c>
      <c r="K898" s="1" t="s">
        <v>193</v>
      </c>
      <c r="L898" s="1" t="s">
        <v>2123</v>
      </c>
      <c r="M898" s="1" t="s">
        <v>16</v>
      </c>
      <c r="N898" s="1" t="s">
        <v>374</v>
      </c>
    </row>
    <row r="899" spans="1:14" s="1" customFormat="1" x14ac:dyDescent="0.3">
      <c r="A899" s="1">
        <v>1</v>
      </c>
      <c r="B899" s="2" t="s">
        <v>455</v>
      </c>
      <c r="C899" s="1" t="s">
        <v>2107</v>
      </c>
      <c r="D899" s="1" t="s">
        <v>2131</v>
      </c>
      <c r="E899" s="1" t="s">
        <v>2128</v>
      </c>
      <c r="F899" s="1">
        <v>1</v>
      </c>
      <c r="H899" s="1" t="s">
        <v>231</v>
      </c>
      <c r="I899" s="1" t="s">
        <v>231</v>
      </c>
      <c r="K899" s="1" t="s">
        <v>193</v>
      </c>
      <c r="L899" s="1" t="s">
        <v>2123</v>
      </c>
      <c r="M899" s="1" t="s">
        <v>18</v>
      </c>
      <c r="N899" s="1" t="s">
        <v>374</v>
      </c>
    </row>
    <row r="900" spans="1:14" s="1" customFormat="1" x14ac:dyDescent="0.3">
      <c r="A900" s="1">
        <v>1</v>
      </c>
      <c r="B900" s="2" t="s">
        <v>455</v>
      </c>
      <c r="C900" s="1" t="s">
        <v>2107</v>
      </c>
      <c r="D900" s="1" t="s">
        <v>2131</v>
      </c>
      <c r="E900" s="1" t="s">
        <v>2128</v>
      </c>
      <c r="F900" s="1">
        <v>1</v>
      </c>
      <c r="H900" s="1" t="s">
        <v>231</v>
      </c>
      <c r="I900" s="1" t="s">
        <v>231</v>
      </c>
      <c r="K900" s="1" t="s">
        <v>193</v>
      </c>
      <c r="L900" s="1" t="s">
        <v>2123</v>
      </c>
      <c r="M900" s="1" t="s">
        <v>18</v>
      </c>
      <c r="N900" s="1" t="s">
        <v>374</v>
      </c>
    </row>
    <row r="901" spans="1:14" s="1" customFormat="1" x14ac:dyDescent="0.3">
      <c r="A901" s="1">
        <v>1</v>
      </c>
      <c r="B901" s="2" t="s">
        <v>455</v>
      </c>
      <c r="C901" s="1" t="s">
        <v>2107</v>
      </c>
      <c r="D901" s="1" t="s">
        <v>2131</v>
      </c>
      <c r="E901" s="1" t="s">
        <v>2128</v>
      </c>
      <c r="F901" s="1">
        <v>1</v>
      </c>
      <c r="H901" s="1" t="s">
        <v>231</v>
      </c>
      <c r="I901" s="1" t="s">
        <v>231</v>
      </c>
      <c r="K901" s="1" t="s">
        <v>193</v>
      </c>
      <c r="L901" s="1" t="s">
        <v>2123</v>
      </c>
      <c r="M901" s="1" t="s">
        <v>18</v>
      </c>
      <c r="N901" s="1" t="s">
        <v>374</v>
      </c>
    </row>
    <row r="902" spans="1:14" s="1" customFormat="1" x14ac:dyDescent="0.3">
      <c r="A902" s="1">
        <v>1</v>
      </c>
      <c r="B902" s="2" t="s">
        <v>455</v>
      </c>
      <c r="C902" s="1" t="s">
        <v>2107</v>
      </c>
      <c r="D902" s="1" t="s">
        <v>2131</v>
      </c>
      <c r="E902" s="1" t="s">
        <v>2128</v>
      </c>
      <c r="F902" s="1">
        <v>1</v>
      </c>
      <c r="H902" s="1" t="s">
        <v>231</v>
      </c>
      <c r="I902" s="1" t="s">
        <v>231</v>
      </c>
      <c r="K902" s="1" t="s">
        <v>193</v>
      </c>
      <c r="L902" s="1" t="s">
        <v>2123</v>
      </c>
      <c r="M902" s="1" t="s">
        <v>18</v>
      </c>
      <c r="N902" s="1" t="s">
        <v>374</v>
      </c>
    </row>
    <row r="903" spans="1:14" s="1" customFormat="1" x14ac:dyDescent="0.3">
      <c r="A903" s="1">
        <v>1</v>
      </c>
      <c r="B903" s="2" t="s">
        <v>455</v>
      </c>
      <c r="C903" s="1" t="s">
        <v>2107</v>
      </c>
      <c r="D903" s="1" t="s">
        <v>2131</v>
      </c>
      <c r="E903" s="1" t="s">
        <v>2128</v>
      </c>
      <c r="F903" s="1">
        <v>1</v>
      </c>
      <c r="H903" s="1" t="s">
        <v>231</v>
      </c>
      <c r="I903" s="1" t="s">
        <v>231</v>
      </c>
      <c r="K903" s="1" t="s">
        <v>193</v>
      </c>
      <c r="L903" s="1" t="s">
        <v>2123</v>
      </c>
      <c r="M903" s="1" t="s">
        <v>18</v>
      </c>
      <c r="N903" s="1" t="s">
        <v>374</v>
      </c>
    </row>
    <row r="904" spans="1:14" s="1" customFormat="1" x14ac:dyDescent="0.3">
      <c r="A904" s="1">
        <v>1</v>
      </c>
      <c r="B904" s="2" t="s">
        <v>455</v>
      </c>
      <c r="C904" s="1" t="s">
        <v>2107</v>
      </c>
      <c r="D904" s="1" t="s">
        <v>2131</v>
      </c>
      <c r="E904" s="1" t="s">
        <v>2128</v>
      </c>
      <c r="F904" s="1">
        <v>1</v>
      </c>
      <c r="H904" s="1" t="s">
        <v>231</v>
      </c>
      <c r="I904" s="1" t="s">
        <v>231</v>
      </c>
      <c r="K904" s="1" t="s">
        <v>193</v>
      </c>
      <c r="L904" s="1" t="s">
        <v>2123</v>
      </c>
      <c r="M904" s="1" t="s">
        <v>18</v>
      </c>
      <c r="N904" s="1" t="s">
        <v>374</v>
      </c>
    </row>
    <row r="905" spans="1:14" s="1" customFormat="1" x14ac:dyDescent="0.3">
      <c r="A905" s="1">
        <v>1</v>
      </c>
      <c r="B905" s="2" t="s">
        <v>455</v>
      </c>
      <c r="C905" s="1" t="s">
        <v>2107</v>
      </c>
      <c r="D905" s="1" t="s">
        <v>2131</v>
      </c>
      <c r="E905" s="1" t="s">
        <v>2128</v>
      </c>
      <c r="F905" s="1">
        <v>1</v>
      </c>
      <c r="H905" s="1" t="s">
        <v>231</v>
      </c>
      <c r="I905" s="1" t="s">
        <v>231</v>
      </c>
      <c r="K905" s="1" t="s">
        <v>193</v>
      </c>
      <c r="L905" s="1" t="s">
        <v>2123</v>
      </c>
      <c r="M905" s="1" t="s">
        <v>18</v>
      </c>
      <c r="N905" s="1" t="s">
        <v>374</v>
      </c>
    </row>
    <row r="906" spans="1:14" s="1" customFormat="1" x14ac:dyDescent="0.3">
      <c r="A906" s="1">
        <v>1</v>
      </c>
      <c r="B906" s="2" t="s">
        <v>455</v>
      </c>
      <c r="C906" s="1" t="s">
        <v>2107</v>
      </c>
      <c r="D906" s="1" t="s">
        <v>2131</v>
      </c>
      <c r="E906" s="1" t="s">
        <v>2128</v>
      </c>
      <c r="F906" s="1">
        <v>1</v>
      </c>
      <c r="H906" s="1" t="s">
        <v>231</v>
      </c>
      <c r="I906" s="1" t="s">
        <v>231</v>
      </c>
      <c r="K906" s="1" t="s">
        <v>193</v>
      </c>
      <c r="L906" s="1" t="s">
        <v>2123</v>
      </c>
      <c r="M906" s="1" t="s">
        <v>18</v>
      </c>
      <c r="N906" s="1" t="s">
        <v>374</v>
      </c>
    </row>
    <row r="907" spans="1:14" s="1" customFormat="1" x14ac:dyDescent="0.3">
      <c r="A907" s="1">
        <v>1</v>
      </c>
      <c r="B907" s="2" t="s">
        <v>455</v>
      </c>
      <c r="C907" s="1" t="s">
        <v>2107</v>
      </c>
      <c r="D907" s="1" t="s">
        <v>2131</v>
      </c>
      <c r="E907" s="1" t="s">
        <v>2128</v>
      </c>
      <c r="F907" s="1">
        <v>1</v>
      </c>
      <c r="H907" s="1" t="s">
        <v>231</v>
      </c>
      <c r="I907" s="1" t="s">
        <v>231</v>
      </c>
      <c r="K907" s="1" t="s">
        <v>193</v>
      </c>
      <c r="L907" s="1" t="s">
        <v>2123</v>
      </c>
      <c r="M907" s="1" t="s">
        <v>10</v>
      </c>
      <c r="N907" s="1" t="s">
        <v>374</v>
      </c>
    </row>
    <row r="908" spans="1:14" s="1" customFormat="1" x14ac:dyDescent="0.3">
      <c r="A908" s="1">
        <v>1</v>
      </c>
      <c r="B908" s="2" t="s">
        <v>455</v>
      </c>
      <c r="C908" s="1" t="s">
        <v>2107</v>
      </c>
      <c r="D908" s="1" t="s">
        <v>2131</v>
      </c>
      <c r="E908" s="1" t="s">
        <v>2128</v>
      </c>
      <c r="F908" s="1">
        <v>1</v>
      </c>
      <c r="H908" s="1" t="s">
        <v>231</v>
      </c>
      <c r="I908" s="1" t="s">
        <v>231</v>
      </c>
      <c r="K908" s="1" t="s">
        <v>458</v>
      </c>
      <c r="L908" s="1" t="s">
        <v>2123</v>
      </c>
      <c r="M908" s="1" t="s">
        <v>16</v>
      </c>
      <c r="N908" s="1" t="s">
        <v>374</v>
      </c>
    </row>
    <row r="909" spans="1:14" s="1" customFormat="1" x14ac:dyDescent="0.3">
      <c r="A909" s="1">
        <v>1</v>
      </c>
      <c r="B909" s="2" t="s">
        <v>455</v>
      </c>
      <c r="C909" s="1" t="s">
        <v>2107</v>
      </c>
      <c r="D909" s="1" t="s">
        <v>2131</v>
      </c>
      <c r="E909" s="1" t="s">
        <v>2128</v>
      </c>
      <c r="F909" s="1">
        <v>1</v>
      </c>
      <c r="H909" s="1" t="s">
        <v>231</v>
      </c>
      <c r="I909" s="1" t="s">
        <v>231</v>
      </c>
      <c r="K909" s="1" t="s">
        <v>193</v>
      </c>
      <c r="L909" s="1" t="s">
        <v>2123</v>
      </c>
      <c r="M909" s="1" t="s">
        <v>16</v>
      </c>
      <c r="N909" s="1" t="s">
        <v>374</v>
      </c>
    </row>
    <row r="910" spans="1:14" s="1" customFormat="1" x14ac:dyDescent="0.3">
      <c r="A910" s="1">
        <v>1</v>
      </c>
      <c r="B910" s="2" t="s">
        <v>455</v>
      </c>
      <c r="C910" s="1" t="s">
        <v>2107</v>
      </c>
      <c r="D910" s="1" t="s">
        <v>2131</v>
      </c>
      <c r="E910" s="1" t="s">
        <v>2128</v>
      </c>
      <c r="F910" s="1">
        <v>1</v>
      </c>
      <c r="H910" s="1" t="s">
        <v>231</v>
      </c>
      <c r="I910" s="1" t="s">
        <v>231</v>
      </c>
      <c r="K910" s="1" t="s">
        <v>193</v>
      </c>
      <c r="L910" s="1" t="s">
        <v>2123</v>
      </c>
      <c r="M910" s="1" t="s">
        <v>18</v>
      </c>
      <c r="N910" s="1" t="s">
        <v>374</v>
      </c>
    </row>
    <row r="911" spans="1:14" s="1" customFormat="1" x14ac:dyDescent="0.3">
      <c r="A911" s="1">
        <v>1</v>
      </c>
      <c r="B911" s="2" t="s">
        <v>455</v>
      </c>
      <c r="C911" s="1" t="s">
        <v>2107</v>
      </c>
      <c r="D911" s="1" t="s">
        <v>2131</v>
      </c>
      <c r="E911" s="1" t="s">
        <v>2128</v>
      </c>
      <c r="F911" s="1">
        <v>1</v>
      </c>
      <c r="H911" s="1" t="s">
        <v>231</v>
      </c>
      <c r="I911" s="1" t="s">
        <v>231</v>
      </c>
      <c r="K911" s="1" t="s">
        <v>193</v>
      </c>
      <c r="L911" s="1" t="s">
        <v>2123</v>
      </c>
      <c r="M911" s="1" t="s">
        <v>18</v>
      </c>
      <c r="N911" s="1" t="s">
        <v>374</v>
      </c>
    </row>
    <row r="912" spans="1:14" s="1" customFormat="1" x14ac:dyDescent="0.3">
      <c r="A912" s="1">
        <v>1</v>
      </c>
      <c r="B912" s="2" t="s">
        <v>455</v>
      </c>
      <c r="C912" s="1" t="s">
        <v>2107</v>
      </c>
      <c r="D912" s="1" t="s">
        <v>2131</v>
      </c>
      <c r="E912" s="1" t="s">
        <v>2128</v>
      </c>
      <c r="F912" s="1">
        <v>1</v>
      </c>
      <c r="H912" s="1" t="s">
        <v>231</v>
      </c>
      <c r="I912" s="1" t="s">
        <v>231</v>
      </c>
      <c r="K912" s="1" t="s">
        <v>193</v>
      </c>
      <c r="L912" s="1" t="s">
        <v>2123</v>
      </c>
      <c r="M912" s="1" t="s">
        <v>18</v>
      </c>
      <c r="N912" s="1" t="s">
        <v>374</v>
      </c>
    </row>
    <row r="913" spans="1:14" s="1" customFormat="1" x14ac:dyDescent="0.3">
      <c r="A913" s="1">
        <v>1</v>
      </c>
      <c r="B913" s="2" t="s">
        <v>455</v>
      </c>
      <c r="C913" s="1" t="s">
        <v>2107</v>
      </c>
      <c r="D913" s="1" t="s">
        <v>2131</v>
      </c>
      <c r="E913" s="1" t="s">
        <v>2128</v>
      </c>
      <c r="F913" s="1">
        <v>1</v>
      </c>
      <c r="H913" s="1" t="s">
        <v>231</v>
      </c>
      <c r="I913" s="1" t="s">
        <v>231</v>
      </c>
      <c r="K913" s="1" t="s">
        <v>193</v>
      </c>
      <c r="L913" s="1" t="s">
        <v>2123</v>
      </c>
      <c r="M913" s="1" t="s">
        <v>18</v>
      </c>
      <c r="N913" s="1" t="s">
        <v>374</v>
      </c>
    </row>
    <row r="914" spans="1:14" s="1" customFormat="1" x14ac:dyDescent="0.3">
      <c r="A914" s="1">
        <v>1</v>
      </c>
      <c r="B914" s="2" t="s">
        <v>455</v>
      </c>
      <c r="C914" s="1" t="s">
        <v>2107</v>
      </c>
      <c r="D914" s="1" t="s">
        <v>2131</v>
      </c>
      <c r="E914" s="1" t="s">
        <v>2128</v>
      </c>
      <c r="F914" s="1">
        <v>1</v>
      </c>
      <c r="H914" s="1" t="s">
        <v>231</v>
      </c>
      <c r="I914" s="1" t="s">
        <v>231</v>
      </c>
      <c r="K914" s="1" t="s">
        <v>193</v>
      </c>
      <c r="L914" s="1" t="s">
        <v>2123</v>
      </c>
      <c r="M914" s="1" t="s">
        <v>18</v>
      </c>
      <c r="N914" s="1" t="s">
        <v>374</v>
      </c>
    </row>
    <row r="915" spans="1:14" s="1" customFormat="1" x14ac:dyDescent="0.3">
      <c r="A915" s="1">
        <v>1</v>
      </c>
      <c r="B915" s="2" t="s">
        <v>455</v>
      </c>
      <c r="C915" s="1" t="s">
        <v>2107</v>
      </c>
      <c r="D915" s="1" t="s">
        <v>2131</v>
      </c>
      <c r="E915" s="1" t="s">
        <v>2128</v>
      </c>
      <c r="F915" s="1">
        <v>1</v>
      </c>
      <c r="H915" s="1" t="s">
        <v>231</v>
      </c>
      <c r="I915" s="1" t="s">
        <v>231</v>
      </c>
      <c r="K915" s="1" t="s">
        <v>193</v>
      </c>
      <c r="L915" s="1" t="s">
        <v>2123</v>
      </c>
      <c r="M915" s="1" t="s">
        <v>18</v>
      </c>
      <c r="N915" s="1" t="s">
        <v>374</v>
      </c>
    </row>
    <row r="916" spans="1:14" s="1" customFormat="1" x14ac:dyDescent="0.3">
      <c r="A916" s="1">
        <v>1</v>
      </c>
      <c r="B916" s="2" t="s">
        <v>455</v>
      </c>
      <c r="C916" s="1" t="s">
        <v>2107</v>
      </c>
      <c r="D916" s="1" t="s">
        <v>2131</v>
      </c>
      <c r="E916" s="1" t="s">
        <v>2128</v>
      </c>
      <c r="F916" s="1">
        <v>1</v>
      </c>
      <c r="H916" s="1" t="s">
        <v>231</v>
      </c>
      <c r="I916" s="1" t="s">
        <v>231</v>
      </c>
      <c r="K916" s="1" t="s">
        <v>193</v>
      </c>
      <c r="L916" s="1" t="s">
        <v>2123</v>
      </c>
      <c r="M916" s="1" t="s">
        <v>18</v>
      </c>
      <c r="N916" s="1" t="s">
        <v>374</v>
      </c>
    </row>
    <row r="917" spans="1:14" s="1" customFormat="1" x14ac:dyDescent="0.3">
      <c r="A917" s="1">
        <v>1</v>
      </c>
      <c r="B917" s="2" t="s">
        <v>455</v>
      </c>
      <c r="C917" s="1" t="s">
        <v>2107</v>
      </c>
      <c r="D917" s="1" t="s">
        <v>2131</v>
      </c>
      <c r="E917" s="1" t="s">
        <v>2128</v>
      </c>
      <c r="F917" s="1">
        <v>1</v>
      </c>
      <c r="H917" s="1" t="s">
        <v>231</v>
      </c>
      <c r="I917" s="1" t="s">
        <v>231</v>
      </c>
      <c r="K917" s="1" t="s">
        <v>193</v>
      </c>
      <c r="L917" s="1" t="s">
        <v>2123</v>
      </c>
      <c r="M917" s="1" t="s">
        <v>18</v>
      </c>
      <c r="N917" s="1" t="s">
        <v>374</v>
      </c>
    </row>
    <row r="918" spans="1:14" s="1" customFormat="1" x14ac:dyDescent="0.3">
      <c r="A918" s="1">
        <v>1</v>
      </c>
      <c r="B918" s="2" t="s">
        <v>455</v>
      </c>
      <c r="C918" s="1" t="s">
        <v>2107</v>
      </c>
      <c r="D918" s="1" t="s">
        <v>2131</v>
      </c>
      <c r="E918" s="1" t="s">
        <v>2128</v>
      </c>
      <c r="F918" s="1">
        <v>1</v>
      </c>
      <c r="H918" s="1" t="s">
        <v>231</v>
      </c>
      <c r="I918" s="1" t="s">
        <v>231</v>
      </c>
      <c r="K918" s="1" t="s">
        <v>193</v>
      </c>
      <c r="L918" s="1" t="s">
        <v>2123</v>
      </c>
      <c r="M918" s="1" t="s">
        <v>10</v>
      </c>
      <c r="N918" s="1" t="s">
        <v>374</v>
      </c>
    </row>
    <row r="919" spans="1:14" s="1" customFormat="1" x14ac:dyDescent="0.3">
      <c r="A919" s="1">
        <v>1</v>
      </c>
      <c r="B919" s="2" t="s">
        <v>455</v>
      </c>
      <c r="C919" s="1" t="s">
        <v>2107</v>
      </c>
      <c r="D919" s="1" t="s">
        <v>2131</v>
      </c>
      <c r="E919" s="1" t="s">
        <v>2128</v>
      </c>
      <c r="F919" s="1">
        <v>1</v>
      </c>
      <c r="H919" s="1" t="s">
        <v>231</v>
      </c>
      <c r="I919" s="1" t="s">
        <v>231</v>
      </c>
      <c r="K919" s="1" t="s">
        <v>458</v>
      </c>
      <c r="L919" s="1" t="s">
        <v>2123</v>
      </c>
      <c r="M919" s="1" t="s">
        <v>16</v>
      </c>
      <c r="N919" s="1" t="s">
        <v>374</v>
      </c>
    </row>
    <row r="920" spans="1:14" s="1" customFormat="1" x14ac:dyDescent="0.3">
      <c r="A920" s="1">
        <v>1</v>
      </c>
      <c r="B920" s="2" t="s">
        <v>455</v>
      </c>
      <c r="C920" s="1" t="s">
        <v>2107</v>
      </c>
      <c r="D920" s="1" t="s">
        <v>2131</v>
      </c>
      <c r="E920" s="1" t="s">
        <v>2128</v>
      </c>
      <c r="F920" s="1">
        <v>1</v>
      </c>
      <c r="H920" s="1" t="s">
        <v>231</v>
      </c>
      <c r="I920" s="1" t="s">
        <v>231</v>
      </c>
      <c r="K920" s="1" t="s">
        <v>193</v>
      </c>
      <c r="L920" s="1" t="s">
        <v>2123</v>
      </c>
      <c r="M920" s="1" t="s">
        <v>16</v>
      </c>
      <c r="N920" s="1" t="s">
        <v>374</v>
      </c>
    </row>
    <row r="921" spans="1:14" s="1" customFormat="1" x14ac:dyDescent="0.3">
      <c r="A921" s="1">
        <v>1</v>
      </c>
      <c r="B921" s="2" t="s">
        <v>455</v>
      </c>
      <c r="C921" s="1" t="s">
        <v>2107</v>
      </c>
      <c r="D921" s="1" t="s">
        <v>2131</v>
      </c>
      <c r="E921" s="1" t="s">
        <v>2128</v>
      </c>
      <c r="F921" s="1">
        <v>1</v>
      </c>
      <c r="H921" s="1" t="s">
        <v>231</v>
      </c>
      <c r="I921" s="1" t="s">
        <v>231</v>
      </c>
      <c r="K921" s="1" t="s">
        <v>193</v>
      </c>
      <c r="L921" s="1" t="s">
        <v>2123</v>
      </c>
      <c r="M921" s="1" t="s">
        <v>18</v>
      </c>
      <c r="N921" s="1" t="s">
        <v>374</v>
      </c>
    </row>
    <row r="922" spans="1:14" s="1" customFormat="1" x14ac:dyDescent="0.3">
      <c r="A922" s="1">
        <v>1</v>
      </c>
      <c r="B922" s="2" t="s">
        <v>455</v>
      </c>
      <c r="C922" s="1" t="s">
        <v>2107</v>
      </c>
      <c r="D922" s="1" t="s">
        <v>2131</v>
      </c>
      <c r="E922" s="1" t="s">
        <v>2128</v>
      </c>
      <c r="F922" s="1">
        <v>1</v>
      </c>
      <c r="H922" s="1" t="s">
        <v>231</v>
      </c>
      <c r="I922" s="1" t="s">
        <v>231</v>
      </c>
      <c r="K922" s="1" t="s">
        <v>193</v>
      </c>
      <c r="L922" s="1" t="s">
        <v>2123</v>
      </c>
      <c r="M922" s="1" t="s">
        <v>18</v>
      </c>
      <c r="N922" s="1" t="s">
        <v>374</v>
      </c>
    </row>
    <row r="923" spans="1:14" s="1" customFormat="1" x14ac:dyDescent="0.3">
      <c r="A923" s="1">
        <v>1</v>
      </c>
      <c r="B923" s="2" t="s">
        <v>455</v>
      </c>
      <c r="C923" s="1" t="s">
        <v>2107</v>
      </c>
      <c r="D923" s="1" t="s">
        <v>2131</v>
      </c>
      <c r="E923" s="1" t="s">
        <v>2128</v>
      </c>
      <c r="F923" s="1">
        <v>1</v>
      </c>
      <c r="H923" s="1" t="s">
        <v>231</v>
      </c>
      <c r="I923" s="1" t="s">
        <v>231</v>
      </c>
      <c r="K923" s="1" t="s">
        <v>193</v>
      </c>
      <c r="L923" s="1" t="s">
        <v>2123</v>
      </c>
      <c r="M923" s="1" t="s">
        <v>18</v>
      </c>
      <c r="N923" s="1" t="s">
        <v>374</v>
      </c>
    </row>
    <row r="924" spans="1:14" s="1" customFormat="1" x14ac:dyDescent="0.3">
      <c r="A924" s="1">
        <v>1</v>
      </c>
      <c r="B924" s="2" t="s">
        <v>455</v>
      </c>
      <c r="C924" s="1" t="s">
        <v>2107</v>
      </c>
      <c r="D924" s="1" t="s">
        <v>2131</v>
      </c>
      <c r="E924" s="1" t="s">
        <v>2128</v>
      </c>
      <c r="F924" s="1">
        <v>1</v>
      </c>
      <c r="H924" s="1" t="s">
        <v>231</v>
      </c>
      <c r="I924" s="1" t="s">
        <v>231</v>
      </c>
      <c r="K924" s="1" t="s">
        <v>193</v>
      </c>
      <c r="L924" s="1" t="s">
        <v>2123</v>
      </c>
      <c r="M924" s="1" t="s">
        <v>18</v>
      </c>
      <c r="N924" s="1" t="s">
        <v>374</v>
      </c>
    </row>
    <row r="925" spans="1:14" s="1" customFormat="1" x14ac:dyDescent="0.3">
      <c r="A925" s="1">
        <v>1</v>
      </c>
      <c r="B925" s="2" t="s">
        <v>455</v>
      </c>
      <c r="C925" s="1" t="s">
        <v>2107</v>
      </c>
      <c r="D925" s="1" t="s">
        <v>2131</v>
      </c>
      <c r="E925" s="1" t="s">
        <v>2128</v>
      </c>
      <c r="F925" s="1">
        <v>1</v>
      </c>
      <c r="H925" s="1" t="s">
        <v>231</v>
      </c>
      <c r="I925" s="1" t="s">
        <v>231</v>
      </c>
      <c r="K925" s="1" t="s">
        <v>193</v>
      </c>
      <c r="L925" s="1" t="s">
        <v>2123</v>
      </c>
      <c r="M925" s="1" t="s">
        <v>18</v>
      </c>
      <c r="N925" s="1" t="s">
        <v>374</v>
      </c>
    </row>
    <row r="926" spans="1:14" s="1" customFormat="1" x14ac:dyDescent="0.3">
      <c r="A926" s="1">
        <v>1</v>
      </c>
      <c r="B926" s="2" t="s">
        <v>455</v>
      </c>
      <c r="C926" s="1" t="s">
        <v>2107</v>
      </c>
      <c r="D926" s="1" t="s">
        <v>2131</v>
      </c>
      <c r="E926" s="1" t="s">
        <v>2128</v>
      </c>
      <c r="F926" s="1">
        <v>1</v>
      </c>
      <c r="H926" s="1" t="s">
        <v>231</v>
      </c>
      <c r="I926" s="1" t="s">
        <v>231</v>
      </c>
      <c r="K926" s="1" t="s">
        <v>193</v>
      </c>
      <c r="L926" s="1" t="s">
        <v>2123</v>
      </c>
      <c r="M926" s="1" t="s">
        <v>18</v>
      </c>
      <c r="N926" s="1" t="s">
        <v>374</v>
      </c>
    </row>
    <row r="927" spans="1:14" s="1" customFormat="1" x14ac:dyDescent="0.3">
      <c r="A927" s="1">
        <v>1</v>
      </c>
      <c r="B927" s="2" t="s">
        <v>455</v>
      </c>
      <c r="C927" s="1" t="s">
        <v>2107</v>
      </c>
      <c r="D927" s="1" t="s">
        <v>2131</v>
      </c>
      <c r="E927" s="1" t="s">
        <v>2128</v>
      </c>
      <c r="F927" s="1">
        <v>1</v>
      </c>
      <c r="H927" s="1" t="s">
        <v>231</v>
      </c>
      <c r="I927" s="1" t="s">
        <v>231</v>
      </c>
      <c r="K927" s="1" t="s">
        <v>193</v>
      </c>
      <c r="L927" s="1" t="s">
        <v>2123</v>
      </c>
      <c r="M927" s="1" t="s">
        <v>18</v>
      </c>
      <c r="N927" s="1" t="s">
        <v>374</v>
      </c>
    </row>
    <row r="928" spans="1:14" s="1" customFormat="1" x14ac:dyDescent="0.3">
      <c r="A928" s="1">
        <v>1</v>
      </c>
      <c r="B928" s="2" t="s">
        <v>455</v>
      </c>
      <c r="C928" s="1" t="s">
        <v>2107</v>
      </c>
      <c r="D928" s="1" t="s">
        <v>2131</v>
      </c>
      <c r="E928" s="1" t="s">
        <v>2128</v>
      </c>
      <c r="F928" s="1">
        <v>1</v>
      </c>
      <c r="H928" s="1" t="s">
        <v>231</v>
      </c>
      <c r="I928" s="1" t="s">
        <v>231</v>
      </c>
      <c r="K928" s="1" t="s">
        <v>193</v>
      </c>
      <c r="L928" s="1" t="s">
        <v>2123</v>
      </c>
      <c r="M928" s="1" t="s">
        <v>18</v>
      </c>
      <c r="N928" s="1" t="s">
        <v>374</v>
      </c>
    </row>
    <row r="929" spans="1:14" s="1" customFormat="1" x14ac:dyDescent="0.3">
      <c r="A929" s="1">
        <v>1</v>
      </c>
      <c r="B929" s="2" t="s">
        <v>455</v>
      </c>
      <c r="C929" s="1" t="s">
        <v>2107</v>
      </c>
      <c r="D929" s="1" t="s">
        <v>2131</v>
      </c>
      <c r="E929" s="1" t="s">
        <v>2128</v>
      </c>
      <c r="F929" s="1">
        <v>1</v>
      </c>
      <c r="H929" s="1" t="s">
        <v>231</v>
      </c>
      <c r="I929" s="1" t="s">
        <v>231</v>
      </c>
      <c r="K929" s="1" t="s">
        <v>193</v>
      </c>
      <c r="L929" s="1" t="s">
        <v>2123</v>
      </c>
      <c r="M929" s="1" t="s">
        <v>10</v>
      </c>
      <c r="N929" s="1" t="s">
        <v>374</v>
      </c>
    </row>
    <row r="930" spans="1:14" s="1" customFormat="1" x14ac:dyDescent="0.3">
      <c r="A930" s="1">
        <v>1</v>
      </c>
      <c r="B930" s="2" t="s">
        <v>455</v>
      </c>
      <c r="C930" s="1" t="s">
        <v>2107</v>
      </c>
      <c r="D930" s="1" t="s">
        <v>2131</v>
      </c>
      <c r="E930" s="1" t="s">
        <v>2128</v>
      </c>
      <c r="F930" s="1">
        <v>1</v>
      </c>
      <c r="H930" s="1" t="s">
        <v>231</v>
      </c>
      <c r="I930" s="1" t="s">
        <v>231</v>
      </c>
      <c r="K930" s="1" t="s">
        <v>459</v>
      </c>
      <c r="L930" s="1" t="s">
        <v>2123</v>
      </c>
      <c r="M930" s="1" t="s">
        <v>16</v>
      </c>
      <c r="N930" s="1" t="s">
        <v>374</v>
      </c>
    </row>
    <row r="931" spans="1:14" s="1" customFormat="1" x14ac:dyDescent="0.3">
      <c r="A931" s="1">
        <v>1</v>
      </c>
      <c r="B931" s="2" t="s">
        <v>455</v>
      </c>
      <c r="C931" s="1" t="s">
        <v>2107</v>
      </c>
      <c r="D931" s="1" t="s">
        <v>2131</v>
      </c>
      <c r="E931" s="1" t="s">
        <v>2128</v>
      </c>
      <c r="F931" s="1">
        <v>1</v>
      </c>
      <c r="H931" s="1" t="s">
        <v>231</v>
      </c>
      <c r="I931" s="1" t="s">
        <v>231</v>
      </c>
      <c r="K931" s="1" t="s">
        <v>194</v>
      </c>
      <c r="L931" s="1" t="s">
        <v>2123</v>
      </c>
      <c r="M931" s="1" t="s">
        <v>18</v>
      </c>
      <c r="N931" s="1" t="s">
        <v>374</v>
      </c>
    </row>
    <row r="932" spans="1:14" s="1" customFormat="1" x14ac:dyDescent="0.3">
      <c r="A932" s="1">
        <v>1</v>
      </c>
      <c r="B932" s="2" t="s">
        <v>455</v>
      </c>
      <c r="C932" s="1" t="s">
        <v>2107</v>
      </c>
      <c r="D932" s="1" t="s">
        <v>2131</v>
      </c>
      <c r="E932" s="1" t="s">
        <v>2128</v>
      </c>
      <c r="F932" s="1">
        <v>1</v>
      </c>
      <c r="H932" s="1" t="s">
        <v>231</v>
      </c>
      <c r="I932" s="1" t="s">
        <v>231</v>
      </c>
      <c r="K932" s="1" t="s">
        <v>194</v>
      </c>
      <c r="L932" s="1" t="s">
        <v>2123</v>
      </c>
      <c r="M932" s="1" t="s">
        <v>18</v>
      </c>
      <c r="N932" s="1" t="s">
        <v>374</v>
      </c>
    </row>
    <row r="933" spans="1:14" s="1" customFormat="1" x14ac:dyDescent="0.3">
      <c r="A933" s="1">
        <v>1</v>
      </c>
      <c r="B933" s="2" t="s">
        <v>455</v>
      </c>
      <c r="C933" s="1" t="s">
        <v>2107</v>
      </c>
      <c r="D933" s="1" t="s">
        <v>2131</v>
      </c>
      <c r="E933" s="1" t="s">
        <v>2128</v>
      </c>
      <c r="F933" s="1">
        <v>1</v>
      </c>
      <c r="H933" s="1" t="s">
        <v>231</v>
      </c>
      <c r="I933" s="1" t="s">
        <v>231</v>
      </c>
      <c r="K933" s="1" t="s">
        <v>194</v>
      </c>
      <c r="L933" s="1" t="s">
        <v>2123</v>
      </c>
      <c r="M933" s="1" t="s">
        <v>18</v>
      </c>
      <c r="N933" s="1" t="s">
        <v>374</v>
      </c>
    </row>
    <row r="934" spans="1:14" s="1" customFormat="1" x14ac:dyDescent="0.3">
      <c r="A934" s="1">
        <v>1</v>
      </c>
      <c r="B934" s="2" t="s">
        <v>455</v>
      </c>
      <c r="C934" s="1" t="s">
        <v>2107</v>
      </c>
      <c r="D934" s="1" t="s">
        <v>2131</v>
      </c>
      <c r="E934" s="1" t="s">
        <v>2128</v>
      </c>
      <c r="F934" s="1">
        <v>1</v>
      </c>
      <c r="H934" s="1" t="s">
        <v>231</v>
      </c>
      <c r="I934" s="1" t="s">
        <v>231</v>
      </c>
      <c r="K934" s="1" t="s">
        <v>194</v>
      </c>
      <c r="L934" s="1" t="s">
        <v>2123</v>
      </c>
      <c r="M934" s="1" t="s">
        <v>18</v>
      </c>
      <c r="N934" s="1" t="s">
        <v>374</v>
      </c>
    </row>
    <row r="935" spans="1:14" s="1" customFormat="1" x14ac:dyDescent="0.3">
      <c r="A935" s="1">
        <v>1</v>
      </c>
      <c r="B935" s="2" t="s">
        <v>455</v>
      </c>
      <c r="C935" s="1" t="s">
        <v>2107</v>
      </c>
      <c r="D935" s="1" t="s">
        <v>2131</v>
      </c>
      <c r="E935" s="1" t="s">
        <v>2128</v>
      </c>
      <c r="F935" s="1">
        <v>1</v>
      </c>
      <c r="H935" s="1" t="s">
        <v>231</v>
      </c>
      <c r="I935" s="1" t="s">
        <v>231</v>
      </c>
      <c r="K935" s="1" t="s">
        <v>194</v>
      </c>
      <c r="L935" s="1" t="s">
        <v>2123</v>
      </c>
      <c r="M935" s="1" t="s">
        <v>18</v>
      </c>
      <c r="N935" s="1" t="s">
        <v>374</v>
      </c>
    </row>
    <row r="936" spans="1:14" s="1" customFormat="1" x14ac:dyDescent="0.3">
      <c r="A936" s="1">
        <v>1</v>
      </c>
      <c r="B936" s="2" t="s">
        <v>455</v>
      </c>
      <c r="C936" s="1" t="s">
        <v>2107</v>
      </c>
      <c r="D936" s="1" t="s">
        <v>2131</v>
      </c>
      <c r="E936" s="1" t="s">
        <v>2128</v>
      </c>
      <c r="F936" s="1">
        <v>1</v>
      </c>
      <c r="H936" s="1" t="s">
        <v>231</v>
      </c>
      <c r="I936" s="1" t="s">
        <v>231</v>
      </c>
      <c r="K936" s="1" t="s">
        <v>194</v>
      </c>
      <c r="L936" s="1" t="s">
        <v>2123</v>
      </c>
      <c r="M936" s="1" t="s">
        <v>18</v>
      </c>
      <c r="N936" s="1" t="s">
        <v>374</v>
      </c>
    </row>
    <row r="937" spans="1:14" s="1" customFormat="1" x14ac:dyDescent="0.3">
      <c r="A937" s="1">
        <v>1</v>
      </c>
      <c r="B937" s="2" t="s">
        <v>455</v>
      </c>
      <c r="C937" s="1" t="s">
        <v>2107</v>
      </c>
      <c r="D937" s="1" t="s">
        <v>2131</v>
      </c>
      <c r="E937" s="1" t="s">
        <v>2128</v>
      </c>
      <c r="F937" s="1">
        <v>1</v>
      </c>
      <c r="H937" s="1" t="s">
        <v>231</v>
      </c>
      <c r="I937" s="1" t="s">
        <v>231</v>
      </c>
      <c r="K937" s="1" t="s">
        <v>194</v>
      </c>
      <c r="L937" s="1" t="s">
        <v>2123</v>
      </c>
      <c r="M937" s="1" t="s">
        <v>18</v>
      </c>
      <c r="N937" s="1" t="s">
        <v>374</v>
      </c>
    </row>
    <row r="938" spans="1:14" s="1" customFormat="1" x14ac:dyDescent="0.3">
      <c r="A938" s="1">
        <v>1</v>
      </c>
      <c r="B938" s="2" t="s">
        <v>455</v>
      </c>
      <c r="C938" s="1" t="s">
        <v>2107</v>
      </c>
      <c r="D938" s="1" t="s">
        <v>2131</v>
      </c>
      <c r="E938" s="1" t="s">
        <v>2128</v>
      </c>
      <c r="F938" s="1">
        <v>1</v>
      </c>
      <c r="H938" s="1" t="s">
        <v>231</v>
      </c>
      <c r="I938" s="1" t="s">
        <v>231</v>
      </c>
      <c r="K938" s="1" t="s">
        <v>194</v>
      </c>
      <c r="L938" s="1" t="s">
        <v>2123</v>
      </c>
      <c r="M938" s="1" t="s">
        <v>18</v>
      </c>
      <c r="N938" s="1" t="s">
        <v>374</v>
      </c>
    </row>
    <row r="939" spans="1:14" s="1" customFormat="1" x14ac:dyDescent="0.3">
      <c r="A939" s="1">
        <v>1</v>
      </c>
      <c r="B939" s="2" t="s">
        <v>455</v>
      </c>
      <c r="C939" s="1" t="s">
        <v>2107</v>
      </c>
      <c r="D939" s="1" t="s">
        <v>2131</v>
      </c>
      <c r="E939" s="1" t="s">
        <v>2128</v>
      </c>
      <c r="F939" s="1">
        <v>1</v>
      </c>
      <c r="H939" s="1" t="s">
        <v>231</v>
      </c>
      <c r="I939" s="1" t="s">
        <v>231</v>
      </c>
      <c r="K939" s="1" t="s">
        <v>194</v>
      </c>
      <c r="L939" s="1" t="s">
        <v>2123</v>
      </c>
      <c r="M939" s="1" t="s">
        <v>10</v>
      </c>
      <c r="N939" s="1" t="s">
        <v>374</v>
      </c>
    </row>
    <row r="940" spans="1:14" s="1" customFormat="1" x14ac:dyDescent="0.3">
      <c r="A940" s="1">
        <v>1</v>
      </c>
      <c r="B940" s="2" t="s">
        <v>455</v>
      </c>
      <c r="C940" s="1" t="s">
        <v>2107</v>
      </c>
      <c r="D940" s="1" t="s">
        <v>2131</v>
      </c>
      <c r="E940" s="1" t="s">
        <v>2128</v>
      </c>
      <c r="F940" s="1">
        <v>1</v>
      </c>
      <c r="H940" s="1" t="s">
        <v>231</v>
      </c>
      <c r="I940" s="1" t="s">
        <v>231</v>
      </c>
      <c r="K940" s="1" t="s">
        <v>459</v>
      </c>
      <c r="L940" s="1" t="s">
        <v>2123</v>
      </c>
      <c r="M940" s="1" t="s">
        <v>16</v>
      </c>
      <c r="N940" s="1" t="s">
        <v>374</v>
      </c>
    </row>
    <row r="941" spans="1:14" s="1" customFormat="1" x14ac:dyDescent="0.3">
      <c r="A941" s="1">
        <v>1</v>
      </c>
      <c r="B941" s="2" t="s">
        <v>455</v>
      </c>
      <c r="C941" s="1" t="s">
        <v>2107</v>
      </c>
      <c r="D941" s="1" t="s">
        <v>2131</v>
      </c>
      <c r="E941" s="1" t="s">
        <v>2128</v>
      </c>
      <c r="F941" s="1">
        <v>1</v>
      </c>
      <c r="H941" s="1" t="s">
        <v>231</v>
      </c>
      <c r="I941" s="1" t="s">
        <v>231</v>
      </c>
      <c r="K941" s="1" t="s">
        <v>194</v>
      </c>
      <c r="L941" s="1" t="s">
        <v>2123</v>
      </c>
      <c r="M941" s="1" t="s">
        <v>18</v>
      </c>
      <c r="N941" s="1" t="s">
        <v>374</v>
      </c>
    </row>
    <row r="942" spans="1:14" s="1" customFormat="1" x14ac:dyDescent="0.3">
      <c r="A942" s="1">
        <v>1</v>
      </c>
      <c r="B942" s="2" t="s">
        <v>455</v>
      </c>
      <c r="C942" s="1" t="s">
        <v>2107</v>
      </c>
      <c r="D942" s="1" t="s">
        <v>2131</v>
      </c>
      <c r="E942" s="1" t="s">
        <v>2128</v>
      </c>
      <c r="F942" s="1">
        <v>1</v>
      </c>
      <c r="H942" s="1" t="s">
        <v>231</v>
      </c>
      <c r="I942" s="1" t="s">
        <v>231</v>
      </c>
      <c r="K942" s="1" t="s">
        <v>194</v>
      </c>
      <c r="L942" s="1" t="s">
        <v>2123</v>
      </c>
      <c r="M942" s="1" t="s">
        <v>18</v>
      </c>
      <c r="N942" s="1" t="s">
        <v>374</v>
      </c>
    </row>
    <row r="943" spans="1:14" s="1" customFormat="1" x14ac:dyDescent="0.3">
      <c r="A943" s="1">
        <v>1</v>
      </c>
      <c r="B943" s="2" t="s">
        <v>455</v>
      </c>
      <c r="C943" s="1" t="s">
        <v>2107</v>
      </c>
      <c r="D943" s="1" t="s">
        <v>2131</v>
      </c>
      <c r="E943" s="1" t="s">
        <v>2128</v>
      </c>
      <c r="F943" s="1">
        <v>1</v>
      </c>
      <c r="H943" s="1" t="s">
        <v>231</v>
      </c>
      <c r="I943" s="1" t="s">
        <v>231</v>
      </c>
      <c r="K943" s="1" t="s">
        <v>194</v>
      </c>
      <c r="L943" s="1" t="s">
        <v>2123</v>
      </c>
      <c r="M943" s="1" t="s">
        <v>18</v>
      </c>
      <c r="N943" s="1" t="s">
        <v>374</v>
      </c>
    </row>
    <row r="944" spans="1:14" s="1" customFormat="1" x14ac:dyDescent="0.3">
      <c r="A944" s="1">
        <v>1</v>
      </c>
      <c r="B944" s="2" t="s">
        <v>455</v>
      </c>
      <c r="C944" s="1" t="s">
        <v>2107</v>
      </c>
      <c r="D944" s="1" t="s">
        <v>2131</v>
      </c>
      <c r="E944" s="1" t="s">
        <v>2128</v>
      </c>
      <c r="F944" s="1">
        <v>1</v>
      </c>
      <c r="H944" s="1" t="s">
        <v>231</v>
      </c>
      <c r="I944" s="1" t="s">
        <v>231</v>
      </c>
      <c r="K944" s="1" t="s">
        <v>194</v>
      </c>
      <c r="L944" s="1" t="s">
        <v>2123</v>
      </c>
      <c r="M944" s="1" t="s">
        <v>18</v>
      </c>
      <c r="N944" s="1" t="s">
        <v>374</v>
      </c>
    </row>
    <row r="945" spans="1:14" s="1" customFormat="1" x14ac:dyDescent="0.3">
      <c r="A945" s="1">
        <v>1</v>
      </c>
      <c r="B945" s="2" t="s">
        <v>455</v>
      </c>
      <c r="C945" s="1" t="s">
        <v>2107</v>
      </c>
      <c r="D945" s="1" t="s">
        <v>2131</v>
      </c>
      <c r="E945" s="1" t="s">
        <v>2128</v>
      </c>
      <c r="F945" s="1">
        <v>1</v>
      </c>
      <c r="H945" s="1" t="s">
        <v>231</v>
      </c>
      <c r="I945" s="1" t="s">
        <v>231</v>
      </c>
      <c r="K945" s="1" t="s">
        <v>194</v>
      </c>
      <c r="L945" s="1" t="s">
        <v>2123</v>
      </c>
      <c r="M945" s="1" t="s">
        <v>18</v>
      </c>
      <c r="N945" s="1" t="s">
        <v>374</v>
      </c>
    </row>
    <row r="946" spans="1:14" s="1" customFormat="1" x14ac:dyDescent="0.3">
      <c r="A946" s="1">
        <v>1</v>
      </c>
      <c r="B946" s="2" t="s">
        <v>455</v>
      </c>
      <c r="C946" s="1" t="s">
        <v>2107</v>
      </c>
      <c r="D946" s="1" t="s">
        <v>2131</v>
      </c>
      <c r="E946" s="1" t="s">
        <v>2128</v>
      </c>
      <c r="F946" s="1">
        <v>1</v>
      </c>
      <c r="H946" s="1" t="s">
        <v>231</v>
      </c>
      <c r="I946" s="1" t="s">
        <v>231</v>
      </c>
      <c r="K946" s="1" t="s">
        <v>194</v>
      </c>
      <c r="L946" s="1" t="s">
        <v>2123</v>
      </c>
      <c r="M946" s="1" t="s">
        <v>18</v>
      </c>
      <c r="N946" s="1" t="s">
        <v>374</v>
      </c>
    </row>
    <row r="947" spans="1:14" s="1" customFormat="1" x14ac:dyDescent="0.3">
      <c r="A947" s="1">
        <v>1</v>
      </c>
      <c r="B947" s="2" t="s">
        <v>455</v>
      </c>
      <c r="C947" s="1" t="s">
        <v>2107</v>
      </c>
      <c r="D947" s="1" t="s">
        <v>2131</v>
      </c>
      <c r="E947" s="1" t="s">
        <v>2128</v>
      </c>
      <c r="F947" s="1">
        <v>1</v>
      </c>
      <c r="H947" s="1" t="s">
        <v>231</v>
      </c>
      <c r="I947" s="1" t="s">
        <v>231</v>
      </c>
      <c r="K947" s="1" t="s">
        <v>194</v>
      </c>
      <c r="L947" s="1" t="s">
        <v>2123</v>
      </c>
      <c r="M947" s="1" t="s">
        <v>18</v>
      </c>
      <c r="N947" s="1" t="s">
        <v>374</v>
      </c>
    </row>
    <row r="948" spans="1:14" s="1" customFormat="1" x14ac:dyDescent="0.3">
      <c r="A948" s="1">
        <v>1</v>
      </c>
      <c r="B948" s="2" t="s">
        <v>455</v>
      </c>
      <c r="C948" s="1" t="s">
        <v>2107</v>
      </c>
      <c r="D948" s="1" t="s">
        <v>2131</v>
      </c>
      <c r="E948" s="1" t="s">
        <v>2128</v>
      </c>
      <c r="F948" s="1">
        <v>1</v>
      </c>
      <c r="H948" s="1" t="s">
        <v>231</v>
      </c>
      <c r="I948" s="1" t="s">
        <v>231</v>
      </c>
      <c r="K948" s="1" t="s">
        <v>194</v>
      </c>
      <c r="L948" s="1" t="s">
        <v>2123</v>
      </c>
      <c r="M948" s="1" t="s">
        <v>18</v>
      </c>
      <c r="N948" s="1" t="s">
        <v>374</v>
      </c>
    </row>
    <row r="949" spans="1:14" s="1" customFormat="1" x14ac:dyDescent="0.3">
      <c r="A949" s="1">
        <v>1</v>
      </c>
      <c r="B949" s="2" t="s">
        <v>455</v>
      </c>
      <c r="C949" s="1" t="s">
        <v>2107</v>
      </c>
      <c r="D949" s="1" t="s">
        <v>2131</v>
      </c>
      <c r="E949" s="1" t="s">
        <v>2128</v>
      </c>
      <c r="F949" s="1">
        <v>1</v>
      </c>
      <c r="H949" s="1" t="s">
        <v>231</v>
      </c>
      <c r="I949" s="1" t="s">
        <v>231</v>
      </c>
      <c r="K949" s="1" t="s">
        <v>459</v>
      </c>
      <c r="L949" s="1" t="s">
        <v>2123</v>
      </c>
      <c r="M949" s="1" t="s">
        <v>16</v>
      </c>
      <c r="N949" s="1" t="s">
        <v>374</v>
      </c>
    </row>
    <row r="950" spans="1:14" s="1" customFormat="1" x14ac:dyDescent="0.3">
      <c r="A950" s="1">
        <v>1</v>
      </c>
      <c r="B950" s="2" t="s">
        <v>455</v>
      </c>
      <c r="C950" s="1" t="s">
        <v>2107</v>
      </c>
      <c r="D950" s="1" t="s">
        <v>2131</v>
      </c>
      <c r="E950" s="1" t="s">
        <v>2128</v>
      </c>
      <c r="F950" s="1">
        <v>1</v>
      </c>
      <c r="H950" s="1" t="s">
        <v>231</v>
      </c>
      <c r="I950" s="1" t="s">
        <v>231</v>
      </c>
      <c r="K950" s="1" t="s">
        <v>194</v>
      </c>
      <c r="L950" s="1" t="s">
        <v>2123</v>
      </c>
      <c r="M950" s="1" t="s">
        <v>18</v>
      </c>
      <c r="N950" s="1" t="s">
        <v>374</v>
      </c>
    </row>
    <row r="951" spans="1:14" s="1" customFormat="1" x14ac:dyDescent="0.3">
      <c r="A951" s="1">
        <v>1</v>
      </c>
      <c r="B951" s="2" t="s">
        <v>455</v>
      </c>
      <c r="C951" s="1" t="s">
        <v>2107</v>
      </c>
      <c r="D951" s="1" t="s">
        <v>2131</v>
      </c>
      <c r="E951" s="1" t="s">
        <v>2128</v>
      </c>
      <c r="F951" s="1">
        <v>1</v>
      </c>
      <c r="H951" s="1" t="s">
        <v>231</v>
      </c>
      <c r="I951" s="1" t="s">
        <v>231</v>
      </c>
      <c r="K951" s="1" t="s">
        <v>194</v>
      </c>
      <c r="L951" s="1" t="s">
        <v>2123</v>
      </c>
      <c r="M951" s="1" t="s">
        <v>18</v>
      </c>
      <c r="N951" s="1" t="s">
        <v>374</v>
      </c>
    </row>
    <row r="952" spans="1:14" s="1" customFormat="1" x14ac:dyDescent="0.3">
      <c r="A952" s="1">
        <v>1</v>
      </c>
      <c r="B952" s="2" t="s">
        <v>455</v>
      </c>
      <c r="C952" s="1" t="s">
        <v>2107</v>
      </c>
      <c r="D952" s="1" t="s">
        <v>2131</v>
      </c>
      <c r="E952" s="1" t="s">
        <v>2128</v>
      </c>
      <c r="F952" s="1">
        <v>1</v>
      </c>
      <c r="H952" s="1" t="s">
        <v>231</v>
      </c>
      <c r="I952" s="1" t="s">
        <v>231</v>
      </c>
      <c r="K952" s="1" t="s">
        <v>194</v>
      </c>
      <c r="L952" s="1" t="s">
        <v>2123</v>
      </c>
      <c r="M952" s="1" t="s">
        <v>18</v>
      </c>
      <c r="N952" s="1" t="s">
        <v>374</v>
      </c>
    </row>
    <row r="953" spans="1:14" s="1" customFormat="1" x14ac:dyDescent="0.3">
      <c r="A953" s="1">
        <v>1</v>
      </c>
      <c r="B953" s="2" t="s">
        <v>455</v>
      </c>
      <c r="C953" s="1" t="s">
        <v>2107</v>
      </c>
      <c r="D953" s="1" t="s">
        <v>2131</v>
      </c>
      <c r="E953" s="1" t="s">
        <v>2128</v>
      </c>
      <c r="F953" s="1">
        <v>1</v>
      </c>
      <c r="H953" s="1" t="s">
        <v>231</v>
      </c>
      <c r="I953" s="1" t="s">
        <v>231</v>
      </c>
      <c r="K953" s="1" t="s">
        <v>194</v>
      </c>
      <c r="L953" s="1" t="s">
        <v>2123</v>
      </c>
      <c r="M953" s="1" t="s">
        <v>18</v>
      </c>
      <c r="N953" s="1" t="s">
        <v>374</v>
      </c>
    </row>
    <row r="954" spans="1:14" s="1" customFormat="1" x14ac:dyDescent="0.3">
      <c r="A954" s="1">
        <v>1</v>
      </c>
      <c r="B954" s="2" t="s">
        <v>455</v>
      </c>
      <c r="C954" s="1" t="s">
        <v>2107</v>
      </c>
      <c r="D954" s="1" t="s">
        <v>2131</v>
      </c>
      <c r="E954" s="1" t="s">
        <v>2128</v>
      </c>
      <c r="F954" s="1">
        <v>1</v>
      </c>
      <c r="H954" s="1" t="s">
        <v>231</v>
      </c>
      <c r="I954" s="1" t="s">
        <v>231</v>
      </c>
      <c r="K954" s="1" t="s">
        <v>194</v>
      </c>
      <c r="L954" s="1" t="s">
        <v>2123</v>
      </c>
      <c r="M954" s="1" t="s">
        <v>18</v>
      </c>
      <c r="N954" s="1" t="s">
        <v>374</v>
      </c>
    </row>
    <row r="955" spans="1:14" s="1" customFormat="1" x14ac:dyDescent="0.3">
      <c r="A955" s="1">
        <v>1</v>
      </c>
      <c r="B955" s="2" t="s">
        <v>455</v>
      </c>
      <c r="C955" s="1" t="s">
        <v>2107</v>
      </c>
      <c r="D955" s="1" t="s">
        <v>2131</v>
      </c>
      <c r="E955" s="1" t="s">
        <v>2128</v>
      </c>
      <c r="F955" s="1">
        <v>1</v>
      </c>
      <c r="H955" s="1" t="s">
        <v>231</v>
      </c>
      <c r="I955" s="1" t="s">
        <v>231</v>
      </c>
      <c r="K955" s="1" t="s">
        <v>202</v>
      </c>
      <c r="L955" s="1" t="s">
        <v>2123</v>
      </c>
      <c r="M955" s="1" t="s">
        <v>16</v>
      </c>
      <c r="N955" s="1" t="s">
        <v>374</v>
      </c>
    </row>
    <row r="956" spans="1:14" s="1" customFormat="1" x14ac:dyDescent="0.3">
      <c r="A956" s="1">
        <v>1</v>
      </c>
      <c r="B956" s="2" t="s">
        <v>455</v>
      </c>
      <c r="C956" s="1" t="s">
        <v>2107</v>
      </c>
      <c r="D956" s="1" t="s">
        <v>2131</v>
      </c>
      <c r="E956" s="1" t="s">
        <v>2128</v>
      </c>
      <c r="F956" s="1">
        <v>1</v>
      </c>
      <c r="H956" s="1" t="s">
        <v>231</v>
      </c>
      <c r="I956" s="1" t="s">
        <v>231</v>
      </c>
      <c r="K956" s="1" t="s">
        <v>194</v>
      </c>
      <c r="L956" s="1" t="s">
        <v>2123</v>
      </c>
      <c r="M956" s="1" t="s">
        <v>18</v>
      </c>
      <c r="N956" s="1" t="s">
        <v>374</v>
      </c>
    </row>
    <row r="957" spans="1:14" s="1" customFormat="1" x14ac:dyDescent="0.3">
      <c r="A957" s="1">
        <v>1</v>
      </c>
      <c r="B957" s="2" t="s">
        <v>455</v>
      </c>
      <c r="C957" s="1" t="s">
        <v>2107</v>
      </c>
      <c r="D957" s="1" t="s">
        <v>2131</v>
      </c>
      <c r="E957" s="1" t="s">
        <v>2128</v>
      </c>
      <c r="F957" s="1">
        <v>1</v>
      </c>
      <c r="H957" s="1" t="s">
        <v>231</v>
      </c>
      <c r="I957" s="1" t="s">
        <v>231</v>
      </c>
      <c r="K957" s="1" t="s">
        <v>194</v>
      </c>
      <c r="L957" s="1" t="s">
        <v>2123</v>
      </c>
      <c r="M957" s="1" t="s">
        <v>18</v>
      </c>
      <c r="N957" s="1" t="s">
        <v>374</v>
      </c>
    </row>
    <row r="958" spans="1:14" s="1" customFormat="1" x14ac:dyDescent="0.3">
      <c r="A958" s="1">
        <v>1</v>
      </c>
      <c r="B958" s="2" t="s">
        <v>455</v>
      </c>
      <c r="C958" s="1" t="s">
        <v>2107</v>
      </c>
      <c r="D958" s="1" t="s">
        <v>2131</v>
      </c>
      <c r="E958" s="1" t="s">
        <v>2128</v>
      </c>
      <c r="F958" s="1">
        <v>1</v>
      </c>
      <c r="H958" s="1" t="s">
        <v>231</v>
      </c>
      <c r="I958" s="1" t="s">
        <v>231</v>
      </c>
      <c r="K958" s="1" t="s">
        <v>194</v>
      </c>
      <c r="L958" s="1" t="s">
        <v>2123</v>
      </c>
      <c r="M958" s="1" t="s">
        <v>18</v>
      </c>
      <c r="N958" s="1" t="s">
        <v>374</v>
      </c>
    </row>
    <row r="959" spans="1:14" s="1" customFormat="1" x14ac:dyDescent="0.3">
      <c r="A959" s="1">
        <v>1</v>
      </c>
      <c r="B959" s="2" t="s">
        <v>455</v>
      </c>
      <c r="C959" s="1" t="s">
        <v>2107</v>
      </c>
      <c r="D959" s="1" t="s">
        <v>2131</v>
      </c>
      <c r="E959" s="1" t="s">
        <v>2128</v>
      </c>
      <c r="F959" s="1">
        <v>1</v>
      </c>
      <c r="H959" s="1" t="s">
        <v>231</v>
      </c>
      <c r="I959" s="1" t="s">
        <v>231</v>
      </c>
      <c r="K959" s="1" t="s">
        <v>194</v>
      </c>
      <c r="L959" s="1" t="s">
        <v>2123</v>
      </c>
      <c r="M959" s="1" t="s">
        <v>18</v>
      </c>
      <c r="N959" s="1" t="s">
        <v>374</v>
      </c>
    </row>
    <row r="960" spans="1:14" s="1" customFormat="1" x14ac:dyDescent="0.3">
      <c r="A960" s="1">
        <v>1</v>
      </c>
      <c r="B960" s="2" t="s">
        <v>455</v>
      </c>
      <c r="C960" s="1" t="s">
        <v>2107</v>
      </c>
      <c r="D960" s="1" t="s">
        <v>2131</v>
      </c>
      <c r="E960" s="1" t="s">
        <v>2128</v>
      </c>
      <c r="F960" s="1">
        <v>1</v>
      </c>
      <c r="H960" s="1" t="s">
        <v>231</v>
      </c>
      <c r="I960" s="1" t="s">
        <v>231</v>
      </c>
      <c r="K960" s="1" t="s">
        <v>194</v>
      </c>
      <c r="L960" s="1" t="s">
        <v>2123</v>
      </c>
      <c r="M960" s="1" t="s">
        <v>18</v>
      </c>
      <c r="N960" s="1" t="s">
        <v>374</v>
      </c>
    </row>
    <row r="961" spans="1:14" s="1" customFormat="1" x14ac:dyDescent="0.3">
      <c r="A961" s="1">
        <v>1</v>
      </c>
      <c r="B961" s="2" t="s">
        <v>455</v>
      </c>
      <c r="C961" s="1" t="s">
        <v>2107</v>
      </c>
      <c r="D961" s="1" t="s">
        <v>2131</v>
      </c>
      <c r="E961" s="1" t="s">
        <v>2128</v>
      </c>
      <c r="F961" s="1">
        <v>1</v>
      </c>
      <c r="H961" s="1" t="s">
        <v>231</v>
      </c>
      <c r="I961" s="1" t="s">
        <v>231</v>
      </c>
      <c r="K961" s="1" t="s">
        <v>202</v>
      </c>
      <c r="L961" s="1" t="s">
        <v>2123</v>
      </c>
      <c r="M961" s="1" t="s">
        <v>16</v>
      </c>
      <c r="N961" s="1" t="s">
        <v>374</v>
      </c>
    </row>
    <row r="962" spans="1:14" s="1" customFormat="1" x14ac:dyDescent="0.3">
      <c r="A962" s="1">
        <v>1</v>
      </c>
      <c r="B962" s="2" t="s">
        <v>455</v>
      </c>
      <c r="C962" s="1" t="s">
        <v>2107</v>
      </c>
      <c r="D962" s="1" t="s">
        <v>2131</v>
      </c>
      <c r="E962" s="1" t="s">
        <v>2128</v>
      </c>
      <c r="F962" s="1">
        <v>1</v>
      </c>
      <c r="H962" s="1" t="s">
        <v>231</v>
      </c>
      <c r="I962" s="1" t="s">
        <v>231</v>
      </c>
      <c r="K962" s="1" t="s">
        <v>191</v>
      </c>
      <c r="L962" s="1" t="s">
        <v>2123</v>
      </c>
      <c r="M962" s="1" t="s">
        <v>18</v>
      </c>
      <c r="N962" s="1" t="s">
        <v>374</v>
      </c>
    </row>
    <row r="963" spans="1:14" s="1" customFormat="1" x14ac:dyDescent="0.3">
      <c r="A963" s="1">
        <v>1</v>
      </c>
      <c r="B963" s="2" t="s">
        <v>455</v>
      </c>
      <c r="C963" s="1" t="s">
        <v>2107</v>
      </c>
      <c r="D963" s="1" t="s">
        <v>2131</v>
      </c>
      <c r="E963" s="1" t="s">
        <v>2128</v>
      </c>
      <c r="F963" s="1">
        <v>1</v>
      </c>
      <c r="H963" s="1" t="s">
        <v>231</v>
      </c>
      <c r="I963" s="1" t="s">
        <v>231</v>
      </c>
      <c r="K963" s="1" t="s">
        <v>191</v>
      </c>
      <c r="L963" s="1" t="s">
        <v>2123</v>
      </c>
      <c r="M963" s="1" t="s">
        <v>18</v>
      </c>
      <c r="N963" s="1" t="s">
        <v>374</v>
      </c>
    </row>
    <row r="964" spans="1:14" s="1" customFormat="1" x14ac:dyDescent="0.3">
      <c r="A964" s="1">
        <v>1</v>
      </c>
      <c r="B964" s="2" t="s">
        <v>455</v>
      </c>
      <c r="C964" s="1" t="s">
        <v>2107</v>
      </c>
      <c r="D964" s="1" t="s">
        <v>2131</v>
      </c>
      <c r="E964" s="1" t="s">
        <v>2128</v>
      </c>
      <c r="F964" s="1">
        <v>1</v>
      </c>
      <c r="H964" s="1" t="s">
        <v>231</v>
      </c>
      <c r="I964" s="1" t="s">
        <v>231</v>
      </c>
      <c r="K964" s="1" t="s">
        <v>191</v>
      </c>
      <c r="L964" s="1" t="s">
        <v>2123</v>
      </c>
      <c r="M964" s="1" t="s">
        <v>18</v>
      </c>
      <c r="N964" s="1" t="s">
        <v>374</v>
      </c>
    </row>
    <row r="965" spans="1:14" s="1" customFormat="1" x14ac:dyDescent="0.3">
      <c r="A965" s="1">
        <v>1</v>
      </c>
      <c r="B965" s="2" t="s">
        <v>455</v>
      </c>
      <c r="C965" s="1" t="s">
        <v>2107</v>
      </c>
      <c r="D965" s="1" t="s">
        <v>2131</v>
      </c>
      <c r="E965" s="1" t="s">
        <v>2128</v>
      </c>
      <c r="F965" s="1">
        <v>1</v>
      </c>
      <c r="H965" s="1" t="s">
        <v>231</v>
      </c>
      <c r="I965" s="1" t="s">
        <v>231</v>
      </c>
      <c r="K965" s="1" t="s">
        <v>202</v>
      </c>
      <c r="L965" s="1" t="s">
        <v>2123</v>
      </c>
      <c r="M965" s="1" t="s">
        <v>16</v>
      </c>
      <c r="N965" s="1" t="s">
        <v>374</v>
      </c>
    </row>
    <row r="966" spans="1:14" s="1" customFormat="1" x14ac:dyDescent="0.3">
      <c r="A966" s="1">
        <v>1</v>
      </c>
      <c r="B966" s="2" t="s">
        <v>455</v>
      </c>
      <c r="C966" s="1" t="s">
        <v>2107</v>
      </c>
      <c r="D966" s="1" t="s">
        <v>2131</v>
      </c>
      <c r="E966" s="1" t="s">
        <v>2128</v>
      </c>
      <c r="F966" s="1">
        <v>1</v>
      </c>
      <c r="H966" s="1" t="s">
        <v>231</v>
      </c>
      <c r="I966" s="1" t="s">
        <v>231</v>
      </c>
      <c r="K966" s="1" t="s">
        <v>191</v>
      </c>
      <c r="L966" s="1" t="s">
        <v>2123</v>
      </c>
      <c r="M966" s="1" t="s">
        <v>18</v>
      </c>
      <c r="N966" s="1" t="s">
        <v>374</v>
      </c>
    </row>
    <row r="967" spans="1:14" s="1" customFormat="1" x14ac:dyDescent="0.3">
      <c r="A967" s="1">
        <v>1</v>
      </c>
      <c r="B967" s="2" t="s">
        <v>455</v>
      </c>
      <c r="C967" s="1" t="s">
        <v>2107</v>
      </c>
      <c r="D967" s="1" t="s">
        <v>2131</v>
      </c>
      <c r="E967" s="1" t="s">
        <v>2128</v>
      </c>
      <c r="F967" s="1">
        <v>1</v>
      </c>
      <c r="H967" s="1" t="s">
        <v>231</v>
      </c>
      <c r="I967" s="1" t="s">
        <v>231</v>
      </c>
      <c r="K967" s="1" t="s">
        <v>191</v>
      </c>
      <c r="L967" s="1" t="s">
        <v>2123</v>
      </c>
      <c r="M967" s="1" t="s">
        <v>18</v>
      </c>
      <c r="N967" s="1" t="s">
        <v>374</v>
      </c>
    </row>
    <row r="968" spans="1:14" s="1" customFormat="1" x14ac:dyDescent="0.3">
      <c r="A968" s="1">
        <v>1</v>
      </c>
      <c r="B968" s="2" t="s">
        <v>455</v>
      </c>
      <c r="C968" s="1" t="s">
        <v>2107</v>
      </c>
      <c r="D968" s="1" t="s">
        <v>2131</v>
      </c>
      <c r="E968" s="1" t="s">
        <v>2128</v>
      </c>
      <c r="F968" s="1">
        <v>1</v>
      </c>
      <c r="H968" s="1" t="s">
        <v>231</v>
      </c>
      <c r="I968" s="1" t="s">
        <v>231</v>
      </c>
      <c r="K968" s="1" t="s">
        <v>191</v>
      </c>
      <c r="L968" s="1" t="s">
        <v>2123</v>
      </c>
      <c r="M968" s="1" t="s">
        <v>18</v>
      </c>
      <c r="N968" s="1" t="s">
        <v>374</v>
      </c>
    </row>
    <row r="969" spans="1:14" s="1" customFormat="1" x14ac:dyDescent="0.3">
      <c r="A969" s="1">
        <v>1</v>
      </c>
      <c r="B969" s="2" t="s">
        <v>455</v>
      </c>
      <c r="C969" s="1" t="s">
        <v>2107</v>
      </c>
      <c r="D969" s="1" t="s">
        <v>2131</v>
      </c>
      <c r="E969" s="1" t="s">
        <v>2128</v>
      </c>
      <c r="F969" s="1">
        <v>1</v>
      </c>
      <c r="H969" s="1" t="s">
        <v>231</v>
      </c>
      <c r="I969" s="1" t="s">
        <v>231</v>
      </c>
      <c r="K969" s="1" t="s">
        <v>191</v>
      </c>
      <c r="L969" s="1" t="s">
        <v>2123</v>
      </c>
      <c r="M969" s="1" t="s">
        <v>18</v>
      </c>
      <c r="N969" s="1" t="s">
        <v>374</v>
      </c>
    </row>
    <row r="970" spans="1:14" s="1" customFormat="1" x14ac:dyDescent="0.3">
      <c r="A970" s="1">
        <v>1</v>
      </c>
      <c r="B970" s="2" t="s">
        <v>455</v>
      </c>
      <c r="C970" s="1" t="s">
        <v>2107</v>
      </c>
      <c r="D970" s="1" t="s">
        <v>2131</v>
      </c>
      <c r="E970" s="1" t="s">
        <v>2128</v>
      </c>
      <c r="F970" s="1">
        <v>1</v>
      </c>
      <c r="H970" s="1" t="s">
        <v>231</v>
      </c>
      <c r="I970" s="1" t="s">
        <v>231</v>
      </c>
      <c r="K970" s="1" t="s">
        <v>202</v>
      </c>
      <c r="L970" s="1" t="s">
        <v>2123</v>
      </c>
      <c r="M970" s="1" t="s">
        <v>16</v>
      </c>
      <c r="N970" s="1" t="s">
        <v>374</v>
      </c>
    </row>
    <row r="971" spans="1:14" s="1" customFormat="1" x14ac:dyDescent="0.3">
      <c r="A971" s="1">
        <v>1</v>
      </c>
      <c r="B971" s="2" t="s">
        <v>455</v>
      </c>
      <c r="C971" s="1" t="s">
        <v>2107</v>
      </c>
      <c r="D971" s="1" t="s">
        <v>2131</v>
      </c>
      <c r="E971" s="1" t="s">
        <v>2128</v>
      </c>
      <c r="F971" s="1">
        <v>1</v>
      </c>
      <c r="H971" s="1" t="s">
        <v>231</v>
      </c>
      <c r="I971" s="1" t="s">
        <v>231</v>
      </c>
      <c r="K971" s="1" t="s">
        <v>191</v>
      </c>
      <c r="L971" s="1" t="s">
        <v>2123</v>
      </c>
      <c r="M971" s="1" t="s">
        <v>18</v>
      </c>
      <c r="N971" s="1" t="s">
        <v>374</v>
      </c>
    </row>
    <row r="972" spans="1:14" s="1" customFormat="1" x14ac:dyDescent="0.3">
      <c r="A972" s="1">
        <v>1</v>
      </c>
      <c r="B972" s="2" t="s">
        <v>455</v>
      </c>
      <c r="C972" s="1" t="s">
        <v>2107</v>
      </c>
      <c r="D972" s="1" t="s">
        <v>2131</v>
      </c>
      <c r="E972" s="1" t="s">
        <v>2128</v>
      </c>
      <c r="F972" s="1">
        <v>1</v>
      </c>
      <c r="H972" s="1" t="s">
        <v>231</v>
      </c>
      <c r="I972" s="1" t="s">
        <v>231</v>
      </c>
      <c r="K972" s="1" t="s">
        <v>191</v>
      </c>
      <c r="L972" s="1" t="s">
        <v>2123</v>
      </c>
      <c r="M972" s="1" t="s">
        <v>18</v>
      </c>
      <c r="N972" s="1" t="s">
        <v>374</v>
      </c>
    </row>
    <row r="973" spans="1:14" s="1" customFormat="1" x14ac:dyDescent="0.3">
      <c r="A973" s="1">
        <v>1</v>
      </c>
      <c r="B973" s="2" t="s">
        <v>455</v>
      </c>
      <c r="C973" s="1" t="s">
        <v>2107</v>
      </c>
      <c r="D973" s="1" t="s">
        <v>2131</v>
      </c>
      <c r="E973" s="1" t="s">
        <v>2128</v>
      </c>
      <c r="F973" s="1">
        <v>1</v>
      </c>
      <c r="H973" s="1" t="s">
        <v>231</v>
      </c>
      <c r="I973" s="1" t="s">
        <v>231</v>
      </c>
      <c r="K973" s="1" t="s">
        <v>191</v>
      </c>
      <c r="L973" s="1" t="s">
        <v>2123</v>
      </c>
      <c r="M973" s="1" t="s">
        <v>18</v>
      </c>
      <c r="N973" s="1" t="s">
        <v>374</v>
      </c>
    </row>
    <row r="974" spans="1:14" s="1" customFormat="1" x14ac:dyDescent="0.3">
      <c r="A974" s="1">
        <v>1</v>
      </c>
      <c r="B974" s="2" t="s">
        <v>455</v>
      </c>
      <c r="C974" s="1" t="s">
        <v>2107</v>
      </c>
      <c r="D974" s="1" t="s">
        <v>2131</v>
      </c>
      <c r="E974" s="1" t="s">
        <v>2128</v>
      </c>
      <c r="F974" s="1">
        <v>1</v>
      </c>
      <c r="H974" s="1" t="s">
        <v>231</v>
      </c>
      <c r="I974" s="1" t="s">
        <v>231</v>
      </c>
      <c r="K974" s="1" t="s">
        <v>191</v>
      </c>
      <c r="L974" s="1" t="s">
        <v>2123</v>
      </c>
      <c r="M974" s="1" t="s">
        <v>18</v>
      </c>
      <c r="N974" s="1" t="s">
        <v>374</v>
      </c>
    </row>
    <row r="975" spans="1:14" s="1" customFormat="1" x14ac:dyDescent="0.3">
      <c r="A975" s="1">
        <v>1</v>
      </c>
      <c r="B975" s="2" t="s">
        <v>455</v>
      </c>
      <c r="C975" s="1" t="s">
        <v>2107</v>
      </c>
      <c r="D975" s="1" t="s">
        <v>2131</v>
      </c>
      <c r="E975" s="1" t="s">
        <v>2128</v>
      </c>
      <c r="F975" s="1">
        <v>1</v>
      </c>
      <c r="H975" s="1" t="s">
        <v>231</v>
      </c>
      <c r="I975" s="1" t="s">
        <v>231</v>
      </c>
      <c r="K975" s="1" t="s">
        <v>202</v>
      </c>
      <c r="L975" s="1" t="s">
        <v>2123</v>
      </c>
      <c r="M975" s="1" t="s">
        <v>16</v>
      </c>
      <c r="N975" s="1" t="s">
        <v>374</v>
      </c>
    </row>
    <row r="976" spans="1:14" s="1" customFormat="1" x14ac:dyDescent="0.3">
      <c r="A976" s="1">
        <v>1</v>
      </c>
      <c r="B976" s="2" t="s">
        <v>455</v>
      </c>
      <c r="C976" s="1" t="s">
        <v>2107</v>
      </c>
      <c r="D976" s="1" t="s">
        <v>2131</v>
      </c>
      <c r="E976" s="1" t="s">
        <v>2128</v>
      </c>
      <c r="F976" s="1">
        <v>1</v>
      </c>
      <c r="H976" s="1" t="s">
        <v>231</v>
      </c>
      <c r="I976" s="1" t="s">
        <v>231</v>
      </c>
      <c r="K976" s="1" t="s">
        <v>191</v>
      </c>
      <c r="L976" s="1" t="s">
        <v>2123</v>
      </c>
      <c r="M976" s="1" t="s">
        <v>18</v>
      </c>
      <c r="N976" s="1" t="s">
        <v>374</v>
      </c>
    </row>
    <row r="977" spans="1:14" s="1" customFormat="1" x14ac:dyDescent="0.3">
      <c r="A977" s="1">
        <v>1</v>
      </c>
      <c r="B977" s="2" t="s">
        <v>455</v>
      </c>
      <c r="C977" s="1" t="s">
        <v>2107</v>
      </c>
      <c r="D977" s="1" t="s">
        <v>2131</v>
      </c>
      <c r="E977" s="1" t="s">
        <v>2128</v>
      </c>
      <c r="F977" s="1">
        <v>1</v>
      </c>
      <c r="H977" s="1" t="s">
        <v>231</v>
      </c>
      <c r="I977" s="1" t="s">
        <v>231</v>
      </c>
      <c r="K977" s="1" t="s">
        <v>191</v>
      </c>
      <c r="L977" s="1" t="s">
        <v>2123</v>
      </c>
      <c r="M977" s="1" t="s">
        <v>18</v>
      </c>
      <c r="N977" s="1" t="s">
        <v>374</v>
      </c>
    </row>
    <row r="978" spans="1:14" s="1" customFormat="1" x14ac:dyDescent="0.3">
      <c r="A978" s="1">
        <v>1</v>
      </c>
      <c r="B978" s="2" t="s">
        <v>455</v>
      </c>
      <c r="C978" s="1" t="s">
        <v>2107</v>
      </c>
      <c r="D978" s="1" t="s">
        <v>2131</v>
      </c>
      <c r="E978" s="1" t="s">
        <v>2128</v>
      </c>
      <c r="F978" s="1">
        <v>1</v>
      </c>
      <c r="H978" s="1" t="s">
        <v>231</v>
      </c>
      <c r="I978" s="1" t="s">
        <v>231</v>
      </c>
      <c r="K978" s="1" t="s">
        <v>191</v>
      </c>
      <c r="L978" s="1" t="s">
        <v>2123</v>
      </c>
      <c r="M978" s="1" t="s">
        <v>18</v>
      </c>
      <c r="N978" s="1" t="s">
        <v>374</v>
      </c>
    </row>
    <row r="979" spans="1:14" s="1" customFormat="1" x14ac:dyDescent="0.3">
      <c r="A979" s="1">
        <v>1</v>
      </c>
      <c r="B979" s="2" t="s">
        <v>389</v>
      </c>
      <c r="C979" s="1" t="s">
        <v>2107</v>
      </c>
      <c r="D979" s="1" t="s">
        <v>2131</v>
      </c>
      <c r="E979" s="1" t="s">
        <v>2128</v>
      </c>
      <c r="F979" s="1">
        <v>1</v>
      </c>
      <c r="H979" s="1" t="s">
        <v>2126</v>
      </c>
      <c r="K979" s="1" t="s">
        <v>391</v>
      </c>
      <c r="L979" s="1" t="s">
        <v>2123</v>
      </c>
      <c r="M979" s="1" t="s">
        <v>21</v>
      </c>
      <c r="N979" s="1" t="s">
        <v>374</v>
      </c>
    </row>
    <row r="980" spans="1:14" s="1" customFormat="1" x14ac:dyDescent="0.3">
      <c r="A980" s="1">
        <v>1</v>
      </c>
      <c r="B980" s="2" t="s">
        <v>377</v>
      </c>
      <c r="C980" s="1" t="s">
        <v>2107</v>
      </c>
      <c r="D980" s="1" t="s">
        <v>2131</v>
      </c>
      <c r="E980" s="1" t="s">
        <v>2128</v>
      </c>
      <c r="F980" s="1">
        <v>1</v>
      </c>
      <c r="H980" s="1" t="s">
        <v>2126</v>
      </c>
      <c r="K980" s="1" t="s">
        <v>404</v>
      </c>
      <c r="L980" s="1" t="s">
        <v>2123</v>
      </c>
      <c r="M980" s="1" t="s">
        <v>21</v>
      </c>
      <c r="N980" s="1" t="s">
        <v>374</v>
      </c>
    </row>
    <row r="981" spans="1:14" s="1" customFormat="1" x14ac:dyDescent="0.3">
      <c r="A981" s="1">
        <v>1</v>
      </c>
      <c r="B981" s="2" t="s">
        <v>377</v>
      </c>
      <c r="C981" s="1" t="s">
        <v>2107</v>
      </c>
      <c r="D981" s="1" t="s">
        <v>2131</v>
      </c>
      <c r="E981" s="1" t="s">
        <v>2128</v>
      </c>
      <c r="F981" s="1">
        <v>1</v>
      </c>
      <c r="H981" s="1" t="s">
        <v>2126</v>
      </c>
      <c r="K981" s="1" t="s">
        <v>406</v>
      </c>
      <c r="L981" s="1" t="s">
        <v>2123</v>
      </c>
      <c r="M981" s="1" t="s">
        <v>21</v>
      </c>
      <c r="N981" s="1" t="s">
        <v>374</v>
      </c>
    </row>
    <row r="982" spans="1:14" s="1" customFormat="1" x14ac:dyDescent="0.3">
      <c r="A982" s="1">
        <v>1</v>
      </c>
      <c r="B982" s="2" t="s">
        <v>460</v>
      </c>
      <c r="C982" s="1" t="s">
        <v>2107</v>
      </c>
      <c r="D982" s="1" t="s">
        <v>2131</v>
      </c>
      <c r="E982" s="1" t="s">
        <v>2128</v>
      </c>
      <c r="F982" s="1">
        <v>1</v>
      </c>
      <c r="H982" s="1" t="s">
        <v>14</v>
      </c>
      <c r="I982" s="1" t="s">
        <v>14</v>
      </c>
      <c r="K982" s="1" t="s">
        <v>30</v>
      </c>
      <c r="L982" s="1" t="s">
        <v>2123</v>
      </c>
      <c r="M982" s="1" t="s">
        <v>17</v>
      </c>
      <c r="N982" s="1" t="s">
        <v>374</v>
      </c>
    </row>
    <row r="983" spans="1:14" s="1" customFormat="1" x14ac:dyDescent="0.3">
      <c r="A983" s="1">
        <v>1</v>
      </c>
      <c r="B983" s="2" t="s">
        <v>461</v>
      </c>
      <c r="C983" s="1" t="s">
        <v>2107</v>
      </c>
      <c r="D983" s="1" t="s">
        <v>2131</v>
      </c>
      <c r="E983" s="1" t="s">
        <v>2128</v>
      </c>
      <c r="F983" s="1">
        <v>1</v>
      </c>
      <c r="H983" s="1" t="s">
        <v>2126</v>
      </c>
      <c r="K983" s="1" t="s">
        <v>29</v>
      </c>
      <c r="L983" s="1" t="s">
        <v>2123</v>
      </c>
      <c r="M983" s="1" t="s">
        <v>17</v>
      </c>
      <c r="N983" s="1" t="s">
        <v>374</v>
      </c>
    </row>
    <row r="984" spans="1:14" s="1" customFormat="1" x14ac:dyDescent="0.3">
      <c r="A984" s="1">
        <v>1</v>
      </c>
      <c r="B984" s="2" t="s">
        <v>460</v>
      </c>
      <c r="C984" s="1" t="s">
        <v>2107</v>
      </c>
      <c r="D984" s="1" t="s">
        <v>2131</v>
      </c>
      <c r="E984" s="1" t="s">
        <v>2128</v>
      </c>
      <c r="F984" s="1">
        <v>1</v>
      </c>
      <c r="H984" s="1" t="s">
        <v>14</v>
      </c>
      <c r="I984" s="1" t="s">
        <v>14</v>
      </c>
      <c r="K984" s="1" t="s">
        <v>29</v>
      </c>
      <c r="L984" s="1" t="s">
        <v>2123</v>
      </c>
      <c r="M984" s="1" t="s">
        <v>17</v>
      </c>
      <c r="N984" s="1" t="s">
        <v>374</v>
      </c>
    </row>
    <row r="985" spans="1:14" s="1" customFormat="1" x14ac:dyDescent="0.3">
      <c r="A985" s="1">
        <v>1</v>
      </c>
      <c r="B985" s="2" t="s">
        <v>461</v>
      </c>
      <c r="C985" s="1" t="s">
        <v>2107</v>
      </c>
      <c r="D985" s="1" t="s">
        <v>2131</v>
      </c>
      <c r="E985" s="1" t="s">
        <v>2128</v>
      </c>
      <c r="F985" s="1">
        <v>1</v>
      </c>
      <c r="H985" s="1" t="s">
        <v>2126</v>
      </c>
      <c r="K985" s="1" t="s">
        <v>15</v>
      </c>
      <c r="L985" s="1" t="s">
        <v>2123</v>
      </c>
      <c r="M985" s="1" t="s">
        <v>17</v>
      </c>
      <c r="N985" s="1" t="s">
        <v>374</v>
      </c>
    </row>
    <row r="986" spans="1:14" s="1" customFormat="1" x14ac:dyDescent="0.3">
      <c r="A986" s="1">
        <v>1</v>
      </c>
      <c r="B986" s="2" t="s">
        <v>462</v>
      </c>
      <c r="C986" s="1" t="s">
        <v>2107</v>
      </c>
      <c r="D986" s="1" t="s">
        <v>2131</v>
      </c>
      <c r="E986" s="1" t="s">
        <v>2128</v>
      </c>
      <c r="F986" s="1">
        <v>1</v>
      </c>
      <c r="H986" s="1" t="s">
        <v>2126</v>
      </c>
      <c r="K986" s="1" t="s">
        <v>15</v>
      </c>
      <c r="L986" s="1" t="s">
        <v>2123</v>
      </c>
      <c r="M986" s="1" t="s">
        <v>17</v>
      </c>
      <c r="N986" s="1" t="s">
        <v>374</v>
      </c>
    </row>
    <row r="987" spans="1:14" s="1" customFormat="1" x14ac:dyDescent="0.3">
      <c r="A987" s="1">
        <v>1</v>
      </c>
      <c r="B987" s="2" t="s">
        <v>461</v>
      </c>
      <c r="C987" s="1" t="s">
        <v>2107</v>
      </c>
      <c r="D987" s="1" t="s">
        <v>2131</v>
      </c>
      <c r="E987" s="1" t="s">
        <v>2128</v>
      </c>
      <c r="F987" s="1">
        <v>1</v>
      </c>
      <c r="H987" s="1" t="s">
        <v>2126</v>
      </c>
      <c r="K987" s="1" t="s">
        <v>15</v>
      </c>
      <c r="L987" s="1" t="s">
        <v>2123</v>
      </c>
      <c r="M987" s="1" t="s">
        <v>17</v>
      </c>
      <c r="N987" s="1" t="s">
        <v>374</v>
      </c>
    </row>
    <row r="988" spans="1:14" s="1" customFormat="1" x14ac:dyDescent="0.3">
      <c r="A988" s="1">
        <v>1</v>
      </c>
      <c r="B988" s="2" t="s">
        <v>460</v>
      </c>
      <c r="C988" s="1" t="s">
        <v>2107</v>
      </c>
      <c r="D988" s="1" t="s">
        <v>2131</v>
      </c>
      <c r="E988" s="1" t="s">
        <v>2128</v>
      </c>
      <c r="F988" s="1">
        <v>1</v>
      </c>
      <c r="H988" s="1" t="s">
        <v>14</v>
      </c>
      <c r="I988" s="1" t="s">
        <v>14</v>
      </c>
      <c r="K988" s="1" t="s">
        <v>15</v>
      </c>
      <c r="L988" s="1" t="s">
        <v>2123</v>
      </c>
      <c r="M988" s="1" t="s">
        <v>17</v>
      </c>
      <c r="N988" s="1" t="s">
        <v>374</v>
      </c>
    </row>
    <row r="989" spans="1:14" s="1" customFormat="1" x14ac:dyDescent="0.3">
      <c r="A989" s="1">
        <v>1</v>
      </c>
      <c r="B989" s="2" t="s">
        <v>460</v>
      </c>
      <c r="C989" s="1" t="s">
        <v>2107</v>
      </c>
      <c r="D989" s="1" t="s">
        <v>2131</v>
      </c>
      <c r="E989" s="1" t="s">
        <v>2128</v>
      </c>
      <c r="F989" s="1">
        <v>1</v>
      </c>
      <c r="H989" s="1" t="s">
        <v>14</v>
      </c>
      <c r="I989" s="1" t="s">
        <v>14</v>
      </c>
      <c r="K989" s="1" t="s">
        <v>411</v>
      </c>
      <c r="L989" s="1" t="s">
        <v>2123</v>
      </c>
      <c r="M989" s="1" t="s">
        <v>17</v>
      </c>
      <c r="N989" s="1" t="s">
        <v>374</v>
      </c>
    </row>
    <row r="990" spans="1:14" s="1" customFormat="1" x14ac:dyDescent="0.3">
      <c r="A990" s="1">
        <v>1</v>
      </c>
      <c r="B990" s="2" t="s">
        <v>460</v>
      </c>
      <c r="C990" s="1" t="s">
        <v>2107</v>
      </c>
      <c r="D990" s="1" t="s">
        <v>2131</v>
      </c>
      <c r="E990" s="1" t="s">
        <v>2128</v>
      </c>
      <c r="F990" s="1">
        <v>1</v>
      </c>
      <c r="H990" s="1" t="s">
        <v>14</v>
      </c>
      <c r="I990" s="1" t="s">
        <v>14</v>
      </c>
      <c r="K990" s="1" t="s">
        <v>413</v>
      </c>
      <c r="L990" s="1" t="s">
        <v>2123</v>
      </c>
      <c r="M990" s="1" t="s">
        <v>17</v>
      </c>
      <c r="N990" s="1" t="s">
        <v>374</v>
      </c>
    </row>
    <row r="991" spans="1:14" s="1" customFormat="1" x14ac:dyDescent="0.3">
      <c r="A991" s="1">
        <v>1</v>
      </c>
      <c r="B991" s="2" t="s">
        <v>460</v>
      </c>
      <c r="C991" s="1" t="s">
        <v>2107</v>
      </c>
      <c r="D991" s="1" t="s">
        <v>2131</v>
      </c>
      <c r="E991" s="1" t="s">
        <v>2128</v>
      </c>
      <c r="F991" s="1">
        <v>1</v>
      </c>
      <c r="H991" s="1" t="s">
        <v>14</v>
      </c>
      <c r="I991" s="1" t="s">
        <v>14</v>
      </c>
      <c r="K991" s="1" t="s">
        <v>413</v>
      </c>
      <c r="L991" s="1" t="s">
        <v>2123</v>
      </c>
      <c r="M991" s="1" t="s">
        <v>17</v>
      </c>
      <c r="N991" s="1" t="s">
        <v>374</v>
      </c>
    </row>
    <row r="992" spans="1:14" s="1" customFormat="1" x14ac:dyDescent="0.3">
      <c r="A992" s="1">
        <v>1</v>
      </c>
      <c r="B992" s="2" t="s">
        <v>461</v>
      </c>
      <c r="C992" s="1" t="s">
        <v>2107</v>
      </c>
      <c r="D992" s="1" t="s">
        <v>2131</v>
      </c>
      <c r="E992" s="1" t="s">
        <v>2128</v>
      </c>
      <c r="F992" s="1">
        <v>1</v>
      </c>
      <c r="H992" s="1" t="s">
        <v>2126</v>
      </c>
      <c r="K992" s="1" t="s">
        <v>413</v>
      </c>
      <c r="L992" s="1" t="s">
        <v>2123</v>
      </c>
      <c r="M992" s="1" t="s">
        <v>17</v>
      </c>
      <c r="N992" s="1" t="s">
        <v>374</v>
      </c>
    </row>
    <row r="993" spans="1:14" s="1" customFormat="1" x14ac:dyDescent="0.3">
      <c r="A993" s="1">
        <v>1</v>
      </c>
      <c r="B993" s="2" t="s">
        <v>463</v>
      </c>
      <c r="C993" s="1" t="s">
        <v>2107</v>
      </c>
      <c r="D993" s="1" t="s">
        <v>2131</v>
      </c>
      <c r="E993" s="1" t="s">
        <v>2128</v>
      </c>
      <c r="F993" s="1">
        <v>1</v>
      </c>
      <c r="H993" s="1" t="s">
        <v>14</v>
      </c>
      <c r="I993" s="1" t="s">
        <v>14</v>
      </c>
      <c r="K993" s="1" t="s">
        <v>415</v>
      </c>
      <c r="L993" s="1" t="s">
        <v>2123</v>
      </c>
      <c r="M993" s="1" t="s">
        <v>17</v>
      </c>
      <c r="N993" s="1" t="s">
        <v>374</v>
      </c>
    </row>
    <row r="994" spans="1:14" s="1" customFormat="1" x14ac:dyDescent="0.3">
      <c r="A994" s="1">
        <v>1</v>
      </c>
      <c r="B994" s="2" t="s">
        <v>464</v>
      </c>
      <c r="C994" s="1" t="s">
        <v>2107</v>
      </c>
      <c r="D994" s="1" t="s">
        <v>2131</v>
      </c>
      <c r="E994" s="1" t="s">
        <v>2128</v>
      </c>
      <c r="F994" s="1">
        <v>1</v>
      </c>
      <c r="H994" s="1" t="s">
        <v>2126</v>
      </c>
      <c r="K994" s="1" t="s">
        <v>415</v>
      </c>
      <c r="L994" s="1" t="s">
        <v>2123</v>
      </c>
      <c r="M994" s="1" t="s">
        <v>17</v>
      </c>
      <c r="N994" s="1" t="s">
        <v>374</v>
      </c>
    </row>
    <row r="995" spans="1:14" s="1" customFormat="1" x14ac:dyDescent="0.3">
      <c r="A995" s="1">
        <v>1</v>
      </c>
      <c r="B995" s="2" t="s">
        <v>462</v>
      </c>
      <c r="C995" s="1" t="s">
        <v>2107</v>
      </c>
      <c r="D995" s="1" t="s">
        <v>2131</v>
      </c>
      <c r="E995" s="1" t="s">
        <v>2128</v>
      </c>
      <c r="F995" s="1">
        <v>1</v>
      </c>
      <c r="H995" s="1" t="s">
        <v>2126</v>
      </c>
      <c r="K995" s="1" t="s">
        <v>415</v>
      </c>
      <c r="L995" s="1" t="s">
        <v>2123</v>
      </c>
      <c r="M995" s="1" t="s">
        <v>17</v>
      </c>
      <c r="N995" s="1" t="s">
        <v>374</v>
      </c>
    </row>
    <row r="996" spans="1:14" s="1" customFormat="1" x14ac:dyDescent="0.3">
      <c r="A996" s="1">
        <v>1</v>
      </c>
      <c r="B996" s="2" t="s">
        <v>464</v>
      </c>
      <c r="C996" s="1" t="s">
        <v>2107</v>
      </c>
      <c r="D996" s="1" t="s">
        <v>2131</v>
      </c>
      <c r="E996" s="1" t="s">
        <v>2128</v>
      </c>
      <c r="F996" s="1">
        <v>1</v>
      </c>
      <c r="H996" s="1" t="s">
        <v>2126</v>
      </c>
      <c r="K996" s="1" t="s">
        <v>415</v>
      </c>
      <c r="L996" s="1" t="s">
        <v>2123</v>
      </c>
      <c r="M996" s="1" t="s">
        <v>17</v>
      </c>
      <c r="N996" s="1" t="s">
        <v>374</v>
      </c>
    </row>
    <row r="997" spans="1:14" s="1" customFormat="1" x14ac:dyDescent="0.3">
      <c r="A997" s="1">
        <v>1</v>
      </c>
      <c r="B997" s="2" t="s">
        <v>461</v>
      </c>
      <c r="C997" s="1" t="s">
        <v>2107</v>
      </c>
      <c r="D997" s="1" t="s">
        <v>2131</v>
      </c>
      <c r="E997" s="1" t="s">
        <v>2128</v>
      </c>
      <c r="F997" s="1">
        <v>1</v>
      </c>
      <c r="H997" s="1" t="s">
        <v>2126</v>
      </c>
      <c r="K997" s="1" t="s">
        <v>465</v>
      </c>
      <c r="L997" s="1" t="s">
        <v>2123</v>
      </c>
      <c r="M997" s="1" t="s">
        <v>17</v>
      </c>
      <c r="N997" s="1" t="s">
        <v>374</v>
      </c>
    </row>
    <row r="998" spans="1:14" s="1" customFormat="1" x14ac:dyDescent="0.3">
      <c r="A998" s="1">
        <v>1</v>
      </c>
      <c r="B998" s="2" t="s">
        <v>463</v>
      </c>
      <c r="C998" s="1" t="s">
        <v>2107</v>
      </c>
      <c r="D998" s="1" t="s">
        <v>2131</v>
      </c>
      <c r="E998" s="1" t="s">
        <v>2128</v>
      </c>
      <c r="F998" s="1">
        <v>1</v>
      </c>
      <c r="H998" s="1" t="s">
        <v>14</v>
      </c>
      <c r="I998" s="1" t="s">
        <v>14</v>
      </c>
      <c r="K998" s="1" t="s">
        <v>417</v>
      </c>
      <c r="L998" s="1" t="s">
        <v>2123</v>
      </c>
      <c r="M998" s="1" t="s">
        <v>17</v>
      </c>
      <c r="N998" s="1" t="s">
        <v>374</v>
      </c>
    </row>
    <row r="999" spans="1:14" s="1" customFormat="1" x14ac:dyDescent="0.3">
      <c r="A999" s="1">
        <v>1</v>
      </c>
      <c r="B999" s="2" t="s">
        <v>464</v>
      </c>
      <c r="C999" s="1" t="s">
        <v>2107</v>
      </c>
      <c r="D999" s="1" t="s">
        <v>2131</v>
      </c>
      <c r="E999" s="1" t="s">
        <v>2128</v>
      </c>
      <c r="F999" s="1">
        <v>1</v>
      </c>
      <c r="H999" s="1" t="s">
        <v>2126</v>
      </c>
      <c r="K999" s="1" t="s">
        <v>417</v>
      </c>
      <c r="L999" s="1" t="s">
        <v>2123</v>
      </c>
      <c r="M999" s="1" t="s">
        <v>17</v>
      </c>
      <c r="N999" s="1" t="s">
        <v>374</v>
      </c>
    </row>
    <row r="1000" spans="1:14" s="1" customFormat="1" x14ac:dyDescent="0.3">
      <c r="A1000" s="1">
        <v>1</v>
      </c>
      <c r="B1000" s="2" t="s">
        <v>463</v>
      </c>
      <c r="C1000" s="1" t="s">
        <v>2107</v>
      </c>
      <c r="D1000" s="1" t="s">
        <v>2131</v>
      </c>
      <c r="E1000" s="1" t="s">
        <v>2128</v>
      </c>
      <c r="F1000" s="1">
        <v>1</v>
      </c>
      <c r="H1000" s="1" t="s">
        <v>14</v>
      </c>
      <c r="I1000" s="1" t="s">
        <v>14</v>
      </c>
      <c r="K1000" s="1" t="s">
        <v>417</v>
      </c>
      <c r="L1000" s="1" t="s">
        <v>2123</v>
      </c>
      <c r="M1000" s="1" t="s">
        <v>17</v>
      </c>
      <c r="N1000" s="1" t="s">
        <v>374</v>
      </c>
    </row>
    <row r="1001" spans="1:14" s="1" customFormat="1" x14ac:dyDescent="0.3">
      <c r="A1001" s="1">
        <v>1</v>
      </c>
      <c r="B1001" s="2" t="s">
        <v>464</v>
      </c>
      <c r="C1001" s="1" t="s">
        <v>2107</v>
      </c>
      <c r="D1001" s="1" t="s">
        <v>2131</v>
      </c>
      <c r="E1001" s="1" t="s">
        <v>2128</v>
      </c>
      <c r="F1001" s="1">
        <v>1</v>
      </c>
      <c r="H1001" s="1" t="s">
        <v>2126</v>
      </c>
      <c r="K1001" s="1" t="s">
        <v>419</v>
      </c>
      <c r="L1001" s="1" t="s">
        <v>2123</v>
      </c>
      <c r="M1001" s="1" t="s">
        <v>17</v>
      </c>
      <c r="N1001" s="1" t="s">
        <v>374</v>
      </c>
    </row>
    <row r="1002" spans="1:14" s="1" customFormat="1" x14ac:dyDescent="0.3">
      <c r="A1002" s="1">
        <v>1</v>
      </c>
      <c r="B1002" s="2" t="s">
        <v>463</v>
      </c>
      <c r="C1002" s="1" t="s">
        <v>2107</v>
      </c>
      <c r="D1002" s="1" t="s">
        <v>2131</v>
      </c>
      <c r="E1002" s="1" t="s">
        <v>2128</v>
      </c>
      <c r="F1002" s="1">
        <v>1</v>
      </c>
      <c r="H1002" s="1" t="s">
        <v>14</v>
      </c>
      <c r="I1002" s="1" t="s">
        <v>14</v>
      </c>
      <c r="K1002" s="1" t="s">
        <v>419</v>
      </c>
      <c r="L1002" s="1" t="s">
        <v>2123</v>
      </c>
      <c r="M1002" s="1" t="s">
        <v>17</v>
      </c>
      <c r="N1002" s="1" t="s">
        <v>374</v>
      </c>
    </row>
    <row r="1003" spans="1:14" s="1" customFormat="1" x14ac:dyDescent="0.3">
      <c r="A1003" s="1">
        <v>1</v>
      </c>
      <c r="B1003" s="2" t="s">
        <v>464</v>
      </c>
      <c r="C1003" s="1" t="s">
        <v>2107</v>
      </c>
      <c r="D1003" s="1" t="s">
        <v>2131</v>
      </c>
      <c r="E1003" s="1" t="s">
        <v>2128</v>
      </c>
      <c r="F1003" s="1">
        <v>1</v>
      </c>
      <c r="H1003" s="1" t="s">
        <v>2126</v>
      </c>
      <c r="K1003" s="1" t="s">
        <v>419</v>
      </c>
      <c r="L1003" s="1" t="s">
        <v>2123</v>
      </c>
      <c r="M1003" s="1" t="s">
        <v>17</v>
      </c>
      <c r="N1003" s="1" t="s">
        <v>374</v>
      </c>
    </row>
    <row r="1004" spans="1:14" s="1" customFormat="1" x14ac:dyDescent="0.3">
      <c r="A1004" s="1">
        <v>1</v>
      </c>
      <c r="B1004" s="2" t="s">
        <v>466</v>
      </c>
      <c r="C1004" s="1" t="s">
        <v>2107</v>
      </c>
      <c r="D1004" s="1" t="s">
        <v>2131</v>
      </c>
      <c r="E1004" s="1" t="s">
        <v>2128</v>
      </c>
      <c r="F1004" s="1">
        <v>1</v>
      </c>
      <c r="H1004" s="1" t="s">
        <v>14</v>
      </c>
      <c r="I1004" s="1" t="s">
        <v>14</v>
      </c>
      <c r="K1004" s="1" t="s">
        <v>421</v>
      </c>
      <c r="L1004" s="1" t="s">
        <v>2123</v>
      </c>
      <c r="M1004" s="1" t="s">
        <v>17</v>
      </c>
      <c r="N1004" s="1" t="s">
        <v>374</v>
      </c>
    </row>
    <row r="1005" spans="1:14" s="1" customFormat="1" x14ac:dyDescent="0.3">
      <c r="A1005" s="1">
        <v>1</v>
      </c>
      <c r="B1005" s="2" t="s">
        <v>461</v>
      </c>
      <c r="C1005" s="1" t="s">
        <v>2107</v>
      </c>
      <c r="D1005" s="1" t="s">
        <v>2131</v>
      </c>
      <c r="E1005" s="1" t="s">
        <v>2128</v>
      </c>
      <c r="F1005" s="1">
        <v>1</v>
      </c>
      <c r="H1005" s="1" t="s">
        <v>2126</v>
      </c>
      <c r="K1005" s="1" t="s">
        <v>411</v>
      </c>
      <c r="L1005" s="1" t="s">
        <v>2123</v>
      </c>
      <c r="M1005" s="1" t="s">
        <v>17</v>
      </c>
      <c r="N1005" s="1" t="s">
        <v>374</v>
      </c>
    </row>
    <row r="1006" spans="1:14" s="1" customFormat="1" x14ac:dyDescent="0.3">
      <c r="A1006" s="1">
        <v>1</v>
      </c>
      <c r="B1006" s="2" t="s">
        <v>460</v>
      </c>
      <c r="C1006" s="1" t="s">
        <v>2107</v>
      </c>
      <c r="D1006" s="1" t="s">
        <v>2131</v>
      </c>
      <c r="E1006" s="1" t="s">
        <v>2128</v>
      </c>
      <c r="F1006" s="1">
        <v>1</v>
      </c>
      <c r="H1006" s="1" t="s">
        <v>14</v>
      </c>
      <c r="I1006" s="1" t="s">
        <v>14</v>
      </c>
      <c r="K1006" s="1" t="s">
        <v>30</v>
      </c>
      <c r="L1006" s="1" t="s">
        <v>2123</v>
      </c>
      <c r="M1006" s="1" t="s">
        <v>16</v>
      </c>
      <c r="N1006" s="1" t="s">
        <v>374</v>
      </c>
    </row>
    <row r="1007" spans="1:14" s="1" customFormat="1" x14ac:dyDescent="0.3">
      <c r="A1007" s="1">
        <v>1</v>
      </c>
      <c r="B1007" s="2" t="s">
        <v>461</v>
      </c>
      <c r="C1007" s="1" t="s">
        <v>2107</v>
      </c>
      <c r="D1007" s="1" t="s">
        <v>2131</v>
      </c>
      <c r="E1007" s="1" t="s">
        <v>2128</v>
      </c>
      <c r="F1007" s="1">
        <v>1</v>
      </c>
      <c r="H1007" s="1" t="s">
        <v>2126</v>
      </c>
      <c r="K1007" s="1" t="s">
        <v>29</v>
      </c>
      <c r="L1007" s="1" t="s">
        <v>2123</v>
      </c>
      <c r="M1007" s="1" t="s">
        <v>16</v>
      </c>
      <c r="N1007" s="1" t="s">
        <v>374</v>
      </c>
    </row>
    <row r="1008" spans="1:14" s="1" customFormat="1" x14ac:dyDescent="0.3">
      <c r="A1008" s="1">
        <v>1</v>
      </c>
      <c r="B1008" s="2" t="s">
        <v>460</v>
      </c>
      <c r="C1008" s="1" t="s">
        <v>2107</v>
      </c>
      <c r="D1008" s="1" t="s">
        <v>2131</v>
      </c>
      <c r="E1008" s="1" t="s">
        <v>2128</v>
      </c>
      <c r="F1008" s="1">
        <v>1</v>
      </c>
      <c r="H1008" s="1" t="s">
        <v>14</v>
      </c>
      <c r="I1008" s="1" t="s">
        <v>14</v>
      </c>
      <c r="K1008" s="1" t="s">
        <v>29</v>
      </c>
      <c r="L1008" s="1" t="s">
        <v>2123</v>
      </c>
      <c r="M1008" s="1" t="s">
        <v>16</v>
      </c>
      <c r="N1008" s="1" t="s">
        <v>374</v>
      </c>
    </row>
    <row r="1009" spans="1:14" s="1" customFormat="1" x14ac:dyDescent="0.3">
      <c r="A1009" s="1">
        <v>1</v>
      </c>
      <c r="B1009" s="2" t="s">
        <v>461</v>
      </c>
      <c r="C1009" s="1" t="s">
        <v>2107</v>
      </c>
      <c r="D1009" s="1" t="s">
        <v>2131</v>
      </c>
      <c r="E1009" s="1" t="s">
        <v>2128</v>
      </c>
      <c r="F1009" s="1">
        <v>1</v>
      </c>
      <c r="H1009" s="1" t="s">
        <v>2126</v>
      </c>
      <c r="K1009" s="1" t="s">
        <v>15</v>
      </c>
      <c r="L1009" s="1" t="s">
        <v>2123</v>
      </c>
      <c r="M1009" s="1" t="s">
        <v>16</v>
      </c>
      <c r="N1009" s="1" t="s">
        <v>374</v>
      </c>
    </row>
    <row r="1010" spans="1:14" s="1" customFormat="1" x14ac:dyDescent="0.3">
      <c r="A1010" s="1">
        <v>1</v>
      </c>
      <c r="B1010" s="2" t="s">
        <v>462</v>
      </c>
      <c r="C1010" s="1" t="s">
        <v>2107</v>
      </c>
      <c r="D1010" s="1" t="s">
        <v>2131</v>
      </c>
      <c r="E1010" s="1" t="s">
        <v>2128</v>
      </c>
      <c r="F1010" s="1">
        <v>1</v>
      </c>
      <c r="H1010" s="1" t="s">
        <v>2126</v>
      </c>
      <c r="K1010" s="1" t="s">
        <v>15</v>
      </c>
      <c r="L1010" s="1" t="s">
        <v>2123</v>
      </c>
      <c r="M1010" s="1" t="s">
        <v>16</v>
      </c>
      <c r="N1010" s="1" t="s">
        <v>374</v>
      </c>
    </row>
    <row r="1011" spans="1:14" s="1" customFormat="1" x14ac:dyDescent="0.3">
      <c r="A1011" s="1">
        <v>1</v>
      </c>
      <c r="B1011" s="2" t="s">
        <v>461</v>
      </c>
      <c r="C1011" s="1" t="s">
        <v>2107</v>
      </c>
      <c r="D1011" s="1" t="s">
        <v>2131</v>
      </c>
      <c r="E1011" s="1" t="s">
        <v>2128</v>
      </c>
      <c r="F1011" s="1">
        <v>1</v>
      </c>
      <c r="H1011" s="1" t="s">
        <v>2126</v>
      </c>
      <c r="K1011" s="1" t="s">
        <v>15</v>
      </c>
      <c r="L1011" s="1" t="s">
        <v>2123</v>
      </c>
      <c r="M1011" s="1" t="s">
        <v>16</v>
      </c>
      <c r="N1011" s="1" t="s">
        <v>374</v>
      </c>
    </row>
    <row r="1012" spans="1:14" s="1" customFormat="1" x14ac:dyDescent="0.3">
      <c r="A1012" s="1">
        <v>1</v>
      </c>
      <c r="B1012" s="2" t="s">
        <v>460</v>
      </c>
      <c r="C1012" s="1" t="s">
        <v>2107</v>
      </c>
      <c r="D1012" s="1" t="s">
        <v>2131</v>
      </c>
      <c r="E1012" s="1" t="s">
        <v>2128</v>
      </c>
      <c r="F1012" s="1">
        <v>1</v>
      </c>
      <c r="H1012" s="1" t="s">
        <v>14</v>
      </c>
      <c r="I1012" s="1" t="s">
        <v>14</v>
      </c>
      <c r="K1012" s="1" t="s">
        <v>15</v>
      </c>
      <c r="L1012" s="1" t="s">
        <v>2123</v>
      </c>
      <c r="M1012" s="1" t="s">
        <v>16</v>
      </c>
      <c r="N1012" s="1" t="s">
        <v>374</v>
      </c>
    </row>
    <row r="1013" spans="1:14" s="1" customFormat="1" x14ac:dyDescent="0.3">
      <c r="A1013" s="1">
        <v>1</v>
      </c>
      <c r="B1013" s="2" t="s">
        <v>460</v>
      </c>
      <c r="C1013" s="1" t="s">
        <v>2107</v>
      </c>
      <c r="D1013" s="1" t="s">
        <v>2131</v>
      </c>
      <c r="E1013" s="1" t="s">
        <v>2128</v>
      </c>
      <c r="F1013" s="1">
        <v>1</v>
      </c>
      <c r="H1013" s="1" t="s">
        <v>14</v>
      </c>
      <c r="I1013" s="1" t="s">
        <v>14</v>
      </c>
      <c r="K1013" s="1" t="s">
        <v>411</v>
      </c>
      <c r="L1013" s="1" t="s">
        <v>2123</v>
      </c>
      <c r="M1013" s="1" t="s">
        <v>16</v>
      </c>
      <c r="N1013" s="1" t="s">
        <v>374</v>
      </c>
    </row>
    <row r="1014" spans="1:14" s="1" customFormat="1" x14ac:dyDescent="0.3">
      <c r="A1014" s="1">
        <v>1</v>
      </c>
      <c r="B1014" s="2" t="s">
        <v>460</v>
      </c>
      <c r="C1014" s="1" t="s">
        <v>2107</v>
      </c>
      <c r="D1014" s="1" t="s">
        <v>2131</v>
      </c>
      <c r="E1014" s="1" t="s">
        <v>2128</v>
      </c>
      <c r="F1014" s="1">
        <v>1</v>
      </c>
      <c r="H1014" s="1" t="s">
        <v>14</v>
      </c>
      <c r="I1014" s="1" t="s">
        <v>14</v>
      </c>
      <c r="K1014" s="1" t="s">
        <v>413</v>
      </c>
      <c r="L1014" s="1" t="s">
        <v>2123</v>
      </c>
      <c r="M1014" s="1" t="s">
        <v>16</v>
      </c>
      <c r="N1014" s="1" t="s">
        <v>374</v>
      </c>
    </row>
    <row r="1015" spans="1:14" s="1" customFormat="1" x14ac:dyDescent="0.3">
      <c r="A1015" s="1">
        <v>1</v>
      </c>
      <c r="B1015" s="2" t="s">
        <v>460</v>
      </c>
      <c r="C1015" s="1" t="s">
        <v>2107</v>
      </c>
      <c r="D1015" s="1" t="s">
        <v>2131</v>
      </c>
      <c r="E1015" s="1" t="s">
        <v>2128</v>
      </c>
      <c r="F1015" s="1">
        <v>1</v>
      </c>
      <c r="H1015" s="1" t="s">
        <v>14</v>
      </c>
      <c r="I1015" s="1" t="s">
        <v>14</v>
      </c>
      <c r="K1015" s="1" t="s">
        <v>413</v>
      </c>
      <c r="L1015" s="1" t="s">
        <v>2123</v>
      </c>
      <c r="M1015" s="1" t="s">
        <v>16</v>
      </c>
      <c r="N1015" s="1" t="s">
        <v>374</v>
      </c>
    </row>
    <row r="1016" spans="1:14" s="1" customFormat="1" x14ac:dyDescent="0.3">
      <c r="A1016" s="1">
        <v>1</v>
      </c>
      <c r="B1016" s="2" t="s">
        <v>461</v>
      </c>
      <c r="C1016" s="1" t="s">
        <v>2107</v>
      </c>
      <c r="D1016" s="1" t="s">
        <v>2131</v>
      </c>
      <c r="E1016" s="1" t="s">
        <v>2128</v>
      </c>
      <c r="F1016" s="1">
        <v>1</v>
      </c>
      <c r="H1016" s="1" t="s">
        <v>2126</v>
      </c>
      <c r="K1016" s="1" t="s">
        <v>413</v>
      </c>
      <c r="L1016" s="1" t="s">
        <v>2123</v>
      </c>
      <c r="M1016" s="1" t="s">
        <v>16</v>
      </c>
      <c r="N1016" s="1" t="s">
        <v>374</v>
      </c>
    </row>
    <row r="1017" spans="1:14" s="1" customFormat="1" x14ac:dyDescent="0.3">
      <c r="A1017" s="1">
        <v>1</v>
      </c>
      <c r="B1017" s="2" t="s">
        <v>463</v>
      </c>
      <c r="C1017" s="1" t="s">
        <v>2107</v>
      </c>
      <c r="D1017" s="1" t="s">
        <v>2131</v>
      </c>
      <c r="E1017" s="1" t="s">
        <v>2128</v>
      </c>
      <c r="F1017" s="1">
        <v>1</v>
      </c>
      <c r="H1017" s="1" t="s">
        <v>14</v>
      </c>
      <c r="I1017" s="1" t="s">
        <v>14</v>
      </c>
      <c r="K1017" s="1" t="s">
        <v>415</v>
      </c>
      <c r="L1017" s="1" t="s">
        <v>2123</v>
      </c>
      <c r="M1017" s="1" t="s">
        <v>16</v>
      </c>
      <c r="N1017" s="1" t="s">
        <v>374</v>
      </c>
    </row>
    <row r="1018" spans="1:14" s="1" customFormat="1" x14ac:dyDescent="0.3">
      <c r="A1018" s="1">
        <v>1</v>
      </c>
      <c r="B1018" s="2" t="s">
        <v>464</v>
      </c>
      <c r="C1018" s="1" t="s">
        <v>2107</v>
      </c>
      <c r="D1018" s="1" t="s">
        <v>2131</v>
      </c>
      <c r="E1018" s="1" t="s">
        <v>2128</v>
      </c>
      <c r="F1018" s="1">
        <v>1</v>
      </c>
      <c r="H1018" s="1" t="s">
        <v>2126</v>
      </c>
      <c r="K1018" s="1" t="s">
        <v>415</v>
      </c>
      <c r="L1018" s="1" t="s">
        <v>2123</v>
      </c>
      <c r="M1018" s="1" t="s">
        <v>16</v>
      </c>
      <c r="N1018" s="1" t="s">
        <v>374</v>
      </c>
    </row>
    <row r="1019" spans="1:14" s="1" customFormat="1" x14ac:dyDescent="0.3">
      <c r="A1019" s="1">
        <v>1</v>
      </c>
      <c r="B1019" s="2" t="s">
        <v>462</v>
      </c>
      <c r="C1019" s="1" t="s">
        <v>2107</v>
      </c>
      <c r="D1019" s="1" t="s">
        <v>2131</v>
      </c>
      <c r="E1019" s="1" t="s">
        <v>2128</v>
      </c>
      <c r="F1019" s="1">
        <v>1</v>
      </c>
      <c r="H1019" s="1" t="s">
        <v>2126</v>
      </c>
      <c r="K1019" s="1" t="s">
        <v>415</v>
      </c>
      <c r="L1019" s="1" t="s">
        <v>2123</v>
      </c>
      <c r="M1019" s="1" t="s">
        <v>16</v>
      </c>
      <c r="N1019" s="1" t="s">
        <v>374</v>
      </c>
    </row>
    <row r="1020" spans="1:14" s="1" customFormat="1" x14ac:dyDescent="0.3">
      <c r="A1020" s="1">
        <v>1</v>
      </c>
      <c r="B1020" s="2" t="s">
        <v>464</v>
      </c>
      <c r="C1020" s="1" t="s">
        <v>2107</v>
      </c>
      <c r="D1020" s="1" t="s">
        <v>2131</v>
      </c>
      <c r="E1020" s="1" t="s">
        <v>2128</v>
      </c>
      <c r="F1020" s="1">
        <v>1</v>
      </c>
      <c r="H1020" s="1" t="s">
        <v>2126</v>
      </c>
      <c r="K1020" s="1" t="s">
        <v>415</v>
      </c>
      <c r="L1020" s="1" t="s">
        <v>2123</v>
      </c>
      <c r="M1020" s="1" t="s">
        <v>16</v>
      </c>
      <c r="N1020" s="1" t="s">
        <v>374</v>
      </c>
    </row>
    <row r="1021" spans="1:14" s="1" customFormat="1" x14ac:dyDescent="0.3">
      <c r="A1021" s="1">
        <v>1</v>
      </c>
      <c r="B1021" s="2" t="s">
        <v>463</v>
      </c>
      <c r="C1021" s="1" t="s">
        <v>2107</v>
      </c>
      <c r="D1021" s="1" t="s">
        <v>2131</v>
      </c>
      <c r="E1021" s="1" t="s">
        <v>2128</v>
      </c>
      <c r="F1021" s="1">
        <v>1</v>
      </c>
      <c r="H1021" s="1" t="s">
        <v>14</v>
      </c>
      <c r="I1021" s="1" t="s">
        <v>14</v>
      </c>
      <c r="K1021" s="1" t="s">
        <v>417</v>
      </c>
      <c r="L1021" s="1" t="s">
        <v>2123</v>
      </c>
      <c r="M1021" s="1" t="s">
        <v>16</v>
      </c>
      <c r="N1021" s="1" t="s">
        <v>374</v>
      </c>
    </row>
    <row r="1022" spans="1:14" s="1" customFormat="1" x14ac:dyDescent="0.3">
      <c r="A1022" s="1">
        <v>1</v>
      </c>
      <c r="B1022" s="2" t="s">
        <v>464</v>
      </c>
      <c r="C1022" s="1" t="s">
        <v>2107</v>
      </c>
      <c r="D1022" s="1" t="s">
        <v>2131</v>
      </c>
      <c r="E1022" s="1" t="s">
        <v>2128</v>
      </c>
      <c r="F1022" s="1">
        <v>1</v>
      </c>
      <c r="H1022" s="1" t="s">
        <v>2126</v>
      </c>
      <c r="K1022" s="1" t="s">
        <v>417</v>
      </c>
      <c r="L1022" s="1" t="s">
        <v>2123</v>
      </c>
      <c r="M1022" s="1" t="s">
        <v>16</v>
      </c>
      <c r="N1022" s="1" t="s">
        <v>374</v>
      </c>
    </row>
    <row r="1023" spans="1:14" s="1" customFormat="1" x14ac:dyDescent="0.3">
      <c r="A1023" s="1">
        <v>1</v>
      </c>
      <c r="B1023" s="2" t="s">
        <v>463</v>
      </c>
      <c r="C1023" s="1" t="s">
        <v>2107</v>
      </c>
      <c r="D1023" s="1" t="s">
        <v>2131</v>
      </c>
      <c r="E1023" s="1" t="s">
        <v>2128</v>
      </c>
      <c r="F1023" s="1">
        <v>1</v>
      </c>
      <c r="H1023" s="1" t="s">
        <v>14</v>
      </c>
      <c r="I1023" s="1" t="s">
        <v>14</v>
      </c>
      <c r="K1023" s="1" t="s">
        <v>417</v>
      </c>
      <c r="L1023" s="1" t="s">
        <v>2123</v>
      </c>
      <c r="M1023" s="1" t="s">
        <v>16</v>
      </c>
      <c r="N1023" s="1" t="s">
        <v>374</v>
      </c>
    </row>
    <row r="1024" spans="1:14" s="1" customFormat="1" x14ac:dyDescent="0.3">
      <c r="A1024" s="1">
        <v>1</v>
      </c>
      <c r="B1024" s="2" t="s">
        <v>464</v>
      </c>
      <c r="C1024" s="1" t="s">
        <v>2107</v>
      </c>
      <c r="D1024" s="1" t="s">
        <v>2131</v>
      </c>
      <c r="E1024" s="1" t="s">
        <v>2128</v>
      </c>
      <c r="F1024" s="1">
        <v>1</v>
      </c>
      <c r="H1024" s="1" t="s">
        <v>2126</v>
      </c>
      <c r="K1024" s="1" t="s">
        <v>419</v>
      </c>
      <c r="L1024" s="1" t="s">
        <v>2123</v>
      </c>
      <c r="M1024" s="1" t="s">
        <v>16</v>
      </c>
      <c r="N1024" s="1" t="s">
        <v>374</v>
      </c>
    </row>
    <row r="1025" spans="1:14" s="1" customFormat="1" x14ac:dyDescent="0.3">
      <c r="A1025" s="1">
        <v>1</v>
      </c>
      <c r="B1025" s="2" t="s">
        <v>463</v>
      </c>
      <c r="C1025" s="1" t="s">
        <v>2107</v>
      </c>
      <c r="D1025" s="1" t="s">
        <v>2131</v>
      </c>
      <c r="E1025" s="1" t="s">
        <v>2128</v>
      </c>
      <c r="F1025" s="1">
        <v>1</v>
      </c>
      <c r="H1025" s="1" t="s">
        <v>14</v>
      </c>
      <c r="I1025" s="1" t="s">
        <v>14</v>
      </c>
      <c r="K1025" s="1" t="s">
        <v>419</v>
      </c>
      <c r="L1025" s="1" t="s">
        <v>2123</v>
      </c>
      <c r="M1025" s="1" t="s">
        <v>16</v>
      </c>
      <c r="N1025" s="1" t="s">
        <v>374</v>
      </c>
    </row>
    <row r="1026" spans="1:14" s="1" customFormat="1" x14ac:dyDescent="0.3">
      <c r="A1026" s="1">
        <v>1</v>
      </c>
      <c r="B1026" s="2" t="s">
        <v>464</v>
      </c>
      <c r="C1026" s="1" t="s">
        <v>2107</v>
      </c>
      <c r="D1026" s="1" t="s">
        <v>2131</v>
      </c>
      <c r="E1026" s="1" t="s">
        <v>2128</v>
      </c>
      <c r="F1026" s="1">
        <v>1</v>
      </c>
      <c r="H1026" s="1" t="s">
        <v>2126</v>
      </c>
      <c r="K1026" s="1" t="s">
        <v>419</v>
      </c>
      <c r="L1026" s="1" t="s">
        <v>2123</v>
      </c>
      <c r="M1026" s="1" t="s">
        <v>16</v>
      </c>
      <c r="N1026" s="1" t="s">
        <v>374</v>
      </c>
    </row>
    <row r="1027" spans="1:14" s="1" customFormat="1" x14ac:dyDescent="0.3">
      <c r="A1027" s="1">
        <v>1</v>
      </c>
      <c r="B1027" s="2" t="s">
        <v>466</v>
      </c>
      <c r="C1027" s="1" t="s">
        <v>2107</v>
      </c>
      <c r="D1027" s="1" t="s">
        <v>2131</v>
      </c>
      <c r="E1027" s="1" t="s">
        <v>2128</v>
      </c>
      <c r="F1027" s="1">
        <v>1</v>
      </c>
      <c r="H1027" s="1" t="s">
        <v>14</v>
      </c>
      <c r="I1027" s="1" t="s">
        <v>14</v>
      </c>
      <c r="K1027" s="1" t="s">
        <v>421</v>
      </c>
      <c r="L1027" s="1" t="s">
        <v>2123</v>
      </c>
      <c r="M1027" s="1" t="s">
        <v>16</v>
      </c>
      <c r="N1027" s="1" t="s">
        <v>374</v>
      </c>
    </row>
    <row r="1028" spans="1:14" s="1" customFormat="1" x14ac:dyDescent="0.3">
      <c r="A1028" s="1">
        <v>1</v>
      </c>
      <c r="B1028" s="2" t="s">
        <v>461</v>
      </c>
      <c r="C1028" s="1" t="s">
        <v>2107</v>
      </c>
      <c r="D1028" s="1" t="s">
        <v>2131</v>
      </c>
      <c r="E1028" s="1" t="s">
        <v>2128</v>
      </c>
      <c r="F1028" s="1">
        <v>1</v>
      </c>
      <c r="H1028" s="1" t="s">
        <v>2126</v>
      </c>
      <c r="K1028" s="1" t="s">
        <v>411</v>
      </c>
      <c r="L1028" s="1" t="s">
        <v>2123</v>
      </c>
      <c r="M1028" s="1" t="s">
        <v>16</v>
      </c>
      <c r="N1028" s="1" t="s">
        <v>374</v>
      </c>
    </row>
    <row r="1029" spans="1:14" s="1" customFormat="1" x14ac:dyDescent="0.3">
      <c r="A1029" s="1">
        <v>1</v>
      </c>
      <c r="B1029" s="2" t="s">
        <v>467</v>
      </c>
      <c r="C1029" s="1" t="s">
        <v>2107</v>
      </c>
      <c r="D1029" s="1" t="s">
        <v>2131</v>
      </c>
      <c r="E1029" s="1" t="s">
        <v>2128</v>
      </c>
      <c r="F1029" s="1">
        <v>1</v>
      </c>
      <c r="H1029" s="1" t="s">
        <v>468</v>
      </c>
      <c r="I1029" s="1" t="s">
        <v>468</v>
      </c>
      <c r="K1029" s="1" t="s">
        <v>214</v>
      </c>
      <c r="L1029" s="1" t="s">
        <v>2123</v>
      </c>
      <c r="M1029" s="1" t="s">
        <v>18</v>
      </c>
      <c r="N1029" s="1" t="s">
        <v>374</v>
      </c>
    </row>
    <row r="1030" spans="1:14" s="1" customFormat="1" x14ac:dyDescent="0.3">
      <c r="A1030" s="1">
        <v>1</v>
      </c>
      <c r="B1030" s="2" t="s">
        <v>467</v>
      </c>
      <c r="C1030" s="1" t="s">
        <v>2107</v>
      </c>
      <c r="D1030" s="1" t="s">
        <v>2131</v>
      </c>
      <c r="E1030" s="1" t="s">
        <v>2128</v>
      </c>
      <c r="F1030" s="1">
        <v>1</v>
      </c>
      <c r="H1030" s="1" t="s">
        <v>468</v>
      </c>
      <c r="I1030" s="1" t="s">
        <v>468</v>
      </c>
      <c r="K1030" s="1" t="s">
        <v>442</v>
      </c>
      <c r="L1030" s="1" t="s">
        <v>2123</v>
      </c>
      <c r="M1030" s="1" t="s">
        <v>21</v>
      </c>
      <c r="N1030" s="1" t="s">
        <v>374</v>
      </c>
    </row>
    <row r="1031" spans="1:14" s="1" customFormat="1" x14ac:dyDescent="0.3">
      <c r="A1031" s="1">
        <v>1</v>
      </c>
      <c r="B1031" s="2" t="s">
        <v>467</v>
      </c>
      <c r="C1031" s="1" t="s">
        <v>2107</v>
      </c>
      <c r="D1031" s="1" t="s">
        <v>2131</v>
      </c>
      <c r="E1031" s="1" t="s">
        <v>2128</v>
      </c>
      <c r="F1031" s="1">
        <v>1</v>
      </c>
      <c r="H1031" s="1" t="s">
        <v>468</v>
      </c>
      <c r="I1031" s="1" t="s">
        <v>468</v>
      </c>
      <c r="K1031" s="1" t="s">
        <v>442</v>
      </c>
      <c r="L1031" s="1" t="s">
        <v>2123</v>
      </c>
      <c r="M1031" s="1" t="s">
        <v>18</v>
      </c>
      <c r="N1031" s="1" t="s">
        <v>374</v>
      </c>
    </row>
    <row r="1032" spans="1:14" s="1" customFormat="1" x14ac:dyDescent="0.3">
      <c r="A1032" s="1">
        <v>1</v>
      </c>
      <c r="B1032" s="2" t="s">
        <v>377</v>
      </c>
      <c r="C1032" s="1" t="s">
        <v>2107</v>
      </c>
      <c r="D1032" s="1" t="s">
        <v>2131</v>
      </c>
      <c r="E1032" s="1" t="s">
        <v>2128</v>
      </c>
      <c r="F1032" s="1">
        <v>1</v>
      </c>
      <c r="H1032" s="1" t="s">
        <v>2126</v>
      </c>
      <c r="K1032" s="1" t="s">
        <v>429</v>
      </c>
      <c r="L1032" s="1" t="s">
        <v>2123</v>
      </c>
      <c r="M1032" s="1" t="s">
        <v>18</v>
      </c>
      <c r="N1032" s="1" t="s">
        <v>374</v>
      </c>
    </row>
    <row r="1033" spans="1:14" s="1" customFormat="1" x14ac:dyDescent="0.3">
      <c r="A1033" s="1">
        <v>1</v>
      </c>
      <c r="B1033" s="2" t="s">
        <v>377</v>
      </c>
      <c r="C1033" s="1" t="s">
        <v>2107</v>
      </c>
      <c r="D1033" s="1" t="s">
        <v>2131</v>
      </c>
      <c r="E1033" s="1" t="s">
        <v>2128</v>
      </c>
      <c r="F1033" s="1">
        <v>1</v>
      </c>
      <c r="H1033" s="1" t="s">
        <v>2126</v>
      </c>
      <c r="K1033" s="1" t="s">
        <v>388</v>
      </c>
      <c r="L1033" s="1" t="s">
        <v>2123</v>
      </c>
      <c r="M1033" s="1" t="s">
        <v>21</v>
      </c>
      <c r="N1033" s="1" t="s">
        <v>374</v>
      </c>
    </row>
    <row r="1034" spans="1:14" s="1" customFormat="1" x14ac:dyDescent="0.3">
      <c r="A1034" s="1">
        <v>1</v>
      </c>
      <c r="B1034" s="2" t="s">
        <v>464</v>
      </c>
      <c r="C1034" s="1" t="s">
        <v>2107</v>
      </c>
      <c r="D1034" s="1" t="s">
        <v>2131</v>
      </c>
      <c r="E1034" s="1" t="s">
        <v>2128</v>
      </c>
      <c r="F1034" s="1">
        <v>1</v>
      </c>
      <c r="H1034" s="1" t="s">
        <v>2126</v>
      </c>
      <c r="K1034" s="1" t="s">
        <v>465</v>
      </c>
      <c r="L1034" s="1" t="s">
        <v>2123</v>
      </c>
      <c r="M1034" s="1" t="s">
        <v>16</v>
      </c>
      <c r="N1034" s="1" t="s">
        <v>374</v>
      </c>
    </row>
    <row r="1035" spans="1:14" s="1" customFormat="1" x14ac:dyDescent="0.3">
      <c r="A1035" s="1">
        <v>1</v>
      </c>
      <c r="B1035" s="2" t="s">
        <v>377</v>
      </c>
      <c r="C1035" s="1" t="s">
        <v>2107</v>
      </c>
      <c r="D1035" s="1" t="s">
        <v>2131</v>
      </c>
      <c r="E1035" s="1" t="s">
        <v>2128</v>
      </c>
      <c r="F1035" s="1">
        <v>1</v>
      </c>
      <c r="H1035" s="1" t="s">
        <v>2126</v>
      </c>
      <c r="K1035" s="1" t="s">
        <v>187</v>
      </c>
      <c r="L1035" s="1" t="s">
        <v>2123</v>
      </c>
      <c r="M1035" s="1" t="s">
        <v>21</v>
      </c>
      <c r="N1035" s="1" t="s">
        <v>374</v>
      </c>
    </row>
    <row r="1036" spans="1:14" s="1" customFormat="1" x14ac:dyDescent="0.3">
      <c r="A1036" s="1">
        <v>1</v>
      </c>
      <c r="B1036" s="2" t="s">
        <v>387</v>
      </c>
      <c r="C1036" s="1" t="s">
        <v>2107</v>
      </c>
      <c r="D1036" s="1" t="s">
        <v>2131</v>
      </c>
      <c r="E1036" s="1" t="s">
        <v>2128</v>
      </c>
      <c r="F1036" s="1">
        <v>1</v>
      </c>
      <c r="H1036" s="1" t="s">
        <v>8</v>
      </c>
      <c r="I1036" s="1" t="s">
        <v>8</v>
      </c>
      <c r="K1036" s="1" t="s">
        <v>422</v>
      </c>
      <c r="L1036" s="1" t="s">
        <v>2123</v>
      </c>
      <c r="M1036" s="1" t="s">
        <v>10</v>
      </c>
      <c r="N1036" s="1" t="s">
        <v>374</v>
      </c>
    </row>
    <row r="1037" spans="1:14" s="1" customFormat="1" x14ac:dyDescent="0.3">
      <c r="A1037" s="1">
        <v>1</v>
      </c>
      <c r="B1037" s="2" t="s">
        <v>375</v>
      </c>
      <c r="C1037" s="1" t="s">
        <v>2107</v>
      </c>
      <c r="D1037" s="1" t="s">
        <v>2131</v>
      </c>
      <c r="E1037" s="1" t="s">
        <v>2128</v>
      </c>
      <c r="F1037" s="1">
        <v>1</v>
      </c>
      <c r="H1037" s="1" t="s">
        <v>8</v>
      </c>
      <c r="I1037" s="1" t="s">
        <v>8</v>
      </c>
      <c r="K1037" s="1" t="s">
        <v>187</v>
      </c>
      <c r="L1037" s="1" t="s">
        <v>2123</v>
      </c>
      <c r="M1037" s="1" t="s">
        <v>21</v>
      </c>
      <c r="N1037" s="1" t="s">
        <v>374</v>
      </c>
    </row>
    <row r="1038" spans="1:14" s="1" customFormat="1" x14ac:dyDescent="0.3">
      <c r="A1038" s="1">
        <v>1</v>
      </c>
      <c r="B1038" s="2" t="s">
        <v>469</v>
      </c>
      <c r="C1038" s="1" t="s">
        <v>2107</v>
      </c>
      <c r="D1038" s="1" t="s">
        <v>2131</v>
      </c>
      <c r="E1038" s="1" t="s">
        <v>2128</v>
      </c>
      <c r="F1038" s="1">
        <v>1</v>
      </c>
      <c r="H1038" s="1" t="s">
        <v>2126</v>
      </c>
      <c r="K1038" s="1" t="s">
        <v>422</v>
      </c>
      <c r="L1038" s="1" t="s">
        <v>2123</v>
      </c>
      <c r="M1038" s="1" t="s">
        <v>10</v>
      </c>
      <c r="N1038" s="1" t="s">
        <v>374</v>
      </c>
    </row>
    <row r="1039" spans="1:14" s="1" customFormat="1" x14ac:dyDescent="0.3">
      <c r="A1039" s="1">
        <v>1</v>
      </c>
      <c r="B1039" s="2" t="s">
        <v>375</v>
      </c>
      <c r="C1039" s="1" t="s">
        <v>2107</v>
      </c>
      <c r="D1039" s="1" t="s">
        <v>2131</v>
      </c>
      <c r="E1039" s="1" t="s">
        <v>2128</v>
      </c>
      <c r="F1039" s="1">
        <v>1</v>
      </c>
      <c r="H1039" s="1" t="s">
        <v>8</v>
      </c>
      <c r="I1039" s="1" t="s">
        <v>8</v>
      </c>
      <c r="K1039" s="1" t="s">
        <v>397</v>
      </c>
      <c r="L1039" s="1" t="s">
        <v>2123</v>
      </c>
      <c r="M1039" s="1" t="s">
        <v>21</v>
      </c>
      <c r="N1039" s="1" t="s">
        <v>374</v>
      </c>
    </row>
    <row r="1040" spans="1:14" s="1" customFormat="1" x14ac:dyDescent="0.3">
      <c r="A1040" s="1">
        <v>1</v>
      </c>
      <c r="B1040" s="2" t="s">
        <v>377</v>
      </c>
      <c r="C1040" s="1" t="s">
        <v>2107</v>
      </c>
      <c r="D1040" s="1" t="s">
        <v>2131</v>
      </c>
      <c r="E1040" s="1" t="s">
        <v>2128</v>
      </c>
      <c r="F1040" s="1">
        <v>1</v>
      </c>
      <c r="H1040" s="1" t="s">
        <v>2126</v>
      </c>
      <c r="K1040" s="1" t="s">
        <v>401</v>
      </c>
      <c r="L1040" s="1" t="s">
        <v>2123</v>
      </c>
      <c r="M1040" s="1" t="s">
        <v>21</v>
      </c>
      <c r="N1040" s="1" t="s">
        <v>374</v>
      </c>
    </row>
    <row r="1041" spans="1:14" s="1" customFormat="1" x14ac:dyDescent="0.3">
      <c r="A1041" s="1">
        <v>1</v>
      </c>
      <c r="B1041" s="2" t="s">
        <v>375</v>
      </c>
      <c r="C1041" s="1" t="s">
        <v>2107</v>
      </c>
      <c r="D1041" s="1" t="s">
        <v>2131</v>
      </c>
      <c r="E1041" s="1" t="s">
        <v>2128</v>
      </c>
      <c r="F1041" s="1">
        <v>1</v>
      </c>
      <c r="H1041" s="1" t="s">
        <v>8</v>
      </c>
      <c r="I1041" s="1" t="s">
        <v>8</v>
      </c>
      <c r="K1041" s="1" t="s">
        <v>403</v>
      </c>
      <c r="L1041" s="1" t="s">
        <v>2123</v>
      </c>
      <c r="M1041" s="1" t="s">
        <v>12</v>
      </c>
      <c r="N1041" s="1" t="s">
        <v>374</v>
      </c>
    </row>
    <row r="1042" spans="1:14" s="1" customFormat="1" x14ac:dyDescent="0.3">
      <c r="A1042" s="1">
        <v>1</v>
      </c>
      <c r="B1042" s="2" t="s">
        <v>377</v>
      </c>
      <c r="C1042" s="1" t="s">
        <v>2107</v>
      </c>
      <c r="D1042" s="1" t="s">
        <v>2131</v>
      </c>
      <c r="E1042" s="1" t="s">
        <v>2128</v>
      </c>
      <c r="F1042" s="1">
        <v>1</v>
      </c>
      <c r="H1042" s="1" t="s">
        <v>2126</v>
      </c>
      <c r="K1042" s="1" t="s">
        <v>402</v>
      </c>
      <c r="L1042" s="1" t="s">
        <v>2123</v>
      </c>
      <c r="M1042" s="1" t="s">
        <v>21</v>
      </c>
      <c r="N1042" s="1" t="s">
        <v>374</v>
      </c>
    </row>
    <row r="1043" spans="1:14" s="1" customFormat="1" x14ac:dyDescent="0.3">
      <c r="A1043" s="1">
        <v>1</v>
      </c>
      <c r="B1043" s="2" t="s">
        <v>375</v>
      </c>
      <c r="C1043" s="1" t="s">
        <v>2107</v>
      </c>
      <c r="D1043" s="1" t="s">
        <v>2131</v>
      </c>
      <c r="E1043" s="1" t="s">
        <v>2128</v>
      </c>
      <c r="F1043" s="1">
        <v>1</v>
      </c>
      <c r="H1043" s="1" t="s">
        <v>8</v>
      </c>
      <c r="I1043" s="1" t="s">
        <v>8</v>
      </c>
      <c r="K1043" s="1" t="s">
        <v>211</v>
      </c>
      <c r="L1043" s="1" t="s">
        <v>2123</v>
      </c>
      <c r="M1043" s="1" t="s">
        <v>21</v>
      </c>
      <c r="N1043" s="1" t="s">
        <v>374</v>
      </c>
    </row>
    <row r="1044" spans="1:14" s="1" customFormat="1" x14ac:dyDescent="0.3">
      <c r="A1044" s="1">
        <v>1</v>
      </c>
      <c r="B1044" s="2" t="s">
        <v>377</v>
      </c>
      <c r="C1044" s="1" t="s">
        <v>2107</v>
      </c>
      <c r="D1044" s="1" t="s">
        <v>2131</v>
      </c>
      <c r="E1044" s="1" t="s">
        <v>2128</v>
      </c>
      <c r="F1044" s="1">
        <v>1</v>
      </c>
      <c r="H1044" s="1" t="s">
        <v>2126</v>
      </c>
      <c r="K1044" s="1" t="s">
        <v>211</v>
      </c>
      <c r="L1044" s="1" t="s">
        <v>2123</v>
      </c>
      <c r="M1044" s="1" t="s">
        <v>21</v>
      </c>
      <c r="N1044" s="1" t="s">
        <v>374</v>
      </c>
    </row>
    <row r="1045" spans="1:14" s="1" customFormat="1" x14ac:dyDescent="0.3">
      <c r="A1045" s="1">
        <v>1</v>
      </c>
      <c r="B1045" s="2" t="s">
        <v>377</v>
      </c>
      <c r="C1045" s="1" t="s">
        <v>2107</v>
      </c>
      <c r="D1045" s="1" t="s">
        <v>2131</v>
      </c>
      <c r="E1045" s="1" t="s">
        <v>2128</v>
      </c>
      <c r="F1045" s="1">
        <v>1</v>
      </c>
      <c r="H1045" s="1" t="s">
        <v>2126</v>
      </c>
      <c r="K1045" s="1" t="s">
        <v>211</v>
      </c>
      <c r="L1045" s="1" t="s">
        <v>2123</v>
      </c>
      <c r="M1045" s="1" t="s">
        <v>21</v>
      </c>
      <c r="N1045" s="1" t="s">
        <v>374</v>
      </c>
    </row>
    <row r="1046" spans="1:14" s="1" customFormat="1" x14ac:dyDescent="0.3">
      <c r="A1046" s="1">
        <v>1</v>
      </c>
      <c r="B1046" s="2" t="s">
        <v>375</v>
      </c>
      <c r="C1046" s="1" t="s">
        <v>2107</v>
      </c>
      <c r="D1046" s="1" t="s">
        <v>2131</v>
      </c>
      <c r="E1046" s="1" t="s">
        <v>2128</v>
      </c>
      <c r="F1046" s="1">
        <v>1</v>
      </c>
      <c r="H1046" s="1" t="s">
        <v>8</v>
      </c>
      <c r="I1046" s="1" t="s">
        <v>8</v>
      </c>
      <c r="K1046" s="1" t="s">
        <v>427</v>
      </c>
      <c r="L1046" s="1" t="s">
        <v>2123</v>
      </c>
      <c r="M1046" s="1" t="s">
        <v>21</v>
      </c>
      <c r="N1046" s="1" t="s">
        <v>374</v>
      </c>
    </row>
    <row r="1047" spans="1:14" s="1" customFormat="1" x14ac:dyDescent="0.3">
      <c r="A1047" s="1">
        <v>1</v>
      </c>
      <c r="B1047" s="2" t="s">
        <v>376</v>
      </c>
      <c r="C1047" s="1" t="s">
        <v>2107</v>
      </c>
      <c r="D1047" s="1" t="s">
        <v>2131</v>
      </c>
      <c r="E1047" s="1" t="s">
        <v>2128</v>
      </c>
      <c r="F1047" s="1">
        <v>1</v>
      </c>
      <c r="H1047" s="1" t="s">
        <v>2126</v>
      </c>
      <c r="K1047" s="1" t="s">
        <v>427</v>
      </c>
      <c r="L1047" s="1" t="s">
        <v>2123</v>
      </c>
      <c r="M1047" s="1" t="s">
        <v>21</v>
      </c>
      <c r="N1047" s="1" t="s">
        <v>374</v>
      </c>
    </row>
    <row r="1048" spans="1:14" s="1" customFormat="1" x14ac:dyDescent="0.3">
      <c r="A1048" s="1">
        <v>1</v>
      </c>
      <c r="B1048" s="2" t="s">
        <v>375</v>
      </c>
      <c r="C1048" s="1" t="s">
        <v>2107</v>
      </c>
      <c r="D1048" s="1" t="s">
        <v>2131</v>
      </c>
      <c r="E1048" s="1" t="s">
        <v>2128</v>
      </c>
      <c r="F1048" s="1">
        <v>1</v>
      </c>
      <c r="H1048" s="1" t="s">
        <v>8</v>
      </c>
      <c r="I1048" s="1" t="s">
        <v>8</v>
      </c>
      <c r="K1048" s="1" t="s">
        <v>208</v>
      </c>
      <c r="L1048" s="1" t="s">
        <v>2123</v>
      </c>
      <c r="M1048" s="1" t="s">
        <v>21</v>
      </c>
      <c r="N1048" s="1" t="s">
        <v>374</v>
      </c>
    </row>
    <row r="1049" spans="1:14" s="1" customFormat="1" x14ac:dyDescent="0.3">
      <c r="A1049" s="1">
        <v>1</v>
      </c>
      <c r="B1049" s="2" t="s">
        <v>377</v>
      </c>
      <c r="C1049" s="1" t="s">
        <v>2107</v>
      </c>
      <c r="D1049" s="1" t="s">
        <v>2131</v>
      </c>
      <c r="E1049" s="1" t="s">
        <v>2128</v>
      </c>
      <c r="F1049" s="1">
        <v>1</v>
      </c>
      <c r="H1049" s="1" t="s">
        <v>2126</v>
      </c>
      <c r="K1049" s="1" t="s">
        <v>208</v>
      </c>
      <c r="L1049" s="1" t="s">
        <v>2123</v>
      </c>
      <c r="M1049" s="1" t="s">
        <v>21</v>
      </c>
      <c r="N1049" s="1" t="s">
        <v>374</v>
      </c>
    </row>
    <row r="1050" spans="1:14" s="1" customFormat="1" x14ac:dyDescent="0.3">
      <c r="A1050" s="1">
        <v>1</v>
      </c>
      <c r="B1050" s="2" t="s">
        <v>394</v>
      </c>
      <c r="C1050" s="1" t="s">
        <v>2107</v>
      </c>
      <c r="D1050" s="1" t="s">
        <v>2131</v>
      </c>
      <c r="E1050" s="1" t="s">
        <v>2128</v>
      </c>
      <c r="F1050" s="1">
        <v>1</v>
      </c>
      <c r="H1050" s="1" t="s">
        <v>2126</v>
      </c>
      <c r="K1050" s="1" t="s">
        <v>208</v>
      </c>
      <c r="L1050" s="1" t="s">
        <v>2123</v>
      </c>
      <c r="M1050" s="1" t="s">
        <v>21</v>
      </c>
      <c r="N1050" s="1" t="s">
        <v>374</v>
      </c>
    </row>
    <row r="1051" spans="1:14" s="1" customFormat="1" x14ac:dyDescent="0.3">
      <c r="A1051" s="1">
        <v>1</v>
      </c>
      <c r="B1051" s="2" t="s">
        <v>377</v>
      </c>
      <c r="C1051" s="1" t="s">
        <v>2107</v>
      </c>
      <c r="D1051" s="1" t="s">
        <v>2131</v>
      </c>
      <c r="E1051" s="1" t="s">
        <v>2128</v>
      </c>
      <c r="F1051" s="1">
        <v>1</v>
      </c>
      <c r="H1051" s="1" t="s">
        <v>2126</v>
      </c>
      <c r="K1051" s="1" t="s">
        <v>430</v>
      </c>
      <c r="L1051" s="1" t="s">
        <v>2123</v>
      </c>
      <c r="M1051" s="1" t="s">
        <v>21</v>
      </c>
      <c r="N1051" s="1" t="s">
        <v>374</v>
      </c>
    </row>
    <row r="1052" spans="1:14" s="1" customFormat="1" x14ac:dyDescent="0.3">
      <c r="A1052" s="1">
        <v>1</v>
      </c>
      <c r="B1052" s="2" t="s">
        <v>375</v>
      </c>
      <c r="C1052" s="1" t="s">
        <v>2107</v>
      </c>
      <c r="D1052" s="1" t="s">
        <v>2131</v>
      </c>
      <c r="E1052" s="1" t="s">
        <v>2128</v>
      </c>
      <c r="F1052" s="1">
        <v>1</v>
      </c>
      <c r="H1052" s="1" t="s">
        <v>8</v>
      </c>
      <c r="I1052" s="1" t="s">
        <v>8</v>
      </c>
      <c r="K1052" s="1" t="s">
        <v>432</v>
      </c>
      <c r="L1052" s="1" t="s">
        <v>2123</v>
      </c>
      <c r="M1052" s="1" t="s">
        <v>21</v>
      </c>
      <c r="N1052" s="1" t="s">
        <v>374</v>
      </c>
    </row>
    <row r="1053" spans="1:14" s="1" customFormat="1" x14ac:dyDescent="0.3">
      <c r="A1053" s="1">
        <v>1</v>
      </c>
      <c r="B1053" s="2" t="s">
        <v>375</v>
      </c>
      <c r="C1053" s="1" t="s">
        <v>2107</v>
      </c>
      <c r="D1053" s="1" t="s">
        <v>2131</v>
      </c>
      <c r="E1053" s="1" t="s">
        <v>2128</v>
      </c>
      <c r="F1053" s="1">
        <v>1</v>
      </c>
      <c r="H1053" s="1" t="s">
        <v>8</v>
      </c>
      <c r="I1053" s="1" t="s">
        <v>8</v>
      </c>
      <c r="K1053" s="1" t="s">
        <v>432</v>
      </c>
      <c r="L1053" s="1" t="s">
        <v>2123</v>
      </c>
      <c r="M1053" s="1" t="s">
        <v>21</v>
      </c>
      <c r="N1053" s="1" t="s">
        <v>374</v>
      </c>
    </row>
    <row r="1054" spans="1:14" s="1" customFormat="1" x14ac:dyDescent="0.3">
      <c r="A1054" s="1">
        <v>1</v>
      </c>
      <c r="B1054" s="2" t="s">
        <v>375</v>
      </c>
      <c r="C1054" s="1" t="s">
        <v>2107</v>
      </c>
      <c r="D1054" s="1" t="s">
        <v>2131</v>
      </c>
      <c r="E1054" s="1" t="s">
        <v>2128</v>
      </c>
      <c r="F1054" s="1">
        <v>1</v>
      </c>
      <c r="H1054" s="1" t="s">
        <v>8</v>
      </c>
      <c r="I1054" s="1" t="s">
        <v>8</v>
      </c>
      <c r="K1054" s="1" t="s">
        <v>212</v>
      </c>
      <c r="L1054" s="1" t="s">
        <v>2123</v>
      </c>
      <c r="M1054" s="1" t="s">
        <v>21</v>
      </c>
      <c r="N1054" s="1" t="s">
        <v>374</v>
      </c>
    </row>
    <row r="1055" spans="1:14" s="1" customFormat="1" x14ac:dyDescent="0.3">
      <c r="A1055" s="1">
        <v>1</v>
      </c>
      <c r="B1055" s="2" t="s">
        <v>375</v>
      </c>
      <c r="C1055" s="1" t="s">
        <v>2107</v>
      </c>
      <c r="D1055" s="1" t="s">
        <v>2131</v>
      </c>
      <c r="E1055" s="1" t="s">
        <v>2128</v>
      </c>
      <c r="F1055" s="1">
        <v>1</v>
      </c>
      <c r="H1055" s="1" t="s">
        <v>8</v>
      </c>
      <c r="I1055" s="1" t="s">
        <v>8</v>
      </c>
      <c r="K1055" s="1" t="s">
        <v>435</v>
      </c>
      <c r="L1055" s="1" t="s">
        <v>2123</v>
      </c>
      <c r="M1055" s="1" t="s">
        <v>21</v>
      </c>
      <c r="N1055" s="1" t="s">
        <v>374</v>
      </c>
    </row>
    <row r="1056" spans="1:14" s="1" customFormat="1" x14ac:dyDescent="0.3">
      <c r="A1056" s="1">
        <v>1</v>
      </c>
      <c r="B1056" s="2" t="s">
        <v>376</v>
      </c>
      <c r="C1056" s="1" t="s">
        <v>2107</v>
      </c>
      <c r="D1056" s="1" t="s">
        <v>2131</v>
      </c>
      <c r="E1056" s="1" t="s">
        <v>2128</v>
      </c>
      <c r="F1056" s="1">
        <v>1</v>
      </c>
      <c r="H1056" s="1" t="s">
        <v>2126</v>
      </c>
      <c r="K1056" s="1" t="s">
        <v>437</v>
      </c>
      <c r="L1056" s="1" t="s">
        <v>2123</v>
      </c>
      <c r="M1056" s="1" t="s">
        <v>21</v>
      </c>
      <c r="N1056" s="1" t="s">
        <v>374</v>
      </c>
    </row>
    <row r="1057" spans="1:14" s="1" customFormat="1" x14ac:dyDescent="0.3">
      <c r="A1057" s="1">
        <v>1</v>
      </c>
      <c r="B1057" s="2" t="s">
        <v>375</v>
      </c>
      <c r="C1057" s="1" t="s">
        <v>2107</v>
      </c>
      <c r="D1057" s="1" t="s">
        <v>2131</v>
      </c>
      <c r="E1057" s="1" t="s">
        <v>2128</v>
      </c>
      <c r="F1057" s="1">
        <v>1</v>
      </c>
      <c r="H1057" s="1" t="s">
        <v>8</v>
      </c>
      <c r="I1057" s="1" t="s">
        <v>8</v>
      </c>
      <c r="K1057" s="1" t="s">
        <v>437</v>
      </c>
      <c r="L1057" s="1" t="s">
        <v>2123</v>
      </c>
      <c r="M1057" s="1" t="s">
        <v>21</v>
      </c>
      <c r="N1057" s="1" t="s">
        <v>374</v>
      </c>
    </row>
    <row r="1058" spans="1:14" s="1" customFormat="1" x14ac:dyDescent="0.3">
      <c r="A1058" s="1">
        <v>1</v>
      </c>
      <c r="B1058" s="2" t="s">
        <v>375</v>
      </c>
      <c r="C1058" s="1" t="s">
        <v>2107</v>
      </c>
      <c r="D1058" s="1" t="s">
        <v>2131</v>
      </c>
      <c r="E1058" s="1" t="s">
        <v>2128</v>
      </c>
      <c r="F1058" s="1">
        <v>1</v>
      </c>
      <c r="H1058" s="1" t="s">
        <v>8</v>
      </c>
      <c r="I1058" s="1" t="s">
        <v>8</v>
      </c>
      <c r="K1058" s="1" t="s">
        <v>214</v>
      </c>
      <c r="L1058" s="1" t="s">
        <v>2123</v>
      </c>
      <c r="M1058" s="1" t="s">
        <v>21</v>
      </c>
      <c r="N1058" s="1" t="s">
        <v>374</v>
      </c>
    </row>
    <row r="1059" spans="1:14" s="1" customFormat="1" x14ac:dyDescent="0.3">
      <c r="A1059" s="1">
        <v>1</v>
      </c>
      <c r="B1059" s="2" t="s">
        <v>376</v>
      </c>
      <c r="C1059" s="1" t="s">
        <v>2107</v>
      </c>
      <c r="D1059" s="1" t="s">
        <v>2131</v>
      </c>
      <c r="E1059" s="1" t="s">
        <v>2128</v>
      </c>
      <c r="F1059" s="1">
        <v>1</v>
      </c>
      <c r="H1059" s="1" t="s">
        <v>2126</v>
      </c>
      <c r="K1059" s="1" t="s">
        <v>442</v>
      </c>
      <c r="L1059" s="1" t="s">
        <v>2123</v>
      </c>
      <c r="M1059" s="1" t="s">
        <v>21</v>
      </c>
      <c r="N1059" s="1" t="s">
        <v>374</v>
      </c>
    </row>
    <row r="1060" spans="1:14" s="1" customFormat="1" x14ac:dyDescent="0.3">
      <c r="A1060" s="1">
        <v>1</v>
      </c>
      <c r="B1060" s="2" t="s">
        <v>455</v>
      </c>
      <c r="C1060" s="1" t="s">
        <v>2107</v>
      </c>
      <c r="D1060" s="1" t="s">
        <v>2131</v>
      </c>
      <c r="E1060" s="1" t="s">
        <v>2128</v>
      </c>
      <c r="F1060" s="1">
        <v>1</v>
      </c>
      <c r="H1060" s="1" t="s">
        <v>231</v>
      </c>
      <c r="I1060" s="1" t="s">
        <v>231</v>
      </c>
      <c r="K1060" s="1" t="s">
        <v>214</v>
      </c>
      <c r="L1060" s="1" t="s">
        <v>2123</v>
      </c>
      <c r="M1060" s="1" t="s">
        <v>16</v>
      </c>
      <c r="N1060" s="1" t="s">
        <v>374</v>
      </c>
    </row>
    <row r="1061" spans="1:14" s="1" customFormat="1" x14ac:dyDescent="0.3">
      <c r="A1061" s="1">
        <v>1</v>
      </c>
      <c r="B1061" s="2" t="s">
        <v>455</v>
      </c>
      <c r="C1061" s="1" t="s">
        <v>2107</v>
      </c>
      <c r="D1061" s="1" t="s">
        <v>2131</v>
      </c>
      <c r="E1061" s="1" t="s">
        <v>2128</v>
      </c>
      <c r="F1061" s="1">
        <v>1</v>
      </c>
      <c r="H1061" s="1" t="s">
        <v>231</v>
      </c>
      <c r="I1061" s="1" t="s">
        <v>231</v>
      </c>
      <c r="K1061" s="1" t="s">
        <v>214</v>
      </c>
      <c r="L1061" s="1" t="s">
        <v>2123</v>
      </c>
      <c r="M1061" s="1" t="s">
        <v>18</v>
      </c>
      <c r="N1061" s="1" t="s">
        <v>374</v>
      </c>
    </row>
    <row r="1062" spans="1:14" s="1" customFormat="1" x14ac:dyDescent="0.3">
      <c r="A1062" s="1">
        <v>1</v>
      </c>
      <c r="B1062" s="2" t="s">
        <v>455</v>
      </c>
      <c r="C1062" s="1" t="s">
        <v>2107</v>
      </c>
      <c r="D1062" s="1" t="s">
        <v>2131</v>
      </c>
      <c r="E1062" s="1" t="s">
        <v>2128</v>
      </c>
      <c r="F1062" s="1">
        <v>1</v>
      </c>
      <c r="H1062" s="1" t="s">
        <v>231</v>
      </c>
      <c r="I1062" s="1" t="s">
        <v>231</v>
      </c>
      <c r="K1062" s="1" t="s">
        <v>214</v>
      </c>
      <c r="L1062" s="1" t="s">
        <v>2123</v>
      </c>
      <c r="M1062" s="1" t="s">
        <v>18</v>
      </c>
      <c r="N1062" s="1" t="s">
        <v>374</v>
      </c>
    </row>
    <row r="1063" spans="1:14" s="1" customFormat="1" x14ac:dyDescent="0.3">
      <c r="A1063" s="1">
        <v>1</v>
      </c>
      <c r="B1063" s="2" t="s">
        <v>455</v>
      </c>
      <c r="C1063" s="1" t="s">
        <v>2107</v>
      </c>
      <c r="D1063" s="1" t="s">
        <v>2131</v>
      </c>
      <c r="E1063" s="1" t="s">
        <v>2128</v>
      </c>
      <c r="F1063" s="1">
        <v>1</v>
      </c>
      <c r="H1063" s="1" t="s">
        <v>231</v>
      </c>
      <c r="I1063" s="1" t="s">
        <v>231</v>
      </c>
      <c r="K1063" s="1" t="s">
        <v>214</v>
      </c>
      <c r="L1063" s="1" t="s">
        <v>2123</v>
      </c>
      <c r="M1063" s="1" t="s">
        <v>18</v>
      </c>
      <c r="N1063" s="1" t="s">
        <v>374</v>
      </c>
    </row>
    <row r="1064" spans="1:14" s="1" customFormat="1" x14ac:dyDescent="0.3">
      <c r="A1064" s="1">
        <v>1</v>
      </c>
      <c r="B1064" s="2" t="s">
        <v>455</v>
      </c>
      <c r="C1064" s="1" t="s">
        <v>2107</v>
      </c>
      <c r="D1064" s="1" t="s">
        <v>2131</v>
      </c>
      <c r="E1064" s="1" t="s">
        <v>2128</v>
      </c>
      <c r="F1064" s="1">
        <v>1</v>
      </c>
      <c r="H1064" s="1" t="s">
        <v>231</v>
      </c>
      <c r="I1064" s="1" t="s">
        <v>231</v>
      </c>
      <c r="K1064" s="1" t="s">
        <v>214</v>
      </c>
      <c r="L1064" s="1" t="s">
        <v>2123</v>
      </c>
      <c r="M1064" s="1" t="s">
        <v>18</v>
      </c>
      <c r="N1064" s="1" t="s">
        <v>374</v>
      </c>
    </row>
    <row r="1065" spans="1:14" s="1" customFormat="1" x14ac:dyDescent="0.3">
      <c r="A1065" s="1">
        <v>1</v>
      </c>
      <c r="B1065" s="2" t="s">
        <v>455</v>
      </c>
      <c r="C1065" s="1" t="s">
        <v>2107</v>
      </c>
      <c r="D1065" s="1" t="s">
        <v>2131</v>
      </c>
      <c r="E1065" s="1" t="s">
        <v>2128</v>
      </c>
      <c r="F1065" s="1">
        <v>1</v>
      </c>
      <c r="H1065" s="1" t="s">
        <v>231</v>
      </c>
      <c r="I1065" s="1" t="s">
        <v>231</v>
      </c>
      <c r="K1065" s="1" t="s">
        <v>214</v>
      </c>
      <c r="L1065" s="1" t="s">
        <v>2123</v>
      </c>
      <c r="M1065" s="1" t="s">
        <v>16</v>
      </c>
      <c r="N1065" s="1" t="s">
        <v>374</v>
      </c>
    </row>
    <row r="1066" spans="1:14" s="1" customFormat="1" x14ac:dyDescent="0.3">
      <c r="A1066" s="1">
        <v>1</v>
      </c>
      <c r="B1066" s="2" t="s">
        <v>455</v>
      </c>
      <c r="C1066" s="1" t="s">
        <v>2107</v>
      </c>
      <c r="D1066" s="1" t="s">
        <v>2131</v>
      </c>
      <c r="E1066" s="1" t="s">
        <v>2128</v>
      </c>
      <c r="F1066" s="1">
        <v>1</v>
      </c>
      <c r="H1066" s="1" t="s">
        <v>231</v>
      </c>
      <c r="I1066" s="1" t="s">
        <v>231</v>
      </c>
      <c r="K1066" s="1" t="s">
        <v>215</v>
      </c>
      <c r="L1066" s="1" t="s">
        <v>2123</v>
      </c>
      <c r="M1066" s="1" t="s">
        <v>18</v>
      </c>
      <c r="N1066" s="1" t="s">
        <v>374</v>
      </c>
    </row>
    <row r="1067" spans="1:14" s="1" customFormat="1" x14ac:dyDescent="0.3">
      <c r="A1067" s="1">
        <v>1</v>
      </c>
      <c r="B1067" s="2" t="s">
        <v>455</v>
      </c>
      <c r="C1067" s="1" t="s">
        <v>2107</v>
      </c>
      <c r="D1067" s="1" t="s">
        <v>2131</v>
      </c>
      <c r="E1067" s="1" t="s">
        <v>2128</v>
      </c>
      <c r="F1067" s="1">
        <v>1</v>
      </c>
      <c r="H1067" s="1" t="s">
        <v>231</v>
      </c>
      <c r="I1067" s="1" t="s">
        <v>231</v>
      </c>
      <c r="K1067" s="1" t="s">
        <v>215</v>
      </c>
      <c r="L1067" s="1" t="s">
        <v>2123</v>
      </c>
      <c r="M1067" s="1" t="s">
        <v>18</v>
      </c>
      <c r="N1067" s="1" t="s">
        <v>374</v>
      </c>
    </row>
    <row r="1068" spans="1:14" s="1" customFormat="1" x14ac:dyDescent="0.3">
      <c r="A1068" s="1">
        <v>1</v>
      </c>
      <c r="B1068" s="2" t="s">
        <v>455</v>
      </c>
      <c r="C1068" s="1" t="s">
        <v>2107</v>
      </c>
      <c r="D1068" s="1" t="s">
        <v>2131</v>
      </c>
      <c r="E1068" s="1" t="s">
        <v>2128</v>
      </c>
      <c r="F1068" s="1">
        <v>1</v>
      </c>
      <c r="H1068" s="1" t="s">
        <v>231</v>
      </c>
      <c r="I1068" s="1" t="s">
        <v>231</v>
      </c>
      <c r="K1068" s="1" t="s">
        <v>215</v>
      </c>
      <c r="L1068" s="1" t="s">
        <v>2123</v>
      </c>
      <c r="M1068" s="1" t="s">
        <v>18</v>
      </c>
      <c r="N1068" s="1" t="s">
        <v>374</v>
      </c>
    </row>
    <row r="1069" spans="1:14" s="1" customFormat="1" x14ac:dyDescent="0.3">
      <c r="A1069" s="1">
        <v>1</v>
      </c>
      <c r="B1069" s="2" t="s">
        <v>455</v>
      </c>
      <c r="C1069" s="1" t="s">
        <v>2107</v>
      </c>
      <c r="D1069" s="1" t="s">
        <v>2131</v>
      </c>
      <c r="E1069" s="1" t="s">
        <v>2128</v>
      </c>
      <c r="F1069" s="1">
        <v>1</v>
      </c>
      <c r="H1069" s="1" t="s">
        <v>231</v>
      </c>
      <c r="I1069" s="1" t="s">
        <v>231</v>
      </c>
      <c r="K1069" s="1" t="s">
        <v>215</v>
      </c>
      <c r="L1069" s="1" t="s">
        <v>2123</v>
      </c>
      <c r="M1069" s="1" t="s">
        <v>18</v>
      </c>
      <c r="N1069" s="1" t="s">
        <v>374</v>
      </c>
    </row>
    <row r="1070" spans="1:14" s="1" customFormat="1" x14ac:dyDescent="0.3">
      <c r="A1070" s="1">
        <v>1</v>
      </c>
      <c r="B1070" s="2" t="s">
        <v>455</v>
      </c>
      <c r="C1070" s="1" t="s">
        <v>2107</v>
      </c>
      <c r="D1070" s="1" t="s">
        <v>2131</v>
      </c>
      <c r="E1070" s="1" t="s">
        <v>2128</v>
      </c>
      <c r="F1070" s="1">
        <v>1</v>
      </c>
      <c r="H1070" s="1" t="s">
        <v>231</v>
      </c>
      <c r="I1070" s="1" t="s">
        <v>231</v>
      </c>
      <c r="K1070" s="1" t="s">
        <v>214</v>
      </c>
      <c r="L1070" s="1" t="s">
        <v>2123</v>
      </c>
      <c r="M1070" s="1" t="s">
        <v>16</v>
      </c>
      <c r="N1070" s="1" t="s">
        <v>374</v>
      </c>
    </row>
    <row r="1071" spans="1:14" s="1" customFormat="1" x14ac:dyDescent="0.3">
      <c r="A1071" s="1">
        <v>1</v>
      </c>
      <c r="B1071" s="2" t="s">
        <v>455</v>
      </c>
      <c r="C1071" s="1" t="s">
        <v>2107</v>
      </c>
      <c r="D1071" s="1" t="s">
        <v>2131</v>
      </c>
      <c r="E1071" s="1" t="s">
        <v>2128</v>
      </c>
      <c r="F1071" s="1">
        <v>1</v>
      </c>
      <c r="H1071" s="1" t="s">
        <v>231</v>
      </c>
      <c r="I1071" s="1" t="s">
        <v>231</v>
      </c>
      <c r="K1071" s="1" t="s">
        <v>215</v>
      </c>
      <c r="L1071" s="1" t="s">
        <v>2123</v>
      </c>
      <c r="M1071" s="1" t="s">
        <v>18</v>
      </c>
      <c r="N1071" s="1" t="s">
        <v>374</v>
      </c>
    </row>
    <row r="1072" spans="1:14" s="1" customFormat="1" x14ac:dyDescent="0.3">
      <c r="A1072" s="1">
        <v>1</v>
      </c>
      <c r="B1072" s="2" t="s">
        <v>455</v>
      </c>
      <c r="C1072" s="1" t="s">
        <v>2107</v>
      </c>
      <c r="D1072" s="1" t="s">
        <v>2131</v>
      </c>
      <c r="E1072" s="1" t="s">
        <v>2128</v>
      </c>
      <c r="F1072" s="1">
        <v>1</v>
      </c>
      <c r="H1072" s="1" t="s">
        <v>231</v>
      </c>
      <c r="I1072" s="1" t="s">
        <v>231</v>
      </c>
      <c r="K1072" s="1" t="s">
        <v>215</v>
      </c>
      <c r="L1072" s="1" t="s">
        <v>2123</v>
      </c>
      <c r="M1072" s="1" t="s">
        <v>18</v>
      </c>
      <c r="N1072" s="1" t="s">
        <v>374</v>
      </c>
    </row>
    <row r="1073" spans="1:14" s="1" customFormat="1" x14ac:dyDescent="0.3">
      <c r="A1073" s="1">
        <v>1</v>
      </c>
      <c r="B1073" s="2" t="s">
        <v>455</v>
      </c>
      <c r="C1073" s="1" t="s">
        <v>2107</v>
      </c>
      <c r="D1073" s="1" t="s">
        <v>2131</v>
      </c>
      <c r="E1073" s="1" t="s">
        <v>2128</v>
      </c>
      <c r="F1073" s="1">
        <v>1</v>
      </c>
      <c r="H1073" s="1" t="s">
        <v>231</v>
      </c>
      <c r="I1073" s="1" t="s">
        <v>231</v>
      </c>
      <c r="K1073" s="1" t="s">
        <v>215</v>
      </c>
      <c r="L1073" s="1" t="s">
        <v>2123</v>
      </c>
      <c r="M1073" s="1" t="s">
        <v>18</v>
      </c>
      <c r="N1073" s="1" t="s">
        <v>374</v>
      </c>
    </row>
    <row r="1074" spans="1:14" s="1" customFormat="1" x14ac:dyDescent="0.3">
      <c r="A1074" s="1">
        <v>1</v>
      </c>
      <c r="B1074" s="2" t="s">
        <v>455</v>
      </c>
      <c r="C1074" s="1" t="s">
        <v>2107</v>
      </c>
      <c r="D1074" s="1" t="s">
        <v>2131</v>
      </c>
      <c r="E1074" s="1" t="s">
        <v>2128</v>
      </c>
      <c r="F1074" s="1">
        <v>1</v>
      </c>
      <c r="H1074" s="1" t="s">
        <v>231</v>
      </c>
      <c r="I1074" s="1" t="s">
        <v>231</v>
      </c>
      <c r="K1074" s="1" t="s">
        <v>215</v>
      </c>
      <c r="L1074" s="1" t="s">
        <v>2123</v>
      </c>
      <c r="M1074" s="1" t="s">
        <v>18</v>
      </c>
      <c r="N1074" s="1" t="s">
        <v>374</v>
      </c>
    </row>
    <row r="1075" spans="1:14" s="1" customFormat="1" x14ac:dyDescent="0.3">
      <c r="A1075" s="1">
        <v>1</v>
      </c>
      <c r="B1075" s="2" t="s">
        <v>470</v>
      </c>
      <c r="C1075" s="1" t="s">
        <v>2107</v>
      </c>
      <c r="D1075" s="1" t="s">
        <v>2131</v>
      </c>
      <c r="E1075" s="1" t="s">
        <v>2128</v>
      </c>
      <c r="F1075" s="1">
        <v>1</v>
      </c>
      <c r="H1075" s="1" t="s">
        <v>2126</v>
      </c>
      <c r="K1075" s="1" t="s">
        <v>398</v>
      </c>
      <c r="L1075" s="1" t="s">
        <v>2123</v>
      </c>
      <c r="M1075" s="1" t="s">
        <v>12</v>
      </c>
      <c r="N1075" s="1" t="s">
        <v>374</v>
      </c>
    </row>
    <row r="1076" spans="1:14" s="1" customFormat="1" x14ac:dyDescent="0.3">
      <c r="A1076" s="1">
        <v>1</v>
      </c>
      <c r="B1076" s="2" t="s">
        <v>467</v>
      </c>
      <c r="C1076" s="1" t="s">
        <v>2107</v>
      </c>
      <c r="D1076" s="1" t="s">
        <v>2131</v>
      </c>
      <c r="E1076" s="1" t="s">
        <v>2128</v>
      </c>
      <c r="F1076" s="1">
        <v>1</v>
      </c>
      <c r="H1076" s="1" t="s">
        <v>468</v>
      </c>
      <c r="I1076" s="1" t="s">
        <v>468</v>
      </c>
      <c r="K1076" s="1" t="s">
        <v>459</v>
      </c>
      <c r="L1076" s="1" t="s">
        <v>2123</v>
      </c>
      <c r="M1076" s="1" t="s">
        <v>21</v>
      </c>
      <c r="N1076" s="1" t="s">
        <v>374</v>
      </c>
    </row>
    <row r="1077" spans="1:14" s="1" customFormat="1" x14ac:dyDescent="0.3">
      <c r="A1077" s="1">
        <v>1</v>
      </c>
      <c r="B1077" s="2" t="s">
        <v>471</v>
      </c>
      <c r="C1077" s="1" t="s">
        <v>2107</v>
      </c>
      <c r="D1077" s="1" t="s">
        <v>2131</v>
      </c>
      <c r="E1077" s="1" t="s">
        <v>2128</v>
      </c>
      <c r="F1077" s="1">
        <v>1</v>
      </c>
      <c r="H1077" s="1" t="s">
        <v>2126</v>
      </c>
      <c r="K1077" s="1" t="s">
        <v>472</v>
      </c>
      <c r="L1077" s="1" t="s">
        <v>2123</v>
      </c>
      <c r="M1077" s="1" t="s">
        <v>18</v>
      </c>
      <c r="N1077" s="1" t="s">
        <v>374</v>
      </c>
    </row>
    <row r="1078" spans="1:14" s="1" customFormat="1" x14ac:dyDescent="0.3">
      <c r="A1078" s="1">
        <v>1</v>
      </c>
      <c r="B1078" s="2" t="s">
        <v>470</v>
      </c>
      <c r="C1078" s="1" t="s">
        <v>2107</v>
      </c>
      <c r="D1078" s="1" t="s">
        <v>2131</v>
      </c>
      <c r="E1078" s="1" t="s">
        <v>2128</v>
      </c>
      <c r="F1078" s="1">
        <v>1</v>
      </c>
      <c r="H1078" s="1" t="s">
        <v>2126</v>
      </c>
      <c r="K1078" s="1" t="s">
        <v>398</v>
      </c>
      <c r="L1078" s="1" t="s">
        <v>2123</v>
      </c>
      <c r="M1078" s="1" t="s">
        <v>10</v>
      </c>
      <c r="N1078" s="1" t="s">
        <v>374</v>
      </c>
    </row>
    <row r="1079" spans="1:14" s="1" customFormat="1" x14ac:dyDescent="0.3">
      <c r="A1079" s="1">
        <v>1</v>
      </c>
      <c r="B1079" s="2" t="s">
        <v>455</v>
      </c>
      <c r="C1079" s="1" t="s">
        <v>2107</v>
      </c>
      <c r="D1079" s="1" t="s">
        <v>2131</v>
      </c>
      <c r="E1079" s="1" t="s">
        <v>2128</v>
      </c>
      <c r="F1079" s="1">
        <v>1</v>
      </c>
      <c r="H1079" s="1" t="s">
        <v>231</v>
      </c>
      <c r="I1079" s="1" t="s">
        <v>231</v>
      </c>
      <c r="K1079" s="1" t="s">
        <v>209</v>
      </c>
      <c r="L1079" s="1" t="s">
        <v>2123</v>
      </c>
      <c r="M1079" s="1" t="s">
        <v>18</v>
      </c>
      <c r="N1079" s="1" t="s">
        <v>374</v>
      </c>
    </row>
    <row r="1080" spans="1:14" s="1" customFormat="1" x14ac:dyDescent="0.3">
      <c r="A1080" s="1">
        <v>1</v>
      </c>
      <c r="B1080" s="2" t="s">
        <v>455</v>
      </c>
      <c r="C1080" s="1" t="s">
        <v>2107</v>
      </c>
      <c r="D1080" s="1" t="s">
        <v>2131</v>
      </c>
      <c r="E1080" s="1" t="s">
        <v>2128</v>
      </c>
      <c r="F1080" s="1">
        <v>1</v>
      </c>
      <c r="H1080" s="1" t="s">
        <v>231</v>
      </c>
      <c r="I1080" s="1" t="s">
        <v>231</v>
      </c>
      <c r="K1080" s="1" t="s">
        <v>208</v>
      </c>
      <c r="L1080" s="1" t="s">
        <v>2123</v>
      </c>
      <c r="M1080" s="1" t="s">
        <v>16</v>
      </c>
      <c r="N1080" s="1" t="s">
        <v>374</v>
      </c>
    </row>
    <row r="1081" spans="1:14" s="1" customFormat="1" x14ac:dyDescent="0.3">
      <c r="A1081" s="1">
        <v>1</v>
      </c>
      <c r="B1081" s="2" t="s">
        <v>455</v>
      </c>
      <c r="C1081" s="1" t="s">
        <v>2107</v>
      </c>
      <c r="D1081" s="1" t="s">
        <v>2131</v>
      </c>
      <c r="E1081" s="1" t="s">
        <v>2128</v>
      </c>
      <c r="F1081" s="1">
        <v>1</v>
      </c>
      <c r="H1081" s="1" t="s">
        <v>231</v>
      </c>
      <c r="I1081" s="1" t="s">
        <v>231</v>
      </c>
      <c r="K1081" s="1" t="s">
        <v>208</v>
      </c>
      <c r="L1081" s="1" t="s">
        <v>2123</v>
      </c>
      <c r="M1081" s="1" t="s">
        <v>17</v>
      </c>
      <c r="N1081" s="1" t="s">
        <v>374</v>
      </c>
    </row>
    <row r="1082" spans="1:14" s="1" customFormat="1" x14ac:dyDescent="0.3">
      <c r="A1082" s="1">
        <v>1</v>
      </c>
      <c r="B1082" s="2" t="s">
        <v>455</v>
      </c>
      <c r="C1082" s="1" t="s">
        <v>2107</v>
      </c>
      <c r="D1082" s="1" t="s">
        <v>2131</v>
      </c>
      <c r="E1082" s="1" t="s">
        <v>2128</v>
      </c>
      <c r="F1082" s="1">
        <v>1</v>
      </c>
      <c r="H1082" s="1" t="s">
        <v>231</v>
      </c>
      <c r="I1082" s="1" t="s">
        <v>231</v>
      </c>
      <c r="K1082" s="1" t="s">
        <v>209</v>
      </c>
      <c r="L1082" s="1" t="s">
        <v>2123</v>
      </c>
      <c r="M1082" s="1" t="s">
        <v>12</v>
      </c>
      <c r="N1082" s="1" t="s">
        <v>374</v>
      </c>
    </row>
    <row r="1083" spans="1:14" s="1" customFormat="1" x14ac:dyDescent="0.3">
      <c r="A1083" s="1">
        <v>1</v>
      </c>
      <c r="B1083" s="2" t="s">
        <v>455</v>
      </c>
      <c r="C1083" s="1" t="s">
        <v>2107</v>
      </c>
      <c r="D1083" s="1" t="s">
        <v>2131</v>
      </c>
      <c r="E1083" s="1" t="s">
        <v>2128</v>
      </c>
      <c r="F1083" s="1">
        <v>1</v>
      </c>
      <c r="H1083" s="1" t="s">
        <v>231</v>
      </c>
      <c r="I1083" s="1" t="s">
        <v>231</v>
      </c>
      <c r="K1083" s="1" t="s">
        <v>209</v>
      </c>
      <c r="L1083" s="1" t="s">
        <v>2123</v>
      </c>
      <c r="M1083" s="1" t="s">
        <v>10</v>
      </c>
      <c r="N1083" s="1" t="s">
        <v>374</v>
      </c>
    </row>
    <row r="1084" spans="1:14" s="1" customFormat="1" x14ac:dyDescent="0.3">
      <c r="A1084" s="1">
        <v>1</v>
      </c>
      <c r="B1084" s="2" t="s">
        <v>455</v>
      </c>
      <c r="C1084" s="1" t="s">
        <v>2107</v>
      </c>
      <c r="D1084" s="1" t="s">
        <v>2131</v>
      </c>
      <c r="E1084" s="1" t="s">
        <v>2128</v>
      </c>
      <c r="F1084" s="1">
        <v>1</v>
      </c>
      <c r="H1084" s="1" t="s">
        <v>231</v>
      </c>
      <c r="I1084" s="1" t="s">
        <v>231</v>
      </c>
      <c r="K1084" s="1" t="s">
        <v>208</v>
      </c>
      <c r="L1084" s="1" t="s">
        <v>2123</v>
      </c>
      <c r="M1084" s="1" t="s">
        <v>17</v>
      </c>
      <c r="N1084" s="1" t="s">
        <v>374</v>
      </c>
    </row>
    <row r="1085" spans="1:14" s="1" customFormat="1" x14ac:dyDescent="0.3">
      <c r="A1085" s="1">
        <v>1</v>
      </c>
      <c r="B1085" s="2" t="s">
        <v>455</v>
      </c>
      <c r="C1085" s="1" t="s">
        <v>2107</v>
      </c>
      <c r="D1085" s="1" t="s">
        <v>2131</v>
      </c>
      <c r="E1085" s="1" t="s">
        <v>2128</v>
      </c>
      <c r="F1085" s="1">
        <v>1</v>
      </c>
      <c r="H1085" s="1" t="s">
        <v>231</v>
      </c>
      <c r="I1085" s="1" t="s">
        <v>231</v>
      </c>
      <c r="K1085" s="1" t="s">
        <v>208</v>
      </c>
      <c r="L1085" s="1" t="s">
        <v>2123</v>
      </c>
      <c r="M1085" s="1" t="s">
        <v>16</v>
      </c>
      <c r="N1085" s="1" t="s">
        <v>374</v>
      </c>
    </row>
    <row r="1086" spans="1:14" s="1" customFormat="1" x14ac:dyDescent="0.3">
      <c r="A1086" s="1">
        <v>1</v>
      </c>
      <c r="B1086" s="2" t="s">
        <v>455</v>
      </c>
      <c r="C1086" s="1" t="s">
        <v>2107</v>
      </c>
      <c r="D1086" s="1" t="s">
        <v>2131</v>
      </c>
      <c r="E1086" s="1" t="s">
        <v>2128</v>
      </c>
      <c r="F1086" s="1">
        <v>1</v>
      </c>
      <c r="H1086" s="1" t="s">
        <v>231</v>
      </c>
      <c r="I1086" s="1" t="s">
        <v>231</v>
      </c>
      <c r="K1086" s="1" t="s">
        <v>209</v>
      </c>
      <c r="L1086" s="1" t="s">
        <v>2123</v>
      </c>
      <c r="M1086" s="1" t="s">
        <v>18</v>
      </c>
      <c r="N1086" s="1" t="s">
        <v>374</v>
      </c>
    </row>
    <row r="1087" spans="1:14" s="1" customFormat="1" x14ac:dyDescent="0.3">
      <c r="A1087" s="1">
        <v>1</v>
      </c>
      <c r="B1087" s="2" t="s">
        <v>455</v>
      </c>
      <c r="C1087" s="1" t="s">
        <v>2107</v>
      </c>
      <c r="D1087" s="1" t="s">
        <v>2131</v>
      </c>
      <c r="E1087" s="1" t="s">
        <v>2128</v>
      </c>
      <c r="F1087" s="1">
        <v>1</v>
      </c>
      <c r="H1087" s="1" t="s">
        <v>231</v>
      </c>
      <c r="I1087" s="1" t="s">
        <v>231</v>
      </c>
      <c r="K1087" s="1" t="s">
        <v>209</v>
      </c>
      <c r="L1087" s="1" t="s">
        <v>2123</v>
      </c>
      <c r="M1087" s="1" t="s">
        <v>18</v>
      </c>
      <c r="N1087" s="1" t="s">
        <v>374</v>
      </c>
    </row>
    <row r="1088" spans="1:14" s="1" customFormat="1" x14ac:dyDescent="0.3">
      <c r="A1088" s="1">
        <v>1</v>
      </c>
      <c r="B1088" s="2" t="s">
        <v>455</v>
      </c>
      <c r="C1088" s="1" t="s">
        <v>2107</v>
      </c>
      <c r="D1088" s="1" t="s">
        <v>2131</v>
      </c>
      <c r="E1088" s="1" t="s">
        <v>2128</v>
      </c>
      <c r="F1088" s="1">
        <v>1</v>
      </c>
      <c r="H1088" s="1" t="s">
        <v>231</v>
      </c>
      <c r="I1088" s="1" t="s">
        <v>231</v>
      </c>
      <c r="K1088" s="1" t="s">
        <v>209</v>
      </c>
      <c r="L1088" s="1" t="s">
        <v>2123</v>
      </c>
      <c r="M1088" s="1" t="s">
        <v>18</v>
      </c>
      <c r="N1088" s="1" t="s">
        <v>374</v>
      </c>
    </row>
    <row r="1089" spans="1:14" s="1" customFormat="1" x14ac:dyDescent="0.3">
      <c r="A1089" s="1">
        <v>1</v>
      </c>
      <c r="B1089" s="2" t="s">
        <v>455</v>
      </c>
      <c r="C1089" s="1" t="s">
        <v>2107</v>
      </c>
      <c r="D1089" s="1" t="s">
        <v>2131</v>
      </c>
      <c r="E1089" s="1" t="s">
        <v>2128</v>
      </c>
      <c r="F1089" s="1">
        <v>1</v>
      </c>
      <c r="H1089" s="1" t="s">
        <v>231</v>
      </c>
      <c r="I1089" s="1" t="s">
        <v>231</v>
      </c>
      <c r="K1089" s="1" t="s">
        <v>209</v>
      </c>
      <c r="L1089" s="1" t="s">
        <v>2123</v>
      </c>
      <c r="M1089" s="1" t="s">
        <v>18</v>
      </c>
      <c r="N1089" s="1" t="s">
        <v>374</v>
      </c>
    </row>
    <row r="1090" spans="1:14" s="1" customFormat="1" x14ac:dyDescent="0.3">
      <c r="A1090" s="1">
        <v>1</v>
      </c>
      <c r="B1090" s="2" t="s">
        <v>455</v>
      </c>
      <c r="C1090" s="1" t="s">
        <v>2107</v>
      </c>
      <c r="D1090" s="1" t="s">
        <v>2131</v>
      </c>
      <c r="E1090" s="1" t="s">
        <v>2128</v>
      </c>
      <c r="F1090" s="1">
        <v>1</v>
      </c>
      <c r="H1090" s="1" t="s">
        <v>231</v>
      </c>
      <c r="I1090" s="1" t="s">
        <v>231</v>
      </c>
      <c r="K1090" s="1" t="s">
        <v>209</v>
      </c>
      <c r="L1090" s="1" t="s">
        <v>2123</v>
      </c>
      <c r="M1090" s="1" t="s">
        <v>18</v>
      </c>
      <c r="N1090" s="1" t="s">
        <v>374</v>
      </c>
    </row>
    <row r="1091" spans="1:14" s="1" customFormat="1" x14ac:dyDescent="0.3">
      <c r="A1091" s="1">
        <v>1</v>
      </c>
      <c r="B1091" s="2" t="s">
        <v>455</v>
      </c>
      <c r="C1091" s="1" t="s">
        <v>2107</v>
      </c>
      <c r="D1091" s="1" t="s">
        <v>2131</v>
      </c>
      <c r="E1091" s="1" t="s">
        <v>2128</v>
      </c>
      <c r="F1091" s="1">
        <v>1</v>
      </c>
      <c r="H1091" s="1" t="s">
        <v>231</v>
      </c>
      <c r="I1091" s="1" t="s">
        <v>231</v>
      </c>
      <c r="K1091" s="1" t="s">
        <v>209</v>
      </c>
      <c r="L1091" s="1" t="s">
        <v>2123</v>
      </c>
      <c r="M1091" s="1" t="s">
        <v>18</v>
      </c>
      <c r="N1091" s="1" t="s">
        <v>374</v>
      </c>
    </row>
    <row r="1092" spans="1:14" s="1" customFormat="1" x14ac:dyDescent="0.3">
      <c r="A1092" s="1">
        <v>1</v>
      </c>
      <c r="B1092" s="2" t="s">
        <v>455</v>
      </c>
      <c r="C1092" s="1" t="s">
        <v>2107</v>
      </c>
      <c r="D1092" s="1" t="s">
        <v>2131</v>
      </c>
      <c r="E1092" s="1" t="s">
        <v>2128</v>
      </c>
      <c r="F1092" s="1">
        <v>1</v>
      </c>
      <c r="H1092" s="1" t="s">
        <v>231</v>
      </c>
      <c r="I1092" s="1" t="s">
        <v>231</v>
      </c>
      <c r="K1092" s="1" t="s">
        <v>209</v>
      </c>
      <c r="L1092" s="1" t="s">
        <v>2123</v>
      </c>
      <c r="M1092" s="1" t="s">
        <v>18</v>
      </c>
      <c r="N1092" s="1" t="s">
        <v>374</v>
      </c>
    </row>
    <row r="1093" spans="1:14" s="1" customFormat="1" x14ac:dyDescent="0.3">
      <c r="A1093" s="1">
        <v>1</v>
      </c>
      <c r="B1093" s="2" t="s">
        <v>455</v>
      </c>
      <c r="C1093" s="1" t="s">
        <v>2107</v>
      </c>
      <c r="D1093" s="1" t="s">
        <v>2131</v>
      </c>
      <c r="E1093" s="1" t="s">
        <v>2128</v>
      </c>
      <c r="F1093" s="1">
        <v>1</v>
      </c>
      <c r="H1093" s="1" t="s">
        <v>231</v>
      </c>
      <c r="I1093" s="1" t="s">
        <v>231</v>
      </c>
      <c r="K1093" s="1" t="s">
        <v>400</v>
      </c>
      <c r="L1093" s="1" t="s">
        <v>2123</v>
      </c>
      <c r="M1093" s="1" t="s">
        <v>16</v>
      </c>
      <c r="N1093" s="1" t="s">
        <v>374</v>
      </c>
    </row>
    <row r="1094" spans="1:14" s="1" customFormat="1" x14ac:dyDescent="0.3">
      <c r="A1094" s="1">
        <v>1</v>
      </c>
      <c r="B1094" s="2" t="s">
        <v>455</v>
      </c>
      <c r="C1094" s="1" t="s">
        <v>2107</v>
      </c>
      <c r="D1094" s="1" t="s">
        <v>2131</v>
      </c>
      <c r="E1094" s="1" t="s">
        <v>2128</v>
      </c>
      <c r="F1094" s="1">
        <v>1</v>
      </c>
      <c r="H1094" s="1" t="s">
        <v>231</v>
      </c>
      <c r="I1094" s="1" t="s">
        <v>231</v>
      </c>
      <c r="K1094" s="1" t="s">
        <v>208</v>
      </c>
      <c r="L1094" s="1" t="s">
        <v>2123</v>
      </c>
      <c r="M1094" s="1" t="s">
        <v>18</v>
      </c>
      <c r="N1094" s="1" t="s">
        <v>374</v>
      </c>
    </row>
    <row r="1095" spans="1:14" s="1" customFormat="1" x14ac:dyDescent="0.3">
      <c r="A1095" s="1">
        <v>1</v>
      </c>
      <c r="B1095" s="2" t="s">
        <v>455</v>
      </c>
      <c r="C1095" s="1" t="s">
        <v>2107</v>
      </c>
      <c r="D1095" s="1" t="s">
        <v>2131</v>
      </c>
      <c r="E1095" s="1" t="s">
        <v>2128</v>
      </c>
      <c r="F1095" s="1">
        <v>1</v>
      </c>
      <c r="H1095" s="1" t="s">
        <v>231</v>
      </c>
      <c r="I1095" s="1" t="s">
        <v>231</v>
      </c>
      <c r="K1095" s="1" t="s">
        <v>428</v>
      </c>
      <c r="L1095" s="1" t="s">
        <v>2123</v>
      </c>
      <c r="M1095" s="1" t="s">
        <v>16</v>
      </c>
      <c r="N1095" s="1" t="s">
        <v>374</v>
      </c>
    </row>
    <row r="1096" spans="1:14" s="1" customFormat="1" x14ac:dyDescent="0.3">
      <c r="A1096" s="1">
        <v>1</v>
      </c>
      <c r="B1096" s="2" t="s">
        <v>377</v>
      </c>
      <c r="C1096" s="1" t="s">
        <v>2107</v>
      </c>
      <c r="D1096" s="1" t="s">
        <v>2131</v>
      </c>
      <c r="E1096" s="1" t="s">
        <v>2128</v>
      </c>
      <c r="F1096" s="1">
        <v>1</v>
      </c>
      <c r="H1096" s="1" t="s">
        <v>2126</v>
      </c>
      <c r="K1096" s="1" t="s">
        <v>388</v>
      </c>
      <c r="L1096" s="1" t="s">
        <v>2123</v>
      </c>
      <c r="M1096" s="1" t="s">
        <v>21</v>
      </c>
      <c r="N1096" s="1" t="s">
        <v>374</v>
      </c>
    </row>
    <row r="1097" spans="1:14" s="1" customFormat="1" x14ac:dyDescent="0.3">
      <c r="A1097" s="1">
        <v>1</v>
      </c>
      <c r="B1097" s="2" t="s">
        <v>376</v>
      </c>
      <c r="C1097" s="1" t="s">
        <v>2107</v>
      </c>
      <c r="D1097" s="1" t="s">
        <v>2131</v>
      </c>
      <c r="E1097" s="1" t="s">
        <v>2128</v>
      </c>
      <c r="F1097" s="1">
        <v>1</v>
      </c>
      <c r="H1097" s="1" t="s">
        <v>2126</v>
      </c>
      <c r="K1097" s="1" t="s">
        <v>391</v>
      </c>
      <c r="L1097" s="1" t="s">
        <v>2123</v>
      </c>
      <c r="M1097" s="1" t="s">
        <v>21</v>
      </c>
      <c r="N1097" s="1" t="s">
        <v>374</v>
      </c>
    </row>
    <row r="1098" spans="1:14" s="1" customFormat="1" x14ac:dyDescent="0.3">
      <c r="A1098" s="1">
        <v>1</v>
      </c>
      <c r="B1098" s="2" t="s">
        <v>375</v>
      </c>
      <c r="C1098" s="1" t="s">
        <v>2107</v>
      </c>
      <c r="D1098" s="1" t="s">
        <v>2131</v>
      </c>
      <c r="E1098" s="1" t="s">
        <v>2128</v>
      </c>
      <c r="F1098" s="1">
        <v>1</v>
      </c>
      <c r="H1098" s="1" t="s">
        <v>8</v>
      </c>
      <c r="I1098" s="1" t="s">
        <v>8</v>
      </c>
      <c r="K1098" s="1" t="s">
        <v>392</v>
      </c>
      <c r="L1098" s="1" t="s">
        <v>2123</v>
      </c>
      <c r="M1098" s="1" t="s">
        <v>12</v>
      </c>
      <c r="N1098" s="1" t="s">
        <v>374</v>
      </c>
    </row>
    <row r="1099" spans="1:14" s="1" customFormat="1" x14ac:dyDescent="0.3">
      <c r="A1099" s="1">
        <v>1</v>
      </c>
      <c r="B1099" s="2" t="s">
        <v>387</v>
      </c>
      <c r="C1099" s="1" t="s">
        <v>2107</v>
      </c>
      <c r="D1099" s="1" t="s">
        <v>2131</v>
      </c>
      <c r="E1099" s="1" t="s">
        <v>2128</v>
      </c>
      <c r="F1099" s="1">
        <v>1</v>
      </c>
      <c r="H1099" s="1" t="s">
        <v>8</v>
      </c>
      <c r="I1099" s="1" t="s">
        <v>8</v>
      </c>
      <c r="K1099" s="1" t="s">
        <v>392</v>
      </c>
      <c r="L1099" s="1" t="s">
        <v>2123</v>
      </c>
      <c r="M1099" s="1" t="s">
        <v>10</v>
      </c>
      <c r="N1099" s="1" t="s">
        <v>374</v>
      </c>
    </row>
    <row r="1100" spans="1:14" s="1" customFormat="1" x14ac:dyDescent="0.3">
      <c r="A1100" s="1">
        <v>1</v>
      </c>
      <c r="B1100" s="2" t="s">
        <v>409</v>
      </c>
      <c r="C1100" s="1" t="s">
        <v>2107</v>
      </c>
      <c r="D1100" s="1" t="s">
        <v>2131</v>
      </c>
      <c r="E1100" s="1" t="s">
        <v>2128</v>
      </c>
      <c r="F1100" s="1">
        <v>1</v>
      </c>
      <c r="H1100" s="1" t="s">
        <v>8</v>
      </c>
      <c r="I1100" s="1" t="s">
        <v>8</v>
      </c>
      <c r="K1100" s="1" t="s">
        <v>430</v>
      </c>
      <c r="L1100" s="1" t="s">
        <v>2123</v>
      </c>
      <c r="M1100" s="1" t="s">
        <v>21</v>
      </c>
      <c r="N1100" s="1" t="s">
        <v>374</v>
      </c>
    </row>
    <row r="1101" spans="1:14" s="1" customFormat="1" x14ac:dyDescent="0.3">
      <c r="A1101" s="1">
        <v>1</v>
      </c>
      <c r="B1101" s="2" t="s">
        <v>375</v>
      </c>
      <c r="C1101" s="1" t="s">
        <v>2107</v>
      </c>
      <c r="D1101" s="1" t="s">
        <v>2131</v>
      </c>
      <c r="E1101" s="1" t="s">
        <v>2128</v>
      </c>
      <c r="F1101" s="1">
        <v>1</v>
      </c>
      <c r="H1101" s="1" t="s">
        <v>8</v>
      </c>
      <c r="I1101" s="1" t="s">
        <v>8</v>
      </c>
      <c r="K1101" s="1" t="s">
        <v>398</v>
      </c>
      <c r="L1101" s="1" t="s">
        <v>2123</v>
      </c>
      <c r="M1101" s="1" t="s">
        <v>18</v>
      </c>
      <c r="N1101" s="1" t="s">
        <v>374</v>
      </c>
    </row>
    <row r="1102" spans="1:14" s="1" customFormat="1" x14ac:dyDescent="0.3">
      <c r="A1102" s="1">
        <v>1</v>
      </c>
      <c r="B1102" s="2" t="s">
        <v>375</v>
      </c>
      <c r="C1102" s="1" t="s">
        <v>2107</v>
      </c>
      <c r="D1102" s="1" t="s">
        <v>2131</v>
      </c>
      <c r="E1102" s="1" t="s">
        <v>2128</v>
      </c>
      <c r="F1102" s="1">
        <v>1</v>
      </c>
      <c r="H1102" s="1" t="s">
        <v>8</v>
      </c>
      <c r="I1102" s="1" t="s">
        <v>8</v>
      </c>
      <c r="K1102" s="1" t="s">
        <v>403</v>
      </c>
      <c r="L1102" s="1" t="s">
        <v>2123</v>
      </c>
      <c r="M1102" s="1" t="s">
        <v>18</v>
      </c>
      <c r="N1102" s="1" t="s">
        <v>374</v>
      </c>
    </row>
    <row r="1103" spans="1:14" s="1" customFormat="1" x14ac:dyDescent="0.3">
      <c r="A1103" s="1">
        <v>1</v>
      </c>
      <c r="B1103" s="2" t="s">
        <v>375</v>
      </c>
      <c r="C1103" s="1" t="s">
        <v>2107</v>
      </c>
      <c r="D1103" s="1" t="s">
        <v>2131</v>
      </c>
      <c r="E1103" s="1" t="s">
        <v>2128</v>
      </c>
      <c r="F1103" s="1">
        <v>1</v>
      </c>
      <c r="H1103" s="1" t="s">
        <v>8</v>
      </c>
      <c r="I1103" s="1" t="s">
        <v>8</v>
      </c>
      <c r="K1103" s="1" t="s">
        <v>435</v>
      </c>
      <c r="L1103" s="1" t="s">
        <v>2123</v>
      </c>
      <c r="M1103" s="1" t="s">
        <v>21</v>
      </c>
      <c r="N1103" s="1" t="s">
        <v>374</v>
      </c>
    </row>
    <row r="1104" spans="1:14" s="1" customFormat="1" x14ac:dyDescent="0.3">
      <c r="A1104" s="1">
        <v>1</v>
      </c>
      <c r="B1104" s="2" t="s">
        <v>375</v>
      </c>
      <c r="C1104" s="1" t="s">
        <v>2107</v>
      </c>
      <c r="D1104" s="1" t="s">
        <v>2131</v>
      </c>
      <c r="E1104" s="1" t="s">
        <v>2128</v>
      </c>
      <c r="F1104" s="1">
        <v>1</v>
      </c>
      <c r="H1104" s="1" t="s">
        <v>8</v>
      </c>
      <c r="I1104" s="1" t="s">
        <v>8</v>
      </c>
      <c r="K1104" s="1" t="s">
        <v>379</v>
      </c>
      <c r="L1104" s="1" t="s">
        <v>2123</v>
      </c>
      <c r="M1104" s="1" t="s">
        <v>21</v>
      </c>
      <c r="N1104" s="1" t="s">
        <v>374</v>
      </c>
    </row>
    <row r="1105" spans="1:14" s="1" customFormat="1" x14ac:dyDescent="0.3">
      <c r="A1105" s="1">
        <v>1</v>
      </c>
      <c r="B1105" s="2" t="s">
        <v>375</v>
      </c>
      <c r="C1105" s="1" t="s">
        <v>2107</v>
      </c>
      <c r="D1105" s="1" t="s">
        <v>2131</v>
      </c>
      <c r="E1105" s="1" t="s">
        <v>2128</v>
      </c>
      <c r="F1105" s="1">
        <v>1</v>
      </c>
      <c r="H1105" s="1" t="s">
        <v>8</v>
      </c>
      <c r="I1105" s="1" t="s">
        <v>8</v>
      </c>
      <c r="K1105" s="1" t="s">
        <v>380</v>
      </c>
      <c r="L1105" s="1" t="s">
        <v>2123</v>
      </c>
      <c r="M1105" s="1" t="s">
        <v>12</v>
      </c>
      <c r="N1105" s="1" t="s">
        <v>374</v>
      </c>
    </row>
    <row r="1106" spans="1:14" s="1" customFormat="1" x14ac:dyDescent="0.3">
      <c r="A1106" s="1">
        <v>1</v>
      </c>
      <c r="B1106" s="2" t="s">
        <v>375</v>
      </c>
      <c r="C1106" s="1" t="s">
        <v>2107</v>
      </c>
      <c r="D1106" s="1" t="s">
        <v>2131</v>
      </c>
      <c r="E1106" s="1" t="s">
        <v>2128</v>
      </c>
      <c r="F1106" s="1">
        <v>1</v>
      </c>
      <c r="H1106" s="1" t="s">
        <v>8</v>
      </c>
      <c r="I1106" s="1" t="s">
        <v>8</v>
      </c>
      <c r="K1106" s="1" t="s">
        <v>380</v>
      </c>
      <c r="L1106" s="1" t="s">
        <v>2123</v>
      </c>
      <c r="M1106" s="1" t="s">
        <v>10</v>
      </c>
      <c r="N1106" s="1" t="s">
        <v>374</v>
      </c>
    </row>
    <row r="1107" spans="1:14" s="1" customFormat="1" x14ac:dyDescent="0.3">
      <c r="A1107" s="1">
        <v>1</v>
      </c>
      <c r="B1107" s="2" t="s">
        <v>375</v>
      </c>
      <c r="C1107" s="1" t="s">
        <v>2107</v>
      </c>
      <c r="D1107" s="1" t="s">
        <v>2131</v>
      </c>
      <c r="E1107" s="1" t="s">
        <v>2128</v>
      </c>
      <c r="F1107" s="1">
        <v>1</v>
      </c>
      <c r="H1107" s="1" t="s">
        <v>8</v>
      </c>
      <c r="I1107" s="1" t="s">
        <v>8</v>
      </c>
      <c r="K1107" s="1" t="s">
        <v>465</v>
      </c>
      <c r="L1107" s="1" t="s">
        <v>2123</v>
      </c>
      <c r="M1107" s="1" t="s">
        <v>21</v>
      </c>
      <c r="N1107" s="1" t="s">
        <v>374</v>
      </c>
    </row>
    <row r="1108" spans="1:14" s="1" customFormat="1" x14ac:dyDescent="0.3">
      <c r="A1108" s="1">
        <v>1</v>
      </c>
      <c r="B1108" s="2" t="s">
        <v>377</v>
      </c>
      <c r="C1108" s="1" t="s">
        <v>2107</v>
      </c>
      <c r="D1108" s="1" t="s">
        <v>2131</v>
      </c>
      <c r="E1108" s="1" t="s">
        <v>2128</v>
      </c>
      <c r="F1108" s="1">
        <v>1</v>
      </c>
      <c r="H1108" s="1" t="s">
        <v>2126</v>
      </c>
      <c r="K1108" s="1" t="s">
        <v>412</v>
      </c>
      <c r="L1108" s="1" t="s">
        <v>2123</v>
      </c>
      <c r="M1108" s="1" t="s">
        <v>18</v>
      </c>
      <c r="N1108" s="1" t="s">
        <v>374</v>
      </c>
    </row>
    <row r="1109" spans="1:14" s="1" customFormat="1" x14ac:dyDescent="0.3">
      <c r="A1109" s="1">
        <v>1</v>
      </c>
      <c r="B1109" s="2" t="s">
        <v>377</v>
      </c>
      <c r="C1109" s="1" t="s">
        <v>2107</v>
      </c>
      <c r="D1109" s="1" t="s">
        <v>2131</v>
      </c>
      <c r="E1109" s="1" t="s">
        <v>2128</v>
      </c>
      <c r="F1109" s="1">
        <v>1</v>
      </c>
      <c r="H1109" s="1" t="s">
        <v>2126</v>
      </c>
      <c r="K1109" s="1" t="s">
        <v>412</v>
      </c>
      <c r="L1109" s="1" t="s">
        <v>2123</v>
      </c>
      <c r="M1109" s="1" t="s">
        <v>21</v>
      </c>
      <c r="N1109" s="1" t="s">
        <v>374</v>
      </c>
    </row>
    <row r="1110" spans="1:14" s="1" customFormat="1" x14ac:dyDescent="0.3">
      <c r="A1110" s="1">
        <v>1</v>
      </c>
      <c r="B1110" s="2" t="s">
        <v>375</v>
      </c>
      <c r="C1110" s="1" t="s">
        <v>2107</v>
      </c>
      <c r="D1110" s="1" t="s">
        <v>2131</v>
      </c>
      <c r="E1110" s="1" t="s">
        <v>2128</v>
      </c>
      <c r="F1110" s="1">
        <v>1</v>
      </c>
      <c r="H1110" s="1" t="s">
        <v>8</v>
      </c>
      <c r="I1110" s="1" t="s">
        <v>8</v>
      </c>
      <c r="K1110" s="1" t="s">
        <v>413</v>
      </c>
      <c r="L1110" s="1" t="s">
        <v>2123</v>
      </c>
      <c r="M1110" s="1" t="s">
        <v>18</v>
      </c>
      <c r="N1110" s="1" t="s">
        <v>374</v>
      </c>
    </row>
    <row r="1111" spans="1:14" s="1" customFormat="1" x14ac:dyDescent="0.3">
      <c r="A1111" s="1">
        <v>1</v>
      </c>
      <c r="B1111" s="2" t="s">
        <v>375</v>
      </c>
      <c r="C1111" s="1" t="s">
        <v>2107</v>
      </c>
      <c r="D1111" s="1" t="s">
        <v>2131</v>
      </c>
      <c r="E1111" s="1" t="s">
        <v>2128</v>
      </c>
      <c r="F1111" s="1">
        <v>1</v>
      </c>
      <c r="H1111" s="1" t="s">
        <v>8</v>
      </c>
      <c r="I1111" s="1" t="s">
        <v>8</v>
      </c>
      <c r="K1111" s="1" t="s">
        <v>414</v>
      </c>
      <c r="L1111" s="1" t="s">
        <v>2123</v>
      </c>
      <c r="M1111" s="1" t="s">
        <v>18</v>
      </c>
      <c r="N1111" s="1" t="s">
        <v>374</v>
      </c>
    </row>
    <row r="1112" spans="1:14" s="1" customFormat="1" x14ac:dyDescent="0.3">
      <c r="A1112" s="1">
        <v>1</v>
      </c>
      <c r="B1112" s="2" t="s">
        <v>375</v>
      </c>
      <c r="C1112" s="1" t="s">
        <v>2107</v>
      </c>
      <c r="D1112" s="1" t="s">
        <v>2131</v>
      </c>
      <c r="E1112" s="1" t="s">
        <v>2128</v>
      </c>
      <c r="F1112" s="1">
        <v>1</v>
      </c>
      <c r="H1112" s="1" t="s">
        <v>8</v>
      </c>
      <c r="I1112" s="1" t="s">
        <v>8</v>
      </c>
      <c r="K1112" s="1" t="s">
        <v>414</v>
      </c>
      <c r="L1112" s="1" t="s">
        <v>2123</v>
      </c>
      <c r="M1112" s="1" t="s">
        <v>21</v>
      </c>
      <c r="N1112" s="1" t="s">
        <v>374</v>
      </c>
    </row>
    <row r="1113" spans="1:14" s="1" customFormat="1" x14ac:dyDescent="0.3">
      <c r="A1113" s="1">
        <v>1</v>
      </c>
      <c r="B1113" s="2" t="s">
        <v>377</v>
      </c>
      <c r="C1113" s="1" t="s">
        <v>2107</v>
      </c>
      <c r="D1113" s="1" t="s">
        <v>2131</v>
      </c>
      <c r="E1113" s="1" t="s">
        <v>2128</v>
      </c>
      <c r="F1113" s="1">
        <v>1</v>
      </c>
      <c r="H1113" s="1" t="s">
        <v>2126</v>
      </c>
      <c r="K1113" s="1" t="s">
        <v>415</v>
      </c>
      <c r="L1113" s="1" t="s">
        <v>2123</v>
      </c>
      <c r="M1113" s="1" t="s">
        <v>18</v>
      </c>
      <c r="N1113" s="1" t="s">
        <v>374</v>
      </c>
    </row>
    <row r="1114" spans="1:14" s="1" customFormat="1" x14ac:dyDescent="0.3">
      <c r="A1114" s="1">
        <v>1</v>
      </c>
      <c r="B1114" s="2" t="s">
        <v>376</v>
      </c>
      <c r="C1114" s="1" t="s">
        <v>2107</v>
      </c>
      <c r="D1114" s="1" t="s">
        <v>2131</v>
      </c>
      <c r="E1114" s="1" t="s">
        <v>2128</v>
      </c>
      <c r="F1114" s="1">
        <v>1</v>
      </c>
      <c r="H1114" s="1" t="s">
        <v>2126</v>
      </c>
      <c r="K1114" s="1" t="s">
        <v>416</v>
      </c>
      <c r="L1114" s="1" t="s">
        <v>2123</v>
      </c>
      <c r="M1114" s="1" t="s">
        <v>18</v>
      </c>
      <c r="N1114" s="1" t="s">
        <v>374</v>
      </c>
    </row>
    <row r="1115" spans="1:14" s="1" customFormat="1" x14ac:dyDescent="0.3">
      <c r="A1115" s="1">
        <v>1</v>
      </c>
      <c r="B1115" s="2" t="s">
        <v>376</v>
      </c>
      <c r="C1115" s="1" t="s">
        <v>2107</v>
      </c>
      <c r="D1115" s="1" t="s">
        <v>2131</v>
      </c>
      <c r="E1115" s="1" t="s">
        <v>2128</v>
      </c>
      <c r="F1115" s="1">
        <v>1</v>
      </c>
      <c r="H1115" s="1" t="s">
        <v>2126</v>
      </c>
      <c r="K1115" s="1" t="s">
        <v>416</v>
      </c>
      <c r="L1115" s="1" t="s">
        <v>2123</v>
      </c>
      <c r="M1115" s="1" t="s">
        <v>21</v>
      </c>
      <c r="N1115" s="1" t="s">
        <v>374</v>
      </c>
    </row>
    <row r="1116" spans="1:14" s="1" customFormat="1" x14ac:dyDescent="0.3">
      <c r="A1116" s="1">
        <v>1</v>
      </c>
      <c r="B1116" s="2" t="s">
        <v>377</v>
      </c>
      <c r="C1116" s="1" t="s">
        <v>2107</v>
      </c>
      <c r="D1116" s="1" t="s">
        <v>2131</v>
      </c>
      <c r="E1116" s="1" t="s">
        <v>2128</v>
      </c>
      <c r="F1116" s="1">
        <v>1</v>
      </c>
      <c r="H1116" s="1" t="s">
        <v>2126</v>
      </c>
      <c r="K1116" s="1" t="s">
        <v>417</v>
      </c>
      <c r="L1116" s="1" t="s">
        <v>2123</v>
      </c>
      <c r="M1116" s="1" t="s">
        <v>18</v>
      </c>
      <c r="N1116" s="1" t="s">
        <v>374</v>
      </c>
    </row>
    <row r="1117" spans="1:14" s="1" customFormat="1" x14ac:dyDescent="0.3">
      <c r="A1117" s="1">
        <v>1</v>
      </c>
      <c r="B1117" s="2" t="s">
        <v>375</v>
      </c>
      <c r="C1117" s="1" t="s">
        <v>2107</v>
      </c>
      <c r="D1117" s="1" t="s">
        <v>2131</v>
      </c>
      <c r="E1117" s="1" t="s">
        <v>2128</v>
      </c>
      <c r="F1117" s="1">
        <v>1</v>
      </c>
      <c r="H1117" s="1" t="s">
        <v>8</v>
      </c>
      <c r="I1117" s="1" t="s">
        <v>8</v>
      </c>
      <c r="K1117" s="1" t="s">
        <v>416</v>
      </c>
      <c r="L1117" s="1" t="s">
        <v>2123</v>
      </c>
      <c r="M1117" s="1" t="s">
        <v>18</v>
      </c>
      <c r="N1117" s="1" t="s">
        <v>374</v>
      </c>
    </row>
    <row r="1118" spans="1:14" s="1" customFormat="1" x14ac:dyDescent="0.3">
      <c r="A1118" s="1">
        <v>1</v>
      </c>
      <c r="B1118" s="2" t="s">
        <v>375</v>
      </c>
      <c r="C1118" s="1" t="s">
        <v>2107</v>
      </c>
      <c r="D1118" s="1" t="s">
        <v>2131</v>
      </c>
      <c r="E1118" s="1" t="s">
        <v>2128</v>
      </c>
      <c r="F1118" s="1">
        <v>1</v>
      </c>
      <c r="H1118" s="1" t="s">
        <v>8</v>
      </c>
      <c r="I1118" s="1" t="s">
        <v>8</v>
      </c>
      <c r="K1118" s="1" t="s">
        <v>416</v>
      </c>
      <c r="L1118" s="1" t="s">
        <v>2123</v>
      </c>
      <c r="M1118" s="1" t="s">
        <v>21</v>
      </c>
      <c r="N1118" s="1" t="s">
        <v>374</v>
      </c>
    </row>
    <row r="1119" spans="1:14" s="1" customFormat="1" x14ac:dyDescent="0.3">
      <c r="A1119" s="1">
        <v>1</v>
      </c>
      <c r="B1119" s="2" t="s">
        <v>375</v>
      </c>
      <c r="C1119" s="1" t="s">
        <v>2107</v>
      </c>
      <c r="D1119" s="1" t="s">
        <v>2131</v>
      </c>
      <c r="E1119" s="1" t="s">
        <v>2128</v>
      </c>
      <c r="F1119" s="1">
        <v>1</v>
      </c>
      <c r="H1119" s="1" t="s">
        <v>8</v>
      </c>
      <c r="I1119" s="1" t="s">
        <v>8</v>
      </c>
      <c r="K1119" s="1" t="s">
        <v>417</v>
      </c>
      <c r="L1119" s="1" t="s">
        <v>2123</v>
      </c>
      <c r="M1119" s="1" t="s">
        <v>18</v>
      </c>
      <c r="N1119" s="1" t="s">
        <v>374</v>
      </c>
    </row>
    <row r="1120" spans="1:14" s="1" customFormat="1" x14ac:dyDescent="0.3">
      <c r="A1120" s="1">
        <v>1</v>
      </c>
      <c r="B1120" s="2" t="s">
        <v>375</v>
      </c>
      <c r="C1120" s="1" t="s">
        <v>2107</v>
      </c>
      <c r="D1120" s="1" t="s">
        <v>2131</v>
      </c>
      <c r="E1120" s="1" t="s">
        <v>2128</v>
      </c>
      <c r="F1120" s="1">
        <v>1</v>
      </c>
      <c r="H1120" s="1" t="s">
        <v>8</v>
      </c>
      <c r="I1120" s="1" t="s">
        <v>8</v>
      </c>
      <c r="K1120" s="1" t="s">
        <v>418</v>
      </c>
      <c r="L1120" s="1" t="s">
        <v>2123</v>
      </c>
      <c r="M1120" s="1" t="s">
        <v>18</v>
      </c>
      <c r="N1120" s="1" t="s">
        <v>374</v>
      </c>
    </row>
    <row r="1121" spans="1:14" s="1" customFormat="1" x14ac:dyDescent="0.3">
      <c r="A1121" s="1">
        <v>1</v>
      </c>
      <c r="B1121" s="2" t="s">
        <v>375</v>
      </c>
      <c r="C1121" s="1" t="s">
        <v>2107</v>
      </c>
      <c r="D1121" s="1" t="s">
        <v>2131</v>
      </c>
      <c r="E1121" s="1" t="s">
        <v>2128</v>
      </c>
      <c r="F1121" s="1">
        <v>1</v>
      </c>
      <c r="H1121" s="1" t="s">
        <v>8</v>
      </c>
      <c r="I1121" s="1" t="s">
        <v>8</v>
      </c>
      <c r="K1121" s="1" t="s">
        <v>418</v>
      </c>
      <c r="L1121" s="1" t="s">
        <v>2123</v>
      </c>
      <c r="M1121" s="1" t="s">
        <v>21</v>
      </c>
      <c r="N1121" s="1" t="s">
        <v>374</v>
      </c>
    </row>
    <row r="1122" spans="1:14" s="1" customFormat="1" x14ac:dyDescent="0.3">
      <c r="A1122" s="1">
        <v>1</v>
      </c>
      <c r="B1122" s="2" t="s">
        <v>375</v>
      </c>
      <c r="C1122" s="1" t="s">
        <v>2107</v>
      </c>
      <c r="D1122" s="1" t="s">
        <v>2131</v>
      </c>
      <c r="E1122" s="1" t="s">
        <v>2128</v>
      </c>
      <c r="F1122" s="1">
        <v>1</v>
      </c>
      <c r="H1122" s="1" t="s">
        <v>8</v>
      </c>
      <c r="I1122" s="1" t="s">
        <v>8</v>
      </c>
      <c r="K1122" s="1" t="s">
        <v>419</v>
      </c>
      <c r="L1122" s="1" t="s">
        <v>2123</v>
      </c>
      <c r="M1122" s="1" t="s">
        <v>18</v>
      </c>
      <c r="N1122" s="1" t="s">
        <v>374</v>
      </c>
    </row>
    <row r="1123" spans="1:14" s="1" customFormat="1" x14ac:dyDescent="0.3">
      <c r="A1123" s="1">
        <v>1</v>
      </c>
      <c r="B1123" s="2" t="s">
        <v>375</v>
      </c>
      <c r="C1123" s="1" t="s">
        <v>2107</v>
      </c>
      <c r="D1123" s="1" t="s">
        <v>2131</v>
      </c>
      <c r="E1123" s="1" t="s">
        <v>2128</v>
      </c>
      <c r="F1123" s="1">
        <v>1</v>
      </c>
      <c r="H1123" s="1" t="s">
        <v>8</v>
      </c>
      <c r="I1123" s="1" t="s">
        <v>8</v>
      </c>
      <c r="K1123" s="1" t="s">
        <v>418</v>
      </c>
      <c r="L1123" s="1" t="s">
        <v>2123</v>
      </c>
      <c r="M1123" s="1" t="s">
        <v>18</v>
      </c>
      <c r="N1123" s="1" t="s">
        <v>374</v>
      </c>
    </row>
    <row r="1124" spans="1:14" s="1" customFormat="1" x14ac:dyDescent="0.3">
      <c r="A1124" s="1">
        <v>1</v>
      </c>
      <c r="B1124" s="2" t="s">
        <v>375</v>
      </c>
      <c r="C1124" s="1" t="s">
        <v>2107</v>
      </c>
      <c r="D1124" s="1" t="s">
        <v>2131</v>
      </c>
      <c r="E1124" s="1" t="s">
        <v>2128</v>
      </c>
      <c r="F1124" s="1">
        <v>1</v>
      </c>
      <c r="H1124" s="1" t="s">
        <v>8</v>
      </c>
      <c r="I1124" s="1" t="s">
        <v>8</v>
      </c>
      <c r="K1124" s="1" t="s">
        <v>418</v>
      </c>
      <c r="L1124" s="1" t="s">
        <v>2123</v>
      </c>
      <c r="M1124" s="1" t="s">
        <v>21</v>
      </c>
      <c r="N1124" s="1" t="s">
        <v>374</v>
      </c>
    </row>
    <row r="1125" spans="1:14" s="1" customFormat="1" x14ac:dyDescent="0.3">
      <c r="A1125" s="1">
        <v>1</v>
      </c>
      <c r="B1125" s="2" t="s">
        <v>375</v>
      </c>
      <c r="C1125" s="1" t="s">
        <v>2107</v>
      </c>
      <c r="D1125" s="1" t="s">
        <v>2131</v>
      </c>
      <c r="E1125" s="1" t="s">
        <v>2128</v>
      </c>
      <c r="F1125" s="1">
        <v>1</v>
      </c>
      <c r="H1125" s="1" t="s">
        <v>8</v>
      </c>
      <c r="I1125" s="1" t="s">
        <v>8</v>
      </c>
      <c r="K1125" s="1" t="s">
        <v>419</v>
      </c>
      <c r="L1125" s="1" t="s">
        <v>2123</v>
      </c>
      <c r="M1125" s="1" t="s">
        <v>18</v>
      </c>
      <c r="N1125" s="1" t="s">
        <v>374</v>
      </c>
    </row>
    <row r="1126" spans="1:14" s="1" customFormat="1" x14ac:dyDescent="0.3">
      <c r="A1126" s="1">
        <v>1</v>
      </c>
      <c r="B1126" s="2" t="s">
        <v>375</v>
      </c>
      <c r="C1126" s="1" t="s">
        <v>2107</v>
      </c>
      <c r="D1126" s="1" t="s">
        <v>2131</v>
      </c>
      <c r="E1126" s="1" t="s">
        <v>2128</v>
      </c>
      <c r="F1126" s="1">
        <v>1</v>
      </c>
      <c r="H1126" s="1" t="s">
        <v>8</v>
      </c>
      <c r="I1126" s="1" t="s">
        <v>8</v>
      </c>
      <c r="K1126" s="1" t="s">
        <v>30</v>
      </c>
      <c r="L1126" s="1" t="s">
        <v>2123</v>
      </c>
      <c r="M1126" s="1" t="s">
        <v>18</v>
      </c>
      <c r="N1126" s="1" t="s">
        <v>374</v>
      </c>
    </row>
    <row r="1127" spans="1:14" s="1" customFormat="1" x14ac:dyDescent="0.3">
      <c r="A1127" s="1">
        <v>1</v>
      </c>
      <c r="B1127" s="2" t="s">
        <v>375</v>
      </c>
      <c r="C1127" s="1" t="s">
        <v>2107</v>
      </c>
      <c r="D1127" s="1" t="s">
        <v>2131</v>
      </c>
      <c r="E1127" s="1" t="s">
        <v>2128</v>
      </c>
      <c r="F1127" s="1">
        <v>1</v>
      </c>
      <c r="H1127" s="1" t="s">
        <v>8</v>
      </c>
      <c r="I1127" s="1" t="s">
        <v>8</v>
      </c>
      <c r="K1127" s="1" t="s">
        <v>31</v>
      </c>
      <c r="L1127" s="1" t="s">
        <v>2123</v>
      </c>
      <c r="M1127" s="1" t="s">
        <v>21</v>
      </c>
      <c r="N1127" s="1" t="s">
        <v>374</v>
      </c>
    </row>
    <row r="1128" spans="1:14" s="1" customFormat="1" x14ac:dyDescent="0.3">
      <c r="A1128" s="1">
        <v>1</v>
      </c>
      <c r="B1128" s="2" t="s">
        <v>375</v>
      </c>
      <c r="C1128" s="1" t="s">
        <v>2107</v>
      </c>
      <c r="D1128" s="1" t="s">
        <v>2131</v>
      </c>
      <c r="E1128" s="1" t="s">
        <v>2128</v>
      </c>
      <c r="F1128" s="1">
        <v>1</v>
      </c>
      <c r="H1128" s="1" t="s">
        <v>8</v>
      </c>
      <c r="I1128" s="1" t="s">
        <v>8</v>
      </c>
      <c r="K1128" s="1" t="s">
        <v>412</v>
      </c>
      <c r="L1128" s="1" t="s">
        <v>2123</v>
      </c>
      <c r="M1128" s="1" t="s">
        <v>18</v>
      </c>
      <c r="N1128" s="1" t="s">
        <v>374</v>
      </c>
    </row>
    <row r="1129" spans="1:14" s="1" customFormat="1" x14ac:dyDescent="0.3">
      <c r="A1129" s="1">
        <v>1</v>
      </c>
      <c r="B1129" s="2" t="s">
        <v>375</v>
      </c>
      <c r="C1129" s="1" t="s">
        <v>2107</v>
      </c>
      <c r="D1129" s="1" t="s">
        <v>2131</v>
      </c>
      <c r="E1129" s="1" t="s">
        <v>2128</v>
      </c>
      <c r="F1129" s="1">
        <v>1</v>
      </c>
      <c r="H1129" s="1" t="s">
        <v>8</v>
      </c>
      <c r="I1129" s="1" t="s">
        <v>8</v>
      </c>
      <c r="K1129" s="1" t="s">
        <v>410</v>
      </c>
      <c r="L1129" s="1" t="s">
        <v>2123</v>
      </c>
      <c r="M1129" s="1" t="s">
        <v>18</v>
      </c>
      <c r="N1129" s="1" t="s">
        <v>374</v>
      </c>
    </row>
    <row r="1130" spans="1:14" s="1" customFormat="1" x14ac:dyDescent="0.3">
      <c r="A1130" s="1">
        <v>1</v>
      </c>
      <c r="B1130" s="2" t="s">
        <v>375</v>
      </c>
      <c r="C1130" s="1" t="s">
        <v>2107</v>
      </c>
      <c r="D1130" s="1" t="s">
        <v>2131</v>
      </c>
      <c r="E1130" s="1" t="s">
        <v>2128</v>
      </c>
      <c r="F1130" s="1">
        <v>1</v>
      </c>
      <c r="H1130" s="1" t="s">
        <v>8</v>
      </c>
      <c r="I1130" s="1" t="s">
        <v>8</v>
      </c>
      <c r="K1130" s="1" t="s">
        <v>19</v>
      </c>
      <c r="L1130" s="1" t="s">
        <v>2123</v>
      </c>
      <c r="M1130" s="1" t="s">
        <v>21</v>
      </c>
      <c r="N1130" s="1" t="s">
        <v>374</v>
      </c>
    </row>
    <row r="1131" spans="1:14" s="1" customFormat="1" x14ac:dyDescent="0.3">
      <c r="A1131" s="1">
        <v>1</v>
      </c>
      <c r="B1131" s="2" t="s">
        <v>375</v>
      </c>
      <c r="C1131" s="1" t="s">
        <v>2107</v>
      </c>
      <c r="D1131" s="1" t="s">
        <v>2131</v>
      </c>
      <c r="E1131" s="1" t="s">
        <v>2128</v>
      </c>
      <c r="F1131" s="1">
        <v>1</v>
      </c>
      <c r="H1131" s="1" t="s">
        <v>8</v>
      </c>
      <c r="I1131" s="1" t="s">
        <v>8</v>
      </c>
      <c r="K1131" s="1" t="s">
        <v>411</v>
      </c>
      <c r="L1131" s="1" t="s">
        <v>2123</v>
      </c>
      <c r="M1131" s="1" t="s">
        <v>18</v>
      </c>
      <c r="N1131" s="1" t="s">
        <v>374</v>
      </c>
    </row>
    <row r="1132" spans="1:14" s="1" customFormat="1" x14ac:dyDescent="0.3">
      <c r="A1132" s="1">
        <v>1</v>
      </c>
      <c r="B1132" s="2" t="s">
        <v>377</v>
      </c>
      <c r="C1132" s="1" t="s">
        <v>2107</v>
      </c>
      <c r="D1132" s="1" t="s">
        <v>2131</v>
      </c>
      <c r="E1132" s="1" t="s">
        <v>2128</v>
      </c>
      <c r="F1132" s="1">
        <v>1</v>
      </c>
      <c r="H1132" s="1" t="s">
        <v>2126</v>
      </c>
      <c r="K1132" s="1" t="s">
        <v>19</v>
      </c>
      <c r="L1132" s="1" t="s">
        <v>2123</v>
      </c>
      <c r="M1132" s="1" t="s">
        <v>18</v>
      </c>
      <c r="N1132" s="1" t="s">
        <v>374</v>
      </c>
    </row>
    <row r="1133" spans="1:14" s="1" customFormat="1" x14ac:dyDescent="0.3">
      <c r="A1133" s="1">
        <v>1</v>
      </c>
      <c r="B1133" s="2" t="s">
        <v>377</v>
      </c>
      <c r="C1133" s="1" t="s">
        <v>2107</v>
      </c>
      <c r="D1133" s="1" t="s">
        <v>2131</v>
      </c>
      <c r="E1133" s="1" t="s">
        <v>2128</v>
      </c>
      <c r="F1133" s="1">
        <v>1</v>
      </c>
      <c r="H1133" s="1" t="s">
        <v>2126</v>
      </c>
      <c r="K1133" s="1" t="s">
        <v>19</v>
      </c>
      <c r="L1133" s="1" t="s">
        <v>2123</v>
      </c>
      <c r="M1133" s="1" t="s">
        <v>21</v>
      </c>
      <c r="N1133" s="1" t="s">
        <v>374</v>
      </c>
    </row>
    <row r="1134" spans="1:14" s="1" customFormat="1" x14ac:dyDescent="0.3">
      <c r="A1134" s="1">
        <v>1</v>
      </c>
      <c r="B1134" s="2" t="s">
        <v>377</v>
      </c>
      <c r="C1134" s="1" t="s">
        <v>2107</v>
      </c>
      <c r="D1134" s="1" t="s">
        <v>2131</v>
      </c>
      <c r="E1134" s="1" t="s">
        <v>2128</v>
      </c>
      <c r="F1134" s="1">
        <v>1</v>
      </c>
      <c r="H1134" s="1" t="s">
        <v>2126</v>
      </c>
      <c r="K1134" s="1" t="s">
        <v>15</v>
      </c>
      <c r="L1134" s="1" t="s">
        <v>2123</v>
      </c>
      <c r="M1134" s="1" t="s">
        <v>18</v>
      </c>
      <c r="N1134" s="1" t="s">
        <v>374</v>
      </c>
    </row>
    <row r="1135" spans="1:14" s="1" customFormat="1" x14ac:dyDescent="0.3">
      <c r="A1135" s="1">
        <v>1</v>
      </c>
      <c r="B1135" s="2" t="s">
        <v>377</v>
      </c>
      <c r="C1135" s="1" t="s">
        <v>2107</v>
      </c>
      <c r="D1135" s="1" t="s">
        <v>2131</v>
      </c>
      <c r="E1135" s="1" t="s">
        <v>2128</v>
      </c>
      <c r="F1135" s="1">
        <v>1</v>
      </c>
      <c r="H1135" s="1" t="s">
        <v>2126</v>
      </c>
      <c r="K1135" s="1" t="s">
        <v>32</v>
      </c>
      <c r="L1135" s="1" t="s">
        <v>2123</v>
      </c>
      <c r="M1135" s="1" t="s">
        <v>18</v>
      </c>
      <c r="N1135" s="1" t="s">
        <v>374</v>
      </c>
    </row>
    <row r="1136" spans="1:14" s="1" customFormat="1" x14ac:dyDescent="0.3">
      <c r="A1136" s="1">
        <v>1</v>
      </c>
      <c r="B1136" s="2" t="s">
        <v>377</v>
      </c>
      <c r="C1136" s="1" t="s">
        <v>2107</v>
      </c>
      <c r="D1136" s="1" t="s">
        <v>2131</v>
      </c>
      <c r="E1136" s="1" t="s">
        <v>2128</v>
      </c>
      <c r="F1136" s="1">
        <v>1</v>
      </c>
      <c r="H1136" s="1" t="s">
        <v>2126</v>
      </c>
      <c r="K1136" s="1" t="s">
        <v>19</v>
      </c>
      <c r="L1136" s="1" t="s">
        <v>2123</v>
      </c>
      <c r="M1136" s="1" t="s">
        <v>21</v>
      </c>
      <c r="N1136" s="1" t="s">
        <v>374</v>
      </c>
    </row>
    <row r="1137" spans="1:14" s="1" customFormat="1" x14ac:dyDescent="0.3">
      <c r="A1137" s="1">
        <v>1</v>
      </c>
      <c r="B1137" s="2" t="s">
        <v>377</v>
      </c>
      <c r="C1137" s="1" t="s">
        <v>2107</v>
      </c>
      <c r="D1137" s="1" t="s">
        <v>2131</v>
      </c>
      <c r="E1137" s="1" t="s">
        <v>2128</v>
      </c>
      <c r="F1137" s="1">
        <v>1</v>
      </c>
      <c r="H1137" s="1" t="s">
        <v>2126</v>
      </c>
      <c r="K1137" s="1" t="s">
        <v>29</v>
      </c>
      <c r="L1137" s="1" t="s">
        <v>2123</v>
      </c>
      <c r="M1137" s="1" t="s">
        <v>18</v>
      </c>
      <c r="N1137" s="1" t="s">
        <v>374</v>
      </c>
    </row>
    <row r="1138" spans="1:14" s="1" customFormat="1" x14ac:dyDescent="0.3">
      <c r="A1138" s="1">
        <v>1</v>
      </c>
      <c r="B1138" s="2" t="s">
        <v>473</v>
      </c>
      <c r="C1138" s="1" t="s">
        <v>2107</v>
      </c>
      <c r="D1138" s="1" t="s">
        <v>2131</v>
      </c>
      <c r="E1138" s="1" t="s">
        <v>2128</v>
      </c>
      <c r="F1138" s="1">
        <v>1</v>
      </c>
      <c r="H1138" s="1" t="s">
        <v>372</v>
      </c>
      <c r="I1138" s="1" t="s">
        <v>372</v>
      </c>
      <c r="K1138" s="1" t="s">
        <v>428</v>
      </c>
      <c r="L1138" s="1" t="s">
        <v>2123</v>
      </c>
      <c r="M1138" s="1" t="s">
        <v>21</v>
      </c>
      <c r="N1138" s="1" t="s">
        <v>374</v>
      </c>
    </row>
    <row r="1139" spans="1:14" s="1" customFormat="1" x14ac:dyDescent="0.3">
      <c r="A1139" s="1">
        <v>1</v>
      </c>
      <c r="B1139" s="2" t="s">
        <v>474</v>
      </c>
      <c r="C1139" s="1" t="s">
        <v>2107</v>
      </c>
      <c r="D1139" s="1" t="s">
        <v>2131</v>
      </c>
      <c r="E1139" s="1" t="s">
        <v>2128</v>
      </c>
      <c r="F1139" s="1">
        <v>1</v>
      </c>
      <c r="H1139" s="1" t="s">
        <v>372</v>
      </c>
      <c r="I1139" s="1" t="s">
        <v>372</v>
      </c>
      <c r="K1139" s="1" t="s">
        <v>428</v>
      </c>
      <c r="L1139" s="1" t="s">
        <v>2123</v>
      </c>
      <c r="M1139" s="1" t="s">
        <v>21</v>
      </c>
      <c r="N1139" s="1" t="s">
        <v>374</v>
      </c>
    </row>
    <row r="1140" spans="1:14" s="1" customFormat="1" x14ac:dyDescent="0.3">
      <c r="A1140" s="1">
        <v>1</v>
      </c>
      <c r="B1140" s="2" t="s">
        <v>455</v>
      </c>
      <c r="C1140" s="1" t="s">
        <v>2107</v>
      </c>
      <c r="D1140" s="1" t="s">
        <v>2131</v>
      </c>
      <c r="E1140" s="1" t="s">
        <v>2128</v>
      </c>
      <c r="F1140" s="1">
        <v>1</v>
      </c>
      <c r="H1140" s="1" t="s">
        <v>231</v>
      </c>
      <c r="I1140" s="1" t="s">
        <v>231</v>
      </c>
      <c r="K1140" s="1" t="s">
        <v>214</v>
      </c>
      <c r="L1140" s="1" t="s">
        <v>2123</v>
      </c>
      <c r="M1140" s="1" t="s">
        <v>10</v>
      </c>
      <c r="N1140" s="1" t="s">
        <v>374</v>
      </c>
    </row>
    <row r="1141" spans="1:14" s="1" customFormat="1" x14ac:dyDescent="0.3">
      <c r="A1141" s="1">
        <v>1</v>
      </c>
      <c r="B1141" s="2" t="s">
        <v>375</v>
      </c>
      <c r="C1141" s="1" t="s">
        <v>2107</v>
      </c>
      <c r="D1141" s="1" t="s">
        <v>2131</v>
      </c>
      <c r="E1141" s="1" t="s">
        <v>2128</v>
      </c>
      <c r="F1141" s="1">
        <v>1</v>
      </c>
      <c r="H1141" s="1" t="s">
        <v>8</v>
      </c>
      <c r="I1141" s="1" t="s">
        <v>8</v>
      </c>
      <c r="K1141" s="1" t="s">
        <v>398</v>
      </c>
      <c r="L1141" s="1" t="s">
        <v>2123</v>
      </c>
      <c r="M1141" s="1" t="s">
        <v>12</v>
      </c>
      <c r="N1141" s="1" t="s">
        <v>374</v>
      </c>
    </row>
    <row r="1142" spans="1:14" s="1" customFormat="1" x14ac:dyDescent="0.3">
      <c r="A1142" s="1">
        <v>1</v>
      </c>
      <c r="B1142" s="2" t="s">
        <v>455</v>
      </c>
      <c r="C1142" s="1" t="s">
        <v>2107</v>
      </c>
      <c r="D1142" s="1" t="s">
        <v>2131</v>
      </c>
      <c r="E1142" s="1" t="s">
        <v>2128</v>
      </c>
      <c r="F1142" s="1">
        <v>1</v>
      </c>
      <c r="H1142" s="1" t="s">
        <v>231</v>
      </c>
      <c r="I1142" s="1" t="s">
        <v>231</v>
      </c>
      <c r="K1142" s="1" t="s">
        <v>400</v>
      </c>
      <c r="L1142" s="1" t="s">
        <v>2123</v>
      </c>
      <c r="M1142" s="1" t="s">
        <v>16</v>
      </c>
      <c r="N1142" s="1" t="s">
        <v>374</v>
      </c>
    </row>
    <row r="1143" spans="1:14" s="1" customFormat="1" x14ac:dyDescent="0.3">
      <c r="A1143" s="1">
        <v>1</v>
      </c>
      <c r="B1143" s="2" t="s">
        <v>375</v>
      </c>
      <c r="C1143" s="1" t="s">
        <v>2107</v>
      </c>
      <c r="D1143" s="1" t="s">
        <v>2131</v>
      </c>
      <c r="E1143" s="1" t="s">
        <v>2128</v>
      </c>
      <c r="F1143" s="1">
        <v>1</v>
      </c>
      <c r="H1143" s="1" t="s">
        <v>8</v>
      </c>
      <c r="I1143" s="1" t="s">
        <v>8</v>
      </c>
      <c r="K1143" s="1" t="s">
        <v>220</v>
      </c>
      <c r="L1143" s="1" t="s">
        <v>2123</v>
      </c>
      <c r="M1143" s="1" t="s">
        <v>12</v>
      </c>
      <c r="N1143" s="1" t="s">
        <v>374</v>
      </c>
    </row>
    <row r="1144" spans="1:14" s="1" customFormat="1" x14ac:dyDescent="0.3">
      <c r="A1144" s="1">
        <v>1</v>
      </c>
      <c r="B1144" s="2" t="s">
        <v>375</v>
      </c>
      <c r="C1144" s="1" t="s">
        <v>2107</v>
      </c>
      <c r="D1144" s="1" t="s">
        <v>2131</v>
      </c>
      <c r="E1144" s="1" t="s">
        <v>2128</v>
      </c>
      <c r="F1144" s="1">
        <v>1</v>
      </c>
      <c r="H1144" s="1" t="s">
        <v>8</v>
      </c>
      <c r="I1144" s="1" t="s">
        <v>8</v>
      </c>
      <c r="K1144" s="1" t="s">
        <v>402</v>
      </c>
      <c r="L1144" s="1" t="s">
        <v>2123</v>
      </c>
      <c r="M1144" s="1" t="s">
        <v>21</v>
      </c>
      <c r="N1144" s="1" t="s">
        <v>374</v>
      </c>
    </row>
    <row r="1145" spans="1:14" s="1" customFormat="1" x14ac:dyDescent="0.3">
      <c r="A1145" s="1">
        <v>1</v>
      </c>
      <c r="B1145" s="2" t="s">
        <v>475</v>
      </c>
      <c r="C1145" s="1" t="s">
        <v>2107</v>
      </c>
      <c r="D1145" s="1" t="s">
        <v>2131</v>
      </c>
      <c r="E1145" s="1" t="s">
        <v>2128</v>
      </c>
      <c r="F1145" s="1">
        <v>1</v>
      </c>
      <c r="H1145" s="1" t="s">
        <v>2126</v>
      </c>
      <c r="K1145" s="1" t="s">
        <v>209</v>
      </c>
      <c r="L1145" s="1" t="s">
        <v>2123</v>
      </c>
      <c r="M1145" s="1" t="s">
        <v>21</v>
      </c>
      <c r="N1145" s="1" t="s">
        <v>374</v>
      </c>
    </row>
    <row r="1146" spans="1:14" s="1" customFormat="1" x14ac:dyDescent="0.3">
      <c r="A1146" s="1">
        <v>1</v>
      </c>
      <c r="B1146" s="2" t="s">
        <v>475</v>
      </c>
      <c r="C1146" s="1" t="s">
        <v>2107</v>
      </c>
      <c r="D1146" s="1" t="s">
        <v>2131</v>
      </c>
      <c r="E1146" s="1" t="s">
        <v>2128</v>
      </c>
      <c r="F1146" s="1">
        <v>1</v>
      </c>
      <c r="H1146" s="1" t="s">
        <v>2126</v>
      </c>
      <c r="K1146" s="1" t="s">
        <v>209</v>
      </c>
      <c r="L1146" s="1" t="s">
        <v>2123</v>
      </c>
      <c r="M1146" s="1" t="s">
        <v>18</v>
      </c>
      <c r="N1146" s="1" t="s">
        <v>374</v>
      </c>
    </row>
    <row r="1147" spans="1:14" s="1" customFormat="1" x14ac:dyDescent="0.3">
      <c r="A1147" s="1">
        <v>1</v>
      </c>
      <c r="B1147" s="2" t="s">
        <v>474</v>
      </c>
      <c r="C1147" s="1" t="s">
        <v>2107</v>
      </c>
      <c r="D1147" s="1" t="s">
        <v>2131</v>
      </c>
      <c r="E1147" s="1" t="s">
        <v>2128</v>
      </c>
      <c r="F1147" s="1">
        <v>1</v>
      </c>
      <c r="H1147" s="1" t="s">
        <v>372</v>
      </c>
      <c r="I1147" s="1" t="s">
        <v>372</v>
      </c>
      <c r="K1147" s="1" t="s">
        <v>428</v>
      </c>
      <c r="L1147" s="1" t="s">
        <v>2123</v>
      </c>
      <c r="M1147" s="1" t="s">
        <v>10</v>
      </c>
      <c r="N1147" s="1" t="s">
        <v>374</v>
      </c>
    </row>
    <row r="1148" spans="1:14" s="1" customFormat="1" x14ac:dyDescent="0.3">
      <c r="A1148" s="1">
        <v>1</v>
      </c>
      <c r="B1148" s="2" t="s">
        <v>455</v>
      </c>
      <c r="C1148" s="1" t="s">
        <v>2107</v>
      </c>
      <c r="D1148" s="1" t="s">
        <v>2131</v>
      </c>
      <c r="E1148" s="1" t="s">
        <v>2128</v>
      </c>
      <c r="F1148" s="1">
        <v>1</v>
      </c>
      <c r="H1148" s="1" t="s">
        <v>231</v>
      </c>
      <c r="I1148" s="1" t="s">
        <v>231</v>
      </c>
      <c r="K1148" s="1" t="s">
        <v>214</v>
      </c>
      <c r="L1148" s="1" t="s">
        <v>2123</v>
      </c>
      <c r="M1148" s="1" t="s">
        <v>18</v>
      </c>
      <c r="N1148" s="1" t="s">
        <v>374</v>
      </c>
    </row>
    <row r="1149" spans="1:14" s="1" customFormat="1" x14ac:dyDescent="0.3">
      <c r="A1149" s="1">
        <v>1</v>
      </c>
      <c r="B1149" s="2" t="s">
        <v>455</v>
      </c>
      <c r="C1149" s="1" t="s">
        <v>2107</v>
      </c>
      <c r="D1149" s="1" t="s">
        <v>2131</v>
      </c>
      <c r="E1149" s="1" t="s">
        <v>2128</v>
      </c>
      <c r="F1149" s="1">
        <v>1</v>
      </c>
      <c r="H1149" s="1" t="s">
        <v>231</v>
      </c>
      <c r="I1149" s="1" t="s">
        <v>231</v>
      </c>
      <c r="K1149" s="1" t="s">
        <v>214</v>
      </c>
      <c r="L1149" s="1" t="s">
        <v>2123</v>
      </c>
      <c r="M1149" s="1" t="s">
        <v>18</v>
      </c>
      <c r="N1149" s="1" t="s">
        <v>374</v>
      </c>
    </row>
    <row r="1150" spans="1:14" s="1" customFormat="1" x14ac:dyDescent="0.3">
      <c r="A1150" s="1">
        <v>1</v>
      </c>
      <c r="B1150" s="2" t="s">
        <v>455</v>
      </c>
      <c r="C1150" s="1" t="s">
        <v>2107</v>
      </c>
      <c r="D1150" s="1" t="s">
        <v>2131</v>
      </c>
      <c r="E1150" s="1" t="s">
        <v>2128</v>
      </c>
      <c r="F1150" s="1">
        <v>1</v>
      </c>
      <c r="H1150" s="1" t="s">
        <v>231</v>
      </c>
      <c r="I1150" s="1" t="s">
        <v>231</v>
      </c>
      <c r="K1150" s="1" t="s">
        <v>214</v>
      </c>
      <c r="L1150" s="1" t="s">
        <v>2123</v>
      </c>
      <c r="M1150" s="1" t="s">
        <v>18</v>
      </c>
      <c r="N1150" s="1" t="s">
        <v>374</v>
      </c>
    </row>
    <row r="1151" spans="1:14" s="1" customFormat="1" x14ac:dyDescent="0.3">
      <c r="A1151" s="1">
        <v>1</v>
      </c>
      <c r="B1151" s="2" t="s">
        <v>455</v>
      </c>
      <c r="C1151" s="1" t="s">
        <v>2107</v>
      </c>
      <c r="D1151" s="1" t="s">
        <v>2131</v>
      </c>
      <c r="E1151" s="1" t="s">
        <v>2128</v>
      </c>
      <c r="F1151" s="1">
        <v>1</v>
      </c>
      <c r="H1151" s="1" t="s">
        <v>231</v>
      </c>
      <c r="I1151" s="1" t="s">
        <v>231</v>
      </c>
      <c r="K1151" s="1" t="s">
        <v>214</v>
      </c>
      <c r="L1151" s="1" t="s">
        <v>2123</v>
      </c>
      <c r="M1151" s="1" t="s">
        <v>18</v>
      </c>
      <c r="N1151" s="1" t="s">
        <v>374</v>
      </c>
    </row>
    <row r="1152" spans="1:14" s="1" customFormat="1" x14ac:dyDescent="0.3">
      <c r="A1152" s="1">
        <v>1</v>
      </c>
      <c r="B1152" s="2" t="s">
        <v>455</v>
      </c>
      <c r="C1152" s="1" t="s">
        <v>2107</v>
      </c>
      <c r="D1152" s="1" t="s">
        <v>2131</v>
      </c>
      <c r="E1152" s="1" t="s">
        <v>2128</v>
      </c>
      <c r="F1152" s="1">
        <v>1</v>
      </c>
      <c r="H1152" s="1" t="s">
        <v>231</v>
      </c>
      <c r="I1152" s="1" t="s">
        <v>231</v>
      </c>
      <c r="K1152" s="1" t="s">
        <v>214</v>
      </c>
      <c r="L1152" s="1" t="s">
        <v>2123</v>
      </c>
      <c r="M1152" s="1" t="s">
        <v>16</v>
      </c>
      <c r="N1152" s="1" t="s">
        <v>374</v>
      </c>
    </row>
    <row r="1153" spans="1:14" s="1" customFormat="1" x14ac:dyDescent="0.3">
      <c r="A1153" s="1">
        <v>1</v>
      </c>
      <c r="B1153" s="2" t="s">
        <v>455</v>
      </c>
      <c r="C1153" s="1" t="s">
        <v>2107</v>
      </c>
      <c r="D1153" s="1" t="s">
        <v>2131</v>
      </c>
      <c r="E1153" s="1" t="s">
        <v>2128</v>
      </c>
      <c r="F1153" s="1">
        <v>1</v>
      </c>
      <c r="H1153" s="1" t="s">
        <v>231</v>
      </c>
      <c r="I1153" s="1" t="s">
        <v>231</v>
      </c>
      <c r="K1153" s="1" t="s">
        <v>218</v>
      </c>
      <c r="L1153" s="1" t="s">
        <v>2123</v>
      </c>
      <c r="M1153" s="1" t="s">
        <v>16</v>
      </c>
      <c r="N1153" s="1" t="s">
        <v>374</v>
      </c>
    </row>
    <row r="1154" spans="1:14" s="1" customFormat="1" x14ac:dyDescent="0.3">
      <c r="A1154" s="1">
        <v>1</v>
      </c>
      <c r="B1154" s="2" t="s">
        <v>455</v>
      </c>
      <c r="C1154" s="1" t="s">
        <v>2107</v>
      </c>
      <c r="D1154" s="1" t="s">
        <v>2131</v>
      </c>
      <c r="E1154" s="1" t="s">
        <v>2128</v>
      </c>
      <c r="F1154" s="1">
        <v>1</v>
      </c>
      <c r="H1154" s="1" t="s">
        <v>231</v>
      </c>
      <c r="I1154" s="1" t="s">
        <v>231</v>
      </c>
      <c r="K1154" s="1" t="s">
        <v>197</v>
      </c>
      <c r="L1154" s="1" t="s">
        <v>2123</v>
      </c>
      <c r="M1154" s="1" t="s">
        <v>16</v>
      </c>
      <c r="N1154" s="1" t="s">
        <v>374</v>
      </c>
    </row>
    <row r="1155" spans="1:14" s="1" customFormat="1" x14ac:dyDescent="0.3">
      <c r="A1155" s="1">
        <v>1</v>
      </c>
      <c r="B1155" s="2" t="s">
        <v>455</v>
      </c>
      <c r="C1155" s="1" t="s">
        <v>2107</v>
      </c>
      <c r="D1155" s="1" t="s">
        <v>2131</v>
      </c>
      <c r="E1155" s="1" t="s">
        <v>2128</v>
      </c>
      <c r="F1155" s="1">
        <v>1</v>
      </c>
      <c r="H1155" s="1" t="s">
        <v>231</v>
      </c>
      <c r="I1155" s="1" t="s">
        <v>231</v>
      </c>
      <c r="K1155" s="1" t="s">
        <v>197</v>
      </c>
      <c r="L1155" s="1" t="s">
        <v>2123</v>
      </c>
      <c r="M1155" s="1" t="s">
        <v>18</v>
      </c>
      <c r="N1155" s="1" t="s">
        <v>374</v>
      </c>
    </row>
    <row r="1156" spans="1:14" s="1" customFormat="1" x14ac:dyDescent="0.3">
      <c r="A1156" s="1">
        <v>1</v>
      </c>
      <c r="B1156" s="2" t="s">
        <v>455</v>
      </c>
      <c r="C1156" s="1" t="s">
        <v>2107</v>
      </c>
      <c r="D1156" s="1" t="s">
        <v>2131</v>
      </c>
      <c r="E1156" s="1" t="s">
        <v>2128</v>
      </c>
      <c r="F1156" s="1">
        <v>1</v>
      </c>
      <c r="H1156" s="1" t="s">
        <v>231</v>
      </c>
      <c r="I1156" s="1" t="s">
        <v>231</v>
      </c>
      <c r="K1156" s="1" t="s">
        <v>197</v>
      </c>
      <c r="L1156" s="1" t="s">
        <v>2123</v>
      </c>
      <c r="M1156" s="1" t="s">
        <v>18</v>
      </c>
      <c r="N1156" s="1" t="s">
        <v>374</v>
      </c>
    </row>
    <row r="1157" spans="1:14" s="1" customFormat="1" x14ac:dyDescent="0.3">
      <c r="A1157" s="1">
        <v>1</v>
      </c>
      <c r="B1157" s="2" t="s">
        <v>455</v>
      </c>
      <c r="C1157" s="1" t="s">
        <v>2107</v>
      </c>
      <c r="D1157" s="1" t="s">
        <v>2131</v>
      </c>
      <c r="E1157" s="1" t="s">
        <v>2128</v>
      </c>
      <c r="F1157" s="1">
        <v>1</v>
      </c>
      <c r="H1157" s="1" t="s">
        <v>231</v>
      </c>
      <c r="I1157" s="1" t="s">
        <v>231</v>
      </c>
      <c r="K1157" s="1" t="s">
        <v>197</v>
      </c>
      <c r="L1157" s="1" t="s">
        <v>2123</v>
      </c>
      <c r="M1157" s="1" t="s">
        <v>18</v>
      </c>
      <c r="N1157" s="1" t="s">
        <v>374</v>
      </c>
    </row>
    <row r="1158" spans="1:14" s="1" customFormat="1" x14ac:dyDescent="0.3">
      <c r="A1158" s="1">
        <v>1</v>
      </c>
      <c r="B1158" s="2" t="s">
        <v>455</v>
      </c>
      <c r="C1158" s="1" t="s">
        <v>2107</v>
      </c>
      <c r="D1158" s="1" t="s">
        <v>2131</v>
      </c>
      <c r="E1158" s="1" t="s">
        <v>2128</v>
      </c>
      <c r="F1158" s="1">
        <v>1</v>
      </c>
      <c r="H1158" s="1" t="s">
        <v>231</v>
      </c>
      <c r="I1158" s="1" t="s">
        <v>231</v>
      </c>
      <c r="K1158" s="1" t="s">
        <v>197</v>
      </c>
      <c r="L1158" s="1" t="s">
        <v>2123</v>
      </c>
      <c r="M1158" s="1" t="s">
        <v>18</v>
      </c>
      <c r="N1158" s="1" t="s">
        <v>374</v>
      </c>
    </row>
    <row r="1159" spans="1:14" s="1" customFormat="1" x14ac:dyDescent="0.3">
      <c r="A1159" s="1">
        <v>1</v>
      </c>
      <c r="B1159" s="2" t="s">
        <v>455</v>
      </c>
      <c r="C1159" s="1" t="s">
        <v>2107</v>
      </c>
      <c r="D1159" s="1" t="s">
        <v>2131</v>
      </c>
      <c r="E1159" s="1" t="s">
        <v>2128</v>
      </c>
      <c r="F1159" s="1">
        <v>1</v>
      </c>
      <c r="H1159" s="1" t="s">
        <v>231</v>
      </c>
      <c r="I1159" s="1" t="s">
        <v>231</v>
      </c>
      <c r="K1159" s="1" t="s">
        <v>197</v>
      </c>
      <c r="L1159" s="1" t="s">
        <v>2123</v>
      </c>
      <c r="M1159" s="1" t="s">
        <v>18</v>
      </c>
      <c r="N1159" s="1" t="s">
        <v>374</v>
      </c>
    </row>
    <row r="1160" spans="1:14" s="1" customFormat="1" x14ac:dyDescent="0.3">
      <c r="A1160" s="1">
        <v>1</v>
      </c>
      <c r="B1160" s="2" t="s">
        <v>455</v>
      </c>
      <c r="C1160" s="1" t="s">
        <v>2107</v>
      </c>
      <c r="D1160" s="1" t="s">
        <v>2131</v>
      </c>
      <c r="E1160" s="1" t="s">
        <v>2128</v>
      </c>
      <c r="F1160" s="1">
        <v>1</v>
      </c>
      <c r="H1160" s="1" t="s">
        <v>231</v>
      </c>
      <c r="I1160" s="1" t="s">
        <v>231</v>
      </c>
      <c r="K1160" s="1" t="s">
        <v>197</v>
      </c>
      <c r="L1160" s="1" t="s">
        <v>2123</v>
      </c>
      <c r="M1160" s="1" t="s">
        <v>18</v>
      </c>
      <c r="N1160" s="1" t="s">
        <v>374</v>
      </c>
    </row>
    <row r="1161" spans="1:14" s="1" customFormat="1" x14ac:dyDescent="0.3">
      <c r="A1161" s="1">
        <v>1</v>
      </c>
      <c r="B1161" s="2" t="s">
        <v>455</v>
      </c>
      <c r="C1161" s="1" t="s">
        <v>2107</v>
      </c>
      <c r="D1161" s="1" t="s">
        <v>2131</v>
      </c>
      <c r="E1161" s="1" t="s">
        <v>2128</v>
      </c>
      <c r="F1161" s="1">
        <v>1</v>
      </c>
      <c r="H1161" s="1" t="s">
        <v>231</v>
      </c>
      <c r="I1161" s="1" t="s">
        <v>231</v>
      </c>
      <c r="K1161" s="1" t="s">
        <v>197</v>
      </c>
      <c r="L1161" s="1" t="s">
        <v>2123</v>
      </c>
      <c r="M1161" s="1" t="s">
        <v>18</v>
      </c>
      <c r="N1161" s="1" t="s">
        <v>374</v>
      </c>
    </row>
    <row r="1162" spans="1:14" s="1" customFormat="1" x14ac:dyDescent="0.3">
      <c r="A1162" s="1">
        <v>1</v>
      </c>
      <c r="B1162" s="2" t="s">
        <v>455</v>
      </c>
      <c r="C1162" s="1" t="s">
        <v>2107</v>
      </c>
      <c r="D1162" s="1" t="s">
        <v>2131</v>
      </c>
      <c r="E1162" s="1" t="s">
        <v>2128</v>
      </c>
      <c r="F1162" s="1">
        <v>1</v>
      </c>
      <c r="H1162" s="1" t="s">
        <v>231</v>
      </c>
      <c r="I1162" s="1" t="s">
        <v>231</v>
      </c>
      <c r="K1162" s="1" t="s">
        <v>197</v>
      </c>
      <c r="L1162" s="1" t="s">
        <v>2123</v>
      </c>
      <c r="M1162" s="1" t="s">
        <v>18</v>
      </c>
      <c r="N1162" s="1" t="s">
        <v>374</v>
      </c>
    </row>
    <row r="1163" spans="1:14" s="1" customFormat="1" x14ac:dyDescent="0.3">
      <c r="A1163" s="1">
        <v>1</v>
      </c>
      <c r="B1163" s="2" t="s">
        <v>455</v>
      </c>
      <c r="C1163" s="1" t="s">
        <v>2107</v>
      </c>
      <c r="D1163" s="1" t="s">
        <v>2131</v>
      </c>
      <c r="E1163" s="1" t="s">
        <v>2128</v>
      </c>
      <c r="F1163" s="1">
        <v>1</v>
      </c>
      <c r="H1163" s="1" t="s">
        <v>231</v>
      </c>
      <c r="I1163" s="1" t="s">
        <v>231</v>
      </c>
      <c r="K1163" s="1" t="s">
        <v>218</v>
      </c>
      <c r="L1163" s="1" t="s">
        <v>2123</v>
      </c>
      <c r="M1163" s="1" t="s">
        <v>16</v>
      </c>
      <c r="N1163" s="1" t="s">
        <v>374</v>
      </c>
    </row>
    <row r="1164" spans="1:14" s="1" customFormat="1" x14ac:dyDescent="0.3">
      <c r="A1164" s="1">
        <v>1</v>
      </c>
      <c r="B1164" s="2" t="s">
        <v>455</v>
      </c>
      <c r="C1164" s="1" t="s">
        <v>2107</v>
      </c>
      <c r="D1164" s="1" t="s">
        <v>2131</v>
      </c>
      <c r="E1164" s="1" t="s">
        <v>2128</v>
      </c>
      <c r="F1164" s="1">
        <v>1</v>
      </c>
      <c r="H1164" s="1" t="s">
        <v>231</v>
      </c>
      <c r="I1164" s="1" t="s">
        <v>231</v>
      </c>
      <c r="K1164" s="1" t="s">
        <v>197</v>
      </c>
      <c r="L1164" s="1" t="s">
        <v>2123</v>
      </c>
      <c r="M1164" s="1" t="s">
        <v>16</v>
      </c>
      <c r="N1164" s="1" t="s">
        <v>374</v>
      </c>
    </row>
    <row r="1165" spans="1:14" s="1" customFormat="1" x14ac:dyDescent="0.3">
      <c r="A1165" s="1">
        <v>1</v>
      </c>
      <c r="B1165" s="2" t="s">
        <v>455</v>
      </c>
      <c r="C1165" s="1" t="s">
        <v>2107</v>
      </c>
      <c r="D1165" s="1" t="s">
        <v>2131</v>
      </c>
      <c r="E1165" s="1" t="s">
        <v>2128</v>
      </c>
      <c r="F1165" s="1">
        <v>1</v>
      </c>
      <c r="H1165" s="1" t="s">
        <v>231</v>
      </c>
      <c r="I1165" s="1" t="s">
        <v>231</v>
      </c>
      <c r="K1165" s="1" t="s">
        <v>197</v>
      </c>
      <c r="L1165" s="1" t="s">
        <v>2123</v>
      </c>
      <c r="M1165" s="1" t="s">
        <v>18</v>
      </c>
      <c r="N1165" s="1" t="s">
        <v>374</v>
      </c>
    </row>
    <row r="1166" spans="1:14" s="1" customFormat="1" x14ac:dyDescent="0.3">
      <c r="A1166" s="1">
        <v>1</v>
      </c>
      <c r="B1166" s="2" t="s">
        <v>455</v>
      </c>
      <c r="C1166" s="1" t="s">
        <v>2107</v>
      </c>
      <c r="D1166" s="1" t="s">
        <v>2131</v>
      </c>
      <c r="E1166" s="1" t="s">
        <v>2128</v>
      </c>
      <c r="F1166" s="1">
        <v>1</v>
      </c>
      <c r="H1166" s="1" t="s">
        <v>231</v>
      </c>
      <c r="I1166" s="1" t="s">
        <v>231</v>
      </c>
      <c r="K1166" s="1" t="s">
        <v>197</v>
      </c>
      <c r="L1166" s="1" t="s">
        <v>2123</v>
      </c>
      <c r="M1166" s="1" t="s">
        <v>18</v>
      </c>
      <c r="N1166" s="1" t="s">
        <v>374</v>
      </c>
    </row>
    <row r="1167" spans="1:14" s="1" customFormat="1" x14ac:dyDescent="0.3">
      <c r="A1167" s="1">
        <v>1</v>
      </c>
      <c r="B1167" s="2" t="s">
        <v>455</v>
      </c>
      <c r="C1167" s="1" t="s">
        <v>2107</v>
      </c>
      <c r="D1167" s="1" t="s">
        <v>2131</v>
      </c>
      <c r="E1167" s="1" t="s">
        <v>2128</v>
      </c>
      <c r="F1167" s="1">
        <v>1</v>
      </c>
      <c r="H1167" s="1" t="s">
        <v>231</v>
      </c>
      <c r="I1167" s="1" t="s">
        <v>231</v>
      </c>
      <c r="K1167" s="1" t="s">
        <v>197</v>
      </c>
      <c r="L1167" s="1" t="s">
        <v>2123</v>
      </c>
      <c r="M1167" s="1" t="s">
        <v>18</v>
      </c>
      <c r="N1167" s="1" t="s">
        <v>374</v>
      </c>
    </row>
    <row r="1168" spans="1:14" s="1" customFormat="1" x14ac:dyDescent="0.3">
      <c r="A1168" s="1">
        <v>1</v>
      </c>
      <c r="B1168" s="2" t="s">
        <v>455</v>
      </c>
      <c r="C1168" s="1" t="s">
        <v>2107</v>
      </c>
      <c r="D1168" s="1" t="s">
        <v>2131</v>
      </c>
      <c r="E1168" s="1" t="s">
        <v>2128</v>
      </c>
      <c r="F1168" s="1">
        <v>1</v>
      </c>
      <c r="H1168" s="1" t="s">
        <v>231</v>
      </c>
      <c r="I1168" s="1" t="s">
        <v>231</v>
      </c>
      <c r="K1168" s="1" t="s">
        <v>197</v>
      </c>
      <c r="L1168" s="1" t="s">
        <v>2123</v>
      </c>
      <c r="M1168" s="1" t="s">
        <v>18</v>
      </c>
      <c r="N1168" s="1" t="s">
        <v>374</v>
      </c>
    </row>
    <row r="1169" spans="1:14" s="1" customFormat="1" x14ac:dyDescent="0.3">
      <c r="A1169" s="1">
        <v>1</v>
      </c>
      <c r="B1169" s="2" t="s">
        <v>455</v>
      </c>
      <c r="C1169" s="1" t="s">
        <v>2107</v>
      </c>
      <c r="D1169" s="1" t="s">
        <v>2131</v>
      </c>
      <c r="E1169" s="1" t="s">
        <v>2128</v>
      </c>
      <c r="F1169" s="1">
        <v>1</v>
      </c>
      <c r="H1169" s="1" t="s">
        <v>231</v>
      </c>
      <c r="I1169" s="1" t="s">
        <v>231</v>
      </c>
      <c r="K1169" s="1" t="s">
        <v>197</v>
      </c>
      <c r="L1169" s="1" t="s">
        <v>2123</v>
      </c>
      <c r="M1169" s="1" t="s">
        <v>18</v>
      </c>
      <c r="N1169" s="1" t="s">
        <v>374</v>
      </c>
    </row>
    <row r="1170" spans="1:14" s="1" customFormat="1" x14ac:dyDescent="0.3">
      <c r="A1170" s="1">
        <v>1</v>
      </c>
      <c r="B1170" s="2" t="s">
        <v>455</v>
      </c>
      <c r="C1170" s="1" t="s">
        <v>2107</v>
      </c>
      <c r="D1170" s="1" t="s">
        <v>2131</v>
      </c>
      <c r="E1170" s="1" t="s">
        <v>2128</v>
      </c>
      <c r="F1170" s="1">
        <v>1</v>
      </c>
      <c r="H1170" s="1" t="s">
        <v>231</v>
      </c>
      <c r="I1170" s="1" t="s">
        <v>231</v>
      </c>
      <c r="K1170" s="1" t="s">
        <v>197</v>
      </c>
      <c r="L1170" s="1" t="s">
        <v>2123</v>
      </c>
      <c r="M1170" s="1" t="s">
        <v>18</v>
      </c>
      <c r="N1170" s="1" t="s">
        <v>374</v>
      </c>
    </row>
    <row r="1171" spans="1:14" s="1" customFormat="1" x14ac:dyDescent="0.3">
      <c r="A1171" s="1">
        <v>1</v>
      </c>
      <c r="B1171" s="2" t="s">
        <v>455</v>
      </c>
      <c r="C1171" s="1" t="s">
        <v>2107</v>
      </c>
      <c r="D1171" s="1" t="s">
        <v>2131</v>
      </c>
      <c r="E1171" s="1" t="s">
        <v>2128</v>
      </c>
      <c r="F1171" s="1">
        <v>1</v>
      </c>
      <c r="H1171" s="1" t="s">
        <v>231</v>
      </c>
      <c r="I1171" s="1" t="s">
        <v>231</v>
      </c>
      <c r="K1171" s="1" t="s">
        <v>197</v>
      </c>
      <c r="L1171" s="1" t="s">
        <v>2123</v>
      </c>
      <c r="M1171" s="1" t="s">
        <v>18</v>
      </c>
      <c r="N1171" s="1" t="s">
        <v>374</v>
      </c>
    </row>
    <row r="1172" spans="1:14" s="1" customFormat="1" x14ac:dyDescent="0.3">
      <c r="A1172" s="1">
        <v>1</v>
      </c>
      <c r="B1172" s="2" t="s">
        <v>455</v>
      </c>
      <c r="C1172" s="1" t="s">
        <v>2107</v>
      </c>
      <c r="D1172" s="1" t="s">
        <v>2131</v>
      </c>
      <c r="E1172" s="1" t="s">
        <v>2128</v>
      </c>
      <c r="F1172" s="1">
        <v>1</v>
      </c>
      <c r="H1172" s="1" t="s">
        <v>231</v>
      </c>
      <c r="I1172" s="1" t="s">
        <v>231</v>
      </c>
      <c r="K1172" s="1" t="s">
        <v>197</v>
      </c>
      <c r="L1172" s="1" t="s">
        <v>2123</v>
      </c>
      <c r="M1172" s="1" t="s">
        <v>18</v>
      </c>
      <c r="N1172" s="1" t="s">
        <v>374</v>
      </c>
    </row>
    <row r="1173" spans="1:14" s="1" customFormat="1" x14ac:dyDescent="0.3">
      <c r="A1173" s="1">
        <v>1</v>
      </c>
      <c r="B1173" s="2" t="s">
        <v>455</v>
      </c>
      <c r="C1173" s="1" t="s">
        <v>2107</v>
      </c>
      <c r="D1173" s="1" t="s">
        <v>2131</v>
      </c>
      <c r="E1173" s="1" t="s">
        <v>2128</v>
      </c>
      <c r="F1173" s="1">
        <v>1</v>
      </c>
      <c r="H1173" s="1" t="s">
        <v>231</v>
      </c>
      <c r="I1173" s="1" t="s">
        <v>231</v>
      </c>
      <c r="K1173" s="1" t="s">
        <v>218</v>
      </c>
      <c r="L1173" s="1" t="s">
        <v>2123</v>
      </c>
      <c r="M1173" s="1" t="s">
        <v>10</v>
      </c>
      <c r="N1173" s="1" t="s">
        <v>374</v>
      </c>
    </row>
    <row r="1174" spans="1:14" s="1" customFormat="1" x14ac:dyDescent="0.3">
      <c r="A1174" s="1">
        <v>1</v>
      </c>
      <c r="B1174" s="2" t="s">
        <v>455</v>
      </c>
      <c r="C1174" s="1" t="s">
        <v>2107</v>
      </c>
      <c r="D1174" s="1" t="s">
        <v>2131</v>
      </c>
      <c r="E1174" s="1" t="s">
        <v>2128</v>
      </c>
      <c r="F1174" s="1">
        <v>1</v>
      </c>
      <c r="H1174" s="1" t="s">
        <v>231</v>
      </c>
      <c r="I1174" s="1" t="s">
        <v>231</v>
      </c>
      <c r="K1174" s="1" t="s">
        <v>218</v>
      </c>
      <c r="L1174" s="1" t="s">
        <v>2123</v>
      </c>
      <c r="M1174" s="1" t="s">
        <v>16</v>
      </c>
      <c r="N1174" s="1" t="s">
        <v>374</v>
      </c>
    </row>
    <row r="1175" spans="1:14" s="1" customFormat="1" x14ac:dyDescent="0.3">
      <c r="A1175" s="1">
        <v>1</v>
      </c>
      <c r="B1175" s="2" t="s">
        <v>455</v>
      </c>
      <c r="C1175" s="1" t="s">
        <v>2107</v>
      </c>
      <c r="D1175" s="1" t="s">
        <v>2131</v>
      </c>
      <c r="E1175" s="1" t="s">
        <v>2128</v>
      </c>
      <c r="F1175" s="1">
        <v>1</v>
      </c>
      <c r="H1175" s="1" t="s">
        <v>231</v>
      </c>
      <c r="I1175" s="1" t="s">
        <v>231</v>
      </c>
      <c r="K1175" s="1" t="s">
        <v>197</v>
      </c>
      <c r="L1175" s="1" t="s">
        <v>2123</v>
      </c>
      <c r="M1175" s="1" t="s">
        <v>16</v>
      </c>
      <c r="N1175" s="1" t="s">
        <v>374</v>
      </c>
    </row>
    <row r="1176" spans="1:14" s="1" customFormat="1" x14ac:dyDescent="0.3">
      <c r="A1176" s="1">
        <v>1</v>
      </c>
      <c r="B1176" s="2" t="s">
        <v>455</v>
      </c>
      <c r="C1176" s="1" t="s">
        <v>2107</v>
      </c>
      <c r="D1176" s="1" t="s">
        <v>2131</v>
      </c>
      <c r="E1176" s="1" t="s">
        <v>2128</v>
      </c>
      <c r="F1176" s="1">
        <v>1</v>
      </c>
      <c r="H1176" s="1" t="s">
        <v>231</v>
      </c>
      <c r="I1176" s="1" t="s">
        <v>231</v>
      </c>
      <c r="K1176" s="1" t="s">
        <v>197</v>
      </c>
      <c r="L1176" s="1" t="s">
        <v>2123</v>
      </c>
      <c r="M1176" s="1" t="s">
        <v>18</v>
      </c>
      <c r="N1176" s="1" t="s">
        <v>374</v>
      </c>
    </row>
    <row r="1177" spans="1:14" s="1" customFormat="1" x14ac:dyDescent="0.3">
      <c r="A1177" s="1">
        <v>1</v>
      </c>
      <c r="B1177" s="2" t="s">
        <v>455</v>
      </c>
      <c r="C1177" s="1" t="s">
        <v>2107</v>
      </c>
      <c r="D1177" s="1" t="s">
        <v>2131</v>
      </c>
      <c r="E1177" s="1" t="s">
        <v>2128</v>
      </c>
      <c r="F1177" s="1">
        <v>1</v>
      </c>
      <c r="H1177" s="1" t="s">
        <v>231</v>
      </c>
      <c r="I1177" s="1" t="s">
        <v>231</v>
      </c>
      <c r="K1177" s="1" t="s">
        <v>197</v>
      </c>
      <c r="L1177" s="1" t="s">
        <v>2123</v>
      </c>
      <c r="M1177" s="1" t="s">
        <v>18</v>
      </c>
      <c r="N1177" s="1" t="s">
        <v>374</v>
      </c>
    </row>
    <row r="1178" spans="1:14" s="1" customFormat="1" x14ac:dyDescent="0.3">
      <c r="A1178" s="1">
        <v>1</v>
      </c>
      <c r="B1178" s="2" t="s">
        <v>455</v>
      </c>
      <c r="C1178" s="1" t="s">
        <v>2107</v>
      </c>
      <c r="D1178" s="1" t="s">
        <v>2131</v>
      </c>
      <c r="E1178" s="1" t="s">
        <v>2128</v>
      </c>
      <c r="F1178" s="1">
        <v>1</v>
      </c>
      <c r="H1178" s="1" t="s">
        <v>231</v>
      </c>
      <c r="I1178" s="1" t="s">
        <v>231</v>
      </c>
      <c r="K1178" s="1" t="s">
        <v>197</v>
      </c>
      <c r="L1178" s="1" t="s">
        <v>2123</v>
      </c>
      <c r="M1178" s="1" t="s">
        <v>18</v>
      </c>
      <c r="N1178" s="1" t="s">
        <v>374</v>
      </c>
    </row>
    <row r="1179" spans="1:14" s="1" customFormat="1" x14ac:dyDescent="0.3">
      <c r="A1179" s="1">
        <v>1</v>
      </c>
      <c r="B1179" s="2" t="s">
        <v>455</v>
      </c>
      <c r="C1179" s="1" t="s">
        <v>2107</v>
      </c>
      <c r="D1179" s="1" t="s">
        <v>2131</v>
      </c>
      <c r="E1179" s="1" t="s">
        <v>2128</v>
      </c>
      <c r="F1179" s="1">
        <v>1</v>
      </c>
      <c r="H1179" s="1" t="s">
        <v>231</v>
      </c>
      <c r="I1179" s="1" t="s">
        <v>231</v>
      </c>
      <c r="K1179" s="1" t="s">
        <v>197</v>
      </c>
      <c r="L1179" s="1" t="s">
        <v>2123</v>
      </c>
      <c r="M1179" s="1" t="s">
        <v>18</v>
      </c>
      <c r="N1179" s="1" t="s">
        <v>374</v>
      </c>
    </row>
    <row r="1180" spans="1:14" s="1" customFormat="1" x14ac:dyDescent="0.3">
      <c r="A1180" s="1">
        <v>1</v>
      </c>
      <c r="B1180" s="2" t="s">
        <v>455</v>
      </c>
      <c r="C1180" s="1" t="s">
        <v>2107</v>
      </c>
      <c r="D1180" s="1" t="s">
        <v>2131</v>
      </c>
      <c r="E1180" s="1" t="s">
        <v>2128</v>
      </c>
      <c r="F1180" s="1">
        <v>1</v>
      </c>
      <c r="H1180" s="1" t="s">
        <v>231</v>
      </c>
      <c r="I1180" s="1" t="s">
        <v>231</v>
      </c>
      <c r="K1180" s="1" t="s">
        <v>197</v>
      </c>
      <c r="L1180" s="1" t="s">
        <v>2123</v>
      </c>
      <c r="M1180" s="1" t="s">
        <v>18</v>
      </c>
      <c r="N1180" s="1" t="s">
        <v>374</v>
      </c>
    </row>
    <row r="1181" spans="1:14" s="1" customFormat="1" x14ac:dyDescent="0.3">
      <c r="A1181" s="1">
        <v>1</v>
      </c>
      <c r="B1181" s="2" t="s">
        <v>455</v>
      </c>
      <c r="C1181" s="1" t="s">
        <v>2107</v>
      </c>
      <c r="D1181" s="1" t="s">
        <v>2131</v>
      </c>
      <c r="E1181" s="1" t="s">
        <v>2128</v>
      </c>
      <c r="F1181" s="1">
        <v>1</v>
      </c>
      <c r="H1181" s="1" t="s">
        <v>231</v>
      </c>
      <c r="I1181" s="1" t="s">
        <v>231</v>
      </c>
      <c r="K1181" s="1" t="s">
        <v>197</v>
      </c>
      <c r="L1181" s="1" t="s">
        <v>2123</v>
      </c>
      <c r="M1181" s="1" t="s">
        <v>18</v>
      </c>
      <c r="N1181" s="1" t="s">
        <v>374</v>
      </c>
    </row>
    <row r="1182" spans="1:14" s="1" customFormat="1" x14ac:dyDescent="0.3">
      <c r="A1182" s="1">
        <v>1</v>
      </c>
      <c r="B1182" s="2" t="s">
        <v>455</v>
      </c>
      <c r="C1182" s="1" t="s">
        <v>2107</v>
      </c>
      <c r="D1182" s="1" t="s">
        <v>2131</v>
      </c>
      <c r="E1182" s="1" t="s">
        <v>2128</v>
      </c>
      <c r="F1182" s="1">
        <v>1</v>
      </c>
      <c r="H1182" s="1" t="s">
        <v>231</v>
      </c>
      <c r="I1182" s="1" t="s">
        <v>231</v>
      </c>
      <c r="K1182" s="1" t="s">
        <v>197</v>
      </c>
      <c r="L1182" s="1" t="s">
        <v>2123</v>
      </c>
      <c r="M1182" s="1" t="s">
        <v>18</v>
      </c>
      <c r="N1182" s="1" t="s">
        <v>374</v>
      </c>
    </row>
    <row r="1183" spans="1:14" s="1" customFormat="1" x14ac:dyDescent="0.3">
      <c r="A1183" s="1">
        <v>1</v>
      </c>
      <c r="B1183" s="2" t="s">
        <v>455</v>
      </c>
      <c r="C1183" s="1" t="s">
        <v>2107</v>
      </c>
      <c r="D1183" s="1" t="s">
        <v>2131</v>
      </c>
      <c r="E1183" s="1" t="s">
        <v>2128</v>
      </c>
      <c r="F1183" s="1">
        <v>1</v>
      </c>
      <c r="H1183" s="1" t="s">
        <v>231</v>
      </c>
      <c r="I1183" s="1" t="s">
        <v>231</v>
      </c>
      <c r="K1183" s="1" t="s">
        <v>197</v>
      </c>
      <c r="L1183" s="1" t="s">
        <v>2123</v>
      </c>
      <c r="M1183" s="1" t="s">
        <v>18</v>
      </c>
      <c r="N1183" s="1" t="s">
        <v>374</v>
      </c>
    </row>
    <row r="1184" spans="1:14" s="1" customFormat="1" x14ac:dyDescent="0.3">
      <c r="A1184" s="1">
        <v>1</v>
      </c>
      <c r="B1184" s="2" t="s">
        <v>455</v>
      </c>
      <c r="C1184" s="1" t="s">
        <v>2107</v>
      </c>
      <c r="D1184" s="1" t="s">
        <v>2131</v>
      </c>
      <c r="E1184" s="1" t="s">
        <v>2128</v>
      </c>
      <c r="F1184" s="1">
        <v>1</v>
      </c>
      <c r="H1184" s="1" t="s">
        <v>231</v>
      </c>
      <c r="I1184" s="1" t="s">
        <v>231</v>
      </c>
      <c r="K1184" s="1" t="s">
        <v>218</v>
      </c>
      <c r="L1184" s="1" t="s">
        <v>2123</v>
      </c>
      <c r="M1184" s="1" t="s">
        <v>10</v>
      </c>
      <c r="N1184" s="1" t="s">
        <v>374</v>
      </c>
    </row>
    <row r="1185" spans="1:14" s="1" customFormat="1" x14ac:dyDescent="0.3">
      <c r="A1185" s="1">
        <v>1</v>
      </c>
      <c r="B1185" s="2" t="s">
        <v>455</v>
      </c>
      <c r="C1185" s="1" t="s">
        <v>2107</v>
      </c>
      <c r="D1185" s="1" t="s">
        <v>2131</v>
      </c>
      <c r="E1185" s="1" t="s">
        <v>2128</v>
      </c>
      <c r="F1185" s="1">
        <v>1</v>
      </c>
      <c r="H1185" s="1" t="s">
        <v>231</v>
      </c>
      <c r="I1185" s="1" t="s">
        <v>231</v>
      </c>
      <c r="K1185" s="1" t="s">
        <v>456</v>
      </c>
      <c r="L1185" s="1" t="s">
        <v>2123</v>
      </c>
      <c r="M1185" s="1" t="s">
        <v>16</v>
      </c>
      <c r="N1185" s="1" t="s">
        <v>374</v>
      </c>
    </row>
    <row r="1186" spans="1:14" s="1" customFormat="1" x14ac:dyDescent="0.3">
      <c r="A1186" s="1">
        <v>1</v>
      </c>
      <c r="B1186" s="2" t="s">
        <v>455</v>
      </c>
      <c r="C1186" s="1" t="s">
        <v>2107</v>
      </c>
      <c r="D1186" s="1" t="s">
        <v>2131</v>
      </c>
      <c r="E1186" s="1" t="s">
        <v>2128</v>
      </c>
      <c r="F1186" s="1">
        <v>1</v>
      </c>
      <c r="H1186" s="1" t="s">
        <v>231</v>
      </c>
      <c r="I1186" s="1" t="s">
        <v>231</v>
      </c>
      <c r="K1186" s="1" t="s">
        <v>196</v>
      </c>
      <c r="L1186" s="1" t="s">
        <v>2123</v>
      </c>
      <c r="M1186" s="1" t="s">
        <v>16</v>
      </c>
      <c r="N1186" s="1" t="s">
        <v>374</v>
      </c>
    </row>
    <row r="1187" spans="1:14" s="1" customFormat="1" x14ac:dyDescent="0.3">
      <c r="A1187" s="1">
        <v>1</v>
      </c>
      <c r="B1187" s="2" t="s">
        <v>455</v>
      </c>
      <c r="C1187" s="1" t="s">
        <v>2107</v>
      </c>
      <c r="D1187" s="1" t="s">
        <v>2131</v>
      </c>
      <c r="E1187" s="1" t="s">
        <v>2128</v>
      </c>
      <c r="F1187" s="1">
        <v>1</v>
      </c>
      <c r="H1187" s="1" t="s">
        <v>231</v>
      </c>
      <c r="I1187" s="1" t="s">
        <v>231</v>
      </c>
      <c r="K1187" s="1" t="s">
        <v>196</v>
      </c>
      <c r="L1187" s="1" t="s">
        <v>2123</v>
      </c>
      <c r="M1187" s="1" t="s">
        <v>18</v>
      </c>
      <c r="N1187" s="1" t="s">
        <v>374</v>
      </c>
    </row>
    <row r="1188" spans="1:14" s="1" customFormat="1" x14ac:dyDescent="0.3">
      <c r="A1188" s="1">
        <v>1</v>
      </c>
      <c r="B1188" s="2" t="s">
        <v>455</v>
      </c>
      <c r="C1188" s="1" t="s">
        <v>2107</v>
      </c>
      <c r="D1188" s="1" t="s">
        <v>2131</v>
      </c>
      <c r="E1188" s="1" t="s">
        <v>2128</v>
      </c>
      <c r="F1188" s="1">
        <v>1</v>
      </c>
      <c r="H1188" s="1" t="s">
        <v>231</v>
      </c>
      <c r="I1188" s="1" t="s">
        <v>231</v>
      </c>
      <c r="K1188" s="1" t="s">
        <v>196</v>
      </c>
      <c r="L1188" s="1" t="s">
        <v>2123</v>
      </c>
      <c r="M1188" s="1" t="s">
        <v>18</v>
      </c>
      <c r="N1188" s="1" t="s">
        <v>374</v>
      </c>
    </row>
    <row r="1189" spans="1:14" s="1" customFormat="1" x14ac:dyDescent="0.3">
      <c r="A1189" s="1">
        <v>1</v>
      </c>
      <c r="B1189" s="2" t="s">
        <v>455</v>
      </c>
      <c r="C1189" s="1" t="s">
        <v>2107</v>
      </c>
      <c r="D1189" s="1" t="s">
        <v>2131</v>
      </c>
      <c r="E1189" s="1" t="s">
        <v>2128</v>
      </c>
      <c r="F1189" s="1">
        <v>1</v>
      </c>
      <c r="H1189" s="1" t="s">
        <v>231</v>
      </c>
      <c r="I1189" s="1" t="s">
        <v>231</v>
      </c>
      <c r="K1189" s="1" t="s">
        <v>196</v>
      </c>
      <c r="L1189" s="1" t="s">
        <v>2123</v>
      </c>
      <c r="M1189" s="1" t="s">
        <v>18</v>
      </c>
      <c r="N1189" s="1" t="s">
        <v>374</v>
      </c>
    </row>
    <row r="1190" spans="1:14" s="1" customFormat="1" x14ac:dyDescent="0.3">
      <c r="A1190" s="1">
        <v>1</v>
      </c>
      <c r="B1190" s="2" t="s">
        <v>455</v>
      </c>
      <c r="C1190" s="1" t="s">
        <v>2107</v>
      </c>
      <c r="D1190" s="1" t="s">
        <v>2131</v>
      </c>
      <c r="E1190" s="1" t="s">
        <v>2128</v>
      </c>
      <c r="F1190" s="1">
        <v>1</v>
      </c>
      <c r="H1190" s="1" t="s">
        <v>231</v>
      </c>
      <c r="I1190" s="1" t="s">
        <v>231</v>
      </c>
      <c r="K1190" s="1" t="s">
        <v>196</v>
      </c>
      <c r="L1190" s="1" t="s">
        <v>2123</v>
      </c>
      <c r="M1190" s="1" t="s">
        <v>18</v>
      </c>
      <c r="N1190" s="1" t="s">
        <v>374</v>
      </c>
    </row>
    <row r="1191" spans="1:14" s="1" customFormat="1" x14ac:dyDescent="0.3">
      <c r="A1191" s="1">
        <v>1</v>
      </c>
      <c r="B1191" s="2" t="s">
        <v>455</v>
      </c>
      <c r="C1191" s="1" t="s">
        <v>2107</v>
      </c>
      <c r="D1191" s="1" t="s">
        <v>2131</v>
      </c>
      <c r="E1191" s="1" t="s">
        <v>2128</v>
      </c>
      <c r="F1191" s="1">
        <v>1</v>
      </c>
      <c r="H1191" s="1" t="s">
        <v>231</v>
      </c>
      <c r="I1191" s="1" t="s">
        <v>231</v>
      </c>
      <c r="K1191" s="1" t="s">
        <v>196</v>
      </c>
      <c r="L1191" s="1" t="s">
        <v>2123</v>
      </c>
      <c r="M1191" s="1" t="s">
        <v>18</v>
      </c>
      <c r="N1191" s="1" t="s">
        <v>374</v>
      </c>
    </row>
    <row r="1192" spans="1:14" s="1" customFormat="1" x14ac:dyDescent="0.3">
      <c r="A1192" s="1">
        <v>1</v>
      </c>
      <c r="B1192" s="2" t="s">
        <v>455</v>
      </c>
      <c r="C1192" s="1" t="s">
        <v>2107</v>
      </c>
      <c r="D1192" s="1" t="s">
        <v>2131</v>
      </c>
      <c r="E1192" s="1" t="s">
        <v>2128</v>
      </c>
      <c r="F1192" s="1">
        <v>1</v>
      </c>
      <c r="H1192" s="1" t="s">
        <v>231</v>
      </c>
      <c r="I1192" s="1" t="s">
        <v>231</v>
      </c>
      <c r="K1192" s="1" t="s">
        <v>196</v>
      </c>
      <c r="L1192" s="1" t="s">
        <v>2123</v>
      </c>
      <c r="M1192" s="1" t="s">
        <v>18</v>
      </c>
      <c r="N1192" s="1" t="s">
        <v>374</v>
      </c>
    </row>
    <row r="1193" spans="1:14" s="1" customFormat="1" x14ac:dyDescent="0.3">
      <c r="A1193" s="1">
        <v>1</v>
      </c>
      <c r="B1193" s="2" t="s">
        <v>455</v>
      </c>
      <c r="C1193" s="1" t="s">
        <v>2107</v>
      </c>
      <c r="D1193" s="1" t="s">
        <v>2131</v>
      </c>
      <c r="E1193" s="1" t="s">
        <v>2128</v>
      </c>
      <c r="F1193" s="1">
        <v>1</v>
      </c>
      <c r="H1193" s="1" t="s">
        <v>231</v>
      </c>
      <c r="I1193" s="1" t="s">
        <v>231</v>
      </c>
      <c r="K1193" s="1" t="s">
        <v>196</v>
      </c>
      <c r="L1193" s="1" t="s">
        <v>2123</v>
      </c>
      <c r="M1193" s="1" t="s">
        <v>18</v>
      </c>
      <c r="N1193" s="1" t="s">
        <v>374</v>
      </c>
    </row>
    <row r="1194" spans="1:14" s="1" customFormat="1" x14ac:dyDescent="0.3">
      <c r="A1194" s="1">
        <v>1</v>
      </c>
      <c r="B1194" s="2" t="s">
        <v>455</v>
      </c>
      <c r="C1194" s="1" t="s">
        <v>2107</v>
      </c>
      <c r="D1194" s="1" t="s">
        <v>2131</v>
      </c>
      <c r="E1194" s="1" t="s">
        <v>2128</v>
      </c>
      <c r="F1194" s="1">
        <v>1</v>
      </c>
      <c r="H1194" s="1" t="s">
        <v>231</v>
      </c>
      <c r="I1194" s="1" t="s">
        <v>231</v>
      </c>
      <c r="K1194" s="1" t="s">
        <v>196</v>
      </c>
      <c r="L1194" s="1" t="s">
        <v>2123</v>
      </c>
      <c r="M1194" s="1" t="s">
        <v>18</v>
      </c>
      <c r="N1194" s="1" t="s">
        <v>374</v>
      </c>
    </row>
    <row r="1195" spans="1:14" s="1" customFormat="1" x14ac:dyDescent="0.3">
      <c r="A1195" s="1">
        <v>1</v>
      </c>
      <c r="B1195" s="2" t="s">
        <v>455</v>
      </c>
      <c r="C1195" s="1" t="s">
        <v>2107</v>
      </c>
      <c r="D1195" s="1" t="s">
        <v>2131</v>
      </c>
      <c r="E1195" s="1" t="s">
        <v>2128</v>
      </c>
      <c r="F1195" s="1">
        <v>1</v>
      </c>
      <c r="H1195" s="1" t="s">
        <v>231</v>
      </c>
      <c r="I1195" s="1" t="s">
        <v>231</v>
      </c>
      <c r="K1195" s="1" t="s">
        <v>196</v>
      </c>
      <c r="L1195" s="1" t="s">
        <v>2123</v>
      </c>
      <c r="M1195" s="1" t="s">
        <v>10</v>
      </c>
      <c r="N1195" s="1" t="s">
        <v>374</v>
      </c>
    </row>
    <row r="1196" spans="1:14" s="1" customFormat="1" x14ac:dyDescent="0.3">
      <c r="A1196" s="1">
        <v>1</v>
      </c>
      <c r="B1196" s="2" t="s">
        <v>455</v>
      </c>
      <c r="C1196" s="1" t="s">
        <v>2107</v>
      </c>
      <c r="D1196" s="1" t="s">
        <v>2131</v>
      </c>
      <c r="E1196" s="1" t="s">
        <v>2128</v>
      </c>
      <c r="F1196" s="1">
        <v>1</v>
      </c>
      <c r="H1196" s="1" t="s">
        <v>231</v>
      </c>
      <c r="I1196" s="1" t="s">
        <v>231</v>
      </c>
      <c r="K1196" s="1" t="s">
        <v>456</v>
      </c>
      <c r="L1196" s="1" t="s">
        <v>2123</v>
      </c>
      <c r="M1196" s="1" t="s">
        <v>16</v>
      </c>
      <c r="N1196" s="1" t="s">
        <v>374</v>
      </c>
    </row>
    <row r="1197" spans="1:14" s="1" customFormat="1" x14ac:dyDescent="0.3">
      <c r="A1197" s="1">
        <v>1</v>
      </c>
      <c r="B1197" s="2" t="s">
        <v>455</v>
      </c>
      <c r="C1197" s="1" t="s">
        <v>2107</v>
      </c>
      <c r="D1197" s="1" t="s">
        <v>2131</v>
      </c>
      <c r="E1197" s="1" t="s">
        <v>2128</v>
      </c>
      <c r="F1197" s="1">
        <v>1</v>
      </c>
      <c r="H1197" s="1" t="s">
        <v>231</v>
      </c>
      <c r="I1197" s="1" t="s">
        <v>231</v>
      </c>
      <c r="K1197" s="1" t="s">
        <v>196</v>
      </c>
      <c r="L1197" s="1" t="s">
        <v>2123</v>
      </c>
      <c r="M1197" s="1" t="s">
        <v>16</v>
      </c>
      <c r="N1197" s="1" t="s">
        <v>374</v>
      </c>
    </row>
    <row r="1198" spans="1:14" s="1" customFormat="1" x14ac:dyDescent="0.3">
      <c r="A1198" s="1">
        <v>1</v>
      </c>
      <c r="B1198" s="2" t="s">
        <v>455</v>
      </c>
      <c r="C1198" s="1" t="s">
        <v>2107</v>
      </c>
      <c r="D1198" s="1" t="s">
        <v>2131</v>
      </c>
      <c r="E1198" s="1" t="s">
        <v>2128</v>
      </c>
      <c r="F1198" s="1">
        <v>1</v>
      </c>
      <c r="H1198" s="1" t="s">
        <v>231</v>
      </c>
      <c r="I1198" s="1" t="s">
        <v>231</v>
      </c>
      <c r="K1198" s="1" t="s">
        <v>196</v>
      </c>
      <c r="L1198" s="1" t="s">
        <v>2123</v>
      </c>
      <c r="M1198" s="1" t="s">
        <v>18</v>
      </c>
      <c r="N1198" s="1" t="s">
        <v>374</v>
      </c>
    </row>
    <row r="1199" spans="1:14" s="1" customFormat="1" x14ac:dyDescent="0.3">
      <c r="A1199" s="1">
        <v>1</v>
      </c>
      <c r="B1199" s="2" t="s">
        <v>455</v>
      </c>
      <c r="C1199" s="1" t="s">
        <v>2107</v>
      </c>
      <c r="D1199" s="1" t="s">
        <v>2131</v>
      </c>
      <c r="E1199" s="1" t="s">
        <v>2128</v>
      </c>
      <c r="F1199" s="1">
        <v>1</v>
      </c>
      <c r="H1199" s="1" t="s">
        <v>231</v>
      </c>
      <c r="I1199" s="1" t="s">
        <v>231</v>
      </c>
      <c r="K1199" s="1" t="s">
        <v>196</v>
      </c>
      <c r="L1199" s="1" t="s">
        <v>2123</v>
      </c>
      <c r="M1199" s="1" t="s">
        <v>18</v>
      </c>
      <c r="N1199" s="1" t="s">
        <v>374</v>
      </c>
    </row>
    <row r="1200" spans="1:14" s="1" customFormat="1" x14ac:dyDescent="0.3">
      <c r="A1200" s="1">
        <v>1</v>
      </c>
      <c r="B1200" s="2" t="s">
        <v>455</v>
      </c>
      <c r="C1200" s="1" t="s">
        <v>2107</v>
      </c>
      <c r="D1200" s="1" t="s">
        <v>2131</v>
      </c>
      <c r="E1200" s="1" t="s">
        <v>2128</v>
      </c>
      <c r="F1200" s="1">
        <v>1</v>
      </c>
      <c r="H1200" s="1" t="s">
        <v>231</v>
      </c>
      <c r="I1200" s="1" t="s">
        <v>231</v>
      </c>
      <c r="K1200" s="1" t="s">
        <v>196</v>
      </c>
      <c r="L1200" s="1" t="s">
        <v>2123</v>
      </c>
      <c r="M1200" s="1" t="s">
        <v>18</v>
      </c>
      <c r="N1200" s="1" t="s">
        <v>374</v>
      </c>
    </row>
    <row r="1201" spans="1:14" s="1" customFormat="1" x14ac:dyDescent="0.3">
      <c r="A1201" s="1">
        <v>1</v>
      </c>
      <c r="B1201" s="2" t="s">
        <v>455</v>
      </c>
      <c r="C1201" s="1" t="s">
        <v>2107</v>
      </c>
      <c r="D1201" s="1" t="s">
        <v>2131</v>
      </c>
      <c r="E1201" s="1" t="s">
        <v>2128</v>
      </c>
      <c r="F1201" s="1">
        <v>1</v>
      </c>
      <c r="H1201" s="1" t="s">
        <v>231</v>
      </c>
      <c r="I1201" s="1" t="s">
        <v>231</v>
      </c>
      <c r="K1201" s="1" t="s">
        <v>196</v>
      </c>
      <c r="L1201" s="1" t="s">
        <v>2123</v>
      </c>
      <c r="M1201" s="1" t="s">
        <v>18</v>
      </c>
      <c r="N1201" s="1" t="s">
        <v>374</v>
      </c>
    </row>
    <row r="1202" spans="1:14" s="1" customFormat="1" x14ac:dyDescent="0.3">
      <c r="A1202" s="1">
        <v>1</v>
      </c>
      <c r="B1202" s="2" t="s">
        <v>455</v>
      </c>
      <c r="C1202" s="1" t="s">
        <v>2107</v>
      </c>
      <c r="D1202" s="1" t="s">
        <v>2131</v>
      </c>
      <c r="E1202" s="1" t="s">
        <v>2128</v>
      </c>
      <c r="F1202" s="1">
        <v>1</v>
      </c>
      <c r="H1202" s="1" t="s">
        <v>231</v>
      </c>
      <c r="I1202" s="1" t="s">
        <v>231</v>
      </c>
      <c r="K1202" s="1" t="s">
        <v>196</v>
      </c>
      <c r="L1202" s="1" t="s">
        <v>2123</v>
      </c>
      <c r="M1202" s="1" t="s">
        <v>18</v>
      </c>
      <c r="N1202" s="1" t="s">
        <v>374</v>
      </c>
    </row>
    <row r="1203" spans="1:14" s="1" customFormat="1" x14ac:dyDescent="0.3">
      <c r="A1203" s="1">
        <v>1</v>
      </c>
      <c r="B1203" s="2" t="s">
        <v>455</v>
      </c>
      <c r="C1203" s="1" t="s">
        <v>2107</v>
      </c>
      <c r="D1203" s="1" t="s">
        <v>2131</v>
      </c>
      <c r="E1203" s="1" t="s">
        <v>2128</v>
      </c>
      <c r="F1203" s="1">
        <v>1</v>
      </c>
      <c r="H1203" s="1" t="s">
        <v>231</v>
      </c>
      <c r="I1203" s="1" t="s">
        <v>231</v>
      </c>
      <c r="K1203" s="1" t="s">
        <v>196</v>
      </c>
      <c r="L1203" s="1" t="s">
        <v>2123</v>
      </c>
      <c r="M1203" s="1" t="s">
        <v>18</v>
      </c>
      <c r="N1203" s="1" t="s">
        <v>374</v>
      </c>
    </row>
    <row r="1204" spans="1:14" s="1" customFormat="1" x14ac:dyDescent="0.3">
      <c r="A1204" s="1">
        <v>1</v>
      </c>
      <c r="B1204" s="2" t="s">
        <v>455</v>
      </c>
      <c r="C1204" s="1" t="s">
        <v>2107</v>
      </c>
      <c r="D1204" s="1" t="s">
        <v>2131</v>
      </c>
      <c r="E1204" s="1" t="s">
        <v>2128</v>
      </c>
      <c r="F1204" s="1">
        <v>1</v>
      </c>
      <c r="H1204" s="1" t="s">
        <v>231</v>
      </c>
      <c r="I1204" s="1" t="s">
        <v>231</v>
      </c>
      <c r="K1204" s="1" t="s">
        <v>196</v>
      </c>
      <c r="L1204" s="1" t="s">
        <v>2123</v>
      </c>
      <c r="M1204" s="1" t="s">
        <v>18</v>
      </c>
      <c r="N1204" s="1" t="s">
        <v>374</v>
      </c>
    </row>
    <row r="1205" spans="1:14" s="1" customFormat="1" x14ac:dyDescent="0.3">
      <c r="A1205" s="1">
        <v>1</v>
      </c>
      <c r="B1205" s="2" t="s">
        <v>455</v>
      </c>
      <c r="C1205" s="1" t="s">
        <v>2107</v>
      </c>
      <c r="D1205" s="1" t="s">
        <v>2131</v>
      </c>
      <c r="E1205" s="1" t="s">
        <v>2128</v>
      </c>
      <c r="F1205" s="1">
        <v>1</v>
      </c>
      <c r="H1205" s="1" t="s">
        <v>231</v>
      </c>
      <c r="I1205" s="1" t="s">
        <v>231</v>
      </c>
      <c r="K1205" s="1" t="s">
        <v>196</v>
      </c>
      <c r="L1205" s="1" t="s">
        <v>2123</v>
      </c>
      <c r="M1205" s="1" t="s">
        <v>18</v>
      </c>
      <c r="N1205" s="1" t="s">
        <v>374</v>
      </c>
    </row>
    <row r="1206" spans="1:14" s="1" customFormat="1" x14ac:dyDescent="0.3">
      <c r="A1206" s="1">
        <v>1</v>
      </c>
      <c r="B1206" s="2" t="s">
        <v>455</v>
      </c>
      <c r="C1206" s="1" t="s">
        <v>2107</v>
      </c>
      <c r="D1206" s="1" t="s">
        <v>2131</v>
      </c>
      <c r="E1206" s="1" t="s">
        <v>2128</v>
      </c>
      <c r="F1206" s="1">
        <v>1</v>
      </c>
      <c r="H1206" s="1" t="s">
        <v>231</v>
      </c>
      <c r="I1206" s="1" t="s">
        <v>231</v>
      </c>
      <c r="K1206" s="1" t="s">
        <v>196</v>
      </c>
      <c r="L1206" s="1" t="s">
        <v>2123</v>
      </c>
      <c r="M1206" s="1" t="s">
        <v>10</v>
      </c>
      <c r="N1206" s="1" t="s">
        <v>374</v>
      </c>
    </row>
    <row r="1207" spans="1:14" s="1" customFormat="1" x14ac:dyDescent="0.3">
      <c r="A1207" s="1">
        <v>1</v>
      </c>
      <c r="B1207" s="2" t="s">
        <v>455</v>
      </c>
      <c r="C1207" s="1" t="s">
        <v>2107</v>
      </c>
      <c r="D1207" s="1" t="s">
        <v>2131</v>
      </c>
      <c r="E1207" s="1" t="s">
        <v>2128</v>
      </c>
      <c r="F1207" s="1">
        <v>1</v>
      </c>
      <c r="H1207" s="1" t="s">
        <v>231</v>
      </c>
      <c r="I1207" s="1" t="s">
        <v>231</v>
      </c>
      <c r="K1207" s="1" t="s">
        <v>456</v>
      </c>
      <c r="L1207" s="1" t="s">
        <v>2123</v>
      </c>
      <c r="M1207" s="1" t="s">
        <v>16</v>
      </c>
      <c r="N1207" s="1" t="s">
        <v>374</v>
      </c>
    </row>
    <row r="1208" spans="1:14" s="1" customFormat="1" x14ac:dyDescent="0.3">
      <c r="A1208" s="1">
        <v>1</v>
      </c>
      <c r="B1208" s="2" t="s">
        <v>455</v>
      </c>
      <c r="C1208" s="1" t="s">
        <v>2107</v>
      </c>
      <c r="D1208" s="1" t="s">
        <v>2131</v>
      </c>
      <c r="E1208" s="1" t="s">
        <v>2128</v>
      </c>
      <c r="F1208" s="1">
        <v>1</v>
      </c>
      <c r="H1208" s="1" t="s">
        <v>231</v>
      </c>
      <c r="I1208" s="1" t="s">
        <v>231</v>
      </c>
      <c r="K1208" s="1" t="s">
        <v>196</v>
      </c>
      <c r="L1208" s="1" t="s">
        <v>2123</v>
      </c>
      <c r="M1208" s="1" t="s">
        <v>16</v>
      </c>
      <c r="N1208" s="1" t="s">
        <v>374</v>
      </c>
    </row>
    <row r="1209" spans="1:14" s="1" customFormat="1" x14ac:dyDescent="0.3">
      <c r="A1209" s="1">
        <v>1</v>
      </c>
      <c r="B1209" s="2" t="s">
        <v>455</v>
      </c>
      <c r="C1209" s="1" t="s">
        <v>2107</v>
      </c>
      <c r="D1209" s="1" t="s">
        <v>2131</v>
      </c>
      <c r="E1209" s="1" t="s">
        <v>2128</v>
      </c>
      <c r="F1209" s="1">
        <v>1</v>
      </c>
      <c r="H1209" s="1" t="s">
        <v>231</v>
      </c>
      <c r="I1209" s="1" t="s">
        <v>231</v>
      </c>
      <c r="K1209" s="1" t="s">
        <v>196</v>
      </c>
      <c r="L1209" s="1" t="s">
        <v>2123</v>
      </c>
      <c r="M1209" s="1" t="s">
        <v>18</v>
      </c>
      <c r="N1209" s="1" t="s">
        <v>374</v>
      </c>
    </row>
    <row r="1210" spans="1:14" s="1" customFormat="1" x14ac:dyDescent="0.3">
      <c r="A1210" s="1">
        <v>1</v>
      </c>
      <c r="B1210" s="2" t="s">
        <v>455</v>
      </c>
      <c r="C1210" s="1" t="s">
        <v>2107</v>
      </c>
      <c r="D1210" s="1" t="s">
        <v>2131</v>
      </c>
      <c r="E1210" s="1" t="s">
        <v>2128</v>
      </c>
      <c r="F1210" s="1">
        <v>1</v>
      </c>
      <c r="H1210" s="1" t="s">
        <v>231</v>
      </c>
      <c r="I1210" s="1" t="s">
        <v>231</v>
      </c>
      <c r="K1210" s="1" t="s">
        <v>196</v>
      </c>
      <c r="L1210" s="1" t="s">
        <v>2123</v>
      </c>
      <c r="M1210" s="1" t="s">
        <v>18</v>
      </c>
      <c r="N1210" s="1" t="s">
        <v>374</v>
      </c>
    </row>
    <row r="1211" spans="1:14" s="1" customFormat="1" x14ac:dyDescent="0.3">
      <c r="A1211" s="1">
        <v>1</v>
      </c>
      <c r="B1211" s="2" t="s">
        <v>455</v>
      </c>
      <c r="C1211" s="1" t="s">
        <v>2107</v>
      </c>
      <c r="D1211" s="1" t="s">
        <v>2131</v>
      </c>
      <c r="E1211" s="1" t="s">
        <v>2128</v>
      </c>
      <c r="F1211" s="1">
        <v>1</v>
      </c>
      <c r="H1211" s="1" t="s">
        <v>231</v>
      </c>
      <c r="I1211" s="1" t="s">
        <v>231</v>
      </c>
      <c r="K1211" s="1" t="s">
        <v>196</v>
      </c>
      <c r="L1211" s="1" t="s">
        <v>2123</v>
      </c>
      <c r="M1211" s="1" t="s">
        <v>18</v>
      </c>
      <c r="N1211" s="1" t="s">
        <v>374</v>
      </c>
    </row>
    <row r="1212" spans="1:14" s="1" customFormat="1" x14ac:dyDescent="0.3">
      <c r="A1212" s="1">
        <v>1</v>
      </c>
      <c r="B1212" s="2" t="s">
        <v>455</v>
      </c>
      <c r="C1212" s="1" t="s">
        <v>2107</v>
      </c>
      <c r="D1212" s="1" t="s">
        <v>2131</v>
      </c>
      <c r="E1212" s="1" t="s">
        <v>2128</v>
      </c>
      <c r="F1212" s="1">
        <v>1</v>
      </c>
      <c r="H1212" s="1" t="s">
        <v>231</v>
      </c>
      <c r="I1212" s="1" t="s">
        <v>231</v>
      </c>
      <c r="K1212" s="1" t="s">
        <v>196</v>
      </c>
      <c r="L1212" s="1" t="s">
        <v>2123</v>
      </c>
      <c r="M1212" s="1" t="s">
        <v>18</v>
      </c>
      <c r="N1212" s="1" t="s">
        <v>374</v>
      </c>
    </row>
    <row r="1213" spans="1:14" s="1" customFormat="1" x14ac:dyDescent="0.3">
      <c r="A1213" s="1">
        <v>1</v>
      </c>
      <c r="B1213" s="2" t="s">
        <v>455</v>
      </c>
      <c r="C1213" s="1" t="s">
        <v>2107</v>
      </c>
      <c r="D1213" s="1" t="s">
        <v>2131</v>
      </c>
      <c r="E1213" s="1" t="s">
        <v>2128</v>
      </c>
      <c r="F1213" s="1">
        <v>1</v>
      </c>
      <c r="H1213" s="1" t="s">
        <v>231</v>
      </c>
      <c r="I1213" s="1" t="s">
        <v>231</v>
      </c>
      <c r="K1213" s="1" t="s">
        <v>196</v>
      </c>
      <c r="L1213" s="1" t="s">
        <v>2123</v>
      </c>
      <c r="M1213" s="1" t="s">
        <v>18</v>
      </c>
      <c r="N1213" s="1" t="s">
        <v>374</v>
      </c>
    </row>
    <row r="1214" spans="1:14" s="1" customFormat="1" x14ac:dyDescent="0.3">
      <c r="A1214" s="1">
        <v>1</v>
      </c>
      <c r="B1214" s="2" t="s">
        <v>455</v>
      </c>
      <c r="C1214" s="1" t="s">
        <v>2107</v>
      </c>
      <c r="D1214" s="1" t="s">
        <v>2131</v>
      </c>
      <c r="E1214" s="1" t="s">
        <v>2128</v>
      </c>
      <c r="F1214" s="1">
        <v>1</v>
      </c>
      <c r="H1214" s="1" t="s">
        <v>231</v>
      </c>
      <c r="I1214" s="1" t="s">
        <v>231</v>
      </c>
      <c r="K1214" s="1" t="s">
        <v>196</v>
      </c>
      <c r="L1214" s="1" t="s">
        <v>2123</v>
      </c>
      <c r="M1214" s="1" t="s">
        <v>18</v>
      </c>
      <c r="N1214" s="1" t="s">
        <v>374</v>
      </c>
    </row>
    <row r="1215" spans="1:14" s="1" customFormat="1" x14ac:dyDescent="0.3">
      <c r="A1215" s="1">
        <v>1</v>
      </c>
      <c r="B1215" s="2" t="s">
        <v>455</v>
      </c>
      <c r="C1215" s="1" t="s">
        <v>2107</v>
      </c>
      <c r="D1215" s="1" t="s">
        <v>2131</v>
      </c>
      <c r="E1215" s="1" t="s">
        <v>2128</v>
      </c>
      <c r="F1215" s="1">
        <v>1</v>
      </c>
      <c r="H1215" s="1" t="s">
        <v>231</v>
      </c>
      <c r="I1215" s="1" t="s">
        <v>231</v>
      </c>
      <c r="K1215" s="1" t="s">
        <v>196</v>
      </c>
      <c r="L1215" s="1" t="s">
        <v>2123</v>
      </c>
      <c r="M1215" s="1" t="s">
        <v>18</v>
      </c>
      <c r="N1215" s="1" t="s">
        <v>374</v>
      </c>
    </row>
    <row r="1216" spans="1:14" s="1" customFormat="1" x14ac:dyDescent="0.3">
      <c r="A1216" s="1">
        <v>1</v>
      </c>
      <c r="B1216" s="2" t="s">
        <v>455</v>
      </c>
      <c r="C1216" s="1" t="s">
        <v>2107</v>
      </c>
      <c r="D1216" s="1" t="s">
        <v>2131</v>
      </c>
      <c r="E1216" s="1" t="s">
        <v>2128</v>
      </c>
      <c r="F1216" s="1">
        <v>1</v>
      </c>
      <c r="H1216" s="1" t="s">
        <v>231</v>
      </c>
      <c r="I1216" s="1" t="s">
        <v>231</v>
      </c>
      <c r="K1216" s="1" t="s">
        <v>196</v>
      </c>
      <c r="L1216" s="1" t="s">
        <v>2123</v>
      </c>
      <c r="M1216" s="1" t="s">
        <v>18</v>
      </c>
      <c r="N1216" s="1" t="s">
        <v>374</v>
      </c>
    </row>
    <row r="1217" spans="1:14" s="1" customFormat="1" x14ac:dyDescent="0.3">
      <c r="A1217" s="1">
        <v>1</v>
      </c>
      <c r="B1217" s="2" t="s">
        <v>455</v>
      </c>
      <c r="C1217" s="1" t="s">
        <v>2107</v>
      </c>
      <c r="D1217" s="1" t="s">
        <v>2131</v>
      </c>
      <c r="E1217" s="1" t="s">
        <v>2128</v>
      </c>
      <c r="F1217" s="1">
        <v>1</v>
      </c>
      <c r="H1217" s="1" t="s">
        <v>231</v>
      </c>
      <c r="I1217" s="1" t="s">
        <v>231</v>
      </c>
      <c r="K1217" s="1" t="s">
        <v>196</v>
      </c>
      <c r="L1217" s="1" t="s">
        <v>2123</v>
      </c>
      <c r="M1217" s="1" t="s">
        <v>10</v>
      </c>
      <c r="N1217" s="1" t="s">
        <v>374</v>
      </c>
    </row>
    <row r="1218" spans="1:14" s="1" customFormat="1" x14ac:dyDescent="0.3">
      <c r="A1218" s="1">
        <v>1</v>
      </c>
      <c r="B1218" s="2" t="s">
        <v>455</v>
      </c>
      <c r="C1218" s="1" t="s">
        <v>2107</v>
      </c>
      <c r="D1218" s="1" t="s">
        <v>2131</v>
      </c>
      <c r="E1218" s="1" t="s">
        <v>2128</v>
      </c>
      <c r="F1218" s="1">
        <v>1</v>
      </c>
      <c r="H1218" s="1" t="s">
        <v>231</v>
      </c>
      <c r="I1218" s="1" t="s">
        <v>231</v>
      </c>
      <c r="K1218" s="1" t="s">
        <v>457</v>
      </c>
      <c r="L1218" s="1" t="s">
        <v>2123</v>
      </c>
      <c r="M1218" s="1" t="s">
        <v>16</v>
      </c>
      <c r="N1218" s="1" t="s">
        <v>374</v>
      </c>
    </row>
    <row r="1219" spans="1:14" s="1" customFormat="1" x14ac:dyDescent="0.3">
      <c r="A1219" s="1">
        <v>1</v>
      </c>
      <c r="B1219" s="2" t="s">
        <v>455</v>
      </c>
      <c r="C1219" s="1" t="s">
        <v>2107</v>
      </c>
      <c r="D1219" s="1" t="s">
        <v>2131</v>
      </c>
      <c r="E1219" s="1" t="s">
        <v>2128</v>
      </c>
      <c r="F1219" s="1">
        <v>1</v>
      </c>
      <c r="H1219" s="1" t="s">
        <v>231</v>
      </c>
      <c r="I1219" s="1" t="s">
        <v>231</v>
      </c>
      <c r="K1219" s="1" t="s">
        <v>195</v>
      </c>
      <c r="L1219" s="1" t="s">
        <v>2123</v>
      </c>
      <c r="M1219" s="1" t="s">
        <v>16</v>
      </c>
      <c r="N1219" s="1" t="s">
        <v>374</v>
      </c>
    </row>
    <row r="1220" spans="1:14" s="1" customFormat="1" x14ac:dyDescent="0.3">
      <c r="A1220" s="1">
        <v>1</v>
      </c>
      <c r="B1220" s="2" t="s">
        <v>455</v>
      </c>
      <c r="C1220" s="1" t="s">
        <v>2107</v>
      </c>
      <c r="D1220" s="1" t="s">
        <v>2131</v>
      </c>
      <c r="E1220" s="1" t="s">
        <v>2128</v>
      </c>
      <c r="F1220" s="1">
        <v>1</v>
      </c>
      <c r="H1220" s="1" t="s">
        <v>231</v>
      </c>
      <c r="I1220" s="1" t="s">
        <v>231</v>
      </c>
      <c r="K1220" s="1" t="s">
        <v>195</v>
      </c>
      <c r="L1220" s="1" t="s">
        <v>2123</v>
      </c>
      <c r="M1220" s="1" t="s">
        <v>18</v>
      </c>
      <c r="N1220" s="1" t="s">
        <v>374</v>
      </c>
    </row>
    <row r="1221" spans="1:14" s="1" customFormat="1" x14ac:dyDescent="0.3">
      <c r="A1221" s="1">
        <v>1</v>
      </c>
      <c r="B1221" s="2" t="s">
        <v>455</v>
      </c>
      <c r="C1221" s="1" t="s">
        <v>2107</v>
      </c>
      <c r="D1221" s="1" t="s">
        <v>2131</v>
      </c>
      <c r="E1221" s="1" t="s">
        <v>2128</v>
      </c>
      <c r="F1221" s="1">
        <v>1</v>
      </c>
      <c r="H1221" s="1" t="s">
        <v>231</v>
      </c>
      <c r="I1221" s="1" t="s">
        <v>231</v>
      </c>
      <c r="K1221" s="1" t="s">
        <v>195</v>
      </c>
      <c r="L1221" s="1" t="s">
        <v>2123</v>
      </c>
      <c r="M1221" s="1" t="s">
        <v>18</v>
      </c>
      <c r="N1221" s="1" t="s">
        <v>374</v>
      </c>
    </row>
    <row r="1222" spans="1:14" s="1" customFormat="1" x14ac:dyDescent="0.3">
      <c r="A1222" s="1">
        <v>1</v>
      </c>
      <c r="B1222" s="2" t="s">
        <v>455</v>
      </c>
      <c r="C1222" s="1" t="s">
        <v>2107</v>
      </c>
      <c r="D1222" s="1" t="s">
        <v>2131</v>
      </c>
      <c r="E1222" s="1" t="s">
        <v>2128</v>
      </c>
      <c r="F1222" s="1">
        <v>1</v>
      </c>
      <c r="H1222" s="1" t="s">
        <v>231</v>
      </c>
      <c r="I1222" s="1" t="s">
        <v>231</v>
      </c>
      <c r="K1222" s="1" t="s">
        <v>195</v>
      </c>
      <c r="L1222" s="1" t="s">
        <v>2123</v>
      </c>
      <c r="M1222" s="1" t="s">
        <v>18</v>
      </c>
      <c r="N1222" s="1" t="s">
        <v>374</v>
      </c>
    </row>
    <row r="1223" spans="1:14" s="1" customFormat="1" x14ac:dyDescent="0.3">
      <c r="A1223" s="1">
        <v>1</v>
      </c>
      <c r="B1223" s="2" t="s">
        <v>455</v>
      </c>
      <c r="C1223" s="1" t="s">
        <v>2107</v>
      </c>
      <c r="D1223" s="1" t="s">
        <v>2131</v>
      </c>
      <c r="E1223" s="1" t="s">
        <v>2128</v>
      </c>
      <c r="F1223" s="1">
        <v>1</v>
      </c>
      <c r="H1223" s="1" t="s">
        <v>231</v>
      </c>
      <c r="I1223" s="1" t="s">
        <v>231</v>
      </c>
      <c r="K1223" s="1" t="s">
        <v>195</v>
      </c>
      <c r="L1223" s="1" t="s">
        <v>2123</v>
      </c>
      <c r="M1223" s="1" t="s">
        <v>18</v>
      </c>
      <c r="N1223" s="1" t="s">
        <v>374</v>
      </c>
    </row>
    <row r="1224" spans="1:14" s="1" customFormat="1" x14ac:dyDescent="0.3">
      <c r="A1224" s="1">
        <v>1</v>
      </c>
      <c r="B1224" s="2" t="s">
        <v>455</v>
      </c>
      <c r="C1224" s="1" t="s">
        <v>2107</v>
      </c>
      <c r="D1224" s="1" t="s">
        <v>2131</v>
      </c>
      <c r="E1224" s="1" t="s">
        <v>2128</v>
      </c>
      <c r="F1224" s="1">
        <v>1</v>
      </c>
      <c r="H1224" s="1" t="s">
        <v>231</v>
      </c>
      <c r="I1224" s="1" t="s">
        <v>231</v>
      </c>
      <c r="K1224" s="1" t="s">
        <v>195</v>
      </c>
      <c r="L1224" s="1" t="s">
        <v>2123</v>
      </c>
      <c r="M1224" s="1" t="s">
        <v>18</v>
      </c>
      <c r="N1224" s="1" t="s">
        <v>374</v>
      </c>
    </row>
    <row r="1225" spans="1:14" s="1" customFormat="1" x14ac:dyDescent="0.3">
      <c r="A1225" s="1">
        <v>1</v>
      </c>
      <c r="B1225" s="2" t="s">
        <v>455</v>
      </c>
      <c r="C1225" s="1" t="s">
        <v>2107</v>
      </c>
      <c r="D1225" s="1" t="s">
        <v>2131</v>
      </c>
      <c r="E1225" s="1" t="s">
        <v>2128</v>
      </c>
      <c r="F1225" s="1">
        <v>1</v>
      </c>
      <c r="H1225" s="1" t="s">
        <v>231</v>
      </c>
      <c r="I1225" s="1" t="s">
        <v>231</v>
      </c>
      <c r="K1225" s="1" t="s">
        <v>195</v>
      </c>
      <c r="L1225" s="1" t="s">
        <v>2123</v>
      </c>
      <c r="M1225" s="1" t="s">
        <v>18</v>
      </c>
      <c r="N1225" s="1" t="s">
        <v>374</v>
      </c>
    </row>
    <row r="1226" spans="1:14" s="1" customFormat="1" x14ac:dyDescent="0.3">
      <c r="A1226" s="1">
        <v>1</v>
      </c>
      <c r="B1226" s="2" t="s">
        <v>455</v>
      </c>
      <c r="C1226" s="1" t="s">
        <v>2107</v>
      </c>
      <c r="D1226" s="1" t="s">
        <v>2131</v>
      </c>
      <c r="E1226" s="1" t="s">
        <v>2128</v>
      </c>
      <c r="F1226" s="1">
        <v>1</v>
      </c>
      <c r="H1226" s="1" t="s">
        <v>231</v>
      </c>
      <c r="I1226" s="1" t="s">
        <v>231</v>
      </c>
      <c r="K1226" s="1" t="s">
        <v>195</v>
      </c>
      <c r="L1226" s="1" t="s">
        <v>2123</v>
      </c>
      <c r="M1226" s="1" t="s">
        <v>18</v>
      </c>
      <c r="N1226" s="1" t="s">
        <v>374</v>
      </c>
    </row>
    <row r="1227" spans="1:14" s="1" customFormat="1" x14ac:dyDescent="0.3">
      <c r="A1227" s="1">
        <v>1</v>
      </c>
      <c r="B1227" s="2" t="s">
        <v>455</v>
      </c>
      <c r="C1227" s="1" t="s">
        <v>2107</v>
      </c>
      <c r="D1227" s="1" t="s">
        <v>2131</v>
      </c>
      <c r="E1227" s="1" t="s">
        <v>2128</v>
      </c>
      <c r="F1227" s="1">
        <v>1</v>
      </c>
      <c r="H1227" s="1" t="s">
        <v>231</v>
      </c>
      <c r="I1227" s="1" t="s">
        <v>231</v>
      </c>
      <c r="K1227" s="1" t="s">
        <v>195</v>
      </c>
      <c r="L1227" s="1" t="s">
        <v>2123</v>
      </c>
      <c r="M1227" s="1" t="s">
        <v>18</v>
      </c>
      <c r="N1227" s="1" t="s">
        <v>374</v>
      </c>
    </row>
    <row r="1228" spans="1:14" s="1" customFormat="1" x14ac:dyDescent="0.3">
      <c r="A1228" s="1">
        <v>1</v>
      </c>
      <c r="B1228" s="2" t="s">
        <v>455</v>
      </c>
      <c r="C1228" s="1" t="s">
        <v>2107</v>
      </c>
      <c r="D1228" s="1" t="s">
        <v>2131</v>
      </c>
      <c r="E1228" s="1" t="s">
        <v>2128</v>
      </c>
      <c r="F1228" s="1">
        <v>1</v>
      </c>
      <c r="H1228" s="1" t="s">
        <v>231</v>
      </c>
      <c r="I1228" s="1" t="s">
        <v>231</v>
      </c>
      <c r="K1228" s="1" t="s">
        <v>195</v>
      </c>
      <c r="L1228" s="1" t="s">
        <v>2123</v>
      </c>
      <c r="M1228" s="1" t="s">
        <v>10</v>
      </c>
      <c r="N1228" s="1" t="s">
        <v>374</v>
      </c>
    </row>
    <row r="1229" spans="1:14" s="1" customFormat="1" x14ac:dyDescent="0.3">
      <c r="A1229" s="1">
        <v>1</v>
      </c>
      <c r="B1229" s="2" t="s">
        <v>455</v>
      </c>
      <c r="C1229" s="1" t="s">
        <v>2107</v>
      </c>
      <c r="D1229" s="1" t="s">
        <v>2131</v>
      </c>
      <c r="E1229" s="1" t="s">
        <v>2128</v>
      </c>
      <c r="F1229" s="1">
        <v>1</v>
      </c>
      <c r="H1229" s="1" t="s">
        <v>231</v>
      </c>
      <c r="I1229" s="1" t="s">
        <v>231</v>
      </c>
      <c r="K1229" s="1" t="s">
        <v>457</v>
      </c>
      <c r="L1229" s="1" t="s">
        <v>2123</v>
      </c>
      <c r="M1229" s="1" t="s">
        <v>16</v>
      </c>
      <c r="N1229" s="1" t="s">
        <v>374</v>
      </c>
    </row>
    <row r="1230" spans="1:14" s="1" customFormat="1" x14ac:dyDescent="0.3">
      <c r="A1230" s="1">
        <v>1</v>
      </c>
      <c r="B1230" s="2" t="s">
        <v>455</v>
      </c>
      <c r="C1230" s="1" t="s">
        <v>2107</v>
      </c>
      <c r="D1230" s="1" t="s">
        <v>2131</v>
      </c>
      <c r="E1230" s="1" t="s">
        <v>2128</v>
      </c>
      <c r="F1230" s="1">
        <v>1</v>
      </c>
      <c r="H1230" s="1" t="s">
        <v>231</v>
      </c>
      <c r="I1230" s="1" t="s">
        <v>231</v>
      </c>
      <c r="K1230" s="1" t="s">
        <v>195</v>
      </c>
      <c r="L1230" s="1" t="s">
        <v>2123</v>
      </c>
      <c r="M1230" s="1" t="s">
        <v>16</v>
      </c>
      <c r="N1230" s="1" t="s">
        <v>374</v>
      </c>
    </row>
    <row r="1231" spans="1:14" s="1" customFormat="1" x14ac:dyDescent="0.3">
      <c r="A1231" s="1">
        <v>1</v>
      </c>
      <c r="B1231" s="2" t="s">
        <v>455</v>
      </c>
      <c r="C1231" s="1" t="s">
        <v>2107</v>
      </c>
      <c r="D1231" s="1" t="s">
        <v>2131</v>
      </c>
      <c r="E1231" s="1" t="s">
        <v>2128</v>
      </c>
      <c r="F1231" s="1">
        <v>1</v>
      </c>
      <c r="H1231" s="1" t="s">
        <v>231</v>
      </c>
      <c r="I1231" s="1" t="s">
        <v>231</v>
      </c>
      <c r="K1231" s="1" t="s">
        <v>195</v>
      </c>
      <c r="L1231" s="1" t="s">
        <v>2123</v>
      </c>
      <c r="M1231" s="1" t="s">
        <v>18</v>
      </c>
      <c r="N1231" s="1" t="s">
        <v>374</v>
      </c>
    </row>
    <row r="1232" spans="1:14" s="1" customFormat="1" x14ac:dyDescent="0.3">
      <c r="A1232" s="1">
        <v>1</v>
      </c>
      <c r="B1232" s="2" t="s">
        <v>455</v>
      </c>
      <c r="C1232" s="1" t="s">
        <v>2107</v>
      </c>
      <c r="D1232" s="1" t="s">
        <v>2131</v>
      </c>
      <c r="E1232" s="1" t="s">
        <v>2128</v>
      </c>
      <c r="F1232" s="1">
        <v>1</v>
      </c>
      <c r="H1232" s="1" t="s">
        <v>231</v>
      </c>
      <c r="I1232" s="1" t="s">
        <v>231</v>
      </c>
      <c r="K1232" s="1" t="s">
        <v>195</v>
      </c>
      <c r="L1232" s="1" t="s">
        <v>2123</v>
      </c>
      <c r="M1232" s="1" t="s">
        <v>18</v>
      </c>
      <c r="N1232" s="1" t="s">
        <v>374</v>
      </c>
    </row>
    <row r="1233" spans="1:14" s="1" customFormat="1" x14ac:dyDescent="0.3">
      <c r="A1233" s="1">
        <v>1</v>
      </c>
      <c r="B1233" s="2" t="s">
        <v>455</v>
      </c>
      <c r="C1233" s="1" t="s">
        <v>2107</v>
      </c>
      <c r="D1233" s="1" t="s">
        <v>2131</v>
      </c>
      <c r="E1233" s="1" t="s">
        <v>2128</v>
      </c>
      <c r="F1233" s="1">
        <v>1</v>
      </c>
      <c r="H1233" s="1" t="s">
        <v>231</v>
      </c>
      <c r="I1233" s="1" t="s">
        <v>231</v>
      </c>
      <c r="K1233" s="1" t="s">
        <v>195</v>
      </c>
      <c r="L1233" s="1" t="s">
        <v>2123</v>
      </c>
      <c r="M1233" s="1" t="s">
        <v>18</v>
      </c>
      <c r="N1233" s="1" t="s">
        <v>374</v>
      </c>
    </row>
    <row r="1234" spans="1:14" s="1" customFormat="1" x14ac:dyDescent="0.3">
      <c r="A1234" s="1">
        <v>1</v>
      </c>
      <c r="B1234" s="2" t="s">
        <v>455</v>
      </c>
      <c r="C1234" s="1" t="s">
        <v>2107</v>
      </c>
      <c r="D1234" s="1" t="s">
        <v>2131</v>
      </c>
      <c r="E1234" s="1" t="s">
        <v>2128</v>
      </c>
      <c r="F1234" s="1">
        <v>1</v>
      </c>
      <c r="H1234" s="1" t="s">
        <v>231</v>
      </c>
      <c r="I1234" s="1" t="s">
        <v>231</v>
      </c>
      <c r="K1234" s="1" t="s">
        <v>195</v>
      </c>
      <c r="L1234" s="1" t="s">
        <v>2123</v>
      </c>
      <c r="M1234" s="1" t="s">
        <v>18</v>
      </c>
      <c r="N1234" s="1" t="s">
        <v>374</v>
      </c>
    </row>
    <row r="1235" spans="1:14" s="1" customFormat="1" x14ac:dyDescent="0.3">
      <c r="A1235" s="1">
        <v>1</v>
      </c>
      <c r="B1235" s="2" t="s">
        <v>455</v>
      </c>
      <c r="C1235" s="1" t="s">
        <v>2107</v>
      </c>
      <c r="D1235" s="1" t="s">
        <v>2131</v>
      </c>
      <c r="E1235" s="1" t="s">
        <v>2128</v>
      </c>
      <c r="F1235" s="1">
        <v>1</v>
      </c>
      <c r="H1235" s="1" t="s">
        <v>231</v>
      </c>
      <c r="I1235" s="1" t="s">
        <v>231</v>
      </c>
      <c r="K1235" s="1" t="s">
        <v>195</v>
      </c>
      <c r="L1235" s="1" t="s">
        <v>2123</v>
      </c>
      <c r="M1235" s="1" t="s">
        <v>18</v>
      </c>
      <c r="N1235" s="1" t="s">
        <v>374</v>
      </c>
    </row>
    <row r="1236" spans="1:14" s="1" customFormat="1" x14ac:dyDescent="0.3">
      <c r="A1236" s="1">
        <v>1</v>
      </c>
      <c r="B1236" s="2" t="s">
        <v>455</v>
      </c>
      <c r="C1236" s="1" t="s">
        <v>2107</v>
      </c>
      <c r="D1236" s="1" t="s">
        <v>2131</v>
      </c>
      <c r="E1236" s="1" t="s">
        <v>2128</v>
      </c>
      <c r="F1236" s="1">
        <v>1</v>
      </c>
      <c r="H1236" s="1" t="s">
        <v>231</v>
      </c>
      <c r="I1236" s="1" t="s">
        <v>231</v>
      </c>
      <c r="K1236" s="1" t="s">
        <v>195</v>
      </c>
      <c r="L1236" s="1" t="s">
        <v>2123</v>
      </c>
      <c r="M1236" s="1" t="s">
        <v>18</v>
      </c>
      <c r="N1236" s="1" t="s">
        <v>374</v>
      </c>
    </row>
    <row r="1237" spans="1:14" s="1" customFormat="1" x14ac:dyDescent="0.3">
      <c r="A1237" s="1">
        <v>1</v>
      </c>
      <c r="B1237" s="2" t="s">
        <v>455</v>
      </c>
      <c r="C1237" s="1" t="s">
        <v>2107</v>
      </c>
      <c r="D1237" s="1" t="s">
        <v>2131</v>
      </c>
      <c r="E1237" s="1" t="s">
        <v>2128</v>
      </c>
      <c r="F1237" s="1">
        <v>1</v>
      </c>
      <c r="H1237" s="1" t="s">
        <v>231</v>
      </c>
      <c r="I1237" s="1" t="s">
        <v>231</v>
      </c>
      <c r="K1237" s="1" t="s">
        <v>195</v>
      </c>
      <c r="L1237" s="1" t="s">
        <v>2123</v>
      </c>
      <c r="M1237" s="1" t="s">
        <v>18</v>
      </c>
      <c r="N1237" s="1" t="s">
        <v>374</v>
      </c>
    </row>
    <row r="1238" spans="1:14" s="1" customFormat="1" x14ac:dyDescent="0.3">
      <c r="A1238" s="1">
        <v>1</v>
      </c>
      <c r="B1238" s="2" t="s">
        <v>455</v>
      </c>
      <c r="C1238" s="1" t="s">
        <v>2107</v>
      </c>
      <c r="D1238" s="1" t="s">
        <v>2131</v>
      </c>
      <c r="E1238" s="1" t="s">
        <v>2128</v>
      </c>
      <c r="F1238" s="1">
        <v>1</v>
      </c>
      <c r="H1238" s="1" t="s">
        <v>231</v>
      </c>
      <c r="I1238" s="1" t="s">
        <v>231</v>
      </c>
      <c r="K1238" s="1" t="s">
        <v>195</v>
      </c>
      <c r="L1238" s="1" t="s">
        <v>2123</v>
      </c>
      <c r="M1238" s="1" t="s">
        <v>18</v>
      </c>
      <c r="N1238" s="1" t="s">
        <v>374</v>
      </c>
    </row>
    <row r="1239" spans="1:14" s="1" customFormat="1" x14ac:dyDescent="0.3">
      <c r="A1239" s="1">
        <v>1</v>
      </c>
      <c r="B1239" s="2" t="s">
        <v>455</v>
      </c>
      <c r="C1239" s="1" t="s">
        <v>2107</v>
      </c>
      <c r="D1239" s="1" t="s">
        <v>2131</v>
      </c>
      <c r="E1239" s="1" t="s">
        <v>2128</v>
      </c>
      <c r="F1239" s="1">
        <v>1</v>
      </c>
      <c r="H1239" s="1" t="s">
        <v>231</v>
      </c>
      <c r="I1239" s="1" t="s">
        <v>231</v>
      </c>
      <c r="K1239" s="1" t="s">
        <v>195</v>
      </c>
      <c r="L1239" s="1" t="s">
        <v>2123</v>
      </c>
      <c r="M1239" s="1" t="s">
        <v>10</v>
      </c>
      <c r="N1239" s="1" t="s">
        <v>374</v>
      </c>
    </row>
    <row r="1240" spans="1:14" s="1" customFormat="1" x14ac:dyDescent="0.3">
      <c r="A1240" s="1">
        <v>1</v>
      </c>
      <c r="B1240" s="2" t="s">
        <v>455</v>
      </c>
      <c r="C1240" s="1" t="s">
        <v>2107</v>
      </c>
      <c r="D1240" s="1" t="s">
        <v>2131</v>
      </c>
      <c r="E1240" s="1" t="s">
        <v>2128</v>
      </c>
      <c r="F1240" s="1">
        <v>1</v>
      </c>
      <c r="H1240" s="1" t="s">
        <v>231</v>
      </c>
      <c r="I1240" s="1" t="s">
        <v>231</v>
      </c>
      <c r="K1240" s="1" t="s">
        <v>195</v>
      </c>
      <c r="L1240" s="1" t="s">
        <v>2123</v>
      </c>
      <c r="M1240" s="1" t="s">
        <v>16</v>
      </c>
      <c r="N1240" s="1" t="s">
        <v>374</v>
      </c>
    </row>
    <row r="1241" spans="1:14" s="1" customFormat="1" x14ac:dyDescent="0.3">
      <c r="A1241" s="1">
        <v>1</v>
      </c>
      <c r="B1241" s="2" t="s">
        <v>455</v>
      </c>
      <c r="C1241" s="1" t="s">
        <v>2107</v>
      </c>
      <c r="D1241" s="1" t="s">
        <v>2131</v>
      </c>
      <c r="E1241" s="1" t="s">
        <v>2128</v>
      </c>
      <c r="F1241" s="1">
        <v>1</v>
      </c>
      <c r="H1241" s="1" t="s">
        <v>231</v>
      </c>
      <c r="I1241" s="1" t="s">
        <v>231</v>
      </c>
      <c r="K1241" s="1" t="s">
        <v>195</v>
      </c>
      <c r="L1241" s="1" t="s">
        <v>2123</v>
      </c>
      <c r="M1241" s="1" t="s">
        <v>18</v>
      </c>
      <c r="N1241" s="1" t="s">
        <v>374</v>
      </c>
    </row>
    <row r="1242" spans="1:14" s="1" customFormat="1" x14ac:dyDescent="0.3">
      <c r="A1242" s="1">
        <v>1</v>
      </c>
      <c r="B1242" s="2" t="s">
        <v>455</v>
      </c>
      <c r="C1242" s="1" t="s">
        <v>2107</v>
      </c>
      <c r="D1242" s="1" t="s">
        <v>2131</v>
      </c>
      <c r="E1242" s="1" t="s">
        <v>2128</v>
      </c>
      <c r="F1242" s="1">
        <v>1</v>
      </c>
      <c r="H1242" s="1" t="s">
        <v>231</v>
      </c>
      <c r="I1242" s="1" t="s">
        <v>231</v>
      </c>
      <c r="K1242" s="1" t="s">
        <v>195</v>
      </c>
      <c r="L1242" s="1" t="s">
        <v>2123</v>
      </c>
      <c r="M1242" s="1" t="s">
        <v>18</v>
      </c>
      <c r="N1242" s="1" t="s">
        <v>374</v>
      </c>
    </row>
    <row r="1243" spans="1:14" s="1" customFormat="1" x14ac:dyDescent="0.3">
      <c r="A1243" s="1">
        <v>1</v>
      </c>
      <c r="B1243" s="2" t="s">
        <v>455</v>
      </c>
      <c r="C1243" s="1" t="s">
        <v>2107</v>
      </c>
      <c r="D1243" s="1" t="s">
        <v>2131</v>
      </c>
      <c r="E1243" s="1" t="s">
        <v>2128</v>
      </c>
      <c r="F1243" s="1">
        <v>1</v>
      </c>
      <c r="H1243" s="1" t="s">
        <v>231</v>
      </c>
      <c r="I1243" s="1" t="s">
        <v>231</v>
      </c>
      <c r="K1243" s="1" t="s">
        <v>195</v>
      </c>
      <c r="L1243" s="1" t="s">
        <v>2123</v>
      </c>
      <c r="M1243" s="1" t="s">
        <v>18</v>
      </c>
      <c r="N1243" s="1" t="s">
        <v>374</v>
      </c>
    </row>
    <row r="1244" spans="1:14" s="1" customFormat="1" x14ac:dyDescent="0.3">
      <c r="A1244" s="1">
        <v>1</v>
      </c>
      <c r="B1244" s="2" t="s">
        <v>455</v>
      </c>
      <c r="C1244" s="1" t="s">
        <v>2107</v>
      </c>
      <c r="D1244" s="1" t="s">
        <v>2131</v>
      </c>
      <c r="E1244" s="1" t="s">
        <v>2128</v>
      </c>
      <c r="F1244" s="1">
        <v>1</v>
      </c>
      <c r="H1244" s="1" t="s">
        <v>231</v>
      </c>
      <c r="I1244" s="1" t="s">
        <v>231</v>
      </c>
      <c r="K1244" s="1" t="s">
        <v>195</v>
      </c>
      <c r="L1244" s="1" t="s">
        <v>2123</v>
      </c>
      <c r="M1244" s="1" t="s">
        <v>18</v>
      </c>
      <c r="N1244" s="1" t="s">
        <v>374</v>
      </c>
    </row>
    <row r="1245" spans="1:14" s="1" customFormat="1" x14ac:dyDescent="0.3">
      <c r="A1245" s="1">
        <v>1</v>
      </c>
      <c r="B1245" s="2" t="s">
        <v>455</v>
      </c>
      <c r="C1245" s="1" t="s">
        <v>2107</v>
      </c>
      <c r="D1245" s="1" t="s">
        <v>2131</v>
      </c>
      <c r="E1245" s="1" t="s">
        <v>2128</v>
      </c>
      <c r="F1245" s="1">
        <v>1</v>
      </c>
      <c r="H1245" s="1" t="s">
        <v>231</v>
      </c>
      <c r="I1245" s="1" t="s">
        <v>231</v>
      </c>
      <c r="K1245" s="1" t="s">
        <v>457</v>
      </c>
      <c r="L1245" s="1" t="s">
        <v>2123</v>
      </c>
      <c r="M1245" s="1" t="s">
        <v>16</v>
      </c>
      <c r="N1245" s="1" t="s">
        <v>374</v>
      </c>
    </row>
    <row r="1246" spans="1:14" s="1" customFormat="1" x14ac:dyDescent="0.3">
      <c r="A1246" s="1">
        <v>1</v>
      </c>
      <c r="B1246" s="2" t="s">
        <v>455</v>
      </c>
      <c r="C1246" s="1" t="s">
        <v>2107</v>
      </c>
      <c r="D1246" s="1" t="s">
        <v>2131</v>
      </c>
      <c r="E1246" s="1" t="s">
        <v>2128</v>
      </c>
      <c r="F1246" s="1">
        <v>1</v>
      </c>
      <c r="H1246" s="1" t="s">
        <v>231</v>
      </c>
      <c r="I1246" s="1" t="s">
        <v>231</v>
      </c>
      <c r="K1246" s="1" t="s">
        <v>195</v>
      </c>
      <c r="L1246" s="1" t="s">
        <v>2123</v>
      </c>
      <c r="M1246" s="1" t="s">
        <v>16</v>
      </c>
      <c r="N1246" s="1" t="s">
        <v>374</v>
      </c>
    </row>
    <row r="1247" spans="1:14" s="1" customFormat="1" x14ac:dyDescent="0.3">
      <c r="A1247" s="1">
        <v>1</v>
      </c>
      <c r="B1247" s="2" t="s">
        <v>455</v>
      </c>
      <c r="C1247" s="1" t="s">
        <v>2107</v>
      </c>
      <c r="D1247" s="1" t="s">
        <v>2131</v>
      </c>
      <c r="E1247" s="1" t="s">
        <v>2128</v>
      </c>
      <c r="F1247" s="1">
        <v>1</v>
      </c>
      <c r="H1247" s="1" t="s">
        <v>231</v>
      </c>
      <c r="I1247" s="1" t="s">
        <v>231</v>
      </c>
      <c r="K1247" s="1" t="s">
        <v>195</v>
      </c>
      <c r="L1247" s="1" t="s">
        <v>2123</v>
      </c>
      <c r="M1247" s="1" t="s">
        <v>18</v>
      </c>
      <c r="N1247" s="1" t="s">
        <v>374</v>
      </c>
    </row>
    <row r="1248" spans="1:14" s="1" customFormat="1" x14ac:dyDescent="0.3">
      <c r="A1248" s="1">
        <v>1</v>
      </c>
      <c r="B1248" s="2" t="s">
        <v>455</v>
      </c>
      <c r="C1248" s="1" t="s">
        <v>2107</v>
      </c>
      <c r="D1248" s="1" t="s">
        <v>2131</v>
      </c>
      <c r="E1248" s="1" t="s">
        <v>2128</v>
      </c>
      <c r="F1248" s="1">
        <v>1</v>
      </c>
      <c r="H1248" s="1" t="s">
        <v>231</v>
      </c>
      <c r="I1248" s="1" t="s">
        <v>231</v>
      </c>
      <c r="K1248" s="1" t="s">
        <v>195</v>
      </c>
      <c r="L1248" s="1" t="s">
        <v>2123</v>
      </c>
      <c r="M1248" s="1" t="s">
        <v>18</v>
      </c>
      <c r="N1248" s="1" t="s">
        <v>374</v>
      </c>
    </row>
    <row r="1249" spans="1:14" s="1" customFormat="1" x14ac:dyDescent="0.3">
      <c r="A1249" s="1">
        <v>1</v>
      </c>
      <c r="B1249" s="2" t="s">
        <v>455</v>
      </c>
      <c r="C1249" s="1" t="s">
        <v>2107</v>
      </c>
      <c r="D1249" s="1" t="s">
        <v>2131</v>
      </c>
      <c r="E1249" s="1" t="s">
        <v>2128</v>
      </c>
      <c r="F1249" s="1">
        <v>1</v>
      </c>
      <c r="H1249" s="1" t="s">
        <v>231</v>
      </c>
      <c r="I1249" s="1" t="s">
        <v>231</v>
      </c>
      <c r="K1249" s="1" t="s">
        <v>195</v>
      </c>
      <c r="L1249" s="1" t="s">
        <v>2123</v>
      </c>
      <c r="M1249" s="1" t="s">
        <v>18</v>
      </c>
      <c r="N1249" s="1" t="s">
        <v>374</v>
      </c>
    </row>
    <row r="1250" spans="1:14" s="1" customFormat="1" x14ac:dyDescent="0.3">
      <c r="A1250" s="1">
        <v>1</v>
      </c>
      <c r="B1250" s="2" t="s">
        <v>455</v>
      </c>
      <c r="C1250" s="1" t="s">
        <v>2107</v>
      </c>
      <c r="D1250" s="1" t="s">
        <v>2131</v>
      </c>
      <c r="E1250" s="1" t="s">
        <v>2128</v>
      </c>
      <c r="F1250" s="1">
        <v>1</v>
      </c>
      <c r="H1250" s="1" t="s">
        <v>231</v>
      </c>
      <c r="I1250" s="1" t="s">
        <v>231</v>
      </c>
      <c r="K1250" s="1" t="s">
        <v>195</v>
      </c>
      <c r="L1250" s="1" t="s">
        <v>2123</v>
      </c>
      <c r="M1250" s="1" t="s">
        <v>18</v>
      </c>
      <c r="N1250" s="1" t="s">
        <v>374</v>
      </c>
    </row>
    <row r="1251" spans="1:14" s="1" customFormat="1" x14ac:dyDescent="0.3">
      <c r="A1251" s="1">
        <v>1</v>
      </c>
      <c r="B1251" s="2" t="s">
        <v>455</v>
      </c>
      <c r="C1251" s="1" t="s">
        <v>2107</v>
      </c>
      <c r="D1251" s="1" t="s">
        <v>2131</v>
      </c>
      <c r="E1251" s="1" t="s">
        <v>2128</v>
      </c>
      <c r="F1251" s="1">
        <v>1</v>
      </c>
      <c r="H1251" s="1" t="s">
        <v>231</v>
      </c>
      <c r="I1251" s="1" t="s">
        <v>231</v>
      </c>
      <c r="K1251" s="1" t="s">
        <v>195</v>
      </c>
      <c r="L1251" s="1" t="s">
        <v>2123</v>
      </c>
      <c r="M1251" s="1" t="s">
        <v>18</v>
      </c>
      <c r="N1251" s="1" t="s">
        <v>374</v>
      </c>
    </row>
    <row r="1252" spans="1:14" s="1" customFormat="1" x14ac:dyDescent="0.3">
      <c r="A1252" s="1">
        <v>1</v>
      </c>
      <c r="B1252" s="2" t="s">
        <v>455</v>
      </c>
      <c r="C1252" s="1" t="s">
        <v>2107</v>
      </c>
      <c r="D1252" s="1" t="s">
        <v>2131</v>
      </c>
      <c r="E1252" s="1" t="s">
        <v>2128</v>
      </c>
      <c r="F1252" s="1">
        <v>1</v>
      </c>
      <c r="H1252" s="1" t="s">
        <v>231</v>
      </c>
      <c r="I1252" s="1" t="s">
        <v>231</v>
      </c>
      <c r="K1252" s="1" t="s">
        <v>195</v>
      </c>
      <c r="L1252" s="1" t="s">
        <v>2123</v>
      </c>
      <c r="M1252" s="1" t="s">
        <v>16</v>
      </c>
      <c r="N1252" s="1" t="s">
        <v>374</v>
      </c>
    </row>
    <row r="1253" spans="1:14" s="1" customFormat="1" x14ac:dyDescent="0.3">
      <c r="A1253" s="1">
        <v>1</v>
      </c>
      <c r="B1253" s="2" t="s">
        <v>455</v>
      </c>
      <c r="C1253" s="1" t="s">
        <v>2107</v>
      </c>
      <c r="D1253" s="1" t="s">
        <v>2131</v>
      </c>
      <c r="E1253" s="1" t="s">
        <v>2128</v>
      </c>
      <c r="F1253" s="1">
        <v>1</v>
      </c>
      <c r="H1253" s="1" t="s">
        <v>231</v>
      </c>
      <c r="I1253" s="1" t="s">
        <v>231</v>
      </c>
      <c r="K1253" s="1" t="s">
        <v>195</v>
      </c>
      <c r="L1253" s="1" t="s">
        <v>2123</v>
      </c>
      <c r="M1253" s="1" t="s">
        <v>18</v>
      </c>
      <c r="N1253" s="1" t="s">
        <v>374</v>
      </c>
    </row>
    <row r="1254" spans="1:14" s="1" customFormat="1" x14ac:dyDescent="0.3">
      <c r="A1254" s="1">
        <v>1</v>
      </c>
      <c r="B1254" s="2" t="s">
        <v>455</v>
      </c>
      <c r="C1254" s="1" t="s">
        <v>2107</v>
      </c>
      <c r="D1254" s="1" t="s">
        <v>2131</v>
      </c>
      <c r="E1254" s="1" t="s">
        <v>2128</v>
      </c>
      <c r="F1254" s="1">
        <v>1</v>
      </c>
      <c r="H1254" s="1" t="s">
        <v>231</v>
      </c>
      <c r="I1254" s="1" t="s">
        <v>231</v>
      </c>
      <c r="K1254" s="1" t="s">
        <v>195</v>
      </c>
      <c r="L1254" s="1" t="s">
        <v>2123</v>
      </c>
      <c r="M1254" s="1" t="s">
        <v>18</v>
      </c>
      <c r="N1254" s="1" t="s">
        <v>374</v>
      </c>
    </row>
    <row r="1255" spans="1:14" s="1" customFormat="1" x14ac:dyDescent="0.3">
      <c r="A1255" s="1">
        <v>1</v>
      </c>
      <c r="B1255" s="2" t="s">
        <v>455</v>
      </c>
      <c r="C1255" s="1" t="s">
        <v>2107</v>
      </c>
      <c r="D1255" s="1" t="s">
        <v>2131</v>
      </c>
      <c r="E1255" s="1" t="s">
        <v>2128</v>
      </c>
      <c r="F1255" s="1">
        <v>1</v>
      </c>
      <c r="H1255" s="1" t="s">
        <v>231</v>
      </c>
      <c r="I1255" s="1" t="s">
        <v>231</v>
      </c>
      <c r="K1255" s="1" t="s">
        <v>195</v>
      </c>
      <c r="L1255" s="1" t="s">
        <v>2123</v>
      </c>
      <c r="M1255" s="1" t="s">
        <v>18</v>
      </c>
      <c r="N1255" s="1" t="s">
        <v>374</v>
      </c>
    </row>
    <row r="1256" spans="1:14" s="1" customFormat="1" x14ac:dyDescent="0.3">
      <c r="A1256" s="1">
        <v>1</v>
      </c>
      <c r="B1256" s="2" t="s">
        <v>455</v>
      </c>
      <c r="C1256" s="1" t="s">
        <v>2107</v>
      </c>
      <c r="D1256" s="1" t="s">
        <v>2131</v>
      </c>
      <c r="E1256" s="1" t="s">
        <v>2128</v>
      </c>
      <c r="F1256" s="1">
        <v>1</v>
      </c>
      <c r="H1256" s="1" t="s">
        <v>231</v>
      </c>
      <c r="I1256" s="1" t="s">
        <v>231</v>
      </c>
      <c r="K1256" s="1" t="s">
        <v>195</v>
      </c>
      <c r="L1256" s="1" t="s">
        <v>2123</v>
      </c>
      <c r="M1256" s="1" t="s">
        <v>18</v>
      </c>
      <c r="N1256" s="1" t="s">
        <v>374</v>
      </c>
    </row>
    <row r="1257" spans="1:14" s="1" customFormat="1" x14ac:dyDescent="0.3">
      <c r="A1257" s="1">
        <v>1</v>
      </c>
      <c r="B1257" s="2" t="s">
        <v>455</v>
      </c>
      <c r="C1257" s="1" t="s">
        <v>2107</v>
      </c>
      <c r="D1257" s="1" t="s">
        <v>2131</v>
      </c>
      <c r="E1257" s="1" t="s">
        <v>2128</v>
      </c>
      <c r="F1257" s="1">
        <v>1</v>
      </c>
      <c r="H1257" s="1" t="s">
        <v>231</v>
      </c>
      <c r="I1257" s="1" t="s">
        <v>231</v>
      </c>
      <c r="K1257" s="1" t="s">
        <v>201</v>
      </c>
      <c r="L1257" s="1" t="s">
        <v>2123</v>
      </c>
      <c r="M1257" s="1" t="s">
        <v>16</v>
      </c>
      <c r="N1257" s="1" t="s">
        <v>374</v>
      </c>
    </row>
    <row r="1258" spans="1:14" s="1" customFormat="1" x14ac:dyDescent="0.3">
      <c r="A1258" s="1">
        <v>1</v>
      </c>
      <c r="B1258" s="2" t="s">
        <v>455</v>
      </c>
      <c r="C1258" s="1" t="s">
        <v>2107</v>
      </c>
      <c r="D1258" s="1" t="s">
        <v>2131</v>
      </c>
      <c r="E1258" s="1" t="s">
        <v>2128</v>
      </c>
      <c r="F1258" s="1">
        <v>1</v>
      </c>
      <c r="H1258" s="1" t="s">
        <v>231</v>
      </c>
      <c r="I1258" s="1" t="s">
        <v>231</v>
      </c>
      <c r="K1258" s="1" t="s">
        <v>192</v>
      </c>
      <c r="L1258" s="1" t="s">
        <v>2123</v>
      </c>
      <c r="M1258" s="1" t="s">
        <v>16</v>
      </c>
      <c r="N1258" s="1" t="s">
        <v>374</v>
      </c>
    </row>
    <row r="1259" spans="1:14" s="1" customFormat="1" x14ac:dyDescent="0.3">
      <c r="A1259" s="1">
        <v>1</v>
      </c>
      <c r="B1259" s="2" t="s">
        <v>455</v>
      </c>
      <c r="C1259" s="1" t="s">
        <v>2107</v>
      </c>
      <c r="D1259" s="1" t="s">
        <v>2131</v>
      </c>
      <c r="E1259" s="1" t="s">
        <v>2128</v>
      </c>
      <c r="F1259" s="1">
        <v>1</v>
      </c>
      <c r="H1259" s="1" t="s">
        <v>231</v>
      </c>
      <c r="I1259" s="1" t="s">
        <v>231</v>
      </c>
      <c r="K1259" s="1" t="s">
        <v>192</v>
      </c>
      <c r="L1259" s="1" t="s">
        <v>2123</v>
      </c>
      <c r="M1259" s="1" t="s">
        <v>18</v>
      </c>
      <c r="N1259" s="1" t="s">
        <v>374</v>
      </c>
    </row>
    <row r="1260" spans="1:14" s="1" customFormat="1" x14ac:dyDescent="0.3">
      <c r="A1260" s="1">
        <v>1</v>
      </c>
      <c r="B1260" s="2" t="s">
        <v>455</v>
      </c>
      <c r="C1260" s="1" t="s">
        <v>2107</v>
      </c>
      <c r="D1260" s="1" t="s">
        <v>2131</v>
      </c>
      <c r="E1260" s="1" t="s">
        <v>2128</v>
      </c>
      <c r="F1260" s="1">
        <v>1</v>
      </c>
      <c r="H1260" s="1" t="s">
        <v>231</v>
      </c>
      <c r="I1260" s="1" t="s">
        <v>231</v>
      </c>
      <c r="K1260" s="1" t="s">
        <v>192</v>
      </c>
      <c r="L1260" s="1" t="s">
        <v>2123</v>
      </c>
      <c r="M1260" s="1" t="s">
        <v>18</v>
      </c>
      <c r="N1260" s="1" t="s">
        <v>374</v>
      </c>
    </row>
    <row r="1261" spans="1:14" s="1" customFormat="1" x14ac:dyDescent="0.3">
      <c r="A1261" s="1">
        <v>1</v>
      </c>
      <c r="B1261" s="2" t="s">
        <v>455</v>
      </c>
      <c r="C1261" s="1" t="s">
        <v>2107</v>
      </c>
      <c r="D1261" s="1" t="s">
        <v>2131</v>
      </c>
      <c r="E1261" s="1" t="s">
        <v>2128</v>
      </c>
      <c r="F1261" s="1">
        <v>1</v>
      </c>
      <c r="H1261" s="1" t="s">
        <v>231</v>
      </c>
      <c r="I1261" s="1" t="s">
        <v>231</v>
      </c>
      <c r="K1261" s="1" t="s">
        <v>192</v>
      </c>
      <c r="L1261" s="1" t="s">
        <v>2123</v>
      </c>
      <c r="M1261" s="1" t="s">
        <v>18</v>
      </c>
      <c r="N1261" s="1" t="s">
        <v>374</v>
      </c>
    </row>
    <row r="1262" spans="1:14" s="1" customFormat="1" x14ac:dyDescent="0.3">
      <c r="A1262" s="1">
        <v>1</v>
      </c>
      <c r="B1262" s="2" t="s">
        <v>455</v>
      </c>
      <c r="C1262" s="1" t="s">
        <v>2107</v>
      </c>
      <c r="D1262" s="1" t="s">
        <v>2131</v>
      </c>
      <c r="E1262" s="1" t="s">
        <v>2128</v>
      </c>
      <c r="F1262" s="1">
        <v>1</v>
      </c>
      <c r="H1262" s="1" t="s">
        <v>231</v>
      </c>
      <c r="I1262" s="1" t="s">
        <v>231</v>
      </c>
      <c r="K1262" s="1" t="s">
        <v>192</v>
      </c>
      <c r="L1262" s="1" t="s">
        <v>2123</v>
      </c>
      <c r="M1262" s="1" t="s">
        <v>18</v>
      </c>
      <c r="N1262" s="1" t="s">
        <v>374</v>
      </c>
    </row>
    <row r="1263" spans="1:14" s="1" customFormat="1" x14ac:dyDescent="0.3">
      <c r="A1263" s="1">
        <v>1</v>
      </c>
      <c r="B1263" s="2" t="s">
        <v>455</v>
      </c>
      <c r="C1263" s="1" t="s">
        <v>2107</v>
      </c>
      <c r="D1263" s="1" t="s">
        <v>2131</v>
      </c>
      <c r="E1263" s="1" t="s">
        <v>2128</v>
      </c>
      <c r="F1263" s="1">
        <v>1</v>
      </c>
      <c r="H1263" s="1" t="s">
        <v>231</v>
      </c>
      <c r="I1263" s="1" t="s">
        <v>231</v>
      </c>
      <c r="K1263" s="1" t="s">
        <v>192</v>
      </c>
      <c r="L1263" s="1" t="s">
        <v>2123</v>
      </c>
      <c r="M1263" s="1" t="s">
        <v>18</v>
      </c>
      <c r="N1263" s="1" t="s">
        <v>374</v>
      </c>
    </row>
    <row r="1264" spans="1:14" s="1" customFormat="1" x14ac:dyDescent="0.3">
      <c r="A1264" s="1">
        <v>1</v>
      </c>
      <c r="B1264" s="2" t="s">
        <v>455</v>
      </c>
      <c r="C1264" s="1" t="s">
        <v>2107</v>
      </c>
      <c r="D1264" s="1" t="s">
        <v>2131</v>
      </c>
      <c r="E1264" s="1" t="s">
        <v>2128</v>
      </c>
      <c r="F1264" s="1">
        <v>1</v>
      </c>
      <c r="H1264" s="1" t="s">
        <v>231</v>
      </c>
      <c r="I1264" s="1" t="s">
        <v>231</v>
      </c>
      <c r="K1264" s="1" t="s">
        <v>192</v>
      </c>
      <c r="L1264" s="1" t="s">
        <v>2123</v>
      </c>
      <c r="M1264" s="1" t="s">
        <v>18</v>
      </c>
      <c r="N1264" s="1" t="s">
        <v>374</v>
      </c>
    </row>
    <row r="1265" spans="1:14" s="1" customFormat="1" x14ac:dyDescent="0.3">
      <c r="A1265" s="1">
        <v>1</v>
      </c>
      <c r="B1265" s="2" t="s">
        <v>455</v>
      </c>
      <c r="C1265" s="1" t="s">
        <v>2107</v>
      </c>
      <c r="D1265" s="1" t="s">
        <v>2131</v>
      </c>
      <c r="E1265" s="1" t="s">
        <v>2128</v>
      </c>
      <c r="F1265" s="1">
        <v>1</v>
      </c>
      <c r="H1265" s="1" t="s">
        <v>231</v>
      </c>
      <c r="I1265" s="1" t="s">
        <v>231</v>
      </c>
      <c r="K1265" s="1" t="s">
        <v>192</v>
      </c>
      <c r="L1265" s="1" t="s">
        <v>2123</v>
      </c>
      <c r="M1265" s="1" t="s">
        <v>18</v>
      </c>
      <c r="N1265" s="1" t="s">
        <v>374</v>
      </c>
    </row>
    <row r="1266" spans="1:14" s="1" customFormat="1" x14ac:dyDescent="0.3">
      <c r="A1266" s="1">
        <v>1</v>
      </c>
      <c r="B1266" s="2" t="s">
        <v>455</v>
      </c>
      <c r="C1266" s="1" t="s">
        <v>2107</v>
      </c>
      <c r="D1266" s="1" t="s">
        <v>2131</v>
      </c>
      <c r="E1266" s="1" t="s">
        <v>2128</v>
      </c>
      <c r="F1266" s="1">
        <v>1</v>
      </c>
      <c r="H1266" s="1" t="s">
        <v>231</v>
      </c>
      <c r="I1266" s="1" t="s">
        <v>231</v>
      </c>
      <c r="K1266" s="1" t="s">
        <v>192</v>
      </c>
      <c r="L1266" s="1" t="s">
        <v>2123</v>
      </c>
      <c r="M1266" s="1" t="s">
        <v>18</v>
      </c>
      <c r="N1266" s="1" t="s">
        <v>374</v>
      </c>
    </row>
    <row r="1267" spans="1:14" s="1" customFormat="1" x14ac:dyDescent="0.3">
      <c r="A1267" s="1">
        <v>1</v>
      </c>
      <c r="B1267" s="2" t="s">
        <v>455</v>
      </c>
      <c r="C1267" s="1" t="s">
        <v>2107</v>
      </c>
      <c r="D1267" s="1" t="s">
        <v>2131</v>
      </c>
      <c r="E1267" s="1" t="s">
        <v>2128</v>
      </c>
      <c r="F1267" s="1">
        <v>1</v>
      </c>
      <c r="H1267" s="1" t="s">
        <v>231</v>
      </c>
      <c r="I1267" s="1" t="s">
        <v>231</v>
      </c>
      <c r="K1267" s="1" t="s">
        <v>192</v>
      </c>
      <c r="L1267" s="1" t="s">
        <v>2123</v>
      </c>
      <c r="M1267" s="1" t="s">
        <v>10</v>
      </c>
      <c r="N1267" s="1" t="s">
        <v>374</v>
      </c>
    </row>
    <row r="1268" spans="1:14" s="1" customFormat="1" x14ac:dyDescent="0.3">
      <c r="A1268" s="1">
        <v>1</v>
      </c>
      <c r="B1268" s="2" t="s">
        <v>455</v>
      </c>
      <c r="C1268" s="1" t="s">
        <v>2107</v>
      </c>
      <c r="D1268" s="1" t="s">
        <v>2131</v>
      </c>
      <c r="E1268" s="1" t="s">
        <v>2128</v>
      </c>
      <c r="F1268" s="1">
        <v>1</v>
      </c>
      <c r="H1268" s="1" t="s">
        <v>231</v>
      </c>
      <c r="I1268" s="1" t="s">
        <v>231</v>
      </c>
      <c r="K1268" s="1" t="s">
        <v>201</v>
      </c>
      <c r="L1268" s="1" t="s">
        <v>2123</v>
      </c>
      <c r="M1268" s="1" t="s">
        <v>16</v>
      </c>
      <c r="N1268" s="1" t="s">
        <v>374</v>
      </c>
    </row>
    <row r="1269" spans="1:14" s="1" customFormat="1" x14ac:dyDescent="0.3">
      <c r="A1269" s="1">
        <v>1</v>
      </c>
      <c r="B1269" s="2" t="s">
        <v>455</v>
      </c>
      <c r="C1269" s="1" t="s">
        <v>2107</v>
      </c>
      <c r="D1269" s="1" t="s">
        <v>2131</v>
      </c>
      <c r="E1269" s="1" t="s">
        <v>2128</v>
      </c>
      <c r="F1269" s="1">
        <v>1</v>
      </c>
      <c r="H1269" s="1" t="s">
        <v>231</v>
      </c>
      <c r="I1269" s="1" t="s">
        <v>231</v>
      </c>
      <c r="K1269" s="1" t="s">
        <v>192</v>
      </c>
      <c r="L1269" s="1" t="s">
        <v>2123</v>
      </c>
      <c r="M1269" s="1" t="s">
        <v>16</v>
      </c>
      <c r="N1269" s="1" t="s">
        <v>374</v>
      </c>
    </row>
    <row r="1270" spans="1:14" s="1" customFormat="1" x14ac:dyDescent="0.3">
      <c r="A1270" s="1">
        <v>1</v>
      </c>
      <c r="B1270" s="2" t="s">
        <v>455</v>
      </c>
      <c r="C1270" s="1" t="s">
        <v>2107</v>
      </c>
      <c r="D1270" s="1" t="s">
        <v>2131</v>
      </c>
      <c r="E1270" s="1" t="s">
        <v>2128</v>
      </c>
      <c r="F1270" s="1">
        <v>1</v>
      </c>
      <c r="H1270" s="1" t="s">
        <v>231</v>
      </c>
      <c r="I1270" s="1" t="s">
        <v>231</v>
      </c>
      <c r="K1270" s="1" t="s">
        <v>192</v>
      </c>
      <c r="L1270" s="1" t="s">
        <v>2123</v>
      </c>
      <c r="M1270" s="1" t="s">
        <v>18</v>
      </c>
      <c r="N1270" s="1" t="s">
        <v>374</v>
      </c>
    </row>
    <row r="1271" spans="1:14" s="1" customFormat="1" x14ac:dyDescent="0.3">
      <c r="A1271" s="1">
        <v>1</v>
      </c>
      <c r="B1271" s="2" t="s">
        <v>455</v>
      </c>
      <c r="C1271" s="1" t="s">
        <v>2107</v>
      </c>
      <c r="D1271" s="1" t="s">
        <v>2131</v>
      </c>
      <c r="E1271" s="1" t="s">
        <v>2128</v>
      </c>
      <c r="F1271" s="1">
        <v>1</v>
      </c>
      <c r="H1271" s="1" t="s">
        <v>231</v>
      </c>
      <c r="I1271" s="1" t="s">
        <v>231</v>
      </c>
      <c r="K1271" s="1" t="s">
        <v>192</v>
      </c>
      <c r="L1271" s="1" t="s">
        <v>2123</v>
      </c>
      <c r="M1271" s="1" t="s">
        <v>18</v>
      </c>
      <c r="N1271" s="1" t="s">
        <v>374</v>
      </c>
    </row>
    <row r="1272" spans="1:14" s="1" customFormat="1" x14ac:dyDescent="0.3">
      <c r="A1272" s="1">
        <v>1</v>
      </c>
      <c r="B1272" s="2" t="s">
        <v>455</v>
      </c>
      <c r="C1272" s="1" t="s">
        <v>2107</v>
      </c>
      <c r="D1272" s="1" t="s">
        <v>2131</v>
      </c>
      <c r="E1272" s="1" t="s">
        <v>2128</v>
      </c>
      <c r="F1272" s="1">
        <v>1</v>
      </c>
      <c r="H1272" s="1" t="s">
        <v>231</v>
      </c>
      <c r="I1272" s="1" t="s">
        <v>231</v>
      </c>
      <c r="K1272" s="1" t="s">
        <v>192</v>
      </c>
      <c r="L1272" s="1" t="s">
        <v>2123</v>
      </c>
      <c r="M1272" s="1" t="s">
        <v>18</v>
      </c>
      <c r="N1272" s="1" t="s">
        <v>374</v>
      </c>
    </row>
    <row r="1273" spans="1:14" s="1" customFormat="1" x14ac:dyDescent="0.3">
      <c r="A1273" s="1">
        <v>1</v>
      </c>
      <c r="B1273" s="2" t="s">
        <v>455</v>
      </c>
      <c r="C1273" s="1" t="s">
        <v>2107</v>
      </c>
      <c r="D1273" s="1" t="s">
        <v>2131</v>
      </c>
      <c r="E1273" s="1" t="s">
        <v>2128</v>
      </c>
      <c r="F1273" s="1">
        <v>1</v>
      </c>
      <c r="H1273" s="1" t="s">
        <v>231</v>
      </c>
      <c r="I1273" s="1" t="s">
        <v>231</v>
      </c>
      <c r="K1273" s="1" t="s">
        <v>192</v>
      </c>
      <c r="L1273" s="1" t="s">
        <v>2123</v>
      </c>
      <c r="M1273" s="1" t="s">
        <v>18</v>
      </c>
      <c r="N1273" s="1" t="s">
        <v>374</v>
      </c>
    </row>
    <row r="1274" spans="1:14" s="1" customFormat="1" x14ac:dyDescent="0.3">
      <c r="A1274" s="1">
        <v>1</v>
      </c>
      <c r="B1274" s="2" t="s">
        <v>455</v>
      </c>
      <c r="C1274" s="1" t="s">
        <v>2107</v>
      </c>
      <c r="D1274" s="1" t="s">
        <v>2131</v>
      </c>
      <c r="E1274" s="1" t="s">
        <v>2128</v>
      </c>
      <c r="F1274" s="1">
        <v>1</v>
      </c>
      <c r="H1274" s="1" t="s">
        <v>231</v>
      </c>
      <c r="I1274" s="1" t="s">
        <v>231</v>
      </c>
      <c r="K1274" s="1" t="s">
        <v>192</v>
      </c>
      <c r="L1274" s="1" t="s">
        <v>2123</v>
      </c>
      <c r="M1274" s="1" t="s">
        <v>18</v>
      </c>
      <c r="N1274" s="1" t="s">
        <v>374</v>
      </c>
    </row>
    <row r="1275" spans="1:14" s="1" customFormat="1" x14ac:dyDescent="0.3">
      <c r="A1275" s="1">
        <v>1</v>
      </c>
      <c r="B1275" s="2" t="s">
        <v>455</v>
      </c>
      <c r="C1275" s="1" t="s">
        <v>2107</v>
      </c>
      <c r="D1275" s="1" t="s">
        <v>2131</v>
      </c>
      <c r="E1275" s="1" t="s">
        <v>2128</v>
      </c>
      <c r="F1275" s="1">
        <v>1</v>
      </c>
      <c r="H1275" s="1" t="s">
        <v>231</v>
      </c>
      <c r="I1275" s="1" t="s">
        <v>231</v>
      </c>
      <c r="K1275" s="1" t="s">
        <v>192</v>
      </c>
      <c r="L1275" s="1" t="s">
        <v>2123</v>
      </c>
      <c r="M1275" s="1" t="s">
        <v>18</v>
      </c>
      <c r="N1275" s="1" t="s">
        <v>374</v>
      </c>
    </row>
    <row r="1276" spans="1:14" s="1" customFormat="1" x14ac:dyDescent="0.3">
      <c r="A1276" s="1">
        <v>1</v>
      </c>
      <c r="B1276" s="2" t="s">
        <v>455</v>
      </c>
      <c r="C1276" s="1" t="s">
        <v>2107</v>
      </c>
      <c r="D1276" s="1" t="s">
        <v>2131</v>
      </c>
      <c r="E1276" s="1" t="s">
        <v>2128</v>
      </c>
      <c r="F1276" s="1">
        <v>1</v>
      </c>
      <c r="H1276" s="1" t="s">
        <v>231</v>
      </c>
      <c r="I1276" s="1" t="s">
        <v>231</v>
      </c>
      <c r="K1276" s="1" t="s">
        <v>192</v>
      </c>
      <c r="L1276" s="1" t="s">
        <v>2123</v>
      </c>
      <c r="M1276" s="1" t="s">
        <v>18</v>
      </c>
      <c r="N1276" s="1" t="s">
        <v>374</v>
      </c>
    </row>
    <row r="1277" spans="1:14" s="1" customFormat="1" x14ac:dyDescent="0.3">
      <c r="A1277" s="1">
        <v>1</v>
      </c>
      <c r="B1277" s="2" t="s">
        <v>455</v>
      </c>
      <c r="C1277" s="1" t="s">
        <v>2107</v>
      </c>
      <c r="D1277" s="1" t="s">
        <v>2131</v>
      </c>
      <c r="E1277" s="1" t="s">
        <v>2128</v>
      </c>
      <c r="F1277" s="1">
        <v>1</v>
      </c>
      <c r="H1277" s="1" t="s">
        <v>231</v>
      </c>
      <c r="I1277" s="1" t="s">
        <v>231</v>
      </c>
      <c r="K1277" s="1" t="s">
        <v>192</v>
      </c>
      <c r="L1277" s="1" t="s">
        <v>2123</v>
      </c>
      <c r="M1277" s="1" t="s">
        <v>18</v>
      </c>
      <c r="N1277" s="1" t="s">
        <v>374</v>
      </c>
    </row>
    <row r="1278" spans="1:14" s="1" customFormat="1" x14ac:dyDescent="0.3">
      <c r="A1278" s="1">
        <v>1</v>
      </c>
      <c r="B1278" s="2" t="s">
        <v>455</v>
      </c>
      <c r="C1278" s="1" t="s">
        <v>2107</v>
      </c>
      <c r="D1278" s="1" t="s">
        <v>2131</v>
      </c>
      <c r="E1278" s="1" t="s">
        <v>2128</v>
      </c>
      <c r="F1278" s="1">
        <v>1</v>
      </c>
      <c r="H1278" s="1" t="s">
        <v>231</v>
      </c>
      <c r="I1278" s="1" t="s">
        <v>231</v>
      </c>
      <c r="K1278" s="1" t="s">
        <v>192</v>
      </c>
      <c r="L1278" s="1" t="s">
        <v>2123</v>
      </c>
      <c r="M1278" s="1" t="s">
        <v>10</v>
      </c>
      <c r="N1278" s="1" t="s">
        <v>374</v>
      </c>
    </row>
    <row r="1279" spans="1:14" s="1" customFormat="1" x14ac:dyDescent="0.3">
      <c r="A1279" s="1">
        <v>1</v>
      </c>
      <c r="B1279" s="2" t="s">
        <v>455</v>
      </c>
      <c r="C1279" s="1" t="s">
        <v>2107</v>
      </c>
      <c r="D1279" s="1" t="s">
        <v>2131</v>
      </c>
      <c r="E1279" s="1" t="s">
        <v>2128</v>
      </c>
      <c r="F1279" s="1">
        <v>1</v>
      </c>
      <c r="H1279" s="1" t="s">
        <v>231</v>
      </c>
      <c r="I1279" s="1" t="s">
        <v>231</v>
      </c>
      <c r="K1279" s="1" t="s">
        <v>201</v>
      </c>
      <c r="L1279" s="1" t="s">
        <v>2123</v>
      </c>
      <c r="M1279" s="1" t="s">
        <v>16</v>
      </c>
      <c r="N1279" s="1" t="s">
        <v>374</v>
      </c>
    </row>
    <row r="1280" spans="1:14" s="1" customFormat="1" x14ac:dyDescent="0.3">
      <c r="A1280" s="1">
        <v>1</v>
      </c>
      <c r="B1280" s="2" t="s">
        <v>455</v>
      </c>
      <c r="C1280" s="1" t="s">
        <v>2107</v>
      </c>
      <c r="D1280" s="1" t="s">
        <v>2131</v>
      </c>
      <c r="E1280" s="1" t="s">
        <v>2128</v>
      </c>
      <c r="F1280" s="1">
        <v>1</v>
      </c>
      <c r="H1280" s="1" t="s">
        <v>231</v>
      </c>
      <c r="I1280" s="1" t="s">
        <v>231</v>
      </c>
      <c r="K1280" s="1" t="s">
        <v>192</v>
      </c>
      <c r="L1280" s="1" t="s">
        <v>2123</v>
      </c>
      <c r="M1280" s="1" t="s">
        <v>16</v>
      </c>
      <c r="N1280" s="1" t="s">
        <v>374</v>
      </c>
    </row>
    <row r="1281" spans="1:14" s="1" customFormat="1" x14ac:dyDescent="0.3">
      <c r="A1281" s="1">
        <v>1</v>
      </c>
      <c r="B1281" s="2" t="s">
        <v>455</v>
      </c>
      <c r="C1281" s="1" t="s">
        <v>2107</v>
      </c>
      <c r="D1281" s="1" t="s">
        <v>2131</v>
      </c>
      <c r="E1281" s="1" t="s">
        <v>2128</v>
      </c>
      <c r="F1281" s="1">
        <v>1</v>
      </c>
      <c r="H1281" s="1" t="s">
        <v>231</v>
      </c>
      <c r="I1281" s="1" t="s">
        <v>231</v>
      </c>
      <c r="K1281" s="1" t="s">
        <v>192</v>
      </c>
      <c r="L1281" s="1" t="s">
        <v>2123</v>
      </c>
      <c r="M1281" s="1" t="s">
        <v>18</v>
      </c>
      <c r="N1281" s="1" t="s">
        <v>374</v>
      </c>
    </row>
    <row r="1282" spans="1:14" s="1" customFormat="1" x14ac:dyDescent="0.3">
      <c r="A1282" s="1">
        <v>1</v>
      </c>
      <c r="B1282" s="2" t="s">
        <v>455</v>
      </c>
      <c r="C1282" s="1" t="s">
        <v>2107</v>
      </c>
      <c r="D1282" s="1" t="s">
        <v>2131</v>
      </c>
      <c r="E1282" s="1" t="s">
        <v>2128</v>
      </c>
      <c r="F1282" s="1">
        <v>1</v>
      </c>
      <c r="H1282" s="1" t="s">
        <v>231</v>
      </c>
      <c r="I1282" s="1" t="s">
        <v>231</v>
      </c>
      <c r="K1282" s="1" t="s">
        <v>192</v>
      </c>
      <c r="L1282" s="1" t="s">
        <v>2123</v>
      </c>
      <c r="M1282" s="1" t="s">
        <v>18</v>
      </c>
      <c r="N1282" s="1" t="s">
        <v>374</v>
      </c>
    </row>
    <row r="1283" spans="1:14" s="1" customFormat="1" x14ac:dyDescent="0.3">
      <c r="A1283" s="1">
        <v>1</v>
      </c>
      <c r="B1283" s="2" t="s">
        <v>455</v>
      </c>
      <c r="C1283" s="1" t="s">
        <v>2107</v>
      </c>
      <c r="D1283" s="1" t="s">
        <v>2131</v>
      </c>
      <c r="E1283" s="1" t="s">
        <v>2128</v>
      </c>
      <c r="F1283" s="1">
        <v>1</v>
      </c>
      <c r="H1283" s="1" t="s">
        <v>231</v>
      </c>
      <c r="I1283" s="1" t="s">
        <v>231</v>
      </c>
      <c r="K1283" s="1" t="s">
        <v>192</v>
      </c>
      <c r="L1283" s="1" t="s">
        <v>2123</v>
      </c>
      <c r="M1283" s="1" t="s">
        <v>18</v>
      </c>
      <c r="N1283" s="1" t="s">
        <v>374</v>
      </c>
    </row>
    <row r="1284" spans="1:14" s="1" customFormat="1" x14ac:dyDescent="0.3">
      <c r="A1284" s="1">
        <v>1</v>
      </c>
      <c r="B1284" s="2" t="s">
        <v>455</v>
      </c>
      <c r="C1284" s="1" t="s">
        <v>2107</v>
      </c>
      <c r="D1284" s="1" t="s">
        <v>2131</v>
      </c>
      <c r="E1284" s="1" t="s">
        <v>2128</v>
      </c>
      <c r="F1284" s="1">
        <v>1</v>
      </c>
      <c r="H1284" s="1" t="s">
        <v>231</v>
      </c>
      <c r="I1284" s="1" t="s">
        <v>231</v>
      </c>
      <c r="K1284" s="1" t="s">
        <v>192</v>
      </c>
      <c r="L1284" s="1" t="s">
        <v>2123</v>
      </c>
      <c r="M1284" s="1" t="s">
        <v>18</v>
      </c>
      <c r="N1284" s="1" t="s">
        <v>374</v>
      </c>
    </row>
    <row r="1285" spans="1:14" s="1" customFormat="1" x14ac:dyDescent="0.3">
      <c r="A1285" s="1">
        <v>1</v>
      </c>
      <c r="B1285" s="2" t="s">
        <v>455</v>
      </c>
      <c r="C1285" s="1" t="s">
        <v>2107</v>
      </c>
      <c r="D1285" s="1" t="s">
        <v>2131</v>
      </c>
      <c r="E1285" s="1" t="s">
        <v>2128</v>
      </c>
      <c r="F1285" s="1">
        <v>1</v>
      </c>
      <c r="H1285" s="1" t="s">
        <v>231</v>
      </c>
      <c r="I1285" s="1" t="s">
        <v>231</v>
      </c>
      <c r="K1285" s="1" t="s">
        <v>192</v>
      </c>
      <c r="L1285" s="1" t="s">
        <v>2123</v>
      </c>
      <c r="M1285" s="1" t="s">
        <v>18</v>
      </c>
      <c r="N1285" s="1" t="s">
        <v>374</v>
      </c>
    </row>
    <row r="1286" spans="1:14" s="1" customFormat="1" x14ac:dyDescent="0.3">
      <c r="A1286" s="1">
        <v>1</v>
      </c>
      <c r="B1286" s="2" t="s">
        <v>455</v>
      </c>
      <c r="C1286" s="1" t="s">
        <v>2107</v>
      </c>
      <c r="D1286" s="1" t="s">
        <v>2131</v>
      </c>
      <c r="E1286" s="1" t="s">
        <v>2128</v>
      </c>
      <c r="F1286" s="1">
        <v>1</v>
      </c>
      <c r="H1286" s="1" t="s">
        <v>231</v>
      </c>
      <c r="I1286" s="1" t="s">
        <v>231</v>
      </c>
      <c r="K1286" s="1" t="s">
        <v>192</v>
      </c>
      <c r="L1286" s="1" t="s">
        <v>2123</v>
      </c>
      <c r="M1286" s="1" t="s">
        <v>18</v>
      </c>
      <c r="N1286" s="1" t="s">
        <v>374</v>
      </c>
    </row>
    <row r="1287" spans="1:14" s="1" customFormat="1" x14ac:dyDescent="0.3">
      <c r="A1287" s="1">
        <v>1</v>
      </c>
      <c r="B1287" s="2" t="s">
        <v>455</v>
      </c>
      <c r="C1287" s="1" t="s">
        <v>2107</v>
      </c>
      <c r="D1287" s="1" t="s">
        <v>2131</v>
      </c>
      <c r="E1287" s="1" t="s">
        <v>2128</v>
      </c>
      <c r="F1287" s="1">
        <v>1</v>
      </c>
      <c r="H1287" s="1" t="s">
        <v>231</v>
      </c>
      <c r="I1287" s="1" t="s">
        <v>231</v>
      </c>
      <c r="K1287" s="1" t="s">
        <v>192</v>
      </c>
      <c r="L1287" s="1" t="s">
        <v>2123</v>
      </c>
      <c r="M1287" s="1" t="s">
        <v>18</v>
      </c>
      <c r="N1287" s="1" t="s">
        <v>374</v>
      </c>
    </row>
    <row r="1288" spans="1:14" s="1" customFormat="1" x14ac:dyDescent="0.3">
      <c r="A1288" s="1">
        <v>1</v>
      </c>
      <c r="B1288" s="2" t="s">
        <v>455</v>
      </c>
      <c r="C1288" s="1" t="s">
        <v>2107</v>
      </c>
      <c r="D1288" s="1" t="s">
        <v>2131</v>
      </c>
      <c r="E1288" s="1" t="s">
        <v>2128</v>
      </c>
      <c r="F1288" s="1">
        <v>1</v>
      </c>
      <c r="H1288" s="1" t="s">
        <v>231</v>
      </c>
      <c r="I1288" s="1" t="s">
        <v>231</v>
      </c>
      <c r="K1288" s="1" t="s">
        <v>192</v>
      </c>
      <c r="L1288" s="1" t="s">
        <v>2123</v>
      </c>
      <c r="M1288" s="1" t="s">
        <v>18</v>
      </c>
      <c r="N1288" s="1" t="s">
        <v>374</v>
      </c>
    </row>
    <row r="1289" spans="1:14" s="1" customFormat="1" x14ac:dyDescent="0.3">
      <c r="A1289" s="1">
        <v>1</v>
      </c>
      <c r="B1289" s="2" t="s">
        <v>455</v>
      </c>
      <c r="C1289" s="1" t="s">
        <v>2107</v>
      </c>
      <c r="D1289" s="1" t="s">
        <v>2131</v>
      </c>
      <c r="E1289" s="1" t="s">
        <v>2128</v>
      </c>
      <c r="F1289" s="1">
        <v>1</v>
      </c>
      <c r="H1289" s="1" t="s">
        <v>231</v>
      </c>
      <c r="I1289" s="1" t="s">
        <v>231</v>
      </c>
      <c r="K1289" s="1" t="s">
        <v>192</v>
      </c>
      <c r="L1289" s="1" t="s">
        <v>2123</v>
      </c>
      <c r="M1289" s="1" t="s">
        <v>10</v>
      </c>
      <c r="N1289" s="1" t="s">
        <v>374</v>
      </c>
    </row>
    <row r="1290" spans="1:14" s="1" customFormat="1" x14ac:dyDescent="0.3">
      <c r="A1290" s="1">
        <v>1</v>
      </c>
      <c r="B1290" s="2" t="s">
        <v>455</v>
      </c>
      <c r="C1290" s="1" t="s">
        <v>2107</v>
      </c>
      <c r="D1290" s="1" t="s">
        <v>2131</v>
      </c>
      <c r="E1290" s="1" t="s">
        <v>2128</v>
      </c>
      <c r="F1290" s="1">
        <v>1</v>
      </c>
      <c r="H1290" s="1" t="s">
        <v>231</v>
      </c>
      <c r="I1290" s="1" t="s">
        <v>231</v>
      </c>
      <c r="K1290" s="1" t="s">
        <v>458</v>
      </c>
      <c r="L1290" s="1" t="s">
        <v>2123</v>
      </c>
      <c r="M1290" s="1" t="s">
        <v>16</v>
      </c>
      <c r="N1290" s="1" t="s">
        <v>374</v>
      </c>
    </row>
    <row r="1291" spans="1:14" s="1" customFormat="1" x14ac:dyDescent="0.3">
      <c r="A1291" s="1">
        <v>1</v>
      </c>
      <c r="B1291" s="2" t="s">
        <v>455</v>
      </c>
      <c r="C1291" s="1" t="s">
        <v>2107</v>
      </c>
      <c r="D1291" s="1" t="s">
        <v>2131</v>
      </c>
      <c r="E1291" s="1" t="s">
        <v>2128</v>
      </c>
      <c r="F1291" s="1">
        <v>1</v>
      </c>
      <c r="H1291" s="1" t="s">
        <v>231</v>
      </c>
      <c r="I1291" s="1" t="s">
        <v>231</v>
      </c>
      <c r="K1291" s="1" t="s">
        <v>193</v>
      </c>
      <c r="L1291" s="1" t="s">
        <v>2123</v>
      </c>
      <c r="M1291" s="1" t="s">
        <v>16</v>
      </c>
      <c r="N1291" s="1" t="s">
        <v>374</v>
      </c>
    </row>
    <row r="1292" spans="1:14" s="1" customFormat="1" x14ac:dyDescent="0.3">
      <c r="A1292" s="1">
        <v>1</v>
      </c>
      <c r="B1292" s="2" t="s">
        <v>455</v>
      </c>
      <c r="C1292" s="1" t="s">
        <v>2107</v>
      </c>
      <c r="D1292" s="1" t="s">
        <v>2131</v>
      </c>
      <c r="E1292" s="1" t="s">
        <v>2128</v>
      </c>
      <c r="F1292" s="1">
        <v>1</v>
      </c>
      <c r="H1292" s="1" t="s">
        <v>231</v>
      </c>
      <c r="I1292" s="1" t="s">
        <v>231</v>
      </c>
      <c r="K1292" s="1" t="s">
        <v>193</v>
      </c>
      <c r="L1292" s="1" t="s">
        <v>2123</v>
      </c>
      <c r="M1292" s="1" t="s">
        <v>18</v>
      </c>
      <c r="N1292" s="1" t="s">
        <v>374</v>
      </c>
    </row>
    <row r="1293" spans="1:14" s="1" customFormat="1" x14ac:dyDescent="0.3">
      <c r="A1293" s="1">
        <v>1</v>
      </c>
      <c r="B1293" s="2" t="s">
        <v>455</v>
      </c>
      <c r="C1293" s="1" t="s">
        <v>2107</v>
      </c>
      <c r="D1293" s="1" t="s">
        <v>2131</v>
      </c>
      <c r="E1293" s="1" t="s">
        <v>2128</v>
      </c>
      <c r="F1293" s="1">
        <v>1</v>
      </c>
      <c r="H1293" s="1" t="s">
        <v>231</v>
      </c>
      <c r="I1293" s="1" t="s">
        <v>231</v>
      </c>
      <c r="K1293" s="1" t="s">
        <v>193</v>
      </c>
      <c r="L1293" s="1" t="s">
        <v>2123</v>
      </c>
      <c r="M1293" s="1" t="s">
        <v>18</v>
      </c>
      <c r="N1293" s="1" t="s">
        <v>374</v>
      </c>
    </row>
    <row r="1294" spans="1:14" s="1" customFormat="1" x14ac:dyDescent="0.3">
      <c r="A1294" s="1">
        <v>1</v>
      </c>
      <c r="B1294" s="2" t="s">
        <v>455</v>
      </c>
      <c r="C1294" s="1" t="s">
        <v>2107</v>
      </c>
      <c r="D1294" s="1" t="s">
        <v>2131</v>
      </c>
      <c r="E1294" s="1" t="s">
        <v>2128</v>
      </c>
      <c r="F1294" s="1">
        <v>1</v>
      </c>
      <c r="H1294" s="1" t="s">
        <v>231</v>
      </c>
      <c r="I1294" s="1" t="s">
        <v>231</v>
      </c>
      <c r="K1294" s="1" t="s">
        <v>193</v>
      </c>
      <c r="L1294" s="1" t="s">
        <v>2123</v>
      </c>
      <c r="M1294" s="1" t="s">
        <v>18</v>
      </c>
      <c r="N1294" s="1" t="s">
        <v>374</v>
      </c>
    </row>
    <row r="1295" spans="1:14" s="1" customFormat="1" x14ac:dyDescent="0.3">
      <c r="A1295" s="1">
        <v>1</v>
      </c>
      <c r="B1295" s="2" t="s">
        <v>455</v>
      </c>
      <c r="C1295" s="1" t="s">
        <v>2107</v>
      </c>
      <c r="D1295" s="1" t="s">
        <v>2131</v>
      </c>
      <c r="E1295" s="1" t="s">
        <v>2128</v>
      </c>
      <c r="F1295" s="1">
        <v>1</v>
      </c>
      <c r="H1295" s="1" t="s">
        <v>231</v>
      </c>
      <c r="I1295" s="1" t="s">
        <v>231</v>
      </c>
      <c r="K1295" s="1" t="s">
        <v>193</v>
      </c>
      <c r="L1295" s="1" t="s">
        <v>2123</v>
      </c>
      <c r="M1295" s="1" t="s">
        <v>18</v>
      </c>
      <c r="N1295" s="1" t="s">
        <v>374</v>
      </c>
    </row>
    <row r="1296" spans="1:14" s="1" customFormat="1" x14ac:dyDescent="0.3">
      <c r="A1296" s="1">
        <v>1</v>
      </c>
      <c r="B1296" s="2" t="s">
        <v>455</v>
      </c>
      <c r="C1296" s="1" t="s">
        <v>2107</v>
      </c>
      <c r="D1296" s="1" t="s">
        <v>2131</v>
      </c>
      <c r="E1296" s="1" t="s">
        <v>2128</v>
      </c>
      <c r="F1296" s="1">
        <v>1</v>
      </c>
      <c r="H1296" s="1" t="s">
        <v>231</v>
      </c>
      <c r="I1296" s="1" t="s">
        <v>231</v>
      </c>
      <c r="K1296" s="1" t="s">
        <v>193</v>
      </c>
      <c r="L1296" s="1" t="s">
        <v>2123</v>
      </c>
      <c r="M1296" s="1" t="s">
        <v>18</v>
      </c>
      <c r="N1296" s="1" t="s">
        <v>374</v>
      </c>
    </row>
    <row r="1297" spans="1:14" s="1" customFormat="1" x14ac:dyDescent="0.3">
      <c r="A1297" s="1">
        <v>1</v>
      </c>
      <c r="B1297" s="2" t="s">
        <v>455</v>
      </c>
      <c r="C1297" s="1" t="s">
        <v>2107</v>
      </c>
      <c r="D1297" s="1" t="s">
        <v>2131</v>
      </c>
      <c r="E1297" s="1" t="s">
        <v>2128</v>
      </c>
      <c r="F1297" s="1">
        <v>1</v>
      </c>
      <c r="H1297" s="1" t="s">
        <v>231</v>
      </c>
      <c r="I1297" s="1" t="s">
        <v>231</v>
      </c>
      <c r="K1297" s="1" t="s">
        <v>193</v>
      </c>
      <c r="L1297" s="1" t="s">
        <v>2123</v>
      </c>
      <c r="M1297" s="1" t="s">
        <v>18</v>
      </c>
      <c r="N1297" s="1" t="s">
        <v>374</v>
      </c>
    </row>
    <row r="1298" spans="1:14" s="1" customFormat="1" x14ac:dyDescent="0.3">
      <c r="A1298" s="1">
        <v>1</v>
      </c>
      <c r="B1298" s="2" t="s">
        <v>455</v>
      </c>
      <c r="C1298" s="1" t="s">
        <v>2107</v>
      </c>
      <c r="D1298" s="1" t="s">
        <v>2131</v>
      </c>
      <c r="E1298" s="1" t="s">
        <v>2128</v>
      </c>
      <c r="F1298" s="1">
        <v>1</v>
      </c>
      <c r="H1298" s="1" t="s">
        <v>231</v>
      </c>
      <c r="I1298" s="1" t="s">
        <v>231</v>
      </c>
      <c r="K1298" s="1" t="s">
        <v>193</v>
      </c>
      <c r="L1298" s="1" t="s">
        <v>2123</v>
      </c>
      <c r="M1298" s="1" t="s">
        <v>18</v>
      </c>
      <c r="N1298" s="1" t="s">
        <v>374</v>
      </c>
    </row>
    <row r="1299" spans="1:14" s="1" customFormat="1" x14ac:dyDescent="0.3">
      <c r="A1299" s="1">
        <v>1</v>
      </c>
      <c r="B1299" s="2" t="s">
        <v>455</v>
      </c>
      <c r="C1299" s="1" t="s">
        <v>2107</v>
      </c>
      <c r="D1299" s="1" t="s">
        <v>2131</v>
      </c>
      <c r="E1299" s="1" t="s">
        <v>2128</v>
      </c>
      <c r="F1299" s="1">
        <v>1</v>
      </c>
      <c r="H1299" s="1" t="s">
        <v>231</v>
      </c>
      <c r="I1299" s="1" t="s">
        <v>231</v>
      </c>
      <c r="K1299" s="1" t="s">
        <v>193</v>
      </c>
      <c r="L1299" s="1" t="s">
        <v>2123</v>
      </c>
      <c r="M1299" s="1" t="s">
        <v>18</v>
      </c>
      <c r="N1299" s="1" t="s">
        <v>374</v>
      </c>
    </row>
    <row r="1300" spans="1:14" s="1" customFormat="1" x14ac:dyDescent="0.3">
      <c r="A1300" s="1">
        <v>1</v>
      </c>
      <c r="B1300" s="2" t="s">
        <v>455</v>
      </c>
      <c r="C1300" s="1" t="s">
        <v>2107</v>
      </c>
      <c r="D1300" s="1" t="s">
        <v>2131</v>
      </c>
      <c r="E1300" s="1" t="s">
        <v>2128</v>
      </c>
      <c r="F1300" s="1">
        <v>1</v>
      </c>
      <c r="H1300" s="1" t="s">
        <v>231</v>
      </c>
      <c r="I1300" s="1" t="s">
        <v>231</v>
      </c>
      <c r="K1300" s="1" t="s">
        <v>193</v>
      </c>
      <c r="L1300" s="1" t="s">
        <v>2123</v>
      </c>
      <c r="M1300" s="1" t="s">
        <v>10</v>
      </c>
      <c r="N1300" s="1" t="s">
        <v>374</v>
      </c>
    </row>
    <row r="1301" spans="1:14" s="1" customFormat="1" x14ac:dyDescent="0.3">
      <c r="A1301" s="1">
        <v>1</v>
      </c>
      <c r="B1301" s="2" t="s">
        <v>455</v>
      </c>
      <c r="C1301" s="1" t="s">
        <v>2107</v>
      </c>
      <c r="D1301" s="1" t="s">
        <v>2131</v>
      </c>
      <c r="E1301" s="1" t="s">
        <v>2128</v>
      </c>
      <c r="F1301" s="1">
        <v>1</v>
      </c>
      <c r="H1301" s="1" t="s">
        <v>231</v>
      </c>
      <c r="I1301" s="1" t="s">
        <v>231</v>
      </c>
      <c r="K1301" s="1" t="s">
        <v>458</v>
      </c>
      <c r="L1301" s="1" t="s">
        <v>2123</v>
      </c>
      <c r="M1301" s="1" t="s">
        <v>16</v>
      </c>
      <c r="N1301" s="1" t="s">
        <v>374</v>
      </c>
    </row>
    <row r="1302" spans="1:14" s="1" customFormat="1" x14ac:dyDescent="0.3">
      <c r="A1302" s="1">
        <v>1</v>
      </c>
      <c r="B1302" s="2" t="s">
        <v>455</v>
      </c>
      <c r="C1302" s="1" t="s">
        <v>2107</v>
      </c>
      <c r="D1302" s="1" t="s">
        <v>2131</v>
      </c>
      <c r="E1302" s="1" t="s">
        <v>2128</v>
      </c>
      <c r="F1302" s="1">
        <v>1</v>
      </c>
      <c r="H1302" s="1" t="s">
        <v>231</v>
      </c>
      <c r="I1302" s="1" t="s">
        <v>231</v>
      </c>
      <c r="K1302" s="1" t="s">
        <v>193</v>
      </c>
      <c r="L1302" s="1" t="s">
        <v>2123</v>
      </c>
      <c r="M1302" s="1" t="s">
        <v>16</v>
      </c>
      <c r="N1302" s="1" t="s">
        <v>374</v>
      </c>
    </row>
    <row r="1303" spans="1:14" s="1" customFormat="1" x14ac:dyDescent="0.3">
      <c r="A1303" s="1">
        <v>1</v>
      </c>
      <c r="B1303" s="2" t="s">
        <v>455</v>
      </c>
      <c r="C1303" s="1" t="s">
        <v>2107</v>
      </c>
      <c r="D1303" s="1" t="s">
        <v>2131</v>
      </c>
      <c r="E1303" s="1" t="s">
        <v>2128</v>
      </c>
      <c r="F1303" s="1">
        <v>1</v>
      </c>
      <c r="H1303" s="1" t="s">
        <v>231</v>
      </c>
      <c r="I1303" s="1" t="s">
        <v>231</v>
      </c>
      <c r="K1303" s="1" t="s">
        <v>193</v>
      </c>
      <c r="L1303" s="1" t="s">
        <v>2123</v>
      </c>
      <c r="M1303" s="1" t="s">
        <v>18</v>
      </c>
      <c r="N1303" s="1" t="s">
        <v>374</v>
      </c>
    </row>
    <row r="1304" spans="1:14" s="1" customFormat="1" x14ac:dyDescent="0.3">
      <c r="A1304" s="1">
        <v>1</v>
      </c>
      <c r="B1304" s="2" t="s">
        <v>455</v>
      </c>
      <c r="C1304" s="1" t="s">
        <v>2107</v>
      </c>
      <c r="D1304" s="1" t="s">
        <v>2131</v>
      </c>
      <c r="E1304" s="1" t="s">
        <v>2128</v>
      </c>
      <c r="F1304" s="1">
        <v>1</v>
      </c>
      <c r="H1304" s="1" t="s">
        <v>231</v>
      </c>
      <c r="I1304" s="1" t="s">
        <v>231</v>
      </c>
      <c r="K1304" s="1" t="s">
        <v>193</v>
      </c>
      <c r="L1304" s="1" t="s">
        <v>2123</v>
      </c>
      <c r="M1304" s="1" t="s">
        <v>18</v>
      </c>
      <c r="N1304" s="1" t="s">
        <v>374</v>
      </c>
    </row>
    <row r="1305" spans="1:14" s="1" customFormat="1" x14ac:dyDescent="0.3">
      <c r="A1305" s="1">
        <v>1</v>
      </c>
      <c r="B1305" s="2" t="s">
        <v>455</v>
      </c>
      <c r="C1305" s="1" t="s">
        <v>2107</v>
      </c>
      <c r="D1305" s="1" t="s">
        <v>2131</v>
      </c>
      <c r="E1305" s="1" t="s">
        <v>2128</v>
      </c>
      <c r="F1305" s="1">
        <v>1</v>
      </c>
      <c r="H1305" s="1" t="s">
        <v>231</v>
      </c>
      <c r="I1305" s="1" t="s">
        <v>231</v>
      </c>
      <c r="K1305" s="1" t="s">
        <v>193</v>
      </c>
      <c r="L1305" s="1" t="s">
        <v>2123</v>
      </c>
      <c r="M1305" s="1" t="s">
        <v>18</v>
      </c>
      <c r="N1305" s="1" t="s">
        <v>374</v>
      </c>
    </row>
    <row r="1306" spans="1:14" s="1" customFormat="1" x14ac:dyDescent="0.3">
      <c r="A1306" s="1">
        <v>1</v>
      </c>
      <c r="B1306" s="2" t="s">
        <v>455</v>
      </c>
      <c r="C1306" s="1" t="s">
        <v>2107</v>
      </c>
      <c r="D1306" s="1" t="s">
        <v>2131</v>
      </c>
      <c r="E1306" s="1" t="s">
        <v>2128</v>
      </c>
      <c r="F1306" s="1">
        <v>1</v>
      </c>
      <c r="H1306" s="1" t="s">
        <v>231</v>
      </c>
      <c r="I1306" s="1" t="s">
        <v>231</v>
      </c>
      <c r="K1306" s="1" t="s">
        <v>193</v>
      </c>
      <c r="L1306" s="1" t="s">
        <v>2123</v>
      </c>
      <c r="M1306" s="1" t="s">
        <v>18</v>
      </c>
      <c r="N1306" s="1" t="s">
        <v>374</v>
      </c>
    </row>
    <row r="1307" spans="1:14" s="1" customFormat="1" x14ac:dyDescent="0.3">
      <c r="A1307" s="1">
        <v>1</v>
      </c>
      <c r="B1307" s="2" t="s">
        <v>455</v>
      </c>
      <c r="C1307" s="1" t="s">
        <v>2107</v>
      </c>
      <c r="D1307" s="1" t="s">
        <v>2131</v>
      </c>
      <c r="E1307" s="1" t="s">
        <v>2128</v>
      </c>
      <c r="F1307" s="1">
        <v>1</v>
      </c>
      <c r="H1307" s="1" t="s">
        <v>231</v>
      </c>
      <c r="I1307" s="1" t="s">
        <v>231</v>
      </c>
      <c r="K1307" s="1" t="s">
        <v>193</v>
      </c>
      <c r="L1307" s="1" t="s">
        <v>2123</v>
      </c>
      <c r="M1307" s="1" t="s">
        <v>18</v>
      </c>
      <c r="N1307" s="1" t="s">
        <v>374</v>
      </c>
    </row>
    <row r="1308" spans="1:14" s="1" customFormat="1" x14ac:dyDescent="0.3">
      <c r="A1308" s="1">
        <v>1</v>
      </c>
      <c r="B1308" s="2" t="s">
        <v>455</v>
      </c>
      <c r="C1308" s="1" t="s">
        <v>2107</v>
      </c>
      <c r="D1308" s="1" t="s">
        <v>2131</v>
      </c>
      <c r="E1308" s="1" t="s">
        <v>2128</v>
      </c>
      <c r="F1308" s="1">
        <v>1</v>
      </c>
      <c r="H1308" s="1" t="s">
        <v>231</v>
      </c>
      <c r="I1308" s="1" t="s">
        <v>231</v>
      </c>
      <c r="K1308" s="1" t="s">
        <v>193</v>
      </c>
      <c r="L1308" s="1" t="s">
        <v>2123</v>
      </c>
      <c r="M1308" s="1" t="s">
        <v>18</v>
      </c>
      <c r="N1308" s="1" t="s">
        <v>374</v>
      </c>
    </row>
    <row r="1309" spans="1:14" s="1" customFormat="1" x14ac:dyDescent="0.3">
      <c r="A1309" s="1">
        <v>1</v>
      </c>
      <c r="B1309" s="2" t="s">
        <v>455</v>
      </c>
      <c r="C1309" s="1" t="s">
        <v>2107</v>
      </c>
      <c r="D1309" s="1" t="s">
        <v>2131</v>
      </c>
      <c r="E1309" s="1" t="s">
        <v>2128</v>
      </c>
      <c r="F1309" s="1">
        <v>1</v>
      </c>
      <c r="H1309" s="1" t="s">
        <v>231</v>
      </c>
      <c r="I1309" s="1" t="s">
        <v>231</v>
      </c>
      <c r="K1309" s="1" t="s">
        <v>193</v>
      </c>
      <c r="L1309" s="1" t="s">
        <v>2123</v>
      </c>
      <c r="M1309" s="1" t="s">
        <v>18</v>
      </c>
      <c r="N1309" s="1" t="s">
        <v>374</v>
      </c>
    </row>
    <row r="1310" spans="1:14" s="1" customFormat="1" x14ac:dyDescent="0.3">
      <c r="A1310" s="1">
        <v>1</v>
      </c>
      <c r="B1310" s="2" t="s">
        <v>455</v>
      </c>
      <c r="C1310" s="1" t="s">
        <v>2107</v>
      </c>
      <c r="D1310" s="1" t="s">
        <v>2131</v>
      </c>
      <c r="E1310" s="1" t="s">
        <v>2128</v>
      </c>
      <c r="F1310" s="1">
        <v>1</v>
      </c>
      <c r="H1310" s="1" t="s">
        <v>231</v>
      </c>
      <c r="I1310" s="1" t="s">
        <v>231</v>
      </c>
      <c r="K1310" s="1" t="s">
        <v>193</v>
      </c>
      <c r="L1310" s="1" t="s">
        <v>2123</v>
      </c>
      <c r="M1310" s="1" t="s">
        <v>18</v>
      </c>
      <c r="N1310" s="1" t="s">
        <v>374</v>
      </c>
    </row>
    <row r="1311" spans="1:14" s="1" customFormat="1" x14ac:dyDescent="0.3">
      <c r="A1311" s="1">
        <v>1</v>
      </c>
      <c r="B1311" s="2" t="s">
        <v>455</v>
      </c>
      <c r="C1311" s="1" t="s">
        <v>2107</v>
      </c>
      <c r="D1311" s="1" t="s">
        <v>2131</v>
      </c>
      <c r="E1311" s="1" t="s">
        <v>2128</v>
      </c>
      <c r="F1311" s="1">
        <v>1</v>
      </c>
      <c r="H1311" s="1" t="s">
        <v>231</v>
      </c>
      <c r="I1311" s="1" t="s">
        <v>231</v>
      </c>
      <c r="K1311" s="1" t="s">
        <v>193</v>
      </c>
      <c r="L1311" s="1" t="s">
        <v>2123</v>
      </c>
      <c r="M1311" s="1" t="s">
        <v>10</v>
      </c>
      <c r="N1311" s="1" t="s">
        <v>374</v>
      </c>
    </row>
    <row r="1312" spans="1:14" s="1" customFormat="1" x14ac:dyDescent="0.3">
      <c r="A1312" s="1">
        <v>1</v>
      </c>
      <c r="B1312" s="2" t="s">
        <v>455</v>
      </c>
      <c r="C1312" s="1" t="s">
        <v>2107</v>
      </c>
      <c r="D1312" s="1" t="s">
        <v>2131</v>
      </c>
      <c r="E1312" s="1" t="s">
        <v>2128</v>
      </c>
      <c r="F1312" s="1">
        <v>1</v>
      </c>
      <c r="H1312" s="1" t="s">
        <v>231</v>
      </c>
      <c r="I1312" s="1" t="s">
        <v>231</v>
      </c>
      <c r="K1312" s="1" t="s">
        <v>458</v>
      </c>
      <c r="L1312" s="1" t="s">
        <v>2123</v>
      </c>
      <c r="M1312" s="1" t="s">
        <v>16</v>
      </c>
      <c r="N1312" s="1" t="s">
        <v>374</v>
      </c>
    </row>
    <row r="1313" spans="1:14" s="1" customFormat="1" x14ac:dyDescent="0.3">
      <c r="A1313" s="1">
        <v>1</v>
      </c>
      <c r="B1313" s="2" t="s">
        <v>455</v>
      </c>
      <c r="C1313" s="1" t="s">
        <v>2107</v>
      </c>
      <c r="D1313" s="1" t="s">
        <v>2131</v>
      </c>
      <c r="E1313" s="1" t="s">
        <v>2128</v>
      </c>
      <c r="F1313" s="1">
        <v>1</v>
      </c>
      <c r="H1313" s="1" t="s">
        <v>231</v>
      </c>
      <c r="I1313" s="1" t="s">
        <v>231</v>
      </c>
      <c r="K1313" s="1" t="s">
        <v>193</v>
      </c>
      <c r="L1313" s="1" t="s">
        <v>2123</v>
      </c>
      <c r="M1313" s="1" t="s">
        <v>16</v>
      </c>
      <c r="N1313" s="1" t="s">
        <v>374</v>
      </c>
    </row>
    <row r="1314" spans="1:14" s="1" customFormat="1" x14ac:dyDescent="0.3">
      <c r="A1314" s="1">
        <v>1</v>
      </c>
      <c r="B1314" s="2" t="s">
        <v>455</v>
      </c>
      <c r="C1314" s="1" t="s">
        <v>2107</v>
      </c>
      <c r="D1314" s="1" t="s">
        <v>2131</v>
      </c>
      <c r="E1314" s="1" t="s">
        <v>2128</v>
      </c>
      <c r="F1314" s="1">
        <v>1</v>
      </c>
      <c r="H1314" s="1" t="s">
        <v>231</v>
      </c>
      <c r="I1314" s="1" t="s">
        <v>231</v>
      </c>
      <c r="K1314" s="1" t="s">
        <v>193</v>
      </c>
      <c r="L1314" s="1" t="s">
        <v>2123</v>
      </c>
      <c r="M1314" s="1" t="s">
        <v>18</v>
      </c>
      <c r="N1314" s="1" t="s">
        <v>374</v>
      </c>
    </row>
    <row r="1315" spans="1:14" s="1" customFormat="1" x14ac:dyDescent="0.3">
      <c r="A1315" s="1">
        <v>1</v>
      </c>
      <c r="B1315" s="2" t="s">
        <v>455</v>
      </c>
      <c r="C1315" s="1" t="s">
        <v>2107</v>
      </c>
      <c r="D1315" s="1" t="s">
        <v>2131</v>
      </c>
      <c r="E1315" s="1" t="s">
        <v>2128</v>
      </c>
      <c r="F1315" s="1">
        <v>1</v>
      </c>
      <c r="H1315" s="1" t="s">
        <v>231</v>
      </c>
      <c r="I1315" s="1" t="s">
        <v>231</v>
      </c>
      <c r="K1315" s="1" t="s">
        <v>193</v>
      </c>
      <c r="L1315" s="1" t="s">
        <v>2123</v>
      </c>
      <c r="M1315" s="1" t="s">
        <v>18</v>
      </c>
      <c r="N1315" s="1" t="s">
        <v>374</v>
      </c>
    </row>
    <row r="1316" spans="1:14" s="1" customFormat="1" x14ac:dyDescent="0.3">
      <c r="A1316" s="1">
        <v>1</v>
      </c>
      <c r="B1316" s="2" t="s">
        <v>455</v>
      </c>
      <c r="C1316" s="1" t="s">
        <v>2107</v>
      </c>
      <c r="D1316" s="1" t="s">
        <v>2131</v>
      </c>
      <c r="E1316" s="1" t="s">
        <v>2128</v>
      </c>
      <c r="F1316" s="1">
        <v>1</v>
      </c>
      <c r="H1316" s="1" t="s">
        <v>231</v>
      </c>
      <c r="I1316" s="1" t="s">
        <v>231</v>
      </c>
      <c r="K1316" s="1" t="s">
        <v>193</v>
      </c>
      <c r="L1316" s="1" t="s">
        <v>2123</v>
      </c>
      <c r="M1316" s="1" t="s">
        <v>18</v>
      </c>
      <c r="N1316" s="1" t="s">
        <v>374</v>
      </c>
    </row>
    <row r="1317" spans="1:14" s="1" customFormat="1" x14ac:dyDescent="0.3">
      <c r="A1317" s="1">
        <v>1</v>
      </c>
      <c r="B1317" s="2" t="s">
        <v>455</v>
      </c>
      <c r="C1317" s="1" t="s">
        <v>2107</v>
      </c>
      <c r="D1317" s="1" t="s">
        <v>2131</v>
      </c>
      <c r="E1317" s="1" t="s">
        <v>2128</v>
      </c>
      <c r="F1317" s="1">
        <v>1</v>
      </c>
      <c r="H1317" s="1" t="s">
        <v>231</v>
      </c>
      <c r="I1317" s="1" t="s">
        <v>231</v>
      </c>
      <c r="K1317" s="1" t="s">
        <v>193</v>
      </c>
      <c r="L1317" s="1" t="s">
        <v>2123</v>
      </c>
      <c r="M1317" s="1" t="s">
        <v>18</v>
      </c>
      <c r="N1317" s="1" t="s">
        <v>374</v>
      </c>
    </row>
    <row r="1318" spans="1:14" s="1" customFormat="1" x14ac:dyDescent="0.3">
      <c r="A1318" s="1">
        <v>1</v>
      </c>
      <c r="B1318" s="2" t="s">
        <v>455</v>
      </c>
      <c r="C1318" s="1" t="s">
        <v>2107</v>
      </c>
      <c r="D1318" s="1" t="s">
        <v>2131</v>
      </c>
      <c r="E1318" s="1" t="s">
        <v>2128</v>
      </c>
      <c r="F1318" s="1">
        <v>1</v>
      </c>
      <c r="H1318" s="1" t="s">
        <v>231</v>
      </c>
      <c r="I1318" s="1" t="s">
        <v>231</v>
      </c>
      <c r="K1318" s="1" t="s">
        <v>193</v>
      </c>
      <c r="L1318" s="1" t="s">
        <v>2123</v>
      </c>
      <c r="M1318" s="1" t="s">
        <v>18</v>
      </c>
      <c r="N1318" s="1" t="s">
        <v>374</v>
      </c>
    </row>
    <row r="1319" spans="1:14" s="1" customFormat="1" x14ac:dyDescent="0.3">
      <c r="A1319" s="1">
        <v>1</v>
      </c>
      <c r="B1319" s="2" t="s">
        <v>455</v>
      </c>
      <c r="C1319" s="1" t="s">
        <v>2107</v>
      </c>
      <c r="D1319" s="1" t="s">
        <v>2131</v>
      </c>
      <c r="E1319" s="1" t="s">
        <v>2128</v>
      </c>
      <c r="F1319" s="1">
        <v>1</v>
      </c>
      <c r="H1319" s="1" t="s">
        <v>231</v>
      </c>
      <c r="I1319" s="1" t="s">
        <v>231</v>
      </c>
      <c r="K1319" s="1" t="s">
        <v>193</v>
      </c>
      <c r="L1319" s="1" t="s">
        <v>2123</v>
      </c>
      <c r="M1319" s="1" t="s">
        <v>18</v>
      </c>
      <c r="N1319" s="1" t="s">
        <v>374</v>
      </c>
    </row>
    <row r="1320" spans="1:14" s="1" customFormat="1" x14ac:dyDescent="0.3">
      <c r="A1320" s="1">
        <v>1</v>
      </c>
      <c r="B1320" s="2" t="s">
        <v>455</v>
      </c>
      <c r="C1320" s="1" t="s">
        <v>2107</v>
      </c>
      <c r="D1320" s="1" t="s">
        <v>2131</v>
      </c>
      <c r="E1320" s="1" t="s">
        <v>2128</v>
      </c>
      <c r="F1320" s="1">
        <v>1</v>
      </c>
      <c r="H1320" s="1" t="s">
        <v>231</v>
      </c>
      <c r="I1320" s="1" t="s">
        <v>231</v>
      </c>
      <c r="K1320" s="1" t="s">
        <v>193</v>
      </c>
      <c r="L1320" s="1" t="s">
        <v>2123</v>
      </c>
      <c r="M1320" s="1" t="s">
        <v>18</v>
      </c>
      <c r="N1320" s="1" t="s">
        <v>374</v>
      </c>
    </row>
    <row r="1321" spans="1:14" s="1" customFormat="1" x14ac:dyDescent="0.3">
      <c r="A1321" s="1">
        <v>1</v>
      </c>
      <c r="B1321" s="2" t="s">
        <v>455</v>
      </c>
      <c r="C1321" s="1" t="s">
        <v>2107</v>
      </c>
      <c r="D1321" s="1" t="s">
        <v>2131</v>
      </c>
      <c r="E1321" s="1" t="s">
        <v>2128</v>
      </c>
      <c r="F1321" s="1">
        <v>1</v>
      </c>
      <c r="H1321" s="1" t="s">
        <v>231</v>
      </c>
      <c r="I1321" s="1" t="s">
        <v>231</v>
      </c>
      <c r="K1321" s="1" t="s">
        <v>193</v>
      </c>
      <c r="L1321" s="1" t="s">
        <v>2123</v>
      </c>
      <c r="M1321" s="1" t="s">
        <v>18</v>
      </c>
      <c r="N1321" s="1" t="s">
        <v>374</v>
      </c>
    </row>
    <row r="1322" spans="1:14" s="1" customFormat="1" x14ac:dyDescent="0.3">
      <c r="A1322" s="1">
        <v>1</v>
      </c>
      <c r="B1322" s="2" t="s">
        <v>455</v>
      </c>
      <c r="C1322" s="1" t="s">
        <v>2107</v>
      </c>
      <c r="D1322" s="1" t="s">
        <v>2131</v>
      </c>
      <c r="E1322" s="1" t="s">
        <v>2128</v>
      </c>
      <c r="F1322" s="1">
        <v>1</v>
      </c>
      <c r="H1322" s="1" t="s">
        <v>231</v>
      </c>
      <c r="I1322" s="1" t="s">
        <v>231</v>
      </c>
      <c r="K1322" s="1" t="s">
        <v>193</v>
      </c>
      <c r="L1322" s="1" t="s">
        <v>2123</v>
      </c>
      <c r="M1322" s="1" t="s">
        <v>10</v>
      </c>
      <c r="N1322" s="1" t="s">
        <v>374</v>
      </c>
    </row>
    <row r="1323" spans="1:14" s="1" customFormat="1" x14ac:dyDescent="0.3">
      <c r="A1323" s="1">
        <v>1</v>
      </c>
      <c r="B1323" s="2" t="s">
        <v>455</v>
      </c>
      <c r="C1323" s="1" t="s">
        <v>2107</v>
      </c>
      <c r="D1323" s="1" t="s">
        <v>2131</v>
      </c>
      <c r="E1323" s="1" t="s">
        <v>2128</v>
      </c>
      <c r="F1323" s="1">
        <v>1</v>
      </c>
      <c r="H1323" s="1" t="s">
        <v>231</v>
      </c>
      <c r="I1323" s="1" t="s">
        <v>231</v>
      </c>
      <c r="K1323" s="1" t="s">
        <v>458</v>
      </c>
      <c r="L1323" s="1" t="s">
        <v>2123</v>
      </c>
      <c r="M1323" s="1" t="s">
        <v>16</v>
      </c>
      <c r="N1323" s="1" t="s">
        <v>374</v>
      </c>
    </row>
    <row r="1324" spans="1:14" s="1" customFormat="1" x14ac:dyDescent="0.3">
      <c r="A1324" s="1">
        <v>1</v>
      </c>
      <c r="B1324" s="2" t="s">
        <v>455</v>
      </c>
      <c r="C1324" s="1" t="s">
        <v>2107</v>
      </c>
      <c r="D1324" s="1" t="s">
        <v>2131</v>
      </c>
      <c r="E1324" s="1" t="s">
        <v>2128</v>
      </c>
      <c r="F1324" s="1">
        <v>1</v>
      </c>
      <c r="H1324" s="1" t="s">
        <v>231</v>
      </c>
      <c r="I1324" s="1" t="s">
        <v>231</v>
      </c>
      <c r="K1324" s="1" t="s">
        <v>193</v>
      </c>
      <c r="L1324" s="1" t="s">
        <v>2123</v>
      </c>
      <c r="M1324" s="1" t="s">
        <v>18</v>
      </c>
      <c r="N1324" s="1" t="s">
        <v>374</v>
      </c>
    </row>
    <row r="1325" spans="1:14" s="1" customFormat="1" x14ac:dyDescent="0.3">
      <c r="A1325" s="1">
        <v>1</v>
      </c>
      <c r="B1325" s="2" t="s">
        <v>455</v>
      </c>
      <c r="C1325" s="1" t="s">
        <v>2107</v>
      </c>
      <c r="D1325" s="1" t="s">
        <v>2131</v>
      </c>
      <c r="E1325" s="1" t="s">
        <v>2128</v>
      </c>
      <c r="F1325" s="1">
        <v>1</v>
      </c>
      <c r="H1325" s="1" t="s">
        <v>231</v>
      </c>
      <c r="I1325" s="1" t="s">
        <v>231</v>
      </c>
      <c r="K1325" s="1" t="s">
        <v>193</v>
      </c>
      <c r="L1325" s="1" t="s">
        <v>2123</v>
      </c>
      <c r="M1325" s="1" t="s">
        <v>18</v>
      </c>
      <c r="N1325" s="1" t="s">
        <v>374</v>
      </c>
    </row>
    <row r="1326" spans="1:14" s="1" customFormat="1" x14ac:dyDescent="0.3">
      <c r="A1326" s="1">
        <v>1</v>
      </c>
      <c r="B1326" s="2" t="s">
        <v>455</v>
      </c>
      <c r="C1326" s="1" t="s">
        <v>2107</v>
      </c>
      <c r="D1326" s="1" t="s">
        <v>2131</v>
      </c>
      <c r="E1326" s="1" t="s">
        <v>2128</v>
      </c>
      <c r="F1326" s="1">
        <v>1</v>
      </c>
      <c r="H1326" s="1" t="s">
        <v>231</v>
      </c>
      <c r="I1326" s="1" t="s">
        <v>231</v>
      </c>
      <c r="K1326" s="1" t="s">
        <v>193</v>
      </c>
      <c r="L1326" s="1" t="s">
        <v>2123</v>
      </c>
      <c r="M1326" s="1" t="s">
        <v>18</v>
      </c>
      <c r="N1326" s="1" t="s">
        <v>374</v>
      </c>
    </row>
    <row r="1327" spans="1:14" s="1" customFormat="1" x14ac:dyDescent="0.3">
      <c r="A1327" s="1">
        <v>1</v>
      </c>
      <c r="B1327" s="2" t="s">
        <v>455</v>
      </c>
      <c r="C1327" s="1" t="s">
        <v>2107</v>
      </c>
      <c r="D1327" s="1" t="s">
        <v>2131</v>
      </c>
      <c r="E1327" s="1" t="s">
        <v>2128</v>
      </c>
      <c r="F1327" s="1">
        <v>1</v>
      </c>
      <c r="H1327" s="1" t="s">
        <v>231</v>
      </c>
      <c r="I1327" s="1" t="s">
        <v>231</v>
      </c>
      <c r="K1327" s="1" t="s">
        <v>193</v>
      </c>
      <c r="L1327" s="1" t="s">
        <v>2123</v>
      </c>
      <c r="M1327" s="1" t="s">
        <v>18</v>
      </c>
      <c r="N1327" s="1" t="s">
        <v>374</v>
      </c>
    </row>
    <row r="1328" spans="1:14" s="1" customFormat="1" x14ac:dyDescent="0.3">
      <c r="A1328" s="1">
        <v>1</v>
      </c>
      <c r="B1328" s="2" t="s">
        <v>455</v>
      </c>
      <c r="C1328" s="1" t="s">
        <v>2107</v>
      </c>
      <c r="D1328" s="1" t="s">
        <v>2131</v>
      </c>
      <c r="E1328" s="1" t="s">
        <v>2128</v>
      </c>
      <c r="F1328" s="1">
        <v>1</v>
      </c>
      <c r="H1328" s="1" t="s">
        <v>231</v>
      </c>
      <c r="I1328" s="1" t="s">
        <v>231</v>
      </c>
      <c r="K1328" s="1" t="s">
        <v>193</v>
      </c>
      <c r="L1328" s="1" t="s">
        <v>2123</v>
      </c>
      <c r="M1328" s="1" t="s">
        <v>18</v>
      </c>
      <c r="N1328" s="1" t="s">
        <v>374</v>
      </c>
    </row>
    <row r="1329" spans="1:14" s="1" customFormat="1" x14ac:dyDescent="0.3">
      <c r="A1329" s="1">
        <v>1</v>
      </c>
      <c r="B1329" s="2" t="s">
        <v>455</v>
      </c>
      <c r="C1329" s="1" t="s">
        <v>2107</v>
      </c>
      <c r="D1329" s="1" t="s">
        <v>2131</v>
      </c>
      <c r="E1329" s="1" t="s">
        <v>2128</v>
      </c>
      <c r="F1329" s="1">
        <v>1</v>
      </c>
      <c r="H1329" s="1" t="s">
        <v>231</v>
      </c>
      <c r="I1329" s="1" t="s">
        <v>231</v>
      </c>
      <c r="K1329" s="1" t="s">
        <v>193</v>
      </c>
      <c r="L1329" s="1" t="s">
        <v>2123</v>
      </c>
      <c r="M1329" s="1" t="s">
        <v>18</v>
      </c>
      <c r="N1329" s="1" t="s">
        <v>374</v>
      </c>
    </row>
    <row r="1330" spans="1:14" s="1" customFormat="1" x14ac:dyDescent="0.3">
      <c r="A1330" s="1">
        <v>1</v>
      </c>
      <c r="B1330" s="2" t="s">
        <v>455</v>
      </c>
      <c r="C1330" s="1" t="s">
        <v>2107</v>
      </c>
      <c r="D1330" s="1" t="s">
        <v>2131</v>
      </c>
      <c r="E1330" s="1" t="s">
        <v>2128</v>
      </c>
      <c r="F1330" s="1">
        <v>1</v>
      </c>
      <c r="H1330" s="1" t="s">
        <v>231</v>
      </c>
      <c r="I1330" s="1" t="s">
        <v>231</v>
      </c>
      <c r="K1330" s="1" t="s">
        <v>193</v>
      </c>
      <c r="L1330" s="1" t="s">
        <v>2123</v>
      </c>
      <c r="M1330" s="1" t="s">
        <v>18</v>
      </c>
      <c r="N1330" s="1" t="s">
        <v>374</v>
      </c>
    </row>
    <row r="1331" spans="1:14" s="1" customFormat="1" x14ac:dyDescent="0.3">
      <c r="A1331" s="1">
        <v>1</v>
      </c>
      <c r="B1331" s="2" t="s">
        <v>455</v>
      </c>
      <c r="C1331" s="1" t="s">
        <v>2107</v>
      </c>
      <c r="D1331" s="1" t="s">
        <v>2131</v>
      </c>
      <c r="E1331" s="1" t="s">
        <v>2128</v>
      </c>
      <c r="F1331" s="1">
        <v>1</v>
      </c>
      <c r="H1331" s="1" t="s">
        <v>231</v>
      </c>
      <c r="I1331" s="1" t="s">
        <v>231</v>
      </c>
      <c r="K1331" s="1" t="s">
        <v>193</v>
      </c>
      <c r="L1331" s="1" t="s">
        <v>2123</v>
      </c>
      <c r="M1331" s="1" t="s">
        <v>18</v>
      </c>
      <c r="N1331" s="1" t="s">
        <v>374</v>
      </c>
    </row>
    <row r="1332" spans="1:14" s="1" customFormat="1" x14ac:dyDescent="0.3">
      <c r="A1332" s="1">
        <v>1</v>
      </c>
      <c r="B1332" s="2" t="s">
        <v>455</v>
      </c>
      <c r="C1332" s="1" t="s">
        <v>2107</v>
      </c>
      <c r="D1332" s="1" t="s">
        <v>2131</v>
      </c>
      <c r="E1332" s="1" t="s">
        <v>2128</v>
      </c>
      <c r="F1332" s="1">
        <v>1</v>
      </c>
      <c r="H1332" s="1" t="s">
        <v>231</v>
      </c>
      <c r="I1332" s="1" t="s">
        <v>231</v>
      </c>
      <c r="K1332" s="1" t="s">
        <v>193</v>
      </c>
      <c r="L1332" s="1" t="s">
        <v>2123</v>
      </c>
      <c r="M1332" s="1" t="s">
        <v>10</v>
      </c>
      <c r="N1332" s="1" t="s">
        <v>374</v>
      </c>
    </row>
    <row r="1333" spans="1:14" s="1" customFormat="1" x14ac:dyDescent="0.3">
      <c r="A1333" s="1">
        <v>1</v>
      </c>
      <c r="B1333" s="2" t="s">
        <v>455</v>
      </c>
      <c r="C1333" s="1" t="s">
        <v>2107</v>
      </c>
      <c r="D1333" s="1" t="s">
        <v>2131</v>
      </c>
      <c r="E1333" s="1" t="s">
        <v>2128</v>
      </c>
      <c r="F1333" s="1">
        <v>1</v>
      </c>
      <c r="H1333" s="1" t="s">
        <v>231</v>
      </c>
      <c r="I1333" s="1" t="s">
        <v>231</v>
      </c>
      <c r="K1333" s="1" t="s">
        <v>459</v>
      </c>
      <c r="L1333" s="1" t="s">
        <v>2123</v>
      </c>
      <c r="M1333" s="1" t="s">
        <v>16</v>
      </c>
      <c r="N1333" s="1" t="s">
        <v>374</v>
      </c>
    </row>
    <row r="1334" spans="1:14" s="1" customFormat="1" x14ac:dyDescent="0.3">
      <c r="A1334" s="1">
        <v>1</v>
      </c>
      <c r="B1334" s="2" t="s">
        <v>455</v>
      </c>
      <c r="C1334" s="1" t="s">
        <v>2107</v>
      </c>
      <c r="D1334" s="1" t="s">
        <v>2131</v>
      </c>
      <c r="E1334" s="1" t="s">
        <v>2128</v>
      </c>
      <c r="F1334" s="1">
        <v>1</v>
      </c>
      <c r="H1334" s="1" t="s">
        <v>231</v>
      </c>
      <c r="I1334" s="1" t="s">
        <v>231</v>
      </c>
      <c r="K1334" s="1" t="s">
        <v>194</v>
      </c>
      <c r="L1334" s="1" t="s">
        <v>2123</v>
      </c>
      <c r="M1334" s="1" t="s">
        <v>18</v>
      </c>
      <c r="N1334" s="1" t="s">
        <v>374</v>
      </c>
    </row>
    <row r="1335" spans="1:14" s="1" customFormat="1" x14ac:dyDescent="0.3">
      <c r="A1335" s="1">
        <v>1</v>
      </c>
      <c r="B1335" s="2" t="s">
        <v>455</v>
      </c>
      <c r="C1335" s="1" t="s">
        <v>2107</v>
      </c>
      <c r="D1335" s="1" t="s">
        <v>2131</v>
      </c>
      <c r="E1335" s="1" t="s">
        <v>2128</v>
      </c>
      <c r="F1335" s="1">
        <v>1</v>
      </c>
      <c r="H1335" s="1" t="s">
        <v>231</v>
      </c>
      <c r="I1335" s="1" t="s">
        <v>231</v>
      </c>
      <c r="K1335" s="1" t="s">
        <v>194</v>
      </c>
      <c r="L1335" s="1" t="s">
        <v>2123</v>
      </c>
      <c r="M1335" s="1" t="s">
        <v>18</v>
      </c>
      <c r="N1335" s="1" t="s">
        <v>374</v>
      </c>
    </row>
    <row r="1336" spans="1:14" s="1" customFormat="1" x14ac:dyDescent="0.3">
      <c r="A1336" s="1">
        <v>1</v>
      </c>
      <c r="B1336" s="2" t="s">
        <v>455</v>
      </c>
      <c r="C1336" s="1" t="s">
        <v>2107</v>
      </c>
      <c r="D1336" s="1" t="s">
        <v>2131</v>
      </c>
      <c r="E1336" s="1" t="s">
        <v>2128</v>
      </c>
      <c r="F1336" s="1">
        <v>1</v>
      </c>
      <c r="H1336" s="1" t="s">
        <v>231</v>
      </c>
      <c r="I1336" s="1" t="s">
        <v>231</v>
      </c>
      <c r="K1336" s="1" t="s">
        <v>194</v>
      </c>
      <c r="L1336" s="1" t="s">
        <v>2123</v>
      </c>
      <c r="M1336" s="1" t="s">
        <v>18</v>
      </c>
      <c r="N1336" s="1" t="s">
        <v>374</v>
      </c>
    </row>
    <row r="1337" spans="1:14" s="1" customFormat="1" x14ac:dyDescent="0.3">
      <c r="A1337" s="1">
        <v>1</v>
      </c>
      <c r="B1337" s="2" t="s">
        <v>455</v>
      </c>
      <c r="C1337" s="1" t="s">
        <v>2107</v>
      </c>
      <c r="D1337" s="1" t="s">
        <v>2131</v>
      </c>
      <c r="E1337" s="1" t="s">
        <v>2128</v>
      </c>
      <c r="F1337" s="1">
        <v>1</v>
      </c>
      <c r="H1337" s="1" t="s">
        <v>231</v>
      </c>
      <c r="I1337" s="1" t="s">
        <v>231</v>
      </c>
      <c r="K1337" s="1" t="s">
        <v>194</v>
      </c>
      <c r="L1337" s="1" t="s">
        <v>2123</v>
      </c>
      <c r="M1337" s="1" t="s">
        <v>18</v>
      </c>
      <c r="N1337" s="1" t="s">
        <v>374</v>
      </c>
    </row>
    <row r="1338" spans="1:14" s="1" customFormat="1" x14ac:dyDescent="0.3">
      <c r="A1338" s="1">
        <v>1</v>
      </c>
      <c r="B1338" s="2" t="s">
        <v>455</v>
      </c>
      <c r="C1338" s="1" t="s">
        <v>2107</v>
      </c>
      <c r="D1338" s="1" t="s">
        <v>2131</v>
      </c>
      <c r="E1338" s="1" t="s">
        <v>2128</v>
      </c>
      <c r="F1338" s="1">
        <v>1</v>
      </c>
      <c r="H1338" s="1" t="s">
        <v>231</v>
      </c>
      <c r="I1338" s="1" t="s">
        <v>231</v>
      </c>
      <c r="K1338" s="1" t="s">
        <v>194</v>
      </c>
      <c r="L1338" s="1" t="s">
        <v>2123</v>
      </c>
      <c r="M1338" s="1" t="s">
        <v>18</v>
      </c>
      <c r="N1338" s="1" t="s">
        <v>374</v>
      </c>
    </row>
    <row r="1339" spans="1:14" s="1" customFormat="1" x14ac:dyDescent="0.3">
      <c r="A1339" s="1">
        <v>1</v>
      </c>
      <c r="B1339" s="2" t="s">
        <v>455</v>
      </c>
      <c r="C1339" s="1" t="s">
        <v>2107</v>
      </c>
      <c r="D1339" s="1" t="s">
        <v>2131</v>
      </c>
      <c r="E1339" s="1" t="s">
        <v>2128</v>
      </c>
      <c r="F1339" s="1">
        <v>1</v>
      </c>
      <c r="H1339" s="1" t="s">
        <v>231</v>
      </c>
      <c r="I1339" s="1" t="s">
        <v>231</v>
      </c>
      <c r="K1339" s="1" t="s">
        <v>194</v>
      </c>
      <c r="L1339" s="1" t="s">
        <v>2123</v>
      </c>
      <c r="M1339" s="1" t="s">
        <v>18</v>
      </c>
      <c r="N1339" s="1" t="s">
        <v>374</v>
      </c>
    </row>
    <row r="1340" spans="1:14" s="1" customFormat="1" x14ac:dyDescent="0.3">
      <c r="A1340" s="1">
        <v>1</v>
      </c>
      <c r="B1340" s="2" t="s">
        <v>455</v>
      </c>
      <c r="C1340" s="1" t="s">
        <v>2107</v>
      </c>
      <c r="D1340" s="1" t="s">
        <v>2131</v>
      </c>
      <c r="E1340" s="1" t="s">
        <v>2128</v>
      </c>
      <c r="F1340" s="1">
        <v>1</v>
      </c>
      <c r="H1340" s="1" t="s">
        <v>231</v>
      </c>
      <c r="I1340" s="1" t="s">
        <v>231</v>
      </c>
      <c r="K1340" s="1" t="s">
        <v>194</v>
      </c>
      <c r="L1340" s="1" t="s">
        <v>2123</v>
      </c>
      <c r="M1340" s="1" t="s">
        <v>18</v>
      </c>
      <c r="N1340" s="1" t="s">
        <v>374</v>
      </c>
    </row>
    <row r="1341" spans="1:14" s="1" customFormat="1" x14ac:dyDescent="0.3">
      <c r="A1341" s="1">
        <v>1</v>
      </c>
      <c r="B1341" s="2" t="s">
        <v>455</v>
      </c>
      <c r="C1341" s="1" t="s">
        <v>2107</v>
      </c>
      <c r="D1341" s="1" t="s">
        <v>2131</v>
      </c>
      <c r="E1341" s="1" t="s">
        <v>2128</v>
      </c>
      <c r="F1341" s="1">
        <v>1</v>
      </c>
      <c r="H1341" s="1" t="s">
        <v>231</v>
      </c>
      <c r="I1341" s="1" t="s">
        <v>231</v>
      </c>
      <c r="K1341" s="1" t="s">
        <v>194</v>
      </c>
      <c r="L1341" s="1" t="s">
        <v>2123</v>
      </c>
      <c r="M1341" s="1" t="s">
        <v>18</v>
      </c>
      <c r="N1341" s="1" t="s">
        <v>374</v>
      </c>
    </row>
    <row r="1342" spans="1:14" s="1" customFormat="1" x14ac:dyDescent="0.3">
      <c r="A1342" s="1">
        <v>1</v>
      </c>
      <c r="B1342" s="2" t="s">
        <v>455</v>
      </c>
      <c r="C1342" s="1" t="s">
        <v>2107</v>
      </c>
      <c r="D1342" s="1" t="s">
        <v>2131</v>
      </c>
      <c r="E1342" s="1" t="s">
        <v>2128</v>
      </c>
      <c r="F1342" s="1">
        <v>1</v>
      </c>
      <c r="H1342" s="1" t="s">
        <v>231</v>
      </c>
      <c r="I1342" s="1" t="s">
        <v>231</v>
      </c>
      <c r="K1342" s="1" t="s">
        <v>459</v>
      </c>
      <c r="L1342" s="1" t="s">
        <v>2123</v>
      </c>
      <c r="M1342" s="1" t="s">
        <v>16</v>
      </c>
      <c r="N1342" s="1" t="s">
        <v>374</v>
      </c>
    </row>
    <row r="1343" spans="1:14" s="1" customFormat="1" x14ac:dyDescent="0.3">
      <c r="A1343" s="1">
        <v>1</v>
      </c>
      <c r="B1343" s="2" t="s">
        <v>455</v>
      </c>
      <c r="C1343" s="1" t="s">
        <v>2107</v>
      </c>
      <c r="D1343" s="1" t="s">
        <v>2131</v>
      </c>
      <c r="E1343" s="1" t="s">
        <v>2128</v>
      </c>
      <c r="F1343" s="1">
        <v>1</v>
      </c>
      <c r="H1343" s="1" t="s">
        <v>231</v>
      </c>
      <c r="I1343" s="1" t="s">
        <v>231</v>
      </c>
      <c r="K1343" s="1" t="s">
        <v>194</v>
      </c>
      <c r="L1343" s="1" t="s">
        <v>2123</v>
      </c>
      <c r="M1343" s="1" t="s">
        <v>18</v>
      </c>
      <c r="N1343" s="1" t="s">
        <v>374</v>
      </c>
    </row>
    <row r="1344" spans="1:14" s="1" customFormat="1" x14ac:dyDescent="0.3">
      <c r="A1344" s="1">
        <v>1</v>
      </c>
      <c r="B1344" s="2" t="s">
        <v>455</v>
      </c>
      <c r="C1344" s="1" t="s">
        <v>2107</v>
      </c>
      <c r="D1344" s="1" t="s">
        <v>2131</v>
      </c>
      <c r="E1344" s="1" t="s">
        <v>2128</v>
      </c>
      <c r="F1344" s="1">
        <v>1</v>
      </c>
      <c r="H1344" s="1" t="s">
        <v>231</v>
      </c>
      <c r="I1344" s="1" t="s">
        <v>231</v>
      </c>
      <c r="K1344" s="1" t="s">
        <v>194</v>
      </c>
      <c r="L1344" s="1" t="s">
        <v>2123</v>
      </c>
      <c r="M1344" s="1" t="s">
        <v>18</v>
      </c>
      <c r="N1344" s="1" t="s">
        <v>374</v>
      </c>
    </row>
    <row r="1345" spans="1:14" s="1" customFormat="1" x14ac:dyDescent="0.3">
      <c r="A1345" s="1">
        <v>1</v>
      </c>
      <c r="B1345" s="2" t="s">
        <v>455</v>
      </c>
      <c r="C1345" s="1" t="s">
        <v>2107</v>
      </c>
      <c r="D1345" s="1" t="s">
        <v>2131</v>
      </c>
      <c r="E1345" s="1" t="s">
        <v>2128</v>
      </c>
      <c r="F1345" s="1">
        <v>1</v>
      </c>
      <c r="H1345" s="1" t="s">
        <v>231</v>
      </c>
      <c r="I1345" s="1" t="s">
        <v>231</v>
      </c>
      <c r="K1345" s="1" t="s">
        <v>194</v>
      </c>
      <c r="L1345" s="1" t="s">
        <v>2123</v>
      </c>
      <c r="M1345" s="1" t="s">
        <v>18</v>
      </c>
      <c r="N1345" s="1" t="s">
        <v>374</v>
      </c>
    </row>
    <row r="1346" spans="1:14" s="1" customFormat="1" x14ac:dyDescent="0.3">
      <c r="A1346" s="1">
        <v>1</v>
      </c>
      <c r="B1346" s="2" t="s">
        <v>455</v>
      </c>
      <c r="C1346" s="1" t="s">
        <v>2107</v>
      </c>
      <c r="D1346" s="1" t="s">
        <v>2131</v>
      </c>
      <c r="E1346" s="1" t="s">
        <v>2128</v>
      </c>
      <c r="F1346" s="1">
        <v>1</v>
      </c>
      <c r="H1346" s="1" t="s">
        <v>231</v>
      </c>
      <c r="I1346" s="1" t="s">
        <v>231</v>
      </c>
      <c r="K1346" s="1" t="s">
        <v>194</v>
      </c>
      <c r="L1346" s="1" t="s">
        <v>2123</v>
      </c>
      <c r="M1346" s="1" t="s">
        <v>18</v>
      </c>
      <c r="N1346" s="1" t="s">
        <v>374</v>
      </c>
    </row>
    <row r="1347" spans="1:14" s="1" customFormat="1" x14ac:dyDescent="0.3">
      <c r="A1347" s="1">
        <v>1</v>
      </c>
      <c r="B1347" s="2" t="s">
        <v>455</v>
      </c>
      <c r="C1347" s="1" t="s">
        <v>2107</v>
      </c>
      <c r="D1347" s="1" t="s">
        <v>2131</v>
      </c>
      <c r="E1347" s="1" t="s">
        <v>2128</v>
      </c>
      <c r="F1347" s="1">
        <v>1</v>
      </c>
      <c r="H1347" s="1" t="s">
        <v>231</v>
      </c>
      <c r="I1347" s="1" t="s">
        <v>231</v>
      </c>
      <c r="K1347" s="1" t="s">
        <v>194</v>
      </c>
      <c r="L1347" s="1" t="s">
        <v>2123</v>
      </c>
      <c r="M1347" s="1" t="s">
        <v>18</v>
      </c>
      <c r="N1347" s="1" t="s">
        <v>374</v>
      </c>
    </row>
    <row r="1348" spans="1:14" s="1" customFormat="1" x14ac:dyDescent="0.3">
      <c r="A1348" s="1">
        <v>1</v>
      </c>
      <c r="B1348" s="2" t="s">
        <v>455</v>
      </c>
      <c r="C1348" s="1" t="s">
        <v>2107</v>
      </c>
      <c r="D1348" s="1" t="s">
        <v>2131</v>
      </c>
      <c r="E1348" s="1" t="s">
        <v>2128</v>
      </c>
      <c r="F1348" s="1">
        <v>1</v>
      </c>
      <c r="H1348" s="1" t="s">
        <v>231</v>
      </c>
      <c r="I1348" s="1" t="s">
        <v>231</v>
      </c>
      <c r="K1348" s="1" t="s">
        <v>194</v>
      </c>
      <c r="L1348" s="1" t="s">
        <v>2123</v>
      </c>
      <c r="M1348" s="1" t="s">
        <v>18</v>
      </c>
      <c r="N1348" s="1" t="s">
        <v>374</v>
      </c>
    </row>
    <row r="1349" spans="1:14" s="1" customFormat="1" x14ac:dyDescent="0.3">
      <c r="A1349" s="1">
        <v>1</v>
      </c>
      <c r="B1349" s="2" t="s">
        <v>455</v>
      </c>
      <c r="C1349" s="1" t="s">
        <v>2107</v>
      </c>
      <c r="D1349" s="1" t="s">
        <v>2131</v>
      </c>
      <c r="E1349" s="1" t="s">
        <v>2128</v>
      </c>
      <c r="F1349" s="1">
        <v>1</v>
      </c>
      <c r="H1349" s="1" t="s">
        <v>231</v>
      </c>
      <c r="I1349" s="1" t="s">
        <v>231</v>
      </c>
      <c r="K1349" s="1" t="s">
        <v>194</v>
      </c>
      <c r="L1349" s="1" t="s">
        <v>2123</v>
      </c>
      <c r="M1349" s="1" t="s">
        <v>18</v>
      </c>
      <c r="N1349" s="1" t="s">
        <v>374</v>
      </c>
    </row>
    <row r="1350" spans="1:14" s="1" customFormat="1" x14ac:dyDescent="0.3">
      <c r="A1350" s="1">
        <v>1</v>
      </c>
      <c r="B1350" s="2" t="s">
        <v>455</v>
      </c>
      <c r="C1350" s="1" t="s">
        <v>2107</v>
      </c>
      <c r="D1350" s="1" t="s">
        <v>2131</v>
      </c>
      <c r="E1350" s="1" t="s">
        <v>2128</v>
      </c>
      <c r="F1350" s="1">
        <v>1</v>
      </c>
      <c r="H1350" s="1" t="s">
        <v>231</v>
      </c>
      <c r="I1350" s="1" t="s">
        <v>231</v>
      </c>
      <c r="K1350" s="1" t="s">
        <v>194</v>
      </c>
      <c r="L1350" s="1" t="s">
        <v>2123</v>
      </c>
      <c r="M1350" s="1" t="s">
        <v>18</v>
      </c>
      <c r="N1350" s="1" t="s">
        <v>374</v>
      </c>
    </row>
    <row r="1351" spans="1:14" s="1" customFormat="1" x14ac:dyDescent="0.3">
      <c r="A1351" s="1">
        <v>1</v>
      </c>
      <c r="B1351" s="2" t="s">
        <v>455</v>
      </c>
      <c r="C1351" s="1" t="s">
        <v>2107</v>
      </c>
      <c r="D1351" s="1" t="s">
        <v>2131</v>
      </c>
      <c r="E1351" s="1" t="s">
        <v>2128</v>
      </c>
      <c r="F1351" s="1">
        <v>1</v>
      </c>
      <c r="H1351" s="1" t="s">
        <v>231</v>
      </c>
      <c r="I1351" s="1" t="s">
        <v>231</v>
      </c>
      <c r="K1351" s="1" t="s">
        <v>459</v>
      </c>
      <c r="L1351" s="1" t="s">
        <v>2123</v>
      </c>
      <c r="M1351" s="1" t="s">
        <v>16</v>
      </c>
      <c r="N1351" s="1" t="s">
        <v>374</v>
      </c>
    </row>
    <row r="1352" spans="1:14" s="1" customFormat="1" x14ac:dyDescent="0.3">
      <c r="A1352" s="1">
        <v>1</v>
      </c>
      <c r="B1352" s="2" t="s">
        <v>455</v>
      </c>
      <c r="C1352" s="1" t="s">
        <v>2107</v>
      </c>
      <c r="D1352" s="1" t="s">
        <v>2131</v>
      </c>
      <c r="E1352" s="1" t="s">
        <v>2128</v>
      </c>
      <c r="F1352" s="1">
        <v>1</v>
      </c>
      <c r="H1352" s="1" t="s">
        <v>231</v>
      </c>
      <c r="I1352" s="1" t="s">
        <v>231</v>
      </c>
      <c r="K1352" s="1" t="s">
        <v>194</v>
      </c>
      <c r="L1352" s="1" t="s">
        <v>2123</v>
      </c>
      <c r="M1352" s="1" t="s">
        <v>18</v>
      </c>
      <c r="N1352" s="1" t="s">
        <v>374</v>
      </c>
    </row>
    <row r="1353" spans="1:14" s="1" customFormat="1" x14ac:dyDescent="0.3">
      <c r="A1353" s="1">
        <v>1</v>
      </c>
      <c r="B1353" s="2" t="s">
        <v>455</v>
      </c>
      <c r="C1353" s="1" t="s">
        <v>2107</v>
      </c>
      <c r="D1353" s="1" t="s">
        <v>2131</v>
      </c>
      <c r="E1353" s="1" t="s">
        <v>2128</v>
      </c>
      <c r="F1353" s="1">
        <v>1</v>
      </c>
      <c r="H1353" s="1" t="s">
        <v>231</v>
      </c>
      <c r="I1353" s="1" t="s">
        <v>231</v>
      </c>
      <c r="K1353" s="1" t="s">
        <v>194</v>
      </c>
      <c r="L1353" s="1" t="s">
        <v>2123</v>
      </c>
      <c r="M1353" s="1" t="s">
        <v>18</v>
      </c>
      <c r="N1353" s="1" t="s">
        <v>374</v>
      </c>
    </row>
    <row r="1354" spans="1:14" s="1" customFormat="1" x14ac:dyDescent="0.3">
      <c r="A1354" s="1">
        <v>1</v>
      </c>
      <c r="B1354" s="2" t="s">
        <v>455</v>
      </c>
      <c r="C1354" s="1" t="s">
        <v>2107</v>
      </c>
      <c r="D1354" s="1" t="s">
        <v>2131</v>
      </c>
      <c r="E1354" s="1" t="s">
        <v>2128</v>
      </c>
      <c r="F1354" s="1">
        <v>1</v>
      </c>
      <c r="H1354" s="1" t="s">
        <v>231</v>
      </c>
      <c r="I1354" s="1" t="s">
        <v>231</v>
      </c>
      <c r="K1354" s="1" t="s">
        <v>194</v>
      </c>
      <c r="L1354" s="1" t="s">
        <v>2123</v>
      </c>
      <c r="M1354" s="1" t="s">
        <v>18</v>
      </c>
      <c r="N1354" s="1" t="s">
        <v>374</v>
      </c>
    </row>
    <row r="1355" spans="1:14" s="1" customFormat="1" x14ac:dyDescent="0.3">
      <c r="A1355" s="1">
        <v>1</v>
      </c>
      <c r="B1355" s="2" t="s">
        <v>455</v>
      </c>
      <c r="C1355" s="1" t="s">
        <v>2107</v>
      </c>
      <c r="D1355" s="1" t="s">
        <v>2131</v>
      </c>
      <c r="E1355" s="1" t="s">
        <v>2128</v>
      </c>
      <c r="F1355" s="1">
        <v>1</v>
      </c>
      <c r="H1355" s="1" t="s">
        <v>231</v>
      </c>
      <c r="I1355" s="1" t="s">
        <v>231</v>
      </c>
      <c r="K1355" s="1" t="s">
        <v>194</v>
      </c>
      <c r="L1355" s="1" t="s">
        <v>2123</v>
      </c>
      <c r="M1355" s="1" t="s">
        <v>18</v>
      </c>
      <c r="N1355" s="1" t="s">
        <v>374</v>
      </c>
    </row>
    <row r="1356" spans="1:14" s="1" customFormat="1" x14ac:dyDescent="0.3">
      <c r="A1356" s="1">
        <v>1</v>
      </c>
      <c r="B1356" s="2" t="s">
        <v>455</v>
      </c>
      <c r="C1356" s="1" t="s">
        <v>2107</v>
      </c>
      <c r="D1356" s="1" t="s">
        <v>2131</v>
      </c>
      <c r="E1356" s="1" t="s">
        <v>2128</v>
      </c>
      <c r="F1356" s="1">
        <v>1</v>
      </c>
      <c r="H1356" s="1" t="s">
        <v>231</v>
      </c>
      <c r="I1356" s="1" t="s">
        <v>231</v>
      </c>
      <c r="K1356" s="1" t="s">
        <v>194</v>
      </c>
      <c r="L1356" s="1" t="s">
        <v>2123</v>
      </c>
      <c r="M1356" s="1" t="s">
        <v>18</v>
      </c>
      <c r="N1356" s="1" t="s">
        <v>374</v>
      </c>
    </row>
    <row r="1357" spans="1:14" s="1" customFormat="1" x14ac:dyDescent="0.3">
      <c r="A1357" s="1">
        <v>1</v>
      </c>
      <c r="B1357" s="2" t="s">
        <v>455</v>
      </c>
      <c r="C1357" s="1" t="s">
        <v>2107</v>
      </c>
      <c r="D1357" s="1" t="s">
        <v>2131</v>
      </c>
      <c r="E1357" s="1" t="s">
        <v>2128</v>
      </c>
      <c r="F1357" s="1">
        <v>1</v>
      </c>
      <c r="H1357" s="1" t="s">
        <v>231</v>
      </c>
      <c r="I1357" s="1" t="s">
        <v>231</v>
      </c>
      <c r="K1357" s="1" t="s">
        <v>202</v>
      </c>
      <c r="L1357" s="1" t="s">
        <v>2123</v>
      </c>
      <c r="M1357" s="1" t="s">
        <v>16</v>
      </c>
      <c r="N1357" s="1" t="s">
        <v>374</v>
      </c>
    </row>
    <row r="1358" spans="1:14" s="1" customFormat="1" x14ac:dyDescent="0.3">
      <c r="A1358" s="1">
        <v>1</v>
      </c>
      <c r="B1358" s="2" t="s">
        <v>455</v>
      </c>
      <c r="C1358" s="1" t="s">
        <v>2107</v>
      </c>
      <c r="D1358" s="1" t="s">
        <v>2131</v>
      </c>
      <c r="E1358" s="1" t="s">
        <v>2128</v>
      </c>
      <c r="F1358" s="1">
        <v>1</v>
      </c>
      <c r="H1358" s="1" t="s">
        <v>231</v>
      </c>
      <c r="I1358" s="1" t="s">
        <v>231</v>
      </c>
      <c r="K1358" s="1" t="s">
        <v>194</v>
      </c>
      <c r="L1358" s="1" t="s">
        <v>2123</v>
      </c>
      <c r="M1358" s="1" t="s">
        <v>18</v>
      </c>
      <c r="N1358" s="1" t="s">
        <v>374</v>
      </c>
    </row>
    <row r="1359" spans="1:14" s="1" customFormat="1" x14ac:dyDescent="0.3">
      <c r="A1359" s="1">
        <v>1</v>
      </c>
      <c r="B1359" s="2" t="s">
        <v>455</v>
      </c>
      <c r="C1359" s="1" t="s">
        <v>2107</v>
      </c>
      <c r="D1359" s="1" t="s">
        <v>2131</v>
      </c>
      <c r="E1359" s="1" t="s">
        <v>2128</v>
      </c>
      <c r="F1359" s="1">
        <v>1</v>
      </c>
      <c r="H1359" s="1" t="s">
        <v>231</v>
      </c>
      <c r="I1359" s="1" t="s">
        <v>231</v>
      </c>
      <c r="K1359" s="1" t="s">
        <v>194</v>
      </c>
      <c r="L1359" s="1" t="s">
        <v>2123</v>
      </c>
      <c r="M1359" s="1" t="s">
        <v>18</v>
      </c>
      <c r="N1359" s="1" t="s">
        <v>374</v>
      </c>
    </row>
    <row r="1360" spans="1:14" s="1" customFormat="1" x14ac:dyDescent="0.3">
      <c r="A1360" s="1">
        <v>1</v>
      </c>
      <c r="B1360" s="2" t="s">
        <v>455</v>
      </c>
      <c r="C1360" s="1" t="s">
        <v>2107</v>
      </c>
      <c r="D1360" s="1" t="s">
        <v>2131</v>
      </c>
      <c r="E1360" s="1" t="s">
        <v>2128</v>
      </c>
      <c r="F1360" s="1">
        <v>1</v>
      </c>
      <c r="H1360" s="1" t="s">
        <v>231</v>
      </c>
      <c r="I1360" s="1" t="s">
        <v>231</v>
      </c>
      <c r="K1360" s="1" t="s">
        <v>194</v>
      </c>
      <c r="L1360" s="1" t="s">
        <v>2123</v>
      </c>
      <c r="M1360" s="1" t="s">
        <v>18</v>
      </c>
      <c r="N1360" s="1" t="s">
        <v>374</v>
      </c>
    </row>
    <row r="1361" spans="1:14" s="1" customFormat="1" x14ac:dyDescent="0.3">
      <c r="A1361" s="1">
        <v>1</v>
      </c>
      <c r="B1361" s="2" t="s">
        <v>455</v>
      </c>
      <c r="C1361" s="1" t="s">
        <v>2107</v>
      </c>
      <c r="D1361" s="1" t="s">
        <v>2131</v>
      </c>
      <c r="E1361" s="1" t="s">
        <v>2128</v>
      </c>
      <c r="F1361" s="1">
        <v>1</v>
      </c>
      <c r="H1361" s="1" t="s">
        <v>231</v>
      </c>
      <c r="I1361" s="1" t="s">
        <v>231</v>
      </c>
      <c r="K1361" s="1" t="s">
        <v>202</v>
      </c>
      <c r="L1361" s="1" t="s">
        <v>2123</v>
      </c>
      <c r="M1361" s="1" t="s">
        <v>16</v>
      </c>
      <c r="N1361" s="1" t="s">
        <v>374</v>
      </c>
    </row>
    <row r="1362" spans="1:14" s="1" customFormat="1" x14ac:dyDescent="0.3">
      <c r="A1362" s="1">
        <v>1</v>
      </c>
      <c r="B1362" s="2" t="s">
        <v>455</v>
      </c>
      <c r="C1362" s="1" t="s">
        <v>2107</v>
      </c>
      <c r="D1362" s="1" t="s">
        <v>2131</v>
      </c>
      <c r="E1362" s="1" t="s">
        <v>2128</v>
      </c>
      <c r="F1362" s="1">
        <v>1</v>
      </c>
      <c r="H1362" s="1" t="s">
        <v>231</v>
      </c>
      <c r="I1362" s="1" t="s">
        <v>231</v>
      </c>
      <c r="K1362" s="1" t="s">
        <v>191</v>
      </c>
      <c r="L1362" s="1" t="s">
        <v>2123</v>
      </c>
      <c r="M1362" s="1" t="s">
        <v>18</v>
      </c>
      <c r="N1362" s="1" t="s">
        <v>374</v>
      </c>
    </row>
    <row r="1363" spans="1:14" s="1" customFormat="1" x14ac:dyDescent="0.3">
      <c r="A1363" s="1">
        <v>1</v>
      </c>
      <c r="B1363" s="2" t="s">
        <v>455</v>
      </c>
      <c r="C1363" s="1" t="s">
        <v>2107</v>
      </c>
      <c r="D1363" s="1" t="s">
        <v>2131</v>
      </c>
      <c r="E1363" s="1" t="s">
        <v>2128</v>
      </c>
      <c r="F1363" s="1">
        <v>1</v>
      </c>
      <c r="H1363" s="1" t="s">
        <v>231</v>
      </c>
      <c r="I1363" s="1" t="s">
        <v>231</v>
      </c>
      <c r="K1363" s="1" t="s">
        <v>191</v>
      </c>
      <c r="L1363" s="1" t="s">
        <v>2123</v>
      </c>
      <c r="M1363" s="1" t="s">
        <v>18</v>
      </c>
      <c r="N1363" s="1" t="s">
        <v>374</v>
      </c>
    </row>
    <row r="1364" spans="1:14" s="1" customFormat="1" x14ac:dyDescent="0.3">
      <c r="A1364" s="1">
        <v>1</v>
      </c>
      <c r="B1364" s="2" t="s">
        <v>455</v>
      </c>
      <c r="C1364" s="1" t="s">
        <v>2107</v>
      </c>
      <c r="D1364" s="1" t="s">
        <v>2131</v>
      </c>
      <c r="E1364" s="1" t="s">
        <v>2128</v>
      </c>
      <c r="F1364" s="1">
        <v>1</v>
      </c>
      <c r="H1364" s="1" t="s">
        <v>231</v>
      </c>
      <c r="I1364" s="1" t="s">
        <v>231</v>
      </c>
      <c r="K1364" s="1" t="s">
        <v>191</v>
      </c>
      <c r="L1364" s="1" t="s">
        <v>2123</v>
      </c>
      <c r="M1364" s="1" t="s">
        <v>18</v>
      </c>
      <c r="N1364" s="1" t="s">
        <v>374</v>
      </c>
    </row>
    <row r="1365" spans="1:14" s="1" customFormat="1" x14ac:dyDescent="0.3">
      <c r="A1365" s="1">
        <v>1</v>
      </c>
      <c r="B1365" s="2" t="s">
        <v>455</v>
      </c>
      <c r="C1365" s="1" t="s">
        <v>2107</v>
      </c>
      <c r="D1365" s="1" t="s">
        <v>2131</v>
      </c>
      <c r="E1365" s="1" t="s">
        <v>2128</v>
      </c>
      <c r="F1365" s="1">
        <v>1</v>
      </c>
      <c r="H1365" s="1" t="s">
        <v>231</v>
      </c>
      <c r="I1365" s="1" t="s">
        <v>231</v>
      </c>
      <c r="K1365" s="1" t="s">
        <v>191</v>
      </c>
      <c r="L1365" s="1" t="s">
        <v>2123</v>
      </c>
      <c r="M1365" s="1" t="s">
        <v>18</v>
      </c>
      <c r="N1365" s="1" t="s">
        <v>374</v>
      </c>
    </row>
    <row r="1366" spans="1:14" s="1" customFormat="1" x14ac:dyDescent="0.3">
      <c r="A1366" s="1">
        <v>1</v>
      </c>
      <c r="B1366" s="2" t="s">
        <v>455</v>
      </c>
      <c r="C1366" s="1" t="s">
        <v>2107</v>
      </c>
      <c r="D1366" s="1" t="s">
        <v>2131</v>
      </c>
      <c r="E1366" s="1" t="s">
        <v>2128</v>
      </c>
      <c r="F1366" s="1">
        <v>1</v>
      </c>
      <c r="H1366" s="1" t="s">
        <v>231</v>
      </c>
      <c r="I1366" s="1" t="s">
        <v>231</v>
      </c>
      <c r="K1366" s="1" t="s">
        <v>202</v>
      </c>
      <c r="L1366" s="1" t="s">
        <v>2123</v>
      </c>
      <c r="M1366" s="1" t="s">
        <v>16</v>
      </c>
      <c r="N1366" s="1" t="s">
        <v>374</v>
      </c>
    </row>
    <row r="1367" spans="1:14" s="1" customFormat="1" x14ac:dyDescent="0.3">
      <c r="A1367" s="1">
        <v>1</v>
      </c>
      <c r="B1367" s="2" t="s">
        <v>455</v>
      </c>
      <c r="C1367" s="1" t="s">
        <v>2107</v>
      </c>
      <c r="D1367" s="1" t="s">
        <v>2131</v>
      </c>
      <c r="E1367" s="1" t="s">
        <v>2128</v>
      </c>
      <c r="F1367" s="1">
        <v>1</v>
      </c>
      <c r="H1367" s="1" t="s">
        <v>231</v>
      </c>
      <c r="I1367" s="1" t="s">
        <v>231</v>
      </c>
      <c r="K1367" s="1" t="s">
        <v>191</v>
      </c>
      <c r="L1367" s="1" t="s">
        <v>2123</v>
      </c>
      <c r="M1367" s="1" t="s">
        <v>18</v>
      </c>
      <c r="N1367" s="1" t="s">
        <v>374</v>
      </c>
    </row>
    <row r="1368" spans="1:14" s="1" customFormat="1" x14ac:dyDescent="0.3">
      <c r="A1368" s="1">
        <v>1</v>
      </c>
      <c r="B1368" s="2" t="s">
        <v>455</v>
      </c>
      <c r="C1368" s="1" t="s">
        <v>2107</v>
      </c>
      <c r="D1368" s="1" t="s">
        <v>2131</v>
      </c>
      <c r="E1368" s="1" t="s">
        <v>2128</v>
      </c>
      <c r="F1368" s="1">
        <v>1</v>
      </c>
      <c r="H1368" s="1" t="s">
        <v>231</v>
      </c>
      <c r="I1368" s="1" t="s">
        <v>231</v>
      </c>
      <c r="K1368" s="1" t="s">
        <v>191</v>
      </c>
      <c r="L1368" s="1" t="s">
        <v>2123</v>
      </c>
      <c r="M1368" s="1" t="s">
        <v>18</v>
      </c>
      <c r="N1368" s="1" t="s">
        <v>374</v>
      </c>
    </row>
    <row r="1369" spans="1:14" s="1" customFormat="1" x14ac:dyDescent="0.3">
      <c r="A1369" s="1">
        <v>1</v>
      </c>
      <c r="B1369" s="2" t="s">
        <v>455</v>
      </c>
      <c r="C1369" s="1" t="s">
        <v>2107</v>
      </c>
      <c r="D1369" s="1" t="s">
        <v>2131</v>
      </c>
      <c r="E1369" s="1" t="s">
        <v>2128</v>
      </c>
      <c r="F1369" s="1">
        <v>1</v>
      </c>
      <c r="H1369" s="1" t="s">
        <v>231</v>
      </c>
      <c r="I1369" s="1" t="s">
        <v>231</v>
      </c>
      <c r="K1369" s="1" t="s">
        <v>191</v>
      </c>
      <c r="L1369" s="1" t="s">
        <v>2123</v>
      </c>
      <c r="M1369" s="1" t="s">
        <v>18</v>
      </c>
      <c r="N1369" s="1" t="s">
        <v>374</v>
      </c>
    </row>
    <row r="1370" spans="1:14" s="1" customFormat="1" x14ac:dyDescent="0.3">
      <c r="A1370" s="1">
        <v>1</v>
      </c>
      <c r="B1370" s="2" t="s">
        <v>455</v>
      </c>
      <c r="C1370" s="1" t="s">
        <v>2107</v>
      </c>
      <c r="D1370" s="1" t="s">
        <v>2131</v>
      </c>
      <c r="E1370" s="1" t="s">
        <v>2128</v>
      </c>
      <c r="F1370" s="1">
        <v>1</v>
      </c>
      <c r="H1370" s="1" t="s">
        <v>231</v>
      </c>
      <c r="I1370" s="1" t="s">
        <v>231</v>
      </c>
      <c r="K1370" s="1" t="s">
        <v>191</v>
      </c>
      <c r="L1370" s="1" t="s">
        <v>2123</v>
      </c>
      <c r="M1370" s="1" t="s">
        <v>18</v>
      </c>
      <c r="N1370" s="1" t="s">
        <v>374</v>
      </c>
    </row>
    <row r="1371" spans="1:14" s="1" customFormat="1" x14ac:dyDescent="0.3">
      <c r="A1371" s="1">
        <v>1</v>
      </c>
      <c r="B1371" s="2" t="s">
        <v>455</v>
      </c>
      <c r="C1371" s="1" t="s">
        <v>2107</v>
      </c>
      <c r="D1371" s="1" t="s">
        <v>2131</v>
      </c>
      <c r="E1371" s="1" t="s">
        <v>2128</v>
      </c>
      <c r="F1371" s="1">
        <v>1</v>
      </c>
      <c r="H1371" s="1" t="s">
        <v>231</v>
      </c>
      <c r="I1371" s="1" t="s">
        <v>231</v>
      </c>
      <c r="K1371" s="1" t="s">
        <v>202</v>
      </c>
      <c r="L1371" s="1" t="s">
        <v>2123</v>
      </c>
      <c r="M1371" s="1" t="s">
        <v>16</v>
      </c>
      <c r="N1371" s="1" t="s">
        <v>374</v>
      </c>
    </row>
    <row r="1372" spans="1:14" s="1" customFormat="1" x14ac:dyDescent="0.3">
      <c r="A1372" s="1">
        <v>1</v>
      </c>
      <c r="B1372" s="2" t="s">
        <v>455</v>
      </c>
      <c r="C1372" s="1" t="s">
        <v>2107</v>
      </c>
      <c r="D1372" s="1" t="s">
        <v>2131</v>
      </c>
      <c r="E1372" s="1" t="s">
        <v>2128</v>
      </c>
      <c r="F1372" s="1">
        <v>1</v>
      </c>
      <c r="H1372" s="1" t="s">
        <v>231</v>
      </c>
      <c r="I1372" s="1" t="s">
        <v>231</v>
      </c>
      <c r="K1372" s="1" t="s">
        <v>191</v>
      </c>
      <c r="L1372" s="1" t="s">
        <v>2123</v>
      </c>
      <c r="M1372" s="1" t="s">
        <v>18</v>
      </c>
      <c r="N1372" s="1" t="s">
        <v>374</v>
      </c>
    </row>
    <row r="1373" spans="1:14" s="1" customFormat="1" x14ac:dyDescent="0.3">
      <c r="A1373" s="1">
        <v>1</v>
      </c>
      <c r="B1373" s="2" t="s">
        <v>455</v>
      </c>
      <c r="C1373" s="1" t="s">
        <v>2107</v>
      </c>
      <c r="D1373" s="1" t="s">
        <v>2131</v>
      </c>
      <c r="E1373" s="1" t="s">
        <v>2128</v>
      </c>
      <c r="F1373" s="1">
        <v>1</v>
      </c>
      <c r="H1373" s="1" t="s">
        <v>231</v>
      </c>
      <c r="I1373" s="1" t="s">
        <v>231</v>
      </c>
      <c r="K1373" s="1" t="s">
        <v>191</v>
      </c>
      <c r="L1373" s="1" t="s">
        <v>2123</v>
      </c>
      <c r="M1373" s="1" t="s">
        <v>18</v>
      </c>
      <c r="N1373" s="1" t="s">
        <v>374</v>
      </c>
    </row>
    <row r="1374" spans="1:14" s="1" customFormat="1" x14ac:dyDescent="0.3">
      <c r="A1374" s="1">
        <v>1</v>
      </c>
      <c r="B1374" s="2" t="s">
        <v>455</v>
      </c>
      <c r="C1374" s="1" t="s">
        <v>2107</v>
      </c>
      <c r="D1374" s="1" t="s">
        <v>2131</v>
      </c>
      <c r="E1374" s="1" t="s">
        <v>2128</v>
      </c>
      <c r="F1374" s="1">
        <v>1</v>
      </c>
      <c r="H1374" s="1" t="s">
        <v>231</v>
      </c>
      <c r="I1374" s="1" t="s">
        <v>231</v>
      </c>
      <c r="K1374" s="1" t="s">
        <v>191</v>
      </c>
      <c r="L1374" s="1" t="s">
        <v>2123</v>
      </c>
      <c r="M1374" s="1" t="s">
        <v>18</v>
      </c>
      <c r="N1374" s="1" t="s">
        <v>374</v>
      </c>
    </row>
    <row r="1375" spans="1:14" s="1" customFormat="1" x14ac:dyDescent="0.3">
      <c r="A1375" s="1">
        <v>1</v>
      </c>
      <c r="B1375" s="2" t="s">
        <v>455</v>
      </c>
      <c r="C1375" s="1" t="s">
        <v>2107</v>
      </c>
      <c r="D1375" s="1" t="s">
        <v>2131</v>
      </c>
      <c r="E1375" s="1" t="s">
        <v>2128</v>
      </c>
      <c r="F1375" s="1">
        <v>1</v>
      </c>
      <c r="H1375" s="1" t="s">
        <v>231</v>
      </c>
      <c r="I1375" s="1" t="s">
        <v>231</v>
      </c>
      <c r="K1375" s="1" t="s">
        <v>191</v>
      </c>
      <c r="L1375" s="1" t="s">
        <v>2123</v>
      </c>
      <c r="M1375" s="1" t="s">
        <v>18</v>
      </c>
      <c r="N1375" s="1" t="s">
        <v>374</v>
      </c>
    </row>
    <row r="1376" spans="1:14" s="1" customFormat="1" x14ac:dyDescent="0.3">
      <c r="A1376" s="1">
        <v>1</v>
      </c>
      <c r="B1376" s="2" t="s">
        <v>375</v>
      </c>
      <c r="C1376" s="1" t="s">
        <v>2107</v>
      </c>
      <c r="D1376" s="1" t="s">
        <v>2131</v>
      </c>
      <c r="E1376" s="1" t="s">
        <v>2128</v>
      </c>
      <c r="F1376" s="1">
        <v>1</v>
      </c>
      <c r="H1376" s="1" t="s">
        <v>8</v>
      </c>
      <c r="I1376" s="1" t="s">
        <v>8</v>
      </c>
      <c r="K1376" s="1" t="s">
        <v>27</v>
      </c>
      <c r="L1376" s="1" t="s">
        <v>2123</v>
      </c>
      <c r="M1376" s="1" t="s">
        <v>21</v>
      </c>
      <c r="N1376" s="1" t="s">
        <v>374</v>
      </c>
    </row>
    <row r="1377" spans="1:14" s="1" customFormat="1" x14ac:dyDescent="0.3">
      <c r="A1377" s="1">
        <v>1</v>
      </c>
      <c r="B1377" s="2" t="s">
        <v>409</v>
      </c>
      <c r="C1377" s="1" t="s">
        <v>2107</v>
      </c>
      <c r="D1377" s="1" t="s">
        <v>2131</v>
      </c>
      <c r="E1377" s="1" t="s">
        <v>2128</v>
      </c>
      <c r="F1377" s="1">
        <v>1</v>
      </c>
      <c r="H1377" s="1" t="s">
        <v>8</v>
      </c>
      <c r="I1377" s="1" t="s">
        <v>8</v>
      </c>
      <c r="K1377" s="1" t="s">
        <v>30</v>
      </c>
      <c r="L1377" s="1" t="s">
        <v>2123</v>
      </c>
      <c r="M1377" s="1" t="s">
        <v>18</v>
      </c>
      <c r="N1377" s="1" t="s">
        <v>374</v>
      </c>
    </row>
    <row r="1378" spans="1:14" s="1" customFormat="1" x14ac:dyDescent="0.3">
      <c r="A1378" s="1">
        <v>1</v>
      </c>
      <c r="B1378" s="2" t="s">
        <v>409</v>
      </c>
      <c r="C1378" s="1" t="s">
        <v>2107</v>
      </c>
      <c r="D1378" s="1" t="s">
        <v>2131</v>
      </c>
      <c r="E1378" s="1" t="s">
        <v>2128</v>
      </c>
      <c r="F1378" s="1">
        <v>1</v>
      </c>
      <c r="H1378" s="1" t="s">
        <v>8</v>
      </c>
      <c r="I1378" s="1" t="s">
        <v>8</v>
      </c>
      <c r="K1378" s="1" t="s">
        <v>31</v>
      </c>
      <c r="L1378" s="1" t="s">
        <v>2123</v>
      </c>
      <c r="M1378" s="1" t="s">
        <v>21</v>
      </c>
      <c r="N1378" s="1" t="s">
        <v>374</v>
      </c>
    </row>
    <row r="1379" spans="1:14" s="1" customFormat="1" x14ac:dyDescent="0.3">
      <c r="A1379" s="1">
        <v>1</v>
      </c>
      <c r="B1379" s="2" t="s">
        <v>476</v>
      </c>
      <c r="C1379" s="1" t="s">
        <v>2107</v>
      </c>
      <c r="D1379" s="1" t="s">
        <v>2131</v>
      </c>
      <c r="E1379" s="1" t="s">
        <v>2128</v>
      </c>
      <c r="F1379" s="1">
        <v>1</v>
      </c>
      <c r="H1379" s="1" t="s">
        <v>477</v>
      </c>
      <c r="I1379" s="1" t="s">
        <v>477</v>
      </c>
      <c r="K1379" s="1" t="s">
        <v>392</v>
      </c>
      <c r="L1379" s="1" t="s">
        <v>2123</v>
      </c>
      <c r="M1379" s="1" t="s">
        <v>12</v>
      </c>
      <c r="N1379" s="1" t="s">
        <v>374</v>
      </c>
    </row>
    <row r="1380" spans="1:14" s="1" customFormat="1" x14ac:dyDescent="0.3">
      <c r="A1380" s="1">
        <v>1</v>
      </c>
      <c r="B1380" s="2" t="s">
        <v>476</v>
      </c>
      <c r="C1380" s="1" t="s">
        <v>2107</v>
      </c>
      <c r="D1380" s="1" t="s">
        <v>2131</v>
      </c>
      <c r="E1380" s="1" t="s">
        <v>2128</v>
      </c>
      <c r="F1380" s="1">
        <v>1</v>
      </c>
      <c r="H1380" s="1" t="s">
        <v>477</v>
      </c>
      <c r="I1380" s="1" t="s">
        <v>477</v>
      </c>
      <c r="K1380" s="1" t="s">
        <v>392</v>
      </c>
      <c r="L1380" s="1" t="s">
        <v>2123</v>
      </c>
      <c r="M1380" s="1" t="s">
        <v>10</v>
      </c>
      <c r="N1380" s="1" t="s">
        <v>374</v>
      </c>
    </row>
    <row r="1381" spans="1:14" s="1" customFormat="1" x14ac:dyDescent="0.3">
      <c r="A1381" s="1">
        <v>1</v>
      </c>
      <c r="B1381" s="2" t="s">
        <v>455</v>
      </c>
      <c r="C1381" s="1" t="s">
        <v>2107</v>
      </c>
      <c r="D1381" s="1" t="s">
        <v>2131</v>
      </c>
      <c r="E1381" s="1" t="s">
        <v>2128</v>
      </c>
      <c r="F1381" s="1">
        <v>1</v>
      </c>
      <c r="H1381" s="1" t="s">
        <v>231</v>
      </c>
      <c r="I1381" s="1" t="s">
        <v>231</v>
      </c>
      <c r="K1381" s="1" t="s">
        <v>191</v>
      </c>
      <c r="L1381" s="1" t="s">
        <v>2123</v>
      </c>
      <c r="M1381" s="1" t="s">
        <v>18</v>
      </c>
      <c r="N1381" s="1" t="s">
        <v>374</v>
      </c>
    </row>
    <row r="1382" spans="1:14" s="1" customFormat="1" x14ac:dyDescent="0.3">
      <c r="A1382" s="1">
        <v>1</v>
      </c>
      <c r="B1382" s="2" t="s">
        <v>455</v>
      </c>
      <c r="C1382" s="1" t="s">
        <v>2107</v>
      </c>
      <c r="D1382" s="1" t="s">
        <v>2131</v>
      </c>
      <c r="E1382" s="1" t="s">
        <v>2128</v>
      </c>
      <c r="F1382" s="1">
        <v>1</v>
      </c>
      <c r="H1382" s="1" t="s">
        <v>231</v>
      </c>
      <c r="I1382" s="1" t="s">
        <v>231</v>
      </c>
      <c r="K1382" s="1" t="s">
        <v>191</v>
      </c>
      <c r="L1382" s="1" t="s">
        <v>2123</v>
      </c>
      <c r="M1382" s="1" t="s">
        <v>18</v>
      </c>
      <c r="N1382" s="1" t="s">
        <v>374</v>
      </c>
    </row>
    <row r="1383" spans="1:14" s="1" customFormat="1" x14ac:dyDescent="0.3">
      <c r="A1383" s="1">
        <v>1</v>
      </c>
      <c r="B1383" s="2" t="s">
        <v>455</v>
      </c>
      <c r="C1383" s="1" t="s">
        <v>2107</v>
      </c>
      <c r="D1383" s="1" t="s">
        <v>2131</v>
      </c>
      <c r="E1383" s="1" t="s">
        <v>2128</v>
      </c>
      <c r="F1383" s="1">
        <v>1</v>
      </c>
      <c r="H1383" s="1" t="s">
        <v>231</v>
      </c>
      <c r="I1383" s="1" t="s">
        <v>231</v>
      </c>
      <c r="K1383" s="1" t="s">
        <v>191</v>
      </c>
      <c r="L1383" s="1" t="s">
        <v>2123</v>
      </c>
      <c r="M1383" s="1" t="s">
        <v>18</v>
      </c>
      <c r="N1383" s="1" t="s">
        <v>374</v>
      </c>
    </row>
    <row r="1384" spans="1:14" s="1" customFormat="1" x14ac:dyDescent="0.3">
      <c r="A1384" s="1">
        <v>1</v>
      </c>
      <c r="B1384" s="2" t="s">
        <v>455</v>
      </c>
      <c r="C1384" s="1" t="s">
        <v>2107</v>
      </c>
      <c r="D1384" s="1" t="s">
        <v>2131</v>
      </c>
      <c r="E1384" s="1" t="s">
        <v>2128</v>
      </c>
      <c r="F1384" s="1">
        <v>1</v>
      </c>
      <c r="H1384" s="1" t="s">
        <v>231</v>
      </c>
      <c r="I1384" s="1" t="s">
        <v>231</v>
      </c>
      <c r="K1384" s="1" t="s">
        <v>191</v>
      </c>
      <c r="L1384" s="1" t="s">
        <v>2123</v>
      </c>
      <c r="M1384" s="1" t="s">
        <v>18</v>
      </c>
      <c r="N1384" s="1" t="s">
        <v>374</v>
      </c>
    </row>
    <row r="1385" spans="1:14" s="1" customFormat="1" x14ac:dyDescent="0.3">
      <c r="A1385" s="1">
        <v>1</v>
      </c>
      <c r="B1385" s="2" t="s">
        <v>455</v>
      </c>
      <c r="C1385" s="1" t="s">
        <v>2107</v>
      </c>
      <c r="D1385" s="1" t="s">
        <v>2131</v>
      </c>
      <c r="E1385" s="1" t="s">
        <v>2128</v>
      </c>
      <c r="F1385" s="1">
        <v>1</v>
      </c>
      <c r="H1385" s="1" t="s">
        <v>231</v>
      </c>
      <c r="I1385" s="1" t="s">
        <v>231</v>
      </c>
      <c r="K1385" s="1" t="s">
        <v>191</v>
      </c>
      <c r="L1385" s="1" t="s">
        <v>2123</v>
      </c>
      <c r="M1385" s="1" t="s">
        <v>18</v>
      </c>
      <c r="N1385" s="1" t="s">
        <v>374</v>
      </c>
    </row>
    <row r="1386" spans="1:14" s="1" customFormat="1" x14ac:dyDescent="0.3">
      <c r="A1386" s="1">
        <v>1</v>
      </c>
      <c r="B1386" s="2" t="s">
        <v>455</v>
      </c>
      <c r="C1386" s="1" t="s">
        <v>2107</v>
      </c>
      <c r="D1386" s="1" t="s">
        <v>2131</v>
      </c>
      <c r="E1386" s="1" t="s">
        <v>2128</v>
      </c>
      <c r="F1386" s="1">
        <v>1</v>
      </c>
      <c r="H1386" s="1" t="s">
        <v>231</v>
      </c>
      <c r="I1386" s="1" t="s">
        <v>231</v>
      </c>
      <c r="K1386" s="1" t="s">
        <v>191</v>
      </c>
      <c r="L1386" s="1" t="s">
        <v>2123</v>
      </c>
      <c r="M1386" s="1" t="s">
        <v>18</v>
      </c>
      <c r="N1386" s="1" t="s">
        <v>374</v>
      </c>
    </row>
    <row r="1387" spans="1:14" s="1" customFormat="1" x14ac:dyDescent="0.3">
      <c r="A1387" s="1">
        <v>1</v>
      </c>
      <c r="B1387" s="2" t="s">
        <v>455</v>
      </c>
      <c r="C1387" s="1" t="s">
        <v>2107</v>
      </c>
      <c r="D1387" s="1" t="s">
        <v>2131</v>
      </c>
      <c r="E1387" s="1" t="s">
        <v>2128</v>
      </c>
      <c r="F1387" s="1">
        <v>1</v>
      </c>
      <c r="H1387" s="1" t="s">
        <v>231</v>
      </c>
      <c r="I1387" s="1" t="s">
        <v>231</v>
      </c>
      <c r="K1387" s="1" t="s">
        <v>191</v>
      </c>
      <c r="L1387" s="1" t="s">
        <v>2123</v>
      </c>
      <c r="M1387" s="1" t="s">
        <v>18</v>
      </c>
      <c r="N1387" s="1" t="s">
        <v>374</v>
      </c>
    </row>
    <row r="1388" spans="1:14" s="1" customFormat="1" x14ac:dyDescent="0.3">
      <c r="A1388" s="1">
        <v>1</v>
      </c>
      <c r="B1388" s="2" t="s">
        <v>455</v>
      </c>
      <c r="C1388" s="1" t="s">
        <v>2107</v>
      </c>
      <c r="D1388" s="1" t="s">
        <v>2131</v>
      </c>
      <c r="E1388" s="1" t="s">
        <v>2128</v>
      </c>
      <c r="F1388" s="1">
        <v>1</v>
      </c>
      <c r="H1388" s="1" t="s">
        <v>231</v>
      </c>
      <c r="I1388" s="1" t="s">
        <v>231</v>
      </c>
      <c r="K1388" s="1" t="s">
        <v>191</v>
      </c>
      <c r="L1388" s="1" t="s">
        <v>2123</v>
      </c>
      <c r="M1388" s="1" t="s">
        <v>18</v>
      </c>
      <c r="N1388" s="1" t="s">
        <v>374</v>
      </c>
    </row>
    <row r="1389" spans="1:14" s="1" customFormat="1" x14ac:dyDescent="0.3">
      <c r="A1389" s="1">
        <v>1</v>
      </c>
      <c r="B1389" s="2" t="s">
        <v>455</v>
      </c>
      <c r="C1389" s="1" t="s">
        <v>2107</v>
      </c>
      <c r="D1389" s="1" t="s">
        <v>2131</v>
      </c>
      <c r="E1389" s="1" t="s">
        <v>2128</v>
      </c>
      <c r="F1389" s="1">
        <v>1</v>
      </c>
      <c r="H1389" s="1" t="s">
        <v>231</v>
      </c>
      <c r="I1389" s="1" t="s">
        <v>231</v>
      </c>
      <c r="K1389" s="1" t="s">
        <v>191</v>
      </c>
      <c r="L1389" s="1" t="s">
        <v>2123</v>
      </c>
      <c r="M1389" s="1" t="s">
        <v>18</v>
      </c>
      <c r="N1389" s="1" t="s">
        <v>374</v>
      </c>
    </row>
    <row r="1390" spans="1:14" s="1" customFormat="1" x14ac:dyDescent="0.3">
      <c r="A1390" s="1">
        <v>1</v>
      </c>
      <c r="B1390" s="2" t="s">
        <v>455</v>
      </c>
      <c r="C1390" s="1" t="s">
        <v>2107</v>
      </c>
      <c r="D1390" s="1" t="s">
        <v>2131</v>
      </c>
      <c r="E1390" s="1" t="s">
        <v>2128</v>
      </c>
      <c r="F1390" s="1">
        <v>1</v>
      </c>
      <c r="H1390" s="1" t="s">
        <v>231</v>
      </c>
      <c r="I1390" s="1" t="s">
        <v>231</v>
      </c>
      <c r="K1390" s="1" t="s">
        <v>191</v>
      </c>
      <c r="L1390" s="1" t="s">
        <v>2123</v>
      </c>
      <c r="M1390" s="1" t="s">
        <v>18</v>
      </c>
      <c r="N1390" s="1" t="s">
        <v>374</v>
      </c>
    </row>
    <row r="1391" spans="1:14" s="1" customFormat="1" x14ac:dyDescent="0.3">
      <c r="A1391" s="1">
        <v>1</v>
      </c>
      <c r="B1391" s="2" t="s">
        <v>455</v>
      </c>
      <c r="C1391" s="1" t="s">
        <v>2107</v>
      </c>
      <c r="D1391" s="1" t="s">
        <v>2131</v>
      </c>
      <c r="E1391" s="1" t="s">
        <v>2128</v>
      </c>
      <c r="F1391" s="1">
        <v>1</v>
      </c>
      <c r="H1391" s="1" t="s">
        <v>231</v>
      </c>
      <c r="I1391" s="1" t="s">
        <v>231</v>
      </c>
      <c r="K1391" s="1" t="s">
        <v>191</v>
      </c>
      <c r="L1391" s="1" t="s">
        <v>2123</v>
      </c>
      <c r="M1391" s="1" t="s">
        <v>18</v>
      </c>
      <c r="N1391" s="1" t="s">
        <v>374</v>
      </c>
    </row>
    <row r="1392" spans="1:14" s="1" customFormat="1" x14ac:dyDescent="0.3">
      <c r="A1392" s="1">
        <v>1</v>
      </c>
      <c r="B1392" s="2" t="s">
        <v>478</v>
      </c>
      <c r="C1392" s="1" t="s">
        <v>2107</v>
      </c>
      <c r="D1392" s="1" t="s">
        <v>2131</v>
      </c>
      <c r="E1392" s="1" t="s">
        <v>2128</v>
      </c>
      <c r="F1392" s="1">
        <v>1</v>
      </c>
      <c r="H1392" s="1" t="s">
        <v>447</v>
      </c>
      <c r="I1392" s="1" t="s">
        <v>447</v>
      </c>
      <c r="K1392" s="1" t="s">
        <v>207</v>
      </c>
      <c r="L1392" s="1" t="s">
        <v>2123</v>
      </c>
      <c r="M1392" s="1" t="s">
        <v>10</v>
      </c>
      <c r="N1392" s="1" t="s">
        <v>374</v>
      </c>
    </row>
    <row r="1393" spans="1:14" s="1" customFormat="1" x14ac:dyDescent="0.3">
      <c r="A1393" s="1">
        <v>1</v>
      </c>
      <c r="B1393" s="2" t="s">
        <v>446</v>
      </c>
      <c r="C1393" s="1" t="s">
        <v>2107</v>
      </c>
      <c r="D1393" s="1" t="s">
        <v>2131</v>
      </c>
      <c r="E1393" s="1" t="s">
        <v>2128</v>
      </c>
      <c r="F1393" s="1">
        <v>1</v>
      </c>
      <c r="H1393" s="1" t="s">
        <v>447</v>
      </c>
      <c r="I1393" s="1" t="s">
        <v>447</v>
      </c>
      <c r="K1393" s="1" t="s">
        <v>207</v>
      </c>
      <c r="L1393" s="1" t="s">
        <v>2123</v>
      </c>
      <c r="M1393" s="1" t="s">
        <v>12</v>
      </c>
      <c r="N1393" s="1" t="s">
        <v>374</v>
      </c>
    </row>
    <row r="1394" spans="1:14" s="1" customFormat="1" x14ac:dyDescent="0.3">
      <c r="A1394" s="1">
        <v>1</v>
      </c>
      <c r="B1394" s="2" t="s">
        <v>375</v>
      </c>
      <c r="C1394" s="1" t="s">
        <v>2107</v>
      </c>
      <c r="D1394" s="1" t="s">
        <v>2131</v>
      </c>
      <c r="E1394" s="1" t="s">
        <v>2128</v>
      </c>
      <c r="F1394" s="1">
        <v>1</v>
      </c>
      <c r="H1394" s="1" t="s">
        <v>8</v>
      </c>
      <c r="I1394" s="1" t="s">
        <v>8</v>
      </c>
      <c r="K1394" s="1" t="s">
        <v>422</v>
      </c>
      <c r="L1394" s="1" t="s">
        <v>2123</v>
      </c>
      <c r="M1394" s="1" t="s">
        <v>12</v>
      </c>
      <c r="N1394" s="1" t="s">
        <v>374</v>
      </c>
    </row>
    <row r="1395" spans="1:14" s="1" customFormat="1" x14ac:dyDescent="0.3">
      <c r="A1395" s="1">
        <v>1</v>
      </c>
      <c r="B1395" s="2" t="s">
        <v>375</v>
      </c>
      <c r="C1395" s="1" t="s">
        <v>2107</v>
      </c>
      <c r="D1395" s="1" t="s">
        <v>2131</v>
      </c>
      <c r="E1395" s="1" t="s">
        <v>2128</v>
      </c>
      <c r="F1395" s="1">
        <v>1</v>
      </c>
      <c r="H1395" s="1" t="s">
        <v>8</v>
      </c>
      <c r="I1395" s="1" t="s">
        <v>8</v>
      </c>
      <c r="K1395" s="1" t="s">
        <v>422</v>
      </c>
      <c r="L1395" s="1" t="s">
        <v>2123</v>
      </c>
      <c r="M1395" s="1" t="s">
        <v>10</v>
      </c>
      <c r="N1395" s="1" t="s">
        <v>374</v>
      </c>
    </row>
    <row r="1396" spans="1:14" s="1" customFormat="1" x14ac:dyDescent="0.3">
      <c r="A1396" s="1">
        <v>1</v>
      </c>
      <c r="B1396" s="2" t="s">
        <v>377</v>
      </c>
      <c r="C1396" s="1" t="s">
        <v>2107</v>
      </c>
      <c r="D1396" s="1" t="s">
        <v>2131</v>
      </c>
      <c r="E1396" s="1" t="s">
        <v>2128</v>
      </c>
      <c r="F1396" s="1">
        <v>1</v>
      </c>
      <c r="H1396" s="1" t="s">
        <v>2126</v>
      </c>
      <c r="K1396" s="1" t="s">
        <v>187</v>
      </c>
      <c r="L1396" s="1" t="s">
        <v>2123</v>
      </c>
      <c r="M1396" s="1" t="s">
        <v>21</v>
      </c>
      <c r="N1396" s="1" t="s">
        <v>374</v>
      </c>
    </row>
    <row r="1397" spans="1:14" s="1" customFormat="1" x14ac:dyDescent="0.3">
      <c r="A1397" s="1">
        <v>1</v>
      </c>
      <c r="B1397" s="2" t="s">
        <v>409</v>
      </c>
      <c r="C1397" s="1" t="s">
        <v>2107</v>
      </c>
      <c r="D1397" s="1" t="s">
        <v>2131</v>
      </c>
      <c r="E1397" s="1" t="s">
        <v>2128</v>
      </c>
      <c r="F1397" s="1">
        <v>1</v>
      </c>
      <c r="H1397" s="1" t="s">
        <v>8</v>
      </c>
      <c r="I1397" s="1" t="s">
        <v>8</v>
      </c>
      <c r="K1397" s="1" t="s">
        <v>31</v>
      </c>
      <c r="L1397" s="1" t="s">
        <v>2123</v>
      </c>
      <c r="M1397" s="1" t="s">
        <v>18</v>
      </c>
      <c r="N1397" s="1" t="s">
        <v>374</v>
      </c>
    </row>
    <row r="1398" spans="1:14" s="1" customFormat="1" x14ac:dyDescent="0.3">
      <c r="A1398" s="1">
        <v>1</v>
      </c>
      <c r="B1398" s="2" t="s">
        <v>455</v>
      </c>
      <c r="C1398" s="1" t="s">
        <v>2107</v>
      </c>
      <c r="D1398" s="1" t="s">
        <v>2131</v>
      </c>
      <c r="E1398" s="1" t="s">
        <v>2128</v>
      </c>
      <c r="F1398" s="1">
        <v>1</v>
      </c>
      <c r="H1398" s="1" t="s">
        <v>231</v>
      </c>
      <c r="I1398" s="1" t="s">
        <v>231</v>
      </c>
      <c r="K1398" s="1" t="s">
        <v>208</v>
      </c>
      <c r="L1398" s="1" t="s">
        <v>2123</v>
      </c>
      <c r="M1398" s="1" t="s">
        <v>18</v>
      </c>
      <c r="N1398" s="1" t="s">
        <v>374</v>
      </c>
    </row>
    <row r="1399" spans="1:14" s="1" customFormat="1" x14ac:dyDescent="0.3">
      <c r="A1399" s="1">
        <v>1</v>
      </c>
      <c r="B1399" s="2" t="s">
        <v>455</v>
      </c>
      <c r="C1399" s="1" t="s">
        <v>2107</v>
      </c>
      <c r="D1399" s="1" t="s">
        <v>2131</v>
      </c>
      <c r="E1399" s="1" t="s">
        <v>2128</v>
      </c>
      <c r="F1399" s="1">
        <v>1</v>
      </c>
      <c r="H1399" s="1" t="s">
        <v>231</v>
      </c>
      <c r="I1399" s="1" t="s">
        <v>231</v>
      </c>
      <c r="K1399" s="1" t="s">
        <v>208</v>
      </c>
      <c r="L1399" s="1" t="s">
        <v>2123</v>
      </c>
      <c r="M1399" s="1" t="s">
        <v>18</v>
      </c>
      <c r="N1399" s="1" t="s">
        <v>374</v>
      </c>
    </row>
    <row r="1400" spans="1:14" s="1" customFormat="1" x14ac:dyDescent="0.3">
      <c r="A1400" s="1">
        <v>1</v>
      </c>
      <c r="B1400" s="2" t="s">
        <v>455</v>
      </c>
      <c r="C1400" s="1" t="s">
        <v>2107</v>
      </c>
      <c r="D1400" s="1" t="s">
        <v>2131</v>
      </c>
      <c r="E1400" s="1" t="s">
        <v>2128</v>
      </c>
      <c r="F1400" s="1">
        <v>1</v>
      </c>
      <c r="H1400" s="1" t="s">
        <v>231</v>
      </c>
      <c r="I1400" s="1" t="s">
        <v>231</v>
      </c>
      <c r="K1400" s="1" t="s">
        <v>193</v>
      </c>
      <c r="L1400" s="1" t="s">
        <v>2123</v>
      </c>
      <c r="M1400" s="1" t="s">
        <v>10</v>
      </c>
      <c r="N1400" s="1" t="s">
        <v>374</v>
      </c>
    </row>
    <row r="1401" spans="1:14" s="1" customFormat="1" x14ac:dyDescent="0.3">
      <c r="A1401" s="1">
        <v>1</v>
      </c>
      <c r="B1401" s="2" t="s">
        <v>455</v>
      </c>
      <c r="C1401" s="1" t="s">
        <v>2107</v>
      </c>
      <c r="D1401" s="1" t="s">
        <v>2131</v>
      </c>
      <c r="E1401" s="1" t="s">
        <v>2128</v>
      </c>
      <c r="F1401" s="1">
        <v>1</v>
      </c>
      <c r="H1401" s="1" t="s">
        <v>231</v>
      </c>
      <c r="I1401" s="1" t="s">
        <v>231</v>
      </c>
      <c r="K1401" s="1" t="s">
        <v>194</v>
      </c>
      <c r="L1401" s="1" t="s">
        <v>2123</v>
      </c>
      <c r="M1401" s="1" t="s">
        <v>10</v>
      </c>
      <c r="N1401" s="1" t="s">
        <v>374</v>
      </c>
    </row>
    <row r="1402" spans="1:14" s="1" customFormat="1" x14ac:dyDescent="0.3">
      <c r="A1402" s="1">
        <v>1</v>
      </c>
      <c r="B1402" s="2" t="s">
        <v>455</v>
      </c>
      <c r="C1402" s="1" t="s">
        <v>2107</v>
      </c>
      <c r="D1402" s="1" t="s">
        <v>2131</v>
      </c>
      <c r="E1402" s="1" t="s">
        <v>2128</v>
      </c>
      <c r="F1402" s="1">
        <v>1</v>
      </c>
      <c r="H1402" s="1" t="s">
        <v>231</v>
      </c>
      <c r="I1402" s="1" t="s">
        <v>231</v>
      </c>
      <c r="K1402" s="1" t="s">
        <v>194</v>
      </c>
      <c r="L1402" s="1" t="s">
        <v>2123</v>
      </c>
      <c r="M1402" s="1" t="s">
        <v>10</v>
      </c>
      <c r="N1402" s="1" t="s">
        <v>374</v>
      </c>
    </row>
    <row r="1403" spans="1:14" s="1" customFormat="1" x14ac:dyDescent="0.3">
      <c r="A1403" s="1">
        <v>1</v>
      </c>
      <c r="B1403" s="2" t="s">
        <v>455</v>
      </c>
      <c r="C1403" s="1" t="s">
        <v>2107</v>
      </c>
      <c r="D1403" s="1" t="s">
        <v>2131</v>
      </c>
      <c r="E1403" s="1" t="s">
        <v>2128</v>
      </c>
      <c r="F1403" s="1">
        <v>1</v>
      </c>
      <c r="H1403" s="1" t="s">
        <v>231</v>
      </c>
      <c r="I1403" s="1" t="s">
        <v>231</v>
      </c>
      <c r="K1403" s="1" t="s">
        <v>194</v>
      </c>
      <c r="L1403" s="1" t="s">
        <v>2123</v>
      </c>
      <c r="M1403" s="1" t="s">
        <v>10</v>
      </c>
      <c r="N1403" s="1" t="s">
        <v>374</v>
      </c>
    </row>
    <row r="1404" spans="1:14" s="1" customFormat="1" x14ac:dyDescent="0.3">
      <c r="A1404" s="1">
        <v>1</v>
      </c>
      <c r="B1404" s="2" t="s">
        <v>455</v>
      </c>
      <c r="C1404" s="1" t="s">
        <v>2107</v>
      </c>
      <c r="D1404" s="1" t="s">
        <v>2131</v>
      </c>
      <c r="E1404" s="1" t="s">
        <v>2128</v>
      </c>
      <c r="F1404" s="1">
        <v>1</v>
      </c>
      <c r="H1404" s="1" t="s">
        <v>231</v>
      </c>
      <c r="I1404" s="1" t="s">
        <v>231</v>
      </c>
      <c r="K1404" s="1" t="s">
        <v>194</v>
      </c>
      <c r="L1404" s="1" t="s">
        <v>2123</v>
      </c>
      <c r="M1404" s="1" t="s">
        <v>10</v>
      </c>
      <c r="N1404" s="1" t="s">
        <v>374</v>
      </c>
    </row>
    <row r="1405" spans="1:14" s="1" customFormat="1" x14ac:dyDescent="0.3">
      <c r="A1405" s="1">
        <v>1</v>
      </c>
      <c r="B1405" s="2" t="s">
        <v>455</v>
      </c>
      <c r="C1405" s="1" t="s">
        <v>2107</v>
      </c>
      <c r="D1405" s="1" t="s">
        <v>2131</v>
      </c>
      <c r="E1405" s="1" t="s">
        <v>2128</v>
      </c>
      <c r="F1405" s="1">
        <v>1</v>
      </c>
      <c r="H1405" s="1" t="s">
        <v>231</v>
      </c>
      <c r="I1405" s="1" t="s">
        <v>231</v>
      </c>
      <c r="K1405" s="1" t="s">
        <v>194</v>
      </c>
      <c r="L1405" s="1" t="s">
        <v>2123</v>
      </c>
      <c r="M1405" s="1" t="s">
        <v>10</v>
      </c>
      <c r="N1405" s="1" t="s">
        <v>374</v>
      </c>
    </row>
    <row r="1406" spans="1:14" s="1" customFormat="1" x14ac:dyDescent="0.3">
      <c r="A1406" s="1">
        <v>1</v>
      </c>
      <c r="B1406" s="2" t="s">
        <v>455</v>
      </c>
      <c r="C1406" s="1" t="s">
        <v>2107</v>
      </c>
      <c r="D1406" s="1" t="s">
        <v>2131</v>
      </c>
      <c r="E1406" s="1" t="s">
        <v>2128</v>
      </c>
      <c r="F1406" s="1">
        <v>1</v>
      </c>
      <c r="H1406" s="1" t="s">
        <v>231</v>
      </c>
      <c r="I1406" s="1" t="s">
        <v>231</v>
      </c>
      <c r="K1406" s="1" t="s">
        <v>194</v>
      </c>
      <c r="L1406" s="1" t="s">
        <v>2123</v>
      </c>
      <c r="M1406" s="1" t="s">
        <v>10</v>
      </c>
      <c r="N1406" s="1" t="s">
        <v>374</v>
      </c>
    </row>
    <row r="1407" spans="1:14" s="1" customFormat="1" x14ac:dyDescent="0.3">
      <c r="A1407" s="1">
        <v>1</v>
      </c>
      <c r="B1407" s="2" t="s">
        <v>455</v>
      </c>
      <c r="C1407" s="1" t="s">
        <v>2107</v>
      </c>
      <c r="D1407" s="1" t="s">
        <v>2131</v>
      </c>
      <c r="E1407" s="1" t="s">
        <v>2128</v>
      </c>
      <c r="F1407" s="1">
        <v>1</v>
      </c>
      <c r="H1407" s="1" t="s">
        <v>231</v>
      </c>
      <c r="I1407" s="1" t="s">
        <v>231</v>
      </c>
      <c r="K1407" s="1" t="s">
        <v>194</v>
      </c>
      <c r="L1407" s="1" t="s">
        <v>2123</v>
      </c>
      <c r="M1407" s="1" t="s">
        <v>10</v>
      </c>
      <c r="N1407" s="1" t="s">
        <v>374</v>
      </c>
    </row>
    <row r="1408" spans="1:14" s="1" customFormat="1" x14ac:dyDescent="0.3">
      <c r="A1408" s="1">
        <v>1</v>
      </c>
      <c r="B1408" s="2" t="s">
        <v>455</v>
      </c>
      <c r="C1408" s="1" t="s">
        <v>2107</v>
      </c>
      <c r="D1408" s="1" t="s">
        <v>2131</v>
      </c>
      <c r="E1408" s="1" t="s">
        <v>2128</v>
      </c>
      <c r="F1408" s="1">
        <v>1</v>
      </c>
      <c r="H1408" s="1" t="s">
        <v>231</v>
      </c>
      <c r="I1408" s="1" t="s">
        <v>231</v>
      </c>
      <c r="K1408" s="1" t="s">
        <v>194</v>
      </c>
      <c r="L1408" s="1" t="s">
        <v>2123</v>
      </c>
      <c r="M1408" s="1" t="s">
        <v>10</v>
      </c>
      <c r="N1408" s="1" t="s">
        <v>374</v>
      </c>
    </row>
    <row r="1409" spans="1:14" s="1" customFormat="1" x14ac:dyDescent="0.3">
      <c r="A1409" s="1">
        <v>1</v>
      </c>
      <c r="B1409" s="2" t="s">
        <v>455</v>
      </c>
      <c r="C1409" s="1" t="s">
        <v>2107</v>
      </c>
      <c r="D1409" s="1" t="s">
        <v>2131</v>
      </c>
      <c r="E1409" s="1" t="s">
        <v>2128</v>
      </c>
      <c r="F1409" s="1">
        <v>1</v>
      </c>
      <c r="H1409" s="1" t="s">
        <v>231</v>
      </c>
      <c r="I1409" s="1" t="s">
        <v>231</v>
      </c>
      <c r="K1409" s="1" t="s">
        <v>191</v>
      </c>
      <c r="L1409" s="1" t="s">
        <v>2123</v>
      </c>
      <c r="M1409" s="1" t="s">
        <v>10</v>
      </c>
      <c r="N1409" s="1" t="s">
        <v>374</v>
      </c>
    </row>
    <row r="1410" spans="1:14" s="1" customFormat="1" x14ac:dyDescent="0.3">
      <c r="A1410" s="1">
        <v>1</v>
      </c>
      <c r="B1410" s="2" t="s">
        <v>455</v>
      </c>
      <c r="C1410" s="1" t="s">
        <v>2107</v>
      </c>
      <c r="D1410" s="1" t="s">
        <v>2131</v>
      </c>
      <c r="E1410" s="1" t="s">
        <v>2128</v>
      </c>
      <c r="F1410" s="1">
        <v>1</v>
      </c>
      <c r="H1410" s="1" t="s">
        <v>231</v>
      </c>
      <c r="I1410" s="1" t="s">
        <v>231</v>
      </c>
      <c r="K1410" s="1" t="s">
        <v>191</v>
      </c>
      <c r="L1410" s="1" t="s">
        <v>2123</v>
      </c>
      <c r="M1410" s="1" t="s">
        <v>10</v>
      </c>
      <c r="N1410" s="1" t="s">
        <v>374</v>
      </c>
    </row>
    <row r="1411" spans="1:14" s="1" customFormat="1" x14ac:dyDescent="0.3">
      <c r="A1411" s="1">
        <v>1</v>
      </c>
      <c r="B1411" s="2" t="s">
        <v>455</v>
      </c>
      <c r="C1411" s="1" t="s">
        <v>2107</v>
      </c>
      <c r="D1411" s="1" t="s">
        <v>2131</v>
      </c>
      <c r="E1411" s="1" t="s">
        <v>2128</v>
      </c>
      <c r="F1411" s="1">
        <v>1</v>
      </c>
      <c r="H1411" s="1" t="s">
        <v>231</v>
      </c>
      <c r="I1411" s="1" t="s">
        <v>231</v>
      </c>
      <c r="K1411" s="1" t="s">
        <v>191</v>
      </c>
      <c r="L1411" s="1" t="s">
        <v>2123</v>
      </c>
      <c r="M1411" s="1" t="s">
        <v>10</v>
      </c>
      <c r="N1411" s="1" t="s">
        <v>374</v>
      </c>
    </row>
    <row r="1412" spans="1:14" s="1" customFormat="1" x14ac:dyDescent="0.3">
      <c r="A1412" s="1">
        <v>1</v>
      </c>
      <c r="B1412" s="2" t="s">
        <v>455</v>
      </c>
      <c r="C1412" s="1" t="s">
        <v>2107</v>
      </c>
      <c r="D1412" s="1" t="s">
        <v>2131</v>
      </c>
      <c r="E1412" s="1" t="s">
        <v>2128</v>
      </c>
      <c r="F1412" s="1">
        <v>1</v>
      </c>
      <c r="H1412" s="1" t="s">
        <v>231</v>
      </c>
      <c r="I1412" s="1" t="s">
        <v>231</v>
      </c>
      <c r="K1412" s="1" t="s">
        <v>191</v>
      </c>
      <c r="L1412" s="1" t="s">
        <v>2123</v>
      </c>
      <c r="M1412" s="1" t="s">
        <v>10</v>
      </c>
      <c r="N1412" s="1" t="s">
        <v>374</v>
      </c>
    </row>
    <row r="1413" spans="1:14" s="1" customFormat="1" x14ac:dyDescent="0.3">
      <c r="A1413" s="1">
        <v>1</v>
      </c>
      <c r="B1413" s="2" t="s">
        <v>455</v>
      </c>
      <c r="C1413" s="1" t="s">
        <v>2107</v>
      </c>
      <c r="D1413" s="1" t="s">
        <v>2131</v>
      </c>
      <c r="E1413" s="1" t="s">
        <v>2128</v>
      </c>
      <c r="F1413" s="1">
        <v>1</v>
      </c>
      <c r="H1413" s="1" t="s">
        <v>231</v>
      </c>
      <c r="I1413" s="1" t="s">
        <v>231</v>
      </c>
      <c r="K1413" s="1" t="s">
        <v>191</v>
      </c>
      <c r="L1413" s="1" t="s">
        <v>2123</v>
      </c>
      <c r="M1413" s="1" t="s">
        <v>10</v>
      </c>
      <c r="N1413" s="1" t="s">
        <v>374</v>
      </c>
    </row>
    <row r="1414" spans="1:14" s="1" customFormat="1" x14ac:dyDescent="0.3">
      <c r="A1414" s="1">
        <v>1</v>
      </c>
      <c r="B1414" s="2" t="s">
        <v>455</v>
      </c>
      <c r="C1414" s="1" t="s">
        <v>2107</v>
      </c>
      <c r="D1414" s="1" t="s">
        <v>2131</v>
      </c>
      <c r="E1414" s="1" t="s">
        <v>2128</v>
      </c>
      <c r="F1414" s="1">
        <v>1</v>
      </c>
      <c r="H1414" s="1" t="s">
        <v>231</v>
      </c>
      <c r="I1414" s="1" t="s">
        <v>231</v>
      </c>
      <c r="K1414" s="1" t="s">
        <v>191</v>
      </c>
      <c r="L1414" s="1" t="s">
        <v>2123</v>
      </c>
      <c r="M1414" s="1" t="s">
        <v>10</v>
      </c>
      <c r="N1414" s="1" t="s">
        <v>374</v>
      </c>
    </row>
    <row r="1415" spans="1:14" s="1" customFormat="1" x14ac:dyDescent="0.3">
      <c r="A1415" s="1">
        <v>1</v>
      </c>
      <c r="B1415" s="2" t="s">
        <v>455</v>
      </c>
      <c r="C1415" s="1" t="s">
        <v>2107</v>
      </c>
      <c r="D1415" s="1" t="s">
        <v>2131</v>
      </c>
      <c r="E1415" s="1" t="s">
        <v>2128</v>
      </c>
      <c r="F1415" s="1">
        <v>1</v>
      </c>
      <c r="H1415" s="1" t="s">
        <v>231</v>
      </c>
      <c r="I1415" s="1" t="s">
        <v>231</v>
      </c>
      <c r="K1415" s="1" t="s">
        <v>191</v>
      </c>
      <c r="L1415" s="1" t="s">
        <v>2123</v>
      </c>
      <c r="M1415" s="1" t="s">
        <v>10</v>
      </c>
      <c r="N1415" s="1" t="s">
        <v>374</v>
      </c>
    </row>
    <row r="1416" spans="1:14" s="1" customFormat="1" x14ac:dyDescent="0.3">
      <c r="A1416" s="1">
        <v>1</v>
      </c>
      <c r="B1416" s="2" t="s">
        <v>455</v>
      </c>
      <c r="C1416" s="1" t="s">
        <v>2107</v>
      </c>
      <c r="D1416" s="1" t="s">
        <v>2131</v>
      </c>
      <c r="E1416" s="1" t="s">
        <v>2128</v>
      </c>
      <c r="F1416" s="1">
        <v>1</v>
      </c>
      <c r="H1416" s="1" t="s">
        <v>231</v>
      </c>
      <c r="I1416" s="1" t="s">
        <v>231</v>
      </c>
      <c r="K1416" s="1" t="s">
        <v>208</v>
      </c>
      <c r="L1416" s="1" t="s">
        <v>2123</v>
      </c>
      <c r="M1416" s="1" t="s">
        <v>10</v>
      </c>
      <c r="N1416" s="1" t="s">
        <v>374</v>
      </c>
    </row>
    <row r="1417" spans="1:14" s="1" customFormat="1" x14ac:dyDescent="0.3">
      <c r="A1417" s="1">
        <v>1</v>
      </c>
      <c r="B1417" s="2" t="s">
        <v>479</v>
      </c>
      <c r="C1417" s="1" t="s">
        <v>2107</v>
      </c>
      <c r="D1417" s="1" t="s">
        <v>2131</v>
      </c>
      <c r="E1417" s="1" t="s">
        <v>2128</v>
      </c>
      <c r="F1417" s="1">
        <v>1</v>
      </c>
      <c r="H1417" s="1" t="s">
        <v>231</v>
      </c>
      <c r="I1417" s="1" t="s">
        <v>231</v>
      </c>
      <c r="K1417" s="1" t="s">
        <v>208</v>
      </c>
      <c r="L1417" s="1" t="s">
        <v>2123</v>
      </c>
      <c r="M1417" s="1" t="s">
        <v>18</v>
      </c>
      <c r="N1417" s="1" t="s">
        <v>374</v>
      </c>
    </row>
    <row r="1418" spans="1:14" s="1" customFormat="1" x14ac:dyDescent="0.3">
      <c r="A1418" s="1">
        <v>1</v>
      </c>
      <c r="B1418" s="2" t="s">
        <v>480</v>
      </c>
      <c r="C1418" s="1" t="s">
        <v>2107</v>
      </c>
      <c r="D1418" s="1" t="s">
        <v>2131</v>
      </c>
      <c r="E1418" s="1" t="s">
        <v>2128</v>
      </c>
      <c r="F1418" s="1">
        <v>1</v>
      </c>
      <c r="H1418" s="1" t="s">
        <v>481</v>
      </c>
      <c r="I1418" s="1" t="s">
        <v>481</v>
      </c>
      <c r="K1418" s="1" t="s">
        <v>209</v>
      </c>
      <c r="L1418" s="1" t="s">
        <v>2123</v>
      </c>
      <c r="M1418" s="1" t="s">
        <v>12</v>
      </c>
      <c r="N1418" s="1" t="s">
        <v>374</v>
      </c>
    </row>
    <row r="1419" spans="1:14" s="1" customFormat="1" x14ac:dyDescent="0.3">
      <c r="A1419" s="1">
        <v>1</v>
      </c>
      <c r="B1419" s="2" t="s">
        <v>482</v>
      </c>
      <c r="C1419" s="1" t="s">
        <v>2107</v>
      </c>
      <c r="D1419" s="1" t="s">
        <v>2131</v>
      </c>
      <c r="E1419" s="1" t="s">
        <v>2128</v>
      </c>
      <c r="F1419" s="1">
        <v>1</v>
      </c>
      <c r="H1419" s="1" t="s">
        <v>2126</v>
      </c>
      <c r="K1419" s="1" t="s">
        <v>208</v>
      </c>
      <c r="L1419" s="1" t="s">
        <v>2123</v>
      </c>
      <c r="M1419" s="1" t="s">
        <v>12</v>
      </c>
      <c r="N1419" s="1" t="s">
        <v>374</v>
      </c>
    </row>
    <row r="1420" spans="1:14" s="1" customFormat="1" x14ac:dyDescent="0.3">
      <c r="A1420" s="1">
        <v>1</v>
      </c>
      <c r="B1420" s="2" t="s">
        <v>480</v>
      </c>
      <c r="C1420" s="1" t="s">
        <v>2107</v>
      </c>
      <c r="D1420" s="1" t="s">
        <v>2131</v>
      </c>
      <c r="E1420" s="1" t="s">
        <v>2128</v>
      </c>
      <c r="F1420" s="1">
        <v>1</v>
      </c>
      <c r="H1420" s="1" t="s">
        <v>481</v>
      </c>
      <c r="I1420" s="1" t="s">
        <v>481</v>
      </c>
      <c r="K1420" s="1" t="s">
        <v>430</v>
      </c>
      <c r="L1420" s="1" t="s">
        <v>2123</v>
      </c>
      <c r="M1420" s="1" t="s">
        <v>12</v>
      </c>
      <c r="N1420" s="1" t="s">
        <v>374</v>
      </c>
    </row>
    <row r="1421" spans="1:14" s="1" customFormat="1" x14ac:dyDescent="0.3">
      <c r="A1421" s="1">
        <v>1</v>
      </c>
      <c r="B1421" s="2" t="s">
        <v>482</v>
      </c>
      <c r="C1421" s="1" t="s">
        <v>2107</v>
      </c>
      <c r="D1421" s="1" t="s">
        <v>2131</v>
      </c>
      <c r="E1421" s="1" t="s">
        <v>2128</v>
      </c>
      <c r="F1421" s="1">
        <v>1</v>
      </c>
      <c r="H1421" s="1" t="s">
        <v>2126</v>
      </c>
      <c r="K1421" s="1" t="s">
        <v>208</v>
      </c>
      <c r="L1421" s="1" t="s">
        <v>2123</v>
      </c>
      <c r="M1421" s="1" t="s">
        <v>10</v>
      </c>
      <c r="N1421" s="1" t="s">
        <v>374</v>
      </c>
    </row>
    <row r="1422" spans="1:14" s="1" customFormat="1" x14ac:dyDescent="0.3">
      <c r="A1422" s="1">
        <v>1</v>
      </c>
      <c r="B1422" s="2" t="s">
        <v>480</v>
      </c>
      <c r="C1422" s="1" t="s">
        <v>2107</v>
      </c>
      <c r="D1422" s="1" t="s">
        <v>2131</v>
      </c>
      <c r="E1422" s="1" t="s">
        <v>2128</v>
      </c>
      <c r="F1422" s="1">
        <v>1</v>
      </c>
      <c r="H1422" s="1" t="s">
        <v>481</v>
      </c>
      <c r="I1422" s="1" t="s">
        <v>481</v>
      </c>
      <c r="K1422" s="1" t="s">
        <v>430</v>
      </c>
      <c r="L1422" s="1" t="s">
        <v>2123</v>
      </c>
      <c r="M1422" s="1" t="s">
        <v>10</v>
      </c>
      <c r="N1422" s="1" t="s">
        <v>374</v>
      </c>
    </row>
    <row r="1423" spans="1:14" s="1" customFormat="1" x14ac:dyDescent="0.3">
      <c r="A1423" s="1">
        <v>1</v>
      </c>
      <c r="B1423" s="2" t="s">
        <v>483</v>
      </c>
      <c r="C1423" s="1" t="s">
        <v>2107</v>
      </c>
      <c r="D1423" s="1" t="s">
        <v>2131</v>
      </c>
      <c r="E1423" s="1" t="s">
        <v>2128</v>
      </c>
      <c r="F1423" s="1">
        <v>1</v>
      </c>
      <c r="H1423" s="1" t="s">
        <v>2126</v>
      </c>
      <c r="K1423" s="1" t="s">
        <v>25</v>
      </c>
      <c r="L1423" s="1" t="s">
        <v>2123</v>
      </c>
      <c r="M1423" s="1" t="s">
        <v>18</v>
      </c>
      <c r="N1423" s="1" t="s">
        <v>374</v>
      </c>
    </row>
    <row r="1424" spans="1:14" s="1" customFormat="1" x14ac:dyDescent="0.3">
      <c r="A1424" s="1">
        <v>1</v>
      </c>
      <c r="B1424" s="2" t="s">
        <v>483</v>
      </c>
      <c r="C1424" s="1" t="s">
        <v>2107</v>
      </c>
      <c r="D1424" s="1" t="s">
        <v>2131</v>
      </c>
      <c r="E1424" s="1" t="s">
        <v>2128</v>
      </c>
      <c r="F1424" s="1">
        <v>1</v>
      </c>
      <c r="H1424" s="1" t="s">
        <v>2126</v>
      </c>
      <c r="K1424" s="1" t="s">
        <v>25</v>
      </c>
      <c r="L1424" s="1" t="s">
        <v>2123</v>
      </c>
      <c r="M1424" s="1" t="s">
        <v>21</v>
      </c>
      <c r="N1424" s="1" t="s">
        <v>374</v>
      </c>
    </row>
    <row r="1425" spans="1:14" s="1" customFormat="1" x14ac:dyDescent="0.3">
      <c r="A1425" s="1">
        <v>1</v>
      </c>
      <c r="B1425" s="2" t="s">
        <v>484</v>
      </c>
      <c r="C1425" s="1" t="s">
        <v>2107</v>
      </c>
      <c r="D1425" s="1" t="s">
        <v>2131</v>
      </c>
      <c r="E1425" s="1" t="s">
        <v>2128</v>
      </c>
      <c r="F1425" s="1">
        <v>1</v>
      </c>
      <c r="H1425" s="1" t="s">
        <v>2126</v>
      </c>
      <c r="K1425" s="1" t="s">
        <v>398</v>
      </c>
      <c r="L1425" s="1" t="s">
        <v>2123</v>
      </c>
      <c r="M1425" s="1" t="s">
        <v>10</v>
      </c>
      <c r="N1425" s="1" t="s">
        <v>374</v>
      </c>
    </row>
    <row r="1426" spans="1:14" s="1" customFormat="1" x14ac:dyDescent="0.3">
      <c r="A1426" s="1">
        <v>1</v>
      </c>
      <c r="B1426" s="2" t="s">
        <v>484</v>
      </c>
      <c r="C1426" s="1" t="s">
        <v>2107</v>
      </c>
      <c r="D1426" s="1" t="s">
        <v>2131</v>
      </c>
      <c r="E1426" s="1" t="s">
        <v>2128</v>
      </c>
      <c r="F1426" s="1">
        <v>1</v>
      </c>
      <c r="H1426" s="1" t="s">
        <v>2126</v>
      </c>
      <c r="K1426" s="1" t="s">
        <v>398</v>
      </c>
      <c r="L1426" s="1" t="s">
        <v>2123</v>
      </c>
      <c r="M1426" s="1" t="s">
        <v>12</v>
      </c>
      <c r="N1426" s="1" t="s">
        <v>374</v>
      </c>
    </row>
    <row r="1427" spans="1:14" s="1" customFormat="1" x14ac:dyDescent="0.3">
      <c r="A1427" s="1">
        <v>1</v>
      </c>
      <c r="B1427" s="2" t="s">
        <v>455</v>
      </c>
      <c r="C1427" s="1" t="s">
        <v>2107</v>
      </c>
      <c r="D1427" s="1" t="s">
        <v>2131</v>
      </c>
      <c r="E1427" s="1" t="s">
        <v>2128</v>
      </c>
      <c r="F1427" s="1">
        <v>1</v>
      </c>
      <c r="H1427" s="1" t="s">
        <v>231</v>
      </c>
      <c r="I1427" s="1" t="s">
        <v>231</v>
      </c>
      <c r="K1427" s="1" t="s">
        <v>202</v>
      </c>
      <c r="L1427" s="1" t="s">
        <v>2123</v>
      </c>
      <c r="M1427" s="1" t="s">
        <v>10</v>
      </c>
      <c r="N1427" s="1" t="s">
        <v>374</v>
      </c>
    </row>
    <row r="1428" spans="1:14" s="1" customFormat="1" x14ac:dyDescent="0.3">
      <c r="A1428" s="1">
        <v>1</v>
      </c>
      <c r="B1428" s="2" t="s">
        <v>455</v>
      </c>
      <c r="C1428" s="1" t="s">
        <v>2107</v>
      </c>
      <c r="D1428" s="1" t="s">
        <v>2131</v>
      </c>
      <c r="E1428" s="1" t="s">
        <v>2128</v>
      </c>
      <c r="F1428" s="1">
        <v>1</v>
      </c>
      <c r="H1428" s="1" t="s">
        <v>231</v>
      </c>
      <c r="I1428" s="1" t="s">
        <v>231</v>
      </c>
      <c r="K1428" s="1" t="s">
        <v>209</v>
      </c>
      <c r="L1428" s="1" t="s">
        <v>2123</v>
      </c>
      <c r="M1428" s="1" t="s">
        <v>10</v>
      </c>
      <c r="N1428" s="1" t="s">
        <v>374</v>
      </c>
    </row>
    <row r="1429" spans="1:14" s="1" customFormat="1" x14ac:dyDescent="0.3">
      <c r="A1429" s="1">
        <v>1</v>
      </c>
      <c r="B1429" s="2" t="s">
        <v>455</v>
      </c>
      <c r="C1429" s="1" t="s">
        <v>2107</v>
      </c>
      <c r="D1429" s="1" t="s">
        <v>2131</v>
      </c>
      <c r="E1429" s="1" t="s">
        <v>2128</v>
      </c>
      <c r="F1429" s="1">
        <v>1</v>
      </c>
      <c r="H1429" s="1" t="s">
        <v>231</v>
      </c>
      <c r="I1429" s="1" t="s">
        <v>231</v>
      </c>
      <c r="K1429" s="1" t="s">
        <v>208</v>
      </c>
      <c r="L1429" s="1" t="s">
        <v>2123</v>
      </c>
      <c r="M1429" s="1" t="s">
        <v>10</v>
      </c>
      <c r="N1429" s="1" t="s">
        <v>374</v>
      </c>
    </row>
    <row r="1430" spans="1:14" s="1" customFormat="1" x14ac:dyDescent="0.3">
      <c r="A1430" s="1">
        <v>1</v>
      </c>
      <c r="B1430" s="2" t="s">
        <v>455</v>
      </c>
      <c r="C1430" s="1" t="s">
        <v>2107</v>
      </c>
      <c r="D1430" s="1" t="s">
        <v>2131</v>
      </c>
      <c r="E1430" s="1" t="s">
        <v>2128</v>
      </c>
      <c r="F1430" s="1">
        <v>1</v>
      </c>
      <c r="H1430" s="1" t="s">
        <v>231</v>
      </c>
      <c r="I1430" s="1" t="s">
        <v>231</v>
      </c>
      <c r="K1430" s="1" t="s">
        <v>194</v>
      </c>
      <c r="L1430" s="1" t="s">
        <v>2123</v>
      </c>
      <c r="M1430" s="1" t="s">
        <v>10</v>
      </c>
      <c r="N1430" s="1" t="s">
        <v>374</v>
      </c>
    </row>
    <row r="1431" spans="1:14" s="1" customFormat="1" x14ac:dyDescent="0.3">
      <c r="A1431" s="1">
        <v>1</v>
      </c>
      <c r="B1431" s="2" t="s">
        <v>455</v>
      </c>
      <c r="C1431" s="1" t="s">
        <v>2107</v>
      </c>
      <c r="D1431" s="1" t="s">
        <v>2131</v>
      </c>
      <c r="E1431" s="1" t="s">
        <v>2128</v>
      </c>
      <c r="F1431" s="1">
        <v>1</v>
      </c>
      <c r="H1431" s="1" t="s">
        <v>231</v>
      </c>
      <c r="I1431" s="1" t="s">
        <v>231</v>
      </c>
      <c r="K1431" s="1" t="s">
        <v>194</v>
      </c>
      <c r="L1431" s="1" t="s">
        <v>2123</v>
      </c>
      <c r="M1431" s="1" t="s">
        <v>10</v>
      </c>
      <c r="N1431" s="1" t="s">
        <v>374</v>
      </c>
    </row>
    <row r="1432" spans="1:14" s="1" customFormat="1" x14ac:dyDescent="0.3">
      <c r="A1432" s="1">
        <v>1</v>
      </c>
      <c r="B1432" s="2" t="s">
        <v>455</v>
      </c>
      <c r="C1432" s="1" t="s">
        <v>2107</v>
      </c>
      <c r="D1432" s="1" t="s">
        <v>2131</v>
      </c>
      <c r="E1432" s="1" t="s">
        <v>2128</v>
      </c>
      <c r="F1432" s="1">
        <v>1</v>
      </c>
      <c r="H1432" s="1" t="s">
        <v>231</v>
      </c>
      <c r="I1432" s="1" t="s">
        <v>231</v>
      </c>
      <c r="K1432" s="1" t="s">
        <v>194</v>
      </c>
      <c r="L1432" s="1" t="s">
        <v>2123</v>
      </c>
      <c r="M1432" s="1" t="s">
        <v>10</v>
      </c>
      <c r="N1432" s="1" t="s">
        <v>374</v>
      </c>
    </row>
    <row r="1433" spans="1:14" s="1" customFormat="1" x14ac:dyDescent="0.3">
      <c r="A1433" s="1">
        <v>1</v>
      </c>
      <c r="B1433" s="2" t="s">
        <v>455</v>
      </c>
      <c r="C1433" s="1" t="s">
        <v>2107</v>
      </c>
      <c r="D1433" s="1" t="s">
        <v>2131</v>
      </c>
      <c r="E1433" s="1" t="s">
        <v>2128</v>
      </c>
      <c r="F1433" s="1">
        <v>1</v>
      </c>
      <c r="H1433" s="1" t="s">
        <v>231</v>
      </c>
      <c r="I1433" s="1" t="s">
        <v>231</v>
      </c>
      <c r="K1433" s="1" t="s">
        <v>191</v>
      </c>
      <c r="L1433" s="1" t="s">
        <v>2123</v>
      </c>
      <c r="M1433" s="1" t="s">
        <v>10</v>
      </c>
      <c r="N1433" s="1" t="s">
        <v>374</v>
      </c>
    </row>
    <row r="1434" spans="1:14" s="1" customFormat="1" x14ac:dyDescent="0.3">
      <c r="A1434" s="1">
        <v>1</v>
      </c>
      <c r="B1434" s="2" t="s">
        <v>455</v>
      </c>
      <c r="C1434" s="1" t="s">
        <v>2107</v>
      </c>
      <c r="D1434" s="1" t="s">
        <v>2131</v>
      </c>
      <c r="E1434" s="1" t="s">
        <v>2128</v>
      </c>
      <c r="F1434" s="1">
        <v>1</v>
      </c>
      <c r="H1434" s="1" t="s">
        <v>231</v>
      </c>
      <c r="I1434" s="1" t="s">
        <v>231</v>
      </c>
      <c r="K1434" s="1" t="s">
        <v>191</v>
      </c>
      <c r="L1434" s="1" t="s">
        <v>2123</v>
      </c>
      <c r="M1434" s="1" t="s">
        <v>10</v>
      </c>
      <c r="N1434" s="1" t="s">
        <v>374</v>
      </c>
    </row>
    <row r="1435" spans="1:14" s="1" customFormat="1" x14ac:dyDescent="0.3">
      <c r="A1435" s="1">
        <v>1</v>
      </c>
      <c r="B1435" s="2" t="s">
        <v>455</v>
      </c>
      <c r="C1435" s="1" t="s">
        <v>2107</v>
      </c>
      <c r="D1435" s="1" t="s">
        <v>2131</v>
      </c>
      <c r="E1435" s="1" t="s">
        <v>2128</v>
      </c>
      <c r="F1435" s="1">
        <v>1</v>
      </c>
      <c r="H1435" s="1" t="s">
        <v>231</v>
      </c>
      <c r="I1435" s="1" t="s">
        <v>231</v>
      </c>
      <c r="K1435" s="1" t="s">
        <v>191</v>
      </c>
      <c r="L1435" s="1" t="s">
        <v>2123</v>
      </c>
      <c r="M1435" s="1" t="s">
        <v>10</v>
      </c>
      <c r="N1435" s="1" t="s">
        <v>374</v>
      </c>
    </row>
    <row r="1436" spans="1:14" s="1" customFormat="1" x14ac:dyDescent="0.3">
      <c r="A1436" s="1">
        <v>1</v>
      </c>
      <c r="B1436" s="2" t="s">
        <v>455</v>
      </c>
      <c r="C1436" s="1" t="s">
        <v>2107</v>
      </c>
      <c r="D1436" s="1" t="s">
        <v>2131</v>
      </c>
      <c r="E1436" s="1" t="s">
        <v>2128</v>
      </c>
      <c r="F1436" s="1">
        <v>1</v>
      </c>
      <c r="H1436" s="1" t="s">
        <v>231</v>
      </c>
      <c r="I1436" s="1" t="s">
        <v>231</v>
      </c>
      <c r="K1436" s="1" t="s">
        <v>191</v>
      </c>
      <c r="L1436" s="1" t="s">
        <v>2123</v>
      </c>
      <c r="M1436" s="1" t="s">
        <v>10</v>
      </c>
      <c r="N1436" s="1" t="s">
        <v>374</v>
      </c>
    </row>
    <row r="1437" spans="1:14" s="1" customFormat="1" x14ac:dyDescent="0.3">
      <c r="A1437" s="1">
        <v>1</v>
      </c>
      <c r="B1437" s="2" t="s">
        <v>455</v>
      </c>
      <c r="C1437" s="1" t="s">
        <v>2107</v>
      </c>
      <c r="D1437" s="1" t="s">
        <v>2131</v>
      </c>
      <c r="E1437" s="1" t="s">
        <v>2128</v>
      </c>
      <c r="F1437" s="1">
        <v>1</v>
      </c>
      <c r="H1437" s="1" t="s">
        <v>231</v>
      </c>
      <c r="I1437" s="1" t="s">
        <v>231</v>
      </c>
      <c r="K1437" s="1" t="s">
        <v>191</v>
      </c>
      <c r="L1437" s="1" t="s">
        <v>2123</v>
      </c>
      <c r="M1437" s="1" t="s">
        <v>10</v>
      </c>
      <c r="N1437" s="1" t="s">
        <v>374</v>
      </c>
    </row>
    <row r="1438" spans="1:14" s="1" customFormat="1" x14ac:dyDescent="0.3">
      <c r="A1438" s="1">
        <v>1</v>
      </c>
      <c r="B1438" s="2" t="s">
        <v>485</v>
      </c>
      <c r="C1438" s="1" t="s">
        <v>2107</v>
      </c>
      <c r="D1438" s="1" t="s">
        <v>2131</v>
      </c>
      <c r="E1438" s="1" t="s">
        <v>2128</v>
      </c>
      <c r="F1438" s="1">
        <v>1</v>
      </c>
      <c r="H1438" s="1" t="s">
        <v>2126</v>
      </c>
      <c r="K1438" s="1" t="s">
        <v>210</v>
      </c>
      <c r="L1438" s="1" t="s">
        <v>2123</v>
      </c>
      <c r="M1438" s="1" t="s">
        <v>18</v>
      </c>
      <c r="N1438" s="1" t="s">
        <v>374</v>
      </c>
    </row>
    <row r="1439" spans="1:14" s="1" customFormat="1" x14ac:dyDescent="0.3">
      <c r="A1439" s="1">
        <v>1</v>
      </c>
      <c r="B1439" s="2" t="s">
        <v>375</v>
      </c>
      <c r="C1439" s="1" t="s">
        <v>2107</v>
      </c>
      <c r="D1439" s="1" t="s">
        <v>2131</v>
      </c>
      <c r="E1439" s="1" t="s">
        <v>2128</v>
      </c>
      <c r="F1439" s="1">
        <v>1</v>
      </c>
      <c r="H1439" s="1" t="s">
        <v>8</v>
      </c>
      <c r="I1439" s="1" t="s">
        <v>8</v>
      </c>
      <c r="K1439" s="1" t="s">
        <v>454</v>
      </c>
      <c r="L1439" s="1" t="s">
        <v>2123</v>
      </c>
      <c r="M1439" s="1" t="s">
        <v>21</v>
      </c>
      <c r="N1439" s="1" t="s">
        <v>374</v>
      </c>
    </row>
    <row r="1440" spans="1:14" s="1" customFormat="1" x14ac:dyDescent="0.3">
      <c r="A1440" s="1">
        <v>1</v>
      </c>
      <c r="B1440" s="2" t="s">
        <v>377</v>
      </c>
      <c r="C1440" s="1" t="s">
        <v>2107</v>
      </c>
      <c r="D1440" s="1" t="s">
        <v>2131</v>
      </c>
      <c r="E1440" s="1" t="s">
        <v>2128</v>
      </c>
      <c r="F1440" s="1">
        <v>1</v>
      </c>
      <c r="H1440" s="1" t="s">
        <v>2126</v>
      </c>
      <c r="K1440" s="1" t="s">
        <v>220</v>
      </c>
      <c r="L1440" s="1" t="s">
        <v>2123</v>
      </c>
      <c r="M1440" s="1" t="s">
        <v>12</v>
      </c>
      <c r="N1440" s="1" t="s">
        <v>374</v>
      </c>
    </row>
    <row r="1441" spans="1:14" s="1" customFormat="1" x14ac:dyDescent="0.3">
      <c r="A1441" s="1">
        <v>1</v>
      </c>
      <c r="B1441" s="2" t="s">
        <v>486</v>
      </c>
      <c r="C1441" s="1" t="s">
        <v>2107</v>
      </c>
      <c r="D1441" s="1" t="s">
        <v>2131</v>
      </c>
      <c r="E1441" s="1" t="s">
        <v>2128</v>
      </c>
      <c r="F1441" s="1">
        <v>1</v>
      </c>
      <c r="H1441" s="1" t="s">
        <v>2126</v>
      </c>
      <c r="K1441" s="1" t="s">
        <v>487</v>
      </c>
      <c r="L1441" s="1" t="s">
        <v>2123</v>
      </c>
      <c r="M1441" s="1" t="s">
        <v>488</v>
      </c>
      <c r="N1441" s="1" t="s">
        <v>374</v>
      </c>
    </row>
    <row r="1442" spans="1:14" s="1" customFormat="1" x14ac:dyDescent="0.3">
      <c r="A1442" s="1">
        <v>1</v>
      </c>
      <c r="B1442" s="2" t="s">
        <v>486</v>
      </c>
      <c r="C1442" s="1" t="s">
        <v>2107</v>
      </c>
      <c r="D1442" s="1" t="s">
        <v>2131</v>
      </c>
      <c r="E1442" s="1" t="s">
        <v>2128</v>
      </c>
      <c r="F1442" s="1">
        <v>1</v>
      </c>
      <c r="H1442" s="1" t="s">
        <v>2126</v>
      </c>
      <c r="K1442" s="1" t="s">
        <v>489</v>
      </c>
      <c r="L1442" s="1" t="s">
        <v>2123</v>
      </c>
      <c r="M1442" s="1" t="s">
        <v>490</v>
      </c>
      <c r="N1442" s="1" t="s">
        <v>374</v>
      </c>
    </row>
    <row r="1443" spans="1:14" s="1" customFormat="1" x14ac:dyDescent="0.3">
      <c r="A1443" s="1">
        <v>1</v>
      </c>
      <c r="B1443" s="2" t="s">
        <v>491</v>
      </c>
      <c r="C1443" s="1" t="s">
        <v>2107</v>
      </c>
      <c r="D1443" s="1" t="s">
        <v>2131</v>
      </c>
      <c r="E1443" s="1" t="s">
        <v>2128</v>
      </c>
      <c r="F1443" s="1">
        <v>1</v>
      </c>
      <c r="H1443" s="1" t="s">
        <v>2126</v>
      </c>
      <c r="K1443" s="1" t="s">
        <v>489</v>
      </c>
      <c r="L1443" s="1" t="s">
        <v>2123</v>
      </c>
      <c r="M1443" s="1" t="s">
        <v>488</v>
      </c>
      <c r="N1443" s="1" t="s">
        <v>374</v>
      </c>
    </row>
    <row r="1444" spans="1:14" s="1" customFormat="1" x14ac:dyDescent="0.3">
      <c r="A1444" s="1">
        <v>1</v>
      </c>
      <c r="B1444" s="2" t="s">
        <v>486</v>
      </c>
      <c r="C1444" s="1" t="s">
        <v>2107</v>
      </c>
      <c r="D1444" s="1" t="s">
        <v>2131</v>
      </c>
      <c r="E1444" s="1" t="s">
        <v>2128</v>
      </c>
      <c r="F1444" s="1">
        <v>1</v>
      </c>
      <c r="H1444" s="1" t="s">
        <v>2126</v>
      </c>
      <c r="K1444" s="1" t="s">
        <v>487</v>
      </c>
      <c r="L1444" s="1" t="s">
        <v>2123</v>
      </c>
      <c r="M1444" s="1" t="s">
        <v>488</v>
      </c>
      <c r="N1444" s="1" t="s">
        <v>374</v>
      </c>
    </row>
    <row r="1445" spans="1:14" s="1" customFormat="1" x14ac:dyDescent="0.3">
      <c r="A1445" s="1">
        <v>1</v>
      </c>
      <c r="B1445" s="2" t="s">
        <v>486</v>
      </c>
      <c r="C1445" s="1" t="s">
        <v>2107</v>
      </c>
      <c r="D1445" s="1" t="s">
        <v>2131</v>
      </c>
      <c r="E1445" s="1" t="s">
        <v>2128</v>
      </c>
      <c r="F1445" s="1">
        <v>1</v>
      </c>
      <c r="H1445" s="1" t="s">
        <v>2126</v>
      </c>
      <c r="K1445" s="1" t="s">
        <v>206</v>
      </c>
      <c r="L1445" s="1" t="s">
        <v>2123</v>
      </c>
      <c r="M1445" s="1" t="s">
        <v>490</v>
      </c>
      <c r="N1445" s="1" t="s">
        <v>374</v>
      </c>
    </row>
    <row r="1446" spans="1:14" s="1" customFormat="1" x14ac:dyDescent="0.3">
      <c r="A1446" s="1">
        <v>1</v>
      </c>
      <c r="B1446" s="2" t="s">
        <v>492</v>
      </c>
      <c r="C1446" s="1" t="s">
        <v>2107</v>
      </c>
      <c r="D1446" s="1" t="s">
        <v>2131</v>
      </c>
      <c r="E1446" s="1" t="s">
        <v>2128</v>
      </c>
      <c r="F1446" s="1">
        <v>1</v>
      </c>
      <c r="H1446" s="1" t="s">
        <v>105</v>
      </c>
      <c r="I1446" s="1" t="s">
        <v>105</v>
      </c>
      <c r="K1446" s="1" t="s">
        <v>489</v>
      </c>
      <c r="L1446" s="1" t="s">
        <v>2123</v>
      </c>
      <c r="M1446" s="1" t="s">
        <v>490</v>
      </c>
      <c r="N1446" s="1" t="s">
        <v>374</v>
      </c>
    </row>
    <row r="1447" spans="1:14" s="1" customFormat="1" x14ac:dyDescent="0.3">
      <c r="A1447" s="1">
        <v>1</v>
      </c>
      <c r="B1447" s="2" t="s">
        <v>493</v>
      </c>
      <c r="C1447" s="1" t="s">
        <v>2107</v>
      </c>
      <c r="D1447" s="1" t="s">
        <v>2131</v>
      </c>
      <c r="E1447" s="1" t="s">
        <v>2128</v>
      </c>
      <c r="F1447" s="1">
        <v>1</v>
      </c>
      <c r="H1447" s="1" t="s">
        <v>2126</v>
      </c>
      <c r="K1447" s="1" t="s">
        <v>489</v>
      </c>
      <c r="L1447" s="1" t="s">
        <v>2123</v>
      </c>
      <c r="M1447" s="1" t="s">
        <v>488</v>
      </c>
      <c r="N1447" s="1" t="s">
        <v>374</v>
      </c>
    </row>
    <row r="1448" spans="1:14" s="1" customFormat="1" x14ac:dyDescent="0.3">
      <c r="A1448" s="1">
        <v>1</v>
      </c>
      <c r="B1448" s="2" t="s">
        <v>493</v>
      </c>
      <c r="C1448" s="1" t="s">
        <v>2107</v>
      </c>
      <c r="D1448" s="1" t="s">
        <v>2131</v>
      </c>
      <c r="E1448" s="1" t="s">
        <v>2128</v>
      </c>
      <c r="F1448" s="1">
        <v>1</v>
      </c>
      <c r="H1448" s="1" t="s">
        <v>2126</v>
      </c>
      <c r="K1448" s="1" t="s">
        <v>489</v>
      </c>
      <c r="L1448" s="1" t="s">
        <v>2123</v>
      </c>
      <c r="M1448" s="1" t="s">
        <v>490</v>
      </c>
      <c r="N1448" s="1" t="s">
        <v>374</v>
      </c>
    </row>
    <row r="1449" spans="1:14" s="1" customFormat="1" x14ac:dyDescent="0.3">
      <c r="A1449" s="1">
        <v>1</v>
      </c>
      <c r="B1449" s="2" t="s">
        <v>492</v>
      </c>
      <c r="C1449" s="1" t="s">
        <v>2107</v>
      </c>
      <c r="D1449" s="1" t="s">
        <v>2131</v>
      </c>
      <c r="E1449" s="1" t="s">
        <v>2128</v>
      </c>
      <c r="F1449" s="1">
        <v>1</v>
      </c>
      <c r="H1449" s="1" t="s">
        <v>105</v>
      </c>
      <c r="I1449" s="1" t="s">
        <v>105</v>
      </c>
      <c r="K1449" s="1" t="s">
        <v>489</v>
      </c>
      <c r="L1449" s="1" t="s">
        <v>2123</v>
      </c>
      <c r="M1449" s="1" t="s">
        <v>488</v>
      </c>
      <c r="N1449" s="1" t="s">
        <v>374</v>
      </c>
    </row>
    <row r="1450" spans="1:14" s="1" customFormat="1" x14ac:dyDescent="0.3">
      <c r="A1450" s="1">
        <v>1</v>
      </c>
      <c r="B1450" s="2" t="s">
        <v>492</v>
      </c>
      <c r="C1450" s="1" t="s">
        <v>2107</v>
      </c>
      <c r="D1450" s="1" t="s">
        <v>2131</v>
      </c>
      <c r="E1450" s="1" t="s">
        <v>2128</v>
      </c>
      <c r="F1450" s="1">
        <v>1</v>
      </c>
      <c r="H1450" s="1" t="s">
        <v>105</v>
      </c>
      <c r="I1450" s="1" t="s">
        <v>105</v>
      </c>
      <c r="K1450" s="1" t="s">
        <v>489</v>
      </c>
      <c r="L1450" s="1" t="s">
        <v>2123</v>
      </c>
      <c r="M1450" s="1" t="s">
        <v>490</v>
      </c>
      <c r="N1450" s="1" t="s">
        <v>374</v>
      </c>
    </row>
    <row r="1451" spans="1:14" s="1" customFormat="1" x14ac:dyDescent="0.3">
      <c r="A1451" s="1">
        <v>1</v>
      </c>
      <c r="B1451" s="2" t="s">
        <v>493</v>
      </c>
      <c r="C1451" s="1" t="s">
        <v>2107</v>
      </c>
      <c r="D1451" s="1" t="s">
        <v>2131</v>
      </c>
      <c r="E1451" s="1" t="s">
        <v>2128</v>
      </c>
      <c r="F1451" s="1">
        <v>1</v>
      </c>
      <c r="H1451" s="1" t="s">
        <v>2126</v>
      </c>
      <c r="K1451" s="1" t="s">
        <v>489</v>
      </c>
      <c r="L1451" s="1" t="s">
        <v>2123</v>
      </c>
      <c r="M1451" s="1" t="s">
        <v>488</v>
      </c>
      <c r="N1451" s="1" t="s">
        <v>374</v>
      </c>
    </row>
    <row r="1452" spans="1:14" s="1" customFormat="1" x14ac:dyDescent="0.3">
      <c r="A1452" s="1">
        <v>1</v>
      </c>
      <c r="B1452" s="2" t="s">
        <v>493</v>
      </c>
      <c r="C1452" s="1" t="s">
        <v>2107</v>
      </c>
      <c r="D1452" s="1" t="s">
        <v>2131</v>
      </c>
      <c r="E1452" s="1" t="s">
        <v>2128</v>
      </c>
      <c r="F1452" s="1">
        <v>1</v>
      </c>
      <c r="H1452" s="1" t="s">
        <v>2126</v>
      </c>
      <c r="K1452" s="1" t="s">
        <v>489</v>
      </c>
      <c r="L1452" s="1" t="s">
        <v>2123</v>
      </c>
      <c r="M1452" s="1" t="s">
        <v>490</v>
      </c>
      <c r="N1452" s="1" t="s">
        <v>374</v>
      </c>
    </row>
    <row r="1453" spans="1:14" s="1" customFormat="1" x14ac:dyDescent="0.3">
      <c r="A1453" s="1">
        <v>1</v>
      </c>
      <c r="B1453" s="2" t="s">
        <v>492</v>
      </c>
      <c r="C1453" s="1" t="s">
        <v>2107</v>
      </c>
      <c r="D1453" s="1" t="s">
        <v>2131</v>
      </c>
      <c r="E1453" s="1" t="s">
        <v>2128</v>
      </c>
      <c r="F1453" s="1">
        <v>1</v>
      </c>
      <c r="H1453" s="1" t="s">
        <v>105</v>
      </c>
      <c r="I1453" s="1" t="s">
        <v>105</v>
      </c>
      <c r="K1453" s="1" t="s">
        <v>489</v>
      </c>
      <c r="L1453" s="1" t="s">
        <v>2123</v>
      </c>
      <c r="M1453" s="1" t="s">
        <v>488</v>
      </c>
      <c r="N1453" s="1" t="s">
        <v>374</v>
      </c>
    </row>
    <row r="1454" spans="1:14" s="1" customFormat="1" x14ac:dyDescent="0.3">
      <c r="A1454" s="1">
        <v>1</v>
      </c>
      <c r="B1454" s="2" t="s">
        <v>492</v>
      </c>
      <c r="C1454" s="1" t="s">
        <v>2107</v>
      </c>
      <c r="D1454" s="1" t="s">
        <v>2131</v>
      </c>
      <c r="E1454" s="1" t="s">
        <v>2128</v>
      </c>
      <c r="F1454" s="1">
        <v>1</v>
      </c>
      <c r="H1454" s="1" t="s">
        <v>105</v>
      </c>
      <c r="I1454" s="1" t="s">
        <v>105</v>
      </c>
      <c r="K1454" s="1" t="s">
        <v>494</v>
      </c>
      <c r="L1454" s="1" t="s">
        <v>2123</v>
      </c>
      <c r="M1454" s="1" t="s">
        <v>490</v>
      </c>
      <c r="N1454" s="1" t="s">
        <v>374</v>
      </c>
    </row>
    <row r="1455" spans="1:14" s="1" customFormat="1" x14ac:dyDescent="0.3">
      <c r="A1455" s="1">
        <v>1</v>
      </c>
      <c r="B1455" s="2" t="s">
        <v>492</v>
      </c>
      <c r="C1455" s="1" t="s">
        <v>2107</v>
      </c>
      <c r="D1455" s="1" t="s">
        <v>2131</v>
      </c>
      <c r="E1455" s="1" t="s">
        <v>2128</v>
      </c>
      <c r="F1455" s="1">
        <v>1</v>
      </c>
      <c r="H1455" s="1" t="s">
        <v>105</v>
      </c>
      <c r="I1455" s="1" t="s">
        <v>105</v>
      </c>
      <c r="K1455" s="1" t="s">
        <v>494</v>
      </c>
      <c r="L1455" s="1" t="s">
        <v>2123</v>
      </c>
      <c r="M1455" s="1" t="s">
        <v>488</v>
      </c>
      <c r="N1455" s="1" t="s">
        <v>374</v>
      </c>
    </row>
    <row r="1456" spans="1:14" s="1" customFormat="1" x14ac:dyDescent="0.3">
      <c r="A1456" s="1">
        <v>1</v>
      </c>
      <c r="B1456" s="2" t="s">
        <v>486</v>
      </c>
      <c r="C1456" s="1" t="s">
        <v>2107</v>
      </c>
      <c r="D1456" s="1" t="s">
        <v>2131</v>
      </c>
      <c r="E1456" s="1" t="s">
        <v>2128</v>
      </c>
      <c r="F1456" s="1">
        <v>1</v>
      </c>
      <c r="H1456" s="1" t="s">
        <v>2126</v>
      </c>
      <c r="K1456" s="1" t="s">
        <v>494</v>
      </c>
      <c r="L1456" s="1" t="s">
        <v>2123</v>
      </c>
      <c r="M1456" s="1" t="s">
        <v>490</v>
      </c>
      <c r="N1456" s="1" t="s">
        <v>374</v>
      </c>
    </row>
    <row r="1457" spans="1:14" s="1" customFormat="1" x14ac:dyDescent="0.3">
      <c r="A1457" s="1">
        <v>1</v>
      </c>
      <c r="B1457" s="2" t="s">
        <v>486</v>
      </c>
      <c r="C1457" s="1" t="s">
        <v>2107</v>
      </c>
      <c r="D1457" s="1" t="s">
        <v>2131</v>
      </c>
      <c r="E1457" s="1" t="s">
        <v>2128</v>
      </c>
      <c r="F1457" s="1">
        <v>1</v>
      </c>
      <c r="H1457" s="1" t="s">
        <v>2126</v>
      </c>
      <c r="K1457" s="1" t="s">
        <v>494</v>
      </c>
      <c r="L1457" s="1" t="s">
        <v>2123</v>
      </c>
      <c r="M1457" s="1" t="s">
        <v>488</v>
      </c>
      <c r="N1457" s="1" t="s">
        <v>374</v>
      </c>
    </row>
    <row r="1458" spans="1:14" s="1" customFormat="1" x14ac:dyDescent="0.3">
      <c r="A1458" s="1">
        <v>1</v>
      </c>
      <c r="B1458" s="2" t="s">
        <v>486</v>
      </c>
      <c r="C1458" s="1" t="s">
        <v>2107</v>
      </c>
      <c r="D1458" s="1" t="s">
        <v>2131</v>
      </c>
      <c r="E1458" s="1" t="s">
        <v>2128</v>
      </c>
      <c r="F1458" s="1">
        <v>1</v>
      </c>
      <c r="H1458" s="1" t="s">
        <v>2126</v>
      </c>
      <c r="K1458" s="1" t="s">
        <v>494</v>
      </c>
      <c r="L1458" s="1" t="s">
        <v>2123</v>
      </c>
      <c r="M1458" s="1" t="s">
        <v>490</v>
      </c>
      <c r="N1458" s="1" t="s">
        <v>374</v>
      </c>
    </row>
    <row r="1459" spans="1:14" s="1" customFormat="1" x14ac:dyDescent="0.3">
      <c r="A1459" s="1">
        <v>1</v>
      </c>
      <c r="B1459" s="2" t="s">
        <v>486</v>
      </c>
      <c r="C1459" s="1" t="s">
        <v>2107</v>
      </c>
      <c r="D1459" s="1" t="s">
        <v>2131</v>
      </c>
      <c r="E1459" s="1" t="s">
        <v>2128</v>
      </c>
      <c r="F1459" s="1">
        <v>1</v>
      </c>
      <c r="H1459" s="1" t="s">
        <v>2126</v>
      </c>
      <c r="K1459" s="1" t="s">
        <v>494</v>
      </c>
      <c r="L1459" s="1" t="s">
        <v>2123</v>
      </c>
      <c r="M1459" s="1" t="s">
        <v>488</v>
      </c>
      <c r="N1459" s="1" t="s">
        <v>374</v>
      </c>
    </row>
    <row r="1460" spans="1:14" s="1" customFormat="1" x14ac:dyDescent="0.3">
      <c r="A1460" s="1">
        <v>1</v>
      </c>
      <c r="B1460" s="2" t="s">
        <v>492</v>
      </c>
      <c r="C1460" s="1" t="s">
        <v>2107</v>
      </c>
      <c r="D1460" s="1" t="s">
        <v>2131</v>
      </c>
      <c r="E1460" s="1" t="s">
        <v>2128</v>
      </c>
      <c r="F1460" s="1">
        <v>1</v>
      </c>
      <c r="H1460" s="1" t="s">
        <v>105</v>
      </c>
      <c r="I1460" s="1" t="s">
        <v>105</v>
      </c>
      <c r="K1460" s="1" t="s">
        <v>207</v>
      </c>
      <c r="L1460" s="1" t="s">
        <v>2123</v>
      </c>
      <c r="M1460" s="1" t="s">
        <v>488</v>
      </c>
      <c r="N1460" s="1" t="s">
        <v>374</v>
      </c>
    </row>
    <row r="1461" spans="1:14" s="1" customFormat="1" x14ac:dyDescent="0.3">
      <c r="A1461" s="1">
        <v>1</v>
      </c>
      <c r="B1461" s="2" t="s">
        <v>455</v>
      </c>
      <c r="C1461" s="1" t="s">
        <v>2107</v>
      </c>
      <c r="D1461" s="1" t="s">
        <v>2131</v>
      </c>
      <c r="E1461" s="1" t="s">
        <v>2128</v>
      </c>
      <c r="F1461" s="1">
        <v>1</v>
      </c>
      <c r="H1461" s="1" t="s">
        <v>231</v>
      </c>
      <c r="I1461" s="1" t="s">
        <v>231</v>
      </c>
      <c r="K1461" s="1" t="s">
        <v>432</v>
      </c>
      <c r="L1461" s="1" t="s">
        <v>2123</v>
      </c>
      <c r="M1461" s="1" t="s">
        <v>10</v>
      </c>
      <c r="N1461" s="1" t="s">
        <v>374</v>
      </c>
    </row>
    <row r="1462" spans="1:14" s="1" customFormat="1" x14ac:dyDescent="0.3">
      <c r="A1462" s="1">
        <v>1</v>
      </c>
      <c r="B1462" s="2" t="s">
        <v>455</v>
      </c>
      <c r="C1462" s="1" t="s">
        <v>2107</v>
      </c>
      <c r="D1462" s="1" t="s">
        <v>2131</v>
      </c>
      <c r="E1462" s="1" t="s">
        <v>2128</v>
      </c>
      <c r="F1462" s="1">
        <v>1</v>
      </c>
      <c r="H1462" s="1" t="s">
        <v>231</v>
      </c>
      <c r="I1462" s="1" t="s">
        <v>231</v>
      </c>
      <c r="K1462" s="1" t="s">
        <v>432</v>
      </c>
      <c r="L1462" s="1" t="s">
        <v>2123</v>
      </c>
      <c r="M1462" s="1" t="s">
        <v>10</v>
      </c>
      <c r="N1462" s="1" t="s">
        <v>374</v>
      </c>
    </row>
    <row r="1463" spans="1:14" s="1" customFormat="1" x14ac:dyDescent="0.3">
      <c r="A1463" s="1">
        <v>1</v>
      </c>
      <c r="B1463" s="2" t="s">
        <v>455</v>
      </c>
      <c r="C1463" s="1" t="s">
        <v>2107</v>
      </c>
      <c r="D1463" s="1" t="s">
        <v>2131</v>
      </c>
      <c r="E1463" s="1" t="s">
        <v>2128</v>
      </c>
      <c r="F1463" s="1">
        <v>1</v>
      </c>
      <c r="H1463" s="1" t="s">
        <v>231</v>
      </c>
      <c r="I1463" s="1" t="s">
        <v>231</v>
      </c>
      <c r="K1463" s="1" t="s">
        <v>432</v>
      </c>
      <c r="L1463" s="1" t="s">
        <v>2123</v>
      </c>
      <c r="M1463" s="1" t="s">
        <v>10</v>
      </c>
      <c r="N1463" s="1" t="s">
        <v>374</v>
      </c>
    </row>
    <row r="1464" spans="1:14" s="1" customFormat="1" x14ac:dyDescent="0.3">
      <c r="A1464" s="1">
        <v>1</v>
      </c>
      <c r="B1464" s="2" t="s">
        <v>463</v>
      </c>
      <c r="C1464" s="1" t="s">
        <v>2107</v>
      </c>
      <c r="D1464" s="1" t="s">
        <v>2131</v>
      </c>
      <c r="E1464" s="1" t="s">
        <v>2128</v>
      </c>
      <c r="F1464" s="1">
        <v>1</v>
      </c>
      <c r="H1464" s="1" t="s">
        <v>14</v>
      </c>
      <c r="I1464" s="1" t="s">
        <v>14</v>
      </c>
      <c r="K1464" s="1" t="s">
        <v>183</v>
      </c>
      <c r="L1464" s="1" t="s">
        <v>2123</v>
      </c>
      <c r="M1464" s="1" t="s">
        <v>17</v>
      </c>
      <c r="N1464" s="1" t="s">
        <v>374</v>
      </c>
    </row>
    <row r="1465" spans="1:14" s="1" customFormat="1" x14ac:dyDescent="0.3">
      <c r="A1465" s="1">
        <v>1</v>
      </c>
      <c r="B1465" s="2" t="s">
        <v>495</v>
      </c>
      <c r="C1465" s="1" t="s">
        <v>2107</v>
      </c>
      <c r="D1465" s="1" t="s">
        <v>2131</v>
      </c>
      <c r="E1465" s="1" t="s">
        <v>2128</v>
      </c>
      <c r="F1465" s="1">
        <v>1</v>
      </c>
      <c r="H1465" s="1" t="s">
        <v>2126</v>
      </c>
      <c r="K1465" s="1" t="s">
        <v>183</v>
      </c>
      <c r="L1465" s="1" t="s">
        <v>2123</v>
      </c>
      <c r="M1465" s="1" t="s">
        <v>17</v>
      </c>
      <c r="N1465" s="1" t="s">
        <v>374</v>
      </c>
    </row>
    <row r="1466" spans="1:14" s="1" customFormat="1" x14ac:dyDescent="0.3">
      <c r="A1466" s="1">
        <v>1</v>
      </c>
      <c r="B1466" s="2" t="s">
        <v>463</v>
      </c>
      <c r="C1466" s="1" t="s">
        <v>2107</v>
      </c>
      <c r="D1466" s="1" t="s">
        <v>2131</v>
      </c>
      <c r="E1466" s="1" t="s">
        <v>2128</v>
      </c>
      <c r="F1466" s="1">
        <v>1</v>
      </c>
      <c r="H1466" s="1" t="s">
        <v>14</v>
      </c>
      <c r="I1466" s="1" t="s">
        <v>14</v>
      </c>
      <c r="K1466" s="1" t="s">
        <v>425</v>
      </c>
      <c r="L1466" s="1" t="s">
        <v>2123</v>
      </c>
      <c r="M1466" s="1" t="s">
        <v>17</v>
      </c>
      <c r="N1466" s="1" t="s">
        <v>374</v>
      </c>
    </row>
    <row r="1467" spans="1:14" s="1" customFormat="1" x14ac:dyDescent="0.3">
      <c r="A1467" s="1">
        <v>1</v>
      </c>
      <c r="B1467" s="2" t="s">
        <v>450</v>
      </c>
      <c r="C1467" s="1" t="s">
        <v>2107</v>
      </c>
      <c r="D1467" s="1" t="s">
        <v>2131</v>
      </c>
      <c r="E1467" s="1" t="s">
        <v>2128</v>
      </c>
      <c r="F1467" s="1">
        <v>1</v>
      </c>
      <c r="H1467" s="1" t="s">
        <v>451</v>
      </c>
      <c r="I1467" s="1" t="s">
        <v>451</v>
      </c>
      <c r="K1467" s="1" t="s">
        <v>425</v>
      </c>
      <c r="L1467" s="1" t="s">
        <v>2123</v>
      </c>
      <c r="M1467" s="1" t="s">
        <v>17</v>
      </c>
      <c r="N1467" s="1" t="s">
        <v>374</v>
      </c>
    </row>
    <row r="1468" spans="1:14" s="1" customFormat="1" x14ac:dyDescent="0.3">
      <c r="A1468" s="1">
        <v>1</v>
      </c>
      <c r="B1468" s="2" t="s">
        <v>496</v>
      </c>
      <c r="C1468" s="1" t="s">
        <v>2107</v>
      </c>
      <c r="D1468" s="1" t="s">
        <v>2131</v>
      </c>
      <c r="E1468" s="1" t="s">
        <v>2128</v>
      </c>
      <c r="F1468" s="1">
        <v>1</v>
      </c>
      <c r="H1468" s="1" t="s">
        <v>2126</v>
      </c>
      <c r="K1468" s="1" t="s">
        <v>425</v>
      </c>
      <c r="L1468" s="1" t="s">
        <v>2123</v>
      </c>
      <c r="M1468" s="1" t="s">
        <v>17</v>
      </c>
      <c r="N1468" s="1" t="s">
        <v>374</v>
      </c>
    </row>
    <row r="1469" spans="1:14" s="1" customFormat="1" x14ac:dyDescent="0.3">
      <c r="A1469" s="1">
        <v>1</v>
      </c>
      <c r="B1469" s="2" t="s">
        <v>450</v>
      </c>
      <c r="C1469" s="1" t="s">
        <v>2107</v>
      </c>
      <c r="D1469" s="1" t="s">
        <v>2131</v>
      </c>
      <c r="E1469" s="1" t="s">
        <v>2128</v>
      </c>
      <c r="F1469" s="1">
        <v>1</v>
      </c>
      <c r="H1469" s="1" t="s">
        <v>451</v>
      </c>
      <c r="I1469" s="1" t="s">
        <v>451</v>
      </c>
      <c r="K1469" s="1" t="s">
        <v>429</v>
      </c>
      <c r="L1469" s="1" t="s">
        <v>2123</v>
      </c>
      <c r="M1469" s="1" t="s">
        <v>17</v>
      </c>
      <c r="N1469" s="1" t="s">
        <v>374</v>
      </c>
    </row>
    <row r="1470" spans="1:14" s="1" customFormat="1" x14ac:dyDescent="0.3">
      <c r="A1470" s="1">
        <v>1</v>
      </c>
      <c r="B1470" s="2" t="s">
        <v>497</v>
      </c>
      <c r="C1470" s="1" t="s">
        <v>2107</v>
      </c>
      <c r="D1470" s="1" t="s">
        <v>2131</v>
      </c>
      <c r="E1470" s="1" t="s">
        <v>2128</v>
      </c>
      <c r="F1470" s="1">
        <v>1</v>
      </c>
      <c r="H1470" s="1" t="s">
        <v>2126</v>
      </c>
      <c r="K1470" s="1" t="s">
        <v>429</v>
      </c>
      <c r="L1470" s="1" t="s">
        <v>2123</v>
      </c>
      <c r="M1470" s="1" t="s">
        <v>17</v>
      </c>
      <c r="N1470" s="1" t="s">
        <v>374</v>
      </c>
    </row>
    <row r="1471" spans="1:14" s="1" customFormat="1" x14ac:dyDescent="0.3">
      <c r="A1471" s="1">
        <v>1</v>
      </c>
      <c r="B1471" s="2" t="s">
        <v>498</v>
      </c>
      <c r="C1471" s="1" t="s">
        <v>2107</v>
      </c>
      <c r="D1471" s="1" t="s">
        <v>2131</v>
      </c>
      <c r="E1471" s="1" t="s">
        <v>2128</v>
      </c>
      <c r="F1471" s="1">
        <v>1</v>
      </c>
      <c r="H1471" s="1" t="s">
        <v>2126</v>
      </c>
      <c r="K1471" s="1" t="s">
        <v>429</v>
      </c>
      <c r="L1471" s="1" t="s">
        <v>2123</v>
      </c>
      <c r="M1471" s="1" t="s">
        <v>17</v>
      </c>
      <c r="N1471" s="1" t="s">
        <v>374</v>
      </c>
    </row>
    <row r="1472" spans="1:14" s="1" customFormat="1" x14ac:dyDescent="0.3">
      <c r="A1472" s="1">
        <v>1</v>
      </c>
      <c r="B1472" s="2" t="s">
        <v>450</v>
      </c>
      <c r="C1472" s="1" t="s">
        <v>2107</v>
      </c>
      <c r="D1472" s="1" t="s">
        <v>2131</v>
      </c>
      <c r="E1472" s="1" t="s">
        <v>2128</v>
      </c>
      <c r="F1472" s="1">
        <v>1</v>
      </c>
      <c r="H1472" s="1" t="s">
        <v>451</v>
      </c>
      <c r="I1472" s="1" t="s">
        <v>451</v>
      </c>
      <c r="K1472" s="1" t="s">
        <v>431</v>
      </c>
      <c r="L1472" s="1" t="s">
        <v>2123</v>
      </c>
      <c r="M1472" s="1" t="s">
        <v>17</v>
      </c>
      <c r="N1472" s="1" t="s">
        <v>374</v>
      </c>
    </row>
    <row r="1473" spans="1:14" s="1" customFormat="1" x14ac:dyDescent="0.3">
      <c r="A1473" s="1">
        <v>1</v>
      </c>
      <c r="B1473" s="2" t="s">
        <v>450</v>
      </c>
      <c r="C1473" s="1" t="s">
        <v>2107</v>
      </c>
      <c r="D1473" s="1" t="s">
        <v>2131</v>
      </c>
      <c r="E1473" s="1" t="s">
        <v>2128</v>
      </c>
      <c r="F1473" s="1">
        <v>1</v>
      </c>
      <c r="H1473" s="1" t="s">
        <v>451</v>
      </c>
      <c r="I1473" s="1" t="s">
        <v>451</v>
      </c>
      <c r="K1473" s="1" t="s">
        <v>431</v>
      </c>
      <c r="L1473" s="1" t="s">
        <v>2123</v>
      </c>
      <c r="M1473" s="1" t="s">
        <v>17</v>
      </c>
      <c r="N1473" s="1" t="s">
        <v>374</v>
      </c>
    </row>
    <row r="1474" spans="1:14" s="1" customFormat="1" x14ac:dyDescent="0.3">
      <c r="A1474" s="1">
        <v>1</v>
      </c>
      <c r="B1474" s="2" t="s">
        <v>452</v>
      </c>
      <c r="C1474" s="1" t="s">
        <v>2107</v>
      </c>
      <c r="D1474" s="1" t="s">
        <v>2131</v>
      </c>
      <c r="E1474" s="1" t="s">
        <v>2128</v>
      </c>
      <c r="F1474" s="1">
        <v>1</v>
      </c>
      <c r="H1474" s="1" t="s">
        <v>2126</v>
      </c>
      <c r="K1474" s="1" t="s">
        <v>433</v>
      </c>
      <c r="L1474" s="1" t="s">
        <v>2123</v>
      </c>
      <c r="M1474" s="1" t="s">
        <v>17</v>
      </c>
      <c r="N1474" s="1" t="s">
        <v>374</v>
      </c>
    </row>
    <row r="1475" spans="1:14" s="1" customFormat="1" x14ac:dyDescent="0.3">
      <c r="A1475" s="1">
        <v>1</v>
      </c>
      <c r="B1475" s="2" t="s">
        <v>450</v>
      </c>
      <c r="C1475" s="1" t="s">
        <v>2107</v>
      </c>
      <c r="D1475" s="1" t="s">
        <v>2131</v>
      </c>
      <c r="E1475" s="1" t="s">
        <v>2128</v>
      </c>
      <c r="F1475" s="1">
        <v>1</v>
      </c>
      <c r="H1475" s="1" t="s">
        <v>451</v>
      </c>
      <c r="I1475" s="1" t="s">
        <v>451</v>
      </c>
      <c r="K1475" s="1" t="s">
        <v>433</v>
      </c>
      <c r="L1475" s="1" t="s">
        <v>2123</v>
      </c>
      <c r="M1475" s="1" t="s">
        <v>17</v>
      </c>
      <c r="N1475" s="1" t="s">
        <v>374</v>
      </c>
    </row>
    <row r="1476" spans="1:14" s="1" customFormat="1" x14ac:dyDescent="0.3">
      <c r="A1476" s="1">
        <v>1</v>
      </c>
      <c r="B1476" s="2" t="s">
        <v>499</v>
      </c>
      <c r="C1476" s="1" t="s">
        <v>2107</v>
      </c>
      <c r="D1476" s="1" t="s">
        <v>2131</v>
      </c>
      <c r="E1476" s="1" t="s">
        <v>2128</v>
      </c>
      <c r="F1476" s="1">
        <v>1</v>
      </c>
      <c r="H1476" s="1" t="s">
        <v>2126</v>
      </c>
      <c r="K1476" s="1" t="s">
        <v>434</v>
      </c>
      <c r="L1476" s="1" t="s">
        <v>2123</v>
      </c>
      <c r="M1476" s="1" t="s">
        <v>17</v>
      </c>
      <c r="N1476" s="1" t="s">
        <v>374</v>
      </c>
    </row>
    <row r="1477" spans="1:14" s="1" customFormat="1" x14ac:dyDescent="0.3">
      <c r="A1477" s="1">
        <v>1</v>
      </c>
      <c r="B1477" s="2" t="s">
        <v>450</v>
      </c>
      <c r="C1477" s="1" t="s">
        <v>2107</v>
      </c>
      <c r="D1477" s="1" t="s">
        <v>2131</v>
      </c>
      <c r="E1477" s="1" t="s">
        <v>2128</v>
      </c>
      <c r="F1477" s="1">
        <v>1</v>
      </c>
      <c r="H1477" s="1" t="s">
        <v>451</v>
      </c>
      <c r="I1477" s="1" t="s">
        <v>451</v>
      </c>
      <c r="K1477" s="1" t="s">
        <v>434</v>
      </c>
      <c r="L1477" s="1" t="s">
        <v>2123</v>
      </c>
      <c r="M1477" s="1" t="s">
        <v>17</v>
      </c>
      <c r="N1477" s="1" t="s">
        <v>374</v>
      </c>
    </row>
    <row r="1478" spans="1:14" s="1" customFormat="1" x14ac:dyDescent="0.3">
      <c r="A1478" s="1">
        <v>1</v>
      </c>
      <c r="B1478" s="2" t="s">
        <v>452</v>
      </c>
      <c r="C1478" s="1" t="s">
        <v>2107</v>
      </c>
      <c r="D1478" s="1" t="s">
        <v>2131</v>
      </c>
      <c r="E1478" s="1" t="s">
        <v>2128</v>
      </c>
      <c r="F1478" s="1">
        <v>1</v>
      </c>
      <c r="H1478" s="1" t="s">
        <v>2126</v>
      </c>
      <c r="K1478" s="1" t="s">
        <v>434</v>
      </c>
      <c r="L1478" s="1" t="s">
        <v>2123</v>
      </c>
      <c r="M1478" s="1" t="s">
        <v>17</v>
      </c>
      <c r="N1478" s="1" t="s">
        <v>374</v>
      </c>
    </row>
    <row r="1479" spans="1:14" s="1" customFormat="1" x14ac:dyDescent="0.3">
      <c r="A1479" s="1">
        <v>1</v>
      </c>
      <c r="B1479" s="2" t="s">
        <v>450</v>
      </c>
      <c r="C1479" s="1" t="s">
        <v>2107</v>
      </c>
      <c r="D1479" s="1" t="s">
        <v>2131</v>
      </c>
      <c r="E1479" s="1" t="s">
        <v>2128</v>
      </c>
      <c r="F1479" s="1">
        <v>1</v>
      </c>
      <c r="H1479" s="1" t="s">
        <v>451</v>
      </c>
      <c r="I1479" s="1" t="s">
        <v>451</v>
      </c>
      <c r="K1479" s="1" t="s">
        <v>434</v>
      </c>
      <c r="L1479" s="1" t="s">
        <v>2123</v>
      </c>
      <c r="M1479" s="1" t="s">
        <v>17</v>
      </c>
      <c r="N1479" s="1" t="s">
        <v>374</v>
      </c>
    </row>
    <row r="1480" spans="1:14" s="1" customFormat="1" x14ac:dyDescent="0.3">
      <c r="A1480" s="1">
        <v>1</v>
      </c>
      <c r="B1480" s="2" t="s">
        <v>450</v>
      </c>
      <c r="C1480" s="1" t="s">
        <v>2107</v>
      </c>
      <c r="D1480" s="1" t="s">
        <v>2131</v>
      </c>
      <c r="E1480" s="1" t="s">
        <v>2128</v>
      </c>
      <c r="F1480" s="1">
        <v>1</v>
      </c>
      <c r="H1480" s="1" t="s">
        <v>451</v>
      </c>
      <c r="I1480" s="1" t="s">
        <v>451</v>
      </c>
      <c r="K1480" s="1" t="s">
        <v>436</v>
      </c>
      <c r="L1480" s="1" t="s">
        <v>2123</v>
      </c>
      <c r="M1480" s="1" t="s">
        <v>17</v>
      </c>
      <c r="N1480" s="1" t="s">
        <v>374</v>
      </c>
    </row>
    <row r="1481" spans="1:14" s="1" customFormat="1" x14ac:dyDescent="0.3">
      <c r="A1481" s="1">
        <v>1</v>
      </c>
      <c r="B1481" s="2" t="s">
        <v>452</v>
      </c>
      <c r="C1481" s="1" t="s">
        <v>2107</v>
      </c>
      <c r="D1481" s="1" t="s">
        <v>2131</v>
      </c>
      <c r="E1481" s="1" t="s">
        <v>2128</v>
      </c>
      <c r="F1481" s="1">
        <v>1</v>
      </c>
      <c r="H1481" s="1" t="s">
        <v>2126</v>
      </c>
      <c r="K1481" s="1" t="s">
        <v>436</v>
      </c>
      <c r="L1481" s="1" t="s">
        <v>2123</v>
      </c>
      <c r="M1481" s="1" t="s">
        <v>17</v>
      </c>
      <c r="N1481" s="1" t="s">
        <v>374</v>
      </c>
    </row>
    <row r="1482" spans="1:14" s="1" customFormat="1" x14ac:dyDescent="0.3">
      <c r="A1482" s="1">
        <v>1</v>
      </c>
      <c r="B1482" s="2" t="s">
        <v>450</v>
      </c>
      <c r="C1482" s="1" t="s">
        <v>2107</v>
      </c>
      <c r="D1482" s="1" t="s">
        <v>2131</v>
      </c>
      <c r="E1482" s="1" t="s">
        <v>2128</v>
      </c>
      <c r="F1482" s="1">
        <v>1</v>
      </c>
      <c r="H1482" s="1" t="s">
        <v>451</v>
      </c>
      <c r="I1482" s="1" t="s">
        <v>451</v>
      </c>
      <c r="K1482" s="1" t="s">
        <v>438</v>
      </c>
      <c r="L1482" s="1" t="s">
        <v>2123</v>
      </c>
      <c r="M1482" s="1" t="s">
        <v>17</v>
      </c>
      <c r="N1482" s="1" t="s">
        <v>374</v>
      </c>
    </row>
    <row r="1483" spans="1:14" s="1" customFormat="1" x14ac:dyDescent="0.3">
      <c r="A1483" s="1">
        <v>1</v>
      </c>
      <c r="B1483" s="2" t="s">
        <v>452</v>
      </c>
      <c r="C1483" s="1" t="s">
        <v>2107</v>
      </c>
      <c r="D1483" s="1" t="s">
        <v>2131</v>
      </c>
      <c r="E1483" s="1" t="s">
        <v>2128</v>
      </c>
      <c r="F1483" s="1">
        <v>1</v>
      </c>
      <c r="H1483" s="1" t="s">
        <v>2126</v>
      </c>
      <c r="K1483" s="1" t="s">
        <v>438</v>
      </c>
      <c r="L1483" s="1" t="s">
        <v>2123</v>
      </c>
      <c r="M1483" s="1" t="s">
        <v>17</v>
      </c>
      <c r="N1483" s="1" t="s">
        <v>374</v>
      </c>
    </row>
    <row r="1484" spans="1:14" s="1" customFormat="1" x14ac:dyDescent="0.3">
      <c r="A1484" s="1">
        <v>1</v>
      </c>
      <c r="B1484" s="2" t="s">
        <v>499</v>
      </c>
      <c r="C1484" s="1" t="s">
        <v>2107</v>
      </c>
      <c r="D1484" s="1" t="s">
        <v>2131</v>
      </c>
      <c r="E1484" s="1" t="s">
        <v>2128</v>
      </c>
      <c r="F1484" s="1">
        <v>1</v>
      </c>
      <c r="H1484" s="1" t="s">
        <v>2126</v>
      </c>
      <c r="K1484" s="1" t="s">
        <v>438</v>
      </c>
      <c r="L1484" s="1" t="s">
        <v>2123</v>
      </c>
      <c r="M1484" s="1" t="s">
        <v>17</v>
      </c>
      <c r="N1484" s="1" t="s">
        <v>374</v>
      </c>
    </row>
    <row r="1485" spans="1:14" s="1" customFormat="1" x14ac:dyDescent="0.3">
      <c r="A1485" s="1">
        <v>1</v>
      </c>
      <c r="B1485" s="2" t="s">
        <v>450</v>
      </c>
      <c r="C1485" s="1" t="s">
        <v>2107</v>
      </c>
      <c r="D1485" s="1" t="s">
        <v>2131</v>
      </c>
      <c r="E1485" s="1" t="s">
        <v>2128</v>
      </c>
      <c r="F1485" s="1">
        <v>1</v>
      </c>
      <c r="H1485" s="1" t="s">
        <v>451</v>
      </c>
      <c r="I1485" s="1" t="s">
        <v>451</v>
      </c>
      <c r="K1485" s="1" t="s">
        <v>438</v>
      </c>
      <c r="L1485" s="1" t="s">
        <v>2123</v>
      </c>
      <c r="M1485" s="1" t="s">
        <v>17</v>
      </c>
      <c r="N1485" s="1" t="s">
        <v>374</v>
      </c>
    </row>
    <row r="1486" spans="1:14" s="1" customFormat="1" x14ac:dyDescent="0.3">
      <c r="A1486" s="1">
        <v>1</v>
      </c>
      <c r="B1486" s="2" t="s">
        <v>452</v>
      </c>
      <c r="C1486" s="1" t="s">
        <v>2107</v>
      </c>
      <c r="D1486" s="1" t="s">
        <v>2131</v>
      </c>
      <c r="E1486" s="1" t="s">
        <v>2128</v>
      </c>
      <c r="F1486" s="1">
        <v>1</v>
      </c>
      <c r="H1486" s="1" t="s">
        <v>2126</v>
      </c>
      <c r="K1486" s="1" t="s">
        <v>439</v>
      </c>
      <c r="L1486" s="1" t="s">
        <v>2123</v>
      </c>
      <c r="M1486" s="1" t="s">
        <v>17</v>
      </c>
      <c r="N1486" s="1" t="s">
        <v>374</v>
      </c>
    </row>
    <row r="1487" spans="1:14" s="1" customFormat="1" x14ac:dyDescent="0.3">
      <c r="A1487" s="1">
        <v>1</v>
      </c>
      <c r="B1487" s="2" t="s">
        <v>450</v>
      </c>
      <c r="C1487" s="1" t="s">
        <v>2107</v>
      </c>
      <c r="D1487" s="1" t="s">
        <v>2131</v>
      </c>
      <c r="E1487" s="1" t="s">
        <v>2128</v>
      </c>
      <c r="F1487" s="1">
        <v>1</v>
      </c>
      <c r="H1487" s="1" t="s">
        <v>451</v>
      </c>
      <c r="I1487" s="1" t="s">
        <v>451</v>
      </c>
      <c r="K1487" s="1" t="s">
        <v>439</v>
      </c>
      <c r="L1487" s="1" t="s">
        <v>2123</v>
      </c>
      <c r="M1487" s="1" t="s">
        <v>17</v>
      </c>
      <c r="N1487" s="1" t="s">
        <v>374</v>
      </c>
    </row>
    <row r="1488" spans="1:14" s="1" customFormat="1" x14ac:dyDescent="0.3">
      <c r="A1488" s="1">
        <v>1</v>
      </c>
      <c r="B1488" s="2" t="s">
        <v>450</v>
      </c>
      <c r="C1488" s="1" t="s">
        <v>2107</v>
      </c>
      <c r="D1488" s="1" t="s">
        <v>2131</v>
      </c>
      <c r="E1488" s="1" t="s">
        <v>2128</v>
      </c>
      <c r="F1488" s="1">
        <v>1</v>
      </c>
      <c r="H1488" s="1" t="s">
        <v>451</v>
      </c>
      <c r="I1488" s="1" t="s">
        <v>451</v>
      </c>
      <c r="K1488" s="1" t="s">
        <v>441</v>
      </c>
      <c r="L1488" s="1" t="s">
        <v>2123</v>
      </c>
      <c r="M1488" s="1" t="s">
        <v>17</v>
      </c>
      <c r="N1488" s="1" t="s">
        <v>374</v>
      </c>
    </row>
    <row r="1489" spans="1:14" s="1" customFormat="1" x14ac:dyDescent="0.3">
      <c r="A1489" s="1">
        <v>1</v>
      </c>
      <c r="B1489" s="2" t="s">
        <v>450</v>
      </c>
      <c r="C1489" s="1" t="s">
        <v>2107</v>
      </c>
      <c r="D1489" s="1" t="s">
        <v>2131</v>
      </c>
      <c r="E1489" s="1" t="s">
        <v>2128</v>
      </c>
      <c r="F1489" s="1">
        <v>1</v>
      </c>
      <c r="H1489" s="1" t="s">
        <v>451</v>
      </c>
      <c r="I1489" s="1" t="s">
        <v>451</v>
      </c>
      <c r="K1489" s="1" t="s">
        <v>443</v>
      </c>
      <c r="L1489" s="1" t="s">
        <v>2123</v>
      </c>
      <c r="M1489" s="1" t="s">
        <v>17</v>
      </c>
      <c r="N1489" s="1" t="s">
        <v>374</v>
      </c>
    </row>
    <row r="1490" spans="1:14" s="1" customFormat="1" x14ac:dyDescent="0.3">
      <c r="A1490" s="1">
        <v>1</v>
      </c>
      <c r="B1490" s="2" t="s">
        <v>499</v>
      </c>
      <c r="C1490" s="1" t="s">
        <v>2107</v>
      </c>
      <c r="D1490" s="1" t="s">
        <v>2131</v>
      </c>
      <c r="E1490" s="1" t="s">
        <v>2128</v>
      </c>
      <c r="F1490" s="1">
        <v>1</v>
      </c>
      <c r="H1490" s="1" t="s">
        <v>2126</v>
      </c>
      <c r="K1490" s="1" t="s">
        <v>443</v>
      </c>
      <c r="L1490" s="1" t="s">
        <v>2123</v>
      </c>
      <c r="M1490" s="1" t="s">
        <v>17</v>
      </c>
      <c r="N1490" s="1" t="s">
        <v>374</v>
      </c>
    </row>
    <row r="1491" spans="1:14" s="1" customFormat="1" x14ac:dyDescent="0.3">
      <c r="A1491" s="1">
        <v>1</v>
      </c>
      <c r="B1491" s="2" t="s">
        <v>500</v>
      </c>
      <c r="C1491" s="1" t="s">
        <v>2107</v>
      </c>
      <c r="D1491" s="1" t="s">
        <v>2131</v>
      </c>
      <c r="E1491" s="1" t="s">
        <v>2128</v>
      </c>
      <c r="F1491" s="1">
        <v>1</v>
      </c>
      <c r="H1491" s="1" t="s">
        <v>2126</v>
      </c>
      <c r="K1491" s="1" t="s">
        <v>443</v>
      </c>
      <c r="L1491" s="1" t="s">
        <v>2123</v>
      </c>
      <c r="M1491" s="1" t="s">
        <v>17</v>
      </c>
      <c r="N1491" s="1" t="s">
        <v>374</v>
      </c>
    </row>
    <row r="1492" spans="1:14" s="1" customFormat="1" x14ac:dyDescent="0.3">
      <c r="A1492" s="1">
        <v>1</v>
      </c>
      <c r="B1492" s="2" t="s">
        <v>499</v>
      </c>
      <c r="C1492" s="1" t="s">
        <v>2107</v>
      </c>
      <c r="D1492" s="1" t="s">
        <v>2131</v>
      </c>
      <c r="E1492" s="1" t="s">
        <v>2128</v>
      </c>
      <c r="F1492" s="1">
        <v>1</v>
      </c>
      <c r="H1492" s="1" t="s">
        <v>2126</v>
      </c>
      <c r="K1492" s="1" t="s">
        <v>443</v>
      </c>
      <c r="L1492" s="1" t="s">
        <v>2123</v>
      </c>
      <c r="M1492" s="1" t="s">
        <v>16</v>
      </c>
      <c r="N1492" s="1" t="s">
        <v>374</v>
      </c>
    </row>
    <row r="1493" spans="1:14" s="1" customFormat="1" x14ac:dyDescent="0.3">
      <c r="A1493" s="1">
        <v>1</v>
      </c>
      <c r="B1493" s="2" t="s">
        <v>500</v>
      </c>
      <c r="C1493" s="1" t="s">
        <v>2107</v>
      </c>
      <c r="D1493" s="1" t="s">
        <v>2131</v>
      </c>
      <c r="E1493" s="1" t="s">
        <v>2128</v>
      </c>
      <c r="F1493" s="1">
        <v>1</v>
      </c>
      <c r="H1493" s="1" t="s">
        <v>2126</v>
      </c>
      <c r="K1493" s="1" t="s">
        <v>443</v>
      </c>
      <c r="L1493" s="1" t="s">
        <v>2123</v>
      </c>
      <c r="M1493" s="1" t="s">
        <v>16</v>
      </c>
      <c r="N1493" s="1" t="s">
        <v>374</v>
      </c>
    </row>
    <row r="1494" spans="1:14" s="1" customFormat="1" x14ac:dyDescent="0.3">
      <c r="A1494" s="1">
        <v>1</v>
      </c>
      <c r="B1494" s="2" t="s">
        <v>450</v>
      </c>
      <c r="C1494" s="1" t="s">
        <v>2107</v>
      </c>
      <c r="D1494" s="1" t="s">
        <v>2131</v>
      </c>
      <c r="E1494" s="1" t="s">
        <v>2128</v>
      </c>
      <c r="F1494" s="1">
        <v>1</v>
      </c>
      <c r="H1494" s="1" t="s">
        <v>451</v>
      </c>
      <c r="I1494" s="1" t="s">
        <v>451</v>
      </c>
      <c r="K1494" s="1" t="s">
        <v>428</v>
      </c>
      <c r="L1494" s="1" t="s">
        <v>2123</v>
      </c>
      <c r="M1494" s="1" t="s">
        <v>17</v>
      </c>
      <c r="N1494" s="1" t="s">
        <v>374</v>
      </c>
    </row>
    <row r="1495" spans="1:14" s="1" customFormat="1" x14ac:dyDescent="0.3">
      <c r="A1495" s="1">
        <v>1</v>
      </c>
      <c r="B1495" s="2" t="s">
        <v>450</v>
      </c>
      <c r="C1495" s="1" t="s">
        <v>2107</v>
      </c>
      <c r="D1495" s="1" t="s">
        <v>2131</v>
      </c>
      <c r="E1495" s="1" t="s">
        <v>2128</v>
      </c>
      <c r="F1495" s="1">
        <v>1</v>
      </c>
      <c r="H1495" s="1" t="s">
        <v>451</v>
      </c>
      <c r="I1495" s="1" t="s">
        <v>451</v>
      </c>
      <c r="K1495" s="1" t="s">
        <v>439</v>
      </c>
      <c r="L1495" s="1" t="s">
        <v>2123</v>
      </c>
      <c r="M1495" s="1" t="s">
        <v>17</v>
      </c>
      <c r="N1495" s="1" t="s">
        <v>374</v>
      </c>
    </row>
    <row r="1496" spans="1:14" s="1" customFormat="1" x14ac:dyDescent="0.3">
      <c r="A1496" s="1">
        <v>1</v>
      </c>
      <c r="B1496" s="2" t="s">
        <v>450</v>
      </c>
      <c r="C1496" s="1" t="s">
        <v>2107</v>
      </c>
      <c r="D1496" s="1" t="s">
        <v>2131</v>
      </c>
      <c r="E1496" s="1" t="s">
        <v>2128</v>
      </c>
      <c r="F1496" s="1">
        <v>1</v>
      </c>
      <c r="H1496" s="1" t="s">
        <v>451</v>
      </c>
      <c r="I1496" s="1" t="s">
        <v>451</v>
      </c>
      <c r="K1496" s="1" t="s">
        <v>428</v>
      </c>
      <c r="L1496" s="1" t="s">
        <v>2123</v>
      </c>
      <c r="M1496" s="1" t="s">
        <v>17</v>
      </c>
      <c r="N1496" s="1" t="s">
        <v>374</v>
      </c>
    </row>
    <row r="1497" spans="1:14" s="1" customFormat="1" x14ac:dyDescent="0.3">
      <c r="A1497" s="1">
        <v>1</v>
      </c>
      <c r="B1497" s="2" t="s">
        <v>501</v>
      </c>
      <c r="C1497" s="1" t="s">
        <v>2107</v>
      </c>
      <c r="D1497" s="1" t="s">
        <v>2131</v>
      </c>
      <c r="E1497" s="1" t="s">
        <v>2128</v>
      </c>
      <c r="F1497" s="1">
        <v>1</v>
      </c>
      <c r="H1497" s="1" t="s">
        <v>2126</v>
      </c>
      <c r="K1497" s="1" t="s">
        <v>425</v>
      </c>
      <c r="L1497" s="1" t="s">
        <v>2123</v>
      </c>
      <c r="M1497" s="1" t="s">
        <v>17</v>
      </c>
      <c r="N1497" s="1" t="s">
        <v>374</v>
      </c>
    </row>
    <row r="1498" spans="1:14" s="1" customFormat="1" x14ac:dyDescent="0.3">
      <c r="A1498" s="1">
        <v>1</v>
      </c>
      <c r="B1498" s="2" t="s">
        <v>450</v>
      </c>
      <c r="C1498" s="1" t="s">
        <v>2107</v>
      </c>
      <c r="D1498" s="1" t="s">
        <v>2131</v>
      </c>
      <c r="E1498" s="1" t="s">
        <v>2128</v>
      </c>
      <c r="F1498" s="1">
        <v>1</v>
      </c>
      <c r="H1498" s="1" t="s">
        <v>451</v>
      </c>
      <c r="I1498" s="1" t="s">
        <v>451</v>
      </c>
      <c r="K1498" s="1" t="s">
        <v>428</v>
      </c>
      <c r="L1498" s="1" t="s">
        <v>2123</v>
      </c>
      <c r="M1498" s="1" t="s">
        <v>17</v>
      </c>
      <c r="N1498" s="1" t="s">
        <v>374</v>
      </c>
    </row>
    <row r="1499" spans="1:14" s="1" customFormat="1" x14ac:dyDescent="0.3">
      <c r="A1499" s="1">
        <v>1</v>
      </c>
      <c r="B1499" s="2" t="s">
        <v>452</v>
      </c>
      <c r="C1499" s="1" t="s">
        <v>2107</v>
      </c>
      <c r="D1499" s="1" t="s">
        <v>2131</v>
      </c>
      <c r="E1499" s="1" t="s">
        <v>2128</v>
      </c>
      <c r="F1499" s="1">
        <v>1</v>
      </c>
      <c r="H1499" s="1" t="s">
        <v>2126</v>
      </c>
      <c r="K1499" s="1" t="s">
        <v>428</v>
      </c>
      <c r="L1499" s="1" t="s">
        <v>2123</v>
      </c>
      <c r="M1499" s="1" t="s">
        <v>17</v>
      </c>
      <c r="N1499" s="1" t="s">
        <v>374</v>
      </c>
    </row>
    <row r="1500" spans="1:14" s="1" customFormat="1" x14ac:dyDescent="0.3">
      <c r="A1500" s="1">
        <v>1</v>
      </c>
      <c r="B1500" s="2" t="s">
        <v>500</v>
      </c>
      <c r="C1500" s="1" t="s">
        <v>2107</v>
      </c>
      <c r="D1500" s="1" t="s">
        <v>2131</v>
      </c>
      <c r="E1500" s="1" t="s">
        <v>2128</v>
      </c>
      <c r="F1500" s="1">
        <v>1</v>
      </c>
      <c r="H1500" s="1" t="s">
        <v>2126</v>
      </c>
      <c r="K1500" s="1" t="s">
        <v>428</v>
      </c>
      <c r="L1500" s="1" t="s">
        <v>2123</v>
      </c>
      <c r="M1500" s="1" t="s">
        <v>17</v>
      </c>
      <c r="N1500" s="1" t="s">
        <v>374</v>
      </c>
    </row>
    <row r="1501" spans="1:14" s="1" customFormat="1" x14ac:dyDescent="0.3">
      <c r="A1501" s="1">
        <v>1</v>
      </c>
      <c r="B1501" s="2" t="s">
        <v>502</v>
      </c>
      <c r="C1501" s="1" t="s">
        <v>2107</v>
      </c>
      <c r="D1501" s="1" t="s">
        <v>2131</v>
      </c>
      <c r="E1501" s="1" t="s">
        <v>2128</v>
      </c>
      <c r="F1501" s="1">
        <v>1</v>
      </c>
      <c r="H1501" s="1" t="s">
        <v>451</v>
      </c>
      <c r="I1501" s="1" t="s">
        <v>451</v>
      </c>
      <c r="K1501" s="1" t="s">
        <v>429</v>
      </c>
      <c r="L1501" s="1" t="s">
        <v>2123</v>
      </c>
      <c r="M1501" s="1" t="s">
        <v>17</v>
      </c>
      <c r="N1501" s="1" t="s">
        <v>374</v>
      </c>
    </row>
    <row r="1502" spans="1:14" s="1" customFormat="1" x14ac:dyDescent="0.3">
      <c r="A1502" s="1">
        <v>1</v>
      </c>
      <c r="B1502" s="2" t="s">
        <v>450</v>
      </c>
      <c r="C1502" s="1" t="s">
        <v>2107</v>
      </c>
      <c r="D1502" s="1" t="s">
        <v>2131</v>
      </c>
      <c r="E1502" s="1" t="s">
        <v>2128</v>
      </c>
      <c r="F1502" s="1">
        <v>1</v>
      </c>
      <c r="H1502" s="1" t="s">
        <v>451</v>
      </c>
      <c r="I1502" s="1" t="s">
        <v>451</v>
      </c>
      <c r="K1502" s="1" t="s">
        <v>431</v>
      </c>
      <c r="L1502" s="1" t="s">
        <v>2123</v>
      </c>
      <c r="M1502" s="1" t="s">
        <v>17</v>
      </c>
      <c r="N1502" s="1" t="s">
        <v>374</v>
      </c>
    </row>
    <row r="1503" spans="1:14" s="1" customFormat="1" x14ac:dyDescent="0.3">
      <c r="A1503" s="1">
        <v>1</v>
      </c>
      <c r="B1503" s="2" t="s">
        <v>450</v>
      </c>
      <c r="C1503" s="1" t="s">
        <v>2107</v>
      </c>
      <c r="D1503" s="1" t="s">
        <v>2131</v>
      </c>
      <c r="E1503" s="1" t="s">
        <v>2128</v>
      </c>
      <c r="F1503" s="1">
        <v>1</v>
      </c>
      <c r="H1503" s="1" t="s">
        <v>451</v>
      </c>
      <c r="I1503" s="1" t="s">
        <v>451</v>
      </c>
      <c r="K1503" s="1" t="s">
        <v>433</v>
      </c>
      <c r="L1503" s="1" t="s">
        <v>2123</v>
      </c>
      <c r="M1503" s="1" t="s">
        <v>17</v>
      </c>
      <c r="N1503" s="1" t="s">
        <v>374</v>
      </c>
    </row>
    <row r="1504" spans="1:14" s="1" customFormat="1" x14ac:dyDescent="0.3">
      <c r="A1504" s="1">
        <v>1</v>
      </c>
      <c r="B1504" s="2" t="s">
        <v>450</v>
      </c>
      <c r="C1504" s="1" t="s">
        <v>2107</v>
      </c>
      <c r="D1504" s="1" t="s">
        <v>2131</v>
      </c>
      <c r="E1504" s="1" t="s">
        <v>2128</v>
      </c>
      <c r="F1504" s="1">
        <v>1</v>
      </c>
      <c r="H1504" s="1" t="s">
        <v>451</v>
      </c>
      <c r="I1504" s="1" t="s">
        <v>451</v>
      </c>
      <c r="K1504" s="1" t="s">
        <v>434</v>
      </c>
      <c r="L1504" s="1" t="s">
        <v>2123</v>
      </c>
      <c r="M1504" s="1" t="s">
        <v>17</v>
      </c>
      <c r="N1504" s="1" t="s">
        <v>374</v>
      </c>
    </row>
    <row r="1505" spans="1:14" s="1" customFormat="1" x14ac:dyDescent="0.3">
      <c r="A1505" s="1">
        <v>1</v>
      </c>
      <c r="B1505" s="2" t="s">
        <v>450</v>
      </c>
      <c r="C1505" s="1" t="s">
        <v>2107</v>
      </c>
      <c r="D1505" s="1" t="s">
        <v>2131</v>
      </c>
      <c r="E1505" s="1" t="s">
        <v>2128</v>
      </c>
      <c r="F1505" s="1">
        <v>1</v>
      </c>
      <c r="H1505" s="1" t="s">
        <v>451</v>
      </c>
      <c r="I1505" s="1" t="s">
        <v>451</v>
      </c>
      <c r="K1505" s="1" t="s">
        <v>436</v>
      </c>
      <c r="L1505" s="1" t="s">
        <v>2123</v>
      </c>
      <c r="M1505" s="1" t="s">
        <v>17</v>
      </c>
      <c r="N1505" s="1" t="s">
        <v>374</v>
      </c>
    </row>
    <row r="1506" spans="1:14" s="1" customFormat="1" x14ac:dyDescent="0.3">
      <c r="A1506" s="1">
        <v>1</v>
      </c>
      <c r="B1506" s="2" t="s">
        <v>452</v>
      </c>
      <c r="C1506" s="1" t="s">
        <v>2107</v>
      </c>
      <c r="D1506" s="1" t="s">
        <v>2131</v>
      </c>
      <c r="E1506" s="1" t="s">
        <v>2128</v>
      </c>
      <c r="F1506" s="1">
        <v>1</v>
      </c>
      <c r="H1506" s="1" t="s">
        <v>2126</v>
      </c>
      <c r="K1506" s="1" t="s">
        <v>429</v>
      </c>
      <c r="L1506" s="1" t="s">
        <v>2123</v>
      </c>
      <c r="M1506" s="1" t="s">
        <v>17</v>
      </c>
      <c r="N1506" s="1" t="s">
        <v>374</v>
      </c>
    </row>
    <row r="1507" spans="1:14" s="1" customFormat="1" x14ac:dyDescent="0.3">
      <c r="A1507" s="1">
        <v>1</v>
      </c>
      <c r="B1507" s="2" t="s">
        <v>450</v>
      </c>
      <c r="C1507" s="1" t="s">
        <v>2107</v>
      </c>
      <c r="D1507" s="1" t="s">
        <v>2131</v>
      </c>
      <c r="E1507" s="1" t="s">
        <v>2128</v>
      </c>
      <c r="F1507" s="1">
        <v>1</v>
      </c>
      <c r="H1507" s="1" t="s">
        <v>451</v>
      </c>
      <c r="I1507" s="1" t="s">
        <v>451</v>
      </c>
      <c r="K1507" s="1" t="s">
        <v>454</v>
      </c>
      <c r="L1507" s="1" t="s">
        <v>2123</v>
      </c>
      <c r="M1507" s="1" t="s">
        <v>16</v>
      </c>
      <c r="N1507" s="1" t="s">
        <v>374</v>
      </c>
    </row>
    <row r="1508" spans="1:14" s="1" customFormat="1" x14ac:dyDescent="0.3">
      <c r="A1508" s="1">
        <v>1</v>
      </c>
      <c r="B1508" s="2" t="s">
        <v>450</v>
      </c>
      <c r="C1508" s="1" t="s">
        <v>2107</v>
      </c>
      <c r="D1508" s="1" t="s">
        <v>2131</v>
      </c>
      <c r="E1508" s="1" t="s">
        <v>2128</v>
      </c>
      <c r="F1508" s="1">
        <v>1</v>
      </c>
      <c r="H1508" s="1" t="s">
        <v>451</v>
      </c>
      <c r="I1508" s="1" t="s">
        <v>451</v>
      </c>
      <c r="K1508" s="1" t="s">
        <v>454</v>
      </c>
      <c r="L1508" s="1" t="s">
        <v>2123</v>
      </c>
      <c r="M1508" s="1" t="s">
        <v>17</v>
      </c>
      <c r="N1508" s="1" t="s">
        <v>374</v>
      </c>
    </row>
    <row r="1509" spans="1:14" s="1" customFormat="1" x14ac:dyDescent="0.3">
      <c r="A1509" s="1">
        <v>1</v>
      </c>
      <c r="B1509" s="2" t="s">
        <v>450</v>
      </c>
      <c r="C1509" s="1" t="s">
        <v>2107</v>
      </c>
      <c r="D1509" s="1" t="s">
        <v>2131</v>
      </c>
      <c r="E1509" s="1" t="s">
        <v>2128</v>
      </c>
      <c r="F1509" s="1">
        <v>1</v>
      </c>
      <c r="H1509" s="1" t="s">
        <v>451</v>
      </c>
      <c r="I1509" s="1" t="s">
        <v>451</v>
      </c>
      <c r="K1509" s="1" t="s">
        <v>402</v>
      </c>
      <c r="L1509" s="1" t="s">
        <v>2123</v>
      </c>
      <c r="M1509" s="1" t="s">
        <v>17</v>
      </c>
      <c r="N1509" s="1" t="s">
        <v>374</v>
      </c>
    </row>
    <row r="1510" spans="1:14" s="1" customFormat="1" x14ac:dyDescent="0.3">
      <c r="A1510" s="1">
        <v>1</v>
      </c>
      <c r="B1510" s="2" t="s">
        <v>450</v>
      </c>
      <c r="C1510" s="1" t="s">
        <v>2107</v>
      </c>
      <c r="D1510" s="1" t="s">
        <v>2131</v>
      </c>
      <c r="E1510" s="1" t="s">
        <v>2128</v>
      </c>
      <c r="F1510" s="1">
        <v>1</v>
      </c>
      <c r="H1510" s="1" t="s">
        <v>451</v>
      </c>
      <c r="I1510" s="1" t="s">
        <v>451</v>
      </c>
      <c r="K1510" s="1" t="s">
        <v>402</v>
      </c>
      <c r="L1510" s="1" t="s">
        <v>2123</v>
      </c>
      <c r="M1510" s="1" t="s">
        <v>16</v>
      </c>
      <c r="N1510" s="1" t="s">
        <v>374</v>
      </c>
    </row>
    <row r="1511" spans="1:14" s="1" customFormat="1" x14ac:dyDescent="0.3">
      <c r="A1511" s="1">
        <v>1</v>
      </c>
      <c r="B1511" s="2" t="s">
        <v>500</v>
      </c>
      <c r="C1511" s="1" t="s">
        <v>2107</v>
      </c>
      <c r="D1511" s="1" t="s">
        <v>2131</v>
      </c>
      <c r="E1511" s="1" t="s">
        <v>2128</v>
      </c>
      <c r="F1511" s="1">
        <v>1</v>
      </c>
      <c r="H1511" s="1" t="s">
        <v>2126</v>
      </c>
      <c r="K1511" s="1" t="s">
        <v>397</v>
      </c>
      <c r="L1511" s="1" t="s">
        <v>2123</v>
      </c>
      <c r="M1511" s="1" t="s">
        <v>16</v>
      </c>
      <c r="N1511" s="1" t="s">
        <v>374</v>
      </c>
    </row>
    <row r="1512" spans="1:14" s="1" customFormat="1" x14ac:dyDescent="0.3">
      <c r="A1512" s="1">
        <v>1</v>
      </c>
      <c r="B1512" s="2" t="s">
        <v>500</v>
      </c>
      <c r="C1512" s="1" t="s">
        <v>2107</v>
      </c>
      <c r="D1512" s="1" t="s">
        <v>2131</v>
      </c>
      <c r="E1512" s="1" t="s">
        <v>2128</v>
      </c>
      <c r="F1512" s="1">
        <v>1</v>
      </c>
      <c r="H1512" s="1" t="s">
        <v>2126</v>
      </c>
      <c r="K1512" s="1" t="s">
        <v>397</v>
      </c>
      <c r="L1512" s="1" t="s">
        <v>2123</v>
      </c>
      <c r="M1512" s="1" t="s">
        <v>17</v>
      </c>
      <c r="N1512" s="1" t="s">
        <v>374</v>
      </c>
    </row>
    <row r="1513" spans="1:14" s="1" customFormat="1" x14ac:dyDescent="0.3">
      <c r="A1513" s="1">
        <v>1</v>
      </c>
      <c r="B1513" s="2" t="s">
        <v>446</v>
      </c>
      <c r="C1513" s="1" t="s">
        <v>2107</v>
      </c>
      <c r="D1513" s="1" t="s">
        <v>2131</v>
      </c>
      <c r="E1513" s="1" t="s">
        <v>2128</v>
      </c>
      <c r="F1513" s="1">
        <v>1</v>
      </c>
      <c r="H1513" s="1" t="s">
        <v>447</v>
      </c>
      <c r="I1513" s="1" t="s">
        <v>447</v>
      </c>
      <c r="K1513" s="1" t="s">
        <v>27</v>
      </c>
      <c r="L1513" s="1" t="s">
        <v>2123</v>
      </c>
      <c r="M1513" s="1" t="s">
        <v>12</v>
      </c>
      <c r="N1513" s="1" t="s">
        <v>374</v>
      </c>
    </row>
    <row r="1514" spans="1:14" s="1" customFormat="1" x14ac:dyDescent="0.3">
      <c r="A1514" s="1">
        <v>1</v>
      </c>
      <c r="B1514" s="2" t="s">
        <v>375</v>
      </c>
      <c r="C1514" s="1" t="s">
        <v>2107</v>
      </c>
      <c r="D1514" s="1" t="s">
        <v>2131</v>
      </c>
      <c r="E1514" s="1" t="s">
        <v>2128</v>
      </c>
      <c r="F1514" s="1">
        <v>1</v>
      </c>
      <c r="H1514" s="1" t="s">
        <v>8</v>
      </c>
      <c r="I1514" s="1" t="s">
        <v>8</v>
      </c>
      <c r="K1514" s="1" t="s">
        <v>220</v>
      </c>
      <c r="L1514" s="1" t="s">
        <v>2123</v>
      </c>
      <c r="M1514" s="1" t="s">
        <v>10</v>
      </c>
      <c r="N1514" s="1" t="s">
        <v>374</v>
      </c>
    </row>
    <row r="1515" spans="1:14" s="1" customFormat="1" x14ac:dyDescent="0.3">
      <c r="A1515" s="1">
        <v>1</v>
      </c>
      <c r="B1515" s="2" t="s">
        <v>377</v>
      </c>
      <c r="C1515" s="1" t="s">
        <v>2107</v>
      </c>
      <c r="D1515" s="1" t="s">
        <v>2131</v>
      </c>
      <c r="E1515" s="1" t="s">
        <v>2128</v>
      </c>
      <c r="F1515" s="1">
        <v>1</v>
      </c>
      <c r="H1515" s="1" t="s">
        <v>2126</v>
      </c>
      <c r="K1515" s="1" t="s">
        <v>220</v>
      </c>
      <c r="L1515" s="1" t="s">
        <v>2123</v>
      </c>
      <c r="M1515" s="1" t="s">
        <v>10</v>
      </c>
      <c r="N1515" s="1" t="s">
        <v>374</v>
      </c>
    </row>
    <row r="1516" spans="1:14" s="1" customFormat="1" x14ac:dyDescent="0.3">
      <c r="A1516" s="1">
        <v>1</v>
      </c>
      <c r="B1516" s="2" t="s">
        <v>455</v>
      </c>
      <c r="C1516" s="1" t="s">
        <v>2107</v>
      </c>
      <c r="D1516" s="1" t="s">
        <v>2131</v>
      </c>
      <c r="E1516" s="1" t="s">
        <v>2128</v>
      </c>
      <c r="F1516" s="1">
        <v>1</v>
      </c>
      <c r="H1516" s="1" t="s">
        <v>231</v>
      </c>
      <c r="I1516" s="1" t="s">
        <v>231</v>
      </c>
      <c r="K1516" s="1" t="s">
        <v>459</v>
      </c>
      <c r="L1516" s="1" t="s">
        <v>2123</v>
      </c>
      <c r="M1516" s="1" t="s">
        <v>10</v>
      </c>
      <c r="N1516" s="1" t="s">
        <v>374</v>
      </c>
    </row>
    <row r="1517" spans="1:14" s="1" customFormat="1" x14ac:dyDescent="0.3">
      <c r="A1517" s="1">
        <v>1</v>
      </c>
      <c r="B1517" s="2" t="s">
        <v>455</v>
      </c>
      <c r="C1517" s="1" t="s">
        <v>2107</v>
      </c>
      <c r="D1517" s="1" t="s">
        <v>2131</v>
      </c>
      <c r="E1517" s="1" t="s">
        <v>2128</v>
      </c>
      <c r="F1517" s="1">
        <v>1</v>
      </c>
      <c r="H1517" s="1" t="s">
        <v>231</v>
      </c>
      <c r="I1517" s="1" t="s">
        <v>231</v>
      </c>
      <c r="K1517" s="1" t="s">
        <v>459</v>
      </c>
      <c r="L1517" s="1" t="s">
        <v>2123</v>
      </c>
      <c r="M1517" s="1" t="s">
        <v>10</v>
      </c>
      <c r="N1517" s="1" t="s">
        <v>374</v>
      </c>
    </row>
    <row r="1518" spans="1:14" s="1" customFormat="1" x14ac:dyDescent="0.3">
      <c r="A1518" s="1">
        <v>1</v>
      </c>
      <c r="B1518" s="2" t="s">
        <v>375</v>
      </c>
      <c r="C1518" s="1" t="s">
        <v>2107</v>
      </c>
      <c r="D1518" s="1" t="s">
        <v>2131</v>
      </c>
      <c r="E1518" s="1" t="s">
        <v>2128</v>
      </c>
      <c r="F1518" s="1">
        <v>1</v>
      </c>
      <c r="H1518" s="1" t="s">
        <v>8</v>
      </c>
      <c r="I1518" s="1" t="s">
        <v>8</v>
      </c>
      <c r="K1518" s="1" t="s">
        <v>503</v>
      </c>
      <c r="L1518" s="1" t="s">
        <v>2123</v>
      </c>
      <c r="M1518" s="1" t="s">
        <v>12</v>
      </c>
      <c r="N1518" s="1" t="s">
        <v>374</v>
      </c>
    </row>
    <row r="1519" spans="1:14" s="1" customFormat="1" x14ac:dyDescent="0.3">
      <c r="A1519" s="1">
        <v>1</v>
      </c>
      <c r="B1519" s="2" t="s">
        <v>387</v>
      </c>
      <c r="C1519" s="1" t="s">
        <v>2107</v>
      </c>
      <c r="D1519" s="1" t="s">
        <v>2131</v>
      </c>
      <c r="E1519" s="1" t="s">
        <v>2128</v>
      </c>
      <c r="F1519" s="1">
        <v>1</v>
      </c>
      <c r="H1519" s="1" t="s">
        <v>8</v>
      </c>
      <c r="I1519" s="1" t="s">
        <v>8</v>
      </c>
      <c r="K1519" s="1" t="s">
        <v>503</v>
      </c>
      <c r="L1519" s="1" t="s">
        <v>2123</v>
      </c>
      <c r="M1519" s="1" t="s">
        <v>12</v>
      </c>
      <c r="N1519" s="1" t="s">
        <v>374</v>
      </c>
    </row>
    <row r="1520" spans="1:14" s="1" customFormat="1" x14ac:dyDescent="0.3">
      <c r="A1520" s="1">
        <v>1</v>
      </c>
      <c r="B1520" s="2" t="s">
        <v>393</v>
      </c>
      <c r="C1520" s="1" t="s">
        <v>2107</v>
      </c>
      <c r="D1520" s="1" t="s">
        <v>2131</v>
      </c>
      <c r="E1520" s="1" t="s">
        <v>2128</v>
      </c>
      <c r="F1520" s="1">
        <v>1</v>
      </c>
      <c r="H1520" s="1" t="s">
        <v>2126</v>
      </c>
      <c r="K1520" s="1" t="s">
        <v>503</v>
      </c>
      <c r="L1520" s="1" t="s">
        <v>2123</v>
      </c>
      <c r="M1520" s="1" t="s">
        <v>12</v>
      </c>
      <c r="N1520" s="1" t="s">
        <v>374</v>
      </c>
    </row>
    <row r="1521" spans="1:14" s="1" customFormat="1" x14ac:dyDescent="0.3">
      <c r="A1521" s="1">
        <v>1</v>
      </c>
      <c r="B1521" s="2" t="s">
        <v>376</v>
      </c>
      <c r="C1521" s="1" t="s">
        <v>2107</v>
      </c>
      <c r="D1521" s="1" t="s">
        <v>2131</v>
      </c>
      <c r="E1521" s="1" t="s">
        <v>2128</v>
      </c>
      <c r="F1521" s="1">
        <v>1</v>
      </c>
      <c r="H1521" s="1" t="s">
        <v>2126</v>
      </c>
      <c r="K1521" s="1" t="s">
        <v>373</v>
      </c>
      <c r="L1521" s="1" t="s">
        <v>2123</v>
      </c>
      <c r="M1521" s="1" t="s">
        <v>10</v>
      </c>
      <c r="N1521" s="1" t="s">
        <v>374</v>
      </c>
    </row>
    <row r="1522" spans="1:14" s="1" customFormat="1" x14ac:dyDescent="0.3">
      <c r="A1522" s="1">
        <v>1</v>
      </c>
      <c r="B1522" s="2" t="s">
        <v>377</v>
      </c>
      <c r="C1522" s="1" t="s">
        <v>2107</v>
      </c>
      <c r="D1522" s="1" t="s">
        <v>2131</v>
      </c>
      <c r="E1522" s="1" t="s">
        <v>2128</v>
      </c>
      <c r="F1522" s="1">
        <v>1</v>
      </c>
      <c r="H1522" s="1" t="s">
        <v>2126</v>
      </c>
      <c r="K1522" s="1" t="s">
        <v>373</v>
      </c>
      <c r="L1522" s="1" t="s">
        <v>2123</v>
      </c>
      <c r="M1522" s="1" t="s">
        <v>12</v>
      </c>
      <c r="N1522" s="1" t="s">
        <v>374</v>
      </c>
    </row>
    <row r="1523" spans="1:14" s="1" customFormat="1" x14ac:dyDescent="0.3">
      <c r="A1523" s="1">
        <v>1</v>
      </c>
      <c r="B1523" s="2" t="s">
        <v>375</v>
      </c>
      <c r="C1523" s="1" t="s">
        <v>2107</v>
      </c>
      <c r="D1523" s="1" t="s">
        <v>2131</v>
      </c>
      <c r="E1523" s="1" t="s">
        <v>2128</v>
      </c>
      <c r="F1523" s="1">
        <v>1</v>
      </c>
      <c r="H1523" s="1" t="s">
        <v>8</v>
      </c>
      <c r="I1523" s="1" t="s">
        <v>8</v>
      </c>
      <c r="K1523" s="1" t="s">
        <v>373</v>
      </c>
      <c r="L1523" s="1" t="s">
        <v>2123</v>
      </c>
      <c r="M1523" s="1" t="s">
        <v>10</v>
      </c>
      <c r="N1523" s="1" t="s">
        <v>374</v>
      </c>
    </row>
    <row r="1524" spans="1:14" s="1" customFormat="1" x14ac:dyDescent="0.3">
      <c r="A1524" s="1">
        <v>1</v>
      </c>
      <c r="B1524" s="2" t="s">
        <v>375</v>
      </c>
      <c r="C1524" s="1" t="s">
        <v>2107</v>
      </c>
      <c r="D1524" s="1" t="s">
        <v>2131</v>
      </c>
      <c r="E1524" s="1" t="s">
        <v>2128</v>
      </c>
      <c r="F1524" s="1">
        <v>1</v>
      </c>
      <c r="H1524" s="1" t="s">
        <v>8</v>
      </c>
      <c r="I1524" s="1" t="s">
        <v>8</v>
      </c>
      <c r="K1524" s="1" t="s">
        <v>373</v>
      </c>
      <c r="L1524" s="1" t="s">
        <v>2123</v>
      </c>
      <c r="M1524" s="1" t="s">
        <v>12</v>
      </c>
      <c r="N1524" s="1" t="s">
        <v>374</v>
      </c>
    </row>
    <row r="1525" spans="1:14" s="1" customFormat="1" x14ac:dyDescent="0.3">
      <c r="A1525" s="1">
        <v>1</v>
      </c>
      <c r="B1525" s="2" t="s">
        <v>375</v>
      </c>
      <c r="C1525" s="1" t="s">
        <v>2107</v>
      </c>
      <c r="D1525" s="1" t="s">
        <v>2131</v>
      </c>
      <c r="E1525" s="1" t="s">
        <v>2128</v>
      </c>
      <c r="F1525" s="1">
        <v>1</v>
      </c>
      <c r="H1525" s="1" t="s">
        <v>8</v>
      </c>
      <c r="I1525" s="1" t="s">
        <v>8</v>
      </c>
      <c r="K1525" s="1" t="s">
        <v>373</v>
      </c>
      <c r="L1525" s="1" t="s">
        <v>2123</v>
      </c>
      <c r="M1525" s="1" t="s">
        <v>10</v>
      </c>
      <c r="N1525" s="1" t="s">
        <v>374</v>
      </c>
    </row>
    <row r="1526" spans="1:14" s="1" customFormat="1" x14ac:dyDescent="0.3">
      <c r="A1526" s="1">
        <v>1</v>
      </c>
      <c r="B1526" s="2" t="s">
        <v>375</v>
      </c>
      <c r="C1526" s="1" t="s">
        <v>2107</v>
      </c>
      <c r="D1526" s="1" t="s">
        <v>2131</v>
      </c>
      <c r="E1526" s="1" t="s">
        <v>2128</v>
      </c>
      <c r="F1526" s="1">
        <v>1</v>
      </c>
      <c r="H1526" s="1" t="s">
        <v>8</v>
      </c>
      <c r="I1526" s="1" t="s">
        <v>8</v>
      </c>
      <c r="K1526" s="1" t="s">
        <v>373</v>
      </c>
      <c r="L1526" s="1" t="s">
        <v>2123</v>
      </c>
      <c r="M1526" s="1" t="s">
        <v>12</v>
      </c>
      <c r="N1526" s="1" t="s">
        <v>374</v>
      </c>
    </row>
    <row r="1527" spans="1:14" s="1" customFormat="1" x14ac:dyDescent="0.3">
      <c r="A1527" s="1">
        <v>1</v>
      </c>
      <c r="B1527" s="2" t="s">
        <v>377</v>
      </c>
      <c r="C1527" s="1" t="s">
        <v>2107</v>
      </c>
      <c r="D1527" s="1" t="s">
        <v>2131</v>
      </c>
      <c r="E1527" s="1" t="s">
        <v>2128</v>
      </c>
      <c r="F1527" s="1">
        <v>1</v>
      </c>
      <c r="H1527" s="1" t="s">
        <v>2126</v>
      </c>
      <c r="K1527" s="1" t="s">
        <v>504</v>
      </c>
      <c r="L1527" s="1" t="s">
        <v>2123</v>
      </c>
      <c r="M1527" s="1" t="s">
        <v>10</v>
      </c>
      <c r="N1527" s="1" t="s">
        <v>374</v>
      </c>
    </row>
    <row r="1528" spans="1:14" s="1" customFormat="1" x14ac:dyDescent="0.3">
      <c r="A1528" s="1">
        <v>1</v>
      </c>
      <c r="B1528" s="2" t="s">
        <v>377</v>
      </c>
      <c r="C1528" s="1" t="s">
        <v>2107</v>
      </c>
      <c r="D1528" s="1" t="s">
        <v>2131</v>
      </c>
      <c r="E1528" s="1" t="s">
        <v>2128</v>
      </c>
      <c r="F1528" s="1">
        <v>1</v>
      </c>
      <c r="H1528" s="1" t="s">
        <v>2126</v>
      </c>
      <c r="K1528" s="1" t="s">
        <v>504</v>
      </c>
      <c r="L1528" s="1" t="s">
        <v>2123</v>
      </c>
      <c r="M1528" s="1" t="s">
        <v>12</v>
      </c>
      <c r="N1528" s="1" t="s">
        <v>374</v>
      </c>
    </row>
    <row r="1529" spans="1:14" s="1" customFormat="1" x14ac:dyDescent="0.3">
      <c r="A1529" s="1">
        <v>1</v>
      </c>
      <c r="B1529" s="2" t="s">
        <v>376</v>
      </c>
      <c r="C1529" s="1" t="s">
        <v>2107</v>
      </c>
      <c r="D1529" s="1" t="s">
        <v>2131</v>
      </c>
      <c r="E1529" s="1" t="s">
        <v>2128</v>
      </c>
      <c r="F1529" s="1">
        <v>1</v>
      </c>
      <c r="H1529" s="1" t="s">
        <v>2126</v>
      </c>
      <c r="K1529" s="1" t="s">
        <v>504</v>
      </c>
      <c r="L1529" s="1" t="s">
        <v>2123</v>
      </c>
      <c r="M1529" s="1" t="s">
        <v>10</v>
      </c>
      <c r="N1529" s="1" t="s">
        <v>374</v>
      </c>
    </row>
    <row r="1530" spans="1:14" s="1" customFormat="1" x14ac:dyDescent="0.3">
      <c r="A1530" s="1">
        <v>1</v>
      </c>
      <c r="B1530" s="2" t="s">
        <v>376</v>
      </c>
      <c r="C1530" s="1" t="s">
        <v>2107</v>
      </c>
      <c r="D1530" s="1" t="s">
        <v>2131</v>
      </c>
      <c r="E1530" s="1" t="s">
        <v>2128</v>
      </c>
      <c r="F1530" s="1">
        <v>1</v>
      </c>
      <c r="H1530" s="1" t="s">
        <v>2126</v>
      </c>
      <c r="K1530" s="1" t="s">
        <v>504</v>
      </c>
      <c r="L1530" s="1" t="s">
        <v>2123</v>
      </c>
      <c r="M1530" s="1" t="s">
        <v>12</v>
      </c>
      <c r="N1530" s="1" t="s">
        <v>374</v>
      </c>
    </row>
    <row r="1531" spans="1:14" s="1" customFormat="1" x14ac:dyDescent="0.3">
      <c r="A1531" s="1">
        <v>1</v>
      </c>
      <c r="B1531" s="2" t="s">
        <v>377</v>
      </c>
      <c r="C1531" s="1" t="s">
        <v>2107</v>
      </c>
      <c r="D1531" s="1" t="s">
        <v>2131</v>
      </c>
      <c r="E1531" s="1" t="s">
        <v>2128</v>
      </c>
      <c r="F1531" s="1">
        <v>1</v>
      </c>
      <c r="H1531" s="1" t="s">
        <v>2126</v>
      </c>
      <c r="K1531" s="1" t="s">
        <v>504</v>
      </c>
      <c r="L1531" s="1" t="s">
        <v>2123</v>
      </c>
      <c r="M1531" s="1" t="s">
        <v>10</v>
      </c>
      <c r="N1531" s="1" t="s">
        <v>374</v>
      </c>
    </row>
    <row r="1532" spans="1:14" s="1" customFormat="1" x14ac:dyDescent="0.3">
      <c r="A1532" s="1">
        <v>1</v>
      </c>
      <c r="B1532" s="2" t="s">
        <v>377</v>
      </c>
      <c r="C1532" s="1" t="s">
        <v>2107</v>
      </c>
      <c r="D1532" s="1" t="s">
        <v>2131</v>
      </c>
      <c r="E1532" s="1" t="s">
        <v>2128</v>
      </c>
      <c r="F1532" s="1">
        <v>1</v>
      </c>
      <c r="H1532" s="1" t="s">
        <v>2126</v>
      </c>
      <c r="K1532" s="1" t="s">
        <v>504</v>
      </c>
      <c r="L1532" s="1" t="s">
        <v>2123</v>
      </c>
      <c r="M1532" s="1" t="s">
        <v>12</v>
      </c>
      <c r="N1532" s="1" t="s">
        <v>374</v>
      </c>
    </row>
    <row r="1533" spans="1:14" s="1" customFormat="1" x14ac:dyDescent="0.3">
      <c r="A1533" s="1">
        <v>1</v>
      </c>
      <c r="B1533" s="2" t="s">
        <v>375</v>
      </c>
      <c r="C1533" s="1" t="s">
        <v>2107</v>
      </c>
      <c r="D1533" s="1" t="s">
        <v>2131</v>
      </c>
      <c r="E1533" s="1" t="s">
        <v>2128</v>
      </c>
      <c r="F1533" s="1">
        <v>1</v>
      </c>
      <c r="H1533" s="1" t="s">
        <v>8</v>
      </c>
      <c r="I1533" s="1" t="s">
        <v>8</v>
      </c>
      <c r="K1533" s="1" t="s">
        <v>505</v>
      </c>
      <c r="L1533" s="1" t="s">
        <v>2123</v>
      </c>
      <c r="M1533" s="1" t="s">
        <v>10</v>
      </c>
      <c r="N1533" s="1" t="s">
        <v>374</v>
      </c>
    </row>
    <row r="1534" spans="1:14" s="1" customFormat="1" x14ac:dyDescent="0.3">
      <c r="A1534" s="1">
        <v>1</v>
      </c>
      <c r="B1534" s="2" t="s">
        <v>375</v>
      </c>
      <c r="C1534" s="1" t="s">
        <v>2107</v>
      </c>
      <c r="D1534" s="1" t="s">
        <v>2131</v>
      </c>
      <c r="E1534" s="1" t="s">
        <v>2128</v>
      </c>
      <c r="F1534" s="1">
        <v>1</v>
      </c>
      <c r="H1534" s="1" t="s">
        <v>8</v>
      </c>
      <c r="I1534" s="1" t="s">
        <v>8</v>
      </c>
      <c r="K1534" s="1" t="s">
        <v>505</v>
      </c>
      <c r="L1534" s="1" t="s">
        <v>2123</v>
      </c>
      <c r="M1534" s="1" t="s">
        <v>12</v>
      </c>
      <c r="N1534" s="1" t="s">
        <v>374</v>
      </c>
    </row>
    <row r="1535" spans="1:14" s="1" customFormat="1" x14ac:dyDescent="0.3">
      <c r="A1535" s="1">
        <v>1</v>
      </c>
      <c r="B1535" s="2" t="s">
        <v>375</v>
      </c>
      <c r="C1535" s="1" t="s">
        <v>2107</v>
      </c>
      <c r="D1535" s="1" t="s">
        <v>2131</v>
      </c>
      <c r="E1535" s="1" t="s">
        <v>2128</v>
      </c>
      <c r="F1535" s="1">
        <v>1</v>
      </c>
      <c r="H1535" s="1" t="s">
        <v>8</v>
      </c>
      <c r="I1535" s="1" t="s">
        <v>8</v>
      </c>
      <c r="K1535" s="1" t="s">
        <v>505</v>
      </c>
      <c r="L1535" s="1" t="s">
        <v>2123</v>
      </c>
      <c r="M1535" s="1" t="s">
        <v>10</v>
      </c>
      <c r="N1535" s="1" t="s">
        <v>374</v>
      </c>
    </row>
    <row r="1536" spans="1:14" s="1" customFormat="1" x14ac:dyDescent="0.3">
      <c r="A1536" s="1">
        <v>1</v>
      </c>
      <c r="B1536" s="2" t="s">
        <v>375</v>
      </c>
      <c r="C1536" s="1" t="s">
        <v>2107</v>
      </c>
      <c r="D1536" s="1" t="s">
        <v>2131</v>
      </c>
      <c r="E1536" s="1" t="s">
        <v>2128</v>
      </c>
      <c r="F1536" s="1">
        <v>1</v>
      </c>
      <c r="H1536" s="1" t="s">
        <v>8</v>
      </c>
      <c r="I1536" s="1" t="s">
        <v>8</v>
      </c>
      <c r="K1536" s="1" t="s">
        <v>505</v>
      </c>
      <c r="L1536" s="1" t="s">
        <v>2123</v>
      </c>
      <c r="M1536" s="1" t="s">
        <v>12</v>
      </c>
      <c r="N1536" s="1" t="s">
        <v>374</v>
      </c>
    </row>
    <row r="1537" spans="1:14" s="1" customFormat="1" x14ac:dyDescent="0.3">
      <c r="A1537" s="1">
        <v>1</v>
      </c>
      <c r="B1537" s="2" t="s">
        <v>377</v>
      </c>
      <c r="C1537" s="1" t="s">
        <v>2107</v>
      </c>
      <c r="D1537" s="1" t="s">
        <v>2131</v>
      </c>
      <c r="E1537" s="1" t="s">
        <v>2128</v>
      </c>
      <c r="F1537" s="1">
        <v>1</v>
      </c>
      <c r="H1537" s="1" t="s">
        <v>2126</v>
      </c>
      <c r="K1537" s="1" t="s">
        <v>506</v>
      </c>
      <c r="L1537" s="1" t="s">
        <v>2123</v>
      </c>
      <c r="M1537" s="1" t="s">
        <v>10</v>
      </c>
      <c r="N1537" s="1" t="s">
        <v>374</v>
      </c>
    </row>
    <row r="1538" spans="1:14" s="1" customFormat="1" x14ac:dyDescent="0.3">
      <c r="A1538" s="1">
        <v>1</v>
      </c>
      <c r="B1538" s="2" t="s">
        <v>377</v>
      </c>
      <c r="C1538" s="1" t="s">
        <v>2107</v>
      </c>
      <c r="D1538" s="1" t="s">
        <v>2131</v>
      </c>
      <c r="E1538" s="1" t="s">
        <v>2128</v>
      </c>
      <c r="F1538" s="1">
        <v>1</v>
      </c>
      <c r="H1538" s="1" t="s">
        <v>2126</v>
      </c>
      <c r="K1538" s="1" t="s">
        <v>506</v>
      </c>
      <c r="L1538" s="1" t="s">
        <v>2123</v>
      </c>
      <c r="M1538" s="1" t="s">
        <v>12</v>
      </c>
      <c r="N1538" s="1" t="s">
        <v>374</v>
      </c>
    </row>
    <row r="1539" spans="1:14" s="1" customFormat="1" x14ac:dyDescent="0.3">
      <c r="A1539" s="1">
        <v>1</v>
      </c>
      <c r="B1539" s="2" t="s">
        <v>375</v>
      </c>
      <c r="C1539" s="1" t="s">
        <v>2107</v>
      </c>
      <c r="D1539" s="1" t="s">
        <v>2131</v>
      </c>
      <c r="E1539" s="1" t="s">
        <v>2128</v>
      </c>
      <c r="F1539" s="1">
        <v>1</v>
      </c>
      <c r="H1539" s="1" t="s">
        <v>8</v>
      </c>
      <c r="I1539" s="1" t="s">
        <v>8</v>
      </c>
      <c r="K1539" s="1" t="s">
        <v>507</v>
      </c>
      <c r="L1539" s="1" t="s">
        <v>2123</v>
      </c>
      <c r="M1539" s="1" t="s">
        <v>10</v>
      </c>
      <c r="N1539" s="1" t="s">
        <v>374</v>
      </c>
    </row>
    <row r="1540" spans="1:14" s="1" customFormat="1" x14ac:dyDescent="0.3">
      <c r="A1540" s="1">
        <v>1</v>
      </c>
      <c r="B1540" s="2" t="s">
        <v>375</v>
      </c>
      <c r="C1540" s="1" t="s">
        <v>2107</v>
      </c>
      <c r="D1540" s="1" t="s">
        <v>2131</v>
      </c>
      <c r="E1540" s="1" t="s">
        <v>2128</v>
      </c>
      <c r="F1540" s="1">
        <v>1</v>
      </c>
      <c r="H1540" s="1" t="s">
        <v>8</v>
      </c>
      <c r="I1540" s="1" t="s">
        <v>8</v>
      </c>
      <c r="K1540" s="1" t="s">
        <v>507</v>
      </c>
      <c r="L1540" s="1" t="s">
        <v>2123</v>
      </c>
      <c r="M1540" s="1" t="s">
        <v>12</v>
      </c>
      <c r="N1540" s="1" t="s">
        <v>374</v>
      </c>
    </row>
    <row r="1541" spans="1:14" s="1" customFormat="1" x14ac:dyDescent="0.3">
      <c r="A1541" s="1">
        <v>1</v>
      </c>
      <c r="B1541" s="2" t="s">
        <v>377</v>
      </c>
      <c r="C1541" s="1" t="s">
        <v>2107</v>
      </c>
      <c r="D1541" s="1" t="s">
        <v>2131</v>
      </c>
      <c r="E1541" s="1" t="s">
        <v>2128</v>
      </c>
      <c r="F1541" s="1">
        <v>1</v>
      </c>
      <c r="H1541" s="1" t="s">
        <v>2126</v>
      </c>
      <c r="K1541" s="1" t="s">
        <v>507</v>
      </c>
      <c r="L1541" s="1" t="s">
        <v>2123</v>
      </c>
      <c r="M1541" s="1" t="s">
        <v>10</v>
      </c>
      <c r="N1541" s="1" t="s">
        <v>374</v>
      </c>
    </row>
    <row r="1542" spans="1:14" s="1" customFormat="1" x14ac:dyDescent="0.3">
      <c r="A1542" s="1">
        <v>1</v>
      </c>
      <c r="B1542" s="2" t="s">
        <v>376</v>
      </c>
      <c r="C1542" s="1" t="s">
        <v>2107</v>
      </c>
      <c r="D1542" s="1" t="s">
        <v>2131</v>
      </c>
      <c r="E1542" s="1" t="s">
        <v>2128</v>
      </c>
      <c r="F1542" s="1">
        <v>1</v>
      </c>
      <c r="H1542" s="1" t="s">
        <v>2126</v>
      </c>
      <c r="K1542" s="1" t="s">
        <v>507</v>
      </c>
      <c r="L1542" s="1" t="s">
        <v>2123</v>
      </c>
      <c r="M1542" s="1" t="s">
        <v>12</v>
      </c>
      <c r="N1542" s="1" t="s">
        <v>374</v>
      </c>
    </row>
    <row r="1543" spans="1:14" s="1" customFormat="1" x14ac:dyDescent="0.3">
      <c r="A1543" s="1">
        <v>1</v>
      </c>
      <c r="B1543" s="2" t="s">
        <v>376</v>
      </c>
      <c r="C1543" s="1" t="s">
        <v>2107</v>
      </c>
      <c r="D1543" s="1" t="s">
        <v>2131</v>
      </c>
      <c r="E1543" s="1" t="s">
        <v>2128</v>
      </c>
      <c r="F1543" s="1">
        <v>1</v>
      </c>
      <c r="H1543" s="1" t="s">
        <v>2126</v>
      </c>
      <c r="K1543" s="1" t="s">
        <v>507</v>
      </c>
      <c r="L1543" s="1" t="s">
        <v>2123</v>
      </c>
      <c r="M1543" s="1" t="s">
        <v>10</v>
      </c>
      <c r="N1543" s="1" t="s">
        <v>374</v>
      </c>
    </row>
    <row r="1544" spans="1:14" s="1" customFormat="1" x14ac:dyDescent="0.3">
      <c r="A1544" s="1">
        <v>1</v>
      </c>
      <c r="B1544" s="2" t="s">
        <v>377</v>
      </c>
      <c r="C1544" s="1" t="s">
        <v>2107</v>
      </c>
      <c r="D1544" s="1" t="s">
        <v>2131</v>
      </c>
      <c r="E1544" s="1" t="s">
        <v>2128</v>
      </c>
      <c r="F1544" s="1">
        <v>1</v>
      </c>
      <c r="H1544" s="1" t="s">
        <v>2126</v>
      </c>
      <c r="K1544" s="1" t="s">
        <v>507</v>
      </c>
      <c r="L1544" s="1" t="s">
        <v>2123</v>
      </c>
      <c r="M1544" s="1" t="s">
        <v>12</v>
      </c>
      <c r="N1544" s="1" t="s">
        <v>374</v>
      </c>
    </row>
    <row r="1545" spans="1:14" s="1" customFormat="1" x14ac:dyDescent="0.3">
      <c r="A1545" s="1">
        <v>1</v>
      </c>
      <c r="B1545" s="2" t="s">
        <v>377</v>
      </c>
      <c r="C1545" s="1" t="s">
        <v>2107</v>
      </c>
      <c r="D1545" s="1" t="s">
        <v>2131</v>
      </c>
      <c r="E1545" s="1" t="s">
        <v>2128</v>
      </c>
      <c r="F1545" s="1">
        <v>1</v>
      </c>
      <c r="H1545" s="1" t="s">
        <v>2126</v>
      </c>
      <c r="K1545" s="1" t="s">
        <v>507</v>
      </c>
      <c r="L1545" s="1" t="s">
        <v>2123</v>
      </c>
      <c r="M1545" s="1" t="s">
        <v>10</v>
      </c>
      <c r="N1545" s="1" t="s">
        <v>374</v>
      </c>
    </row>
    <row r="1546" spans="1:14" s="1" customFormat="1" x14ac:dyDescent="0.3">
      <c r="A1546" s="1">
        <v>1</v>
      </c>
      <c r="B1546" s="2" t="s">
        <v>375</v>
      </c>
      <c r="C1546" s="1" t="s">
        <v>2107</v>
      </c>
      <c r="D1546" s="1" t="s">
        <v>2131</v>
      </c>
      <c r="E1546" s="1" t="s">
        <v>2128</v>
      </c>
      <c r="F1546" s="1">
        <v>1</v>
      </c>
      <c r="H1546" s="1" t="s">
        <v>8</v>
      </c>
      <c r="I1546" s="1" t="s">
        <v>8</v>
      </c>
      <c r="K1546" s="1" t="s">
        <v>507</v>
      </c>
      <c r="L1546" s="1" t="s">
        <v>2123</v>
      </c>
      <c r="M1546" s="1" t="s">
        <v>12</v>
      </c>
      <c r="N1546" s="1" t="s">
        <v>374</v>
      </c>
    </row>
    <row r="1547" spans="1:14" s="1" customFormat="1" x14ac:dyDescent="0.3">
      <c r="A1547" s="1">
        <v>1</v>
      </c>
      <c r="B1547" s="2" t="s">
        <v>377</v>
      </c>
      <c r="C1547" s="1" t="s">
        <v>2107</v>
      </c>
      <c r="D1547" s="1" t="s">
        <v>2131</v>
      </c>
      <c r="E1547" s="1" t="s">
        <v>2128</v>
      </c>
      <c r="F1547" s="1">
        <v>1</v>
      </c>
      <c r="H1547" s="1" t="s">
        <v>2126</v>
      </c>
      <c r="K1547" s="1" t="s">
        <v>508</v>
      </c>
      <c r="L1547" s="1" t="s">
        <v>2123</v>
      </c>
      <c r="M1547" s="1" t="s">
        <v>10</v>
      </c>
      <c r="N1547" s="1" t="s">
        <v>374</v>
      </c>
    </row>
    <row r="1548" spans="1:14" s="1" customFormat="1" x14ac:dyDescent="0.3">
      <c r="A1548" s="1">
        <v>1</v>
      </c>
      <c r="B1548" s="2" t="s">
        <v>375</v>
      </c>
      <c r="C1548" s="1" t="s">
        <v>2107</v>
      </c>
      <c r="D1548" s="1" t="s">
        <v>2131</v>
      </c>
      <c r="E1548" s="1" t="s">
        <v>2128</v>
      </c>
      <c r="F1548" s="1">
        <v>1</v>
      </c>
      <c r="H1548" s="1" t="s">
        <v>8</v>
      </c>
      <c r="I1548" s="1" t="s">
        <v>8</v>
      </c>
      <c r="K1548" s="1" t="s">
        <v>508</v>
      </c>
      <c r="L1548" s="1" t="s">
        <v>2123</v>
      </c>
      <c r="M1548" s="1" t="s">
        <v>12</v>
      </c>
      <c r="N1548" s="1" t="s">
        <v>374</v>
      </c>
    </row>
    <row r="1549" spans="1:14" s="1" customFormat="1" x14ac:dyDescent="0.3">
      <c r="A1549" s="1">
        <v>1</v>
      </c>
      <c r="B1549" s="2" t="s">
        <v>377</v>
      </c>
      <c r="C1549" s="1" t="s">
        <v>2107</v>
      </c>
      <c r="D1549" s="1" t="s">
        <v>2131</v>
      </c>
      <c r="E1549" s="1" t="s">
        <v>2128</v>
      </c>
      <c r="F1549" s="1">
        <v>1</v>
      </c>
      <c r="H1549" s="1" t="s">
        <v>2126</v>
      </c>
      <c r="K1549" s="1" t="s">
        <v>508</v>
      </c>
      <c r="L1549" s="1" t="s">
        <v>2123</v>
      </c>
      <c r="M1549" s="1" t="s">
        <v>10</v>
      </c>
      <c r="N1549" s="1" t="s">
        <v>374</v>
      </c>
    </row>
    <row r="1550" spans="1:14" s="1" customFormat="1" x14ac:dyDescent="0.3">
      <c r="A1550" s="1">
        <v>1</v>
      </c>
      <c r="B1550" s="2" t="s">
        <v>377</v>
      </c>
      <c r="C1550" s="1" t="s">
        <v>2107</v>
      </c>
      <c r="D1550" s="1" t="s">
        <v>2131</v>
      </c>
      <c r="E1550" s="1" t="s">
        <v>2128</v>
      </c>
      <c r="F1550" s="1">
        <v>1</v>
      </c>
      <c r="H1550" s="1" t="s">
        <v>2126</v>
      </c>
      <c r="K1550" s="1" t="s">
        <v>508</v>
      </c>
      <c r="L1550" s="1" t="s">
        <v>2123</v>
      </c>
      <c r="M1550" s="1" t="s">
        <v>12</v>
      </c>
      <c r="N1550" s="1" t="s">
        <v>374</v>
      </c>
    </row>
    <row r="1551" spans="1:14" s="1" customFormat="1" x14ac:dyDescent="0.3">
      <c r="A1551" s="1">
        <v>1</v>
      </c>
      <c r="B1551" s="2" t="s">
        <v>375</v>
      </c>
      <c r="C1551" s="1" t="s">
        <v>2107</v>
      </c>
      <c r="D1551" s="1" t="s">
        <v>2131</v>
      </c>
      <c r="E1551" s="1" t="s">
        <v>2128</v>
      </c>
      <c r="F1551" s="1">
        <v>1</v>
      </c>
      <c r="H1551" s="1" t="s">
        <v>8</v>
      </c>
      <c r="I1551" s="1" t="s">
        <v>8</v>
      </c>
      <c r="K1551" s="1" t="s">
        <v>509</v>
      </c>
      <c r="L1551" s="1" t="s">
        <v>2123</v>
      </c>
      <c r="M1551" s="1" t="s">
        <v>10</v>
      </c>
      <c r="N1551" s="1" t="s">
        <v>374</v>
      </c>
    </row>
    <row r="1552" spans="1:14" s="1" customFormat="1" x14ac:dyDescent="0.3">
      <c r="A1552" s="1">
        <v>1</v>
      </c>
      <c r="B1552" s="2" t="s">
        <v>375</v>
      </c>
      <c r="C1552" s="1" t="s">
        <v>2107</v>
      </c>
      <c r="D1552" s="1" t="s">
        <v>2131</v>
      </c>
      <c r="E1552" s="1" t="s">
        <v>2128</v>
      </c>
      <c r="F1552" s="1">
        <v>1</v>
      </c>
      <c r="H1552" s="1" t="s">
        <v>8</v>
      </c>
      <c r="I1552" s="1" t="s">
        <v>8</v>
      </c>
      <c r="K1552" s="1" t="s">
        <v>509</v>
      </c>
      <c r="L1552" s="1" t="s">
        <v>2123</v>
      </c>
      <c r="M1552" s="1" t="s">
        <v>12</v>
      </c>
      <c r="N1552" s="1" t="s">
        <v>374</v>
      </c>
    </row>
    <row r="1553" spans="1:14" s="1" customFormat="1" x14ac:dyDescent="0.3">
      <c r="A1553" s="1">
        <v>1</v>
      </c>
      <c r="B1553" s="2" t="s">
        <v>377</v>
      </c>
      <c r="C1553" s="1" t="s">
        <v>2107</v>
      </c>
      <c r="D1553" s="1" t="s">
        <v>2131</v>
      </c>
      <c r="E1553" s="1" t="s">
        <v>2128</v>
      </c>
      <c r="F1553" s="1">
        <v>1</v>
      </c>
      <c r="H1553" s="1" t="s">
        <v>2126</v>
      </c>
      <c r="K1553" s="1" t="s">
        <v>494</v>
      </c>
      <c r="L1553" s="1" t="s">
        <v>2123</v>
      </c>
      <c r="M1553" s="1" t="s">
        <v>18</v>
      </c>
      <c r="N1553" s="1" t="s">
        <v>374</v>
      </c>
    </row>
    <row r="1554" spans="1:14" s="1" customFormat="1" x14ac:dyDescent="0.3">
      <c r="A1554" s="1">
        <v>1</v>
      </c>
      <c r="B1554" s="2" t="s">
        <v>375</v>
      </c>
      <c r="C1554" s="1" t="s">
        <v>2107</v>
      </c>
      <c r="D1554" s="1" t="s">
        <v>2131</v>
      </c>
      <c r="E1554" s="1" t="s">
        <v>2128</v>
      </c>
      <c r="F1554" s="1">
        <v>1</v>
      </c>
      <c r="H1554" s="1" t="s">
        <v>8</v>
      </c>
      <c r="I1554" s="1" t="s">
        <v>8</v>
      </c>
      <c r="K1554" s="1" t="s">
        <v>494</v>
      </c>
      <c r="L1554" s="1" t="s">
        <v>2123</v>
      </c>
      <c r="M1554" s="1" t="s">
        <v>18</v>
      </c>
      <c r="N1554" s="1" t="s">
        <v>374</v>
      </c>
    </row>
    <row r="1555" spans="1:14" s="1" customFormat="1" x14ac:dyDescent="0.3">
      <c r="A1555" s="1">
        <v>1</v>
      </c>
      <c r="B1555" s="2" t="s">
        <v>376</v>
      </c>
      <c r="C1555" s="1" t="s">
        <v>2107</v>
      </c>
      <c r="D1555" s="1" t="s">
        <v>2131</v>
      </c>
      <c r="E1555" s="1" t="s">
        <v>2128</v>
      </c>
      <c r="F1555" s="1">
        <v>1</v>
      </c>
      <c r="H1555" s="1" t="s">
        <v>2126</v>
      </c>
      <c r="K1555" s="1" t="s">
        <v>494</v>
      </c>
      <c r="L1555" s="1" t="s">
        <v>2123</v>
      </c>
      <c r="M1555" s="1" t="s">
        <v>18</v>
      </c>
      <c r="N1555" s="1" t="s">
        <v>374</v>
      </c>
    </row>
    <row r="1556" spans="1:14" s="1" customFormat="1" x14ac:dyDescent="0.3">
      <c r="A1556" s="1">
        <v>1</v>
      </c>
      <c r="B1556" s="2" t="s">
        <v>377</v>
      </c>
      <c r="C1556" s="1" t="s">
        <v>2107</v>
      </c>
      <c r="D1556" s="1" t="s">
        <v>2131</v>
      </c>
      <c r="E1556" s="1" t="s">
        <v>2128</v>
      </c>
      <c r="F1556" s="1">
        <v>1</v>
      </c>
      <c r="H1556" s="1" t="s">
        <v>2126</v>
      </c>
      <c r="K1556" s="1" t="s">
        <v>489</v>
      </c>
      <c r="L1556" s="1" t="s">
        <v>2123</v>
      </c>
      <c r="M1556" s="1" t="s">
        <v>18</v>
      </c>
      <c r="N1556" s="1" t="s">
        <v>374</v>
      </c>
    </row>
    <row r="1557" spans="1:14" s="1" customFormat="1" x14ac:dyDescent="0.3">
      <c r="A1557" s="1">
        <v>1</v>
      </c>
      <c r="B1557" s="2" t="s">
        <v>375</v>
      </c>
      <c r="C1557" s="1" t="s">
        <v>2107</v>
      </c>
      <c r="D1557" s="1" t="s">
        <v>2131</v>
      </c>
      <c r="E1557" s="1" t="s">
        <v>2128</v>
      </c>
      <c r="F1557" s="1">
        <v>1</v>
      </c>
      <c r="H1557" s="1" t="s">
        <v>8</v>
      </c>
      <c r="I1557" s="1" t="s">
        <v>8</v>
      </c>
      <c r="K1557" s="1" t="s">
        <v>489</v>
      </c>
      <c r="L1557" s="1" t="s">
        <v>2123</v>
      </c>
      <c r="M1557" s="1" t="s">
        <v>18</v>
      </c>
      <c r="N1557" s="1" t="s">
        <v>374</v>
      </c>
    </row>
    <row r="1558" spans="1:14" s="1" customFormat="1" x14ac:dyDescent="0.3">
      <c r="A1558" s="1">
        <v>1</v>
      </c>
      <c r="B1558" s="2" t="s">
        <v>375</v>
      </c>
      <c r="C1558" s="1" t="s">
        <v>2107</v>
      </c>
      <c r="D1558" s="1" t="s">
        <v>2131</v>
      </c>
      <c r="E1558" s="1" t="s">
        <v>2128</v>
      </c>
      <c r="F1558" s="1">
        <v>1</v>
      </c>
      <c r="H1558" s="1" t="s">
        <v>8</v>
      </c>
      <c r="I1558" s="1" t="s">
        <v>8</v>
      </c>
      <c r="K1558" s="1" t="s">
        <v>489</v>
      </c>
      <c r="L1558" s="1" t="s">
        <v>2123</v>
      </c>
      <c r="M1558" s="1" t="s">
        <v>18</v>
      </c>
      <c r="N1558" s="1" t="s">
        <v>374</v>
      </c>
    </row>
    <row r="1559" spans="1:14" s="1" customFormat="1" x14ac:dyDescent="0.3">
      <c r="A1559" s="1">
        <v>1</v>
      </c>
      <c r="B1559" s="2" t="s">
        <v>375</v>
      </c>
      <c r="C1559" s="1" t="s">
        <v>2107</v>
      </c>
      <c r="D1559" s="1" t="s">
        <v>2131</v>
      </c>
      <c r="E1559" s="1" t="s">
        <v>2128</v>
      </c>
      <c r="F1559" s="1">
        <v>1</v>
      </c>
      <c r="H1559" s="1" t="s">
        <v>8</v>
      </c>
      <c r="I1559" s="1" t="s">
        <v>8</v>
      </c>
      <c r="K1559" s="1" t="s">
        <v>489</v>
      </c>
      <c r="L1559" s="1" t="s">
        <v>2123</v>
      </c>
      <c r="M1559" s="1" t="s">
        <v>18</v>
      </c>
      <c r="N1559" s="1" t="s">
        <v>374</v>
      </c>
    </row>
    <row r="1560" spans="1:14" s="1" customFormat="1" x14ac:dyDescent="0.3">
      <c r="A1560" s="1">
        <v>1</v>
      </c>
      <c r="B1560" s="2" t="s">
        <v>377</v>
      </c>
      <c r="C1560" s="1" t="s">
        <v>2107</v>
      </c>
      <c r="D1560" s="1" t="s">
        <v>2131</v>
      </c>
      <c r="E1560" s="1" t="s">
        <v>2128</v>
      </c>
      <c r="F1560" s="1">
        <v>1</v>
      </c>
      <c r="H1560" s="1" t="s">
        <v>2126</v>
      </c>
      <c r="K1560" s="1" t="s">
        <v>487</v>
      </c>
      <c r="L1560" s="1" t="s">
        <v>2123</v>
      </c>
      <c r="M1560" s="1" t="s">
        <v>18</v>
      </c>
      <c r="N1560" s="1" t="s">
        <v>374</v>
      </c>
    </row>
    <row r="1561" spans="1:14" s="1" customFormat="1" x14ac:dyDescent="0.3">
      <c r="A1561" s="1">
        <v>1</v>
      </c>
      <c r="B1561" s="2" t="s">
        <v>377</v>
      </c>
      <c r="C1561" s="1" t="s">
        <v>2107</v>
      </c>
      <c r="D1561" s="1" t="s">
        <v>2131</v>
      </c>
      <c r="E1561" s="1" t="s">
        <v>2128</v>
      </c>
      <c r="F1561" s="1">
        <v>1</v>
      </c>
      <c r="H1561" s="1" t="s">
        <v>2126</v>
      </c>
      <c r="K1561" s="1" t="s">
        <v>510</v>
      </c>
      <c r="L1561" s="1" t="s">
        <v>2123</v>
      </c>
      <c r="M1561" s="1" t="s">
        <v>18</v>
      </c>
      <c r="N1561" s="1" t="s">
        <v>374</v>
      </c>
    </row>
    <row r="1562" spans="1:14" s="1" customFormat="1" x14ac:dyDescent="0.3">
      <c r="A1562" s="1">
        <v>1</v>
      </c>
      <c r="B1562" s="2" t="s">
        <v>376</v>
      </c>
      <c r="C1562" s="1" t="s">
        <v>2107</v>
      </c>
      <c r="D1562" s="1" t="s">
        <v>2131</v>
      </c>
      <c r="E1562" s="1" t="s">
        <v>2128</v>
      </c>
      <c r="F1562" s="1">
        <v>1</v>
      </c>
      <c r="H1562" s="1" t="s">
        <v>2126</v>
      </c>
      <c r="K1562" s="1" t="s">
        <v>510</v>
      </c>
      <c r="L1562" s="1" t="s">
        <v>2123</v>
      </c>
      <c r="M1562" s="1" t="s">
        <v>18</v>
      </c>
      <c r="N1562" s="1" t="s">
        <v>374</v>
      </c>
    </row>
    <row r="1563" spans="1:14" s="1" customFormat="1" x14ac:dyDescent="0.3">
      <c r="A1563" s="1">
        <v>1</v>
      </c>
      <c r="B1563" s="2" t="s">
        <v>377</v>
      </c>
      <c r="C1563" s="1" t="s">
        <v>2107</v>
      </c>
      <c r="D1563" s="1" t="s">
        <v>2131</v>
      </c>
      <c r="E1563" s="1" t="s">
        <v>2128</v>
      </c>
      <c r="F1563" s="1">
        <v>1</v>
      </c>
      <c r="H1563" s="1" t="s">
        <v>2126</v>
      </c>
      <c r="K1563" s="1" t="s">
        <v>510</v>
      </c>
      <c r="L1563" s="1" t="s">
        <v>2123</v>
      </c>
      <c r="M1563" s="1" t="s">
        <v>18</v>
      </c>
      <c r="N1563" s="1" t="s">
        <v>374</v>
      </c>
    </row>
    <row r="1564" spans="1:14" s="1" customFormat="1" x14ac:dyDescent="0.3">
      <c r="A1564" s="1">
        <v>1</v>
      </c>
      <c r="B1564" s="2" t="s">
        <v>375</v>
      </c>
      <c r="C1564" s="1" t="s">
        <v>2107</v>
      </c>
      <c r="D1564" s="1" t="s">
        <v>2131</v>
      </c>
      <c r="E1564" s="1" t="s">
        <v>2128</v>
      </c>
      <c r="F1564" s="1">
        <v>1</v>
      </c>
      <c r="H1564" s="1" t="s">
        <v>8</v>
      </c>
      <c r="I1564" s="1" t="s">
        <v>8</v>
      </c>
      <c r="K1564" s="1" t="s">
        <v>206</v>
      </c>
      <c r="L1564" s="1" t="s">
        <v>2123</v>
      </c>
      <c r="M1564" s="1" t="s">
        <v>18</v>
      </c>
      <c r="N1564" s="1" t="s">
        <v>374</v>
      </c>
    </row>
    <row r="1565" spans="1:14" s="1" customFormat="1" x14ac:dyDescent="0.3">
      <c r="A1565" s="1">
        <v>1</v>
      </c>
      <c r="B1565" s="2" t="s">
        <v>377</v>
      </c>
      <c r="C1565" s="1" t="s">
        <v>2107</v>
      </c>
      <c r="D1565" s="1" t="s">
        <v>2131</v>
      </c>
      <c r="E1565" s="1" t="s">
        <v>2128</v>
      </c>
      <c r="F1565" s="1">
        <v>1</v>
      </c>
      <c r="H1565" s="1" t="s">
        <v>2126</v>
      </c>
      <c r="K1565" s="1" t="s">
        <v>206</v>
      </c>
      <c r="L1565" s="1" t="s">
        <v>2123</v>
      </c>
      <c r="M1565" s="1" t="s">
        <v>18</v>
      </c>
      <c r="N1565" s="1" t="s">
        <v>374</v>
      </c>
    </row>
    <row r="1566" spans="1:14" s="1" customFormat="1" x14ac:dyDescent="0.3">
      <c r="A1566" s="1">
        <v>1</v>
      </c>
      <c r="B1566" s="2" t="s">
        <v>375</v>
      </c>
      <c r="C1566" s="1" t="s">
        <v>2107</v>
      </c>
      <c r="D1566" s="1" t="s">
        <v>2131</v>
      </c>
      <c r="E1566" s="1" t="s">
        <v>2128</v>
      </c>
      <c r="F1566" s="1">
        <v>1</v>
      </c>
      <c r="H1566" s="1" t="s">
        <v>8</v>
      </c>
      <c r="I1566" s="1" t="s">
        <v>8</v>
      </c>
      <c r="K1566" s="1" t="s">
        <v>206</v>
      </c>
      <c r="L1566" s="1" t="s">
        <v>2123</v>
      </c>
      <c r="M1566" s="1" t="s">
        <v>18</v>
      </c>
      <c r="N1566" s="1" t="s">
        <v>374</v>
      </c>
    </row>
    <row r="1567" spans="1:14" s="1" customFormat="1" x14ac:dyDescent="0.3">
      <c r="A1567" s="1">
        <v>1</v>
      </c>
      <c r="B1567" s="2" t="s">
        <v>377</v>
      </c>
      <c r="C1567" s="1" t="s">
        <v>2107</v>
      </c>
      <c r="D1567" s="1" t="s">
        <v>2131</v>
      </c>
      <c r="E1567" s="1" t="s">
        <v>2128</v>
      </c>
      <c r="F1567" s="1">
        <v>1</v>
      </c>
      <c r="H1567" s="1" t="s">
        <v>2126</v>
      </c>
      <c r="K1567" s="1" t="s">
        <v>205</v>
      </c>
      <c r="L1567" s="1" t="s">
        <v>2123</v>
      </c>
      <c r="M1567" s="1" t="s">
        <v>18</v>
      </c>
      <c r="N1567" s="1" t="s">
        <v>374</v>
      </c>
    </row>
    <row r="1568" spans="1:14" s="1" customFormat="1" x14ac:dyDescent="0.3">
      <c r="A1568" s="1">
        <v>1</v>
      </c>
      <c r="B1568" s="2" t="s">
        <v>375</v>
      </c>
      <c r="C1568" s="1" t="s">
        <v>2107</v>
      </c>
      <c r="D1568" s="1" t="s">
        <v>2131</v>
      </c>
      <c r="E1568" s="1" t="s">
        <v>2128</v>
      </c>
      <c r="F1568" s="1">
        <v>1</v>
      </c>
      <c r="H1568" s="1" t="s">
        <v>8</v>
      </c>
      <c r="I1568" s="1" t="s">
        <v>8</v>
      </c>
      <c r="K1568" s="1" t="s">
        <v>511</v>
      </c>
      <c r="L1568" s="1" t="s">
        <v>2123</v>
      </c>
      <c r="M1568" s="1" t="s">
        <v>18</v>
      </c>
      <c r="N1568" s="1" t="s">
        <v>374</v>
      </c>
    </row>
    <row r="1569" spans="1:14" s="1" customFormat="1" x14ac:dyDescent="0.3">
      <c r="A1569" s="1">
        <v>1</v>
      </c>
      <c r="B1569" s="2" t="s">
        <v>376</v>
      </c>
      <c r="C1569" s="1" t="s">
        <v>2107</v>
      </c>
      <c r="D1569" s="1" t="s">
        <v>2131</v>
      </c>
      <c r="E1569" s="1" t="s">
        <v>2128</v>
      </c>
      <c r="F1569" s="1">
        <v>1</v>
      </c>
      <c r="H1569" s="1" t="s">
        <v>2126</v>
      </c>
      <c r="K1569" s="1" t="s">
        <v>511</v>
      </c>
      <c r="L1569" s="1" t="s">
        <v>2123</v>
      </c>
      <c r="M1569" s="1" t="s">
        <v>18</v>
      </c>
      <c r="N1569" s="1" t="s">
        <v>374</v>
      </c>
    </row>
    <row r="1570" spans="1:14" s="1" customFormat="1" x14ac:dyDescent="0.3">
      <c r="A1570" s="1">
        <v>1</v>
      </c>
      <c r="B1570" s="2" t="s">
        <v>375</v>
      </c>
      <c r="C1570" s="1" t="s">
        <v>2107</v>
      </c>
      <c r="D1570" s="1" t="s">
        <v>2131</v>
      </c>
      <c r="E1570" s="1" t="s">
        <v>2128</v>
      </c>
      <c r="F1570" s="1">
        <v>1</v>
      </c>
      <c r="H1570" s="1" t="s">
        <v>8</v>
      </c>
      <c r="I1570" s="1" t="s">
        <v>8</v>
      </c>
      <c r="K1570" s="1" t="s">
        <v>511</v>
      </c>
      <c r="L1570" s="1" t="s">
        <v>2123</v>
      </c>
      <c r="M1570" s="1" t="s">
        <v>18</v>
      </c>
      <c r="N1570" s="1" t="s">
        <v>374</v>
      </c>
    </row>
    <row r="1571" spans="1:14" s="1" customFormat="1" x14ac:dyDescent="0.3">
      <c r="A1571" s="1">
        <v>1</v>
      </c>
      <c r="B1571" s="2" t="s">
        <v>377</v>
      </c>
      <c r="C1571" s="1" t="s">
        <v>2107</v>
      </c>
      <c r="D1571" s="1" t="s">
        <v>2131</v>
      </c>
      <c r="E1571" s="1" t="s">
        <v>2128</v>
      </c>
      <c r="F1571" s="1">
        <v>1</v>
      </c>
      <c r="H1571" s="1" t="s">
        <v>2126</v>
      </c>
      <c r="K1571" s="1" t="s">
        <v>511</v>
      </c>
      <c r="L1571" s="1" t="s">
        <v>2123</v>
      </c>
      <c r="M1571" s="1" t="s">
        <v>18</v>
      </c>
      <c r="N1571" s="1" t="s">
        <v>374</v>
      </c>
    </row>
    <row r="1572" spans="1:14" s="1" customFormat="1" x14ac:dyDescent="0.3">
      <c r="A1572" s="1">
        <v>1</v>
      </c>
      <c r="B1572" s="2" t="s">
        <v>375</v>
      </c>
      <c r="C1572" s="1" t="s">
        <v>2107</v>
      </c>
      <c r="D1572" s="1" t="s">
        <v>2131</v>
      </c>
      <c r="E1572" s="1" t="s">
        <v>2128</v>
      </c>
      <c r="F1572" s="1">
        <v>1</v>
      </c>
      <c r="H1572" s="1" t="s">
        <v>8</v>
      </c>
      <c r="I1572" s="1" t="s">
        <v>8</v>
      </c>
      <c r="K1572" s="1" t="s">
        <v>512</v>
      </c>
      <c r="L1572" s="1" t="s">
        <v>2123</v>
      </c>
      <c r="M1572" s="1" t="s">
        <v>18</v>
      </c>
      <c r="N1572" s="1" t="s">
        <v>374</v>
      </c>
    </row>
    <row r="1573" spans="1:14" s="1" customFormat="1" x14ac:dyDescent="0.3">
      <c r="A1573" s="1">
        <v>1</v>
      </c>
      <c r="B1573" s="2" t="s">
        <v>375</v>
      </c>
      <c r="C1573" s="1" t="s">
        <v>2107</v>
      </c>
      <c r="D1573" s="1" t="s">
        <v>2131</v>
      </c>
      <c r="E1573" s="1" t="s">
        <v>2128</v>
      </c>
      <c r="F1573" s="1">
        <v>1</v>
      </c>
      <c r="H1573" s="1" t="s">
        <v>8</v>
      </c>
      <c r="I1573" s="1" t="s">
        <v>8</v>
      </c>
      <c r="K1573" s="1" t="s">
        <v>512</v>
      </c>
      <c r="L1573" s="1" t="s">
        <v>2123</v>
      </c>
      <c r="M1573" s="1" t="s">
        <v>18</v>
      </c>
      <c r="N1573" s="1" t="s">
        <v>374</v>
      </c>
    </row>
    <row r="1574" spans="1:14" s="1" customFormat="1" x14ac:dyDescent="0.3">
      <c r="A1574" s="1">
        <v>1</v>
      </c>
      <c r="B1574" s="2" t="s">
        <v>375</v>
      </c>
      <c r="C1574" s="1" t="s">
        <v>2107</v>
      </c>
      <c r="D1574" s="1" t="s">
        <v>2131</v>
      </c>
      <c r="E1574" s="1" t="s">
        <v>2128</v>
      </c>
      <c r="F1574" s="1">
        <v>1</v>
      </c>
      <c r="H1574" s="1" t="s">
        <v>8</v>
      </c>
      <c r="I1574" s="1" t="s">
        <v>8</v>
      </c>
      <c r="K1574" s="1" t="s">
        <v>513</v>
      </c>
      <c r="L1574" s="1" t="s">
        <v>2123</v>
      </c>
      <c r="M1574" s="1" t="s">
        <v>18</v>
      </c>
      <c r="N1574" s="1" t="s">
        <v>374</v>
      </c>
    </row>
    <row r="1575" spans="1:14" s="1" customFormat="1" x14ac:dyDescent="0.3">
      <c r="A1575" s="1">
        <v>1</v>
      </c>
      <c r="B1575" s="2" t="s">
        <v>376</v>
      </c>
      <c r="C1575" s="1" t="s">
        <v>2107</v>
      </c>
      <c r="D1575" s="1" t="s">
        <v>2131</v>
      </c>
      <c r="E1575" s="1" t="s">
        <v>2128</v>
      </c>
      <c r="F1575" s="1">
        <v>1</v>
      </c>
      <c r="H1575" s="1" t="s">
        <v>2126</v>
      </c>
      <c r="K1575" s="1" t="s">
        <v>513</v>
      </c>
      <c r="L1575" s="1" t="s">
        <v>2123</v>
      </c>
      <c r="M1575" s="1" t="s">
        <v>18</v>
      </c>
      <c r="N1575" s="1" t="s">
        <v>374</v>
      </c>
    </row>
    <row r="1576" spans="1:14" s="1" customFormat="1" x14ac:dyDescent="0.3">
      <c r="A1576" s="1">
        <v>1</v>
      </c>
      <c r="B1576" s="2" t="s">
        <v>377</v>
      </c>
      <c r="C1576" s="1" t="s">
        <v>2107</v>
      </c>
      <c r="D1576" s="1" t="s">
        <v>2131</v>
      </c>
      <c r="E1576" s="1" t="s">
        <v>2128</v>
      </c>
      <c r="F1576" s="1">
        <v>1</v>
      </c>
      <c r="H1576" s="1" t="s">
        <v>2126</v>
      </c>
      <c r="K1576" s="1" t="s">
        <v>512</v>
      </c>
      <c r="L1576" s="1" t="s">
        <v>2123</v>
      </c>
      <c r="M1576" s="1" t="s">
        <v>18</v>
      </c>
      <c r="N1576" s="1" t="s">
        <v>374</v>
      </c>
    </row>
    <row r="1577" spans="1:14" s="1" customFormat="1" x14ac:dyDescent="0.3">
      <c r="A1577" s="1">
        <v>1</v>
      </c>
      <c r="B1577" s="2" t="s">
        <v>455</v>
      </c>
      <c r="C1577" s="1" t="s">
        <v>2107</v>
      </c>
      <c r="D1577" s="1" t="s">
        <v>2131</v>
      </c>
      <c r="E1577" s="1" t="s">
        <v>2128</v>
      </c>
      <c r="F1577" s="1">
        <v>1</v>
      </c>
      <c r="H1577" s="1" t="s">
        <v>231</v>
      </c>
      <c r="I1577" s="1" t="s">
        <v>231</v>
      </c>
      <c r="K1577" s="1" t="s">
        <v>202</v>
      </c>
      <c r="L1577" s="1" t="s">
        <v>2123</v>
      </c>
      <c r="M1577" s="1" t="s">
        <v>12</v>
      </c>
      <c r="N1577" s="1" t="s">
        <v>374</v>
      </c>
    </row>
    <row r="1578" spans="1:14" s="1" customFormat="1" x14ac:dyDescent="0.3">
      <c r="A1578" s="1">
        <v>1</v>
      </c>
      <c r="B1578" s="2" t="s">
        <v>455</v>
      </c>
      <c r="C1578" s="1" t="s">
        <v>2107</v>
      </c>
      <c r="D1578" s="1" t="s">
        <v>2131</v>
      </c>
      <c r="E1578" s="1" t="s">
        <v>2128</v>
      </c>
      <c r="F1578" s="1">
        <v>1</v>
      </c>
      <c r="H1578" s="1" t="s">
        <v>231</v>
      </c>
      <c r="I1578" s="1" t="s">
        <v>231</v>
      </c>
      <c r="K1578" s="1" t="s">
        <v>202</v>
      </c>
      <c r="L1578" s="1" t="s">
        <v>2123</v>
      </c>
      <c r="M1578" s="1" t="s">
        <v>10</v>
      </c>
      <c r="N1578" s="1" t="s">
        <v>374</v>
      </c>
    </row>
    <row r="1579" spans="1:14" s="1" customFormat="1" x14ac:dyDescent="0.3">
      <c r="A1579" s="1">
        <v>1</v>
      </c>
      <c r="B1579" s="2" t="s">
        <v>514</v>
      </c>
      <c r="C1579" s="1" t="s">
        <v>2107</v>
      </c>
      <c r="D1579" s="1" t="s">
        <v>2131</v>
      </c>
      <c r="E1579" s="1" t="s">
        <v>2128</v>
      </c>
      <c r="F1579" s="1">
        <v>1</v>
      </c>
      <c r="H1579" s="1" t="s">
        <v>477</v>
      </c>
      <c r="I1579" s="1" t="s">
        <v>477</v>
      </c>
      <c r="K1579" s="1" t="s">
        <v>202</v>
      </c>
      <c r="L1579" s="1" t="s">
        <v>2123</v>
      </c>
      <c r="M1579" s="1" t="s">
        <v>21</v>
      </c>
      <c r="N1579" s="1" t="s">
        <v>374</v>
      </c>
    </row>
    <row r="1580" spans="1:14" s="1" customFormat="1" x14ac:dyDescent="0.3">
      <c r="A1580" s="1">
        <v>1</v>
      </c>
      <c r="B1580" s="2" t="s">
        <v>514</v>
      </c>
      <c r="C1580" s="1" t="s">
        <v>2107</v>
      </c>
      <c r="D1580" s="1" t="s">
        <v>2131</v>
      </c>
      <c r="E1580" s="1" t="s">
        <v>2128</v>
      </c>
      <c r="F1580" s="1">
        <v>1</v>
      </c>
      <c r="H1580" s="1" t="s">
        <v>477</v>
      </c>
      <c r="I1580" s="1" t="s">
        <v>477</v>
      </c>
      <c r="K1580" s="1" t="s">
        <v>202</v>
      </c>
      <c r="L1580" s="1" t="s">
        <v>2123</v>
      </c>
      <c r="M1580" s="1" t="s">
        <v>18</v>
      </c>
      <c r="N1580" s="1" t="s">
        <v>374</v>
      </c>
    </row>
    <row r="1581" spans="1:14" s="1" customFormat="1" x14ac:dyDescent="0.3">
      <c r="A1581" s="1">
        <v>1</v>
      </c>
      <c r="B1581" s="2" t="s">
        <v>473</v>
      </c>
      <c r="C1581" s="1" t="s">
        <v>2107</v>
      </c>
      <c r="D1581" s="1" t="s">
        <v>2131</v>
      </c>
      <c r="E1581" s="1" t="s">
        <v>2128</v>
      </c>
      <c r="F1581" s="1">
        <v>1</v>
      </c>
      <c r="H1581" s="1" t="s">
        <v>372</v>
      </c>
      <c r="I1581" s="1" t="s">
        <v>372</v>
      </c>
      <c r="K1581" s="1" t="s">
        <v>503</v>
      </c>
      <c r="L1581" s="1" t="s">
        <v>2123</v>
      </c>
      <c r="M1581" s="1" t="s">
        <v>10</v>
      </c>
      <c r="N1581" s="1" t="s">
        <v>374</v>
      </c>
    </row>
    <row r="1582" spans="1:14" s="1" customFormat="1" x14ac:dyDescent="0.3">
      <c r="A1582" s="1">
        <v>1</v>
      </c>
      <c r="B1582" s="2" t="s">
        <v>515</v>
      </c>
      <c r="C1582" s="1" t="s">
        <v>2107</v>
      </c>
      <c r="D1582" s="1" t="s">
        <v>2131</v>
      </c>
      <c r="E1582" s="1" t="s">
        <v>2128</v>
      </c>
      <c r="F1582" s="1">
        <v>1</v>
      </c>
      <c r="H1582" s="1" t="s">
        <v>2126</v>
      </c>
      <c r="K1582" s="1" t="s">
        <v>190</v>
      </c>
      <c r="L1582" s="1" t="s">
        <v>2123</v>
      </c>
      <c r="M1582" s="1" t="s">
        <v>10</v>
      </c>
      <c r="N1582" s="1" t="s">
        <v>374</v>
      </c>
    </row>
    <row r="1583" spans="1:14" s="1" customFormat="1" x14ac:dyDescent="0.3">
      <c r="A1583" s="1">
        <v>1</v>
      </c>
      <c r="B1583" s="2" t="s">
        <v>387</v>
      </c>
      <c r="C1583" s="1" t="s">
        <v>2107</v>
      </c>
      <c r="D1583" s="1" t="s">
        <v>2131</v>
      </c>
      <c r="E1583" s="1" t="s">
        <v>2128</v>
      </c>
      <c r="F1583" s="1">
        <v>1</v>
      </c>
      <c r="H1583" s="1" t="s">
        <v>8</v>
      </c>
      <c r="I1583" s="1" t="s">
        <v>8</v>
      </c>
      <c r="K1583" s="1" t="s">
        <v>516</v>
      </c>
      <c r="L1583" s="1" t="s">
        <v>2123</v>
      </c>
      <c r="M1583" s="1" t="s">
        <v>12</v>
      </c>
      <c r="N1583" s="1" t="s">
        <v>374</v>
      </c>
    </row>
    <row r="1584" spans="1:14" s="1" customFormat="1" x14ac:dyDescent="0.3">
      <c r="A1584" s="1">
        <v>1</v>
      </c>
      <c r="B1584" s="2" t="s">
        <v>473</v>
      </c>
      <c r="C1584" s="1" t="s">
        <v>2107</v>
      </c>
      <c r="D1584" s="1" t="s">
        <v>2131</v>
      </c>
      <c r="E1584" s="1" t="s">
        <v>2128</v>
      </c>
      <c r="F1584" s="1">
        <v>1</v>
      </c>
      <c r="H1584" s="1" t="s">
        <v>372</v>
      </c>
      <c r="I1584" s="1" t="s">
        <v>372</v>
      </c>
      <c r="K1584" s="1" t="s">
        <v>494</v>
      </c>
      <c r="L1584" s="1" t="s">
        <v>2123</v>
      </c>
      <c r="M1584" s="1" t="s">
        <v>21</v>
      </c>
      <c r="N1584" s="1" t="s">
        <v>374</v>
      </c>
    </row>
    <row r="1585" spans="1:14" s="1" customFormat="1" x14ac:dyDescent="0.3">
      <c r="A1585" s="1">
        <v>1</v>
      </c>
      <c r="B1585" s="2" t="s">
        <v>473</v>
      </c>
      <c r="C1585" s="1" t="s">
        <v>2107</v>
      </c>
      <c r="D1585" s="1" t="s">
        <v>2131</v>
      </c>
      <c r="E1585" s="1" t="s">
        <v>2128</v>
      </c>
      <c r="F1585" s="1">
        <v>1</v>
      </c>
      <c r="H1585" s="1" t="s">
        <v>372</v>
      </c>
      <c r="I1585" s="1" t="s">
        <v>372</v>
      </c>
      <c r="K1585" s="1" t="s">
        <v>494</v>
      </c>
      <c r="L1585" s="1" t="s">
        <v>2123</v>
      </c>
      <c r="M1585" s="1" t="s">
        <v>21</v>
      </c>
      <c r="N1585" s="1" t="s">
        <v>374</v>
      </c>
    </row>
    <row r="1586" spans="1:14" s="1" customFormat="1" x14ac:dyDescent="0.3">
      <c r="A1586" s="1">
        <v>1</v>
      </c>
      <c r="B1586" s="2" t="s">
        <v>455</v>
      </c>
      <c r="C1586" s="1" t="s">
        <v>2107</v>
      </c>
      <c r="D1586" s="1" t="s">
        <v>2131</v>
      </c>
      <c r="E1586" s="1" t="s">
        <v>2128</v>
      </c>
      <c r="F1586" s="1">
        <v>1</v>
      </c>
      <c r="H1586" s="1" t="s">
        <v>231</v>
      </c>
      <c r="I1586" s="1" t="s">
        <v>231</v>
      </c>
      <c r="K1586" s="1" t="s">
        <v>209</v>
      </c>
      <c r="L1586" s="1" t="s">
        <v>2123</v>
      </c>
      <c r="M1586" s="1" t="s">
        <v>12</v>
      </c>
      <c r="N1586" s="1" t="s">
        <v>374</v>
      </c>
    </row>
    <row r="1587" spans="1:14" s="1" customFormat="1" x14ac:dyDescent="0.3">
      <c r="A1587" s="1">
        <v>1</v>
      </c>
      <c r="B1587" s="2" t="s">
        <v>455</v>
      </c>
      <c r="C1587" s="1" t="s">
        <v>2107</v>
      </c>
      <c r="D1587" s="1" t="s">
        <v>2131</v>
      </c>
      <c r="E1587" s="1" t="s">
        <v>2128</v>
      </c>
      <c r="F1587" s="1">
        <v>1</v>
      </c>
      <c r="H1587" s="1" t="s">
        <v>231</v>
      </c>
      <c r="I1587" s="1" t="s">
        <v>231</v>
      </c>
      <c r="K1587" s="1" t="s">
        <v>209</v>
      </c>
      <c r="L1587" s="1" t="s">
        <v>2123</v>
      </c>
      <c r="M1587" s="1" t="s">
        <v>10</v>
      </c>
      <c r="N1587" s="1" t="s">
        <v>374</v>
      </c>
    </row>
    <row r="1588" spans="1:14" s="1" customFormat="1" x14ac:dyDescent="0.3">
      <c r="A1588" s="1">
        <v>1</v>
      </c>
      <c r="B1588" s="2" t="s">
        <v>455</v>
      </c>
      <c r="C1588" s="1" t="s">
        <v>2107</v>
      </c>
      <c r="D1588" s="1" t="s">
        <v>2131</v>
      </c>
      <c r="E1588" s="1" t="s">
        <v>2128</v>
      </c>
      <c r="F1588" s="1">
        <v>1</v>
      </c>
      <c r="H1588" s="1" t="s">
        <v>231</v>
      </c>
      <c r="I1588" s="1" t="s">
        <v>231</v>
      </c>
      <c r="K1588" s="1" t="s">
        <v>400</v>
      </c>
      <c r="L1588" s="1" t="s">
        <v>2123</v>
      </c>
      <c r="M1588" s="1" t="s">
        <v>16</v>
      </c>
      <c r="N1588" s="1" t="s">
        <v>374</v>
      </c>
    </row>
    <row r="1589" spans="1:14" s="1" customFormat="1" x14ac:dyDescent="0.3">
      <c r="A1589" s="1">
        <v>1</v>
      </c>
      <c r="B1589" s="2" t="s">
        <v>377</v>
      </c>
      <c r="C1589" s="1" t="s">
        <v>2107</v>
      </c>
      <c r="D1589" s="1" t="s">
        <v>2131</v>
      </c>
      <c r="E1589" s="1" t="s">
        <v>2128</v>
      </c>
      <c r="F1589" s="1">
        <v>1</v>
      </c>
      <c r="H1589" s="1" t="s">
        <v>2126</v>
      </c>
      <c r="K1589" s="1" t="s">
        <v>505</v>
      </c>
      <c r="L1589" s="1" t="s">
        <v>2123</v>
      </c>
      <c r="M1589" s="1" t="s">
        <v>10</v>
      </c>
      <c r="N1589" s="1" t="s">
        <v>374</v>
      </c>
    </row>
    <row r="1590" spans="1:14" s="1" customFormat="1" x14ac:dyDescent="0.3">
      <c r="A1590" s="1">
        <v>1</v>
      </c>
      <c r="B1590" s="2" t="s">
        <v>377</v>
      </c>
      <c r="C1590" s="1" t="s">
        <v>2107</v>
      </c>
      <c r="D1590" s="1" t="s">
        <v>2131</v>
      </c>
      <c r="E1590" s="1" t="s">
        <v>2128</v>
      </c>
      <c r="F1590" s="1">
        <v>1</v>
      </c>
      <c r="H1590" s="1" t="s">
        <v>2126</v>
      </c>
      <c r="K1590" s="1" t="s">
        <v>505</v>
      </c>
      <c r="L1590" s="1" t="s">
        <v>2123</v>
      </c>
      <c r="M1590" s="1" t="s">
        <v>12</v>
      </c>
      <c r="N1590" s="1" t="s">
        <v>374</v>
      </c>
    </row>
    <row r="1591" spans="1:14" s="1" customFormat="1" x14ac:dyDescent="0.3">
      <c r="A1591" s="1">
        <v>1</v>
      </c>
      <c r="B1591" s="2" t="s">
        <v>517</v>
      </c>
      <c r="C1591" s="1" t="s">
        <v>2107</v>
      </c>
      <c r="D1591" s="1" t="s">
        <v>2131</v>
      </c>
      <c r="E1591" s="1" t="s">
        <v>2128</v>
      </c>
      <c r="F1591" s="1">
        <v>1</v>
      </c>
      <c r="H1591" s="1" t="s">
        <v>2126</v>
      </c>
      <c r="K1591" s="1" t="s">
        <v>489</v>
      </c>
      <c r="L1591" s="1" t="s">
        <v>2123</v>
      </c>
      <c r="M1591" s="1" t="s">
        <v>18</v>
      </c>
      <c r="N1591" s="1" t="s">
        <v>374</v>
      </c>
    </row>
    <row r="1592" spans="1:14" s="1" customFormat="1" x14ac:dyDescent="0.3">
      <c r="A1592" s="1">
        <v>1</v>
      </c>
      <c r="B1592" s="2" t="s">
        <v>375</v>
      </c>
      <c r="C1592" s="1" t="s">
        <v>2107</v>
      </c>
      <c r="D1592" s="1" t="s">
        <v>2131</v>
      </c>
      <c r="E1592" s="1" t="s">
        <v>2128</v>
      </c>
      <c r="F1592" s="1">
        <v>1</v>
      </c>
      <c r="H1592" s="1" t="s">
        <v>8</v>
      </c>
      <c r="I1592" s="1" t="s">
        <v>8</v>
      </c>
      <c r="K1592" s="1" t="s">
        <v>190</v>
      </c>
      <c r="L1592" s="1" t="s">
        <v>2123</v>
      </c>
      <c r="M1592" s="1" t="s">
        <v>21</v>
      </c>
      <c r="N1592" s="1" t="s">
        <v>374</v>
      </c>
    </row>
    <row r="1593" spans="1:14" s="1" customFormat="1" x14ac:dyDescent="0.3">
      <c r="A1593" s="1">
        <v>1</v>
      </c>
      <c r="B1593" s="2" t="s">
        <v>375</v>
      </c>
      <c r="C1593" s="1" t="s">
        <v>2107</v>
      </c>
      <c r="D1593" s="1" t="s">
        <v>2131</v>
      </c>
      <c r="E1593" s="1" t="s">
        <v>2128</v>
      </c>
      <c r="F1593" s="1">
        <v>1</v>
      </c>
      <c r="H1593" s="1" t="s">
        <v>8</v>
      </c>
      <c r="I1593" s="1" t="s">
        <v>8</v>
      </c>
      <c r="K1593" s="1" t="s">
        <v>190</v>
      </c>
      <c r="L1593" s="1" t="s">
        <v>2123</v>
      </c>
      <c r="M1593" s="1" t="s">
        <v>21</v>
      </c>
      <c r="N1593" s="1" t="s">
        <v>374</v>
      </c>
    </row>
    <row r="1594" spans="1:14" s="1" customFormat="1" x14ac:dyDescent="0.3">
      <c r="A1594" s="1">
        <v>1</v>
      </c>
      <c r="B1594" s="2" t="s">
        <v>377</v>
      </c>
      <c r="C1594" s="1" t="s">
        <v>2107</v>
      </c>
      <c r="D1594" s="1" t="s">
        <v>2131</v>
      </c>
      <c r="E1594" s="1" t="s">
        <v>2128</v>
      </c>
      <c r="F1594" s="1">
        <v>1</v>
      </c>
      <c r="H1594" s="1" t="s">
        <v>2126</v>
      </c>
      <c r="K1594" s="1" t="s">
        <v>191</v>
      </c>
      <c r="L1594" s="1" t="s">
        <v>2123</v>
      </c>
      <c r="M1594" s="1" t="s">
        <v>21</v>
      </c>
      <c r="N1594" s="1" t="s">
        <v>374</v>
      </c>
    </row>
    <row r="1595" spans="1:14" s="1" customFormat="1" x14ac:dyDescent="0.3">
      <c r="A1595" s="1">
        <v>1</v>
      </c>
      <c r="B1595" s="2" t="s">
        <v>375</v>
      </c>
      <c r="C1595" s="1" t="s">
        <v>2107</v>
      </c>
      <c r="D1595" s="1" t="s">
        <v>2131</v>
      </c>
      <c r="E1595" s="1" t="s">
        <v>2128</v>
      </c>
      <c r="F1595" s="1">
        <v>1</v>
      </c>
      <c r="H1595" s="1" t="s">
        <v>8</v>
      </c>
      <c r="I1595" s="1" t="s">
        <v>8</v>
      </c>
      <c r="K1595" s="1" t="s">
        <v>191</v>
      </c>
      <c r="L1595" s="1" t="s">
        <v>2123</v>
      </c>
      <c r="M1595" s="1" t="s">
        <v>21</v>
      </c>
      <c r="N1595" s="1" t="s">
        <v>374</v>
      </c>
    </row>
    <row r="1596" spans="1:14" s="1" customFormat="1" x14ac:dyDescent="0.3">
      <c r="A1596" s="1">
        <v>1</v>
      </c>
      <c r="B1596" s="2" t="s">
        <v>375</v>
      </c>
      <c r="C1596" s="1" t="s">
        <v>2107</v>
      </c>
      <c r="D1596" s="1" t="s">
        <v>2131</v>
      </c>
      <c r="E1596" s="1" t="s">
        <v>2128</v>
      </c>
      <c r="F1596" s="1">
        <v>1</v>
      </c>
      <c r="H1596" s="1" t="s">
        <v>8</v>
      </c>
      <c r="I1596" s="1" t="s">
        <v>8</v>
      </c>
      <c r="K1596" s="1" t="s">
        <v>194</v>
      </c>
      <c r="L1596" s="1" t="s">
        <v>2123</v>
      </c>
      <c r="M1596" s="1" t="s">
        <v>21</v>
      </c>
      <c r="N1596" s="1" t="s">
        <v>374</v>
      </c>
    </row>
    <row r="1597" spans="1:14" s="1" customFormat="1" x14ac:dyDescent="0.3">
      <c r="A1597" s="1">
        <v>1</v>
      </c>
      <c r="B1597" s="2" t="s">
        <v>377</v>
      </c>
      <c r="C1597" s="1" t="s">
        <v>2107</v>
      </c>
      <c r="D1597" s="1" t="s">
        <v>2131</v>
      </c>
      <c r="E1597" s="1" t="s">
        <v>2128</v>
      </c>
      <c r="F1597" s="1">
        <v>1</v>
      </c>
      <c r="H1597" s="1" t="s">
        <v>2126</v>
      </c>
      <c r="K1597" s="1" t="s">
        <v>194</v>
      </c>
      <c r="L1597" s="1" t="s">
        <v>2123</v>
      </c>
      <c r="M1597" s="1" t="s">
        <v>21</v>
      </c>
      <c r="N1597" s="1" t="s">
        <v>374</v>
      </c>
    </row>
    <row r="1598" spans="1:14" s="1" customFormat="1" x14ac:dyDescent="0.3">
      <c r="A1598" s="1">
        <v>1</v>
      </c>
      <c r="B1598" s="2" t="s">
        <v>375</v>
      </c>
      <c r="C1598" s="1" t="s">
        <v>2107</v>
      </c>
      <c r="D1598" s="1" t="s">
        <v>2131</v>
      </c>
      <c r="E1598" s="1" t="s">
        <v>2128</v>
      </c>
      <c r="F1598" s="1">
        <v>1</v>
      </c>
      <c r="H1598" s="1" t="s">
        <v>8</v>
      </c>
      <c r="I1598" s="1" t="s">
        <v>8</v>
      </c>
      <c r="K1598" s="1" t="s">
        <v>193</v>
      </c>
      <c r="L1598" s="1" t="s">
        <v>2123</v>
      </c>
      <c r="M1598" s="1" t="s">
        <v>18</v>
      </c>
      <c r="N1598" s="1" t="s">
        <v>374</v>
      </c>
    </row>
    <row r="1599" spans="1:14" s="1" customFormat="1" x14ac:dyDescent="0.3">
      <c r="A1599" s="1">
        <v>1</v>
      </c>
      <c r="B1599" s="2" t="s">
        <v>376</v>
      </c>
      <c r="C1599" s="1" t="s">
        <v>2107</v>
      </c>
      <c r="D1599" s="1" t="s">
        <v>2131</v>
      </c>
      <c r="E1599" s="1" t="s">
        <v>2128</v>
      </c>
      <c r="F1599" s="1">
        <v>1</v>
      </c>
      <c r="H1599" s="1" t="s">
        <v>2126</v>
      </c>
      <c r="K1599" s="1" t="s">
        <v>193</v>
      </c>
      <c r="L1599" s="1" t="s">
        <v>2123</v>
      </c>
      <c r="M1599" s="1" t="s">
        <v>18</v>
      </c>
      <c r="N1599" s="1" t="s">
        <v>374</v>
      </c>
    </row>
    <row r="1600" spans="1:14" s="1" customFormat="1" x14ac:dyDescent="0.3">
      <c r="A1600" s="1">
        <v>1</v>
      </c>
      <c r="B1600" s="2" t="s">
        <v>377</v>
      </c>
      <c r="C1600" s="1" t="s">
        <v>2107</v>
      </c>
      <c r="D1600" s="1" t="s">
        <v>2131</v>
      </c>
      <c r="E1600" s="1" t="s">
        <v>2128</v>
      </c>
      <c r="F1600" s="1">
        <v>1</v>
      </c>
      <c r="H1600" s="1" t="s">
        <v>2126</v>
      </c>
      <c r="K1600" s="1" t="s">
        <v>193</v>
      </c>
      <c r="L1600" s="1" t="s">
        <v>2123</v>
      </c>
      <c r="M1600" s="1" t="s">
        <v>18</v>
      </c>
      <c r="N1600" s="1" t="s">
        <v>374</v>
      </c>
    </row>
    <row r="1601" spans="1:14" s="1" customFormat="1" x14ac:dyDescent="0.3">
      <c r="A1601" s="1">
        <v>1</v>
      </c>
      <c r="B1601" s="2" t="s">
        <v>375</v>
      </c>
      <c r="C1601" s="1" t="s">
        <v>2107</v>
      </c>
      <c r="D1601" s="1" t="s">
        <v>2131</v>
      </c>
      <c r="E1601" s="1" t="s">
        <v>2128</v>
      </c>
      <c r="F1601" s="1">
        <v>1</v>
      </c>
      <c r="H1601" s="1" t="s">
        <v>8</v>
      </c>
      <c r="I1601" s="1" t="s">
        <v>8</v>
      </c>
      <c r="K1601" s="1" t="s">
        <v>192</v>
      </c>
      <c r="L1601" s="1" t="s">
        <v>2123</v>
      </c>
      <c r="M1601" s="1" t="s">
        <v>21</v>
      </c>
      <c r="N1601" s="1" t="s">
        <v>374</v>
      </c>
    </row>
    <row r="1602" spans="1:14" s="1" customFormat="1" x14ac:dyDescent="0.3">
      <c r="A1602" s="1">
        <v>1</v>
      </c>
      <c r="B1602" s="2" t="s">
        <v>377</v>
      </c>
      <c r="C1602" s="1" t="s">
        <v>2107</v>
      </c>
      <c r="D1602" s="1" t="s">
        <v>2131</v>
      </c>
      <c r="E1602" s="1" t="s">
        <v>2128</v>
      </c>
      <c r="F1602" s="1">
        <v>1</v>
      </c>
      <c r="H1602" s="1" t="s">
        <v>2126</v>
      </c>
      <c r="K1602" s="1" t="s">
        <v>192</v>
      </c>
      <c r="L1602" s="1" t="s">
        <v>2123</v>
      </c>
      <c r="M1602" s="1" t="s">
        <v>21</v>
      </c>
      <c r="N1602" s="1" t="s">
        <v>374</v>
      </c>
    </row>
    <row r="1603" spans="1:14" s="1" customFormat="1" x14ac:dyDescent="0.3">
      <c r="A1603" s="1">
        <v>1</v>
      </c>
      <c r="B1603" s="2" t="s">
        <v>375</v>
      </c>
      <c r="C1603" s="1" t="s">
        <v>2107</v>
      </c>
      <c r="D1603" s="1" t="s">
        <v>2131</v>
      </c>
      <c r="E1603" s="1" t="s">
        <v>2128</v>
      </c>
      <c r="F1603" s="1">
        <v>1</v>
      </c>
      <c r="H1603" s="1" t="s">
        <v>8</v>
      </c>
      <c r="I1603" s="1" t="s">
        <v>8</v>
      </c>
      <c r="K1603" s="1" t="s">
        <v>192</v>
      </c>
      <c r="L1603" s="1" t="s">
        <v>2123</v>
      </c>
      <c r="M1603" s="1" t="s">
        <v>21</v>
      </c>
      <c r="N1603" s="1" t="s">
        <v>374</v>
      </c>
    </row>
    <row r="1604" spans="1:14" s="1" customFormat="1" x14ac:dyDescent="0.3">
      <c r="A1604" s="1">
        <v>1</v>
      </c>
      <c r="B1604" s="2" t="s">
        <v>375</v>
      </c>
      <c r="C1604" s="1" t="s">
        <v>2107</v>
      </c>
      <c r="D1604" s="1" t="s">
        <v>2131</v>
      </c>
      <c r="E1604" s="1" t="s">
        <v>2128</v>
      </c>
      <c r="F1604" s="1">
        <v>1</v>
      </c>
      <c r="H1604" s="1" t="s">
        <v>8</v>
      </c>
      <c r="I1604" s="1" t="s">
        <v>8</v>
      </c>
      <c r="K1604" s="1" t="s">
        <v>195</v>
      </c>
      <c r="L1604" s="1" t="s">
        <v>2123</v>
      </c>
      <c r="M1604" s="1" t="s">
        <v>21</v>
      </c>
      <c r="N1604" s="1" t="s">
        <v>374</v>
      </c>
    </row>
    <row r="1605" spans="1:14" s="1" customFormat="1" x14ac:dyDescent="0.3">
      <c r="A1605" s="1">
        <v>1</v>
      </c>
      <c r="B1605" s="2" t="s">
        <v>377</v>
      </c>
      <c r="C1605" s="1" t="s">
        <v>2107</v>
      </c>
      <c r="D1605" s="1" t="s">
        <v>2131</v>
      </c>
      <c r="E1605" s="1" t="s">
        <v>2128</v>
      </c>
      <c r="F1605" s="1">
        <v>1</v>
      </c>
      <c r="H1605" s="1" t="s">
        <v>2126</v>
      </c>
      <c r="K1605" s="1" t="s">
        <v>196</v>
      </c>
      <c r="L1605" s="1" t="s">
        <v>2123</v>
      </c>
      <c r="M1605" s="1" t="s">
        <v>21</v>
      </c>
      <c r="N1605" s="1" t="s">
        <v>374</v>
      </c>
    </row>
    <row r="1606" spans="1:14" s="1" customFormat="1" x14ac:dyDescent="0.3">
      <c r="A1606" s="1">
        <v>1</v>
      </c>
      <c r="B1606" s="2" t="s">
        <v>376</v>
      </c>
      <c r="C1606" s="1" t="s">
        <v>2107</v>
      </c>
      <c r="D1606" s="1" t="s">
        <v>2131</v>
      </c>
      <c r="E1606" s="1" t="s">
        <v>2128</v>
      </c>
      <c r="F1606" s="1">
        <v>1</v>
      </c>
      <c r="H1606" s="1" t="s">
        <v>2126</v>
      </c>
      <c r="K1606" s="1" t="s">
        <v>196</v>
      </c>
      <c r="L1606" s="1" t="s">
        <v>2123</v>
      </c>
      <c r="M1606" s="1" t="s">
        <v>21</v>
      </c>
      <c r="N1606" s="1" t="s">
        <v>374</v>
      </c>
    </row>
    <row r="1607" spans="1:14" s="1" customFormat="1" x14ac:dyDescent="0.3">
      <c r="A1607" s="1">
        <v>1</v>
      </c>
      <c r="B1607" s="2" t="s">
        <v>377</v>
      </c>
      <c r="C1607" s="1" t="s">
        <v>2107</v>
      </c>
      <c r="D1607" s="1" t="s">
        <v>2131</v>
      </c>
      <c r="E1607" s="1" t="s">
        <v>2128</v>
      </c>
      <c r="F1607" s="1">
        <v>1</v>
      </c>
      <c r="H1607" s="1" t="s">
        <v>2126</v>
      </c>
      <c r="K1607" s="1" t="s">
        <v>196</v>
      </c>
      <c r="L1607" s="1" t="s">
        <v>2123</v>
      </c>
      <c r="M1607" s="1" t="s">
        <v>21</v>
      </c>
      <c r="N1607" s="1" t="s">
        <v>374</v>
      </c>
    </row>
    <row r="1608" spans="1:14" s="1" customFormat="1" x14ac:dyDescent="0.3">
      <c r="A1608" s="1">
        <v>1</v>
      </c>
      <c r="B1608" s="2" t="s">
        <v>375</v>
      </c>
      <c r="C1608" s="1" t="s">
        <v>2107</v>
      </c>
      <c r="D1608" s="1" t="s">
        <v>2131</v>
      </c>
      <c r="E1608" s="1" t="s">
        <v>2128</v>
      </c>
      <c r="F1608" s="1">
        <v>1</v>
      </c>
      <c r="H1608" s="1" t="s">
        <v>8</v>
      </c>
      <c r="I1608" s="1" t="s">
        <v>8</v>
      </c>
      <c r="K1608" s="1" t="s">
        <v>196</v>
      </c>
      <c r="L1608" s="1" t="s">
        <v>2123</v>
      </c>
      <c r="M1608" s="1" t="s">
        <v>21</v>
      </c>
      <c r="N1608" s="1" t="s">
        <v>374</v>
      </c>
    </row>
    <row r="1609" spans="1:14" s="1" customFormat="1" x14ac:dyDescent="0.3">
      <c r="A1609" s="1">
        <v>1</v>
      </c>
      <c r="B1609" s="2" t="s">
        <v>375</v>
      </c>
      <c r="C1609" s="1" t="s">
        <v>2107</v>
      </c>
      <c r="D1609" s="1" t="s">
        <v>2131</v>
      </c>
      <c r="E1609" s="1" t="s">
        <v>2128</v>
      </c>
      <c r="F1609" s="1">
        <v>1</v>
      </c>
      <c r="H1609" s="1" t="s">
        <v>8</v>
      </c>
      <c r="I1609" s="1" t="s">
        <v>8</v>
      </c>
      <c r="K1609" s="1" t="s">
        <v>197</v>
      </c>
      <c r="L1609" s="1" t="s">
        <v>2123</v>
      </c>
      <c r="M1609" s="1" t="s">
        <v>21</v>
      </c>
      <c r="N1609" s="1" t="s">
        <v>374</v>
      </c>
    </row>
    <row r="1610" spans="1:14" s="1" customFormat="1" x14ac:dyDescent="0.3">
      <c r="A1610" s="1">
        <v>1</v>
      </c>
      <c r="B1610" s="2" t="s">
        <v>375</v>
      </c>
      <c r="C1610" s="1" t="s">
        <v>2107</v>
      </c>
      <c r="D1610" s="1" t="s">
        <v>2131</v>
      </c>
      <c r="E1610" s="1" t="s">
        <v>2128</v>
      </c>
      <c r="F1610" s="1">
        <v>1</v>
      </c>
      <c r="H1610" s="1" t="s">
        <v>8</v>
      </c>
      <c r="I1610" s="1" t="s">
        <v>8</v>
      </c>
      <c r="K1610" s="1" t="s">
        <v>197</v>
      </c>
      <c r="L1610" s="1" t="s">
        <v>2123</v>
      </c>
      <c r="M1610" s="1" t="s">
        <v>21</v>
      </c>
      <c r="N1610" s="1" t="s">
        <v>374</v>
      </c>
    </row>
    <row r="1611" spans="1:14" s="1" customFormat="1" x14ac:dyDescent="0.3">
      <c r="A1611" s="1">
        <v>1</v>
      </c>
      <c r="B1611" s="2" t="s">
        <v>377</v>
      </c>
      <c r="C1611" s="1" t="s">
        <v>2107</v>
      </c>
      <c r="D1611" s="1" t="s">
        <v>2131</v>
      </c>
      <c r="E1611" s="1" t="s">
        <v>2128</v>
      </c>
      <c r="F1611" s="1">
        <v>1</v>
      </c>
      <c r="H1611" s="1" t="s">
        <v>2126</v>
      </c>
      <c r="K1611" s="1" t="s">
        <v>199</v>
      </c>
      <c r="L1611" s="1" t="s">
        <v>2123</v>
      </c>
      <c r="M1611" s="1" t="s">
        <v>21</v>
      </c>
      <c r="N1611" s="1" t="s">
        <v>374</v>
      </c>
    </row>
    <row r="1612" spans="1:14" s="1" customFormat="1" x14ac:dyDescent="0.3">
      <c r="A1612" s="1">
        <v>1</v>
      </c>
      <c r="B1612" s="2" t="s">
        <v>376</v>
      </c>
      <c r="C1612" s="1" t="s">
        <v>2107</v>
      </c>
      <c r="D1612" s="1" t="s">
        <v>2131</v>
      </c>
      <c r="E1612" s="1" t="s">
        <v>2128</v>
      </c>
      <c r="F1612" s="1">
        <v>1</v>
      </c>
      <c r="H1612" s="1" t="s">
        <v>2126</v>
      </c>
      <c r="K1612" s="1" t="s">
        <v>199</v>
      </c>
      <c r="L1612" s="1" t="s">
        <v>2123</v>
      </c>
      <c r="M1612" s="1" t="s">
        <v>21</v>
      </c>
      <c r="N1612" s="1" t="s">
        <v>374</v>
      </c>
    </row>
    <row r="1613" spans="1:14" s="1" customFormat="1" x14ac:dyDescent="0.3">
      <c r="A1613" s="1">
        <v>1</v>
      </c>
      <c r="B1613" s="2" t="s">
        <v>375</v>
      </c>
      <c r="C1613" s="1" t="s">
        <v>2107</v>
      </c>
      <c r="D1613" s="1" t="s">
        <v>2131</v>
      </c>
      <c r="E1613" s="1" t="s">
        <v>2128</v>
      </c>
      <c r="F1613" s="1">
        <v>1</v>
      </c>
      <c r="H1613" s="1" t="s">
        <v>8</v>
      </c>
      <c r="I1613" s="1" t="s">
        <v>8</v>
      </c>
      <c r="K1613" s="1" t="s">
        <v>518</v>
      </c>
      <c r="L1613" s="1" t="s">
        <v>2123</v>
      </c>
      <c r="M1613" s="1" t="s">
        <v>18</v>
      </c>
      <c r="N1613" s="1" t="s">
        <v>374</v>
      </c>
    </row>
    <row r="1614" spans="1:14" s="1" customFormat="1" x14ac:dyDescent="0.3">
      <c r="A1614" s="1">
        <v>1</v>
      </c>
      <c r="B1614" s="2" t="s">
        <v>375</v>
      </c>
      <c r="C1614" s="1" t="s">
        <v>2107</v>
      </c>
      <c r="D1614" s="1" t="s">
        <v>2131</v>
      </c>
      <c r="E1614" s="1" t="s">
        <v>2128</v>
      </c>
      <c r="F1614" s="1">
        <v>1</v>
      </c>
      <c r="H1614" s="1" t="s">
        <v>8</v>
      </c>
      <c r="I1614" s="1" t="s">
        <v>8</v>
      </c>
      <c r="K1614" s="1" t="s">
        <v>518</v>
      </c>
      <c r="L1614" s="1" t="s">
        <v>2123</v>
      </c>
      <c r="M1614" s="1" t="s">
        <v>18</v>
      </c>
      <c r="N1614" s="1" t="s">
        <v>374</v>
      </c>
    </row>
    <row r="1615" spans="1:14" s="1" customFormat="1" x14ac:dyDescent="0.3">
      <c r="A1615" s="1">
        <v>1</v>
      </c>
      <c r="B1615" s="2" t="s">
        <v>376</v>
      </c>
      <c r="C1615" s="1" t="s">
        <v>2107</v>
      </c>
      <c r="D1615" s="1" t="s">
        <v>2131</v>
      </c>
      <c r="E1615" s="1" t="s">
        <v>2128</v>
      </c>
      <c r="F1615" s="1">
        <v>1</v>
      </c>
      <c r="H1615" s="1" t="s">
        <v>2126</v>
      </c>
      <c r="K1615" s="1" t="s">
        <v>202</v>
      </c>
      <c r="L1615" s="1" t="s">
        <v>2123</v>
      </c>
      <c r="M1615" s="1" t="s">
        <v>18</v>
      </c>
      <c r="N1615" s="1" t="s">
        <v>374</v>
      </c>
    </row>
    <row r="1616" spans="1:14" s="1" customFormat="1" x14ac:dyDescent="0.3">
      <c r="A1616" s="1">
        <v>1</v>
      </c>
      <c r="B1616" s="2" t="s">
        <v>375</v>
      </c>
      <c r="C1616" s="1" t="s">
        <v>2107</v>
      </c>
      <c r="D1616" s="1" t="s">
        <v>2131</v>
      </c>
      <c r="E1616" s="1" t="s">
        <v>2128</v>
      </c>
      <c r="F1616" s="1">
        <v>1</v>
      </c>
      <c r="H1616" s="1" t="s">
        <v>8</v>
      </c>
      <c r="I1616" s="1" t="s">
        <v>8</v>
      </c>
      <c r="K1616" s="1" t="s">
        <v>202</v>
      </c>
      <c r="L1616" s="1" t="s">
        <v>2123</v>
      </c>
      <c r="M1616" s="1" t="s">
        <v>18</v>
      </c>
      <c r="N1616" s="1" t="s">
        <v>374</v>
      </c>
    </row>
    <row r="1617" spans="1:14" s="1" customFormat="1" x14ac:dyDescent="0.3">
      <c r="A1617" s="1">
        <v>1</v>
      </c>
      <c r="B1617" s="2" t="s">
        <v>375</v>
      </c>
      <c r="C1617" s="1" t="s">
        <v>2107</v>
      </c>
      <c r="D1617" s="1" t="s">
        <v>2131</v>
      </c>
      <c r="E1617" s="1" t="s">
        <v>2128</v>
      </c>
      <c r="F1617" s="1">
        <v>1</v>
      </c>
      <c r="H1617" s="1" t="s">
        <v>8</v>
      </c>
      <c r="I1617" s="1" t="s">
        <v>8</v>
      </c>
      <c r="K1617" s="1" t="s">
        <v>202</v>
      </c>
      <c r="L1617" s="1" t="s">
        <v>2123</v>
      </c>
      <c r="M1617" s="1" t="s">
        <v>18</v>
      </c>
      <c r="N1617" s="1" t="s">
        <v>374</v>
      </c>
    </row>
    <row r="1618" spans="1:14" s="1" customFormat="1" x14ac:dyDescent="0.3">
      <c r="A1618" s="1">
        <v>1</v>
      </c>
      <c r="B1618" s="2" t="s">
        <v>375</v>
      </c>
      <c r="C1618" s="1" t="s">
        <v>2107</v>
      </c>
      <c r="D1618" s="1" t="s">
        <v>2131</v>
      </c>
      <c r="E1618" s="1" t="s">
        <v>2128</v>
      </c>
      <c r="F1618" s="1">
        <v>1</v>
      </c>
      <c r="H1618" s="1" t="s">
        <v>8</v>
      </c>
      <c r="I1618" s="1" t="s">
        <v>8</v>
      </c>
      <c r="K1618" s="1" t="s">
        <v>459</v>
      </c>
      <c r="L1618" s="1" t="s">
        <v>2123</v>
      </c>
      <c r="M1618" s="1" t="s">
        <v>18</v>
      </c>
      <c r="N1618" s="1" t="s">
        <v>374</v>
      </c>
    </row>
    <row r="1619" spans="1:14" s="1" customFormat="1" x14ac:dyDescent="0.3">
      <c r="A1619" s="1">
        <v>1</v>
      </c>
      <c r="B1619" s="2" t="s">
        <v>377</v>
      </c>
      <c r="C1619" s="1" t="s">
        <v>2107</v>
      </c>
      <c r="D1619" s="1" t="s">
        <v>2131</v>
      </c>
      <c r="E1619" s="1" t="s">
        <v>2128</v>
      </c>
      <c r="F1619" s="1">
        <v>1</v>
      </c>
      <c r="H1619" s="1" t="s">
        <v>2126</v>
      </c>
      <c r="K1619" s="1" t="s">
        <v>458</v>
      </c>
      <c r="L1619" s="1" t="s">
        <v>2123</v>
      </c>
      <c r="M1619" s="1" t="s">
        <v>18</v>
      </c>
      <c r="N1619" s="1" t="s">
        <v>374</v>
      </c>
    </row>
    <row r="1620" spans="1:14" s="1" customFormat="1" x14ac:dyDescent="0.3">
      <c r="A1620" s="1">
        <v>1</v>
      </c>
      <c r="B1620" s="2" t="s">
        <v>376</v>
      </c>
      <c r="C1620" s="1" t="s">
        <v>2107</v>
      </c>
      <c r="D1620" s="1" t="s">
        <v>2131</v>
      </c>
      <c r="E1620" s="1" t="s">
        <v>2128</v>
      </c>
      <c r="F1620" s="1">
        <v>1</v>
      </c>
      <c r="H1620" s="1" t="s">
        <v>2126</v>
      </c>
      <c r="K1620" s="1" t="s">
        <v>458</v>
      </c>
      <c r="L1620" s="1" t="s">
        <v>2123</v>
      </c>
      <c r="M1620" s="1" t="s">
        <v>18</v>
      </c>
      <c r="N1620" s="1" t="s">
        <v>374</v>
      </c>
    </row>
    <row r="1621" spans="1:14" s="1" customFormat="1" x14ac:dyDescent="0.3">
      <c r="A1621" s="1">
        <v>1</v>
      </c>
      <c r="B1621" s="2" t="s">
        <v>377</v>
      </c>
      <c r="C1621" s="1" t="s">
        <v>2107</v>
      </c>
      <c r="D1621" s="1" t="s">
        <v>2131</v>
      </c>
      <c r="E1621" s="1" t="s">
        <v>2128</v>
      </c>
      <c r="F1621" s="1">
        <v>1</v>
      </c>
      <c r="H1621" s="1" t="s">
        <v>2126</v>
      </c>
      <c r="K1621" s="1" t="s">
        <v>458</v>
      </c>
      <c r="L1621" s="1" t="s">
        <v>2123</v>
      </c>
      <c r="M1621" s="1" t="s">
        <v>18</v>
      </c>
      <c r="N1621" s="1" t="s">
        <v>374</v>
      </c>
    </row>
    <row r="1622" spans="1:14" s="1" customFormat="1" x14ac:dyDescent="0.3">
      <c r="A1622" s="1">
        <v>1</v>
      </c>
      <c r="B1622" s="2" t="s">
        <v>375</v>
      </c>
      <c r="C1622" s="1" t="s">
        <v>2107</v>
      </c>
      <c r="D1622" s="1" t="s">
        <v>2131</v>
      </c>
      <c r="E1622" s="1" t="s">
        <v>2128</v>
      </c>
      <c r="F1622" s="1">
        <v>1</v>
      </c>
      <c r="H1622" s="1" t="s">
        <v>8</v>
      </c>
      <c r="I1622" s="1" t="s">
        <v>8</v>
      </c>
      <c r="K1622" s="1" t="s">
        <v>201</v>
      </c>
      <c r="L1622" s="1" t="s">
        <v>2123</v>
      </c>
      <c r="M1622" s="1" t="s">
        <v>18</v>
      </c>
      <c r="N1622" s="1" t="s">
        <v>374</v>
      </c>
    </row>
    <row r="1623" spans="1:14" s="1" customFormat="1" x14ac:dyDescent="0.3">
      <c r="A1623" s="1">
        <v>1</v>
      </c>
      <c r="B1623" s="2" t="s">
        <v>377</v>
      </c>
      <c r="C1623" s="1" t="s">
        <v>2107</v>
      </c>
      <c r="D1623" s="1" t="s">
        <v>2131</v>
      </c>
      <c r="E1623" s="1" t="s">
        <v>2128</v>
      </c>
      <c r="F1623" s="1">
        <v>1</v>
      </c>
      <c r="H1623" s="1" t="s">
        <v>2126</v>
      </c>
      <c r="K1623" s="1" t="s">
        <v>201</v>
      </c>
      <c r="L1623" s="1" t="s">
        <v>2123</v>
      </c>
      <c r="M1623" s="1" t="s">
        <v>18</v>
      </c>
      <c r="N1623" s="1" t="s">
        <v>374</v>
      </c>
    </row>
    <row r="1624" spans="1:14" s="1" customFormat="1" x14ac:dyDescent="0.3">
      <c r="A1624" s="1">
        <v>1</v>
      </c>
      <c r="B1624" s="2" t="s">
        <v>375</v>
      </c>
      <c r="C1624" s="1" t="s">
        <v>2107</v>
      </c>
      <c r="D1624" s="1" t="s">
        <v>2131</v>
      </c>
      <c r="E1624" s="1" t="s">
        <v>2128</v>
      </c>
      <c r="F1624" s="1">
        <v>1</v>
      </c>
      <c r="H1624" s="1" t="s">
        <v>8</v>
      </c>
      <c r="I1624" s="1" t="s">
        <v>8</v>
      </c>
      <c r="K1624" s="1" t="s">
        <v>201</v>
      </c>
      <c r="L1624" s="1" t="s">
        <v>2123</v>
      </c>
      <c r="M1624" s="1" t="s">
        <v>18</v>
      </c>
      <c r="N1624" s="1" t="s">
        <v>374</v>
      </c>
    </row>
    <row r="1625" spans="1:14" s="1" customFormat="1" x14ac:dyDescent="0.3">
      <c r="A1625" s="1">
        <v>1</v>
      </c>
      <c r="B1625" s="2" t="s">
        <v>377</v>
      </c>
      <c r="C1625" s="1" t="s">
        <v>2107</v>
      </c>
      <c r="D1625" s="1" t="s">
        <v>2131</v>
      </c>
      <c r="E1625" s="1" t="s">
        <v>2128</v>
      </c>
      <c r="F1625" s="1">
        <v>1</v>
      </c>
      <c r="H1625" s="1" t="s">
        <v>2126</v>
      </c>
      <c r="K1625" s="1" t="s">
        <v>456</v>
      </c>
      <c r="L1625" s="1" t="s">
        <v>2123</v>
      </c>
      <c r="M1625" s="1" t="s">
        <v>18</v>
      </c>
      <c r="N1625" s="1" t="s">
        <v>374</v>
      </c>
    </row>
    <row r="1626" spans="1:14" s="1" customFormat="1" x14ac:dyDescent="0.3">
      <c r="A1626" s="1">
        <v>1</v>
      </c>
      <c r="B1626" s="2" t="s">
        <v>376</v>
      </c>
      <c r="C1626" s="1" t="s">
        <v>2107</v>
      </c>
      <c r="D1626" s="1" t="s">
        <v>2131</v>
      </c>
      <c r="E1626" s="1" t="s">
        <v>2128</v>
      </c>
      <c r="F1626" s="1">
        <v>1</v>
      </c>
      <c r="H1626" s="1" t="s">
        <v>2126</v>
      </c>
      <c r="K1626" s="1" t="s">
        <v>456</v>
      </c>
      <c r="L1626" s="1" t="s">
        <v>2123</v>
      </c>
      <c r="M1626" s="1" t="s">
        <v>18</v>
      </c>
      <c r="N1626" s="1" t="s">
        <v>374</v>
      </c>
    </row>
    <row r="1627" spans="1:14" s="1" customFormat="1" x14ac:dyDescent="0.3">
      <c r="A1627" s="1">
        <v>1</v>
      </c>
      <c r="B1627" s="2" t="s">
        <v>377</v>
      </c>
      <c r="C1627" s="1" t="s">
        <v>2107</v>
      </c>
      <c r="D1627" s="1" t="s">
        <v>2131</v>
      </c>
      <c r="E1627" s="1" t="s">
        <v>2128</v>
      </c>
      <c r="F1627" s="1">
        <v>1</v>
      </c>
      <c r="H1627" s="1" t="s">
        <v>2126</v>
      </c>
      <c r="K1627" s="1" t="s">
        <v>456</v>
      </c>
      <c r="L1627" s="1" t="s">
        <v>2123</v>
      </c>
      <c r="M1627" s="1" t="s">
        <v>18</v>
      </c>
      <c r="N1627" s="1" t="s">
        <v>374</v>
      </c>
    </row>
    <row r="1628" spans="1:14" s="1" customFormat="1" x14ac:dyDescent="0.3">
      <c r="A1628" s="1">
        <v>1</v>
      </c>
      <c r="B1628" s="2" t="s">
        <v>375</v>
      </c>
      <c r="C1628" s="1" t="s">
        <v>2107</v>
      </c>
      <c r="D1628" s="1" t="s">
        <v>2131</v>
      </c>
      <c r="E1628" s="1" t="s">
        <v>2128</v>
      </c>
      <c r="F1628" s="1">
        <v>1</v>
      </c>
      <c r="H1628" s="1" t="s">
        <v>8</v>
      </c>
      <c r="I1628" s="1" t="s">
        <v>8</v>
      </c>
      <c r="K1628" s="1" t="s">
        <v>456</v>
      </c>
      <c r="L1628" s="1" t="s">
        <v>2123</v>
      </c>
      <c r="M1628" s="1" t="s">
        <v>18</v>
      </c>
      <c r="N1628" s="1" t="s">
        <v>374</v>
      </c>
    </row>
    <row r="1629" spans="1:14" s="1" customFormat="1" x14ac:dyDescent="0.3">
      <c r="A1629" s="1">
        <v>1</v>
      </c>
      <c r="B1629" s="2" t="s">
        <v>375</v>
      </c>
      <c r="C1629" s="1" t="s">
        <v>2107</v>
      </c>
      <c r="D1629" s="1" t="s">
        <v>2131</v>
      </c>
      <c r="E1629" s="1" t="s">
        <v>2128</v>
      </c>
      <c r="F1629" s="1">
        <v>1</v>
      </c>
      <c r="H1629" s="1" t="s">
        <v>8</v>
      </c>
      <c r="I1629" s="1" t="s">
        <v>8</v>
      </c>
      <c r="K1629" s="1" t="s">
        <v>218</v>
      </c>
      <c r="L1629" s="1" t="s">
        <v>2123</v>
      </c>
      <c r="M1629" s="1" t="s">
        <v>18</v>
      </c>
      <c r="N1629" s="1" t="s">
        <v>374</v>
      </c>
    </row>
    <row r="1630" spans="1:14" s="1" customFormat="1" x14ac:dyDescent="0.3">
      <c r="A1630" s="1">
        <v>1</v>
      </c>
      <c r="B1630" s="2" t="s">
        <v>375</v>
      </c>
      <c r="C1630" s="1" t="s">
        <v>2107</v>
      </c>
      <c r="D1630" s="1" t="s">
        <v>2131</v>
      </c>
      <c r="E1630" s="1" t="s">
        <v>2128</v>
      </c>
      <c r="F1630" s="1">
        <v>1</v>
      </c>
      <c r="H1630" s="1" t="s">
        <v>8</v>
      </c>
      <c r="I1630" s="1" t="s">
        <v>8</v>
      </c>
      <c r="K1630" s="1" t="s">
        <v>218</v>
      </c>
      <c r="L1630" s="1" t="s">
        <v>2123</v>
      </c>
      <c r="M1630" s="1" t="s">
        <v>18</v>
      </c>
      <c r="N1630" s="1" t="s">
        <v>374</v>
      </c>
    </row>
    <row r="1631" spans="1:14" s="1" customFormat="1" x14ac:dyDescent="0.3">
      <c r="A1631" s="1">
        <v>1</v>
      </c>
      <c r="B1631" s="2" t="s">
        <v>375</v>
      </c>
      <c r="C1631" s="1" t="s">
        <v>2107</v>
      </c>
      <c r="D1631" s="1" t="s">
        <v>2131</v>
      </c>
      <c r="E1631" s="1" t="s">
        <v>2128</v>
      </c>
      <c r="F1631" s="1">
        <v>1</v>
      </c>
      <c r="H1631" s="1" t="s">
        <v>8</v>
      </c>
      <c r="I1631" s="1" t="s">
        <v>8</v>
      </c>
      <c r="K1631" s="1" t="s">
        <v>519</v>
      </c>
      <c r="L1631" s="1" t="s">
        <v>2123</v>
      </c>
      <c r="M1631" s="1" t="s">
        <v>18</v>
      </c>
      <c r="N1631" s="1" t="s">
        <v>374</v>
      </c>
    </row>
    <row r="1632" spans="1:14" s="1" customFormat="1" x14ac:dyDescent="0.3">
      <c r="A1632" s="1">
        <v>1</v>
      </c>
      <c r="B1632" s="2" t="s">
        <v>377</v>
      </c>
      <c r="C1632" s="1" t="s">
        <v>2107</v>
      </c>
      <c r="D1632" s="1" t="s">
        <v>2131</v>
      </c>
      <c r="E1632" s="1" t="s">
        <v>2128</v>
      </c>
      <c r="F1632" s="1">
        <v>1</v>
      </c>
      <c r="H1632" s="1" t="s">
        <v>2126</v>
      </c>
      <c r="K1632" s="1" t="s">
        <v>519</v>
      </c>
      <c r="L1632" s="1" t="s">
        <v>2123</v>
      </c>
      <c r="M1632" s="1" t="s">
        <v>18</v>
      </c>
      <c r="N1632" s="1" t="s">
        <v>374</v>
      </c>
    </row>
    <row r="1633" spans="1:14" s="1" customFormat="1" x14ac:dyDescent="0.3">
      <c r="A1633" s="1">
        <v>1</v>
      </c>
      <c r="B1633" s="2" t="s">
        <v>376</v>
      </c>
      <c r="C1633" s="1" t="s">
        <v>2107</v>
      </c>
      <c r="D1633" s="1" t="s">
        <v>2131</v>
      </c>
      <c r="E1633" s="1" t="s">
        <v>2128</v>
      </c>
      <c r="F1633" s="1">
        <v>1</v>
      </c>
      <c r="H1633" s="1" t="s">
        <v>2126</v>
      </c>
      <c r="K1633" s="1" t="s">
        <v>519</v>
      </c>
      <c r="L1633" s="1" t="s">
        <v>2123</v>
      </c>
      <c r="M1633" s="1" t="s">
        <v>18</v>
      </c>
      <c r="N1633" s="1" t="s">
        <v>374</v>
      </c>
    </row>
    <row r="1634" spans="1:14" s="1" customFormat="1" x14ac:dyDescent="0.3">
      <c r="A1634" s="1">
        <v>1</v>
      </c>
      <c r="B1634" s="2" t="s">
        <v>377</v>
      </c>
      <c r="C1634" s="1" t="s">
        <v>2107</v>
      </c>
      <c r="D1634" s="1" t="s">
        <v>2131</v>
      </c>
      <c r="E1634" s="1" t="s">
        <v>2128</v>
      </c>
      <c r="F1634" s="1">
        <v>1</v>
      </c>
      <c r="H1634" s="1" t="s">
        <v>2126</v>
      </c>
      <c r="K1634" s="1" t="s">
        <v>457</v>
      </c>
      <c r="L1634" s="1" t="s">
        <v>2123</v>
      </c>
      <c r="M1634" s="1" t="s">
        <v>18</v>
      </c>
      <c r="N1634" s="1" t="s">
        <v>374</v>
      </c>
    </row>
    <row r="1635" spans="1:14" s="1" customFormat="1" x14ac:dyDescent="0.3">
      <c r="A1635" s="1">
        <v>1</v>
      </c>
      <c r="B1635" s="2" t="s">
        <v>375</v>
      </c>
      <c r="C1635" s="1" t="s">
        <v>2107</v>
      </c>
      <c r="D1635" s="1" t="s">
        <v>2131</v>
      </c>
      <c r="E1635" s="1" t="s">
        <v>2128</v>
      </c>
      <c r="F1635" s="1">
        <v>1</v>
      </c>
      <c r="H1635" s="1" t="s">
        <v>8</v>
      </c>
      <c r="I1635" s="1" t="s">
        <v>8</v>
      </c>
      <c r="K1635" s="1" t="s">
        <v>520</v>
      </c>
      <c r="L1635" s="1" t="s">
        <v>2123</v>
      </c>
      <c r="M1635" s="1" t="s">
        <v>18</v>
      </c>
      <c r="N1635" s="1" t="s">
        <v>374</v>
      </c>
    </row>
    <row r="1636" spans="1:14" s="1" customFormat="1" x14ac:dyDescent="0.3">
      <c r="A1636" s="1">
        <v>1</v>
      </c>
      <c r="B1636" s="2" t="s">
        <v>377</v>
      </c>
      <c r="C1636" s="1" t="s">
        <v>2107</v>
      </c>
      <c r="D1636" s="1" t="s">
        <v>2131</v>
      </c>
      <c r="E1636" s="1" t="s">
        <v>2128</v>
      </c>
      <c r="F1636" s="1">
        <v>1</v>
      </c>
      <c r="H1636" s="1" t="s">
        <v>2126</v>
      </c>
      <c r="K1636" s="1" t="s">
        <v>202</v>
      </c>
      <c r="L1636" s="1" t="s">
        <v>2123</v>
      </c>
      <c r="M1636" s="1" t="s">
        <v>18</v>
      </c>
      <c r="N1636" s="1" t="s">
        <v>374</v>
      </c>
    </row>
    <row r="1637" spans="1:14" s="1" customFormat="1" x14ac:dyDescent="0.3">
      <c r="A1637" s="1">
        <v>1</v>
      </c>
      <c r="B1637" s="2" t="s">
        <v>387</v>
      </c>
      <c r="C1637" s="1" t="s">
        <v>2107</v>
      </c>
      <c r="D1637" s="1" t="s">
        <v>2131</v>
      </c>
      <c r="E1637" s="1" t="s">
        <v>2128</v>
      </c>
      <c r="F1637" s="1">
        <v>1</v>
      </c>
      <c r="H1637" s="1" t="s">
        <v>8</v>
      </c>
      <c r="I1637" s="1" t="s">
        <v>8</v>
      </c>
      <c r="K1637" s="1" t="s">
        <v>203</v>
      </c>
      <c r="L1637" s="1" t="s">
        <v>2123</v>
      </c>
      <c r="M1637" s="1" t="s">
        <v>18</v>
      </c>
      <c r="N1637" s="1" t="s">
        <v>374</v>
      </c>
    </row>
    <row r="1638" spans="1:14" s="1" customFormat="1" x14ac:dyDescent="0.3">
      <c r="A1638" s="1">
        <v>1</v>
      </c>
      <c r="B1638" s="2" t="s">
        <v>375</v>
      </c>
      <c r="C1638" s="1" t="s">
        <v>2107</v>
      </c>
      <c r="D1638" s="1" t="s">
        <v>2131</v>
      </c>
      <c r="E1638" s="1" t="s">
        <v>2128</v>
      </c>
      <c r="F1638" s="1">
        <v>1</v>
      </c>
      <c r="H1638" s="1" t="s">
        <v>8</v>
      </c>
      <c r="I1638" s="1" t="s">
        <v>8</v>
      </c>
      <c r="K1638" s="1" t="s">
        <v>198</v>
      </c>
      <c r="L1638" s="1" t="s">
        <v>2123</v>
      </c>
      <c r="M1638" s="1" t="s">
        <v>21</v>
      </c>
      <c r="N1638" s="1" t="s">
        <v>374</v>
      </c>
    </row>
    <row r="1639" spans="1:14" s="1" customFormat="1" x14ac:dyDescent="0.3">
      <c r="A1639" s="1">
        <v>1</v>
      </c>
      <c r="B1639" s="2" t="s">
        <v>467</v>
      </c>
      <c r="C1639" s="1" t="s">
        <v>2107</v>
      </c>
      <c r="D1639" s="1" t="s">
        <v>2131</v>
      </c>
      <c r="E1639" s="1" t="s">
        <v>2128</v>
      </c>
      <c r="F1639" s="1">
        <v>1</v>
      </c>
      <c r="H1639" s="1" t="s">
        <v>468</v>
      </c>
      <c r="I1639" s="1" t="s">
        <v>468</v>
      </c>
      <c r="K1639" s="1" t="s">
        <v>457</v>
      </c>
      <c r="L1639" s="1" t="s">
        <v>2123</v>
      </c>
      <c r="M1639" s="1" t="s">
        <v>18</v>
      </c>
      <c r="N1639" s="1" t="s">
        <v>374</v>
      </c>
    </row>
    <row r="1640" spans="1:14" s="1" customFormat="1" x14ac:dyDescent="0.3">
      <c r="A1640" s="1">
        <v>1</v>
      </c>
      <c r="B1640" s="2" t="s">
        <v>470</v>
      </c>
      <c r="C1640" s="1" t="s">
        <v>2107</v>
      </c>
      <c r="D1640" s="1" t="s">
        <v>2131</v>
      </c>
      <c r="E1640" s="1" t="s">
        <v>2128</v>
      </c>
      <c r="F1640" s="1">
        <v>1</v>
      </c>
      <c r="H1640" s="1" t="s">
        <v>2126</v>
      </c>
      <c r="K1640" s="1" t="s">
        <v>191</v>
      </c>
      <c r="L1640" s="1" t="s">
        <v>2123</v>
      </c>
      <c r="M1640" s="1" t="s">
        <v>21</v>
      </c>
      <c r="N1640" s="1" t="s">
        <v>374</v>
      </c>
    </row>
    <row r="1641" spans="1:14" s="1" customFormat="1" x14ac:dyDescent="0.3">
      <c r="A1641" s="1">
        <v>1</v>
      </c>
      <c r="B1641" s="2" t="s">
        <v>521</v>
      </c>
      <c r="C1641" s="1" t="s">
        <v>2107</v>
      </c>
      <c r="D1641" s="1" t="s">
        <v>2131</v>
      </c>
      <c r="E1641" s="1" t="s">
        <v>2128</v>
      </c>
      <c r="F1641" s="1">
        <v>1</v>
      </c>
      <c r="H1641" s="1" t="s">
        <v>163</v>
      </c>
      <c r="I1641" s="1" t="s">
        <v>163</v>
      </c>
      <c r="K1641" s="1" t="s">
        <v>459</v>
      </c>
      <c r="L1641" s="1" t="s">
        <v>2123</v>
      </c>
      <c r="M1641" s="1" t="s">
        <v>16</v>
      </c>
      <c r="N1641" s="1" t="s">
        <v>374</v>
      </c>
    </row>
    <row r="1642" spans="1:14" s="1" customFormat="1" x14ac:dyDescent="0.3">
      <c r="A1642" s="1">
        <v>1</v>
      </c>
      <c r="B1642" s="2" t="s">
        <v>521</v>
      </c>
      <c r="C1642" s="1" t="s">
        <v>2107</v>
      </c>
      <c r="D1642" s="1" t="s">
        <v>2131</v>
      </c>
      <c r="E1642" s="1" t="s">
        <v>2128</v>
      </c>
      <c r="F1642" s="1">
        <v>1</v>
      </c>
      <c r="H1642" s="1" t="s">
        <v>163</v>
      </c>
      <c r="I1642" s="1" t="s">
        <v>163</v>
      </c>
      <c r="K1642" s="1" t="s">
        <v>459</v>
      </c>
      <c r="L1642" s="1" t="s">
        <v>2123</v>
      </c>
      <c r="M1642" s="1" t="s">
        <v>16</v>
      </c>
      <c r="N1642" s="1" t="s">
        <v>374</v>
      </c>
    </row>
    <row r="1643" spans="1:14" s="1" customFormat="1" x14ac:dyDescent="0.3">
      <c r="A1643" s="1">
        <v>1</v>
      </c>
      <c r="B1643" s="2" t="s">
        <v>521</v>
      </c>
      <c r="C1643" s="1" t="s">
        <v>2107</v>
      </c>
      <c r="D1643" s="1" t="s">
        <v>2131</v>
      </c>
      <c r="E1643" s="1" t="s">
        <v>2128</v>
      </c>
      <c r="F1643" s="1">
        <v>1</v>
      </c>
      <c r="H1643" s="1" t="s">
        <v>163</v>
      </c>
      <c r="I1643" s="1" t="s">
        <v>163</v>
      </c>
      <c r="K1643" s="1" t="s">
        <v>202</v>
      </c>
      <c r="L1643" s="1" t="s">
        <v>2123</v>
      </c>
      <c r="M1643" s="1" t="s">
        <v>16</v>
      </c>
      <c r="N1643" s="1" t="s">
        <v>374</v>
      </c>
    </row>
    <row r="1644" spans="1:14" s="1" customFormat="1" x14ac:dyDescent="0.3">
      <c r="A1644" s="1">
        <v>1</v>
      </c>
      <c r="B1644" s="2" t="s">
        <v>521</v>
      </c>
      <c r="C1644" s="1" t="s">
        <v>2107</v>
      </c>
      <c r="D1644" s="1" t="s">
        <v>2131</v>
      </c>
      <c r="E1644" s="1" t="s">
        <v>2128</v>
      </c>
      <c r="F1644" s="1">
        <v>1</v>
      </c>
      <c r="H1644" s="1" t="s">
        <v>163</v>
      </c>
      <c r="I1644" s="1" t="s">
        <v>163</v>
      </c>
      <c r="K1644" s="1" t="s">
        <v>202</v>
      </c>
      <c r="L1644" s="1" t="s">
        <v>2123</v>
      </c>
      <c r="M1644" s="1" t="s">
        <v>16</v>
      </c>
      <c r="N1644" s="1" t="s">
        <v>374</v>
      </c>
    </row>
    <row r="1645" spans="1:14" s="1" customFormat="1" x14ac:dyDescent="0.3">
      <c r="A1645" s="1">
        <v>1</v>
      </c>
      <c r="B1645" s="2" t="s">
        <v>521</v>
      </c>
      <c r="C1645" s="1" t="s">
        <v>2107</v>
      </c>
      <c r="D1645" s="1" t="s">
        <v>2131</v>
      </c>
      <c r="E1645" s="1" t="s">
        <v>2128</v>
      </c>
      <c r="F1645" s="1">
        <v>1</v>
      </c>
      <c r="H1645" s="1" t="s">
        <v>163</v>
      </c>
      <c r="I1645" s="1" t="s">
        <v>163</v>
      </c>
      <c r="K1645" s="1" t="s">
        <v>202</v>
      </c>
      <c r="L1645" s="1" t="s">
        <v>2123</v>
      </c>
      <c r="M1645" s="1" t="s">
        <v>16</v>
      </c>
      <c r="N1645" s="1" t="s">
        <v>374</v>
      </c>
    </row>
    <row r="1646" spans="1:14" s="1" customFormat="1" x14ac:dyDescent="0.3">
      <c r="A1646" s="1">
        <v>1</v>
      </c>
      <c r="B1646" s="2" t="s">
        <v>521</v>
      </c>
      <c r="C1646" s="1" t="s">
        <v>2107</v>
      </c>
      <c r="D1646" s="1" t="s">
        <v>2131</v>
      </c>
      <c r="E1646" s="1" t="s">
        <v>2128</v>
      </c>
      <c r="F1646" s="1">
        <v>1</v>
      </c>
      <c r="H1646" s="1" t="s">
        <v>163</v>
      </c>
      <c r="I1646" s="1" t="s">
        <v>163</v>
      </c>
      <c r="K1646" s="1" t="s">
        <v>202</v>
      </c>
      <c r="L1646" s="1" t="s">
        <v>2123</v>
      </c>
      <c r="M1646" s="1" t="s">
        <v>16</v>
      </c>
      <c r="N1646" s="1" t="s">
        <v>374</v>
      </c>
    </row>
    <row r="1647" spans="1:14" s="1" customFormat="1" x14ac:dyDescent="0.3">
      <c r="A1647" s="1">
        <v>1</v>
      </c>
      <c r="B1647" s="2" t="s">
        <v>521</v>
      </c>
      <c r="C1647" s="1" t="s">
        <v>2107</v>
      </c>
      <c r="D1647" s="1" t="s">
        <v>2131</v>
      </c>
      <c r="E1647" s="1" t="s">
        <v>2128</v>
      </c>
      <c r="F1647" s="1">
        <v>1</v>
      </c>
      <c r="H1647" s="1" t="s">
        <v>163</v>
      </c>
      <c r="I1647" s="1" t="s">
        <v>163</v>
      </c>
      <c r="K1647" s="1" t="s">
        <v>202</v>
      </c>
      <c r="L1647" s="1" t="s">
        <v>2123</v>
      </c>
      <c r="M1647" s="1" t="s">
        <v>16</v>
      </c>
      <c r="N1647" s="1" t="s">
        <v>374</v>
      </c>
    </row>
    <row r="1648" spans="1:14" s="1" customFormat="1" x14ac:dyDescent="0.3">
      <c r="A1648" s="1">
        <v>1</v>
      </c>
      <c r="B1648" s="2" t="s">
        <v>521</v>
      </c>
      <c r="C1648" s="1" t="s">
        <v>2107</v>
      </c>
      <c r="D1648" s="1" t="s">
        <v>2131</v>
      </c>
      <c r="E1648" s="1" t="s">
        <v>2128</v>
      </c>
      <c r="F1648" s="1">
        <v>1</v>
      </c>
      <c r="H1648" s="1" t="s">
        <v>163</v>
      </c>
      <c r="I1648" s="1" t="s">
        <v>163</v>
      </c>
      <c r="K1648" s="1" t="s">
        <v>518</v>
      </c>
      <c r="L1648" s="1" t="s">
        <v>2123</v>
      </c>
      <c r="M1648" s="1" t="s">
        <v>16</v>
      </c>
      <c r="N1648" s="1" t="s">
        <v>374</v>
      </c>
    </row>
    <row r="1649" spans="1:14" s="1" customFormat="1" x14ac:dyDescent="0.3">
      <c r="A1649" s="1">
        <v>1</v>
      </c>
      <c r="B1649" s="2" t="s">
        <v>521</v>
      </c>
      <c r="C1649" s="1" t="s">
        <v>2107</v>
      </c>
      <c r="D1649" s="1" t="s">
        <v>2131</v>
      </c>
      <c r="E1649" s="1" t="s">
        <v>2128</v>
      </c>
      <c r="F1649" s="1">
        <v>1</v>
      </c>
      <c r="H1649" s="1" t="s">
        <v>163</v>
      </c>
      <c r="I1649" s="1" t="s">
        <v>163</v>
      </c>
      <c r="K1649" s="1" t="s">
        <v>459</v>
      </c>
      <c r="L1649" s="1" t="s">
        <v>2123</v>
      </c>
      <c r="M1649" s="1" t="s">
        <v>16</v>
      </c>
      <c r="N1649" s="1" t="s">
        <v>374</v>
      </c>
    </row>
    <row r="1650" spans="1:14" s="1" customFormat="1" x14ac:dyDescent="0.3">
      <c r="A1650" s="1">
        <v>1</v>
      </c>
      <c r="B1650" s="2" t="s">
        <v>521</v>
      </c>
      <c r="C1650" s="1" t="s">
        <v>2107</v>
      </c>
      <c r="D1650" s="1" t="s">
        <v>2131</v>
      </c>
      <c r="E1650" s="1" t="s">
        <v>2128</v>
      </c>
      <c r="F1650" s="1">
        <v>1</v>
      </c>
      <c r="H1650" s="1" t="s">
        <v>163</v>
      </c>
      <c r="I1650" s="1" t="s">
        <v>163</v>
      </c>
      <c r="K1650" s="1" t="s">
        <v>459</v>
      </c>
      <c r="L1650" s="1" t="s">
        <v>2123</v>
      </c>
      <c r="M1650" s="1" t="s">
        <v>16</v>
      </c>
      <c r="N1650" s="1" t="s">
        <v>374</v>
      </c>
    </row>
    <row r="1651" spans="1:14" s="1" customFormat="1" x14ac:dyDescent="0.3">
      <c r="A1651" s="1">
        <v>1</v>
      </c>
      <c r="B1651" s="2" t="s">
        <v>521</v>
      </c>
      <c r="C1651" s="1" t="s">
        <v>2107</v>
      </c>
      <c r="D1651" s="1" t="s">
        <v>2131</v>
      </c>
      <c r="E1651" s="1" t="s">
        <v>2128</v>
      </c>
      <c r="F1651" s="1">
        <v>1</v>
      </c>
      <c r="H1651" s="1" t="s">
        <v>163</v>
      </c>
      <c r="I1651" s="1" t="s">
        <v>163</v>
      </c>
      <c r="K1651" s="1" t="s">
        <v>202</v>
      </c>
      <c r="L1651" s="1" t="s">
        <v>2123</v>
      </c>
      <c r="M1651" s="1" t="s">
        <v>16</v>
      </c>
      <c r="N1651" s="1" t="s">
        <v>374</v>
      </c>
    </row>
    <row r="1652" spans="1:14" s="1" customFormat="1" x14ac:dyDescent="0.3">
      <c r="A1652" s="1">
        <v>1</v>
      </c>
      <c r="B1652" s="2" t="s">
        <v>521</v>
      </c>
      <c r="C1652" s="1" t="s">
        <v>2107</v>
      </c>
      <c r="D1652" s="1" t="s">
        <v>2131</v>
      </c>
      <c r="E1652" s="1" t="s">
        <v>2128</v>
      </c>
      <c r="F1652" s="1">
        <v>1</v>
      </c>
      <c r="H1652" s="1" t="s">
        <v>163</v>
      </c>
      <c r="I1652" s="1" t="s">
        <v>163</v>
      </c>
      <c r="K1652" s="1" t="s">
        <v>202</v>
      </c>
      <c r="L1652" s="1" t="s">
        <v>2123</v>
      </c>
      <c r="M1652" s="1" t="s">
        <v>16</v>
      </c>
      <c r="N1652" s="1" t="s">
        <v>374</v>
      </c>
    </row>
    <row r="1653" spans="1:14" s="1" customFormat="1" x14ac:dyDescent="0.3">
      <c r="A1653" s="1">
        <v>1</v>
      </c>
      <c r="B1653" s="2" t="s">
        <v>500</v>
      </c>
      <c r="C1653" s="1" t="s">
        <v>2107</v>
      </c>
      <c r="D1653" s="1" t="s">
        <v>2131</v>
      </c>
      <c r="E1653" s="1" t="s">
        <v>2128</v>
      </c>
      <c r="F1653" s="1">
        <v>1</v>
      </c>
      <c r="H1653" s="1" t="s">
        <v>2126</v>
      </c>
      <c r="K1653" s="1" t="s">
        <v>454</v>
      </c>
      <c r="L1653" s="1" t="s">
        <v>2123</v>
      </c>
      <c r="M1653" s="1" t="s">
        <v>16</v>
      </c>
      <c r="N1653" s="1" t="s">
        <v>374</v>
      </c>
    </row>
    <row r="1654" spans="1:14" s="1" customFormat="1" x14ac:dyDescent="0.3">
      <c r="A1654" s="1">
        <v>1</v>
      </c>
      <c r="B1654" s="2" t="s">
        <v>500</v>
      </c>
      <c r="C1654" s="1" t="s">
        <v>2107</v>
      </c>
      <c r="D1654" s="1" t="s">
        <v>2131</v>
      </c>
      <c r="E1654" s="1" t="s">
        <v>2128</v>
      </c>
      <c r="F1654" s="1">
        <v>1</v>
      </c>
      <c r="H1654" s="1" t="s">
        <v>2126</v>
      </c>
      <c r="K1654" s="1" t="s">
        <v>454</v>
      </c>
      <c r="L1654" s="1" t="s">
        <v>2123</v>
      </c>
      <c r="M1654" s="1" t="s">
        <v>17</v>
      </c>
      <c r="N1654" s="1" t="s">
        <v>374</v>
      </c>
    </row>
    <row r="1655" spans="1:14" s="1" customFormat="1" x14ac:dyDescent="0.3">
      <c r="A1655" s="1">
        <v>1</v>
      </c>
      <c r="B1655" s="2" t="s">
        <v>500</v>
      </c>
      <c r="C1655" s="1" t="s">
        <v>2107</v>
      </c>
      <c r="D1655" s="1" t="s">
        <v>2131</v>
      </c>
      <c r="E1655" s="1" t="s">
        <v>2128</v>
      </c>
      <c r="F1655" s="1">
        <v>1</v>
      </c>
      <c r="H1655" s="1" t="s">
        <v>2126</v>
      </c>
      <c r="K1655" s="1" t="s">
        <v>402</v>
      </c>
      <c r="L1655" s="1" t="s">
        <v>2123</v>
      </c>
      <c r="M1655" s="1" t="s">
        <v>17</v>
      </c>
      <c r="N1655" s="1" t="s">
        <v>374</v>
      </c>
    </row>
    <row r="1656" spans="1:14" s="1" customFormat="1" x14ac:dyDescent="0.3">
      <c r="A1656" s="1">
        <v>1</v>
      </c>
      <c r="B1656" s="2" t="s">
        <v>500</v>
      </c>
      <c r="C1656" s="1" t="s">
        <v>2107</v>
      </c>
      <c r="D1656" s="1" t="s">
        <v>2131</v>
      </c>
      <c r="E1656" s="1" t="s">
        <v>2128</v>
      </c>
      <c r="F1656" s="1">
        <v>1</v>
      </c>
      <c r="H1656" s="1" t="s">
        <v>2126</v>
      </c>
      <c r="K1656" s="1" t="s">
        <v>402</v>
      </c>
      <c r="L1656" s="1" t="s">
        <v>2123</v>
      </c>
      <c r="M1656" s="1" t="s">
        <v>16</v>
      </c>
      <c r="N1656" s="1" t="s">
        <v>374</v>
      </c>
    </row>
    <row r="1657" spans="1:14" s="1" customFormat="1" x14ac:dyDescent="0.3">
      <c r="A1657" s="1">
        <v>1</v>
      </c>
      <c r="B1657" s="2" t="s">
        <v>455</v>
      </c>
      <c r="C1657" s="1" t="s">
        <v>2107</v>
      </c>
      <c r="D1657" s="1" t="s">
        <v>2131</v>
      </c>
      <c r="E1657" s="1" t="s">
        <v>2128</v>
      </c>
      <c r="F1657" s="1">
        <v>1</v>
      </c>
      <c r="H1657" s="1" t="s">
        <v>231</v>
      </c>
      <c r="I1657" s="1" t="s">
        <v>231</v>
      </c>
      <c r="K1657" s="1" t="s">
        <v>459</v>
      </c>
      <c r="L1657" s="1" t="s">
        <v>2123</v>
      </c>
      <c r="M1657" s="1" t="s">
        <v>10</v>
      </c>
      <c r="N1657" s="1" t="s">
        <v>374</v>
      </c>
    </row>
    <row r="1658" spans="1:14" s="1" customFormat="1" x14ac:dyDescent="0.3">
      <c r="A1658" s="1">
        <v>1</v>
      </c>
      <c r="B1658" s="2" t="s">
        <v>455</v>
      </c>
      <c r="C1658" s="1" t="s">
        <v>2107</v>
      </c>
      <c r="D1658" s="1" t="s">
        <v>2131</v>
      </c>
      <c r="E1658" s="1" t="s">
        <v>2128</v>
      </c>
      <c r="F1658" s="1">
        <v>1</v>
      </c>
      <c r="H1658" s="1" t="s">
        <v>231</v>
      </c>
      <c r="I1658" s="1" t="s">
        <v>231</v>
      </c>
      <c r="K1658" s="1" t="s">
        <v>459</v>
      </c>
      <c r="L1658" s="1" t="s">
        <v>2123</v>
      </c>
      <c r="M1658" s="1" t="s">
        <v>10</v>
      </c>
      <c r="N1658" s="1" t="s">
        <v>374</v>
      </c>
    </row>
    <row r="1659" spans="1:14" s="1" customFormat="1" x14ac:dyDescent="0.3">
      <c r="A1659" s="1">
        <v>1</v>
      </c>
      <c r="B1659" s="2" t="s">
        <v>455</v>
      </c>
      <c r="C1659" s="1" t="s">
        <v>2107</v>
      </c>
      <c r="D1659" s="1" t="s">
        <v>2131</v>
      </c>
      <c r="E1659" s="1" t="s">
        <v>2128</v>
      </c>
      <c r="F1659" s="1">
        <v>1</v>
      </c>
      <c r="H1659" s="1" t="s">
        <v>231</v>
      </c>
      <c r="I1659" s="1" t="s">
        <v>231</v>
      </c>
      <c r="K1659" s="1" t="s">
        <v>459</v>
      </c>
      <c r="L1659" s="1" t="s">
        <v>2123</v>
      </c>
      <c r="M1659" s="1" t="s">
        <v>10</v>
      </c>
      <c r="N1659" s="1" t="s">
        <v>374</v>
      </c>
    </row>
    <row r="1660" spans="1:14" s="1" customFormat="1" x14ac:dyDescent="0.3">
      <c r="A1660" s="1">
        <v>1</v>
      </c>
      <c r="B1660" s="2" t="s">
        <v>455</v>
      </c>
      <c r="C1660" s="1" t="s">
        <v>2107</v>
      </c>
      <c r="D1660" s="1" t="s">
        <v>2131</v>
      </c>
      <c r="E1660" s="1" t="s">
        <v>2128</v>
      </c>
      <c r="F1660" s="1">
        <v>1</v>
      </c>
      <c r="H1660" s="1" t="s">
        <v>231</v>
      </c>
      <c r="I1660" s="1" t="s">
        <v>231</v>
      </c>
      <c r="K1660" s="1" t="s">
        <v>459</v>
      </c>
      <c r="L1660" s="1" t="s">
        <v>2123</v>
      </c>
      <c r="M1660" s="1" t="s">
        <v>10</v>
      </c>
      <c r="N1660" s="1" t="s">
        <v>374</v>
      </c>
    </row>
    <row r="1661" spans="1:14" s="1" customFormat="1" x14ac:dyDescent="0.3">
      <c r="A1661" s="1">
        <v>1</v>
      </c>
      <c r="B1661" s="2" t="s">
        <v>455</v>
      </c>
      <c r="C1661" s="1" t="s">
        <v>2107</v>
      </c>
      <c r="D1661" s="1" t="s">
        <v>2131</v>
      </c>
      <c r="E1661" s="1" t="s">
        <v>2128</v>
      </c>
      <c r="F1661" s="1">
        <v>1</v>
      </c>
      <c r="H1661" s="1" t="s">
        <v>231</v>
      </c>
      <c r="I1661" s="1" t="s">
        <v>231</v>
      </c>
      <c r="K1661" s="1" t="s">
        <v>459</v>
      </c>
      <c r="L1661" s="1" t="s">
        <v>2123</v>
      </c>
      <c r="M1661" s="1" t="s">
        <v>10</v>
      </c>
      <c r="N1661" s="1" t="s">
        <v>374</v>
      </c>
    </row>
    <row r="1662" spans="1:14" s="1" customFormat="1" x14ac:dyDescent="0.3">
      <c r="A1662" s="1">
        <v>1</v>
      </c>
      <c r="B1662" s="2" t="s">
        <v>455</v>
      </c>
      <c r="C1662" s="1" t="s">
        <v>2107</v>
      </c>
      <c r="D1662" s="1" t="s">
        <v>2131</v>
      </c>
      <c r="E1662" s="1" t="s">
        <v>2128</v>
      </c>
      <c r="F1662" s="1">
        <v>1</v>
      </c>
      <c r="H1662" s="1" t="s">
        <v>231</v>
      </c>
      <c r="I1662" s="1" t="s">
        <v>231</v>
      </c>
      <c r="K1662" s="1" t="s">
        <v>459</v>
      </c>
      <c r="L1662" s="1" t="s">
        <v>2123</v>
      </c>
      <c r="M1662" s="1" t="s">
        <v>10</v>
      </c>
      <c r="N1662" s="1" t="s">
        <v>374</v>
      </c>
    </row>
    <row r="1663" spans="1:14" s="1" customFormat="1" x14ac:dyDescent="0.3">
      <c r="A1663" s="1">
        <v>1</v>
      </c>
      <c r="B1663" s="2" t="s">
        <v>455</v>
      </c>
      <c r="C1663" s="1" t="s">
        <v>2107</v>
      </c>
      <c r="D1663" s="1" t="s">
        <v>2131</v>
      </c>
      <c r="E1663" s="1" t="s">
        <v>2128</v>
      </c>
      <c r="F1663" s="1">
        <v>1</v>
      </c>
      <c r="H1663" s="1" t="s">
        <v>231</v>
      </c>
      <c r="I1663" s="1" t="s">
        <v>231</v>
      </c>
      <c r="K1663" s="1" t="s">
        <v>202</v>
      </c>
      <c r="L1663" s="1" t="s">
        <v>2123</v>
      </c>
      <c r="M1663" s="1" t="s">
        <v>10</v>
      </c>
      <c r="N1663" s="1" t="s">
        <v>374</v>
      </c>
    </row>
    <row r="1664" spans="1:14" s="1" customFormat="1" x14ac:dyDescent="0.3">
      <c r="A1664" s="1">
        <v>1</v>
      </c>
      <c r="B1664" s="2" t="s">
        <v>455</v>
      </c>
      <c r="C1664" s="1" t="s">
        <v>2107</v>
      </c>
      <c r="D1664" s="1" t="s">
        <v>2131</v>
      </c>
      <c r="E1664" s="1" t="s">
        <v>2128</v>
      </c>
      <c r="F1664" s="1">
        <v>1</v>
      </c>
      <c r="H1664" s="1" t="s">
        <v>231</v>
      </c>
      <c r="I1664" s="1" t="s">
        <v>231</v>
      </c>
      <c r="K1664" s="1" t="s">
        <v>202</v>
      </c>
      <c r="L1664" s="1" t="s">
        <v>2123</v>
      </c>
      <c r="M1664" s="1" t="s">
        <v>10</v>
      </c>
      <c r="N1664" s="1" t="s">
        <v>374</v>
      </c>
    </row>
    <row r="1665" spans="1:14" s="1" customFormat="1" x14ac:dyDescent="0.3">
      <c r="A1665" s="1">
        <v>1</v>
      </c>
      <c r="B1665" s="2" t="s">
        <v>455</v>
      </c>
      <c r="C1665" s="1" t="s">
        <v>2107</v>
      </c>
      <c r="D1665" s="1" t="s">
        <v>2131</v>
      </c>
      <c r="E1665" s="1" t="s">
        <v>2128</v>
      </c>
      <c r="F1665" s="1">
        <v>1</v>
      </c>
      <c r="H1665" s="1" t="s">
        <v>231</v>
      </c>
      <c r="I1665" s="1" t="s">
        <v>231</v>
      </c>
      <c r="K1665" s="1" t="s">
        <v>202</v>
      </c>
      <c r="L1665" s="1" t="s">
        <v>2123</v>
      </c>
      <c r="M1665" s="1" t="s">
        <v>10</v>
      </c>
      <c r="N1665" s="1" t="s">
        <v>374</v>
      </c>
    </row>
    <row r="1666" spans="1:14" s="1" customFormat="1" x14ac:dyDescent="0.3">
      <c r="A1666" s="1">
        <v>1</v>
      </c>
      <c r="B1666" s="2" t="s">
        <v>455</v>
      </c>
      <c r="C1666" s="1" t="s">
        <v>2107</v>
      </c>
      <c r="D1666" s="1" t="s">
        <v>2131</v>
      </c>
      <c r="E1666" s="1" t="s">
        <v>2128</v>
      </c>
      <c r="F1666" s="1">
        <v>1</v>
      </c>
      <c r="H1666" s="1" t="s">
        <v>231</v>
      </c>
      <c r="I1666" s="1" t="s">
        <v>231</v>
      </c>
      <c r="K1666" s="1" t="s">
        <v>202</v>
      </c>
      <c r="L1666" s="1" t="s">
        <v>2123</v>
      </c>
      <c r="M1666" s="1" t="s">
        <v>10</v>
      </c>
      <c r="N1666" s="1" t="s">
        <v>374</v>
      </c>
    </row>
    <row r="1667" spans="1:14" s="1" customFormat="1" x14ac:dyDescent="0.3">
      <c r="A1667" s="1">
        <v>1</v>
      </c>
      <c r="B1667" s="2" t="s">
        <v>455</v>
      </c>
      <c r="C1667" s="1" t="s">
        <v>2107</v>
      </c>
      <c r="D1667" s="1" t="s">
        <v>2131</v>
      </c>
      <c r="E1667" s="1" t="s">
        <v>2128</v>
      </c>
      <c r="F1667" s="1">
        <v>1</v>
      </c>
      <c r="H1667" s="1" t="s">
        <v>231</v>
      </c>
      <c r="I1667" s="1" t="s">
        <v>231</v>
      </c>
      <c r="K1667" s="1" t="s">
        <v>202</v>
      </c>
      <c r="L1667" s="1" t="s">
        <v>2123</v>
      </c>
      <c r="M1667" s="1" t="s">
        <v>10</v>
      </c>
      <c r="N1667" s="1" t="s">
        <v>374</v>
      </c>
    </row>
    <row r="1668" spans="1:14" s="1" customFormat="1" x14ac:dyDescent="0.3">
      <c r="A1668" s="1">
        <v>1</v>
      </c>
      <c r="B1668" s="2" t="s">
        <v>455</v>
      </c>
      <c r="C1668" s="1" t="s">
        <v>2107</v>
      </c>
      <c r="D1668" s="1" t="s">
        <v>2131</v>
      </c>
      <c r="E1668" s="1" t="s">
        <v>2128</v>
      </c>
      <c r="F1668" s="1">
        <v>1</v>
      </c>
      <c r="H1668" s="1" t="s">
        <v>231</v>
      </c>
      <c r="I1668" s="1" t="s">
        <v>231</v>
      </c>
      <c r="K1668" s="1" t="s">
        <v>202</v>
      </c>
      <c r="L1668" s="1" t="s">
        <v>2123</v>
      </c>
      <c r="M1668" s="1" t="s">
        <v>10</v>
      </c>
      <c r="N1668" s="1" t="s">
        <v>374</v>
      </c>
    </row>
    <row r="1669" spans="1:14" s="1" customFormat="1" x14ac:dyDescent="0.3">
      <c r="A1669" s="1">
        <v>1</v>
      </c>
      <c r="B1669" s="2" t="s">
        <v>455</v>
      </c>
      <c r="C1669" s="1" t="s">
        <v>2107</v>
      </c>
      <c r="D1669" s="1" t="s">
        <v>2131</v>
      </c>
      <c r="E1669" s="1" t="s">
        <v>2128</v>
      </c>
      <c r="F1669" s="1">
        <v>1</v>
      </c>
      <c r="H1669" s="1" t="s">
        <v>231</v>
      </c>
      <c r="I1669" s="1" t="s">
        <v>231</v>
      </c>
      <c r="K1669" s="1" t="s">
        <v>202</v>
      </c>
      <c r="L1669" s="1" t="s">
        <v>2123</v>
      </c>
      <c r="M1669" s="1" t="s">
        <v>10</v>
      </c>
      <c r="N1669" s="1" t="s">
        <v>374</v>
      </c>
    </row>
    <row r="1670" spans="1:14" s="1" customFormat="1" x14ac:dyDescent="0.3">
      <c r="A1670" s="1">
        <v>1</v>
      </c>
      <c r="B1670" s="2" t="s">
        <v>455</v>
      </c>
      <c r="C1670" s="1" t="s">
        <v>2107</v>
      </c>
      <c r="D1670" s="1" t="s">
        <v>2131</v>
      </c>
      <c r="E1670" s="1" t="s">
        <v>2128</v>
      </c>
      <c r="F1670" s="1">
        <v>1</v>
      </c>
      <c r="H1670" s="1" t="s">
        <v>231</v>
      </c>
      <c r="I1670" s="1" t="s">
        <v>231</v>
      </c>
      <c r="K1670" s="1" t="s">
        <v>202</v>
      </c>
      <c r="L1670" s="1" t="s">
        <v>2123</v>
      </c>
      <c r="M1670" s="1" t="s">
        <v>10</v>
      </c>
      <c r="N1670" s="1" t="s">
        <v>374</v>
      </c>
    </row>
    <row r="1671" spans="1:14" s="1" customFormat="1" x14ac:dyDescent="0.3">
      <c r="A1671" s="1">
        <v>1</v>
      </c>
      <c r="B1671" s="2" t="s">
        <v>455</v>
      </c>
      <c r="C1671" s="1" t="s">
        <v>2107</v>
      </c>
      <c r="D1671" s="1" t="s">
        <v>2131</v>
      </c>
      <c r="E1671" s="1" t="s">
        <v>2128</v>
      </c>
      <c r="F1671" s="1">
        <v>1</v>
      </c>
      <c r="H1671" s="1" t="s">
        <v>231</v>
      </c>
      <c r="I1671" s="1" t="s">
        <v>231</v>
      </c>
      <c r="K1671" s="1" t="s">
        <v>202</v>
      </c>
      <c r="L1671" s="1" t="s">
        <v>2123</v>
      </c>
      <c r="M1671" s="1" t="s">
        <v>10</v>
      </c>
      <c r="N1671" s="1" t="s">
        <v>374</v>
      </c>
    </row>
    <row r="1672" spans="1:14" s="1" customFormat="1" x14ac:dyDescent="0.3">
      <c r="A1672" s="1">
        <v>1</v>
      </c>
      <c r="B1672" s="2" t="s">
        <v>455</v>
      </c>
      <c r="C1672" s="1" t="s">
        <v>2107</v>
      </c>
      <c r="D1672" s="1" t="s">
        <v>2131</v>
      </c>
      <c r="E1672" s="1" t="s">
        <v>2128</v>
      </c>
      <c r="F1672" s="1">
        <v>1</v>
      </c>
      <c r="H1672" s="1" t="s">
        <v>231</v>
      </c>
      <c r="I1672" s="1" t="s">
        <v>231</v>
      </c>
      <c r="K1672" s="1" t="s">
        <v>202</v>
      </c>
      <c r="L1672" s="1" t="s">
        <v>2123</v>
      </c>
      <c r="M1672" s="1" t="s">
        <v>10</v>
      </c>
      <c r="N1672" s="1" t="s">
        <v>374</v>
      </c>
    </row>
    <row r="1673" spans="1:14" s="1" customFormat="1" x14ac:dyDescent="0.3">
      <c r="A1673" s="1">
        <v>1</v>
      </c>
      <c r="B1673" s="2" t="s">
        <v>455</v>
      </c>
      <c r="C1673" s="1" t="s">
        <v>2107</v>
      </c>
      <c r="D1673" s="1" t="s">
        <v>2131</v>
      </c>
      <c r="E1673" s="1" t="s">
        <v>2128</v>
      </c>
      <c r="F1673" s="1">
        <v>1</v>
      </c>
      <c r="H1673" s="1" t="s">
        <v>231</v>
      </c>
      <c r="I1673" s="1" t="s">
        <v>231</v>
      </c>
      <c r="K1673" s="1" t="s">
        <v>202</v>
      </c>
      <c r="L1673" s="1" t="s">
        <v>2123</v>
      </c>
      <c r="M1673" s="1" t="s">
        <v>10</v>
      </c>
      <c r="N1673" s="1" t="s">
        <v>374</v>
      </c>
    </row>
    <row r="1674" spans="1:14" s="1" customFormat="1" x14ac:dyDescent="0.3">
      <c r="A1674" s="1">
        <v>1</v>
      </c>
      <c r="B1674" s="2" t="s">
        <v>455</v>
      </c>
      <c r="C1674" s="1" t="s">
        <v>2107</v>
      </c>
      <c r="D1674" s="1" t="s">
        <v>2131</v>
      </c>
      <c r="E1674" s="1" t="s">
        <v>2128</v>
      </c>
      <c r="F1674" s="1">
        <v>1</v>
      </c>
      <c r="H1674" s="1" t="s">
        <v>231</v>
      </c>
      <c r="I1674" s="1" t="s">
        <v>231</v>
      </c>
      <c r="K1674" s="1" t="s">
        <v>202</v>
      </c>
      <c r="L1674" s="1" t="s">
        <v>2123</v>
      </c>
      <c r="M1674" s="1" t="s">
        <v>10</v>
      </c>
      <c r="N1674" s="1" t="s">
        <v>374</v>
      </c>
    </row>
    <row r="1675" spans="1:14" s="1" customFormat="1" x14ac:dyDescent="0.3">
      <c r="A1675" s="1">
        <v>1</v>
      </c>
      <c r="B1675" s="2" t="s">
        <v>455</v>
      </c>
      <c r="C1675" s="1" t="s">
        <v>2107</v>
      </c>
      <c r="D1675" s="1" t="s">
        <v>2131</v>
      </c>
      <c r="E1675" s="1" t="s">
        <v>2128</v>
      </c>
      <c r="F1675" s="1">
        <v>1</v>
      </c>
      <c r="H1675" s="1" t="s">
        <v>231</v>
      </c>
      <c r="I1675" s="1" t="s">
        <v>231</v>
      </c>
      <c r="K1675" s="1" t="s">
        <v>218</v>
      </c>
      <c r="L1675" s="1" t="s">
        <v>2123</v>
      </c>
      <c r="M1675" s="1" t="s">
        <v>10</v>
      </c>
      <c r="N1675" s="1" t="s">
        <v>374</v>
      </c>
    </row>
    <row r="1676" spans="1:14" s="1" customFormat="1" x14ac:dyDescent="0.3">
      <c r="A1676" s="1">
        <v>1</v>
      </c>
      <c r="B1676" s="2" t="s">
        <v>455</v>
      </c>
      <c r="C1676" s="1" t="s">
        <v>2107</v>
      </c>
      <c r="D1676" s="1" t="s">
        <v>2131</v>
      </c>
      <c r="E1676" s="1" t="s">
        <v>2128</v>
      </c>
      <c r="F1676" s="1">
        <v>1</v>
      </c>
      <c r="H1676" s="1" t="s">
        <v>231</v>
      </c>
      <c r="I1676" s="1" t="s">
        <v>231</v>
      </c>
      <c r="K1676" s="1" t="s">
        <v>218</v>
      </c>
      <c r="L1676" s="1" t="s">
        <v>2123</v>
      </c>
      <c r="M1676" s="1" t="s">
        <v>10</v>
      </c>
      <c r="N1676" s="1" t="s">
        <v>374</v>
      </c>
    </row>
    <row r="1677" spans="1:14" s="1" customFormat="1" x14ac:dyDescent="0.3">
      <c r="A1677" s="1">
        <v>1</v>
      </c>
      <c r="B1677" s="2" t="s">
        <v>455</v>
      </c>
      <c r="C1677" s="1" t="s">
        <v>2107</v>
      </c>
      <c r="D1677" s="1" t="s">
        <v>2131</v>
      </c>
      <c r="E1677" s="1" t="s">
        <v>2128</v>
      </c>
      <c r="F1677" s="1">
        <v>1</v>
      </c>
      <c r="H1677" s="1" t="s">
        <v>231</v>
      </c>
      <c r="I1677" s="1" t="s">
        <v>231</v>
      </c>
      <c r="K1677" s="1" t="s">
        <v>218</v>
      </c>
      <c r="L1677" s="1" t="s">
        <v>2123</v>
      </c>
      <c r="M1677" s="1" t="s">
        <v>10</v>
      </c>
      <c r="N1677" s="1" t="s">
        <v>374</v>
      </c>
    </row>
    <row r="1678" spans="1:14" s="1" customFormat="1" x14ac:dyDescent="0.3">
      <c r="A1678" s="1">
        <v>1</v>
      </c>
      <c r="B1678" s="2" t="s">
        <v>455</v>
      </c>
      <c r="C1678" s="1" t="s">
        <v>2107</v>
      </c>
      <c r="D1678" s="1" t="s">
        <v>2131</v>
      </c>
      <c r="E1678" s="1" t="s">
        <v>2128</v>
      </c>
      <c r="F1678" s="1">
        <v>1</v>
      </c>
      <c r="H1678" s="1" t="s">
        <v>231</v>
      </c>
      <c r="I1678" s="1" t="s">
        <v>231</v>
      </c>
      <c r="K1678" s="1" t="s">
        <v>218</v>
      </c>
      <c r="L1678" s="1" t="s">
        <v>2123</v>
      </c>
      <c r="M1678" s="1" t="s">
        <v>10</v>
      </c>
      <c r="N1678" s="1" t="s">
        <v>374</v>
      </c>
    </row>
    <row r="1679" spans="1:14" s="1" customFormat="1" x14ac:dyDescent="0.3">
      <c r="A1679" s="1">
        <v>1</v>
      </c>
      <c r="B1679" s="2" t="s">
        <v>455</v>
      </c>
      <c r="C1679" s="1" t="s">
        <v>2107</v>
      </c>
      <c r="D1679" s="1" t="s">
        <v>2131</v>
      </c>
      <c r="E1679" s="1" t="s">
        <v>2128</v>
      </c>
      <c r="F1679" s="1">
        <v>1</v>
      </c>
      <c r="H1679" s="1" t="s">
        <v>231</v>
      </c>
      <c r="I1679" s="1" t="s">
        <v>231</v>
      </c>
      <c r="K1679" s="1" t="s">
        <v>218</v>
      </c>
      <c r="L1679" s="1" t="s">
        <v>2123</v>
      </c>
      <c r="M1679" s="1" t="s">
        <v>10</v>
      </c>
      <c r="N1679" s="1" t="s">
        <v>374</v>
      </c>
    </row>
    <row r="1680" spans="1:14" s="1" customFormat="1" x14ac:dyDescent="0.3">
      <c r="A1680" s="1">
        <v>1</v>
      </c>
      <c r="B1680" s="2" t="s">
        <v>455</v>
      </c>
      <c r="C1680" s="1" t="s">
        <v>2107</v>
      </c>
      <c r="D1680" s="1" t="s">
        <v>2131</v>
      </c>
      <c r="E1680" s="1" t="s">
        <v>2128</v>
      </c>
      <c r="F1680" s="1">
        <v>1</v>
      </c>
      <c r="H1680" s="1" t="s">
        <v>231</v>
      </c>
      <c r="I1680" s="1" t="s">
        <v>231</v>
      </c>
      <c r="K1680" s="1" t="s">
        <v>218</v>
      </c>
      <c r="L1680" s="1" t="s">
        <v>2123</v>
      </c>
      <c r="M1680" s="1" t="s">
        <v>10</v>
      </c>
      <c r="N1680" s="1" t="s">
        <v>374</v>
      </c>
    </row>
    <row r="1681" spans="1:14" s="1" customFormat="1" x14ac:dyDescent="0.3">
      <c r="A1681" s="1">
        <v>1</v>
      </c>
      <c r="B1681" s="2" t="s">
        <v>455</v>
      </c>
      <c r="C1681" s="1" t="s">
        <v>2107</v>
      </c>
      <c r="D1681" s="1" t="s">
        <v>2131</v>
      </c>
      <c r="E1681" s="1" t="s">
        <v>2128</v>
      </c>
      <c r="F1681" s="1">
        <v>1</v>
      </c>
      <c r="H1681" s="1" t="s">
        <v>231</v>
      </c>
      <c r="I1681" s="1" t="s">
        <v>231</v>
      </c>
      <c r="K1681" s="1" t="s">
        <v>218</v>
      </c>
      <c r="L1681" s="1" t="s">
        <v>2123</v>
      </c>
      <c r="M1681" s="1" t="s">
        <v>10</v>
      </c>
      <c r="N1681" s="1" t="s">
        <v>374</v>
      </c>
    </row>
    <row r="1682" spans="1:14" s="1" customFormat="1" x14ac:dyDescent="0.3">
      <c r="A1682" s="1">
        <v>1</v>
      </c>
      <c r="B1682" s="2" t="s">
        <v>455</v>
      </c>
      <c r="C1682" s="1" t="s">
        <v>2107</v>
      </c>
      <c r="D1682" s="1" t="s">
        <v>2131</v>
      </c>
      <c r="E1682" s="1" t="s">
        <v>2128</v>
      </c>
      <c r="F1682" s="1">
        <v>1</v>
      </c>
      <c r="H1682" s="1" t="s">
        <v>231</v>
      </c>
      <c r="I1682" s="1" t="s">
        <v>231</v>
      </c>
      <c r="K1682" s="1" t="s">
        <v>218</v>
      </c>
      <c r="L1682" s="1" t="s">
        <v>2123</v>
      </c>
      <c r="M1682" s="1" t="s">
        <v>10</v>
      </c>
      <c r="N1682" s="1" t="s">
        <v>374</v>
      </c>
    </row>
    <row r="1683" spans="1:14" s="1" customFormat="1" x14ac:dyDescent="0.3">
      <c r="A1683" s="1">
        <v>1</v>
      </c>
      <c r="B1683" s="2" t="s">
        <v>455</v>
      </c>
      <c r="C1683" s="1" t="s">
        <v>2107</v>
      </c>
      <c r="D1683" s="1" t="s">
        <v>2131</v>
      </c>
      <c r="E1683" s="1" t="s">
        <v>2128</v>
      </c>
      <c r="F1683" s="1">
        <v>1</v>
      </c>
      <c r="H1683" s="1" t="s">
        <v>231</v>
      </c>
      <c r="I1683" s="1" t="s">
        <v>231</v>
      </c>
      <c r="K1683" s="1" t="s">
        <v>218</v>
      </c>
      <c r="L1683" s="1" t="s">
        <v>2123</v>
      </c>
      <c r="M1683" s="1" t="s">
        <v>10</v>
      </c>
      <c r="N1683" s="1" t="s">
        <v>374</v>
      </c>
    </row>
    <row r="1684" spans="1:14" s="1" customFormat="1" x14ac:dyDescent="0.3">
      <c r="A1684" s="1">
        <v>1</v>
      </c>
      <c r="B1684" s="2" t="s">
        <v>455</v>
      </c>
      <c r="C1684" s="1" t="s">
        <v>2107</v>
      </c>
      <c r="D1684" s="1" t="s">
        <v>2131</v>
      </c>
      <c r="E1684" s="1" t="s">
        <v>2128</v>
      </c>
      <c r="F1684" s="1">
        <v>1</v>
      </c>
      <c r="H1684" s="1" t="s">
        <v>231</v>
      </c>
      <c r="I1684" s="1" t="s">
        <v>231</v>
      </c>
      <c r="K1684" s="1" t="s">
        <v>218</v>
      </c>
      <c r="L1684" s="1" t="s">
        <v>2123</v>
      </c>
      <c r="M1684" s="1" t="s">
        <v>10</v>
      </c>
      <c r="N1684" s="1" t="s">
        <v>374</v>
      </c>
    </row>
    <row r="1685" spans="1:14" s="1" customFormat="1" x14ac:dyDescent="0.3">
      <c r="A1685" s="1">
        <v>1</v>
      </c>
      <c r="B1685" s="2" t="s">
        <v>455</v>
      </c>
      <c r="C1685" s="1" t="s">
        <v>2107</v>
      </c>
      <c r="D1685" s="1" t="s">
        <v>2131</v>
      </c>
      <c r="E1685" s="1" t="s">
        <v>2128</v>
      </c>
      <c r="F1685" s="1">
        <v>1</v>
      </c>
      <c r="H1685" s="1" t="s">
        <v>231</v>
      </c>
      <c r="I1685" s="1" t="s">
        <v>231</v>
      </c>
      <c r="K1685" s="1" t="s">
        <v>218</v>
      </c>
      <c r="L1685" s="1" t="s">
        <v>2123</v>
      </c>
      <c r="M1685" s="1" t="s">
        <v>10</v>
      </c>
      <c r="N1685" s="1" t="s">
        <v>374</v>
      </c>
    </row>
    <row r="1686" spans="1:14" s="1" customFormat="1" x14ac:dyDescent="0.3">
      <c r="A1686" s="1">
        <v>1</v>
      </c>
      <c r="B1686" s="2" t="s">
        <v>455</v>
      </c>
      <c r="C1686" s="1" t="s">
        <v>2107</v>
      </c>
      <c r="D1686" s="1" t="s">
        <v>2131</v>
      </c>
      <c r="E1686" s="1" t="s">
        <v>2128</v>
      </c>
      <c r="F1686" s="1">
        <v>1</v>
      </c>
      <c r="H1686" s="1" t="s">
        <v>231</v>
      </c>
      <c r="I1686" s="1" t="s">
        <v>231</v>
      </c>
      <c r="K1686" s="1" t="s">
        <v>218</v>
      </c>
      <c r="L1686" s="1" t="s">
        <v>2123</v>
      </c>
      <c r="M1686" s="1" t="s">
        <v>10</v>
      </c>
      <c r="N1686" s="1" t="s">
        <v>374</v>
      </c>
    </row>
    <row r="1687" spans="1:14" s="1" customFormat="1" x14ac:dyDescent="0.3">
      <c r="A1687" s="1">
        <v>1</v>
      </c>
      <c r="B1687" s="2" t="s">
        <v>455</v>
      </c>
      <c r="C1687" s="1" t="s">
        <v>2107</v>
      </c>
      <c r="D1687" s="1" t="s">
        <v>2131</v>
      </c>
      <c r="E1687" s="1" t="s">
        <v>2128</v>
      </c>
      <c r="F1687" s="1">
        <v>1</v>
      </c>
      <c r="H1687" s="1" t="s">
        <v>231</v>
      </c>
      <c r="I1687" s="1" t="s">
        <v>231</v>
      </c>
      <c r="K1687" s="1" t="s">
        <v>218</v>
      </c>
      <c r="L1687" s="1" t="s">
        <v>2123</v>
      </c>
      <c r="M1687" s="1" t="s">
        <v>10</v>
      </c>
      <c r="N1687" s="1" t="s">
        <v>374</v>
      </c>
    </row>
    <row r="1688" spans="1:14" s="1" customFormat="1" x14ac:dyDescent="0.3">
      <c r="A1688" s="1">
        <v>1</v>
      </c>
      <c r="B1688" s="2" t="s">
        <v>455</v>
      </c>
      <c r="C1688" s="1" t="s">
        <v>2107</v>
      </c>
      <c r="D1688" s="1" t="s">
        <v>2131</v>
      </c>
      <c r="E1688" s="1" t="s">
        <v>2128</v>
      </c>
      <c r="F1688" s="1">
        <v>1</v>
      </c>
      <c r="H1688" s="1" t="s">
        <v>231</v>
      </c>
      <c r="I1688" s="1" t="s">
        <v>231</v>
      </c>
      <c r="K1688" s="1" t="s">
        <v>218</v>
      </c>
      <c r="L1688" s="1" t="s">
        <v>2123</v>
      </c>
      <c r="M1688" s="1" t="s">
        <v>10</v>
      </c>
      <c r="N1688" s="1" t="s">
        <v>374</v>
      </c>
    </row>
    <row r="1689" spans="1:14" s="1" customFormat="1" x14ac:dyDescent="0.3">
      <c r="A1689" s="1">
        <v>1</v>
      </c>
      <c r="B1689" s="2" t="s">
        <v>455</v>
      </c>
      <c r="C1689" s="1" t="s">
        <v>2107</v>
      </c>
      <c r="D1689" s="1" t="s">
        <v>2131</v>
      </c>
      <c r="E1689" s="1" t="s">
        <v>2128</v>
      </c>
      <c r="F1689" s="1">
        <v>1</v>
      </c>
      <c r="H1689" s="1" t="s">
        <v>231</v>
      </c>
      <c r="I1689" s="1" t="s">
        <v>231</v>
      </c>
      <c r="K1689" s="1" t="s">
        <v>456</v>
      </c>
      <c r="L1689" s="1" t="s">
        <v>2123</v>
      </c>
      <c r="M1689" s="1" t="s">
        <v>10</v>
      </c>
      <c r="N1689" s="1" t="s">
        <v>374</v>
      </c>
    </row>
    <row r="1690" spans="1:14" s="1" customFormat="1" x14ac:dyDescent="0.3">
      <c r="A1690" s="1">
        <v>1</v>
      </c>
      <c r="B1690" s="2" t="s">
        <v>455</v>
      </c>
      <c r="C1690" s="1" t="s">
        <v>2107</v>
      </c>
      <c r="D1690" s="1" t="s">
        <v>2131</v>
      </c>
      <c r="E1690" s="1" t="s">
        <v>2128</v>
      </c>
      <c r="F1690" s="1">
        <v>1</v>
      </c>
      <c r="H1690" s="1" t="s">
        <v>231</v>
      </c>
      <c r="I1690" s="1" t="s">
        <v>231</v>
      </c>
      <c r="K1690" s="1" t="s">
        <v>456</v>
      </c>
      <c r="L1690" s="1" t="s">
        <v>2123</v>
      </c>
      <c r="M1690" s="1" t="s">
        <v>10</v>
      </c>
      <c r="N1690" s="1" t="s">
        <v>374</v>
      </c>
    </row>
    <row r="1691" spans="1:14" s="1" customFormat="1" x14ac:dyDescent="0.3">
      <c r="A1691" s="1">
        <v>1</v>
      </c>
      <c r="B1691" s="2" t="s">
        <v>455</v>
      </c>
      <c r="C1691" s="1" t="s">
        <v>2107</v>
      </c>
      <c r="D1691" s="1" t="s">
        <v>2131</v>
      </c>
      <c r="E1691" s="1" t="s">
        <v>2128</v>
      </c>
      <c r="F1691" s="1">
        <v>1</v>
      </c>
      <c r="H1691" s="1" t="s">
        <v>231</v>
      </c>
      <c r="I1691" s="1" t="s">
        <v>231</v>
      </c>
      <c r="K1691" s="1" t="s">
        <v>456</v>
      </c>
      <c r="L1691" s="1" t="s">
        <v>2123</v>
      </c>
      <c r="M1691" s="1" t="s">
        <v>10</v>
      </c>
      <c r="N1691" s="1" t="s">
        <v>374</v>
      </c>
    </row>
    <row r="1692" spans="1:14" s="1" customFormat="1" x14ac:dyDescent="0.3">
      <c r="A1692" s="1">
        <v>1</v>
      </c>
      <c r="B1692" s="2" t="s">
        <v>455</v>
      </c>
      <c r="C1692" s="1" t="s">
        <v>2107</v>
      </c>
      <c r="D1692" s="1" t="s">
        <v>2131</v>
      </c>
      <c r="E1692" s="1" t="s">
        <v>2128</v>
      </c>
      <c r="F1692" s="1">
        <v>1</v>
      </c>
      <c r="H1692" s="1" t="s">
        <v>231</v>
      </c>
      <c r="I1692" s="1" t="s">
        <v>231</v>
      </c>
      <c r="K1692" s="1" t="s">
        <v>456</v>
      </c>
      <c r="L1692" s="1" t="s">
        <v>2123</v>
      </c>
      <c r="M1692" s="1" t="s">
        <v>10</v>
      </c>
      <c r="N1692" s="1" t="s">
        <v>374</v>
      </c>
    </row>
    <row r="1693" spans="1:14" s="1" customFormat="1" x14ac:dyDescent="0.3">
      <c r="A1693" s="1">
        <v>1</v>
      </c>
      <c r="B1693" s="2" t="s">
        <v>455</v>
      </c>
      <c r="C1693" s="1" t="s">
        <v>2107</v>
      </c>
      <c r="D1693" s="1" t="s">
        <v>2131</v>
      </c>
      <c r="E1693" s="1" t="s">
        <v>2128</v>
      </c>
      <c r="F1693" s="1">
        <v>1</v>
      </c>
      <c r="H1693" s="1" t="s">
        <v>231</v>
      </c>
      <c r="I1693" s="1" t="s">
        <v>231</v>
      </c>
      <c r="K1693" s="1" t="s">
        <v>456</v>
      </c>
      <c r="L1693" s="1" t="s">
        <v>2123</v>
      </c>
      <c r="M1693" s="1" t="s">
        <v>10</v>
      </c>
      <c r="N1693" s="1" t="s">
        <v>374</v>
      </c>
    </row>
    <row r="1694" spans="1:14" s="1" customFormat="1" x14ac:dyDescent="0.3">
      <c r="A1694" s="1">
        <v>1</v>
      </c>
      <c r="B1694" s="2" t="s">
        <v>455</v>
      </c>
      <c r="C1694" s="1" t="s">
        <v>2107</v>
      </c>
      <c r="D1694" s="1" t="s">
        <v>2131</v>
      </c>
      <c r="E1694" s="1" t="s">
        <v>2128</v>
      </c>
      <c r="F1694" s="1">
        <v>1</v>
      </c>
      <c r="H1694" s="1" t="s">
        <v>231</v>
      </c>
      <c r="I1694" s="1" t="s">
        <v>231</v>
      </c>
      <c r="K1694" s="1" t="s">
        <v>456</v>
      </c>
      <c r="L1694" s="1" t="s">
        <v>2123</v>
      </c>
      <c r="M1694" s="1" t="s">
        <v>10</v>
      </c>
      <c r="N1694" s="1" t="s">
        <v>374</v>
      </c>
    </row>
    <row r="1695" spans="1:14" s="1" customFormat="1" x14ac:dyDescent="0.3">
      <c r="A1695" s="1">
        <v>1</v>
      </c>
      <c r="B1695" s="2" t="s">
        <v>455</v>
      </c>
      <c r="C1695" s="1" t="s">
        <v>2107</v>
      </c>
      <c r="D1695" s="1" t="s">
        <v>2131</v>
      </c>
      <c r="E1695" s="1" t="s">
        <v>2128</v>
      </c>
      <c r="F1695" s="1">
        <v>1</v>
      </c>
      <c r="H1695" s="1" t="s">
        <v>231</v>
      </c>
      <c r="I1695" s="1" t="s">
        <v>231</v>
      </c>
      <c r="K1695" s="1" t="s">
        <v>456</v>
      </c>
      <c r="L1695" s="1" t="s">
        <v>2123</v>
      </c>
      <c r="M1695" s="1" t="s">
        <v>10</v>
      </c>
      <c r="N1695" s="1" t="s">
        <v>374</v>
      </c>
    </row>
    <row r="1696" spans="1:14" s="1" customFormat="1" x14ac:dyDescent="0.3">
      <c r="A1696" s="1">
        <v>1</v>
      </c>
      <c r="B1696" s="2" t="s">
        <v>455</v>
      </c>
      <c r="C1696" s="1" t="s">
        <v>2107</v>
      </c>
      <c r="D1696" s="1" t="s">
        <v>2131</v>
      </c>
      <c r="E1696" s="1" t="s">
        <v>2128</v>
      </c>
      <c r="F1696" s="1">
        <v>1</v>
      </c>
      <c r="H1696" s="1" t="s">
        <v>231</v>
      </c>
      <c r="I1696" s="1" t="s">
        <v>231</v>
      </c>
      <c r="K1696" s="1" t="s">
        <v>456</v>
      </c>
      <c r="L1696" s="1" t="s">
        <v>2123</v>
      </c>
      <c r="M1696" s="1" t="s">
        <v>10</v>
      </c>
      <c r="N1696" s="1" t="s">
        <v>374</v>
      </c>
    </row>
    <row r="1697" spans="1:14" s="1" customFormat="1" x14ac:dyDescent="0.3">
      <c r="A1697" s="1">
        <v>1</v>
      </c>
      <c r="B1697" s="2" t="s">
        <v>455</v>
      </c>
      <c r="C1697" s="1" t="s">
        <v>2107</v>
      </c>
      <c r="D1697" s="1" t="s">
        <v>2131</v>
      </c>
      <c r="E1697" s="1" t="s">
        <v>2128</v>
      </c>
      <c r="F1697" s="1">
        <v>1</v>
      </c>
      <c r="H1697" s="1" t="s">
        <v>231</v>
      </c>
      <c r="I1697" s="1" t="s">
        <v>231</v>
      </c>
      <c r="K1697" s="1" t="s">
        <v>456</v>
      </c>
      <c r="L1697" s="1" t="s">
        <v>2123</v>
      </c>
      <c r="M1697" s="1" t="s">
        <v>10</v>
      </c>
      <c r="N1697" s="1" t="s">
        <v>374</v>
      </c>
    </row>
    <row r="1698" spans="1:14" s="1" customFormat="1" x14ac:dyDescent="0.3">
      <c r="A1698" s="1">
        <v>1</v>
      </c>
      <c r="B1698" s="2" t="s">
        <v>455</v>
      </c>
      <c r="C1698" s="1" t="s">
        <v>2107</v>
      </c>
      <c r="D1698" s="1" t="s">
        <v>2131</v>
      </c>
      <c r="E1698" s="1" t="s">
        <v>2128</v>
      </c>
      <c r="F1698" s="1">
        <v>1</v>
      </c>
      <c r="H1698" s="1" t="s">
        <v>231</v>
      </c>
      <c r="I1698" s="1" t="s">
        <v>231</v>
      </c>
      <c r="K1698" s="1" t="s">
        <v>456</v>
      </c>
      <c r="L1698" s="1" t="s">
        <v>2123</v>
      </c>
      <c r="M1698" s="1" t="s">
        <v>10</v>
      </c>
      <c r="N1698" s="1" t="s">
        <v>374</v>
      </c>
    </row>
    <row r="1699" spans="1:14" s="1" customFormat="1" x14ac:dyDescent="0.3">
      <c r="A1699" s="1">
        <v>1</v>
      </c>
      <c r="B1699" s="2" t="s">
        <v>455</v>
      </c>
      <c r="C1699" s="1" t="s">
        <v>2107</v>
      </c>
      <c r="D1699" s="1" t="s">
        <v>2131</v>
      </c>
      <c r="E1699" s="1" t="s">
        <v>2128</v>
      </c>
      <c r="F1699" s="1">
        <v>1</v>
      </c>
      <c r="H1699" s="1" t="s">
        <v>231</v>
      </c>
      <c r="I1699" s="1" t="s">
        <v>231</v>
      </c>
      <c r="K1699" s="1" t="s">
        <v>456</v>
      </c>
      <c r="L1699" s="1" t="s">
        <v>2123</v>
      </c>
      <c r="M1699" s="1" t="s">
        <v>10</v>
      </c>
      <c r="N1699" s="1" t="s">
        <v>374</v>
      </c>
    </row>
    <row r="1700" spans="1:14" s="1" customFormat="1" x14ac:dyDescent="0.3">
      <c r="A1700" s="1">
        <v>1</v>
      </c>
      <c r="B1700" s="2" t="s">
        <v>455</v>
      </c>
      <c r="C1700" s="1" t="s">
        <v>2107</v>
      </c>
      <c r="D1700" s="1" t="s">
        <v>2131</v>
      </c>
      <c r="E1700" s="1" t="s">
        <v>2128</v>
      </c>
      <c r="F1700" s="1">
        <v>1</v>
      </c>
      <c r="H1700" s="1" t="s">
        <v>231</v>
      </c>
      <c r="I1700" s="1" t="s">
        <v>231</v>
      </c>
      <c r="K1700" s="1" t="s">
        <v>456</v>
      </c>
      <c r="L1700" s="1" t="s">
        <v>2123</v>
      </c>
      <c r="M1700" s="1" t="s">
        <v>10</v>
      </c>
      <c r="N1700" s="1" t="s">
        <v>374</v>
      </c>
    </row>
    <row r="1701" spans="1:14" s="1" customFormat="1" x14ac:dyDescent="0.3">
      <c r="A1701" s="1">
        <v>1</v>
      </c>
      <c r="B1701" s="2" t="s">
        <v>455</v>
      </c>
      <c r="C1701" s="1" t="s">
        <v>2107</v>
      </c>
      <c r="D1701" s="1" t="s">
        <v>2131</v>
      </c>
      <c r="E1701" s="1" t="s">
        <v>2128</v>
      </c>
      <c r="F1701" s="1">
        <v>1</v>
      </c>
      <c r="H1701" s="1" t="s">
        <v>231</v>
      </c>
      <c r="I1701" s="1" t="s">
        <v>231</v>
      </c>
      <c r="K1701" s="1" t="s">
        <v>456</v>
      </c>
      <c r="L1701" s="1" t="s">
        <v>2123</v>
      </c>
      <c r="M1701" s="1" t="s">
        <v>10</v>
      </c>
      <c r="N1701" s="1" t="s">
        <v>374</v>
      </c>
    </row>
    <row r="1702" spans="1:14" s="1" customFormat="1" x14ac:dyDescent="0.3">
      <c r="A1702" s="1">
        <v>1</v>
      </c>
      <c r="B1702" s="2" t="s">
        <v>455</v>
      </c>
      <c r="C1702" s="1" t="s">
        <v>2107</v>
      </c>
      <c r="D1702" s="1" t="s">
        <v>2131</v>
      </c>
      <c r="E1702" s="1" t="s">
        <v>2128</v>
      </c>
      <c r="F1702" s="1">
        <v>1</v>
      </c>
      <c r="H1702" s="1" t="s">
        <v>231</v>
      </c>
      <c r="I1702" s="1" t="s">
        <v>231</v>
      </c>
      <c r="K1702" s="1" t="s">
        <v>456</v>
      </c>
      <c r="L1702" s="1" t="s">
        <v>2123</v>
      </c>
      <c r="M1702" s="1" t="s">
        <v>10</v>
      </c>
      <c r="N1702" s="1" t="s">
        <v>374</v>
      </c>
    </row>
    <row r="1703" spans="1:14" s="1" customFormat="1" x14ac:dyDescent="0.3">
      <c r="A1703" s="1">
        <v>1</v>
      </c>
      <c r="B1703" s="2" t="s">
        <v>455</v>
      </c>
      <c r="C1703" s="1" t="s">
        <v>2107</v>
      </c>
      <c r="D1703" s="1" t="s">
        <v>2131</v>
      </c>
      <c r="E1703" s="1" t="s">
        <v>2128</v>
      </c>
      <c r="F1703" s="1">
        <v>1</v>
      </c>
      <c r="H1703" s="1" t="s">
        <v>231</v>
      </c>
      <c r="I1703" s="1" t="s">
        <v>231</v>
      </c>
      <c r="K1703" s="1" t="s">
        <v>456</v>
      </c>
      <c r="L1703" s="1" t="s">
        <v>2123</v>
      </c>
      <c r="M1703" s="1" t="s">
        <v>10</v>
      </c>
      <c r="N1703" s="1" t="s">
        <v>374</v>
      </c>
    </row>
    <row r="1704" spans="1:14" s="1" customFormat="1" x14ac:dyDescent="0.3">
      <c r="A1704" s="1">
        <v>1</v>
      </c>
      <c r="B1704" s="2" t="s">
        <v>455</v>
      </c>
      <c r="C1704" s="1" t="s">
        <v>2107</v>
      </c>
      <c r="D1704" s="1" t="s">
        <v>2131</v>
      </c>
      <c r="E1704" s="1" t="s">
        <v>2128</v>
      </c>
      <c r="F1704" s="1">
        <v>1</v>
      </c>
      <c r="H1704" s="1" t="s">
        <v>231</v>
      </c>
      <c r="I1704" s="1" t="s">
        <v>231</v>
      </c>
      <c r="K1704" s="1" t="s">
        <v>456</v>
      </c>
      <c r="L1704" s="1" t="s">
        <v>2123</v>
      </c>
      <c r="M1704" s="1" t="s">
        <v>10</v>
      </c>
      <c r="N1704" s="1" t="s">
        <v>374</v>
      </c>
    </row>
    <row r="1705" spans="1:14" s="1" customFormat="1" x14ac:dyDescent="0.3">
      <c r="A1705" s="1">
        <v>1</v>
      </c>
      <c r="B1705" s="2" t="s">
        <v>455</v>
      </c>
      <c r="C1705" s="1" t="s">
        <v>2107</v>
      </c>
      <c r="D1705" s="1" t="s">
        <v>2131</v>
      </c>
      <c r="E1705" s="1" t="s">
        <v>2128</v>
      </c>
      <c r="F1705" s="1">
        <v>1</v>
      </c>
      <c r="H1705" s="1" t="s">
        <v>231</v>
      </c>
      <c r="I1705" s="1" t="s">
        <v>231</v>
      </c>
      <c r="K1705" s="1" t="s">
        <v>456</v>
      </c>
      <c r="L1705" s="1" t="s">
        <v>2123</v>
      </c>
      <c r="M1705" s="1" t="s">
        <v>10</v>
      </c>
      <c r="N1705" s="1" t="s">
        <v>374</v>
      </c>
    </row>
    <row r="1706" spans="1:14" s="1" customFormat="1" x14ac:dyDescent="0.3">
      <c r="A1706" s="1">
        <v>1</v>
      </c>
      <c r="B1706" s="2" t="s">
        <v>455</v>
      </c>
      <c r="C1706" s="1" t="s">
        <v>2107</v>
      </c>
      <c r="D1706" s="1" t="s">
        <v>2131</v>
      </c>
      <c r="E1706" s="1" t="s">
        <v>2128</v>
      </c>
      <c r="F1706" s="1">
        <v>1</v>
      </c>
      <c r="H1706" s="1" t="s">
        <v>231</v>
      </c>
      <c r="I1706" s="1" t="s">
        <v>231</v>
      </c>
      <c r="K1706" s="1" t="s">
        <v>456</v>
      </c>
      <c r="L1706" s="1" t="s">
        <v>2123</v>
      </c>
      <c r="M1706" s="1" t="s">
        <v>10</v>
      </c>
      <c r="N1706" s="1" t="s">
        <v>374</v>
      </c>
    </row>
    <row r="1707" spans="1:14" s="1" customFormat="1" x14ac:dyDescent="0.3">
      <c r="A1707" s="1">
        <v>1</v>
      </c>
      <c r="B1707" s="2" t="s">
        <v>455</v>
      </c>
      <c r="C1707" s="1" t="s">
        <v>2107</v>
      </c>
      <c r="D1707" s="1" t="s">
        <v>2131</v>
      </c>
      <c r="E1707" s="1" t="s">
        <v>2128</v>
      </c>
      <c r="F1707" s="1">
        <v>1</v>
      </c>
      <c r="H1707" s="1" t="s">
        <v>231</v>
      </c>
      <c r="I1707" s="1" t="s">
        <v>231</v>
      </c>
      <c r="K1707" s="1" t="s">
        <v>456</v>
      </c>
      <c r="L1707" s="1" t="s">
        <v>2123</v>
      </c>
      <c r="M1707" s="1" t="s">
        <v>10</v>
      </c>
      <c r="N1707" s="1" t="s">
        <v>374</v>
      </c>
    </row>
    <row r="1708" spans="1:14" s="1" customFormat="1" x14ac:dyDescent="0.3">
      <c r="A1708" s="1">
        <v>1</v>
      </c>
      <c r="B1708" s="2" t="s">
        <v>455</v>
      </c>
      <c r="C1708" s="1" t="s">
        <v>2107</v>
      </c>
      <c r="D1708" s="1" t="s">
        <v>2131</v>
      </c>
      <c r="E1708" s="1" t="s">
        <v>2128</v>
      </c>
      <c r="F1708" s="1">
        <v>1</v>
      </c>
      <c r="H1708" s="1" t="s">
        <v>231</v>
      </c>
      <c r="I1708" s="1" t="s">
        <v>231</v>
      </c>
      <c r="K1708" s="1" t="s">
        <v>456</v>
      </c>
      <c r="L1708" s="1" t="s">
        <v>2123</v>
      </c>
      <c r="M1708" s="1" t="s">
        <v>10</v>
      </c>
      <c r="N1708" s="1" t="s">
        <v>374</v>
      </c>
    </row>
    <row r="1709" spans="1:14" s="1" customFormat="1" x14ac:dyDescent="0.3">
      <c r="A1709" s="1">
        <v>1</v>
      </c>
      <c r="B1709" s="2" t="s">
        <v>455</v>
      </c>
      <c r="C1709" s="1" t="s">
        <v>2107</v>
      </c>
      <c r="D1709" s="1" t="s">
        <v>2131</v>
      </c>
      <c r="E1709" s="1" t="s">
        <v>2128</v>
      </c>
      <c r="F1709" s="1">
        <v>1</v>
      </c>
      <c r="H1709" s="1" t="s">
        <v>231</v>
      </c>
      <c r="I1709" s="1" t="s">
        <v>231</v>
      </c>
      <c r="K1709" s="1" t="s">
        <v>456</v>
      </c>
      <c r="L1709" s="1" t="s">
        <v>2123</v>
      </c>
      <c r="M1709" s="1" t="s">
        <v>10</v>
      </c>
      <c r="N1709" s="1" t="s">
        <v>374</v>
      </c>
    </row>
    <row r="1710" spans="1:14" s="1" customFormat="1" x14ac:dyDescent="0.3">
      <c r="A1710" s="1">
        <v>1</v>
      </c>
      <c r="B1710" s="2" t="s">
        <v>455</v>
      </c>
      <c r="C1710" s="1" t="s">
        <v>2107</v>
      </c>
      <c r="D1710" s="1" t="s">
        <v>2131</v>
      </c>
      <c r="E1710" s="1" t="s">
        <v>2128</v>
      </c>
      <c r="F1710" s="1">
        <v>1</v>
      </c>
      <c r="H1710" s="1" t="s">
        <v>231</v>
      </c>
      <c r="I1710" s="1" t="s">
        <v>231</v>
      </c>
      <c r="K1710" s="1" t="s">
        <v>457</v>
      </c>
      <c r="L1710" s="1" t="s">
        <v>2123</v>
      </c>
      <c r="M1710" s="1" t="s">
        <v>10</v>
      </c>
      <c r="N1710" s="1" t="s">
        <v>374</v>
      </c>
    </row>
    <row r="1711" spans="1:14" s="1" customFormat="1" x14ac:dyDescent="0.3">
      <c r="A1711" s="1">
        <v>1</v>
      </c>
      <c r="B1711" s="2" t="s">
        <v>455</v>
      </c>
      <c r="C1711" s="1" t="s">
        <v>2107</v>
      </c>
      <c r="D1711" s="1" t="s">
        <v>2131</v>
      </c>
      <c r="E1711" s="1" t="s">
        <v>2128</v>
      </c>
      <c r="F1711" s="1">
        <v>1</v>
      </c>
      <c r="H1711" s="1" t="s">
        <v>231</v>
      </c>
      <c r="I1711" s="1" t="s">
        <v>231</v>
      </c>
      <c r="K1711" s="1" t="s">
        <v>457</v>
      </c>
      <c r="L1711" s="1" t="s">
        <v>2123</v>
      </c>
      <c r="M1711" s="1" t="s">
        <v>10</v>
      </c>
      <c r="N1711" s="1" t="s">
        <v>374</v>
      </c>
    </row>
    <row r="1712" spans="1:14" s="1" customFormat="1" x14ac:dyDescent="0.3">
      <c r="A1712" s="1">
        <v>1</v>
      </c>
      <c r="B1712" s="2" t="s">
        <v>455</v>
      </c>
      <c r="C1712" s="1" t="s">
        <v>2107</v>
      </c>
      <c r="D1712" s="1" t="s">
        <v>2131</v>
      </c>
      <c r="E1712" s="1" t="s">
        <v>2128</v>
      </c>
      <c r="F1712" s="1">
        <v>1</v>
      </c>
      <c r="H1712" s="1" t="s">
        <v>231</v>
      </c>
      <c r="I1712" s="1" t="s">
        <v>231</v>
      </c>
      <c r="K1712" s="1" t="s">
        <v>457</v>
      </c>
      <c r="L1712" s="1" t="s">
        <v>2123</v>
      </c>
      <c r="M1712" s="1" t="s">
        <v>10</v>
      </c>
      <c r="N1712" s="1" t="s">
        <v>374</v>
      </c>
    </row>
    <row r="1713" spans="1:14" s="1" customFormat="1" x14ac:dyDescent="0.3">
      <c r="A1713" s="1">
        <v>1</v>
      </c>
      <c r="B1713" s="2" t="s">
        <v>455</v>
      </c>
      <c r="C1713" s="1" t="s">
        <v>2107</v>
      </c>
      <c r="D1713" s="1" t="s">
        <v>2131</v>
      </c>
      <c r="E1713" s="1" t="s">
        <v>2128</v>
      </c>
      <c r="F1713" s="1">
        <v>1</v>
      </c>
      <c r="H1713" s="1" t="s">
        <v>231</v>
      </c>
      <c r="I1713" s="1" t="s">
        <v>231</v>
      </c>
      <c r="K1713" s="1" t="s">
        <v>457</v>
      </c>
      <c r="L1713" s="1" t="s">
        <v>2123</v>
      </c>
      <c r="M1713" s="1" t="s">
        <v>10</v>
      </c>
      <c r="N1713" s="1" t="s">
        <v>374</v>
      </c>
    </row>
    <row r="1714" spans="1:14" s="1" customFormat="1" x14ac:dyDescent="0.3">
      <c r="A1714" s="1">
        <v>1</v>
      </c>
      <c r="B1714" s="2" t="s">
        <v>455</v>
      </c>
      <c r="C1714" s="1" t="s">
        <v>2107</v>
      </c>
      <c r="D1714" s="1" t="s">
        <v>2131</v>
      </c>
      <c r="E1714" s="1" t="s">
        <v>2128</v>
      </c>
      <c r="F1714" s="1">
        <v>1</v>
      </c>
      <c r="H1714" s="1" t="s">
        <v>231</v>
      </c>
      <c r="I1714" s="1" t="s">
        <v>231</v>
      </c>
      <c r="K1714" s="1" t="s">
        <v>457</v>
      </c>
      <c r="L1714" s="1" t="s">
        <v>2123</v>
      </c>
      <c r="M1714" s="1" t="s">
        <v>10</v>
      </c>
      <c r="N1714" s="1" t="s">
        <v>374</v>
      </c>
    </row>
    <row r="1715" spans="1:14" s="1" customFormat="1" x14ac:dyDescent="0.3">
      <c r="A1715" s="1">
        <v>1</v>
      </c>
      <c r="B1715" s="2" t="s">
        <v>455</v>
      </c>
      <c r="C1715" s="1" t="s">
        <v>2107</v>
      </c>
      <c r="D1715" s="1" t="s">
        <v>2131</v>
      </c>
      <c r="E1715" s="1" t="s">
        <v>2128</v>
      </c>
      <c r="F1715" s="1">
        <v>1</v>
      </c>
      <c r="H1715" s="1" t="s">
        <v>231</v>
      </c>
      <c r="I1715" s="1" t="s">
        <v>231</v>
      </c>
      <c r="K1715" s="1" t="s">
        <v>457</v>
      </c>
      <c r="L1715" s="1" t="s">
        <v>2123</v>
      </c>
      <c r="M1715" s="1" t="s">
        <v>10</v>
      </c>
      <c r="N1715" s="1" t="s">
        <v>374</v>
      </c>
    </row>
    <row r="1716" spans="1:14" s="1" customFormat="1" x14ac:dyDescent="0.3">
      <c r="A1716" s="1">
        <v>1</v>
      </c>
      <c r="B1716" s="2" t="s">
        <v>455</v>
      </c>
      <c r="C1716" s="1" t="s">
        <v>2107</v>
      </c>
      <c r="D1716" s="1" t="s">
        <v>2131</v>
      </c>
      <c r="E1716" s="1" t="s">
        <v>2128</v>
      </c>
      <c r="F1716" s="1">
        <v>1</v>
      </c>
      <c r="H1716" s="1" t="s">
        <v>231</v>
      </c>
      <c r="I1716" s="1" t="s">
        <v>231</v>
      </c>
      <c r="K1716" s="1" t="s">
        <v>457</v>
      </c>
      <c r="L1716" s="1" t="s">
        <v>2123</v>
      </c>
      <c r="M1716" s="1" t="s">
        <v>10</v>
      </c>
      <c r="N1716" s="1" t="s">
        <v>374</v>
      </c>
    </row>
    <row r="1717" spans="1:14" s="1" customFormat="1" x14ac:dyDescent="0.3">
      <c r="A1717" s="1">
        <v>1</v>
      </c>
      <c r="B1717" s="2" t="s">
        <v>455</v>
      </c>
      <c r="C1717" s="1" t="s">
        <v>2107</v>
      </c>
      <c r="D1717" s="1" t="s">
        <v>2131</v>
      </c>
      <c r="E1717" s="1" t="s">
        <v>2128</v>
      </c>
      <c r="F1717" s="1">
        <v>1</v>
      </c>
      <c r="H1717" s="1" t="s">
        <v>231</v>
      </c>
      <c r="I1717" s="1" t="s">
        <v>231</v>
      </c>
      <c r="K1717" s="1" t="s">
        <v>457</v>
      </c>
      <c r="L1717" s="1" t="s">
        <v>2123</v>
      </c>
      <c r="M1717" s="1" t="s">
        <v>10</v>
      </c>
      <c r="N1717" s="1" t="s">
        <v>374</v>
      </c>
    </row>
    <row r="1718" spans="1:14" s="1" customFormat="1" x14ac:dyDescent="0.3">
      <c r="A1718" s="1">
        <v>1</v>
      </c>
      <c r="B1718" s="2" t="s">
        <v>455</v>
      </c>
      <c r="C1718" s="1" t="s">
        <v>2107</v>
      </c>
      <c r="D1718" s="1" t="s">
        <v>2131</v>
      </c>
      <c r="E1718" s="1" t="s">
        <v>2128</v>
      </c>
      <c r="F1718" s="1">
        <v>1</v>
      </c>
      <c r="H1718" s="1" t="s">
        <v>231</v>
      </c>
      <c r="I1718" s="1" t="s">
        <v>231</v>
      </c>
      <c r="K1718" s="1" t="s">
        <v>457</v>
      </c>
      <c r="L1718" s="1" t="s">
        <v>2123</v>
      </c>
      <c r="M1718" s="1" t="s">
        <v>10</v>
      </c>
      <c r="N1718" s="1" t="s">
        <v>374</v>
      </c>
    </row>
    <row r="1719" spans="1:14" s="1" customFormat="1" x14ac:dyDescent="0.3">
      <c r="A1719" s="1">
        <v>1</v>
      </c>
      <c r="B1719" s="2" t="s">
        <v>455</v>
      </c>
      <c r="C1719" s="1" t="s">
        <v>2107</v>
      </c>
      <c r="D1719" s="1" t="s">
        <v>2131</v>
      </c>
      <c r="E1719" s="1" t="s">
        <v>2128</v>
      </c>
      <c r="F1719" s="1">
        <v>1</v>
      </c>
      <c r="H1719" s="1" t="s">
        <v>231</v>
      </c>
      <c r="I1719" s="1" t="s">
        <v>231</v>
      </c>
      <c r="K1719" s="1" t="s">
        <v>457</v>
      </c>
      <c r="L1719" s="1" t="s">
        <v>2123</v>
      </c>
      <c r="M1719" s="1" t="s">
        <v>10</v>
      </c>
      <c r="N1719" s="1" t="s">
        <v>374</v>
      </c>
    </row>
    <row r="1720" spans="1:14" s="1" customFormat="1" x14ac:dyDescent="0.3">
      <c r="A1720" s="1">
        <v>1</v>
      </c>
      <c r="B1720" s="2" t="s">
        <v>455</v>
      </c>
      <c r="C1720" s="1" t="s">
        <v>2107</v>
      </c>
      <c r="D1720" s="1" t="s">
        <v>2131</v>
      </c>
      <c r="E1720" s="1" t="s">
        <v>2128</v>
      </c>
      <c r="F1720" s="1">
        <v>1</v>
      </c>
      <c r="H1720" s="1" t="s">
        <v>231</v>
      </c>
      <c r="I1720" s="1" t="s">
        <v>231</v>
      </c>
      <c r="K1720" s="1" t="s">
        <v>457</v>
      </c>
      <c r="L1720" s="1" t="s">
        <v>2123</v>
      </c>
      <c r="M1720" s="1" t="s">
        <v>10</v>
      </c>
      <c r="N1720" s="1" t="s">
        <v>374</v>
      </c>
    </row>
    <row r="1721" spans="1:14" s="1" customFormat="1" x14ac:dyDescent="0.3">
      <c r="A1721" s="1">
        <v>1</v>
      </c>
      <c r="B1721" s="2" t="s">
        <v>455</v>
      </c>
      <c r="C1721" s="1" t="s">
        <v>2107</v>
      </c>
      <c r="D1721" s="1" t="s">
        <v>2131</v>
      </c>
      <c r="E1721" s="1" t="s">
        <v>2128</v>
      </c>
      <c r="F1721" s="1">
        <v>1</v>
      </c>
      <c r="H1721" s="1" t="s">
        <v>231</v>
      </c>
      <c r="I1721" s="1" t="s">
        <v>231</v>
      </c>
      <c r="K1721" s="1" t="s">
        <v>457</v>
      </c>
      <c r="L1721" s="1" t="s">
        <v>2123</v>
      </c>
      <c r="M1721" s="1" t="s">
        <v>10</v>
      </c>
      <c r="N1721" s="1" t="s">
        <v>374</v>
      </c>
    </row>
    <row r="1722" spans="1:14" s="1" customFormat="1" x14ac:dyDescent="0.3">
      <c r="A1722" s="1">
        <v>1</v>
      </c>
      <c r="B1722" s="2" t="s">
        <v>455</v>
      </c>
      <c r="C1722" s="1" t="s">
        <v>2107</v>
      </c>
      <c r="D1722" s="1" t="s">
        <v>2131</v>
      </c>
      <c r="E1722" s="1" t="s">
        <v>2128</v>
      </c>
      <c r="F1722" s="1">
        <v>1</v>
      </c>
      <c r="H1722" s="1" t="s">
        <v>231</v>
      </c>
      <c r="I1722" s="1" t="s">
        <v>231</v>
      </c>
      <c r="K1722" s="1" t="s">
        <v>201</v>
      </c>
      <c r="L1722" s="1" t="s">
        <v>2123</v>
      </c>
      <c r="M1722" s="1" t="s">
        <v>10</v>
      </c>
      <c r="N1722" s="1" t="s">
        <v>374</v>
      </c>
    </row>
    <row r="1723" spans="1:14" s="1" customFormat="1" x14ac:dyDescent="0.3">
      <c r="A1723" s="1">
        <v>1</v>
      </c>
      <c r="B1723" s="2" t="s">
        <v>455</v>
      </c>
      <c r="C1723" s="1" t="s">
        <v>2107</v>
      </c>
      <c r="D1723" s="1" t="s">
        <v>2131</v>
      </c>
      <c r="E1723" s="1" t="s">
        <v>2128</v>
      </c>
      <c r="F1723" s="1">
        <v>1</v>
      </c>
      <c r="H1723" s="1" t="s">
        <v>231</v>
      </c>
      <c r="I1723" s="1" t="s">
        <v>231</v>
      </c>
      <c r="K1723" s="1" t="s">
        <v>201</v>
      </c>
      <c r="L1723" s="1" t="s">
        <v>2123</v>
      </c>
      <c r="M1723" s="1" t="s">
        <v>10</v>
      </c>
      <c r="N1723" s="1" t="s">
        <v>374</v>
      </c>
    </row>
    <row r="1724" spans="1:14" s="1" customFormat="1" x14ac:dyDescent="0.3">
      <c r="A1724" s="1">
        <v>1</v>
      </c>
      <c r="B1724" s="2" t="s">
        <v>455</v>
      </c>
      <c r="C1724" s="1" t="s">
        <v>2107</v>
      </c>
      <c r="D1724" s="1" t="s">
        <v>2131</v>
      </c>
      <c r="E1724" s="1" t="s">
        <v>2128</v>
      </c>
      <c r="F1724" s="1">
        <v>1</v>
      </c>
      <c r="H1724" s="1" t="s">
        <v>231</v>
      </c>
      <c r="I1724" s="1" t="s">
        <v>231</v>
      </c>
      <c r="K1724" s="1" t="s">
        <v>201</v>
      </c>
      <c r="L1724" s="1" t="s">
        <v>2123</v>
      </c>
      <c r="M1724" s="1" t="s">
        <v>10</v>
      </c>
      <c r="N1724" s="1" t="s">
        <v>374</v>
      </c>
    </row>
    <row r="1725" spans="1:14" s="1" customFormat="1" x14ac:dyDescent="0.3">
      <c r="A1725" s="1">
        <v>1</v>
      </c>
      <c r="B1725" s="2" t="s">
        <v>455</v>
      </c>
      <c r="C1725" s="1" t="s">
        <v>2107</v>
      </c>
      <c r="D1725" s="1" t="s">
        <v>2131</v>
      </c>
      <c r="E1725" s="1" t="s">
        <v>2128</v>
      </c>
      <c r="F1725" s="1">
        <v>1</v>
      </c>
      <c r="H1725" s="1" t="s">
        <v>231</v>
      </c>
      <c r="I1725" s="1" t="s">
        <v>231</v>
      </c>
      <c r="K1725" s="1" t="s">
        <v>201</v>
      </c>
      <c r="L1725" s="1" t="s">
        <v>2123</v>
      </c>
      <c r="M1725" s="1" t="s">
        <v>10</v>
      </c>
      <c r="N1725" s="1" t="s">
        <v>374</v>
      </c>
    </row>
    <row r="1726" spans="1:14" s="1" customFormat="1" x14ac:dyDescent="0.3">
      <c r="A1726" s="1">
        <v>1</v>
      </c>
      <c r="B1726" s="2" t="s">
        <v>455</v>
      </c>
      <c r="C1726" s="1" t="s">
        <v>2107</v>
      </c>
      <c r="D1726" s="1" t="s">
        <v>2131</v>
      </c>
      <c r="E1726" s="1" t="s">
        <v>2128</v>
      </c>
      <c r="F1726" s="1">
        <v>1</v>
      </c>
      <c r="H1726" s="1" t="s">
        <v>231</v>
      </c>
      <c r="I1726" s="1" t="s">
        <v>231</v>
      </c>
      <c r="K1726" s="1" t="s">
        <v>201</v>
      </c>
      <c r="L1726" s="1" t="s">
        <v>2123</v>
      </c>
      <c r="M1726" s="1" t="s">
        <v>10</v>
      </c>
      <c r="N1726" s="1" t="s">
        <v>374</v>
      </c>
    </row>
    <row r="1727" spans="1:14" s="1" customFormat="1" x14ac:dyDescent="0.3">
      <c r="A1727" s="1">
        <v>1</v>
      </c>
      <c r="B1727" s="2" t="s">
        <v>455</v>
      </c>
      <c r="C1727" s="1" t="s">
        <v>2107</v>
      </c>
      <c r="D1727" s="1" t="s">
        <v>2131</v>
      </c>
      <c r="E1727" s="1" t="s">
        <v>2128</v>
      </c>
      <c r="F1727" s="1">
        <v>1</v>
      </c>
      <c r="H1727" s="1" t="s">
        <v>231</v>
      </c>
      <c r="I1727" s="1" t="s">
        <v>231</v>
      </c>
      <c r="K1727" s="1" t="s">
        <v>201</v>
      </c>
      <c r="L1727" s="1" t="s">
        <v>2123</v>
      </c>
      <c r="M1727" s="1" t="s">
        <v>10</v>
      </c>
      <c r="N1727" s="1" t="s">
        <v>374</v>
      </c>
    </row>
    <row r="1728" spans="1:14" s="1" customFormat="1" x14ac:dyDescent="0.3">
      <c r="A1728" s="1">
        <v>1</v>
      </c>
      <c r="B1728" s="2" t="s">
        <v>455</v>
      </c>
      <c r="C1728" s="1" t="s">
        <v>2107</v>
      </c>
      <c r="D1728" s="1" t="s">
        <v>2131</v>
      </c>
      <c r="E1728" s="1" t="s">
        <v>2128</v>
      </c>
      <c r="F1728" s="1">
        <v>1</v>
      </c>
      <c r="H1728" s="1" t="s">
        <v>231</v>
      </c>
      <c r="I1728" s="1" t="s">
        <v>231</v>
      </c>
      <c r="K1728" s="1" t="s">
        <v>201</v>
      </c>
      <c r="L1728" s="1" t="s">
        <v>2123</v>
      </c>
      <c r="M1728" s="1" t="s">
        <v>10</v>
      </c>
      <c r="N1728" s="1" t="s">
        <v>374</v>
      </c>
    </row>
    <row r="1729" spans="1:14" s="1" customFormat="1" x14ac:dyDescent="0.3">
      <c r="A1729" s="1">
        <v>1</v>
      </c>
      <c r="B1729" s="2" t="s">
        <v>455</v>
      </c>
      <c r="C1729" s="1" t="s">
        <v>2107</v>
      </c>
      <c r="D1729" s="1" t="s">
        <v>2131</v>
      </c>
      <c r="E1729" s="1" t="s">
        <v>2128</v>
      </c>
      <c r="F1729" s="1">
        <v>1</v>
      </c>
      <c r="H1729" s="1" t="s">
        <v>231</v>
      </c>
      <c r="I1729" s="1" t="s">
        <v>231</v>
      </c>
      <c r="K1729" s="1" t="s">
        <v>201</v>
      </c>
      <c r="L1729" s="1" t="s">
        <v>2123</v>
      </c>
      <c r="M1729" s="1" t="s">
        <v>10</v>
      </c>
      <c r="N1729" s="1" t="s">
        <v>374</v>
      </c>
    </row>
    <row r="1730" spans="1:14" s="1" customFormat="1" x14ac:dyDescent="0.3">
      <c r="A1730" s="1">
        <v>1</v>
      </c>
      <c r="B1730" s="2" t="s">
        <v>455</v>
      </c>
      <c r="C1730" s="1" t="s">
        <v>2107</v>
      </c>
      <c r="D1730" s="1" t="s">
        <v>2131</v>
      </c>
      <c r="E1730" s="1" t="s">
        <v>2128</v>
      </c>
      <c r="F1730" s="1">
        <v>1</v>
      </c>
      <c r="H1730" s="1" t="s">
        <v>231</v>
      </c>
      <c r="I1730" s="1" t="s">
        <v>231</v>
      </c>
      <c r="K1730" s="1" t="s">
        <v>201</v>
      </c>
      <c r="L1730" s="1" t="s">
        <v>2123</v>
      </c>
      <c r="M1730" s="1" t="s">
        <v>10</v>
      </c>
      <c r="N1730" s="1" t="s">
        <v>374</v>
      </c>
    </row>
    <row r="1731" spans="1:14" s="1" customFormat="1" x14ac:dyDescent="0.3">
      <c r="A1731" s="1">
        <v>1</v>
      </c>
      <c r="B1731" s="2" t="s">
        <v>455</v>
      </c>
      <c r="C1731" s="1" t="s">
        <v>2107</v>
      </c>
      <c r="D1731" s="1" t="s">
        <v>2131</v>
      </c>
      <c r="E1731" s="1" t="s">
        <v>2128</v>
      </c>
      <c r="F1731" s="1">
        <v>1</v>
      </c>
      <c r="H1731" s="1" t="s">
        <v>231</v>
      </c>
      <c r="I1731" s="1" t="s">
        <v>231</v>
      </c>
      <c r="K1731" s="1" t="s">
        <v>201</v>
      </c>
      <c r="L1731" s="1" t="s">
        <v>2123</v>
      </c>
      <c r="M1731" s="1" t="s">
        <v>10</v>
      </c>
      <c r="N1731" s="1" t="s">
        <v>374</v>
      </c>
    </row>
    <row r="1732" spans="1:14" s="1" customFormat="1" x14ac:dyDescent="0.3">
      <c r="A1732" s="1">
        <v>1</v>
      </c>
      <c r="B1732" s="2" t="s">
        <v>455</v>
      </c>
      <c r="C1732" s="1" t="s">
        <v>2107</v>
      </c>
      <c r="D1732" s="1" t="s">
        <v>2131</v>
      </c>
      <c r="E1732" s="1" t="s">
        <v>2128</v>
      </c>
      <c r="F1732" s="1">
        <v>1</v>
      </c>
      <c r="H1732" s="1" t="s">
        <v>231</v>
      </c>
      <c r="I1732" s="1" t="s">
        <v>231</v>
      </c>
      <c r="K1732" s="1" t="s">
        <v>201</v>
      </c>
      <c r="L1732" s="1" t="s">
        <v>2123</v>
      </c>
      <c r="M1732" s="1" t="s">
        <v>10</v>
      </c>
      <c r="N1732" s="1" t="s">
        <v>374</v>
      </c>
    </row>
    <row r="1733" spans="1:14" s="1" customFormat="1" x14ac:dyDescent="0.3">
      <c r="A1733" s="1">
        <v>1</v>
      </c>
      <c r="B1733" s="2" t="s">
        <v>455</v>
      </c>
      <c r="C1733" s="1" t="s">
        <v>2107</v>
      </c>
      <c r="D1733" s="1" t="s">
        <v>2131</v>
      </c>
      <c r="E1733" s="1" t="s">
        <v>2128</v>
      </c>
      <c r="F1733" s="1">
        <v>1</v>
      </c>
      <c r="H1733" s="1" t="s">
        <v>231</v>
      </c>
      <c r="I1733" s="1" t="s">
        <v>231</v>
      </c>
      <c r="K1733" s="1" t="s">
        <v>201</v>
      </c>
      <c r="L1733" s="1" t="s">
        <v>2123</v>
      </c>
      <c r="M1733" s="1" t="s">
        <v>10</v>
      </c>
      <c r="N1733" s="1" t="s">
        <v>374</v>
      </c>
    </row>
    <row r="1734" spans="1:14" s="1" customFormat="1" x14ac:dyDescent="0.3">
      <c r="A1734" s="1">
        <v>1</v>
      </c>
      <c r="B1734" s="2" t="s">
        <v>455</v>
      </c>
      <c r="C1734" s="1" t="s">
        <v>2107</v>
      </c>
      <c r="D1734" s="1" t="s">
        <v>2131</v>
      </c>
      <c r="E1734" s="1" t="s">
        <v>2128</v>
      </c>
      <c r="F1734" s="1">
        <v>1</v>
      </c>
      <c r="H1734" s="1" t="s">
        <v>231</v>
      </c>
      <c r="I1734" s="1" t="s">
        <v>231</v>
      </c>
      <c r="K1734" s="1" t="s">
        <v>201</v>
      </c>
      <c r="L1734" s="1" t="s">
        <v>2123</v>
      </c>
      <c r="M1734" s="1" t="s">
        <v>10</v>
      </c>
      <c r="N1734" s="1" t="s">
        <v>374</v>
      </c>
    </row>
    <row r="1735" spans="1:14" s="1" customFormat="1" x14ac:dyDescent="0.3">
      <c r="A1735" s="1">
        <v>1</v>
      </c>
      <c r="B1735" s="2" t="s">
        <v>455</v>
      </c>
      <c r="C1735" s="1" t="s">
        <v>2107</v>
      </c>
      <c r="D1735" s="1" t="s">
        <v>2131</v>
      </c>
      <c r="E1735" s="1" t="s">
        <v>2128</v>
      </c>
      <c r="F1735" s="1">
        <v>1</v>
      </c>
      <c r="H1735" s="1" t="s">
        <v>231</v>
      </c>
      <c r="I1735" s="1" t="s">
        <v>231</v>
      </c>
      <c r="K1735" s="1" t="s">
        <v>201</v>
      </c>
      <c r="L1735" s="1" t="s">
        <v>2123</v>
      </c>
      <c r="M1735" s="1" t="s">
        <v>10</v>
      </c>
      <c r="N1735" s="1" t="s">
        <v>374</v>
      </c>
    </row>
    <row r="1736" spans="1:14" s="1" customFormat="1" x14ac:dyDescent="0.3">
      <c r="A1736" s="1">
        <v>1</v>
      </c>
      <c r="B1736" s="2" t="s">
        <v>455</v>
      </c>
      <c r="C1736" s="1" t="s">
        <v>2107</v>
      </c>
      <c r="D1736" s="1" t="s">
        <v>2131</v>
      </c>
      <c r="E1736" s="1" t="s">
        <v>2128</v>
      </c>
      <c r="F1736" s="1">
        <v>1</v>
      </c>
      <c r="H1736" s="1" t="s">
        <v>231</v>
      </c>
      <c r="I1736" s="1" t="s">
        <v>231</v>
      </c>
      <c r="K1736" s="1" t="s">
        <v>201</v>
      </c>
      <c r="L1736" s="1" t="s">
        <v>2123</v>
      </c>
      <c r="M1736" s="1" t="s">
        <v>10</v>
      </c>
      <c r="N1736" s="1" t="s">
        <v>374</v>
      </c>
    </row>
    <row r="1737" spans="1:14" s="1" customFormat="1" x14ac:dyDescent="0.3">
      <c r="A1737" s="1">
        <v>1</v>
      </c>
      <c r="B1737" s="2" t="s">
        <v>455</v>
      </c>
      <c r="C1737" s="1" t="s">
        <v>2107</v>
      </c>
      <c r="D1737" s="1" t="s">
        <v>2131</v>
      </c>
      <c r="E1737" s="1" t="s">
        <v>2128</v>
      </c>
      <c r="F1737" s="1">
        <v>1</v>
      </c>
      <c r="H1737" s="1" t="s">
        <v>231</v>
      </c>
      <c r="I1737" s="1" t="s">
        <v>231</v>
      </c>
      <c r="K1737" s="1" t="s">
        <v>201</v>
      </c>
      <c r="L1737" s="1" t="s">
        <v>2123</v>
      </c>
      <c r="M1737" s="1" t="s">
        <v>10</v>
      </c>
      <c r="N1737" s="1" t="s">
        <v>374</v>
      </c>
    </row>
    <row r="1738" spans="1:14" s="1" customFormat="1" x14ac:dyDescent="0.3">
      <c r="A1738" s="1">
        <v>1</v>
      </c>
      <c r="B1738" s="2" t="s">
        <v>455</v>
      </c>
      <c r="C1738" s="1" t="s">
        <v>2107</v>
      </c>
      <c r="D1738" s="1" t="s">
        <v>2131</v>
      </c>
      <c r="E1738" s="1" t="s">
        <v>2128</v>
      </c>
      <c r="F1738" s="1">
        <v>1</v>
      </c>
      <c r="H1738" s="1" t="s">
        <v>231</v>
      </c>
      <c r="I1738" s="1" t="s">
        <v>231</v>
      </c>
      <c r="K1738" s="1" t="s">
        <v>201</v>
      </c>
      <c r="L1738" s="1" t="s">
        <v>2123</v>
      </c>
      <c r="M1738" s="1" t="s">
        <v>10</v>
      </c>
      <c r="N1738" s="1" t="s">
        <v>374</v>
      </c>
    </row>
    <row r="1739" spans="1:14" s="1" customFormat="1" x14ac:dyDescent="0.3">
      <c r="A1739" s="1">
        <v>1</v>
      </c>
      <c r="B1739" s="2" t="s">
        <v>455</v>
      </c>
      <c r="C1739" s="1" t="s">
        <v>2107</v>
      </c>
      <c r="D1739" s="1" t="s">
        <v>2131</v>
      </c>
      <c r="E1739" s="1" t="s">
        <v>2128</v>
      </c>
      <c r="F1739" s="1">
        <v>1</v>
      </c>
      <c r="H1739" s="1" t="s">
        <v>231</v>
      </c>
      <c r="I1739" s="1" t="s">
        <v>231</v>
      </c>
      <c r="K1739" s="1" t="s">
        <v>201</v>
      </c>
      <c r="L1739" s="1" t="s">
        <v>2123</v>
      </c>
      <c r="M1739" s="1" t="s">
        <v>10</v>
      </c>
      <c r="N1739" s="1" t="s">
        <v>374</v>
      </c>
    </row>
    <row r="1740" spans="1:14" s="1" customFormat="1" x14ac:dyDescent="0.3">
      <c r="A1740" s="1">
        <v>1</v>
      </c>
      <c r="B1740" s="2" t="s">
        <v>455</v>
      </c>
      <c r="C1740" s="1" t="s">
        <v>2107</v>
      </c>
      <c r="D1740" s="1" t="s">
        <v>2131</v>
      </c>
      <c r="E1740" s="1" t="s">
        <v>2128</v>
      </c>
      <c r="F1740" s="1">
        <v>1</v>
      </c>
      <c r="H1740" s="1" t="s">
        <v>231</v>
      </c>
      <c r="I1740" s="1" t="s">
        <v>231</v>
      </c>
      <c r="K1740" s="1" t="s">
        <v>458</v>
      </c>
      <c r="L1740" s="1" t="s">
        <v>2123</v>
      </c>
      <c r="M1740" s="1" t="s">
        <v>10</v>
      </c>
      <c r="N1740" s="1" t="s">
        <v>374</v>
      </c>
    </row>
    <row r="1741" spans="1:14" s="1" customFormat="1" x14ac:dyDescent="0.3">
      <c r="A1741" s="1">
        <v>1</v>
      </c>
      <c r="B1741" s="2" t="s">
        <v>455</v>
      </c>
      <c r="C1741" s="1" t="s">
        <v>2107</v>
      </c>
      <c r="D1741" s="1" t="s">
        <v>2131</v>
      </c>
      <c r="E1741" s="1" t="s">
        <v>2128</v>
      </c>
      <c r="F1741" s="1">
        <v>1</v>
      </c>
      <c r="H1741" s="1" t="s">
        <v>231</v>
      </c>
      <c r="I1741" s="1" t="s">
        <v>231</v>
      </c>
      <c r="K1741" s="1" t="s">
        <v>458</v>
      </c>
      <c r="L1741" s="1" t="s">
        <v>2123</v>
      </c>
      <c r="M1741" s="1" t="s">
        <v>10</v>
      </c>
      <c r="N1741" s="1" t="s">
        <v>374</v>
      </c>
    </row>
    <row r="1742" spans="1:14" s="1" customFormat="1" x14ac:dyDescent="0.3">
      <c r="A1742" s="1">
        <v>1</v>
      </c>
      <c r="B1742" s="2" t="s">
        <v>455</v>
      </c>
      <c r="C1742" s="1" t="s">
        <v>2107</v>
      </c>
      <c r="D1742" s="1" t="s">
        <v>2131</v>
      </c>
      <c r="E1742" s="1" t="s">
        <v>2128</v>
      </c>
      <c r="F1742" s="1">
        <v>1</v>
      </c>
      <c r="H1742" s="1" t="s">
        <v>231</v>
      </c>
      <c r="I1742" s="1" t="s">
        <v>231</v>
      </c>
      <c r="K1742" s="1" t="s">
        <v>458</v>
      </c>
      <c r="L1742" s="1" t="s">
        <v>2123</v>
      </c>
      <c r="M1742" s="1" t="s">
        <v>10</v>
      </c>
      <c r="N1742" s="1" t="s">
        <v>374</v>
      </c>
    </row>
    <row r="1743" spans="1:14" s="1" customFormat="1" x14ac:dyDescent="0.3">
      <c r="A1743" s="1">
        <v>1</v>
      </c>
      <c r="B1743" s="2" t="s">
        <v>455</v>
      </c>
      <c r="C1743" s="1" t="s">
        <v>2107</v>
      </c>
      <c r="D1743" s="1" t="s">
        <v>2131</v>
      </c>
      <c r="E1743" s="1" t="s">
        <v>2128</v>
      </c>
      <c r="F1743" s="1">
        <v>1</v>
      </c>
      <c r="H1743" s="1" t="s">
        <v>231</v>
      </c>
      <c r="I1743" s="1" t="s">
        <v>231</v>
      </c>
      <c r="K1743" s="1" t="s">
        <v>458</v>
      </c>
      <c r="L1743" s="1" t="s">
        <v>2123</v>
      </c>
      <c r="M1743" s="1" t="s">
        <v>10</v>
      </c>
      <c r="N1743" s="1" t="s">
        <v>374</v>
      </c>
    </row>
    <row r="1744" spans="1:14" s="1" customFormat="1" x14ac:dyDescent="0.3">
      <c r="A1744" s="1">
        <v>1</v>
      </c>
      <c r="B1744" s="2" t="s">
        <v>455</v>
      </c>
      <c r="C1744" s="1" t="s">
        <v>2107</v>
      </c>
      <c r="D1744" s="1" t="s">
        <v>2131</v>
      </c>
      <c r="E1744" s="1" t="s">
        <v>2128</v>
      </c>
      <c r="F1744" s="1">
        <v>1</v>
      </c>
      <c r="H1744" s="1" t="s">
        <v>231</v>
      </c>
      <c r="I1744" s="1" t="s">
        <v>231</v>
      </c>
      <c r="K1744" s="1" t="s">
        <v>458</v>
      </c>
      <c r="L1744" s="1" t="s">
        <v>2123</v>
      </c>
      <c r="M1744" s="1" t="s">
        <v>10</v>
      </c>
      <c r="N1744" s="1" t="s">
        <v>374</v>
      </c>
    </row>
    <row r="1745" spans="1:14" s="1" customFormat="1" x14ac:dyDescent="0.3">
      <c r="A1745" s="1">
        <v>1</v>
      </c>
      <c r="B1745" s="2" t="s">
        <v>455</v>
      </c>
      <c r="C1745" s="1" t="s">
        <v>2107</v>
      </c>
      <c r="D1745" s="1" t="s">
        <v>2131</v>
      </c>
      <c r="E1745" s="1" t="s">
        <v>2128</v>
      </c>
      <c r="F1745" s="1">
        <v>1</v>
      </c>
      <c r="H1745" s="1" t="s">
        <v>231</v>
      </c>
      <c r="I1745" s="1" t="s">
        <v>231</v>
      </c>
      <c r="K1745" s="1" t="s">
        <v>458</v>
      </c>
      <c r="L1745" s="1" t="s">
        <v>2123</v>
      </c>
      <c r="M1745" s="1" t="s">
        <v>10</v>
      </c>
      <c r="N1745" s="1" t="s">
        <v>374</v>
      </c>
    </row>
    <row r="1746" spans="1:14" s="1" customFormat="1" x14ac:dyDescent="0.3">
      <c r="A1746" s="1">
        <v>1</v>
      </c>
      <c r="B1746" s="2" t="s">
        <v>455</v>
      </c>
      <c r="C1746" s="1" t="s">
        <v>2107</v>
      </c>
      <c r="D1746" s="1" t="s">
        <v>2131</v>
      </c>
      <c r="E1746" s="1" t="s">
        <v>2128</v>
      </c>
      <c r="F1746" s="1">
        <v>1</v>
      </c>
      <c r="H1746" s="1" t="s">
        <v>231</v>
      </c>
      <c r="I1746" s="1" t="s">
        <v>231</v>
      </c>
      <c r="K1746" s="1" t="s">
        <v>458</v>
      </c>
      <c r="L1746" s="1" t="s">
        <v>2123</v>
      </c>
      <c r="M1746" s="1" t="s">
        <v>10</v>
      </c>
      <c r="N1746" s="1" t="s">
        <v>374</v>
      </c>
    </row>
    <row r="1747" spans="1:14" s="1" customFormat="1" x14ac:dyDescent="0.3">
      <c r="A1747" s="1">
        <v>1</v>
      </c>
      <c r="B1747" s="2" t="s">
        <v>455</v>
      </c>
      <c r="C1747" s="1" t="s">
        <v>2107</v>
      </c>
      <c r="D1747" s="1" t="s">
        <v>2131</v>
      </c>
      <c r="E1747" s="1" t="s">
        <v>2128</v>
      </c>
      <c r="F1747" s="1">
        <v>1</v>
      </c>
      <c r="H1747" s="1" t="s">
        <v>231</v>
      </c>
      <c r="I1747" s="1" t="s">
        <v>231</v>
      </c>
      <c r="K1747" s="1" t="s">
        <v>458</v>
      </c>
      <c r="L1747" s="1" t="s">
        <v>2123</v>
      </c>
      <c r="M1747" s="1" t="s">
        <v>10</v>
      </c>
      <c r="N1747" s="1" t="s">
        <v>374</v>
      </c>
    </row>
    <row r="1748" spans="1:14" s="1" customFormat="1" x14ac:dyDescent="0.3">
      <c r="A1748" s="1">
        <v>1</v>
      </c>
      <c r="B1748" s="2" t="s">
        <v>455</v>
      </c>
      <c r="C1748" s="1" t="s">
        <v>2107</v>
      </c>
      <c r="D1748" s="1" t="s">
        <v>2131</v>
      </c>
      <c r="E1748" s="1" t="s">
        <v>2128</v>
      </c>
      <c r="F1748" s="1">
        <v>1</v>
      </c>
      <c r="H1748" s="1" t="s">
        <v>231</v>
      </c>
      <c r="I1748" s="1" t="s">
        <v>231</v>
      </c>
      <c r="K1748" s="1" t="s">
        <v>458</v>
      </c>
      <c r="L1748" s="1" t="s">
        <v>2123</v>
      </c>
      <c r="M1748" s="1" t="s">
        <v>10</v>
      </c>
      <c r="N1748" s="1" t="s">
        <v>374</v>
      </c>
    </row>
    <row r="1749" spans="1:14" s="1" customFormat="1" x14ac:dyDescent="0.3">
      <c r="A1749" s="1">
        <v>1</v>
      </c>
      <c r="B1749" s="2" t="s">
        <v>455</v>
      </c>
      <c r="C1749" s="1" t="s">
        <v>2107</v>
      </c>
      <c r="D1749" s="1" t="s">
        <v>2131</v>
      </c>
      <c r="E1749" s="1" t="s">
        <v>2128</v>
      </c>
      <c r="F1749" s="1">
        <v>1</v>
      </c>
      <c r="H1749" s="1" t="s">
        <v>231</v>
      </c>
      <c r="I1749" s="1" t="s">
        <v>231</v>
      </c>
      <c r="K1749" s="1" t="s">
        <v>458</v>
      </c>
      <c r="L1749" s="1" t="s">
        <v>2123</v>
      </c>
      <c r="M1749" s="1" t="s">
        <v>10</v>
      </c>
      <c r="N1749" s="1" t="s">
        <v>374</v>
      </c>
    </row>
    <row r="1750" spans="1:14" s="1" customFormat="1" x14ac:dyDescent="0.3">
      <c r="A1750" s="1">
        <v>1</v>
      </c>
      <c r="B1750" s="2" t="s">
        <v>455</v>
      </c>
      <c r="C1750" s="1" t="s">
        <v>2107</v>
      </c>
      <c r="D1750" s="1" t="s">
        <v>2131</v>
      </c>
      <c r="E1750" s="1" t="s">
        <v>2128</v>
      </c>
      <c r="F1750" s="1">
        <v>1</v>
      </c>
      <c r="H1750" s="1" t="s">
        <v>231</v>
      </c>
      <c r="I1750" s="1" t="s">
        <v>231</v>
      </c>
      <c r="K1750" s="1" t="s">
        <v>458</v>
      </c>
      <c r="L1750" s="1" t="s">
        <v>2123</v>
      </c>
      <c r="M1750" s="1" t="s">
        <v>10</v>
      </c>
      <c r="N1750" s="1" t="s">
        <v>374</v>
      </c>
    </row>
    <row r="1751" spans="1:14" s="1" customFormat="1" x14ac:dyDescent="0.3">
      <c r="A1751" s="1">
        <v>1</v>
      </c>
      <c r="B1751" s="2" t="s">
        <v>455</v>
      </c>
      <c r="C1751" s="1" t="s">
        <v>2107</v>
      </c>
      <c r="D1751" s="1" t="s">
        <v>2131</v>
      </c>
      <c r="E1751" s="1" t="s">
        <v>2128</v>
      </c>
      <c r="F1751" s="1">
        <v>1</v>
      </c>
      <c r="H1751" s="1" t="s">
        <v>231</v>
      </c>
      <c r="I1751" s="1" t="s">
        <v>231</v>
      </c>
      <c r="K1751" s="1" t="s">
        <v>458</v>
      </c>
      <c r="L1751" s="1" t="s">
        <v>2123</v>
      </c>
      <c r="M1751" s="1" t="s">
        <v>10</v>
      </c>
      <c r="N1751" s="1" t="s">
        <v>374</v>
      </c>
    </row>
    <row r="1752" spans="1:14" s="1" customFormat="1" x14ac:dyDescent="0.3">
      <c r="A1752" s="1">
        <v>1</v>
      </c>
      <c r="B1752" s="2" t="s">
        <v>455</v>
      </c>
      <c r="C1752" s="1" t="s">
        <v>2107</v>
      </c>
      <c r="D1752" s="1" t="s">
        <v>2131</v>
      </c>
      <c r="E1752" s="1" t="s">
        <v>2128</v>
      </c>
      <c r="F1752" s="1">
        <v>1</v>
      </c>
      <c r="H1752" s="1" t="s">
        <v>231</v>
      </c>
      <c r="I1752" s="1" t="s">
        <v>231</v>
      </c>
      <c r="K1752" s="1" t="s">
        <v>458</v>
      </c>
      <c r="L1752" s="1" t="s">
        <v>2123</v>
      </c>
      <c r="M1752" s="1" t="s">
        <v>10</v>
      </c>
      <c r="N1752" s="1" t="s">
        <v>374</v>
      </c>
    </row>
    <row r="1753" spans="1:14" s="1" customFormat="1" x14ac:dyDescent="0.3">
      <c r="A1753" s="1">
        <v>1</v>
      </c>
      <c r="B1753" s="2" t="s">
        <v>455</v>
      </c>
      <c r="C1753" s="1" t="s">
        <v>2107</v>
      </c>
      <c r="D1753" s="1" t="s">
        <v>2131</v>
      </c>
      <c r="E1753" s="1" t="s">
        <v>2128</v>
      </c>
      <c r="F1753" s="1">
        <v>1</v>
      </c>
      <c r="H1753" s="1" t="s">
        <v>231</v>
      </c>
      <c r="I1753" s="1" t="s">
        <v>231</v>
      </c>
      <c r="K1753" s="1" t="s">
        <v>458</v>
      </c>
      <c r="L1753" s="1" t="s">
        <v>2123</v>
      </c>
      <c r="M1753" s="1" t="s">
        <v>10</v>
      </c>
      <c r="N1753" s="1" t="s">
        <v>374</v>
      </c>
    </row>
    <row r="1754" spans="1:14" s="1" customFormat="1" x14ac:dyDescent="0.3">
      <c r="A1754" s="1">
        <v>1</v>
      </c>
      <c r="B1754" s="2" t="s">
        <v>455</v>
      </c>
      <c r="C1754" s="1" t="s">
        <v>2107</v>
      </c>
      <c r="D1754" s="1" t="s">
        <v>2131</v>
      </c>
      <c r="E1754" s="1" t="s">
        <v>2128</v>
      </c>
      <c r="F1754" s="1">
        <v>1</v>
      </c>
      <c r="H1754" s="1" t="s">
        <v>231</v>
      </c>
      <c r="I1754" s="1" t="s">
        <v>231</v>
      </c>
      <c r="K1754" s="1" t="s">
        <v>458</v>
      </c>
      <c r="L1754" s="1" t="s">
        <v>2123</v>
      </c>
      <c r="M1754" s="1" t="s">
        <v>10</v>
      </c>
      <c r="N1754" s="1" t="s">
        <v>374</v>
      </c>
    </row>
    <row r="1755" spans="1:14" s="1" customFormat="1" x14ac:dyDescent="0.3">
      <c r="A1755" s="1">
        <v>1</v>
      </c>
      <c r="B1755" s="2" t="s">
        <v>455</v>
      </c>
      <c r="C1755" s="1" t="s">
        <v>2107</v>
      </c>
      <c r="D1755" s="1" t="s">
        <v>2131</v>
      </c>
      <c r="E1755" s="1" t="s">
        <v>2128</v>
      </c>
      <c r="F1755" s="1">
        <v>1</v>
      </c>
      <c r="H1755" s="1" t="s">
        <v>231</v>
      </c>
      <c r="I1755" s="1" t="s">
        <v>231</v>
      </c>
      <c r="K1755" s="1" t="s">
        <v>458</v>
      </c>
      <c r="L1755" s="1" t="s">
        <v>2123</v>
      </c>
      <c r="M1755" s="1" t="s">
        <v>10</v>
      </c>
      <c r="N1755" s="1" t="s">
        <v>374</v>
      </c>
    </row>
    <row r="1756" spans="1:14" s="1" customFormat="1" x14ac:dyDescent="0.3">
      <c r="A1756" s="1">
        <v>1</v>
      </c>
      <c r="B1756" s="2" t="s">
        <v>455</v>
      </c>
      <c r="C1756" s="1" t="s">
        <v>2107</v>
      </c>
      <c r="D1756" s="1" t="s">
        <v>2131</v>
      </c>
      <c r="E1756" s="1" t="s">
        <v>2128</v>
      </c>
      <c r="F1756" s="1">
        <v>1</v>
      </c>
      <c r="H1756" s="1" t="s">
        <v>231</v>
      </c>
      <c r="I1756" s="1" t="s">
        <v>231</v>
      </c>
      <c r="K1756" s="1" t="s">
        <v>458</v>
      </c>
      <c r="L1756" s="1" t="s">
        <v>2123</v>
      </c>
      <c r="M1756" s="1" t="s">
        <v>10</v>
      </c>
      <c r="N1756" s="1" t="s">
        <v>374</v>
      </c>
    </row>
    <row r="1757" spans="1:14" s="1" customFormat="1" x14ac:dyDescent="0.3">
      <c r="A1757" s="1">
        <v>1</v>
      </c>
      <c r="B1757" s="2" t="s">
        <v>455</v>
      </c>
      <c r="C1757" s="1" t="s">
        <v>2107</v>
      </c>
      <c r="D1757" s="1" t="s">
        <v>2131</v>
      </c>
      <c r="E1757" s="1" t="s">
        <v>2128</v>
      </c>
      <c r="F1757" s="1">
        <v>1</v>
      </c>
      <c r="H1757" s="1" t="s">
        <v>231</v>
      </c>
      <c r="I1757" s="1" t="s">
        <v>231</v>
      </c>
      <c r="K1757" s="1" t="s">
        <v>458</v>
      </c>
      <c r="L1757" s="1" t="s">
        <v>2123</v>
      </c>
      <c r="M1757" s="1" t="s">
        <v>10</v>
      </c>
      <c r="N1757" s="1" t="s">
        <v>374</v>
      </c>
    </row>
    <row r="1758" spans="1:14" s="1" customFormat="1" x14ac:dyDescent="0.3">
      <c r="A1758" s="1">
        <v>1</v>
      </c>
      <c r="B1758" s="2" t="s">
        <v>455</v>
      </c>
      <c r="C1758" s="1" t="s">
        <v>2107</v>
      </c>
      <c r="D1758" s="1" t="s">
        <v>2131</v>
      </c>
      <c r="E1758" s="1" t="s">
        <v>2128</v>
      </c>
      <c r="F1758" s="1">
        <v>1</v>
      </c>
      <c r="H1758" s="1" t="s">
        <v>231</v>
      </c>
      <c r="I1758" s="1" t="s">
        <v>231</v>
      </c>
      <c r="K1758" s="1" t="s">
        <v>458</v>
      </c>
      <c r="L1758" s="1" t="s">
        <v>2123</v>
      </c>
      <c r="M1758" s="1" t="s">
        <v>10</v>
      </c>
      <c r="N1758" s="1" t="s">
        <v>374</v>
      </c>
    </row>
    <row r="1759" spans="1:14" s="1" customFormat="1" x14ac:dyDescent="0.3">
      <c r="A1759" s="1">
        <v>1</v>
      </c>
      <c r="B1759" s="2" t="s">
        <v>455</v>
      </c>
      <c r="C1759" s="1" t="s">
        <v>2107</v>
      </c>
      <c r="D1759" s="1" t="s">
        <v>2131</v>
      </c>
      <c r="E1759" s="1" t="s">
        <v>2128</v>
      </c>
      <c r="F1759" s="1">
        <v>1</v>
      </c>
      <c r="H1759" s="1" t="s">
        <v>231</v>
      </c>
      <c r="I1759" s="1" t="s">
        <v>231</v>
      </c>
      <c r="K1759" s="1" t="s">
        <v>458</v>
      </c>
      <c r="L1759" s="1" t="s">
        <v>2123</v>
      </c>
      <c r="M1759" s="1" t="s">
        <v>10</v>
      </c>
      <c r="N1759" s="1" t="s">
        <v>374</v>
      </c>
    </row>
    <row r="1760" spans="1:14" s="1" customFormat="1" x14ac:dyDescent="0.3">
      <c r="A1760" s="1">
        <v>1</v>
      </c>
      <c r="B1760" s="2" t="s">
        <v>455</v>
      </c>
      <c r="C1760" s="1" t="s">
        <v>2107</v>
      </c>
      <c r="D1760" s="1" t="s">
        <v>2131</v>
      </c>
      <c r="E1760" s="1" t="s">
        <v>2128</v>
      </c>
      <c r="F1760" s="1">
        <v>1</v>
      </c>
      <c r="H1760" s="1" t="s">
        <v>231</v>
      </c>
      <c r="I1760" s="1" t="s">
        <v>231</v>
      </c>
      <c r="K1760" s="1" t="s">
        <v>432</v>
      </c>
      <c r="L1760" s="1" t="s">
        <v>2123</v>
      </c>
      <c r="M1760" s="1" t="s">
        <v>16</v>
      </c>
      <c r="N1760" s="1" t="s">
        <v>374</v>
      </c>
    </row>
    <row r="1761" spans="1:14" s="1" customFormat="1" x14ac:dyDescent="0.3">
      <c r="A1761" s="1">
        <v>1</v>
      </c>
      <c r="B1761" s="2" t="s">
        <v>455</v>
      </c>
      <c r="C1761" s="1" t="s">
        <v>2107</v>
      </c>
      <c r="D1761" s="1" t="s">
        <v>2131</v>
      </c>
      <c r="E1761" s="1" t="s">
        <v>2128</v>
      </c>
      <c r="F1761" s="1">
        <v>1</v>
      </c>
      <c r="H1761" s="1" t="s">
        <v>231</v>
      </c>
      <c r="I1761" s="1" t="s">
        <v>231</v>
      </c>
      <c r="K1761" s="1" t="s">
        <v>208</v>
      </c>
      <c r="L1761" s="1" t="s">
        <v>2123</v>
      </c>
      <c r="M1761" s="1" t="s">
        <v>10</v>
      </c>
      <c r="N1761" s="1" t="s">
        <v>374</v>
      </c>
    </row>
    <row r="1762" spans="1:14" s="1" customFormat="1" x14ac:dyDescent="0.3">
      <c r="A1762" s="1">
        <v>1</v>
      </c>
      <c r="B1762" s="2" t="s">
        <v>455</v>
      </c>
      <c r="C1762" s="1" t="s">
        <v>2107</v>
      </c>
      <c r="D1762" s="1" t="s">
        <v>2131</v>
      </c>
      <c r="E1762" s="1" t="s">
        <v>2128</v>
      </c>
      <c r="F1762" s="1">
        <v>1</v>
      </c>
      <c r="H1762" s="1" t="s">
        <v>231</v>
      </c>
      <c r="I1762" s="1" t="s">
        <v>231</v>
      </c>
      <c r="K1762" s="1" t="s">
        <v>208</v>
      </c>
      <c r="L1762" s="1" t="s">
        <v>2123</v>
      </c>
      <c r="M1762" s="1" t="s">
        <v>10</v>
      </c>
      <c r="N1762" s="1" t="s">
        <v>374</v>
      </c>
    </row>
    <row r="1763" spans="1:14" s="1" customFormat="1" x14ac:dyDescent="0.3">
      <c r="A1763" s="1">
        <v>1</v>
      </c>
      <c r="B1763" s="2" t="s">
        <v>455</v>
      </c>
      <c r="C1763" s="1" t="s">
        <v>2107</v>
      </c>
      <c r="D1763" s="1" t="s">
        <v>2131</v>
      </c>
      <c r="E1763" s="1" t="s">
        <v>2128</v>
      </c>
      <c r="F1763" s="1">
        <v>1</v>
      </c>
      <c r="H1763" s="1" t="s">
        <v>231</v>
      </c>
      <c r="I1763" s="1" t="s">
        <v>231</v>
      </c>
      <c r="K1763" s="1" t="s">
        <v>208</v>
      </c>
      <c r="L1763" s="1" t="s">
        <v>2123</v>
      </c>
      <c r="M1763" s="1" t="s">
        <v>10</v>
      </c>
      <c r="N1763" s="1" t="s">
        <v>374</v>
      </c>
    </row>
    <row r="1764" spans="1:14" s="1" customFormat="1" x14ac:dyDescent="0.3">
      <c r="A1764" s="1">
        <v>1</v>
      </c>
      <c r="B1764" s="2" t="s">
        <v>455</v>
      </c>
      <c r="C1764" s="1" t="s">
        <v>2107</v>
      </c>
      <c r="D1764" s="1" t="s">
        <v>2131</v>
      </c>
      <c r="E1764" s="1" t="s">
        <v>2128</v>
      </c>
      <c r="F1764" s="1">
        <v>1</v>
      </c>
      <c r="H1764" s="1" t="s">
        <v>231</v>
      </c>
      <c r="I1764" s="1" t="s">
        <v>231</v>
      </c>
      <c r="K1764" s="1" t="s">
        <v>208</v>
      </c>
      <c r="L1764" s="1" t="s">
        <v>2123</v>
      </c>
      <c r="M1764" s="1" t="s">
        <v>10</v>
      </c>
      <c r="N1764" s="1" t="s">
        <v>374</v>
      </c>
    </row>
    <row r="1765" spans="1:14" s="1" customFormat="1" x14ac:dyDescent="0.3">
      <c r="A1765" s="1">
        <v>1</v>
      </c>
      <c r="B1765" s="2" t="s">
        <v>455</v>
      </c>
      <c r="C1765" s="1" t="s">
        <v>2107</v>
      </c>
      <c r="D1765" s="1" t="s">
        <v>2131</v>
      </c>
      <c r="E1765" s="1" t="s">
        <v>2128</v>
      </c>
      <c r="F1765" s="1">
        <v>1</v>
      </c>
      <c r="H1765" s="1" t="s">
        <v>231</v>
      </c>
      <c r="I1765" s="1" t="s">
        <v>231</v>
      </c>
      <c r="K1765" s="1" t="s">
        <v>209</v>
      </c>
      <c r="L1765" s="1" t="s">
        <v>2123</v>
      </c>
      <c r="M1765" s="1" t="s">
        <v>10</v>
      </c>
      <c r="N1765" s="1" t="s">
        <v>374</v>
      </c>
    </row>
    <row r="1766" spans="1:14" s="1" customFormat="1" x14ac:dyDescent="0.3">
      <c r="A1766" s="1">
        <v>1</v>
      </c>
      <c r="B1766" s="2" t="s">
        <v>464</v>
      </c>
      <c r="C1766" s="1" t="s">
        <v>2107</v>
      </c>
      <c r="D1766" s="1" t="s">
        <v>2131</v>
      </c>
      <c r="E1766" s="1" t="s">
        <v>2128</v>
      </c>
      <c r="F1766" s="1">
        <v>1</v>
      </c>
      <c r="H1766" s="1" t="s">
        <v>2126</v>
      </c>
      <c r="K1766" s="1" t="s">
        <v>26</v>
      </c>
      <c r="L1766" s="1" t="s">
        <v>2123</v>
      </c>
      <c r="M1766" s="1" t="s">
        <v>12</v>
      </c>
      <c r="N1766" s="1" t="s">
        <v>374</v>
      </c>
    </row>
    <row r="1767" spans="1:14" s="1" customFormat="1" x14ac:dyDescent="0.3">
      <c r="A1767" s="1">
        <v>1</v>
      </c>
      <c r="B1767" s="2" t="s">
        <v>464</v>
      </c>
      <c r="C1767" s="1" t="s">
        <v>2107</v>
      </c>
      <c r="D1767" s="1" t="s">
        <v>2131</v>
      </c>
      <c r="E1767" s="1" t="s">
        <v>2128</v>
      </c>
      <c r="F1767" s="1">
        <v>1</v>
      </c>
      <c r="H1767" s="1" t="s">
        <v>2126</v>
      </c>
      <c r="K1767" s="1" t="s">
        <v>26</v>
      </c>
      <c r="L1767" s="1" t="s">
        <v>2123</v>
      </c>
      <c r="M1767" s="1" t="s">
        <v>10</v>
      </c>
      <c r="N1767" s="1" t="s">
        <v>374</v>
      </c>
    </row>
    <row r="1768" spans="1:14" s="1" customFormat="1" x14ac:dyDescent="0.3">
      <c r="A1768" s="1">
        <v>1</v>
      </c>
      <c r="B1768" s="2" t="s">
        <v>478</v>
      </c>
      <c r="C1768" s="1" t="s">
        <v>2107</v>
      </c>
      <c r="D1768" s="1" t="s">
        <v>2131</v>
      </c>
      <c r="E1768" s="1" t="s">
        <v>2128</v>
      </c>
      <c r="F1768" s="1">
        <v>1</v>
      </c>
      <c r="H1768" s="1" t="s">
        <v>447</v>
      </c>
      <c r="I1768" s="1" t="s">
        <v>447</v>
      </c>
      <c r="K1768" s="1" t="s">
        <v>26</v>
      </c>
      <c r="L1768" s="1" t="s">
        <v>2123</v>
      </c>
      <c r="M1768" s="1" t="s">
        <v>12</v>
      </c>
      <c r="N1768" s="1" t="s">
        <v>374</v>
      </c>
    </row>
    <row r="1769" spans="1:14" s="1" customFormat="1" x14ac:dyDescent="0.3">
      <c r="A1769" s="1">
        <v>1</v>
      </c>
      <c r="B1769" s="2" t="s">
        <v>478</v>
      </c>
      <c r="C1769" s="1" t="s">
        <v>2107</v>
      </c>
      <c r="D1769" s="1" t="s">
        <v>2131</v>
      </c>
      <c r="E1769" s="1" t="s">
        <v>2128</v>
      </c>
      <c r="F1769" s="1">
        <v>1</v>
      </c>
      <c r="H1769" s="1" t="s">
        <v>447</v>
      </c>
      <c r="I1769" s="1" t="s">
        <v>447</v>
      </c>
      <c r="K1769" s="1" t="s">
        <v>26</v>
      </c>
      <c r="L1769" s="1" t="s">
        <v>2123</v>
      </c>
      <c r="M1769" s="1" t="s">
        <v>10</v>
      </c>
      <c r="N1769" s="1" t="s">
        <v>374</v>
      </c>
    </row>
    <row r="1770" spans="1:14" s="1" customFormat="1" x14ac:dyDescent="0.3">
      <c r="A1770" s="1">
        <v>1</v>
      </c>
      <c r="B1770" s="2" t="s">
        <v>464</v>
      </c>
      <c r="C1770" s="1" t="s">
        <v>2107</v>
      </c>
      <c r="D1770" s="1" t="s">
        <v>2131</v>
      </c>
      <c r="E1770" s="1" t="s">
        <v>2128</v>
      </c>
      <c r="F1770" s="1">
        <v>1</v>
      </c>
      <c r="H1770" s="1" t="s">
        <v>2126</v>
      </c>
      <c r="K1770" s="1" t="s">
        <v>9</v>
      </c>
      <c r="L1770" s="1" t="s">
        <v>2123</v>
      </c>
      <c r="M1770" s="1" t="s">
        <v>12</v>
      </c>
      <c r="N1770" s="1" t="s">
        <v>374</v>
      </c>
    </row>
    <row r="1771" spans="1:14" s="1" customFormat="1" x14ac:dyDescent="0.3">
      <c r="A1771" s="1">
        <v>1</v>
      </c>
      <c r="B1771" s="2" t="s">
        <v>464</v>
      </c>
      <c r="C1771" s="1" t="s">
        <v>2107</v>
      </c>
      <c r="D1771" s="1" t="s">
        <v>2131</v>
      </c>
      <c r="E1771" s="1" t="s">
        <v>2128</v>
      </c>
      <c r="F1771" s="1">
        <v>1</v>
      </c>
      <c r="H1771" s="1" t="s">
        <v>2126</v>
      </c>
      <c r="K1771" s="1" t="s">
        <v>9</v>
      </c>
      <c r="L1771" s="1" t="s">
        <v>2123</v>
      </c>
      <c r="M1771" s="1" t="s">
        <v>10</v>
      </c>
      <c r="N1771" s="1" t="s">
        <v>374</v>
      </c>
    </row>
    <row r="1772" spans="1:14" s="1" customFormat="1" x14ac:dyDescent="0.3">
      <c r="A1772" s="1">
        <v>1</v>
      </c>
      <c r="B1772" s="2" t="s">
        <v>449</v>
      </c>
      <c r="C1772" s="1" t="s">
        <v>2107</v>
      </c>
      <c r="D1772" s="1" t="s">
        <v>2131</v>
      </c>
      <c r="E1772" s="1" t="s">
        <v>2128</v>
      </c>
      <c r="F1772" s="1">
        <v>1</v>
      </c>
      <c r="H1772" s="1" t="s">
        <v>2126</v>
      </c>
      <c r="K1772" s="1" t="s">
        <v>9</v>
      </c>
      <c r="L1772" s="1" t="s">
        <v>2123</v>
      </c>
      <c r="M1772" s="1" t="s">
        <v>12</v>
      </c>
      <c r="N1772" s="1" t="s">
        <v>374</v>
      </c>
    </row>
    <row r="1773" spans="1:14" s="1" customFormat="1" x14ac:dyDescent="0.3">
      <c r="A1773" s="1">
        <v>1</v>
      </c>
      <c r="B1773" s="2" t="s">
        <v>449</v>
      </c>
      <c r="C1773" s="1" t="s">
        <v>2107</v>
      </c>
      <c r="D1773" s="1" t="s">
        <v>2131</v>
      </c>
      <c r="E1773" s="1" t="s">
        <v>2128</v>
      </c>
      <c r="F1773" s="1">
        <v>1</v>
      </c>
      <c r="H1773" s="1" t="s">
        <v>2126</v>
      </c>
      <c r="K1773" s="1" t="s">
        <v>9</v>
      </c>
      <c r="L1773" s="1" t="s">
        <v>2123</v>
      </c>
      <c r="M1773" s="1" t="s">
        <v>10</v>
      </c>
      <c r="N1773" s="1" t="s">
        <v>374</v>
      </c>
    </row>
    <row r="1774" spans="1:14" s="1" customFormat="1" x14ac:dyDescent="0.3">
      <c r="A1774" s="1">
        <v>1</v>
      </c>
      <c r="B1774" s="2" t="s">
        <v>464</v>
      </c>
      <c r="C1774" s="1" t="s">
        <v>2107</v>
      </c>
      <c r="D1774" s="1" t="s">
        <v>2131</v>
      </c>
      <c r="E1774" s="1" t="s">
        <v>2128</v>
      </c>
      <c r="F1774" s="1">
        <v>1</v>
      </c>
      <c r="H1774" s="1" t="s">
        <v>2126</v>
      </c>
      <c r="K1774" s="1" t="s">
        <v>9</v>
      </c>
      <c r="L1774" s="1" t="s">
        <v>2123</v>
      </c>
      <c r="M1774" s="1" t="s">
        <v>12</v>
      </c>
      <c r="N1774" s="1" t="s">
        <v>374</v>
      </c>
    </row>
    <row r="1775" spans="1:14" s="1" customFormat="1" x14ac:dyDescent="0.3">
      <c r="A1775" s="1">
        <v>1</v>
      </c>
      <c r="B1775" s="2" t="s">
        <v>464</v>
      </c>
      <c r="C1775" s="1" t="s">
        <v>2107</v>
      </c>
      <c r="D1775" s="1" t="s">
        <v>2131</v>
      </c>
      <c r="E1775" s="1" t="s">
        <v>2128</v>
      </c>
      <c r="F1775" s="1">
        <v>1</v>
      </c>
      <c r="H1775" s="1" t="s">
        <v>2126</v>
      </c>
      <c r="K1775" s="1" t="s">
        <v>9</v>
      </c>
      <c r="L1775" s="1" t="s">
        <v>2123</v>
      </c>
      <c r="M1775" s="1" t="s">
        <v>10</v>
      </c>
      <c r="N1775" s="1" t="s">
        <v>374</v>
      </c>
    </row>
    <row r="1776" spans="1:14" s="1" customFormat="1" x14ac:dyDescent="0.3">
      <c r="A1776" s="1">
        <v>1</v>
      </c>
      <c r="B1776" s="2" t="s">
        <v>478</v>
      </c>
      <c r="C1776" s="1" t="s">
        <v>2107</v>
      </c>
      <c r="D1776" s="1" t="s">
        <v>2131</v>
      </c>
      <c r="E1776" s="1" t="s">
        <v>2128</v>
      </c>
      <c r="F1776" s="1">
        <v>1</v>
      </c>
      <c r="H1776" s="1" t="s">
        <v>447</v>
      </c>
      <c r="I1776" s="1" t="s">
        <v>447</v>
      </c>
      <c r="K1776" s="1" t="s">
        <v>9</v>
      </c>
      <c r="L1776" s="1" t="s">
        <v>2123</v>
      </c>
      <c r="M1776" s="1" t="s">
        <v>12</v>
      </c>
      <c r="N1776" s="1" t="s">
        <v>374</v>
      </c>
    </row>
    <row r="1777" spans="1:14" s="1" customFormat="1" x14ac:dyDescent="0.3">
      <c r="A1777" s="1">
        <v>1</v>
      </c>
      <c r="B1777" s="2" t="s">
        <v>478</v>
      </c>
      <c r="C1777" s="1" t="s">
        <v>2107</v>
      </c>
      <c r="D1777" s="1" t="s">
        <v>2131</v>
      </c>
      <c r="E1777" s="1" t="s">
        <v>2128</v>
      </c>
      <c r="F1777" s="1">
        <v>1</v>
      </c>
      <c r="H1777" s="1" t="s">
        <v>447</v>
      </c>
      <c r="I1777" s="1" t="s">
        <v>447</v>
      </c>
      <c r="K1777" s="1" t="s">
        <v>9</v>
      </c>
      <c r="L1777" s="1" t="s">
        <v>2123</v>
      </c>
      <c r="M1777" s="1" t="s">
        <v>10</v>
      </c>
      <c r="N1777" s="1" t="s">
        <v>374</v>
      </c>
    </row>
    <row r="1778" spans="1:14" s="1" customFormat="1" x14ac:dyDescent="0.3">
      <c r="A1778" s="1">
        <v>1</v>
      </c>
      <c r="B1778" s="2" t="s">
        <v>448</v>
      </c>
      <c r="C1778" s="1" t="s">
        <v>2107</v>
      </c>
      <c r="D1778" s="1" t="s">
        <v>2131</v>
      </c>
      <c r="E1778" s="1" t="s">
        <v>2128</v>
      </c>
      <c r="F1778" s="1">
        <v>1</v>
      </c>
      <c r="H1778" s="1" t="s">
        <v>2126</v>
      </c>
      <c r="K1778" s="1" t="s">
        <v>378</v>
      </c>
      <c r="L1778" s="1" t="s">
        <v>2123</v>
      </c>
      <c r="M1778" s="1" t="s">
        <v>12</v>
      </c>
      <c r="N1778" s="1" t="s">
        <v>374</v>
      </c>
    </row>
    <row r="1779" spans="1:14" s="1" customFormat="1" x14ac:dyDescent="0.3">
      <c r="A1779" s="1">
        <v>1</v>
      </c>
      <c r="B1779" s="2" t="s">
        <v>448</v>
      </c>
      <c r="C1779" s="1" t="s">
        <v>2107</v>
      </c>
      <c r="D1779" s="1" t="s">
        <v>2131</v>
      </c>
      <c r="E1779" s="1" t="s">
        <v>2128</v>
      </c>
      <c r="F1779" s="1">
        <v>1</v>
      </c>
      <c r="H1779" s="1" t="s">
        <v>2126</v>
      </c>
      <c r="K1779" s="1" t="s">
        <v>378</v>
      </c>
      <c r="L1779" s="1" t="s">
        <v>2123</v>
      </c>
      <c r="M1779" s="1" t="s">
        <v>10</v>
      </c>
      <c r="N1779" s="1" t="s">
        <v>374</v>
      </c>
    </row>
    <row r="1780" spans="1:14" s="1" customFormat="1" x14ac:dyDescent="0.3">
      <c r="A1780" s="1">
        <v>1</v>
      </c>
      <c r="B1780" s="2" t="s">
        <v>446</v>
      </c>
      <c r="C1780" s="1" t="s">
        <v>2107</v>
      </c>
      <c r="D1780" s="1" t="s">
        <v>2131</v>
      </c>
      <c r="E1780" s="1" t="s">
        <v>2128</v>
      </c>
      <c r="F1780" s="1">
        <v>1</v>
      </c>
      <c r="H1780" s="1" t="s">
        <v>447</v>
      </c>
      <c r="I1780" s="1" t="s">
        <v>447</v>
      </c>
      <c r="K1780" s="1" t="s">
        <v>378</v>
      </c>
      <c r="L1780" s="1" t="s">
        <v>2123</v>
      </c>
      <c r="M1780" s="1" t="s">
        <v>12</v>
      </c>
      <c r="N1780" s="1" t="s">
        <v>374</v>
      </c>
    </row>
    <row r="1781" spans="1:14" s="1" customFormat="1" x14ac:dyDescent="0.3">
      <c r="A1781" s="1">
        <v>1</v>
      </c>
      <c r="B1781" s="2" t="s">
        <v>446</v>
      </c>
      <c r="C1781" s="1" t="s">
        <v>2107</v>
      </c>
      <c r="D1781" s="1" t="s">
        <v>2131</v>
      </c>
      <c r="E1781" s="1" t="s">
        <v>2128</v>
      </c>
      <c r="F1781" s="1">
        <v>1</v>
      </c>
      <c r="H1781" s="1" t="s">
        <v>447</v>
      </c>
      <c r="I1781" s="1" t="s">
        <v>447</v>
      </c>
      <c r="K1781" s="1" t="s">
        <v>380</v>
      </c>
      <c r="L1781" s="1" t="s">
        <v>2123</v>
      </c>
      <c r="M1781" s="1" t="s">
        <v>12</v>
      </c>
      <c r="N1781" s="1" t="s">
        <v>374</v>
      </c>
    </row>
    <row r="1782" spans="1:14" s="1" customFormat="1" x14ac:dyDescent="0.3">
      <c r="A1782" s="1">
        <v>1</v>
      </c>
      <c r="B1782" s="2" t="s">
        <v>446</v>
      </c>
      <c r="C1782" s="1" t="s">
        <v>2107</v>
      </c>
      <c r="D1782" s="1" t="s">
        <v>2131</v>
      </c>
      <c r="E1782" s="1" t="s">
        <v>2128</v>
      </c>
      <c r="F1782" s="1">
        <v>1</v>
      </c>
      <c r="H1782" s="1" t="s">
        <v>447</v>
      </c>
      <c r="I1782" s="1" t="s">
        <v>447</v>
      </c>
      <c r="K1782" s="1" t="s">
        <v>380</v>
      </c>
      <c r="L1782" s="1" t="s">
        <v>2123</v>
      </c>
      <c r="M1782" s="1" t="s">
        <v>10</v>
      </c>
      <c r="N1782" s="1" t="s">
        <v>374</v>
      </c>
    </row>
    <row r="1783" spans="1:14" s="1" customFormat="1" x14ac:dyDescent="0.3">
      <c r="A1783" s="1">
        <v>1</v>
      </c>
      <c r="B1783" s="2" t="s">
        <v>446</v>
      </c>
      <c r="C1783" s="1" t="s">
        <v>2107</v>
      </c>
      <c r="D1783" s="1" t="s">
        <v>2131</v>
      </c>
      <c r="E1783" s="1" t="s">
        <v>2128</v>
      </c>
      <c r="F1783" s="1">
        <v>1</v>
      </c>
      <c r="H1783" s="1" t="s">
        <v>447</v>
      </c>
      <c r="I1783" s="1" t="s">
        <v>447</v>
      </c>
      <c r="K1783" s="1" t="s">
        <v>380</v>
      </c>
      <c r="L1783" s="1" t="s">
        <v>2123</v>
      </c>
      <c r="M1783" s="1" t="s">
        <v>12</v>
      </c>
      <c r="N1783" s="1" t="s">
        <v>374</v>
      </c>
    </row>
    <row r="1784" spans="1:14" s="1" customFormat="1" x14ac:dyDescent="0.3">
      <c r="A1784" s="1">
        <v>1</v>
      </c>
      <c r="B1784" s="2" t="s">
        <v>446</v>
      </c>
      <c r="C1784" s="1" t="s">
        <v>2107</v>
      </c>
      <c r="D1784" s="1" t="s">
        <v>2131</v>
      </c>
      <c r="E1784" s="1" t="s">
        <v>2128</v>
      </c>
      <c r="F1784" s="1">
        <v>1</v>
      </c>
      <c r="H1784" s="1" t="s">
        <v>447</v>
      </c>
      <c r="I1784" s="1" t="s">
        <v>447</v>
      </c>
      <c r="K1784" s="1" t="s">
        <v>380</v>
      </c>
      <c r="L1784" s="1" t="s">
        <v>2123</v>
      </c>
      <c r="M1784" s="1" t="s">
        <v>10</v>
      </c>
      <c r="N1784" s="1" t="s">
        <v>374</v>
      </c>
    </row>
    <row r="1785" spans="1:14" s="1" customFormat="1" x14ac:dyDescent="0.3">
      <c r="A1785" s="1">
        <v>1</v>
      </c>
      <c r="B1785" s="2" t="s">
        <v>448</v>
      </c>
      <c r="C1785" s="1" t="s">
        <v>2107</v>
      </c>
      <c r="D1785" s="1" t="s">
        <v>2131</v>
      </c>
      <c r="E1785" s="1" t="s">
        <v>2128</v>
      </c>
      <c r="F1785" s="1">
        <v>1</v>
      </c>
      <c r="H1785" s="1" t="s">
        <v>2126</v>
      </c>
      <c r="K1785" s="1" t="s">
        <v>382</v>
      </c>
      <c r="L1785" s="1" t="s">
        <v>2123</v>
      </c>
      <c r="M1785" s="1" t="s">
        <v>12</v>
      </c>
      <c r="N1785" s="1" t="s">
        <v>374</v>
      </c>
    </row>
    <row r="1786" spans="1:14" s="1" customFormat="1" x14ac:dyDescent="0.3">
      <c r="A1786" s="1">
        <v>1</v>
      </c>
      <c r="B1786" s="2" t="s">
        <v>448</v>
      </c>
      <c r="C1786" s="1" t="s">
        <v>2107</v>
      </c>
      <c r="D1786" s="1" t="s">
        <v>2131</v>
      </c>
      <c r="E1786" s="1" t="s">
        <v>2128</v>
      </c>
      <c r="F1786" s="1">
        <v>1</v>
      </c>
      <c r="H1786" s="1" t="s">
        <v>2126</v>
      </c>
      <c r="K1786" s="1" t="s">
        <v>382</v>
      </c>
      <c r="L1786" s="1" t="s">
        <v>2123</v>
      </c>
      <c r="M1786" s="1" t="s">
        <v>10</v>
      </c>
      <c r="N1786" s="1" t="s">
        <v>374</v>
      </c>
    </row>
    <row r="1787" spans="1:14" s="1" customFormat="1" x14ac:dyDescent="0.3">
      <c r="A1787" s="1">
        <v>1</v>
      </c>
      <c r="B1787" s="2" t="s">
        <v>446</v>
      </c>
      <c r="C1787" s="1" t="s">
        <v>2107</v>
      </c>
      <c r="D1787" s="1" t="s">
        <v>2131</v>
      </c>
      <c r="E1787" s="1" t="s">
        <v>2128</v>
      </c>
      <c r="F1787" s="1">
        <v>1</v>
      </c>
      <c r="H1787" s="1" t="s">
        <v>447</v>
      </c>
      <c r="I1787" s="1" t="s">
        <v>447</v>
      </c>
      <c r="K1787" s="1" t="s">
        <v>382</v>
      </c>
      <c r="L1787" s="1" t="s">
        <v>2123</v>
      </c>
      <c r="M1787" s="1" t="s">
        <v>12</v>
      </c>
      <c r="N1787" s="1" t="s">
        <v>374</v>
      </c>
    </row>
    <row r="1788" spans="1:14" s="1" customFormat="1" x14ac:dyDescent="0.3">
      <c r="A1788" s="1">
        <v>1</v>
      </c>
      <c r="B1788" s="2" t="s">
        <v>446</v>
      </c>
      <c r="C1788" s="1" t="s">
        <v>2107</v>
      </c>
      <c r="D1788" s="1" t="s">
        <v>2131</v>
      </c>
      <c r="E1788" s="1" t="s">
        <v>2128</v>
      </c>
      <c r="F1788" s="1">
        <v>1</v>
      </c>
      <c r="H1788" s="1" t="s">
        <v>447</v>
      </c>
      <c r="I1788" s="1" t="s">
        <v>447</v>
      </c>
      <c r="K1788" s="1" t="s">
        <v>382</v>
      </c>
      <c r="L1788" s="1" t="s">
        <v>2123</v>
      </c>
      <c r="M1788" s="1" t="s">
        <v>10</v>
      </c>
      <c r="N1788" s="1" t="s">
        <v>374</v>
      </c>
    </row>
    <row r="1789" spans="1:14" s="1" customFormat="1" x14ac:dyDescent="0.3">
      <c r="A1789" s="1">
        <v>1</v>
      </c>
      <c r="B1789" s="2" t="s">
        <v>448</v>
      </c>
      <c r="C1789" s="1" t="s">
        <v>2107</v>
      </c>
      <c r="D1789" s="1" t="s">
        <v>2131</v>
      </c>
      <c r="E1789" s="1" t="s">
        <v>2128</v>
      </c>
      <c r="F1789" s="1">
        <v>1</v>
      </c>
      <c r="H1789" s="1" t="s">
        <v>2126</v>
      </c>
      <c r="K1789" s="1" t="s">
        <v>382</v>
      </c>
      <c r="L1789" s="1" t="s">
        <v>2123</v>
      </c>
      <c r="M1789" s="1" t="s">
        <v>12</v>
      </c>
      <c r="N1789" s="1" t="s">
        <v>374</v>
      </c>
    </row>
    <row r="1790" spans="1:14" s="1" customFormat="1" x14ac:dyDescent="0.3">
      <c r="A1790" s="1">
        <v>1</v>
      </c>
      <c r="B1790" s="2" t="s">
        <v>448</v>
      </c>
      <c r="C1790" s="1" t="s">
        <v>2107</v>
      </c>
      <c r="D1790" s="1" t="s">
        <v>2131</v>
      </c>
      <c r="E1790" s="1" t="s">
        <v>2128</v>
      </c>
      <c r="F1790" s="1">
        <v>1</v>
      </c>
      <c r="H1790" s="1" t="s">
        <v>2126</v>
      </c>
      <c r="K1790" s="1" t="s">
        <v>382</v>
      </c>
      <c r="L1790" s="1" t="s">
        <v>2123</v>
      </c>
      <c r="M1790" s="1" t="s">
        <v>10</v>
      </c>
      <c r="N1790" s="1" t="s">
        <v>374</v>
      </c>
    </row>
    <row r="1791" spans="1:14" s="1" customFormat="1" x14ac:dyDescent="0.3">
      <c r="A1791" s="1">
        <v>1</v>
      </c>
      <c r="B1791" s="2" t="s">
        <v>449</v>
      </c>
      <c r="C1791" s="1" t="s">
        <v>2107</v>
      </c>
      <c r="D1791" s="1" t="s">
        <v>2131</v>
      </c>
      <c r="E1791" s="1" t="s">
        <v>2128</v>
      </c>
      <c r="F1791" s="1">
        <v>1</v>
      </c>
      <c r="H1791" s="1" t="s">
        <v>2126</v>
      </c>
      <c r="K1791" s="1" t="s">
        <v>382</v>
      </c>
      <c r="L1791" s="1" t="s">
        <v>2123</v>
      </c>
      <c r="M1791" s="1" t="s">
        <v>12</v>
      </c>
      <c r="N1791" s="1" t="s">
        <v>374</v>
      </c>
    </row>
    <row r="1792" spans="1:14" s="1" customFormat="1" x14ac:dyDescent="0.3">
      <c r="A1792" s="1">
        <v>1</v>
      </c>
      <c r="B1792" s="2" t="s">
        <v>449</v>
      </c>
      <c r="C1792" s="1" t="s">
        <v>2107</v>
      </c>
      <c r="D1792" s="1" t="s">
        <v>2131</v>
      </c>
      <c r="E1792" s="1" t="s">
        <v>2128</v>
      </c>
      <c r="F1792" s="1">
        <v>1</v>
      </c>
      <c r="H1792" s="1" t="s">
        <v>2126</v>
      </c>
      <c r="K1792" s="1" t="s">
        <v>382</v>
      </c>
      <c r="L1792" s="1" t="s">
        <v>2123</v>
      </c>
      <c r="M1792" s="1" t="s">
        <v>10</v>
      </c>
      <c r="N1792" s="1" t="s">
        <v>374</v>
      </c>
    </row>
    <row r="1793" spans="1:14" s="1" customFormat="1" x14ac:dyDescent="0.3">
      <c r="A1793" s="1">
        <v>1</v>
      </c>
      <c r="B1793" s="2" t="s">
        <v>448</v>
      </c>
      <c r="C1793" s="1" t="s">
        <v>2107</v>
      </c>
      <c r="D1793" s="1" t="s">
        <v>2131</v>
      </c>
      <c r="E1793" s="1" t="s">
        <v>2128</v>
      </c>
      <c r="F1793" s="1">
        <v>1</v>
      </c>
      <c r="H1793" s="1" t="s">
        <v>2126</v>
      </c>
      <c r="K1793" s="1" t="s">
        <v>383</v>
      </c>
      <c r="L1793" s="1" t="s">
        <v>2123</v>
      </c>
      <c r="M1793" s="1" t="s">
        <v>12</v>
      </c>
      <c r="N1793" s="1" t="s">
        <v>374</v>
      </c>
    </row>
    <row r="1794" spans="1:14" s="1" customFormat="1" x14ac:dyDescent="0.3">
      <c r="A1794" s="1">
        <v>1</v>
      </c>
      <c r="B1794" s="2" t="s">
        <v>448</v>
      </c>
      <c r="C1794" s="1" t="s">
        <v>2107</v>
      </c>
      <c r="D1794" s="1" t="s">
        <v>2131</v>
      </c>
      <c r="E1794" s="1" t="s">
        <v>2128</v>
      </c>
      <c r="F1794" s="1">
        <v>1</v>
      </c>
      <c r="H1794" s="1" t="s">
        <v>2126</v>
      </c>
      <c r="K1794" s="1" t="s">
        <v>383</v>
      </c>
      <c r="L1794" s="1" t="s">
        <v>2123</v>
      </c>
      <c r="M1794" s="1" t="s">
        <v>10</v>
      </c>
      <c r="N1794" s="1" t="s">
        <v>374</v>
      </c>
    </row>
    <row r="1795" spans="1:14" s="1" customFormat="1" x14ac:dyDescent="0.3">
      <c r="A1795" s="1">
        <v>1</v>
      </c>
      <c r="B1795" s="2" t="s">
        <v>446</v>
      </c>
      <c r="C1795" s="1" t="s">
        <v>2107</v>
      </c>
      <c r="D1795" s="1" t="s">
        <v>2131</v>
      </c>
      <c r="E1795" s="1" t="s">
        <v>2128</v>
      </c>
      <c r="F1795" s="1">
        <v>1</v>
      </c>
      <c r="H1795" s="1" t="s">
        <v>447</v>
      </c>
      <c r="I1795" s="1" t="s">
        <v>447</v>
      </c>
      <c r="K1795" s="1" t="s">
        <v>383</v>
      </c>
      <c r="L1795" s="1" t="s">
        <v>2123</v>
      </c>
      <c r="M1795" s="1" t="s">
        <v>12</v>
      </c>
      <c r="N1795" s="1" t="s">
        <v>374</v>
      </c>
    </row>
    <row r="1796" spans="1:14" s="1" customFormat="1" x14ac:dyDescent="0.3">
      <c r="A1796" s="1">
        <v>1</v>
      </c>
      <c r="B1796" s="2" t="s">
        <v>446</v>
      </c>
      <c r="C1796" s="1" t="s">
        <v>2107</v>
      </c>
      <c r="D1796" s="1" t="s">
        <v>2131</v>
      </c>
      <c r="E1796" s="1" t="s">
        <v>2128</v>
      </c>
      <c r="F1796" s="1">
        <v>1</v>
      </c>
      <c r="H1796" s="1" t="s">
        <v>447</v>
      </c>
      <c r="I1796" s="1" t="s">
        <v>447</v>
      </c>
      <c r="K1796" s="1" t="s">
        <v>383</v>
      </c>
      <c r="L1796" s="1" t="s">
        <v>2123</v>
      </c>
      <c r="M1796" s="1" t="s">
        <v>10</v>
      </c>
      <c r="N1796" s="1" t="s">
        <v>374</v>
      </c>
    </row>
    <row r="1797" spans="1:14" s="1" customFormat="1" x14ac:dyDescent="0.3">
      <c r="A1797" s="1">
        <v>1</v>
      </c>
      <c r="B1797" s="2" t="s">
        <v>446</v>
      </c>
      <c r="C1797" s="1" t="s">
        <v>2107</v>
      </c>
      <c r="D1797" s="1" t="s">
        <v>2131</v>
      </c>
      <c r="E1797" s="1" t="s">
        <v>2128</v>
      </c>
      <c r="F1797" s="1">
        <v>1</v>
      </c>
      <c r="H1797" s="1" t="s">
        <v>447</v>
      </c>
      <c r="I1797" s="1" t="s">
        <v>447</v>
      </c>
      <c r="K1797" s="1" t="s">
        <v>383</v>
      </c>
      <c r="L1797" s="1" t="s">
        <v>2123</v>
      </c>
      <c r="M1797" s="1" t="s">
        <v>12</v>
      </c>
      <c r="N1797" s="1" t="s">
        <v>374</v>
      </c>
    </row>
    <row r="1798" spans="1:14" s="1" customFormat="1" x14ac:dyDescent="0.3">
      <c r="A1798" s="1">
        <v>1</v>
      </c>
      <c r="B1798" s="2" t="s">
        <v>446</v>
      </c>
      <c r="C1798" s="1" t="s">
        <v>2107</v>
      </c>
      <c r="D1798" s="1" t="s">
        <v>2131</v>
      </c>
      <c r="E1798" s="1" t="s">
        <v>2128</v>
      </c>
      <c r="F1798" s="1">
        <v>1</v>
      </c>
      <c r="H1798" s="1" t="s">
        <v>447</v>
      </c>
      <c r="I1798" s="1" t="s">
        <v>447</v>
      </c>
      <c r="K1798" s="1" t="s">
        <v>383</v>
      </c>
      <c r="L1798" s="1" t="s">
        <v>2123</v>
      </c>
      <c r="M1798" s="1" t="s">
        <v>10</v>
      </c>
      <c r="N1798" s="1" t="s">
        <v>374</v>
      </c>
    </row>
    <row r="1799" spans="1:14" s="1" customFormat="1" x14ac:dyDescent="0.3">
      <c r="A1799" s="1">
        <v>1</v>
      </c>
      <c r="B1799" s="2" t="s">
        <v>448</v>
      </c>
      <c r="C1799" s="1" t="s">
        <v>2107</v>
      </c>
      <c r="D1799" s="1" t="s">
        <v>2131</v>
      </c>
      <c r="E1799" s="1" t="s">
        <v>2128</v>
      </c>
      <c r="F1799" s="1">
        <v>1</v>
      </c>
      <c r="H1799" s="1" t="s">
        <v>2126</v>
      </c>
      <c r="K1799" s="1" t="s">
        <v>383</v>
      </c>
      <c r="L1799" s="1" t="s">
        <v>2123</v>
      </c>
      <c r="M1799" s="1" t="s">
        <v>12</v>
      </c>
      <c r="N1799" s="1" t="s">
        <v>374</v>
      </c>
    </row>
    <row r="1800" spans="1:14" s="1" customFormat="1" x14ac:dyDescent="0.3">
      <c r="A1800" s="1">
        <v>1</v>
      </c>
      <c r="B1800" s="2" t="s">
        <v>448</v>
      </c>
      <c r="C1800" s="1" t="s">
        <v>2107</v>
      </c>
      <c r="D1800" s="1" t="s">
        <v>2131</v>
      </c>
      <c r="E1800" s="1" t="s">
        <v>2128</v>
      </c>
      <c r="F1800" s="1">
        <v>1</v>
      </c>
      <c r="H1800" s="1" t="s">
        <v>2126</v>
      </c>
      <c r="K1800" s="1" t="s">
        <v>383</v>
      </c>
      <c r="L1800" s="1" t="s">
        <v>2123</v>
      </c>
      <c r="M1800" s="1" t="s">
        <v>10</v>
      </c>
      <c r="N1800" s="1" t="s">
        <v>374</v>
      </c>
    </row>
    <row r="1801" spans="1:14" s="1" customFormat="1" x14ac:dyDescent="0.3">
      <c r="A1801" s="1">
        <v>1</v>
      </c>
      <c r="B1801" s="2" t="s">
        <v>446</v>
      </c>
      <c r="C1801" s="1" t="s">
        <v>2107</v>
      </c>
      <c r="D1801" s="1" t="s">
        <v>2131</v>
      </c>
      <c r="E1801" s="1" t="s">
        <v>2128</v>
      </c>
      <c r="F1801" s="1">
        <v>1</v>
      </c>
      <c r="H1801" s="1" t="s">
        <v>447</v>
      </c>
      <c r="I1801" s="1" t="s">
        <v>447</v>
      </c>
      <c r="K1801" s="1" t="s">
        <v>386</v>
      </c>
      <c r="L1801" s="1" t="s">
        <v>2123</v>
      </c>
      <c r="M1801" s="1" t="s">
        <v>12</v>
      </c>
      <c r="N1801" s="1" t="s">
        <v>374</v>
      </c>
    </row>
    <row r="1802" spans="1:14" s="1" customFormat="1" x14ac:dyDescent="0.3">
      <c r="A1802" s="1">
        <v>1</v>
      </c>
      <c r="B1802" s="2" t="s">
        <v>446</v>
      </c>
      <c r="C1802" s="1" t="s">
        <v>2107</v>
      </c>
      <c r="D1802" s="1" t="s">
        <v>2131</v>
      </c>
      <c r="E1802" s="1" t="s">
        <v>2128</v>
      </c>
      <c r="F1802" s="1">
        <v>1</v>
      </c>
      <c r="H1802" s="1" t="s">
        <v>447</v>
      </c>
      <c r="I1802" s="1" t="s">
        <v>447</v>
      </c>
      <c r="K1802" s="1" t="s">
        <v>386</v>
      </c>
      <c r="L1802" s="1" t="s">
        <v>2123</v>
      </c>
      <c r="M1802" s="1" t="s">
        <v>10</v>
      </c>
      <c r="N1802" s="1" t="s">
        <v>374</v>
      </c>
    </row>
    <row r="1803" spans="1:14" s="1" customFormat="1" x14ac:dyDescent="0.3">
      <c r="A1803" s="1">
        <v>1</v>
      </c>
      <c r="B1803" s="2" t="s">
        <v>448</v>
      </c>
      <c r="C1803" s="1" t="s">
        <v>2107</v>
      </c>
      <c r="D1803" s="1" t="s">
        <v>2131</v>
      </c>
      <c r="E1803" s="1" t="s">
        <v>2128</v>
      </c>
      <c r="F1803" s="1">
        <v>1</v>
      </c>
      <c r="H1803" s="1" t="s">
        <v>2126</v>
      </c>
      <c r="K1803" s="1" t="s">
        <v>386</v>
      </c>
      <c r="L1803" s="1" t="s">
        <v>2123</v>
      </c>
      <c r="M1803" s="1" t="s">
        <v>12</v>
      </c>
      <c r="N1803" s="1" t="s">
        <v>374</v>
      </c>
    </row>
    <row r="1804" spans="1:14" s="1" customFormat="1" x14ac:dyDescent="0.3">
      <c r="A1804" s="1">
        <v>1</v>
      </c>
      <c r="B1804" s="2" t="s">
        <v>448</v>
      </c>
      <c r="C1804" s="1" t="s">
        <v>2107</v>
      </c>
      <c r="D1804" s="1" t="s">
        <v>2131</v>
      </c>
      <c r="E1804" s="1" t="s">
        <v>2128</v>
      </c>
      <c r="F1804" s="1">
        <v>1</v>
      </c>
      <c r="H1804" s="1" t="s">
        <v>2126</v>
      </c>
      <c r="K1804" s="1" t="s">
        <v>386</v>
      </c>
      <c r="L1804" s="1" t="s">
        <v>2123</v>
      </c>
      <c r="M1804" s="1" t="s">
        <v>10</v>
      </c>
      <c r="N1804" s="1" t="s">
        <v>374</v>
      </c>
    </row>
    <row r="1805" spans="1:14" s="1" customFormat="1" x14ac:dyDescent="0.3">
      <c r="A1805" s="1">
        <v>1</v>
      </c>
      <c r="B1805" s="2" t="s">
        <v>446</v>
      </c>
      <c r="C1805" s="1" t="s">
        <v>2107</v>
      </c>
      <c r="D1805" s="1" t="s">
        <v>2131</v>
      </c>
      <c r="E1805" s="1" t="s">
        <v>2128</v>
      </c>
      <c r="F1805" s="1">
        <v>1</v>
      </c>
      <c r="H1805" s="1" t="s">
        <v>447</v>
      </c>
      <c r="I1805" s="1" t="s">
        <v>447</v>
      </c>
      <c r="K1805" s="1" t="s">
        <v>378</v>
      </c>
      <c r="L1805" s="1" t="s">
        <v>2123</v>
      </c>
      <c r="M1805" s="1" t="s">
        <v>10</v>
      </c>
      <c r="N1805" s="1" t="s">
        <v>374</v>
      </c>
    </row>
    <row r="1806" spans="1:14" s="1" customFormat="1" x14ac:dyDescent="0.3">
      <c r="A1806" s="1">
        <v>1</v>
      </c>
      <c r="B1806" s="2" t="s">
        <v>446</v>
      </c>
      <c r="C1806" s="1" t="s">
        <v>2107</v>
      </c>
      <c r="D1806" s="1" t="s">
        <v>2131</v>
      </c>
      <c r="E1806" s="1" t="s">
        <v>2128</v>
      </c>
      <c r="F1806" s="1">
        <v>1</v>
      </c>
      <c r="H1806" s="1" t="s">
        <v>447</v>
      </c>
      <c r="I1806" s="1" t="s">
        <v>447</v>
      </c>
      <c r="K1806" s="1" t="s">
        <v>386</v>
      </c>
      <c r="L1806" s="1" t="s">
        <v>2123</v>
      </c>
      <c r="M1806" s="1" t="s">
        <v>12</v>
      </c>
      <c r="N1806" s="1" t="s">
        <v>374</v>
      </c>
    </row>
    <row r="1807" spans="1:14" s="1" customFormat="1" x14ac:dyDescent="0.3">
      <c r="A1807" s="1">
        <v>1</v>
      </c>
      <c r="B1807" s="2" t="s">
        <v>446</v>
      </c>
      <c r="C1807" s="1" t="s">
        <v>2107</v>
      </c>
      <c r="D1807" s="1" t="s">
        <v>2131</v>
      </c>
      <c r="E1807" s="1" t="s">
        <v>2128</v>
      </c>
      <c r="F1807" s="1">
        <v>1</v>
      </c>
      <c r="H1807" s="1" t="s">
        <v>447</v>
      </c>
      <c r="I1807" s="1" t="s">
        <v>447</v>
      </c>
      <c r="K1807" s="1" t="s">
        <v>386</v>
      </c>
      <c r="L1807" s="1" t="s">
        <v>2123</v>
      </c>
      <c r="M1807" s="1" t="s">
        <v>10</v>
      </c>
      <c r="N1807" s="1" t="s">
        <v>374</v>
      </c>
    </row>
    <row r="1808" spans="1:14" s="1" customFormat="1" x14ac:dyDescent="0.3">
      <c r="A1808" s="1">
        <v>1</v>
      </c>
      <c r="B1808" s="2" t="s">
        <v>446</v>
      </c>
      <c r="C1808" s="1" t="s">
        <v>2107</v>
      </c>
      <c r="D1808" s="1" t="s">
        <v>2131</v>
      </c>
      <c r="E1808" s="1" t="s">
        <v>2128</v>
      </c>
      <c r="F1808" s="1">
        <v>1</v>
      </c>
      <c r="H1808" s="1" t="s">
        <v>447</v>
      </c>
      <c r="I1808" s="1" t="s">
        <v>447</v>
      </c>
      <c r="K1808" s="1" t="s">
        <v>27</v>
      </c>
      <c r="L1808" s="1" t="s">
        <v>2123</v>
      </c>
      <c r="M1808" s="1" t="s">
        <v>12</v>
      </c>
      <c r="N1808" s="1" t="s">
        <v>374</v>
      </c>
    </row>
    <row r="1809" spans="1:14" s="1" customFormat="1" x14ac:dyDescent="0.3">
      <c r="A1809" s="1">
        <v>1</v>
      </c>
      <c r="B1809" s="2" t="s">
        <v>446</v>
      </c>
      <c r="C1809" s="1" t="s">
        <v>2107</v>
      </c>
      <c r="D1809" s="1" t="s">
        <v>2131</v>
      </c>
      <c r="E1809" s="1" t="s">
        <v>2128</v>
      </c>
      <c r="F1809" s="1">
        <v>1</v>
      </c>
      <c r="H1809" s="1" t="s">
        <v>447</v>
      </c>
      <c r="I1809" s="1" t="s">
        <v>447</v>
      </c>
      <c r="K1809" s="1" t="s">
        <v>27</v>
      </c>
      <c r="L1809" s="1" t="s">
        <v>2123</v>
      </c>
      <c r="M1809" s="1" t="s">
        <v>10</v>
      </c>
      <c r="N1809" s="1" t="s">
        <v>374</v>
      </c>
    </row>
    <row r="1810" spans="1:14" s="1" customFormat="1" x14ac:dyDescent="0.3">
      <c r="A1810" s="1">
        <v>1</v>
      </c>
      <c r="B1810" s="2" t="s">
        <v>464</v>
      </c>
      <c r="C1810" s="1" t="s">
        <v>2107</v>
      </c>
      <c r="D1810" s="1" t="s">
        <v>2131</v>
      </c>
      <c r="E1810" s="1" t="s">
        <v>2128</v>
      </c>
      <c r="F1810" s="1">
        <v>1</v>
      </c>
      <c r="H1810" s="1" t="s">
        <v>2126</v>
      </c>
      <c r="K1810" s="1" t="s">
        <v>378</v>
      </c>
      <c r="L1810" s="1" t="s">
        <v>2123</v>
      </c>
      <c r="M1810" s="1" t="s">
        <v>12</v>
      </c>
      <c r="N1810" s="1" t="s">
        <v>374</v>
      </c>
    </row>
    <row r="1811" spans="1:14" s="1" customFormat="1" x14ac:dyDescent="0.3">
      <c r="A1811" s="1">
        <v>1</v>
      </c>
      <c r="B1811" s="2" t="s">
        <v>464</v>
      </c>
      <c r="C1811" s="1" t="s">
        <v>2107</v>
      </c>
      <c r="D1811" s="1" t="s">
        <v>2131</v>
      </c>
      <c r="E1811" s="1" t="s">
        <v>2128</v>
      </c>
      <c r="F1811" s="1">
        <v>1</v>
      </c>
      <c r="H1811" s="1" t="s">
        <v>2126</v>
      </c>
      <c r="K1811" s="1" t="s">
        <v>378</v>
      </c>
      <c r="L1811" s="1" t="s">
        <v>2123</v>
      </c>
      <c r="M1811" s="1" t="s">
        <v>10</v>
      </c>
      <c r="N1811" s="1" t="s">
        <v>374</v>
      </c>
    </row>
    <row r="1812" spans="1:14" s="1" customFormat="1" x14ac:dyDescent="0.3">
      <c r="A1812" s="1">
        <v>1</v>
      </c>
      <c r="B1812" s="2" t="s">
        <v>377</v>
      </c>
      <c r="C1812" s="1" t="s">
        <v>2107</v>
      </c>
      <c r="D1812" s="1" t="s">
        <v>2131</v>
      </c>
      <c r="E1812" s="1" t="s">
        <v>2128</v>
      </c>
      <c r="F1812" s="1">
        <v>1</v>
      </c>
      <c r="H1812" s="1" t="s">
        <v>2126</v>
      </c>
      <c r="K1812" s="1" t="s">
        <v>199</v>
      </c>
      <c r="L1812" s="1" t="s">
        <v>2123</v>
      </c>
      <c r="M1812" s="1" t="s">
        <v>21</v>
      </c>
      <c r="N1812" s="1" t="s">
        <v>374</v>
      </c>
    </row>
    <row r="1813" spans="1:14" s="1" customFormat="1" x14ac:dyDescent="0.3">
      <c r="A1813" s="1">
        <v>1</v>
      </c>
      <c r="B1813" s="2" t="s">
        <v>377</v>
      </c>
      <c r="C1813" s="1" t="s">
        <v>2107</v>
      </c>
      <c r="D1813" s="1" t="s">
        <v>2131</v>
      </c>
      <c r="E1813" s="1" t="s">
        <v>2128</v>
      </c>
      <c r="F1813" s="1">
        <v>1</v>
      </c>
      <c r="H1813" s="1" t="s">
        <v>2126</v>
      </c>
      <c r="K1813" s="1" t="s">
        <v>519</v>
      </c>
      <c r="L1813" s="1" t="s">
        <v>2123</v>
      </c>
      <c r="M1813" s="1" t="s">
        <v>18</v>
      </c>
      <c r="N1813" s="1" t="s">
        <v>374</v>
      </c>
    </row>
    <row r="1814" spans="1:14" s="1" customFormat="1" x14ac:dyDescent="0.3">
      <c r="A1814" s="1">
        <v>1</v>
      </c>
      <c r="B1814" s="2" t="s">
        <v>377</v>
      </c>
      <c r="C1814" s="1" t="s">
        <v>2107</v>
      </c>
      <c r="D1814" s="1" t="s">
        <v>2131</v>
      </c>
      <c r="E1814" s="1" t="s">
        <v>2128</v>
      </c>
      <c r="F1814" s="1">
        <v>1</v>
      </c>
      <c r="H1814" s="1" t="s">
        <v>2126</v>
      </c>
      <c r="K1814" s="1" t="s">
        <v>509</v>
      </c>
      <c r="L1814" s="1" t="s">
        <v>2123</v>
      </c>
      <c r="M1814" s="1" t="s">
        <v>10</v>
      </c>
      <c r="N1814" s="1" t="s">
        <v>374</v>
      </c>
    </row>
    <row r="1815" spans="1:14" s="1" customFormat="1" x14ac:dyDescent="0.3">
      <c r="A1815" s="1">
        <v>1</v>
      </c>
      <c r="B1815" s="2" t="s">
        <v>377</v>
      </c>
      <c r="C1815" s="1" t="s">
        <v>2107</v>
      </c>
      <c r="D1815" s="1" t="s">
        <v>2131</v>
      </c>
      <c r="E1815" s="1" t="s">
        <v>2128</v>
      </c>
      <c r="F1815" s="1">
        <v>1</v>
      </c>
      <c r="H1815" s="1" t="s">
        <v>2126</v>
      </c>
      <c r="K1815" s="1" t="s">
        <v>509</v>
      </c>
      <c r="L1815" s="1" t="s">
        <v>2123</v>
      </c>
      <c r="M1815" s="1" t="s">
        <v>12</v>
      </c>
      <c r="N1815" s="1" t="s">
        <v>374</v>
      </c>
    </row>
    <row r="1816" spans="1:14" s="1" customFormat="1" x14ac:dyDescent="0.3">
      <c r="A1816" s="1">
        <v>1</v>
      </c>
      <c r="B1816" s="2" t="s">
        <v>377</v>
      </c>
      <c r="C1816" s="1" t="s">
        <v>2107</v>
      </c>
      <c r="D1816" s="1" t="s">
        <v>2131</v>
      </c>
      <c r="E1816" s="1" t="s">
        <v>2128</v>
      </c>
      <c r="F1816" s="1">
        <v>1</v>
      </c>
      <c r="H1816" s="1" t="s">
        <v>2126</v>
      </c>
      <c r="K1816" s="1" t="s">
        <v>513</v>
      </c>
      <c r="L1816" s="1" t="s">
        <v>2123</v>
      </c>
      <c r="M1816" s="1" t="s">
        <v>18</v>
      </c>
      <c r="N1816" s="1" t="s">
        <v>374</v>
      </c>
    </row>
    <row r="1817" spans="1:14" s="1" customFormat="1" x14ac:dyDescent="0.3">
      <c r="A1817" s="1">
        <v>1</v>
      </c>
      <c r="B1817" s="2" t="s">
        <v>377</v>
      </c>
      <c r="C1817" s="1" t="s">
        <v>2107</v>
      </c>
      <c r="D1817" s="1" t="s">
        <v>2131</v>
      </c>
      <c r="E1817" s="1" t="s">
        <v>2128</v>
      </c>
      <c r="F1817" s="1">
        <v>1</v>
      </c>
      <c r="H1817" s="1" t="s">
        <v>2126</v>
      </c>
      <c r="K1817" s="1" t="s">
        <v>513</v>
      </c>
      <c r="L1817" s="1" t="s">
        <v>2123</v>
      </c>
      <c r="M1817" s="1" t="s">
        <v>18</v>
      </c>
      <c r="N1817" s="1" t="s">
        <v>374</v>
      </c>
    </row>
    <row r="1818" spans="1:14" s="1" customFormat="1" x14ac:dyDescent="0.3">
      <c r="A1818" s="1">
        <v>1</v>
      </c>
      <c r="B1818" s="2" t="s">
        <v>377</v>
      </c>
      <c r="C1818" s="1" t="s">
        <v>2107</v>
      </c>
      <c r="D1818" s="1" t="s">
        <v>2131</v>
      </c>
      <c r="E1818" s="1" t="s">
        <v>2128</v>
      </c>
      <c r="F1818" s="1">
        <v>1</v>
      </c>
      <c r="H1818" s="1" t="s">
        <v>2126</v>
      </c>
      <c r="K1818" s="1" t="s">
        <v>522</v>
      </c>
      <c r="L1818" s="1" t="s">
        <v>2123</v>
      </c>
      <c r="M1818" s="1" t="s">
        <v>10</v>
      </c>
      <c r="N1818" s="1" t="s">
        <v>374</v>
      </c>
    </row>
    <row r="1819" spans="1:14" s="1" customFormat="1" x14ac:dyDescent="0.3">
      <c r="A1819" s="1">
        <v>1</v>
      </c>
      <c r="B1819" s="2" t="s">
        <v>377</v>
      </c>
      <c r="C1819" s="1" t="s">
        <v>2107</v>
      </c>
      <c r="D1819" s="1" t="s">
        <v>2131</v>
      </c>
      <c r="E1819" s="1" t="s">
        <v>2128</v>
      </c>
      <c r="F1819" s="1">
        <v>1</v>
      </c>
      <c r="H1819" s="1" t="s">
        <v>2126</v>
      </c>
      <c r="K1819" s="1" t="s">
        <v>522</v>
      </c>
      <c r="L1819" s="1" t="s">
        <v>2123</v>
      </c>
      <c r="M1819" s="1" t="s">
        <v>12</v>
      </c>
      <c r="N1819" s="1" t="s">
        <v>374</v>
      </c>
    </row>
    <row r="1820" spans="1:14" s="1" customFormat="1" x14ac:dyDescent="0.3">
      <c r="A1820" s="1">
        <v>1</v>
      </c>
      <c r="B1820" s="2" t="s">
        <v>375</v>
      </c>
      <c r="C1820" s="1" t="s">
        <v>2107</v>
      </c>
      <c r="D1820" s="1" t="s">
        <v>2131</v>
      </c>
      <c r="E1820" s="1" t="s">
        <v>2128</v>
      </c>
      <c r="F1820" s="1">
        <v>1</v>
      </c>
      <c r="H1820" s="1" t="s">
        <v>8</v>
      </c>
      <c r="I1820" s="1" t="s">
        <v>8</v>
      </c>
      <c r="K1820" s="1" t="s">
        <v>204</v>
      </c>
      <c r="L1820" s="1" t="s">
        <v>2123</v>
      </c>
      <c r="M1820" s="1" t="s">
        <v>18</v>
      </c>
      <c r="N1820" s="1" t="s">
        <v>374</v>
      </c>
    </row>
    <row r="1821" spans="1:14" s="1" customFormat="1" x14ac:dyDescent="0.3">
      <c r="A1821" s="1">
        <v>1</v>
      </c>
      <c r="B1821" s="2" t="s">
        <v>377</v>
      </c>
      <c r="C1821" s="1" t="s">
        <v>2107</v>
      </c>
      <c r="D1821" s="1" t="s">
        <v>2131</v>
      </c>
      <c r="E1821" s="1" t="s">
        <v>2128</v>
      </c>
      <c r="F1821" s="1">
        <v>1</v>
      </c>
      <c r="H1821" s="1" t="s">
        <v>2126</v>
      </c>
      <c r="K1821" s="1" t="s">
        <v>440</v>
      </c>
      <c r="L1821" s="1" t="s">
        <v>2123</v>
      </c>
      <c r="M1821" s="1" t="s">
        <v>18</v>
      </c>
      <c r="N1821" s="1" t="s">
        <v>374</v>
      </c>
    </row>
    <row r="1822" spans="1:14" s="1" customFormat="1" x14ac:dyDescent="0.3">
      <c r="A1822" s="1">
        <v>1</v>
      </c>
      <c r="B1822" s="2" t="s">
        <v>375</v>
      </c>
      <c r="C1822" s="1" t="s">
        <v>2107</v>
      </c>
      <c r="D1822" s="1" t="s">
        <v>2131</v>
      </c>
      <c r="E1822" s="1" t="s">
        <v>2128</v>
      </c>
      <c r="F1822" s="1">
        <v>1</v>
      </c>
      <c r="H1822" s="1" t="s">
        <v>8</v>
      </c>
      <c r="I1822" s="1" t="s">
        <v>8</v>
      </c>
      <c r="K1822" s="1" t="s">
        <v>508</v>
      </c>
      <c r="L1822" s="1" t="s">
        <v>2123</v>
      </c>
      <c r="M1822" s="1" t="s">
        <v>10</v>
      </c>
      <c r="N1822" s="1" t="s">
        <v>374</v>
      </c>
    </row>
    <row r="1823" spans="1:14" s="1" customFormat="1" x14ac:dyDescent="0.3">
      <c r="A1823" s="1">
        <v>1</v>
      </c>
      <c r="B1823" s="2" t="s">
        <v>375</v>
      </c>
      <c r="C1823" s="1" t="s">
        <v>2107</v>
      </c>
      <c r="D1823" s="1" t="s">
        <v>2131</v>
      </c>
      <c r="E1823" s="1" t="s">
        <v>2128</v>
      </c>
      <c r="F1823" s="1">
        <v>1</v>
      </c>
      <c r="H1823" s="1" t="s">
        <v>8</v>
      </c>
      <c r="I1823" s="1" t="s">
        <v>8</v>
      </c>
      <c r="K1823" s="1" t="s">
        <v>508</v>
      </c>
      <c r="L1823" s="1" t="s">
        <v>2123</v>
      </c>
      <c r="M1823" s="1" t="s">
        <v>12</v>
      </c>
      <c r="N1823" s="1" t="s">
        <v>374</v>
      </c>
    </row>
    <row r="1824" spans="1:14" s="1" customFormat="1" x14ac:dyDescent="0.3">
      <c r="A1824" s="1">
        <v>1</v>
      </c>
      <c r="B1824" s="2" t="s">
        <v>377</v>
      </c>
      <c r="C1824" s="1" t="s">
        <v>2107</v>
      </c>
      <c r="D1824" s="1" t="s">
        <v>2131</v>
      </c>
      <c r="E1824" s="1" t="s">
        <v>2128</v>
      </c>
      <c r="F1824" s="1">
        <v>1</v>
      </c>
      <c r="H1824" s="1" t="s">
        <v>2126</v>
      </c>
      <c r="K1824" s="1" t="s">
        <v>512</v>
      </c>
      <c r="L1824" s="1" t="s">
        <v>2123</v>
      </c>
      <c r="M1824" s="1" t="s">
        <v>18</v>
      </c>
      <c r="N1824" s="1" t="s">
        <v>374</v>
      </c>
    </row>
    <row r="1825" spans="1:14" s="1" customFormat="1" x14ac:dyDescent="0.3">
      <c r="A1825" s="1">
        <v>1</v>
      </c>
      <c r="B1825" s="2" t="s">
        <v>377</v>
      </c>
      <c r="C1825" s="1" t="s">
        <v>2107</v>
      </c>
      <c r="D1825" s="1" t="s">
        <v>2131</v>
      </c>
      <c r="E1825" s="1" t="s">
        <v>2128</v>
      </c>
      <c r="F1825" s="1">
        <v>1</v>
      </c>
      <c r="H1825" s="1" t="s">
        <v>2126</v>
      </c>
      <c r="K1825" s="1" t="s">
        <v>197</v>
      </c>
      <c r="L1825" s="1" t="s">
        <v>2123</v>
      </c>
      <c r="M1825" s="1" t="s">
        <v>21</v>
      </c>
      <c r="N1825" s="1" t="s">
        <v>374</v>
      </c>
    </row>
    <row r="1826" spans="1:14" s="1" customFormat="1" x14ac:dyDescent="0.3">
      <c r="A1826" s="1">
        <v>1</v>
      </c>
      <c r="B1826" s="2" t="s">
        <v>377</v>
      </c>
      <c r="C1826" s="1" t="s">
        <v>2107</v>
      </c>
      <c r="D1826" s="1" t="s">
        <v>2131</v>
      </c>
      <c r="E1826" s="1" t="s">
        <v>2128</v>
      </c>
      <c r="F1826" s="1">
        <v>1</v>
      </c>
      <c r="H1826" s="1" t="s">
        <v>2126</v>
      </c>
      <c r="K1826" s="1" t="s">
        <v>218</v>
      </c>
      <c r="L1826" s="1" t="s">
        <v>2123</v>
      </c>
      <c r="M1826" s="1" t="s">
        <v>18</v>
      </c>
      <c r="N1826" s="1" t="s">
        <v>374</v>
      </c>
    </row>
    <row r="1827" spans="1:14" s="1" customFormat="1" x14ac:dyDescent="0.3">
      <c r="A1827" s="1">
        <v>1</v>
      </c>
      <c r="B1827" s="2" t="s">
        <v>375</v>
      </c>
      <c r="C1827" s="1" t="s">
        <v>2107</v>
      </c>
      <c r="D1827" s="1" t="s">
        <v>2131</v>
      </c>
      <c r="E1827" s="1" t="s">
        <v>2128</v>
      </c>
      <c r="F1827" s="1">
        <v>1</v>
      </c>
      <c r="H1827" s="1" t="s">
        <v>8</v>
      </c>
      <c r="I1827" s="1" t="s">
        <v>8</v>
      </c>
      <c r="K1827" s="1" t="s">
        <v>508</v>
      </c>
      <c r="L1827" s="1" t="s">
        <v>2123</v>
      </c>
      <c r="M1827" s="1" t="s">
        <v>10</v>
      </c>
      <c r="N1827" s="1" t="s">
        <v>374</v>
      </c>
    </row>
    <row r="1828" spans="1:14" s="1" customFormat="1" x14ac:dyDescent="0.3">
      <c r="A1828" s="1">
        <v>1</v>
      </c>
      <c r="B1828" s="2" t="s">
        <v>377</v>
      </c>
      <c r="C1828" s="1" t="s">
        <v>2107</v>
      </c>
      <c r="D1828" s="1" t="s">
        <v>2131</v>
      </c>
      <c r="E1828" s="1" t="s">
        <v>2128</v>
      </c>
      <c r="F1828" s="1">
        <v>1</v>
      </c>
      <c r="H1828" s="1" t="s">
        <v>2126</v>
      </c>
      <c r="K1828" s="1" t="s">
        <v>508</v>
      </c>
      <c r="L1828" s="1" t="s">
        <v>2123</v>
      </c>
      <c r="M1828" s="1" t="s">
        <v>12</v>
      </c>
      <c r="N1828" s="1" t="s">
        <v>374</v>
      </c>
    </row>
    <row r="1829" spans="1:14" s="1" customFormat="1" x14ac:dyDescent="0.3">
      <c r="A1829" s="1">
        <v>1</v>
      </c>
      <c r="B1829" s="2" t="s">
        <v>375</v>
      </c>
      <c r="C1829" s="1" t="s">
        <v>2107</v>
      </c>
      <c r="D1829" s="1" t="s">
        <v>2131</v>
      </c>
      <c r="E1829" s="1" t="s">
        <v>2128</v>
      </c>
      <c r="F1829" s="1">
        <v>1</v>
      </c>
      <c r="H1829" s="1" t="s">
        <v>8</v>
      </c>
      <c r="I1829" s="1" t="s">
        <v>8</v>
      </c>
      <c r="K1829" s="1" t="s">
        <v>512</v>
      </c>
      <c r="L1829" s="1" t="s">
        <v>2123</v>
      </c>
      <c r="M1829" s="1" t="s">
        <v>18</v>
      </c>
      <c r="N1829" s="1" t="s">
        <v>374</v>
      </c>
    </row>
    <row r="1830" spans="1:14" s="1" customFormat="1" x14ac:dyDescent="0.3">
      <c r="A1830" s="1">
        <v>1</v>
      </c>
      <c r="B1830" s="2" t="s">
        <v>377</v>
      </c>
      <c r="C1830" s="1" t="s">
        <v>2107</v>
      </c>
      <c r="D1830" s="1" t="s">
        <v>2131</v>
      </c>
      <c r="E1830" s="1" t="s">
        <v>2128</v>
      </c>
      <c r="F1830" s="1">
        <v>1</v>
      </c>
      <c r="H1830" s="1" t="s">
        <v>2126</v>
      </c>
      <c r="K1830" s="1" t="s">
        <v>197</v>
      </c>
      <c r="L1830" s="1" t="s">
        <v>2123</v>
      </c>
      <c r="M1830" s="1" t="s">
        <v>21</v>
      </c>
      <c r="N1830" s="1" t="s">
        <v>374</v>
      </c>
    </row>
    <row r="1831" spans="1:14" s="1" customFormat="1" x14ac:dyDescent="0.3">
      <c r="A1831" s="1">
        <v>1</v>
      </c>
      <c r="B1831" s="2" t="s">
        <v>377</v>
      </c>
      <c r="C1831" s="1" t="s">
        <v>2107</v>
      </c>
      <c r="D1831" s="1" t="s">
        <v>2131</v>
      </c>
      <c r="E1831" s="1" t="s">
        <v>2128</v>
      </c>
      <c r="F1831" s="1">
        <v>1</v>
      </c>
      <c r="H1831" s="1" t="s">
        <v>2126</v>
      </c>
      <c r="K1831" s="1" t="s">
        <v>218</v>
      </c>
      <c r="L1831" s="1" t="s">
        <v>2123</v>
      </c>
      <c r="M1831" s="1" t="s">
        <v>18</v>
      </c>
      <c r="N1831" s="1" t="s">
        <v>374</v>
      </c>
    </row>
    <row r="1832" spans="1:14" s="1" customFormat="1" x14ac:dyDescent="0.3">
      <c r="A1832" s="1">
        <v>1</v>
      </c>
      <c r="B1832" s="2" t="s">
        <v>377</v>
      </c>
      <c r="C1832" s="1" t="s">
        <v>2107</v>
      </c>
      <c r="D1832" s="1" t="s">
        <v>2131</v>
      </c>
      <c r="E1832" s="1" t="s">
        <v>2128</v>
      </c>
      <c r="F1832" s="1">
        <v>1</v>
      </c>
      <c r="H1832" s="1" t="s">
        <v>2126</v>
      </c>
      <c r="K1832" s="1" t="s">
        <v>373</v>
      </c>
      <c r="L1832" s="1" t="s">
        <v>2123</v>
      </c>
      <c r="M1832" s="1" t="s">
        <v>10</v>
      </c>
      <c r="N1832" s="1" t="s">
        <v>374</v>
      </c>
    </row>
    <row r="1833" spans="1:14" s="1" customFormat="1" x14ac:dyDescent="0.3">
      <c r="A1833" s="1">
        <v>1</v>
      </c>
      <c r="B1833" s="2" t="s">
        <v>377</v>
      </c>
      <c r="C1833" s="1" t="s">
        <v>2107</v>
      </c>
      <c r="D1833" s="1" t="s">
        <v>2131</v>
      </c>
      <c r="E1833" s="1" t="s">
        <v>2128</v>
      </c>
      <c r="F1833" s="1">
        <v>1</v>
      </c>
      <c r="H1833" s="1" t="s">
        <v>2126</v>
      </c>
      <c r="K1833" s="1" t="s">
        <v>373</v>
      </c>
      <c r="L1833" s="1" t="s">
        <v>2123</v>
      </c>
      <c r="M1833" s="1" t="s">
        <v>12</v>
      </c>
      <c r="N1833" s="1" t="s">
        <v>374</v>
      </c>
    </row>
    <row r="1834" spans="1:14" s="1" customFormat="1" x14ac:dyDescent="0.3">
      <c r="A1834" s="1">
        <v>1</v>
      </c>
      <c r="B1834" s="2" t="s">
        <v>375</v>
      </c>
      <c r="C1834" s="1" t="s">
        <v>2107</v>
      </c>
      <c r="D1834" s="1" t="s">
        <v>2131</v>
      </c>
      <c r="E1834" s="1" t="s">
        <v>2128</v>
      </c>
      <c r="F1834" s="1">
        <v>1</v>
      </c>
      <c r="H1834" s="1" t="s">
        <v>8</v>
      </c>
      <c r="I1834" s="1" t="s">
        <v>8</v>
      </c>
      <c r="K1834" s="1" t="s">
        <v>489</v>
      </c>
      <c r="L1834" s="1" t="s">
        <v>2123</v>
      </c>
      <c r="M1834" s="1" t="s">
        <v>18</v>
      </c>
      <c r="N1834" s="1" t="s">
        <v>374</v>
      </c>
    </row>
    <row r="1835" spans="1:14" s="1" customFormat="1" x14ac:dyDescent="0.3">
      <c r="A1835" s="1">
        <v>1</v>
      </c>
      <c r="B1835" s="2" t="s">
        <v>375</v>
      </c>
      <c r="C1835" s="1" t="s">
        <v>2107</v>
      </c>
      <c r="D1835" s="1" t="s">
        <v>2131</v>
      </c>
      <c r="E1835" s="1" t="s">
        <v>2128</v>
      </c>
      <c r="F1835" s="1">
        <v>1</v>
      </c>
      <c r="H1835" s="1" t="s">
        <v>8</v>
      </c>
      <c r="I1835" s="1" t="s">
        <v>8</v>
      </c>
      <c r="K1835" s="1" t="s">
        <v>191</v>
      </c>
      <c r="L1835" s="1" t="s">
        <v>2123</v>
      </c>
      <c r="M1835" s="1" t="s">
        <v>21</v>
      </c>
      <c r="N1835" s="1" t="s">
        <v>374</v>
      </c>
    </row>
    <row r="1836" spans="1:14" s="1" customFormat="1" x14ac:dyDescent="0.3">
      <c r="A1836" s="1">
        <v>1</v>
      </c>
      <c r="B1836" s="2" t="s">
        <v>375</v>
      </c>
      <c r="C1836" s="1" t="s">
        <v>2107</v>
      </c>
      <c r="D1836" s="1" t="s">
        <v>2131</v>
      </c>
      <c r="E1836" s="1" t="s">
        <v>2128</v>
      </c>
      <c r="F1836" s="1">
        <v>1</v>
      </c>
      <c r="H1836" s="1" t="s">
        <v>8</v>
      </c>
      <c r="I1836" s="1" t="s">
        <v>8</v>
      </c>
      <c r="K1836" s="1" t="s">
        <v>202</v>
      </c>
      <c r="L1836" s="1" t="s">
        <v>2123</v>
      </c>
      <c r="M1836" s="1" t="s">
        <v>18</v>
      </c>
      <c r="N1836" s="1" t="s">
        <v>374</v>
      </c>
    </row>
    <row r="1837" spans="1:14" s="1" customFormat="1" x14ac:dyDescent="0.3">
      <c r="A1837" s="1">
        <v>1</v>
      </c>
      <c r="B1837" s="2" t="s">
        <v>377</v>
      </c>
      <c r="C1837" s="1" t="s">
        <v>2107</v>
      </c>
      <c r="D1837" s="1" t="s">
        <v>2131</v>
      </c>
      <c r="E1837" s="1" t="s">
        <v>2128</v>
      </c>
      <c r="F1837" s="1">
        <v>1</v>
      </c>
      <c r="H1837" s="1" t="s">
        <v>2126</v>
      </c>
      <c r="K1837" s="1" t="s">
        <v>503</v>
      </c>
      <c r="L1837" s="1" t="s">
        <v>2123</v>
      </c>
      <c r="M1837" s="1" t="s">
        <v>12</v>
      </c>
      <c r="N1837" s="1" t="s">
        <v>374</v>
      </c>
    </row>
    <row r="1838" spans="1:14" s="1" customFormat="1" x14ac:dyDescent="0.3">
      <c r="A1838" s="1">
        <v>1</v>
      </c>
      <c r="B1838" s="2" t="s">
        <v>375</v>
      </c>
      <c r="C1838" s="1" t="s">
        <v>2107</v>
      </c>
      <c r="D1838" s="1" t="s">
        <v>2131</v>
      </c>
      <c r="E1838" s="1" t="s">
        <v>2128</v>
      </c>
      <c r="F1838" s="1">
        <v>1</v>
      </c>
      <c r="H1838" s="1" t="s">
        <v>8</v>
      </c>
      <c r="I1838" s="1" t="s">
        <v>8</v>
      </c>
      <c r="K1838" s="1" t="s">
        <v>494</v>
      </c>
      <c r="L1838" s="1" t="s">
        <v>2123</v>
      </c>
      <c r="M1838" s="1" t="s">
        <v>18</v>
      </c>
      <c r="N1838" s="1" t="s">
        <v>374</v>
      </c>
    </row>
    <row r="1839" spans="1:14" s="1" customFormat="1" x14ac:dyDescent="0.3">
      <c r="A1839" s="1">
        <v>1</v>
      </c>
      <c r="B1839" s="2" t="s">
        <v>377</v>
      </c>
      <c r="C1839" s="1" t="s">
        <v>2107</v>
      </c>
      <c r="D1839" s="1" t="s">
        <v>2131</v>
      </c>
      <c r="E1839" s="1" t="s">
        <v>2128</v>
      </c>
      <c r="F1839" s="1">
        <v>1</v>
      </c>
      <c r="H1839" s="1" t="s">
        <v>2126</v>
      </c>
      <c r="K1839" s="1" t="s">
        <v>190</v>
      </c>
      <c r="L1839" s="1" t="s">
        <v>2123</v>
      </c>
      <c r="M1839" s="1" t="s">
        <v>21</v>
      </c>
      <c r="N1839" s="1" t="s">
        <v>374</v>
      </c>
    </row>
    <row r="1840" spans="1:14" s="1" customFormat="1" x14ac:dyDescent="0.3">
      <c r="A1840" s="1">
        <v>1</v>
      </c>
      <c r="B1840" s="2" t="s">
        <v>375</v>
      </c>
      <c r="C1840" s="1" t="s">
        <v>2107</v>
      </c>
      <c r="D1840" s="1" t="s">
        <v>2131</v>
      </c>
      <c r="E1840" s="1" t="s">
        <v>2128</v>
      </c>
      <c r="F1840" s="1">
        <v>1</v>
      </c>
      <c r="H1840" s="1" t="s">
        <v>8</v>
      </c>
      <c r="I1840" s="1" t="s">
        <v>8</v>
      </c>
      <c r="K1840" s="1" t="s">
        <v>518</v>
      </c>
      <c r="L1840" s="1" t="s">
        <v>2123</v>
      </c>
      <c r="M1840" s="1" t="s">
        <v>18</v>
      </c>
      <c r="N1840" s="1" t="s">
        <v>374</v>
      </c>
    </row>
    <row r="1841" spans="1:14" s="1" customFormat="1" x14ac:dyDescent="0.3">
      <c r="A1841" s="1">
        <v>1</v>
      </c>
      <c r="B1841" s="2" t="s">
        <v>375</v>
      </c>
      <c r="C1841" s="1" t="s">
        <v>2107</v>
      </c>
      <c r="D1841" s="1" t="s">
        <v>2131</v>
      </c>
      <c r="E1841" s="1" t="s">
        <v>2128</v>
      </c>
      <c r="F1841" s="1">
        <v>1</v>
      </c>
      <c r="H1841" s="1" t="s">
        <v>8</v>
      </c>
      <c r="I1841" s="1" t="s">
        <v>8</v>
      </c>
      <c r="K1841" s="1" t="s">
        <v>503</v>
      </c>
      <c r="L1841" s="1" t="s">
        <v>2123</v>
      </c>
      <c r="M1841" s="1" t="s">
        <v>12</v>
      </c>
      <c r="N1841" s="1" t="s">
        <v>374</v>
      </c>
    </row>
    <row r="1842" spans="1:14" s="1" customFormat="1" x14ac:dyDescent="0.3">
      <c r="A1842" s="1">
        <v>1</v>
      </c>
      <c r="B1842" s="2" t="s">
        <v>450</v>
      </c>
      <c r="C1842" s="1" t="s">
        <v>2107</v>
      </c>
      <c r="D1842" s="1" t="s">
        <v>2131</v>
      </c>
      <c r="E1842" s="1" t="s">
        <v>2128</v>
      </c>
      <c r="F1842" s="1">
        <v>1</v>
      </c>
      <c r="H1842" s="1" t="s">
        <v>451</v>
      </c>
      <c r="I1842" s="1" t="s">
        <v>451</v>
      </c>
      <c r="K1842" s="1" t="s">
        <v>397</v>
      </c>
      <c r="L1842" s="1" t="s">
        <v>2123</v>
      </c>
      <c r="M1842" s="1" t="s">
        <v>16</v>
      </c>
      <c r="N1842" s="1" t="s">
        <v>374</v>
      </c>
    </row>
    <row r="1843" spans="1:14" s="1" customFormat="1" x14ac:dyDescent="0.3">
      <c r="A1843" s="1">
        <v>1</v>
      </c>
      <c r="B1843" s="2" t="s">
        <v>450</v>
      </c>
      <c r="C1843" s="1" t="s">
        <v>2107</v>
      </c>
      <c r="D1843" s="1" t="s">
        <v>2131</v>
      </c>
      <c r="E1843" s="1" t="s">
        <v>2128</v>
      </c>
      <c r="F1843" s="1">
        <v>1</v>
      </c>
      <c r="H1843" s="1" t="s">
        <v>451</v>
      </c>
      <c r="I1843" s="1" t="s">
        <v>451</v>
      </c>
      <c r="K1843" s="1" t="s">
        <v>397</v>
      </c>
      <c r="L1843" s="1" t="s">
        <v>2123</v>
      </c>
      <c r="M1843" s="1" t="s">
        <v>17</v>
      </c>
      <c r="N1843" s="1" t="s">
        <v>374</v>
      </c>
    </row>
    <row r="1844" spans="1:14" s="1" customFormat="1" x14ac:dyDescent="0.3">
      <c r="A1844" s="1">
        <v>1</v>
      </c>
      <c r="B1844" s="2" t="s">
        <v>452</v>
      </c>
      <c r="C1844" s="1" t="s">
        <v>2107</v>
      </c>
      <c r="D1844" s="1" t="s">
        <v>2131</v>
      </c>
      <c r="E1844" s="1" t="s">
        <v>2128</v>
      </c>
      <c r="F1844" s="1">
        <v>1</v>
      </c>
      <c r="H1844" s="1" t="s">
        <v>2126</v>
      </c>
      <c r="K1844" s="1" t="s">
        <v>439</v>
      </c>
      <c r="L1844" s="1" t="s">
        <v>2123</v>
      </c>
      <c r="M1844" s="1" t="s">
        <v>17</v>
      </c>
      <c r="N1844" s="1" t="s">
        <v>374</v>
      </c>
    </row>
    <row r="1845" spans="1:14" s="1" customFormat="1" x14ac:dyDescent="0.3">
      <c r="A1845" s="1">
        <v>1</v>
      </c>
      <c r="B1845" s="2" t="s">
        <v>452</v>
      </c>
      <c r="C1845" s="1" t="s">
        <v>2107</v>
      </c>
      <c r="D1845" s="1" t="s">
        <v>2131</v>
      </c>
      <c r="E1845" s="1" t="s">
        <v>2128</v>
      </c>
      <c r="F1845" s="1">
        <v>1</v>
      </c>
      <c r="H1845" s="1" t="s">
        <v>2126</v>
      </c>
      <c r="K1845" s="1" t="s">
        <v>438</v>
      </c>
      <c r="L1845" s="1" t="s">
        <v>2123</v>
      </c>
      <c r="M1845" s="1" t="s">
        <v>17</v>
      </c>
      <c r="N1845" s="1" t="s">
        <v>374</v>
      </c>
    </row>
    <row r="1846" spans="1:14" s="1" customFormat="1" x14ac:dyDescent="0.3">
      <c r="A1846" s="1">
        <v>1</v>
      </c>
      <c r="B1846" s="2" t="s">
        <v>450</v>
      </c>
      <c r="C1846" s="1" t="s">
        <v>2107</v>
      </c>
      <c r="D1846" s="1" t="s">
        <v>2131</v>
      </c>
      <c r="E1846" s="1" t="s">
        <v>2128</v>
      </c>
      <c r="F1846" s="1">
        <v>1</v>
      </c>
      <c r="H1846" s="1" t="s">
        <v>451</v>
      </c>
      <c r="I1846" s="1" t="s">
        <v>451</v>
      </c>
      <c r="K1846" s="1" t="s">
        <v>425</v>
      </c>
      <c r="L1846" s="1" t="s">
        <v>2123</v>
      </c>
      <c r="M1846" s="1" t="s">
        <v>17</v>
      </c>
      <c r="N1846" s="1" t="s">
        <v>374</v>
      </c>
    </row>
    <row r="1847" spans="1:14" s="1" customFormat="1" x14ac:dyDescent="0.3">
      <c r="A1847" s="1">
        <v>1</v>
      </c>
      <c r="B1847" s="2" t="s">
        <v>464</v>
      </c>
      <c r="C1847" s="1" t="s">
        <v>2107</v>
      </c>
      <c r="D1847" s="1" t="s">
        <v>2131</v>
      </c>
      <c r="E1847" s="1" t="s">
        <v>2128</v>
      </c>
      <c r="F1847" s="1">
        <v>1</v>
      </c>
      <c r="H1847" s="1" t="s">
        <v>2126</v>
      </c>
      <c r="K1847" s="1" t="s">
        <v>187</v>
      </c>
      <c r="L1847" s="1" t="s">
        <v>2123</v>
      </c>
      <c r="M1847" s="1" t="s">
        <v>16</v>
      </c>
      <c r="N1847" s="1" t="s">
        <v>374</v>
      </c>
    </row>
    <row r="1848" spans="1:14" s="1" customFormat="1" x14ac:dyDescent="0.3">
      <c r="A1848" s="1">
        <v>1</v>
      </c>
      <c r="B1848" s="2" t="s">
        <v>377</v>
      </c>
      <c r="C1848" s="1" t="s">
        <v>2107</v>
      </c>
      <c r="D1848" s="1" t="s">
        <v>2131</v>
      </c>
      <c r="E1848" s="1" t="s">
        <v>2128</v>
      </c>
      <c r="F1848" s="1">
        <v>1</v>
      </c>
      <c r="H1848" s="1" t="s">
        <v>2126</v>
      </c>
      <c r="K1848" s="1" t="s">
        <v>212</v>
      </c>
      <c r="L1848" s="1" t="s">
        <v>2123</v>
      </c>
      <c r="M1848" s="1" t="s">
        <v>18</v>
      </c>
      <c r="N1848" s="1" t="s">
        <v>374</v>
      </c>
    </row>
    <row r="1849" spans="1:14" s="1" customFormat="1" x14ac:dyDescent="0.3">
      <c r="A1849" s="1">
        <v>1</v>
      </c>
      <c r="B1849" s="2" t="s">
        <v>377</v>
      </c>
      <c r="C1849" s="1" t="s">
        <v>2107</v>
      </c>
      <c r="D1849" s="1" t="s">
        <v>2131</v>
      </c>
      <c r="E1849" s="1" t="s">
        <v>2128</v>
      </c>
      <c r="F1849" s="1">
        <v>1</v>
      </c>
      <c r="H1849" s="1" t="s">
        <v>2126</v>
      </c>
      <c r="K1849" s="1" t="s">
        <v>435</v>
      </c>
      <c r="L1849" s="1" t="s">
        <v>2123</v>
      </c>
      <c r="M1849" s="1" t="s">
        <v>18</v>
      </c>
      <c r="N1849" s="1" t="s">
        <v>374</v>
      </c>
    </row>
    <row r="1850" spans="1:14" s="1" customFormat="1" x14ac:dyDescent="0.3">
      <c r="A1850" s="1">
        <v>1</v>
      </c>
      <c r="B1850" s="2" t="s">
        <v>377</v>
      </c>
      <c r="C1850" s="1" t="s">
        <v>2107</v>
      </c>
      <c r="D1850" s="1" t="s">
        <v>2131</v>
      </c>
      <c r="E1850" s="1" t="s">
        <v>2128</v>
      </c>
      <c r="F1850" s="1">
        <v>1</v>
      </c>
      <c r="H1850" s="1" t="s">
        <v>2126</v>
      </c>
      <c r="K1850" s="1" t="s">
        <v>194</v>
      </c>
      <c r="L1850" s="1" t="s">
        <v>2123</v>
      </c>
      <c r="M1850" s="1" t="s">
        <v>18</v>
      </c>
      <c r="N1850" s="1" t="s">
        <v>374</v>
      </c>
    </row>
    <row r="1851" spans="1:14" s="1" customFormat="1" x14ac:dyDescent="0.3">
      <c r="A1851" s="1">
        <v>1</v>
      </c>
      <c r="B1851" s="2" t="s">
        <v>377</v>
      </c>
      <c r="C1851" s="1" t="s">
        <v>2107</v>
      </c>
      <c r="D1851" s="1" t="s">
        <v>2131</v>
      </c>
      <c r="E1851" s="1" t="s">
        <v>2128</v>
      </c>
      <c r="F1851" s="1">
        <v>1</v>
      </c>
      <c r="H1851" s="1" t="s">
        <v>2126</v>
      </c>
      <c r="K1851" s="1" t="s">
        <v>430</v>
      </c>
      <c r="L1851" s="1" t="s">
        <v>2123</v>
      </c>
      <c r="M1851" s="1" t="s">
        <v>18</v>
      </c>
      <c r="N1851" s="1" t="s">
        <v>374</v>
      </c>
    </row>
    <row r="1852" spans="1:14" s="1" customFormat="1" x14ac:dyDescent="0.3">
      <c r="A1852" s="1">
        <v>1</v>
      </c>
      <c r="B1852" s="2" t="s">
        <v>377</v>
      </c>
      <c r="C1852" s="1" t="s">
        <v>2107</v>
      </c>
      <c r="D1852" s="1" t="s">
        <v>2131</v>
      </c>
      <c r="E1852" s="1" t="s">
        <v>2128</v>
      </c>
      <c r="F1852" s="1">
        <v>1</v>
      </c>
      <c r="H1852" s="1" t="s">
        <v>2126</v>
      </c>
      <c r="K1852" s="1" t="s">
        <v>506</v>
      </c>
      <c r="L1852" s="1" t="s">
        <v>2123</v>
      </c>
      <c r="M1852" s="1" t="s">
        <v>10</v>
      </c>
      <c r="N1852" s="1" t="s">
        <v>374</v>
      </c>
    </row>
    <row r="1853" spans="1:14" s="1" customFormat="1" x14ac:dyDescent="0.3">
      <c r="A1853" s="1">
        <v>1</v>
      </c>
      <c r="B1853" s="2" t="s">
        <v>377</v>
      </c>
      <c r="C1853" s="1" t="s">
        <v>2107</v>
      </c>
      <c r="D1853" s="1" t="s">
        <v>2131</v>
      </c>
      <c r="E1853" s="1" t="s">
        <v>2128</v>
      </c>
      <c r="F1853" s="1">
        <v>1</v>
      </c>
      <c r="H1853" s="1" t="s">
        <v>2126</v>
      </c>
      <c r="K1853" s="1" t="s">
        <v>506</v>
      </c>
      <c r="L1853" s="1" t="s">
        <v>2123</v>
      </c>
      <c r="M1853" s="1" t="s">
        <v>12</v>
      </c>
      <c r="N1853" s="1" t="s">
        <v>374</v>
      </c>
    </row>
    <row r="1854" spans="1:14" s="1" customFormat="1" x14ac:dyDescent="0.3">
      <c r="A1854" s="1">
        <v>1</v>
      </c>
      <c r="B1854" s="2" t="s">
        <v>375</v>
      </c>
      <c r="C1854" s="1" t="s">
        <v>2107</v>
      </c>
      <c r="D1854" s="1" t="s">
        <v>2131</v>
      </c>
      <c r="E1854" s="1" t="s">
        <v>2128</v>
      </c>
      <c r="F1854" s="1">
        <v>1</v>
      </c>
      <c r="H1854" s="1" t="s">
        <v>8</v>
      </c>
      <c r="I1854" s="1" t="s">
        <v>8</v>
      </c>
      <c r="K1854" s="1" t="s">
        <v>205</v>
      </c>
      <c r="L1854" s="1" t="s">
        <v>2123</v>
      </c>
      <c r="M1854" s="1" t="s">
        <v>18</v>
      </c>
      <c r="N1854" s="1" t="s">
        <v>374</v>
      </c>
    </row>
    <row r="1855" spans="1:14" s="1" customFormat="1" x14ac:dyDescent="0.3">
      <c r="A1855" s="1">
        <v>1</v>
      </c>
      <c r="B1855" s="2" t="s">
        <v>460</v>
      </c>
      <c r="C1855" s="1" t="s">
        <v>2107</v>
      </c>
      <c r="D1855" s="1" t="s">
        <v>2131</v>
      </c>
      <c r="E1855" s="1" t="s">
        <v>2128</v>
      </c>
      <c r="F1855" s="1">
        <v>1</v>
      </c>
      <c r="H1855" s="1" t="s">
        <v>14</v>
      </c>
      <c r="I1855" s="1" t="s">
        <v>14</v>
      </c>
      <c r="K1855" s="1" t="s">
        <v>30</v>
      </c>
      <c r="L1855" s="1" t="s">
        <v>2123</v>
      </c>
      <c r="M1855" s="1" t="s">
        <v>17</v>
      </c>
      <c r="N1855" s="1" t="s">
        <v>374</v>
      </c>
    </row>
    <row r="1856" spans="1:14" s="1" customFormat="1" x14ac:dyDescent="0.3">
      <c r="A1856" s="1">
        <v>1</v>
      </c>
      <c r="B1856" s="2" t="s">
        <v>460</v>
      </c>
      <c r="C1856" s="1" t="s">
        <v>2107</v>
      </c>
      <c r="D1856" s="1" t="s">
        <v>2131</v>
      </c>
      <c r="E1856" s="1" t="s">
        <v>2128</v>
      </c>
      <c r="F1856" s="1">
        <v>1</v>
      </c>
      <c r="H1856" s="1" t="s">
        <v>14</v>
      </c>
      <c r="I1856" s="1" t="s">
        <v>14</v>
      </c>
      <c r="K1856" s="1" t="s">
        <v>30</v>
      </c>
      <c r="L1856" s="1" t="s">
        <v>2123</v>
      </c>
      <c r="M1856" s="1" t="s">
        <v>16</v>
      </c>
      <c r="N1856" s="1" t="s">
        <v>374</v>
      </c>
    </row>
    <row r="1857" spans="1:14" s="1" customFormat="1" x14ac:dyDescent="0.3">
      <c r="A1857" s="1">
        <v>1</v>
      </c>
      <c r="B1857" s="2" t="s">
        <v>461</v>
      </c>
      <c r="C1857" s="1" t="s">
        <v>2107</v>
      </c>
      <c r="D1857" s="1" t="s">
        <v>2131</v>
      </c>
      <c r="E1857" s="1" t="s">
        <v>2128</v>
      </c>
      <c r="F1857" s="1">
        <v>1</v>
      </c>
      <c r="H1857" s="1" t="s">
        <v>2126</v>
      </c>
      <c r="K1857" s="1" t="s">
        <v>30</v>
      </c>
      <c r="L1857" s="1" t="s">
        <v>2123</v>
      </c>
      <c r="M1857" s="1" t="s">
        <v>17</v>
      </c>
      <c r="N1857" s="1" t="s">
        <v>374</v>
      </c>
    </row>
    <row r="1858" spans="1:14" s="1" customFormat="1" x14ac:dyDescent="0.3">
      <c r="A1858" s="1">
        <v>1</v>
      </c>
      <c r="B1858" s="2" t="s">
        <v>461</v>
      </c>
      <c r="C1858" s="1" t="s">
        <v>2107</v>
      </c>
      <c r="D1858" s="1" t="s">
        <v>2131</v>
      </c>
      <c r="E1858" s="1" t="s">
        <v>2128</v>
      </c>
      <c r="F1858" s="1">
        <v>1</v>
      </c>
      <c r="H1858" s="1" t="s">
        <v>2126</v>
      </c>
      <c r="K1858" s="1" t="s">
        <v>30</v>
      </c>
      <c r="L1858" s="1" t="s">
        <v>2123</v>
      </c>
      <c r="M1858" s="1" t="s">
        <v>16</v>
      </c>
      <c r="N1858" s="1" t="s">
        <v>374</v>
      </c>
    </row>
    <row r="1859" spans="1:14" s="1" customFormat="1" x14ac:dyDescent="0.3">
      <c r="A1859" s="1">
        <v>1</v>
      </c>
      <c r="B1859" s="2" t="s">
        <v>375</v>
      </c>
      <c r="C1859" s="1" t="s">
        <v>2107</v>
      </c>
      <c r="D1859" s="1" t="s">
        <v>2131</v>
      </c>
      <c r="E1859" s="1" t="s">
        <v>2128</v>
      </c>
      <c r="F1859" s="1">
        <v>1</v>
      </c>
      <c r="H1859" s="1" t="s">
        <v>8</v>
      </c>
      <c r="I1859" s="1" t="s">
        <v>8</v>
      </c>
      <c r="K1859" s="1" t="s">
        <v>199</v>
      </c>
      <c r="L1859" s="1" t="s">
        <v>2123</v>
      </c>
      <c r="M1859" s="1" t="s">
        <v>21</v>
      </c>
      <c r="N1859" s="1" t="s">
        <v>374</v>
      </c>
    </row>
    <row r="1860" spans="1:14" s="1" customFormat="1" x14ac:dyDescent="0.3">
      <c r="A1860" s="1">
        <v>1</v>
      </c>
      <c r="B1860" s="2" t="s">
        <v>375</v>
      </c>
      <c r="C1860" s="1" t="s">
        <v>2107</v>
      </c>
      <c r="D1860" s="1" t="s">
        <v>2131</v>
      </c>
      <c r="E1860" s="1" t="s">
        <v>2128</v>
      </c>
      <c r="F1860" s="1">
        <v>1</v>
      </c>
      <c r="H1860" s="1" t="s">
        <v>8</v>
      </c>
      <c r="I1860" s="1" t="s">
        <v>8</v>
      </c>
      <c r="K1860" s="1" t="s">
        <v>195</v>
      </c>
      <c r="L1860" s="1" t="s">
        <v>2123</v>
      </c>
      <c r="M1860" s="1" t="s">
        <v>21</v>
      </c>
      <c r="N1860" s="1" t="s">
        <v>374</v>
      </c>
    </row>
    <row r="1861" spans="1:14" s="1" customFormat="1" x14ac:dyDescent="0.3">
      <c r="A1861" s="1">
        <v>1</v>
      </c>
      <c r="B1861" s="2" t="s">
        <v>375</v>
      </c>
      <c r="C1861" s="1" t="s">
        <v>2107</v>
      </c>
      <c r="D1861" s="1" t="s">
        <v>2131</v>
      </c>
      <c r="E1861" s="1" t="s">
        <v>2128</v>
      </c>
      <c r="F1861" s="1">
        <v>1</v>
      </c>
      <c r="H1861" s="1" t="s">
        <v>8</v>
      </c>
      <c r="I1861" s="1" t="s">
        <v>8</v>
      </c>
      <c r="K1861" s="1" t="s">
        <v>457</v>
      </c>
      <c r="L1861" s="1" t="s">
        <v>2123</v>
      </c>
      <c r="M1861" s="1" t="s">
        <v>18</v>
      </c>
      <c r="N1861" s="1" t="s">
        <v>374</v>
      </c>
    </row>
    <row r="1862" spans="1:14" s="1" customFormat="1" x14ac:dyDescent="0.3">
      <c r="A1862" s="1">
        <v>1</v>
      </c>
      <c r="B1862" s="2" t="s">
        <v>375</v>
      </c>
      <c r="C1862" s="1" t="s">
        <v>2107</v>
      </c>
      <c r="D1862" s="1" t="s">
        <v>2131</v>
      </c>
      <c r="E1862" s="1" t="s">
        <v>2128</v>
      </c>
      <c r="F1862" s="1">
        <v>1</v>
      </c>
      <c r="H1862" s="1" t="s">
        <v>8</v>
      </c>
      <c r="I1862" s="1" t="s">
        <v>8</v>
      </c>
      <c r="K1862" s="1" t="s">
        <v>196</v>
      </c>
      <c r="L1862" s="1" t="s">
        <v>2123</v>
      </c>
      <c r="M1862" s="1" t="s">
        <v>21</v>
      </c>
      <c r="N1862" s="1" t="s">
        <v>374</v>
      </c>
    </row>
    <row r="1863" spans="1:14" s="1" customFormat="1" x14ac:dyDescent="0.3">
      <c r="A1863" s="1">
        <v>1</v>
      </c>
      <c r="B1863" s="2" t="s">
        <v>375</v>
      </c>
      <c r="C1863" s="1" t="s">
        <v>2107</v>
      </c>
      <c r="D1863" s="1" t="s">
        <v>2131</v>
      </c>
      <c r="E1863" s="1" t="s">
        <v>2128</v>
      </c>
      <c r="F1863" s="1">
        <v>1</v>
      </c>
      <c r="H1863" s="1" t="s">
        <v>8</v>
      </c>
      <c r="I1863" s="1" t="s">
        <v>8</v>
      </c>
      <c r="K1863" s="1" t="s">
        <v>456</v>
      </c>
      <c r="L1863" s="1" t="s">
        <v>2123</v>
      </c>
      <c r="M1863" s="1" t="s">
        <v>18</v>
      </c>
      <c r="N1863" s="1" t="s">
        <v>374</v>
      </c>
    </row>
    <row r="1864" spans="1:14" s="1" customFormat="1" x14ac:dyDescent="0.3">
      <c r="A1864" s="1">
        <v>1</v>
      </c>
      <c r="B1864" s="2" t="s">
        <v>377</v>
      </c>
      <c r="C1864" s="1" t="s">
        <v>2107</v>
      </c>
      <c r="D1864" s="1" t="s">
        <v>2131</v>
      </c>
      <c r="E1864" s="1" t="s">
        <v>2128</v>
      </c>
      <c r="F1864" s="1">
        <v>1</v>
      </c>
      <c r="H1864" s="1" t="s">
        <v>2126</v>
      </c>
      <c r="K1864" s="1" t="s">
        <v>193</v>
      </c>
      <c r="L1864" s="1" t="s">
        <v>2123</v>
      </c>
      <c r="M1864" s="1" t="s">
        <v>18</v>
      </c>
      <c r="N1864" s="1" t="s">
        <v>374</v>
      </c>
    </row>
    <row r="1865" spans="1:14" s="1" customFormat="1" x14ac:dyDescent="0.3">
      <c r="A1865" s="1">
        <v>1</v>
      </c>
      <c r="B1865" s="2" t="s">
        <v>377</v>
      </c>
      <c r="C1865" s="1" t="s">
        <v>2107</v>
      </c>
      <c r="D1865" s="1" t="s">
        <v>2131</v>
      </c>
      <c r="E1865" s="1" t="s">
        <v>2128</v>
      </c>
      <c r="F1865" s="1">
        <v>1</v>
      </c>
      <c r="H1865" s="1" t="s">
        <v>2126</v>
      </c>
      <c r="K1865" s="1" t="s">
        <v>458</v>
      </c>
      <c r="L1865" s="1" t="s">
        <v>2123</v>
      </c>
      <c r="M1865" s="1" t="s">
        <v>18</v>
      </c>
      <c r="N1865" s="1" t="s">
        <v>374</v>
      </c>
    </row>
    <row r="1866" spans="1:14" s="1" customFormat="1" x14ac:dyDescent="0.3">
      <c r="A1866" s="1">
        <v>1</v>
      </c>
      <c r="B1866" s="2" t="s">
        <v>375</v>
      </c>
      <c r="C1866" s="1" t="s">
        <v>2107</v>
      </c>
      <c r="D1866" s="1" t="s">
        <v>2131</v>
      </c>
      <c r="E1866" s="1" t="s">
        <v>2128</v>
      </c>
      <c r="F1866" s="1">
        <v>1</v>
      </c>
      <c r="H1866" s="1" t="s">
        <v>8</v>
      </c>
      <c r="I1866" s="1" t="s">
        <v>8</v>
      </c>
      <c r="K1866" s="1" t="s">
        <v>459</v>
      </c>
      <c r="L1866" s="1" t="s">
        <v>2123</v>
      </c>
      <c r="M1866" s="1" t="s">
        <v>18</v>
      </c>
      <c r="N1866" s="1" t="s">
        <v>374</v>
      </c>
    </row>
    <row r="1867" spans="1:14" s="1" customFormat="1" x14ac:dyDescent="0.3">
      <c r="A1867" s="1">
        <v>1</v>
      </c>
      <c r="B1867" s="2" t="s">
        <v>377</v>
      </c>
      <c r="C1867" s="1" t="s">
        <v>2107</v>
      </c>
      <c r="D1867" s="1" t="s">
        <v>2131</v>
      </c>
      <c r="E1867" s="1" t="s">
        <v>2128</v>
      </c>
      <c r="F1867" s="1">
        <v>1</v>
      </c>
      <c r="H1867" s="1" t="s">
        <v>2126</v>
      </c>
      <c r="K1867" s="1" t="s">
        <v>511</v>
      </c>
      <c r="L1867" s="1" t="s">
        <v>2123</v>
      </c>
      <c r="M1867" s="1" t="s">
        <v>18</v>
      </c>
      <c r="N1867" s="1" t="s">
        <v>374</v>
      </c>
    </row>
    <row r="1868" spans="1:14" s="1" customFormat="1" x14ac:dyDescent="0.3">
      <c r="A1868" s="1">
        <v>1</v>
      </c>
      <c r="B1868" s="2" t="s">
        <v>375</v>
      </c>
      <c r="C1868" s="1" t="s">
        <v>2107</v>
      </c>
      <c r="D1868" s="1" t="s">
        <v>2131</v>
      </c>
      <c r="E1868" s="1" t="s">
        <v>2128</v>
      </c>
      <c r="F1868" s="1">
        <v>1</v>
      </c>
      <c r="H1868" s="1" t="s">
        <v>8</v>
      </c>
      <c r="I1868" s="1" t="s">
        <v>8</v>
      </c>
      <c r="K1868" s="1" t="s">
        <v>510</v>
      </c>
      <c r="L1868" s="1" t="s">
        <v>2123</v>
      </c>
      <c r="M1868" s="1" t="s">
        <v>18</v>
      </c>
      <c r="N1868" s="1" t="s">
        <v>374</v>
      </c>
    </row>
    <row r="1869" spans="1:14" s="1" customFormat="1" x14ac:dyDescent="0.3">
      <c r="A1869" s="1">
        <v>1</v>
      </c>
      <c r="B1869" s="2" t="s">
        <v>375</v>
      </c>
      <c r="C1869" s="1" t="s">
        <v>2107</v>
      </c>
      <c r="D1869" s="1" t="s">
        <v>2131</v>
      </c>
      <c r="E1869" s="1" t="s">
        <v>2128</v>
      </c>
      <c r="F1869" s="1">
        <v>1</v>
      </c>
      <c r="H1869" s="1" t="s">
        <v>8</v>
      </c>
      <c r="I1869" s="1" t="s">
        <v>8</v>
      </c>
      <c r="K1869" s="1" t="s">
        <v>487</v>
      </c>
      <c r="L1869" s="1" t="s">
        <v>2123</v>
      </c>
      <c r="M1869" s="1" t="s">
        <v>18</v>
      </c>
      <c r="N1869" s="1" t="s">
        <v>374</v>
      </c>
    </row>
    <row r="1870" spans="1:14" s="1" customFormat="1" x14ac:dyDescent="0.3">
      <c r="A1870" s="1">
        <v>1</v>
      </c>
      <c r="B1870" s="2" t="s">
        <v>377</v>
      </c>
      <c r="C1870" s="1" t="s">
        <v>2107</v>
      </c>
      <c r="D1870" s="1" t="s">
        <v>2131</v>
      </c>
      <c r="E1870" s="1" t="s">
        <v>2128</v>
      </c>
      <c r="F1870" s="1">
        <v>1</v>
      </c>
      <c r="H1870" s="1" t="s">
        <v>2126</v>
      </c>
      <c r="K1870" s="1" t="s">
        <v>507</v>
      </c>
      <c r="L1870" s="1" t="s">
        <v>2123</v>
      </c>
      <c r="M1870" s="1" t="s">
        <v>12</v>
      </c>
      <c r="N1870" s="1" t="s">
        <v>374</v>
      </c>
    </row>
    <row r="1871" spans="1:14" s="1" customFormat="1" x14ac:dyDescent="0.3">
      <c r="A1871" s="1">
        <v>1</v>
      </c>
      <c r="B1871" s="2" t="s">
        <v>375</v>
      </c>
      <c r="C1871" s="1" t="s">
        <v>2107</v>
      </c>
      <c r="D1871" s="1" t="s">
        <v>2131</v>
      </c>
      <c r="E1871" s="1" t="s">
        <v>2128</v>
      </c>
      <c r="F1871" s="1">
        <v>1</v>
      </c>
      <c r="H1871" s="1" t="s">
        <v>8</v>
      </c>
      <c r="I1871" s="1" t="s">
        <v>8</v>
      </c>
      <c r="K1871" s="1" t="s">
        <v>506</v>
      </c>
      <c r="L1871" s="1" t="s">
        <v>2123</v>
      </c>
      <c r="M1871" s="1" t="s">
        <v>12</v>
      </c>
      <c r="N1871" s="1" t="s">
        <v>374</v>
      </c>
    </row>
    <row r="1872" spans="1:14" s="1" customFormat="1" x14ac:dyDescent="0.3">
      <c r="A1872" s="1">
        <v>1</v>
      </c>
      <c r="B1872" s="2" t="s">
        <v>375</v>
      </c>
      <c r="C1872" s="1" t="s">
        <v>2107</v>
      </c>
      <c r="D1872" s="1" t="s">
        <v>2131</v>
      </c>
      <c r="E1872" s="1" t="s">
        <v>2128</v>
      </c>
      <c r="F1872" s="1">
        <v>1</v>
      </c>
      <c r="H1872" s="1" t="s">
        <v>8</v>
      </c>
      <c r="I1872" s="1" t="s">
        <v>8</v>
      </c>
      <c r="K1872" s="1" t="s">
        <v>505</v>
      </c>
      <c r="L1872" s="1" t="s">
        <v>2123</v>
      </c>
      <c r="M1872" s="1" t="s">
        <v>12</v>
      </c>
      <c r="N1872" s="1" t="s">
        <v>374</v>
      </c>
    </row>
    <row r="1873" spans="1:14" s="1" customFormat="1" x14ac:dyDescent="0.3">
      <c r="A1873" s="1">
        <v>1</v>
      </c>
      <c r="B1873" s="2" t="s">
        <v>375</v>
      </c>
      <c r="C1873" s="1" t="s">
        <v>2107</v>
      </c>
      <c r="D1873" s="1" t="s">
        <v>2131</v>
      </c>
      <c r="E1873" s="1" t="s">
        <v>2128</v>
      </c>
      <c r="F1873" s="1">
        <v>1</v>
      </c>
      <c r="H1873" s="1" t="s">
        <v>8</v>
      </c>
      <c r="I1873" s="1" t="s">
        <v>8</v>
      </c>
      <c r="K1873" s="1" t="s">
        <v>505</v>
      </c>
      <c r="L1873" s="1" t="s">
        <v>2123</v>
      </c>
      <c r="M1873" s="1" t="s">
        <v>12</v>
      </c>
      <c r="N1873" s="1" t="s">
        <v>374</v>
      </c>
    </row>
    <row r="1874" spans="1:14" s="1" customFormat="1" x14ac:dyDescent="0.3">
      <c r="A1874" s="1">
        <v>1</v>
      </c>
      <c r="B1874" s="2" t="s">
        <v>377</v>
      </c>
      <c r="C1874" s="1" t="s">
        <v>2107</v>
      </c>
      <c r="D1874" s="1" t="s">
        <v>2131</v>
      </c>
      <c r="E1874" s="1" t="s">
        <v>2128</v>
      </c>
      <c r="F1874" s="1">
        <v>1</v>
      </c>
      <c r="H1874" s="1" t="s">
        <v>2126</v>
      </c>
      <c r="K1874" s="1" t="s">
        <v>504</v>
      </c>
      <c r="L1874" s="1" t="s">
        <v>2123</v>
      </c>
      <c r="M1874" s="1" t="s">
        <v>12</v>
      </c>
      <c r="N1874" s="1" t="s">
        <v>374</v>
      </c>
    </row>
    <row r="1875" spans="1:14" s="1" customFormat="1" x14ac:dyDescent="0.3">
      <c r="A1875" s="1">
        <v>1</v>
      </c>
      <c r="B1875" s="2" t="s">
        <v>375</v>
      </c>
      <c r="C1875" s="1" t="s">
        <v>2107</v>
      </c>
      <c r="D1875" s="1" t="s">
        <v>2131</v>
      </c>
      <c r="E1875" s="1" t="s">
        <v>2128</v>
      </c>
      <c r="F1875" s="1">
        <v>1</v>
      </c>
      <c r="H1875" s="1" t="s">
        <v>8</v>
      </c>
      <c r="I1875" s="1" t="s">
        <v>8</v>
      </c>
      <c r="K1875" s="1" t="s">
        <v>472</v>
      </c>
      <c r="L1875" s="1" t="s">
        <v>2123</v>
      </c>
      <c r="M1875" s="1" t="s">
        <v>12</v>
      </c>
      <c r="N1875" s="1" t="s">
        <v>374</v>
      </c>
    </row>
    <row r="1876" spans="1:14" s="1" customFormat="1" x14ac:dyDescent="0.3">
      <c r="A1876" s="1">
        <v>1</v>
      </c>
      <c r="B1876" s="2" t="s">
        <v>375</v>
      </c>
      <c r="C1876" s="1" t="s">
        <v>2107</v>
      </c>
      <c r="D1876" s="1" t="s">
        <v>2131</v>
      </c>
      <c r="E1876" s="1" t="s">
        <v>2128</v>
      </c>
      <c r="F1876" s="1">
        <v>1</v>
      </c>
      <c r="H1876" s="1" t="s">
        <v>8</v>
      </c>
      <c r="I1876" s="1" t="s">
        <v>8</v>
      </c>
      <c r="K1876" s="1" t="s">
        <v>373</v>
      </c>
      <c r="L1876" s="1" t="s">
        <v>2123</v>
      </c>
      <c r="M1876" s="1" t="s">
        <v>12</v>
      </c>
      <c r="N1876" s="1" t="s">
        <v>374</v>
      </c>
    </row>
    <row r="1877" spans="1:14" s="1" customFormat="1" x14ac:dyDescent="0.3">
      <c r="A1877" s="1">
        <v>1</v>
      </c>
      <c r="B1877" s="2" t="s">
        <v>375</v>
      </c>
      <c r="C1877" s="1" t="s">
        <v>2107</v>
      </c>
      <c r="D1877" s="1" t="s">
        <v>2131</v>
      </c>
      <c r="E1877" s="1" t="s">
        <v>2128</v>
      </c>
      <c r="F1877" s="1">
        <v>1</v>
      </c>
      <c r="H1877" s="1" t="s">
        <v>8</v>
      </c>
      <c r="I1877" s="1" t="s">
        <v>8</v>
      </c>
      <c r="K1877" s="1" t="s">
        <v>516</v>
      </c>
      <c r="L1877" s="1" t="s">
        <v>2123</v>
      </c>
      <c r="M1877" s="1" t="s">
        <v>12</v>
      </c>
      <c r="N1877" s="1" t="s">
        <v>374</v>
      </c>
    </row>
    <row r="1878" spans="1:14" s="1" customFormat="1" x14ac:dyDescent="0.3">
      <c r="A1878" s="1">
        <v>1</v>
      </c>
      <c r="B1878" s="2" t="s">
        <v>377</v>
      </c>
      <c r="C1878" s="1" t="s">
        <v>2107</v>
      </c>
      <c r="D1878" s="1" t="s">
        <v>2131</v>
      </c>
      <c r="E1878" s="1" t="s">
        <v>2128</v>
      </c>
      <c r="F1878" s="1">
        <v>1</v>
      </c>
      <c r="H1878" s="1" t="s">
        <v>2126</v>
      </c>
      <c r="K1878" s="1" t="s">
        <v>195</v>
      </c>
      <c r="L1878" s="1" t="s">
        <v>2123</v>
      </c>
      <c r="M1878" s="1" t="s">
        <v>21</v>
      </c>
      <c r="N1878" s="1" t="s">
        <v>374</v>
      </c>
    </row>
    <row r="1879" spans="1:14" s="1" customFormat="1" x14ac:dyDescent="0.3">
      <c r="A1879" s="1">
        <v>1</v>
      </c>
      <c r="B1879" s="2" t="s">
        <v>375</v>
      </c>
      <c r="C1879" s="1" t="s">
        <v>2107</v>
      </c>
      <c r="D1879" s="1" t="s">
        <v>2131</v>
      </c>
      <c r="E1879" s="1" t="s">
        <v>2128</v>
      </c>
      <c r="F1879" s="1">
        <v>1</v>
      </c>
      <c r="H1879" s="1" t="s">
        <v>8</v>
      </c>
      <c r="I1879" s="1" t="s">
        <v>8</v>
      </c>
      <c r="K1879" s="1" t="s">
        <v>457</v>
      </c>
      <c r="L1879" s="1" t="s">
        <v>2123</v>
      </c>
      <c r="M1879" s="1" t="s">
        <v>18</v>
      </c>
      <c r="N1879" s="1" t="s">
        <v>374</v>
      </c>
    </row>
    <row r="1880" spans="1:14" s="1" customFormat="1" x14ac:dyDescent="0.3">
      <c r="A1880" s="1">
        <v>1</v>
      </c>
      <c r="B1880" s="2" t="s">
        <v>375</v>
      </c>
      <c r="C1880" s="1" t="s">
        <v>2107</v>
      </c>
      <c r="D1880" s="1" t="s">
        <v>2131</v>
      </c>
      <c r="E1880" s="1" t="s">
        <v>2128</v>
      </c>
      <c r="F1880" s="1">
        <v>1</v>
      </c>
      <c r="H1880" s="1" t="s">
        <v>8</v>
      </c>
      <c r="I1880" s="1" t="s">
        <v>8</v>
      </c>
      <c r="K1880" s="1" t="s">
        <v>194</v>
      </c>
      <c r="L1880" s="1" t="s">
        <v>2123</v>
      </c>
      <c r="M1880" s="1" t="s">
        <v>21</v>
      </c>
      <c r="N1880" s="1" t="s">
        <v>374</v>
      </c>
    </row>
    <row r="1881" spans="1:14" s="1" customFormat="1" x14ac:dyDescent="0.3">
      <c r="A1881" s="1">
        <v>1</v>
      </c>
      <c r="B1881" s="2" t="s">
        <v>377</v>
      </c>
      <c r="C1881" s="1" t="s">
        <v>2107</v>
      </c>
      <c r="D1881" s="1" t="s">
        <v>2131</v>
      </c>
      <c r="E1881" s="1" t="s">
        <v>2128</v>
      </c>
      <c r="F1881" s="1">
        <v>1</v>
      </c>
      <c r="H1881" s="1" t="s">
        <v>2126</v>
      </c>
      <c r="K1881" s="1" t="s">
        <v>459</v>
      </c>
      <c r="L1881" s="1" t="s">
        <v>2123</v>
      </c>
      <c r="M1881" s="1" t="s">
        <v>18</v>
      </c>
      <c r="N1881" s="1" t="s">
        <v>374</v>
      </c>
    </row>
    <row r="1882" spans="1:14" s="1" customFormat="1" x14ac:dyDescent="0.3">
      <c r="A1882" s="1">
        <v>1</v>
      </c>
      <c r="B1882" s="2" t="s">
        <v>376</v>
      </c>
      <c r="C1882" s="1" t="s">
        <v>2107</v>
      </c>
      <c r="D1882" s="1" t="s">
        <v>2131</v>
      </c>
      <c r="E1882" s="1" t="s">
        <v>2128</v>
      </c>
      <c r="F1882" s="1">
        <v>1</v>
      </c>
      <c r="H1882" s="1" t="s">
        <v>2126</v>
      </c>
      <c r="K1882" s="1" t="s">
        <v>190</v>
      </c>
      <c r="L1882" s="1" t="s">
        <v>2123</v>
      </c>
      <c r="M1882" s="1" t="s">
        <v>21</v>
      </c>
      <c r="N1882" s="1" t="s">
        <v>374</v>
      </c>
    </row>
    <row r="1883" spans="1:14" s="1" customFormat="1" x14ac:dyDescent="0.3">
      <c r="A1883" s="1">
        <v>1</v>
      </c>
      <c r="B1883" s="2" t="s">
        <v>375</v>
      </c>
      <c r="C1883" s="1" t="s">
        <v>2107</v>
      </c>
      <c r="D1883" s="1" t="s">
        <v>2131</v>
      </c>
      <c r="E1883" s="1" t="s">
        <v>2128</v>
      </c>
      <c r="F1883" s="1">
        <v>1</v>
      </c>
      <c r="H1883" s="1" t="s">
        <v>8</v>
      </c>
      <c r="I1883" s="1" t="s">
        <v>8</v>
      </c>
      <c r="K1883" s="1" t="s">
        <v>518</v>
      </c>
      <c r="L1883" s="1" t="s">
        <v>2123</v>
      </c>
      <c r="M1883" s="1" t="s">
        <v>18</v>
      </c>
      <c r="N1883" s="1" t="s">
        <v>374</v>
      </c>
    </row>
    <row r="1884" spans="1:14" s="1" customFormat="1" x14ac:dyDescent="0.3">
      <c r="A1884" s="1">
        <v>1</v>
      </c>
      <c r="B1884" s="2" t="s">
        <v>375</v>
      </c>
      <c r="C1884" s="1" t="s">
        <v>2107</v>
      </c>
      <c r="D1884" s="1" t="s">
        <v>2131</v>
      </c>
      <c r="E1884" s="1" t="s">
        <v>2128</v>
      </c>
      <c r="F1884" s="1">
        <v>1</v>
      </c>
      <c r="H1884" s="1" t="s">
        <v>8</v>
      </c>
      <c r="I1884" s="1" t="s">
        <v>8</v>
      </c>
      <c r="K1884" s="1" t="s">
        <v>189</v>
      </c>
      <c r="L1884" s="1" t="s">
        <v>2123</v>
      </c>
      <c r="M1884" s="1" t="s">
        <v>21</v>
      </c>
      <c r="N1884" s="1" t="s">
        <v>374</v>
      </c>
    </row>
    <row r="1885" spans="1:14" s="1" customFormat="1" x14ac:dyDescent="0.3">
      <c r="A1885" s="1">
        <v>1</v>
      </c>
      <c r="B1885" s="2" t="s">
        <v>375</v>
      </c>
      <c r="C1885" s="1" t="s">
        <v>2107</v>
      </c>
      <c r="D1885" s="1" t="s">
        <v>2131</v>
      </c>
      <c r="E1885" s="1" t="s">
        <v>2128</v>
      </c>
      <c r="F1885" s="1">
        <v>1</v>
      </c>
      <c r="H1885" s="1" t="s">
        <v>8</v>
      </c>
      <c r="I1885" s="1" t="s">
        <v>8</v>
      </c>
      <c r="K1885" s="1" t="s">
        <v>203</v>
      </c>
      <c r="L1885" s="1" t="s">
        <v>2123</v>
      </c>
      <c r="M1885" s="1" t="s">
        <v>18</v>
      </c>
      <c r="N1885" s="1" t="s">
        <v>374</v>
      </c>
    </row>
    <row r="1886" spans="1:14" s="1" customFormat="1" x14ac:dyDescent="0.3">
      <c r="A1886" s="1">
        <v>1</v>
      </c>
      <c r="B1886" s="2" t="s">
        <v>387</v>
      </c>
      <c r="C1886" s="1" t="s">
        <v>2107</v>
      </c>
      <c r="D1886" s="1" t="s">
        <v>2131</v>
      </c>
      <c r="E1886" s="1" t="s">
        <v>2128</v>
      </c>
      <c r="F1886" s="1">
        <v>1</v>
      </c>
      <c r="H1886" s="1" t="s">
        <v>8</v>
      </c>
      <c r="I1886" s="1" t="s">
        <v>8</v>
      </c>
      <c r="K1886" s="1" t="s">
        <v>189</v>
      </c>
      <c r="L1886" s="1" t="s">
        <v>2123</v>
      </c>
      <c r="M1886" s="1" t="s">
        <v>21</v>
      </c>
      <c r="N1886" s="1" t="s">
        <v>374</v>
      </c>
    </row>
    <row r="1887" spans="1:14" s="1" customFormat="1" x14ac:dyDescent="0.3">
      <c r="A1887" s="1">
        <v>1</v>
      </c>
      <c r="B1887" s="2" t="s">
        <v>375</v>
      </c>
      <c r="C1887" s="1" t="s">
        <v>2107</v>
      </c>
      <c r="D1887" s="1" t="s">
        <v>2131</v>
      </c>
      <c r="E1887" s="1" t="s">
        <v>2128</v>
      </c>
      <c r="F1887" s="1">
        <v>1</v>
      </c>
      <c r="H1887" s="1" t="s">
        <v>8</v>
      </c>
      <c r="I1887" s="1" t="s">
        <v>8</v>
      </c>
      <c r="K1887" s="1" t="s">
        <v>203</v>
      </c>
      <c r="L1887" s="1" t="s">
        <v>2123</v>
      </c>
      <c r="M1887" s="1" t="s">
        <v>18</v>
      </c>
      <c r="N1887" s="1" t="s">
        <v>374</v>
      </c>
    </row>
    <row r="1888" spans="1:14" s="1" customFormat="1" x14ac:dyDescent="0.3">
      <c r="A1888" s="1">
        <v>1</v>
      </c>
      <c r="B1888" s="2" t="s">
        <v>375</v>
      </c>
      <c r="C1888" s="1" t="s">
        <v>2107</v>
      </c>
      <c r="D1888" s="1" t="s">
        <v>2131</v>
      </c>
      <c r="E1888" s="1" t="s">
        <v>2128</v>
      </c>
      <c r="F1888" s="1">
        <v>1</v>
      </c>
      <c r="H1888" s="1" t="s">
        <v>8</v>
      </c>
      <c r="I1888" s="1" t="s">
        <v>8</v>
      </c>
      <c r="K1888" s="1" t="s">
        <v>454</v>
      </c>
      <c r="L1888" s="1" t="s">
        <v>2123</v>
      </c>
      <c r="M1888" s="1" t="s">
        <v>18</v>
      </c>
      <c r="N1888" s="1" t="s">
        <v>374</v>
      </c>
    </row>
    <row r="1889" spans="1:14" s="1" customFormat="1" x14ac:dyDescent="0.3">
      <c r="A1889" s="1">
        <v>1</v>
      </c>
      <c r="B1889" s="2" t="s">
        <v>375</v>
      </c>
      <c r="C1889" s="1" t="s">
        <v>2107</v>
      </c>
      <c r="D1889" s="1" t="s">
        <v>2131</v>
      </c>
      <c r="E1889" s="1" t="s">
        <v>2128</v>
      </c>
      <c r="F1889" s="1">
        <v>1</v>
      </c>
      <c r="H1889" s="1" t="s">
        <v>8</v>
      </c>
      <c r="I1889" s="1" t="s">
        <v>8</v>
      </c>
      <c r="K1889" s="1" t="s">
        <v>397</v>
      </c>
      <c r="L1889" s="1" t="s">
        <v>2123</v>
      </c>
      <c r="M1889" s="1" t="s">
        <v>18</v>
      </c>
      <c r="N1889" s="1" t="s">
        <v>374</v>
      </c>
    </row>
    <row r="1890" spans="1:14" s="1" customFormat="1" x14ac:dyDescent="0.3">
      <c r="A1890" s="1">
        <v>1</v>
      </c>
      <c r="B1890" s="2" t="s">
        <v>375</v>
      </c>
      <c r="C1890" s="1" t="s">
        <v>2107</v>
      </c>
      <c r="D1890" s="1" t="s">
        <v>2131</v>
      </c>
      <c r="E1890" s="1" t="s">
        <v>2128</v>
      </c>
      <c r="F1890" s="1">
        <v>1</v>
      </c>
      <c r="H1890" s="1" t="s">
        <v>8</v>
      </c>
      <c r="I1890" s="1" t="s">
        <v>8</v>
      </c>
      <c r="K1890" s="1" t="s">
        <v>220</v>
      </c>
      <c r="L1890" s="1" t="s">
        <v>2123</v>
      </c>
      <c r="M1890" s="1" t="s">
        <v>18</v>
      </c>
      <c r="N1890" s="1" t="s">
        <v>374</v>
      </c>
    </row>
    <row r="1891" spans="1:14" s="1" customFormat="1" x14ac:dyDescent="0.3">
      <c r="A1891" s="1">
        <v>1</v>
      </c>
      <c r="B1891" s="2" t="s">
        <v>377</v>
      </c>
      <c r="C1891" s="1" t="s">
        <v>2107</v>
      </c>
      <c r="D1891" s="1" t="s">
        <v>2131</v>
      </c>
      <c r="E1891" s="1" t="s">
        <v>2128</v>
      </c>
      <c r="F1891" s="1">
        <v>1</v>
      </c>
      <c r="H1891" s="1" t="s">
        <v>2126</v>
      </c>
      <c r="K1891" s="1" t="s">
        <v>440</v>
      </c>
      <c r="L1891" s="1" t="s">
        <v>2123</v>
      </c>
      <c r="M1891" s="1" t="s">
        <v>21</v>
      </c>
      <c r="N1891" s="1" t="s">
        <v>374</v>
      </c>
    </row>
    <row r="1892" spans="1:14" s="1" customFormat="1" x14ac:dyDescent="0.3">
      <c r="A1892" s="1">
        <v>1</v>
      </c>
      <c r="B1892" s="2" t="s">
        <v>467</v>
      </c>
      <c r="C1892" s="1" t="s">
        <v>2107</v>
      </c>
      <c r="D1892" s="1" t="s">
        <v>2131</v>
      </c>
      <c r="E1892" s="1" t="s">
        <v>2128</v>
      </c>
      <c r="F1892" s="1">
        <v>1</v>
      </c>
      <c r="H1892" s="1" t="s">
        <v>468</v>
      </c>
      <c r="I1892" s="1" t="s">
        <v>468</v>
      </c>
      <c r="K1892" s="1" t="s">
        <v>472</v>
      </c>
      <c r="L1892" s="1" t="s">
        <v>2123</v>
      </c>
      <c r="M1892" s="1" t="s">
        <v>18</v>
      </c>
      <c r="N1892" s="1" t="s">
        <v>374</v>
      </c>
    </row>
    <row r="1893" spans="1:14" s="1" customFormat="1" x14ac:dyDescent="0.3">
      <c r="A1893" s="1">
        <v>1</v>
      </c>
      <c r="B1893" s="2" t="s">
        <v>446</v>
      </c>
      <c r="C1893" s="1" t="s">
        <v>2107</v>
      </c>
      <c r="D1893" s="1" t="s">
        <v>2131</v>
      </c>
      <c r="E1893" s="1" t="s">
        <v>2128</v>
      </c>
      <c r="F1893" s="1">
        <v>1</v>
      </c>
      <c r="H1893" s="1" t="s">
        <v>447</v>
      </c>
      <c r="I1893" s="1" t="s">
        <v>447</v>
      </c>
      <c r="K1893" s="1" t="s">
        <v>27</v>
      </c>
      <c r="L1893" s="1" t="s">
        <v>2123</v>
      </c>
      <c r="M1893" s="1" t="s">
        <v>10</v>
      </c>
      <c r="N1893" s="1" t="s">
        <v>374</v>
      </c>
    </row>
    <row r="1894" spans="1:14" s="1" customFormat="1" x14ac:dyDescent="0.3">
      <c r="A1894" s="1">
        <v>1</v>
      </c>
      <c r="B1894" s="2" t="s">
        <v>446</v>
      </c>
      <c r="C1894" s="1" t="s">
        <v>2107</v>
      </c>
      <c r="D1894" s="1" t="s">
        <v>2131</v>
      </c>
      <c r="E1894" s="1" t="s">
        <v>2128</v>
      </c>
      <c r="F1894" s="1">
        <v>1</v>
      </c>
      <c r="H1894" s="1" t="s">
        <v>447</v>
      </c>
      <c r="I1894" s="1" t="s">
        <v>447</v>
      </c>
      <c r="K1894" s="1" t="s">
        <v>27</v>
      </c>
      <c r="L1894" s="1" t="s">
        <v>2123</v>
      </c>
      <c r="M1894" s="1" t="s">
        <v>12</v>
      </c>
      <c r="N1894" s="1" t="s">
        <v>374</v>
      </c>
    </row>
    <row r="1895" spans="1:14" s="1" customFormat="1" x14ac:dyDescent="0.3">
      <c r="A1895" s="1">
        <v>1</v>
      </c>
      <c r="B1895" s="2" t="s">
        <v>377</v>
      </c>
      <c r="C1895" s="1" t="s">
        <v>2107</v>
      </c>
      <c r="D1895" s="1" t="s">
        <v>2131</v>
      </c>
      <c r="E1895" s="1" t="s">
        <v>2128</v>
      </c>
      <c r="F1895" s="1">
        <v>1</v>
      </c>
      <c r="H1895" s="1" t="s">
        <v>2126</v>
      </c>
      <c r="K1895" s="1" t="s">
        <v>507</v>
      </c>
      <c r="L1895" s="1" t="s">
        <v>2123</v>
      </c>
      <c r="M1895" s="1" t="s">
        <v>10</v>
      </c>
      <c r="N1895" s="1" t="s">
        <v>374</v>
      </c>
    </row>
    <row r="1896" spans="1:14" s="1" customFormat="1" x14ac:dyDescent="0.3">
      <c r="A1896" s="1">
        <v>1</v>
      </c>
      <c r="B1896" s="2" t="s">
        <v>375</v>
      </c>
      <c r="C1896" s="1" t="s">
        <v>2107</v>
      </c>
      <c r="D1896" s="1" t="s">
        <v>2131</v>
      </c>
      <c r="E1896" s="1" t="s">
        <v>2128</v>
      </c>
      <c r="F1896" s="1">
        <v>1</v>
      </c>
      <c r="H1896" s="1" t="s">
        <v>8</v>
      </c>
      <c r="I1896" s="1" t="s">
        <v>8</v>
      </c>
      <c r="K1896" s="1" t="s">
        <v>506</v>
      </c>
      <c r="L1896" s="1" t="s">
        <v>2123</v>
      </c>
      <c r="M1896" s="1" t="s">
        <v>10</v>
      </c>
      <c r="N1896" s="1" t="s">
        <v>374</v>
      </c>
    </row>
    <row r="1897" spans="1:14" s="1" customFormat="1" x14ac:dyDescent="0.3">
      <c r="A1897" s="1">
        <v>1</v>
      </c>
      <c r="B1897" s="2" t="s">
        <v>375</v>
      </c>
      <c r="C1897" s="1" t="s">
        <v>2107</v>
      </c>
      <c r="D1897" s="1" t="s">
        <v>2131</v>
      </c>
      <c r="E1897" s="1" t="s">
        <v>2128</v>
      </c>
      <c r="F1897" s="1">
        <v>1</v>
      </c>
      <c r="H1897" s="1" t="s">
        <v>8</v>
      </c>
      <c r="I1897" s="1" t="s">
        <v>8</v>
      </c>
      <c r="K1897" s="1" t="s">
        <v>505</v>
      </c>
      <c r="L1897" s="1" t="s">
        <v>2123</v>
      </c>
      <c r="M1897" s="1" t="s">
        <v>10</v>
      </c>
      <c r="N1897" s="1" t="s">
        <v>374</v>
      </c>
    </row>
    <row r="1898" spans="1:14" s="1" customFormat="1" x14ac:dyDescent="0.3">
      <c r="A1898" s="1">
        <v>1</v>
      </c>
      <c r="B1898" s="2" t="s">
        <v>375</v>
      </c>
      <c r="C1898" s="1" t="s">
        <v>2107</v>
      </c>
      <c r="D1898" s="1" t="s">
        <v>2131</v>
      </c>
      <c r="E1898" s="1" t="s">
        <v>2128</v>
      </c>
      <c r="F1898" s="1">
        <v>1</v>
      </c>
      <c r="H1898" s="1" t="s">
        <v>8</v>
      </c>
      <c r="I1898" s="1" t="s">
        <v>8</v>
      </c>
      <c r="K1898" s="1" t="s">
        <v>505</v>
      </c>
      <c r="L1898" s="1" t="s">
        <v>2123</v>
      </c>
      <c r="M1898" s="1" t="s">
        <v>10</v>
      </c>
      <c r="N1898" s="1" t="s">
        <v>374</v>
      </c>
    </row>
    <row r="1899" spans="1:14" s="1" customFormat="1" x14ac:dyDescent="0.3">
      <c r="A1899" s="1">
        <v>1</v>
      </c>
      <c r="B1899" s="2" t="s">
        <v>377</v>
      </c>
      <c r="C1899" s="1" t="s">
        <v>2107</v>
      </c>
      <c r="D1899" s="1" t="s">
        <v>2131</v>
      </c>
      <c r="E1899" s="1" t="s">
        <v>2128</v>
      </c>
      <c r="F1899" s="1">
        <v>1</v>
      </c>
      <c r="H1899" s="1" t="s">
        <v>2126</v>
      </c>
      <c r="K1899" s="1" t="s">
        <v>504</v>
      </c>
      <c r="L1899" s="1" t="s">
        <v>2123</v>
      </c>
      <c r="M1899" s="1" t="s">
        <v>10</v>
      </c>
      <c r="N1899" s="1" t="s">
        <v>374</v>
      </c>
    </row>
    <row r="1900" spans="1:14" s="1" customFormat="1" x14ac:dyDescent="0.3">
      <c r="A1900" s="1">
        <v>1</v>
      </c>
      <c r="B1900" s="2" t="s">
        <v>375</v>
      </c>
      <c r="C1900" s="1" t="s">
        <v>2107</v>
      </c>
      <c r="D1900" s="1" t="s">
        <v>2131</v>
      </c>
      <c r="E1900" s="1" t="s">
        <v>2128</v>
      </c>
      <c r="F1900" s="1">
        <v>1</v>
      </c>
      <c r="H1900" s="1" t="s">
        <v>8</v>
      </c>
      <c r="I1900" s="1" t="s">
        <v>8</v>
      </c>
      <c r="K1900" s="1" t="s">
        <v>472</v>
      </c>
      <c r="L1900" s="1" t="s">
        <v>2123</v>
      </c>
      <c r="M1900" s="1" t="s">
        <v>10</v>
      </c>
      <c r="N1900" s="1" t="s">
        <v>374</v>
      </c>
    </row>
    <row r="1901" spans="1:14" s="1" customFormat="1" x14ac:dyDescent="0.3">
      <c r="A1901" s="1">
        <v>1</v>
      </c>
      <c r="B1901" s="2" t="s">
        <v>375</v>
      </c>
      <c r="C1901" s="1" t="s">
        <v>2107</v>
      </c>
      <c r="D1901" s="1" t="s">
        <v>2131</v>
      </c>
      <c r="E1901" s="1" t="s">
        <v>2128</v>
      </c>
      <c r="F1901" s="1">
        <v>1</v>
      </c>
      <c r="H1901" s="1" t="s">
        <v>8</v>
      </c>
      <c r="I1901" s="1" t="s">
        <v>8</v>
      </c>
      <c r="K1901" s="1" t="s">
        <v>373</v>
      </c>
      <c r="L1901" s="1" t="s">
        <v>2123</v>
      </c>
      <c r="M1901" s="1" t="s">
        <v>10</v>
      </c>
      <c r="N1901" s="1" t="s">
        <v>374</v>
      </c>
    </row>
    <row r="1902" spans="1:14" s="1" customFormat="1" x14ac:dyDescent="0.3">
      <c r="A1902" s="1">
        <v>1</v>
      </c>
      <c r="B1902" s="2" t="s">
        <v>523</v>
      </c>
      <c r="C1902" s="1" t="s">
        <v>2107</v>
      </c>
      <c r="D1902" s="1" t="s">
        <v>2131</v>
      </c>
      <c r="E1902" s="1" t="s">
        <v>2128</v>
      </c>
      <c r="F1902" s="1">
        <v>1</v>
      </c>
      <c r="H1902" s="1" t="s">
        <v>2126</v>
      </c>
      <c r="K1902" s="1" t="s">
        <v>518</v>
      </c>
      <c r="L1902" s="1" t="s">
        <v>2123</v>
      </c>
      <c r="M1902" s="1" t="s">
        <v>12</v>
      </c>
      <c r="N1902" s="1" t="s">
        <v>374</v>
      </c>
    </row>
    <row r="1903" spans="1:14" s="1" customFormat="1" x14ac:dyDescent="0.3">
      <c r="A1903" s="1">
        <v>1</v>
      </c>
      <c r="B1903" s="2" t="s">
        <v>523</v>
      </c>
      <c r="C1903" s="1" t="s">
        <v>2107</v>
      </c>
      <c r="D1903" s="1" t="s">
        <v>2131</v>
      </c>
      <c r="E1903" s="1" t="s">
        <v>2128</v>
      </c>
      <c r="F1903" s="1">
        <v>1</v>
      </c>
      <c r="H1903" s="1" t="s">
        <v>2126</v>
      </c>
      <c r="K1903" s="1" t="s">
        <v>518</v>
      </c>
      <c r="L1903" s="1" t="s">
        <v>2123</v>
      </c>
      <c r="M1903" s="1" t="s">
        <v>12</v>
      </c>
      <c r="N1903" s="1" t="s">
        <v>374</v>
      </c>
    </row>
    <row r="1904" spans="1:14" s="1" customFormat="1" x14ac:dyDescent="0.3">
      <c r="A1904" s="1">
        <v>1</v>
      </c>
      <c r="B1904" s="2" t="s">
        <v>524</v>
      </c>
      <c r="C1904" s="1" t="s">
        <v>2107</v>
      </c>
      <c r="D1904" s="1" t="s">
        <v>2131</v>
      </c>
      <c r="E1904" s="1" t="s">
        <v>2128</v>
      </c>
      <c r="F1904" s="1">
        <v>1</v>
      </c>
      <c r="H1904" s="1" t="s">
        <v>525</v>
      </c>
      <c r="I1904" s="1" t="s">
        <v>525</v>
      </c>
      <c r="K1904" s="1" t="s">
        <v>504</v>
      </c>
      <c r="L1904" s="1" t="s">
        <v>2123</v>
      </c>
      <c r="M1904" s="1" t="s">
        <v>12</v>
      </c>
      <c r="N1904" s="1" t="s">
        <v>374</v>
      </c>
    </row>
    <row r="1905" spans="1:14" s="1" customFormat="1" x14ac:dyDescent="0.3">
      <c r="A1905" s="1">
        <v>1</v>
      </c>
      <c r="B1905" s="2" t="s">
        <v>473</v>
      </c>
      <c r="C1905" s="1" t="s">
        <v>2107</v>
      </c>
      <c r="D1905" s="1" t="s">
        <v>2131</v>
      </c>
      <c r="E1905" s="1" t="s">
        <v>2128</v>
      </c>
      <c r="F1905" s="1">
        <v>1</v>
      </c>
      <c r="H1905" s="1" t="s">
        <v>372</v>
      </c>
      <c r="I1905" s="1" t="s">
        <v>372</v>
      </c>
      <c r="K1905" s="1" t="s">
        <v>503</v>
      </c>
      <c r="L1905" s="1" t="s">
        <v>2123</v>
      </c>
      <c r="M1905" s="1" t="s">
        <v>12</v>
      </c>
      <c r="N1905" s="1" t="s">
        <v>374</v>
      </c>
    </row>
    <row r="1906" spans="1:14" s="1" customFormat="1" x14ac:dyDescent="0.3">
      <c r="A1906" s="1">
        <v>1</v>
      </c>
      <c r="B1906" s="2" t="s">
        <v>526</v>
      </c>
      <c r="C1906" s="1" t="s">
        <v>2107</v>
      </c>
      <c r="D1906" s="1" t="s">
        <v>2131</v>
      </c>
      <c r="E1906" s="1" t="s">
        <v>2128</v>
      </c>
      <c r="F1906" s="1">
        <v>1</v>
      </c>
      <c r="H1906" s="1" t="s">
        <v>447</v>
      </c>
      <c r="I1906" s="1" t="s">
        <v>447</v>
      </c>
      <c r="K1906" s="1" t="s">
        <v>421</v>
      </c>
      <c r="L1906" s="1" t="s">
        <v>2123</v>
      </c>
      <c r="M1906" s="1" t="s">
        <v>12</v>
      </c>
      <c r="N1906" s="1" t="s">
        <v>374</v>
      </c>
    </row>
    <row r="1907" spans="1:14" s="1" customFormat="1" x14ac:dyDescent="0.3">
      <c r="A1907" s="1">
        <v>1</v>
      </c>
      <c r="B1907" s="2" t="s">
        <v>478</v>
      </c>
      <c r="C1907" s="1" t="s">
        <v>2107</v>
      </c>
      <c r="D1907" s="1" t="s">
        <v>2131</v>
      </c>
      <c r="E1907" s="1" t="s">
        <v>2128</v>
      </c>
      <c r="F1907" s="1">
        <v>1</v>
      </c>
      <c r="H1907" s="1" t="s">
        <v>447</v>
      </c>
      <c r="I1907" s="1" t="s">
        <v>447</v>
      </c>
      <c r="K1907" s="1" t="s">
        <v>423</v>
      </c>
      <c r="L1907" s="1" t="s">
        <v>2123</v>
      </c>
      <c r="M1907" s="1" t="s">
        <v>10</v>
      </c>
      <c r="N1907" s="1" t="s">
        <v>374</v>
      </c>
    </row>
    <row r="1908" spans="1:14" s="1" customFormat="1" x14ac:dyDescent="0.3">
      <c r="A1908" s="1">
        <v>1</v>
      </c>
      <c r="B1908" s="2" t="s">
        <v>482</v>
      </c>
      <c r="C1908" s="1" t="s">
        <v>2107</v>
      </c>
      <c r="D1908" s="1" t="s">
        <v>2131</v>
      </c>
      <c r="E1908" s="1" t="s">
        <v>2128</v>
      </c>
      <c r="F1908" s="1">
        <v>1</v>
      </c>
      <c r="H1908" s="1" t="s">
        <v>2126</v>
      </c>
      <c r="K1908" s="1" t="s">
        <v>472</v>
      </c>
      <c r="L1908" s="1" t="s">
        <v>2123</v>
      </c>
      <c r="M1908" s="1" t="s">
        <v>10</v>
      </c>
      <c r="N1908" s="1" t="s">
        <v>374</v>
      </c>
    </row>
    <row r="1909" spans="1:14" s="1" customFormat="1" x14ac:dyDescent="0.3">
      <c r="A1909" s="1">
        <v>1</v>
      </c>
      <c r="B1909" s="2" t="s">
        <v>517</v>
      </c>
      <c r="C1909" s="1" t="s">
        <v>2107</v>
      </c>
      <c r="D1909" s="1" t="s">
        <v>2131</v>
      </c>
      <c r="E1909" s="1" t="s">
        <v>2128</v>
      </c>
      <c r="F1909" s="1">
        <v>1</v>
      </c>
      <c r="H1909" s="1" t="s">
        <v>2126</v>
      </c>
      <c r="K1909" s="1" t="s">
        <v>472</v>
      </c>
      <c r="L1909" s="1" t="s">
        <v>2123</v>
      </c>
      <c r="M1909" s="1" t="s">
        <v>10</v>
      </c>
      <c r="N1909" s="1" t="s">
        <v>374</v>
      </c>
    </row>
    <row r="1910" spans="1:14" s="1" customFormat="1" x14ac:dyDescent="0.3">
      <c r="A1910" s="1">
        <v>1</v>
      </c>
      <c r="B1910" s="2" t="s">
        <v>482</v>
      </c>
      <c r="C1910" s="1" t="s">
        <v>2107</v>
      </c>
      <c r="D1910" s="1" t="s">
        <v>2131</v>
      </c>
      <c r="E1910" s="1" t="s">
        <v>2128</v>
      </c>
      <c r="F1910" s="1">
        <v>1</v>
      </c>
      <c r="H1910" s="1" t="s">
        <v>2126</v>
      </c>
      <c r="K1910" s="1" t="s">
        <v>472</v>
      </c>
      <c r="L1910" s="1" t="s">
        <v>2123</v>
      </c>
      <c r="M1910" s="1" t="s">
        <v>12</v>
      </c>
      <c r="N1910" s="1" t="s">
        <v>374</v>
      </c>
    </row>
    <row r="1911" spans="1:14" s="1" customFormat="1" x14ac:dyDescent="0.3">
      <c r="A1911" s="1">
        <v>1</v>
      </c>
      <c r="B1911" s="2" t="s">
        <v>517</v>
      </c>
      <c r="C1911" s="1" t="s">
        <v>2107</v>
      </c>
      <c r="D1911" s="1" t="s">
        <v>2131</v>
      </c>
      <c r="E1911" s="1" t="s">
        <v>2128</v>
      </c>
      <c r="F1911" s="1">
        <v>1</v>
      </c>
      <c r="H1911" s="1" t="s">
        <v>2126</v>
      </c>
      <c r="K1911" s="1" t="s">
        <v>472</v>
      </c>
      <c r="L1911" s="1" t="s">
        <v>2123</v>
      </c>
      <c r="M1911" s="1" t="s">
        <v>12</v>
      </c>
      <c r="N1911" s="1" t="s">
        <v>374</v>
      </c>
    </row>
    <row r="1912" spans="1:14" s="1" customFormat="1" x14ac:dyDescent="0.3">
      <c r="A1912" s="1">
        <v>1</v>
      </c>
      <c r="B1912" s="2" t="s">
        <v>375</v>
      </c>
      <c r="C1912" s="1" t="s">
        <v>2107</v>
      </c>
      <c r="D1912" s="1" t="s">
        <v>2131</v>
      </c>
      <c r="E1912" s="1" t="s">
        <v>2128</v>
      </c>
      <c r="F1912" s="1">
        <v>1</v>
      </c>
      <c r="H1912" s="1" t="s">
        <v>8</v>
      </c>
      <c r="I1912" s="1" t="s">
        <v>8</v>
      </c>
      <c r="K1912" s="1" t="s">
        <v>506</v>
      </c>
      <c r="L1912" s="1" t="s">
        <v>2123</v>
      </c>
      <c r="M1912" s="1" t="s">
        <v>10</v>
      </c>
      <c r="N1912" s="1" t="s">
        <v>374</v>
      </c>
    </row>
    <row r="1913" spans="1:14" s="1" customFormat="1" x14ac:dyDescent="0.3">
      <c r="A1913" s="1">
        <v>1</v>
      </c>
      <c r="B1913" s="2" t="s">
        <v>375</v>
      </c>
      <c r="C1913" s="1" t="s">
        <v>2107</v>
      </c>
      <c r="D1913" s="1" t="s">
        <v>2131</v>
      </c>
      <c r="E1913" s="1" t="s">
        <v>2128</v>
      </c>
      <c r="F1913" s="1">
        <v>1</v>
      </c>
      <c r="H1913" s="1" t="s">
        <v>8</v>
      </c>
      <c r="I1913" s="1" t="s">
        <v>8</v>
      </c>
      <c r="K1913" s="1" t="s">
        <v>507</v>
      </c>
      <c r="L1913" s="1" t="s">
        <v>2123</v>
      </c>
      <c r="M1913" s="1" t="s">
        <v>12</v>
      </c>
      <c r="N1913" s="1" t="s">
        <v>374</v>
      </c>
    </row>
    <row r="1914" spans="1:14" s="1" customFormat="1" x14ac:dyDescent="0.3">
      <c r="A1914" s="1">
        <v>1</v>
      </c>
      <c r="B1914" s="2" t="s">
        <v>467</v>
      </c>
      <c r="C1914" s="1" t="s">
        <v>2107</v>
      </c>
      <c r="D1914" s="1" t="s">
        <v>2131</v>
      </c>
      <c r="E1914" s="1" t="s">
        <v>2128</v>
      </c>
      <c r="F1914" s="1">
        <v>1</v>
      </c>
      <c r="H1914" s="1" t="s">
        <v>468</v>
      </c>
      <c r="I1914" s="1" t="s">
        <v>468</v>
      </c>
      <c r="K1914" s="1" t="s">
        <v>505</v>
      </c>
      <c r="L1914" s="1" t="s">
        <v>2123</v>
      </c>
      <c r="M1914" s="1" t="s">
        <v>10</v>
      </c>
      <c r="N1914" s="1" t="s">
        <v>374</v>
      </c>
    </row>
    <row r="1915" spans="1:14" s="1" customFormat="1" x14ac:dyDescent="0.3">
      <c r="A1915" s="1">
        <v>1</v>
      </c>
      <c r="B1915" s="2" t="s">
        <v>455</v>
      </c>
      <c r="C1915" s="1" t="s">
        <v>2107</v>
      </c>
      <c r="D1915" s="1" t="s">
        <v>2131</v>
      </c>
      <c r="E1915" s="1" t="s">
        <v>2128</v>
      </c>
      <c r="F1915" s="1">
        <v>1</v>
      </c>
      <c r="H1915" s="1" t="s">
        <v>231</v>
      </c>
      <c r="I1915" s="1" t="s">
        <v>231</v>
      </c>
      <c r="K1915" s="1" t="s">
        <v>202</v>
      </c>
      <c r="L1915" s="1" t="s">
        <v>2123</v>
      </c>
      <c r="M1915" s="1" t="s">
        <v>10</v>
      </c>
      <c r="N1915" s="1" t="s">
        <v>374</v>
      </c>
    </row>
    <row r="1916" spans="1:14" s="1" customFormat="1" x14ac:dyDescent="0.3">
      <c r="A1916" s="1">
        <v>1</v>
      </c>
      <c r="B1916" s="2" t="s">
        <v>467</v>
      </c>
      <c r="C1916" s="1" t="s">
        <v>2107</v>
      </c>
      <c r="D1916" s="1" t="s">
        <v>2131</v>
      </c>
      <c r="E1916" s="1" t="s">
        <v>2128</v>
      </c>
      <c r="F1916" s="1">
        <v>1</v>
      </c>
      <c r="H1916" s="1" t="s">
        <v>468</v>
      </c>
      <c r="I1916" s="1" t="s">
        <v>468</v>
      </c>
      <c r="K1916" s="1" t="s">
        <v>457</v>
      </c>
      <c r="L1916" s="1" t="s">
        <v>2123</v>
      </c>
      <c r="M1916" s="1" t="s">
        <v>12</v>
      </c>
      <c r="N1916" s="1" t="s">
        <v>374</v>
      </c>
    </row>
    <row r="1917" spans="1:14" s="1" customFormat="1" x14ac:dyDescent="0.3">
      <c r="A1917" s="1">
        <v>1</v>
      </c>
      <c r="B1917" s="2" t="s">
        <v>467</v>
      </c>
      <c r="C1917" s="1" t="s">
        <v>2107</v>
      </c>
      <c r="D1917" s="1" t="s">
        <v>2131</v>
      </c>
      <c r="E1917" s="1" t="s">
        <v>2128</v>
      </c>
      <c r="F1917" s="1">
        <v>1</v>
      </c>
      <c r="H1917" s="1" t="s">
        <v>468</v>
      </c>
      <c r="I1917" s="1" t="s">
        <v>468</v>
      </c>
      <c r="K1917" s="1" t="s">
        <v>507</v>
      </c>
      <c r="L1917" s="1" t="s">
        <v>2123</v>
      </c>
      <c r="M1917" s="1" t="s">
        <v>10</v>
      </c>
      <c r="N1917" s="1" t="s">
        <v>374</v>
      </c>
    </row>
    <row r="1918" spans="1:14" s="1" customFormat="1" x14ac:dyDescent="0.3">
      <c r="A1918" s="1">
        <v>1</v>
      </c>
      <c r="B1918" s="2" t="s">
        <v>467</v>
      </c>
      <c r="C1918" s="1" t="s">
        <v>2107</v>
      </c>
      <c r="D1918" s="1" t="s">
        <v>2131</v>
      </c>
      <c r="E1918" s="1" t="s">
        <v>2128</v>
      </c>
      <c r="F1918" s="1">
        <v>1</v>
      </c>
      <c r="H1918" s="1" t="s">
        <v>468</v>
      </c>
      <c r="I1918" s="1" t="s">
        <v>468</v>
      </c>
      <c r="K1918" s="1" t="s">
        <v>408</v>
      </c>
      <c r="L1918" s="1" t="s">
        <v>2123</v>
      </c>
      <c r="M1918" s="1" t="s">
        <v>10</v>
      </c>
      <c r="N1918" s="1" t="s">
        <v>374</v>
      </c>
    </row>
    <row r="1919" spans="1:14" s="1" customFormat="1" x14ac:dyDescent="0.3">
      <c r="A1919" s="1">
        <v>1</v>
      </c>
      <c r="B1919" s="2" t="s">
        <v>467</v>
      </c>
      <c r="C1919" s="1" t="s">
        <v>2107</v>
      </c>
      <c r="D1919" s="1" t="s">
        <v>2131</v>
      </c>
      <c r="E1919" s="1" t="s">
        <v>2128</v>
      </c>
      <c r="F1919" s="1">
        <v>1</v>
      </c>
      <c r="H1919" s="1" t="s">
        <v>468</v>
      </c>
      <c r="I1919" s="1" t="s">
        <v>468</v>
      </c>
      <c r="K1919" s="1" t="s">
        <v>408</v>
      </c>
      <c r="L1919" s="1" t="s">
        <v>2123</v>
      </c>
      <c r="M1919" s="1" t="s">
        <v>12</v>
      </c>
      <c r="N1919" s="1" t="s">
        <v>374</v>
      </c>
    </row>
    <row r="1920" spans="1:14" s="1" customFormat="1" x14ac:dyDescent="0.3">
      <c r="A1920" s="1">
        <v>1</v>
      </c>
      <c r="B1920" s="2" t="s">
        <v>467</v>
      </c>
      <c r="C1920" s="1" t="s">
        <v>2107</v>
      </c>
      <c r="D1920" s="1" t="s">
        <v>2131</v>
      </c>
      <c r="E1920" s="1" t="s">
        <v>2128</v>
      </c>
      <c r="F1920" s="1">
        <v>1</v>
      </c>
      <c r="H1920" s="1" t="s">
        <v>468</v>
      </c>
      <c r="I1920" s="1" t="s">
        <v>468</v>
      </c>
      <c r="K1920" s="1" t="s">
        <v>215</v>
      </c>
      <c r="L1920" s="1" t="s">
        <v>2123</v>
      </c>
      <c r="M1920" s="1" t="s">
        <v>10</v>
      </c>
      <c r="N1920" s="1" t="s">
        <v>374</v>
      </c>
    </row>
    <row r="1921" spans="1:14" s="1" customFormat="1" x14ac:dyDescent="0.3">
      <c r="A1921" s="1">
        <v>1</v>
      </c>
      <c r="B1921" s="2" t="s">
        <v>467</v>
      </c>
      <c r="C1921" s="1" t="s">
        <v>2107</v>
      </c>
      <c r="D1921" s="1" t="s">
        <v>2131</v>
      </c>
      <c r="E1921" s="1" t="s">
        <v>2128</v>
      </c>
      <c r="F1921" s="1">
        <v>1</v>
      </c>
      <c r="H1921" s="1" t="s">
        <v>468</v>
      </c>
      <c r="I1921" s="1" t="s">
        <v>468</v>
      </c>
      <c r="K1921" s="1" t="s">
        <v>215</v>
      </c>
      <c r="L1921" s="1" t="s">
        <v>2123</v>
      </c>
      <c r="M1921" s="1" t="s">
        <v>12</v>
      </c>
      <c r="N1921" s="1" t="s">
        <v>374</v>
      </c>
    </row>
    <row r="1922" spans="1:14" s="1" customFormat="1" x14ac:dyDescent="0.3">
      <c r="A1922" s="1">
        <v>1</v>
      </c>
      <c r="B1922" s="2" t="s">
        <v>455</v>
      </c>
      <c r="C1922" s="1" t="s">
        <v>2107</v>
      </c>
      <c r="D1922" s="1" t="s">
        <v>2131</v>
      </c>
      <c r="E1922" s="1" t="s">
        <v>2128</v>
      </c>
      <c r="F1922" s="1">
        <v>1</v>
      </c>
      <c r="H1922" s="1" t="s">
        <v>231</v>
      </c>
      <c r="I1922" s="1" t="s">
        <v>231</v>
      </c>
      <c r="K1922" s="1" t="s">
        <v>215</v>
      </c>
      <c r="L1922" s="1" t="s">
        <v>2123</v>
      </c>
      <c r="M1922" s="1" t="s">
        <v>10</v>
      </c>
      <c r="N1922" s="1" t="s">
        <v>374</v>
      </c>
    </row>
    <row r="1923" spans="1:14" s="1" customFormat="1" x14ac:dyDescent="0.3">
      <c r="A1923" s="1">
        <v>1</v>
      </c>
      <c r="B1923" s="2" t="s">
        <v>455</v>
      </c>
      <c r="C1923" s="1" t="s">
        <v>2107</v>
      </c>
      <c r="D1923" s="1" t="s">
        <v>2131</v>
      </c>
      <c r="E1923" s="1" t="s">
        <v>2128</v>
      </c>
      <c r="F1923" s="1">
        <v>1</v>
      </c>
      <c r="H1923" s="1" t="s">
        <v>231</v>
      </c>
      <c r="I1923" s="1" t="s">
        <v>231</v>
      </c>
      <c r="K1923" s="1" t="s">
        <v>215</v>
      </c>
      <c r="L1923" s="1" t="s">
        <v>2123</v>
      </c>
      <c r="M1923" s="1" t="s">
        <v>10</v>
      </c>
      <c r="N1923" s="1" t="s">
        <v>374</v>
      </c>
    </row>
    <row r="1924" spans="1:14" s="1" customFormat="1" x14ac:dyDescent="0.3">
      <c r="A1924" s="1">
        <v>1</v>
      </c>
      <c r="B1924" s="2" t="s">
        <v>455</v>
      </c>
      <c r="C1924" s="1" t="s">
        <v>2107</v>
      </c>
      <c r="D1924" s="1" t="s">
        <v>2131</v>
      </c>
      <c r="E1924" s="1" t="s">
        <v>2128</v>
      </c>
      <c r="F1924" s="1">
        <v>1</v>
      </c>
      <c r="H1924" s="1" t="s">
        <v>231</v>
      </c>
      <c r="I1924" s="1" t="s">
        <v>231</v>
      </c>
      <c r="K1924" s="1" t="s">
        <v>215</v>
      </c>
      <c r="L1924" s="1" t="s">
        <v>2123</v>
      </c>
      <c r="M1924" s="1" t="s">
        <v>10</v>
      </c>
      <c r="N1924" s="1" t="s">
        <v>374</v>
      </c>
    </row>
    <row r="1925" spans="1:14" s="1" customFormat="1" x14ac:dyDescent="0.3">
      <c r="A1925" s="1">
        <v>1</v>
      </c>
      <c r="B1925" s="2" t="s">
        <v>455</v>
      </c>
      <c r="C1925" s="1" t="s">
        <v>2107</v>
      </c>
      <c r="D1925" s="1" t="s">
        <v>2131</v>
      </c>
      <c r="E1925" s="1" t="s">
        <v>2128</v>
      </c>
      <c r="F1925" s="1">
        <v>1</v>
      </c>
      <c r="H1925" s="1" t="s">
        <v>231</v>
      </c>
      <c r="I1925" s="1" t="s">
        <v>231</v>
      </c>
      <c r="K1925" s="1" t="s">
        <v>215</v>
      </c>
      <c r="L1925" s="1" t="s">
        <v>2123</v>
      </c>
      <c r="M1925" s="1" t="s">
        <v>10</v>
      </c>
      <c r="N1925" s="1" t="s">
        <v>374</v>
      </c>
    </row>
    <row r="1926" spans="1:14" s="1" customFormat="1" x14ac:dyDescent="0.3">
      <c r="A1926" s="1">
        <v>1</v>
      </c>
      <c r="B1926" s="2" t="s">
        <v>455</v>
      </c>
      <c r="C1926" s="1" t="s">
        <v>2107</v>
      </c>
      <c r="D1926" s="1" t="s">
        <v>2131</v>
      </c>
      <c r="E1926" s="1" t="s">
        <v>2128</v>
      </c>
      <c r="F1926" s="1">
        <v>1</v>
      </c>
      <c r="H1926" s="1" t="s">
        <v>231</v>
      </c>
      <c r="I1926" s="1" t="s">
        <v>231</v>
      </c>
      <c r="K1926" s="1" t="s">
        <v>214</v>
      </c>
      <c r="L1926" s="1" t="s">
        <v>2123</v>
      </c>
      <c r="M1926" s="1" t="s">
        <v>10</v>
      </c>
      <c r="N1926" s="1" t="s">
        <v>374</v>
      </c>
    </row>
    <row r="1927" spans="1:14" s="1" customFormat="1" x14ac:dyDescent="0.3">
      <c r="A1927" s="1">
        <v>1</v>
      </c>
      <c r="B1927" s="2" t="s">
        <v>455</v>
      </c>
      <c r="C1927" s="1" t="s">
        <v>2107</v>
      </c>
      <c r="D1927" s="1" t="s">
        <v>2131</v>
      </c>
      <c r="E1927" s="1" t="s">
        <v>2128</v>
      </c>
      <c r="F1927" s="1">
        <v>1</v>
      </c>
      <c r="H1927" s="1" t="s">
        <v>231</v>
      </c>
      <c r="I1927" s="1" t="s">
        <v>231</v>
      </c>
      <c r="K1927" s="1" t="s">
        <v>214</v>
      </c>
      <c r="L1927" s="1" t="s">
        <v>2123</v>
      </c>
      <c r="M1927" s="1" t="s">
        <v>10</v>
      </c>
      <c r="N1927" s="1" t="s">
        <v>374</v>
      </c>
    </row>
    <row r="1928" spans="1:14" s="1" customFormat="1" x14ac:dyDescent="0.3">
      <c r="A1928" s="1">
        <v>1</v>
      </c>
      <c r="B1928" s="2" t="s">
        <v>455</v>
      </c>
      <c r="C1928" s="1" t="s">
        <v>2107</v>
      </c>
      <c r="D1928" s="1" t="s">
        <v>2131</v>
      </c>
      <c r="E1928" s="1" t="s">
        <v>2128</v>
      </c>
      <c r="F1928" s="1">
        <v>1</v>
      </c>
      <c r="H1928" s="1" t="s">
        <v>231</v>
      </c>
      <c r="I1928" s="1" t="s">
        <v>231</v>
      </c>
      <c r="K1928" s="1" t="s">
        <v>214</v>
      </c>
      <c r="L1928" s="1" t="s">
        <v>2123</v>
      </c>
      <c r="M1928" s="1" t="s">
        <v>18</v>
      </c>
      <c r="N1928" s="1" t="s">
        <v>374</v>
      </c>
    </row>
    <row r="1929" spans="1:14" s="1" customFormat="1" x14ac:dyDescent="0.3">
      <c r="A1929" s="1">
        <v>1</v>
      </c>
      <c r="B1929" s="2" t="s">
        <v>455</v>
      </c>
      <c r="C1929" s="1" t="s">
        <v>2107</v>
      </c>
      <c r="D1929" s="1" t="s">
        <v>2131</v>
      </c>
      <c r="E1929" s="1" t="s">
        <v>2128</v>
      </c>
      <c r="F1929" s="1">
        <v>1</v>
      </c>
      <c r="H1929" s="1" t="s">
        <v>231</v>
      </c>
      <c r="I1929" s="1" t="s">
        <v>231</v>
      </c>
      <c r="K1929" s="1" t="s">
        <v>214</v>
      </c>
      <c r="L1929" s="1" t="s">
        <v>2123</v>
      </c>
      <c r="M1929" s="1" t="s">
        <v>18</v>
      </c>
      <c r="N1929" s="1" t="s">
        <v>374</v>
      </c>
    </row>
    <row r="1930" spans="1:14" s="1" customFormat="1" x14ac:dyDescent="0.3">
      <c r="A1930" s="1">
        <v>1</v>
      </c>
      <c r="B1930" s="2" t="s">
        <v>455</v>
      </c>
      <c r="C1930" s="1" t="s">
        <v>2107</v>
      </c>
      <c r="D1930" s="1" t="s">
        <v>2131</v>
      </c>
      <c r="E1930" s="1" t="s">
        <v>2128</v>
      </c>
      <c r="F1930" s="1">
        <v>1</v>
      </c>
      <c r="H1930" s="1" t="s">
        <v>231</v>
      </c>
      <c r="I1930" s="1" t="s">
        <v>231</v>
      </c>
      <c r="K1930" s="1" t="s">
        <v>214</v>
      </c>
      <c r="L1930" s="1" t="s">
        <v>2123</v>
      </c>
      <c r="M1930" s="1" t="s">
        <v>18</v>
      </c>
      <c r="N1930" s="1" t="s">
        <v>374</v>
      </c>
    </row>
    <row r="1931" spans="1:14" s="1" customFormat="1" x14ac:dyDescent="0.3">
      <c r="A1931" s="1">
        <v>1</v>
      </c>
      <c r="B1931" s="2" t="s">
        <v>455</v>
      </c>
      <c r="C1931" s="1" t="s">
        <v>2107</v>
      </c>
      <c r="D1931" s="1" t="s">
        <v>2131</v>
      </c>
      <c r="E1931" s="1" t="s">
        <v>2128</v>
      </c>
      <c r="F1931" s="1">
        <v>1</v>
      </c>
      <c r="H1931" s="1" t="s">
        <v>231</v>
      </c>
      <c r="I1931" s="1" t="s">
        <v>231</v>
      </c>
      <c r="K1931" s="1" t="s">
        <v>214</v>
      </c>
      <c r="L1931" s="1" t="s">
        <v>2123</v>
      </c>
      <c r="M1931" s="1" t="s">
        <v>18</v>
      </c>
      <c r="N1931" s="1" t="s">
        <v>374</v>
      </c>
    </row>
    <row r="1932" spans="1:14" s="1" customFormat="1" x14ac:dyDescent="0.3">
      <c r="A1932" s="1">
        <v>1</v>
      </c>
      <c r="B1932" s="2" t="s">
        <v>455</v>
      </c>
      <c r="C1932" s="1" t="s">
        <v>2107</v>
      </c>
      <c r="D1932" s="1" t="s">
        <v>2131</v>
      </c>
      <c r="E1932" s="1" t="s">
        <v>2128</v>
      </c>
      <c r="F1932" s="1">
        <v>1</v>
      </c>
      <c r="H1932" s="1" t="s">
        <v>231</v>
      </c>
      <c r="I1932" s="1" t="s">
        <v>231</v>
      </c>
      <c r="K1932" s="1" t="s">
        <v>214</v>
      </c>
      <c r="L1932" s="1" t="s">
        <v>2123</v>
      </c>
      <c r="M1932" s="1" t="s">
        <v>16</v>
      </c>
      <c r="N1932" s="1" t="s">
        <v>374</v>
      </c>
    </row>
    <row r="1933" spans="1:14" s="1" customFormat="1" x14ac:dyDescent="0.3">
      <c r="A1933" s="1">
        <v>1</v>
      </c>
      <c r="B1933" s="2" t="s">
        <v>455</v>
      </c>
      <c r="C1933" s="1" t="s">
        <v>2107</v>
      </c>
      <c r="D1933" s="1" t="s">
        <v>2131</v>
      </c>
      <c r="E1933" s="1" t="s">
        <v>2128</v>
      </c>
      <c r="F1933" s="1">
        <v>1</v>
      </c>
      <c r="H1933" s="1" t="s">
        <v>231</v>
      </c>
      <c r="I1933" s="1" t="s">
        <v>231</v>
      </c>
      <c r="K1933" s="1" t="s">
        <v>214</v>
      </c>
      <c r="L1933" s="1" t="s">
        <v>2123</v>
      </c>
      <c r="M1933" s="1" t="s">
        <v>10</v>
      </c>
      <c r="N1933" s="1" t="s">
        <v>374</v>
      </c>
    </row>
    <row r="1934" spans="1:14" s="1" customFormat="1" x14ac:dyDescent="0.3">
      <c r="A1934" s="1">
        <v>1</v>
      </c>
      <c r="B1934" s="2" t="s">
        <v>455</v>
      </c>
      <c r="C1934" s="1" t="s">
        <v>2107</v>
      </c>
      <c r="D1934" s="1" t="s">
        <v>2131</v>
      </c>
      <c r="E1934" s="1" t="s">
        <v>2128</v>
      </c>
      <c r="F1934" s="1">
        <v>1</v>
      </c>
      <c r="H1934" s="1" t="s">
        <v>231</v>
      </c>
      <c r="I1934" s="1" t="s">
        <v>231</v>
      </c>
      <c r="K1934" s="1" t="s">
        <v>214</v>
      </c>
      <c r="L1934" s="1" t="s">
        <v>2123</v>
      </c>
      <c r="M1934" s="1" t="s">
        <v>10</v>
      </c>
      <c r="N1934" s="1" t="s">
        <v>374</v>
      </c>
    </row>
    <row r="1935" spans="1:14" s="1" customFormat="1" x14ac:dyDescent="0.3">
      <c r="A1935" s="1">
        <v>1</v>
      </c>
      <c r="B1935" s="2" t="s">
        <v>455</v>
      </c>
      <c r="C1935" s="1" t="s">
        <v>2107</v>
      </c>
      <c r="D1935" s="1" t="s">
        <v>2131</v>
      </c>
      <c r="E1935" s="1" t="s">
        <v>2128</v>
      </c>
      <c r="F1935" s="1">
        <v>1</v>
      </c>
      <c r="H1935" s="1" t="s">
        <v>231</v>
      </c>
      <c r="I1935" s="1" t="s">
        <v>231</v>
      </c>
      <c r="K1935" s="1" t="s">
        <v>214</v>
      </c>
      <c r="L1935" s="1" t="s">
        <v>2123</v>
      </c>
      <c r="M1935" s="1" t="s">
        <v>18</v>
      </c>
      <c r="N1935" s="1" t="s">
        <v>374</v>
      </c>
    </row>
    <row r="1936" spans="1:14" s="1" customFormat="1" x14ac:dyDescent="0.3">
      <c r="A1936" s="1">
        <v>1</v>
      </c>
      <c r="B1936" s="2" t="s">
        <v>455</v>
      </c>
      <c r="C1936" s="1" t="s">
        <v>2107</v>
      </c>
      <c r="D1936" s="1" t="s">
        <v>2131</v>
      </c>
      <c r="E1936" s="1" t="s">
        <v>2128</v>
      </c>
      <c r="F1936" s="1">
        <v>1</v>
      </c>
      <c r="H1936" s="1" t="s">
        <v>231</v>
      </c>
      <c r="I1936" s="1" t="s">
        <v>231</v>
      </c>
      <c r="K1936" s="1" t="s">
        <v>214</v>
      </c>
      <c r="L1936" s="1" t="s">
        <v>2123</v>
      </c>
      <c r="M1936" s="1" t="s">
        <v>18</v>
      </c>
      <c r="N1936" s="1" t="s">
        <v>374</v>
      </c>
    </row>
    <row r="1937" spans="1:14" s="1" customFormat="1" x14ac:dyDescent="0.3">
      <c r="A1937" s="1">
        <v>1</v>
      </c>
      <c r="B1937" s="2" t="s">
        <v>455</v>
      </c>
      <c r="C1937" s="1" t="s">
        <v>2107</v>
      </c>
      <c r="D1937" s="1" t="s">
        <v>2131</v>
      </c>
      <c r="E1937" s="1" t="s">
        <v>2128</v>
      </c>
      <c r="F1937" s="1">
        <v>1</v>
      </c>
      <c r="H1937" s="1" t="s">
        <v>231</v>
      </c>
      <c r="I1937" s="1" t="s">
        <v>231</v>
      </c>
      <c r="K1937" s="1" t="s">
        <v>214</v>
      </c>
      <c r="L1937" s="1" t="s">
        <v>2123</v>
      </c>
      <c r="M1937" s="1" t="s">
        <v>18</v>
      </c>
      <c r="N1937" s="1" t="s">
        <v>374</v>
      </c>
    </row>
    <row r="1938" spans="1:14" s="1" customFormat="1" x14ac:dyDescent="0.3">
      <c r="A1938" s="1">
        <v>1</v>
      </c>
      <c r="B1938" s="2" t="s">
        <v>455</v>
      </c>
      <c r="C1938" s="1" t="s">
        <v>2107</v>
      </c>
      <c r="D1938" s="1" t="s">
        <v>2131</v>
      </c>
      <c r="E1938" s="1" t="s">
        <v>2128</v>
      </c>
      <c r="F1938" s="1">
        <v>1</v>
      </c>
      <c r="H1938" s="1" t="s">
        <v>231</v>
      </c>
      <c r="I1938" s="1" t="s">
        <v>231</v>
      </c>
      <c r="K1938" s="1" t="s">
        <v>214</v>
      </c>
      <c r="L1938" s="1" t="s">
        <v>2123</v>
      </c>
      <c r="M1938" s="1" t="s">
        <v>18</v>
      </c>
      <c r="N1938" s="1" t="s">
        <v>374</v>
      </c>
    </row>
    <row r="1939" spans="1:14" s="1" customFormat="1" x14ac:dyDescent="0.3">
      <c r="A1939" s="1">
        <v>1</v>
      </c>
      <c r="B1939" s="2" t="s">
        <v>473</v>
      </c>
      <c r="C1939" s="1" t="s">
        <v>2107</v>
      </c>
      <c r="D1939" s="1" t="s">
        <v>2131</v>
      </c>
      <c r="E1939" s="1" t="s">
        <v>2128</v>
      </c>
      <c r="F1939" s="1">
        <v>1</v>
      </c>
      <c r="H1939" s="1" t="s">
        <v>372</v>
      </c>
      <c r="I1939" s="1" t="s">
        <v>372</v>
      </c>
      <c r="K1939" s="1" t="s">
        <v>190</v>
      </c>
      <c r="L1939" s="1" t="s">
        <v>2123</v>
      </c>
      <c r="M1939" s="1" t="s">
        <v>18</v>
      </c>
      <c r="N1939" s="1" t="s">
        <v>374</v>
      </c>
    </row>
    <row r="1940" spans="1:14" s="1" customFormat="1" x14ac:dyDescent="0.3">
      <c r="A1940" s="1">
        <v>1</v>
      </c>
      <c r="B1940" s="2" t="s">
        <v>473</v>
      </c>
      <c r="C1940" s="1" t="s">
        <v>2107</v>
      </c>
      <c r="D1940" s="1" t="s">
        <v>2131</v>
      </c>
      <c r="E1940" s="1" t="s">
        <v>2128</v>
      </c>
      <c r="F1940" s="1">
        <v>1</v>
      </c>
      <c r="H1940" s="1" t="s">
        <v>372</v>
      </c>
      <c r="I1940" s="1" t="s">
        <v>372</v>
      </c>
      <c r="K1940" s="1" t="s">
        <v>190</v>
      </c>
      <c r="L1940" s="1" t="s">
        <v>2123</v>
      </c>
      <c r="M1940" s="1" t="s">
        <v>18</v>
      </c>
      <c r="N1940" s="1" t="s">
        <v>374</v>
      </c>
    </row>
    <row r="1941" spans="1:14" s="1" customFormat="1" x14ac:dyDescent="0.3">
      <c r="A1941" s="1">
        <v>1</v>
      </c>
      <c r="B1941" s="2" t="s">
        <v>486</v>
      </c>
      <c r="C1941" s="1" t="s">
        <v>2107</v>
      </c>
      <c r="D1941" s="1" t="s">
        <v>2131</v>
      </c>
      <c r="E1941" s="1" t="s">
        <v>2128</v>
      </c>
      <c r="F1941" s="1">
        <v>1</v>
      </c>
      <c r="H1941" s="1" t="s">
        <v>2126</v>
      </c>
      <c r="K1941" s="1" t="s">
        <v>516</v>
      </c>
      <c r="L1941" s="1" t="s">
        <v>2123</v>
      </c>
      <c r="M1941" s="1" t="s">
        <v>490</v>
      </c>
      <c r="N1941" s="1" t="s">
        <v>374</v>
      </c>
    </row>
    <row r="1942" spans="1:14" s="1" customFormat="1" x14ac:dyDescent="0.3">
      <c r="A1942" s="1">
        <v>1</v>
      </c>
      <c r="B1942" s="2" t="s">
        <v>486</v>
      </c>
      <c r="C1942" s="1" t="s">
        <v>2107</v>
      </c>
      <c r="D1942" s="1" t="s">
        <v>2131</v>
      </c>
      <c r="E1942" s="1" t="s">
        <v>2128</v>
      </c>
      <c r="F1942" s="1">
        <v>1</v>
      </c>
      <c r="H1942" s="1" t="s">
        <v>2126</v>
      </c>
      <c r="K1942" s="1" t="s">
        <v>516</v>
      </c>
      <c r="L1942" s="1" t="s">
        <v>2123</v>
      </c>
      <c r="M1942" s="1" t="s">
        <v>488</v>
      </c>
      <c r="N1942" s="1" t="s">
        <v>374</v>
      </c>
    </row>
    <row r="1943" spans="1:14" s="1" customFormat="1" x14ac:dyDescent="0.3">
      <c r="A1943" s="1">
        <v>1</v>
      </c>
      <c r="B1943" s="2" t="s">
        <v>473</v>
      </c>
      <c r="C1943" s="1" t="s">
        <v>2107</v>
      </c>
      <c r="D1943" s="1" t="s">
        <v>2131</v>
      </c>
      <c r="E1943" s="1" t="s">
        <v>2128</v>
      </c>
      <c r="F1943" s="1">
        <v>1</v>
      </c>
      <c r="H1943" s="1" t="s">
        <v>372</v>
      </c>
      <c r="I1943" s="1" t="s">
        <v>372</v>
      </c>
      <c r="K1943" s="1" t="s">
        <v>190</v>
      </c>
      <c r="L1943" s="1" t="s">
        <v>2123</v>
      </c>
      <c r="M1943" s="1" t="s">
        <v>18</v>
      </c>
      <c r="N1943" s="1" t="s">
        <v>374</v>
      </c>
    </row>
    <row r="1944" spans="1:14" s="1" customFormat="1" x14ac:dyDescent="0.3">
      <c r="A1944" s="1">
        <v>1</v>
      </c>
      <c r="B1944" s="2" t="s">
        <v>455</v>
      </c>
      <c r="C1944" s="1" t="s">
        <v>2107</v>
      </c>
      <c r="D1944" s="1" t="s">
        <v>2131</v>
      </c>
      <c r="E1944" s="1" t="s">
        <v>2128</v>
      </c>
      <c r="F1944" s="1">
        <v>1</v>
      </c>
      <c r="H1944" s="1" t="s">
        <v>231</v>
      </c>
      <c r="I1944" s="1" t="s">
        <v>231</v>
      </c>
      <c r="K1944" s="1" t="s">
        <v>457</v>
      </c>
      <c r="L1944" s="1" t="s">
        <v>2123</v>
      </c>
      <c r="M1944" s="1" t="s">
        <v>10</v>
      </c>
      <c r="N1944" s="1" t="s">
        <v>374</v>
      </c>
    </row>
    <row r="1945" spans="1:14" s="1" customFormat="1" x14ac:dyDescent="0.3">
      <c r="A1945" s="1">
        <v>1</v>
      </c>
      <c r="B1945" s="2" t="s">
        <v>455</v>
      </c>
      <c r="C1945" s="1" t="s">
        <v>2107</v>
      </c>
      <c r="D1945" s="1" t="s">
        <v>2131</v>
      </c>
      <c r="E1945" s="1" t="s">
        <v>2128</v>
      </c>
      <c r="F1945" s="1">
        <v>1</v>
      </c>
      <c r="H1945" s="1" t="s">
        <v>231</v>
      </c>
      <c r="I1945" s="1" t="s">
        <v>231</v>
      </c>
      <c r="K1945" s="1" t="s">
        <v>457</v>
      </c>
      <c r="L1945" s="1" t="s">
        <v>2123</v>
      </c>
      <c r="M1945" s="1" t="s">
        <v>10</v>
      </c>
      <c r="N1945" s="1" t="s">
        <v>374</v>
      </c>
    </row>
    <row r="1946" spans="1:14" s="1" customFormat="1" x14ac:dyDescent="0.3">
      <c r="A1946" s="1">
        <v>1</v>
      </c>
      <c r="B1946" s="2" t="s">
        <v>455</v>
      </c>
      <c r="C1946" s="1" t="s">
        <v>2107</v>
      </c>
      <c r="D1946" s="1" t="s">
        <v>2131</v>
      </c>
      <c r="E1946" s="1" t="s">
        <v>2128</v>
      </c>
      <c r="F1946" s="1">
        <v>1</v>
      </c>
      <c r="H1946" s="1" t="s">
        <v>231</v>
      </c>
      <c r="I1946" s="1" t="s">
        <v>231</v>
      </c>
      <c r="K1946" s="1" t="s">
        <v>457</v>
      </c>
      <c r="L1946" s="1" t="s">
        <v>2123</v>
      </c>
      <c r="M1946" s="1" t="s">
        <v>10</v>
      </c>
      <c r="N1946" s="1" t="s">
        <v>374</v>
      </c>
    </row>
    <row r="1947" spans="1:14" s="1" customFormat="1" x14ac:dyDescent="0.3">
      <c r="A1947" s="1">
        <v>1</v>
      </c>
      <c r="B1947" s="2" t="s">
        <v>455</v>
      </c>
      <c r="C1947" s="1" t="s">
        <v>2107</v>
      </c>
      <c r="D1947" s="1" t="s">
        <v>2131</v>
      </c>
      <c r="E1947" s="1" t="s">
        <v>2128</v>
      </c>
      <c r="F1947" s="1">
        <v>1</v>
      </c>
      <c r="H1947" s="1" t="s">
        <v>231</v>
      </c>
      <c r="I1947" s="1" t="s">
        <v>231</v>
      </c>
      <c r="K1947" s="1" t="s">
        <v>457</v>
      </c>
      <c r="L1947" s="1" t="s">
        <v>2123</v>
      </c>
      <c r="M1947" s="1" t="s">
        <v>10</v>
      </c>
      <c r="N1947" s="1" t="s">
        <v>374</v>
      </c>
    </row>
    <row r="1948" spans="1:14" s="1" customFormat="1" x14ac:dyDescent="0.3">
      <c r="A1948" s="1">
        <v>1</v>
      </c>
      <c r="B1948" s="2" t="s">
        <v>455</v>
      </c>
      <c r="C1948" s="1" t="s">
        <v>2107</v>
      </c>
      <c r="D1948" s="1" t="s">
        <v>2131</v>
      </c>
      <c r="E1948" s="1" t="s">
        <v>2128</v>
      </c>
      <c r="F1948" s="1">
        <v>1</v>
      </c>
      <c r="H1948" s="1" t="s">
        <v>231</v>
      </c>
      <c r="I1948" s="1" t="s">
        <v>231</v>
      </c>
      <c r="K1948" s="1" t="s">
        <v>457</v>
      </c>
      <c r="L1948" s="1" t="s">
        <v>2123</v>
      </c>
      <c r="M1948" s="1" t="s">
        <v>10</v>
      </c>
      <c r="N1948" s="1" t="s">
        <v>374</v>
      </c>
    </row>
    <row r="1949" spans="1:14" s="1" customFormat="1" x14ac:dyDescent="0.3">
      <c r="A1949" s="1">
        <v>1</v>
      </c>
      <c r="B1949" s="2" t="s">
        <v>455</v>
      </c>
      <c r="C1949" s="1" t="s">
        <v>2107</v>
      </c>
      <c r="D1949" s="1" t="s">
        <v>2131</v>
      </c>
      <c r="E1949" s="1" t="s">
        <v>2128</v>
      </c>
      <c r="F1949" s="1">
        <v>1</v>
      </c>
      <c r="H1949" s="1" t="s">
        <v>231</v>
      </c>
      <c r="I1949" s="1" t="s">
        <v>231</v>
      </c>
      <c r="K1949" s="1" t="s">
        <v>457</v>
      </c>
      <c r="L1949" s="1" t="s">
        <v>2123</v>
      </c>
      <c r="M1949" s="1" t="s">
        <v>10</v>
      </c>
      <c r="N1949" s="1" t="s">
        <v>374</v>
      </c>
    </row>
    <row r="1950" spans="1:14" s="1" customFormat="1" x14ac:dyDescent="0.3">
      <c r="A1950" s="1">
        <v>1</v>
      </c>
      <c r="B1950" s="2" t="s">
        <v>455</v>
      </c>
      <c r="C1950" s="1" t="s">
        <v>2107</v>
      </c>
      <c r="D1950" s="1" t="s">
        <v>2131</v>
      </c>
      <c r="E1950" s="1" t="s">
        <v>2128</v>
      </c>
      <c r="F1950" s="1">
        <v>1</v>
      </c>
      <c r="H1950" s="1" t="s">
        <v>231</v>
      </c>
      <c r="I1950" s="1" t="s">
        <v>231</v>
      </c>
      <c r="K1950" s="1" t="s">
        <v>457</v>
      </c>
      <c r="L1950" s="1" t="s">
        <v>2123</v>
      </c>
      <c r="M1950" s="1" t="s">
        <v>10</v>
      </c>
      <c r="N1950" s="1" t="s">
        <v>374</v>
      </c>
    </row>
    <row r="1951" spans="1:14" s="1" customFormat="1" x14ac:dyDescent="0.3">
      <c r="A1951" s="1">
        <v>1</v>
      </c>
      <c r="B1951" s="2" t="s">
        <v>455</v>
      </c>
      <c r="C1951" s="1" t="s">
        <v>2107</v>
      </c>
      <c r="D1951" s="1" t="s">
        <v>2131</v>
      </c>
      <c r="E1951" s="1" t="s">
        <v>2128</v>
      </c>
      <c r="F1951" s="1">
        <v>1</v>
      </c>
      <c r="H1951" s="1" t="s">
        <v>231</v>
      </c>
      <c r="I1951" s="1" t="s">
        <v>231</v>
      </c>
      <c r="K1951" s="1" t="s">
        <v>457</v>
      </c>
      <c r="L1951" s="1" t="s">
        <v>2123</v>
      </c>
      <c r="M1951" s="1" t="s">
        <v>10</v>
      </c>
      <c r="N1951" s="1" t="s">
        <v>374</v>
      </c>
    </row>
    <row r="1952" spans="1:14" s="1" customFormat="1" x14ac:dyDescent="0.3">
      <c r="A1952" s="1">
        <v>1</v>
      </c>
      <c r="B1952" s="2" t="s">
        <v>455</v>
      </c>
      <c r="C1952" s="1" t="s">
        <v>2107</v>
      </c>
      <c r="D1952" s="1" t="s">
        <v>2131</v>
      </c>
      <c r="E1952" s="1" t="s">
        <v>2128</v>
      </c>
      <c r="F1952" s="1">
        <v>1</v>
      </c>
      <c r="H1952" s="1" t="s">
        <v>231</v>
      </c>
      <c r="I1952" s="1" t="s">
        <v>231</v>
      </c>
      <c r="K1952" s="1" t="s">
        <v>457</v>
      </c>
      <c r="L1952" s="1" t="s">
        <v>2123</v>
      </c>
      <c r="M1952" s="1" t="s">
        <v>10</v>
      </c>
      <c r="N1952" s="1" t="s">
        <v>374</v>
      </c>
    </row>
    <row r="1953" spans="1:14" s="1" customFormat="1" x14ac:dyDescent="0.3">
      <c r="A1953" s="1">
        <v>1</v>
      </c>
      <c r="B1953" s="2" t="s">
        <v>455</v>
      </c>
      <c r="C1953" s="1" t="s">
        <v>2107</v>
      </c>
      <c r="D1953" s="1" t="s">
        <v>2131</v>
      </c>
      <c r="E1953" s="1" t="s">
        <v>2128</v>
      </c>
      <c r="F1953" s="1">
        <v>1</v>
      </c>
      <c r="H1953" s="1" t="s">
        <v>231</v>
      </c>
      <c r="I1953" s="1" t="s">
        <v>231</v>
      </c>
      <c r="K1953" s="1" t="s">
        <v>457</v>
      </c>
      <c r="L1953" s="1" t="s">
        <v>2123</v>
      </c>
      <c r="M1953" s="1" t="s">
        <v>10</v>
      </c>
      <c r="N1953" s="1" t="s">
        <v>374</v>
      </c>
    </row>
    <row r="1954" spans="1:14" s="1" customFormat="1" x14ac:dyDescent="0.3">
      <c r="A1954" s="1">
        <v>1</v>
      </c>
      <c r="B1954" s="2" t="s">
        <v>455</v>
      </c>
      <c r="C1954" s="1" t="s">
        <v>2107</v>
      </c>
      <c r="D1954" s="1" t="s">
        <v>2131</v>
      </c>
      <c r="E1954" s="1" t="s">
        <v>2128</v>
      </c>
      <c r="F1954" s="1">
        <v>1</v>
      </c>
      <c r="H1954" s="1" t="s">
        <v>231</v>
      </c>
      <c r="I1954" s="1" t="s">
        <v>231</v>
      </c>
      <c r="K1954" s="1" t="s">
        <v>457</v>
      </c>
      <c r="L1954" s="1" t="s">
        <v>2123</v>
      </c>
      <c r="M1954" s="1" t="s">
        <v>10</v>
      </c>
      <c r="N1954" s="1" t="s">
        <v>374</v>
      </c>
    </row>
    <row r="1955" spans="1:14" s="1" customFormat="1" x14ac:dyDescent="0.3">
      <c r="A1955" s="1">
        <v>1</v>
      </c>
      <c r="B1955" s="2" t="s">
        <v>455</v>
      </c>
      <c r="C1955" s="1" t="s">
        <v>2107</v>
      </c>
      <c r="D1955" s="1" t="s">
        <v>2131</v>
      </c>
      <c r="E1955" s="1" t="s">
        <v>2128</v>
      </c>
      <c r="F1955" s="1">
        <v>1</v>
      </c>
      <c r="H1955" s="1" t="s">
        <v>231</v>
      </c>
      <c r="I1955" s="1" t="s">
        <v>231</v>
      </c>
      <c r="K1955" s="1" t="s">
        <v>457</v>
      </c>
      <c r="L1955" s="1" t="s">
        <v>2123</v>
      </c>
      <c r="M1955" s="1" t="s">
        <v>10</v>
      </c>
      <c r="N1955" s="1" t="s">
        <v>374</v>
      </c>
    </row>
    <row r="1956" spans="1:14" s="1" customFormat="1" x14ac:dyDescent="0.3">
      <c r="A1956" s="1">
        <v>1</v>
      </c>
      <c r="B1956" s="2" t="s">
        <v>455</v>
      </c>
      <c r="C1956" s="1" t="s">
        <v>2107</v>
      </c>
      <c r="D1956" s="1" t="s">
        <v>2131</v>
      </c>
      <c r="E1956" s="1" t="s">
        <v>2128</v>
      </c>
      <c r="F1956" s="1">
        <v>1</v>
      </c>
      <c r="H1956" s="1" t="s">
        <v>231</v>
      </c>
      <c r="I1956" s="1" t="s">
        <v>231</v>
      </c>
      <c r="K1956" s="1" t="s">
        <v>201</v>
      </c>
      <c r="L1956" s="1" t="s">
        <v>2123</v>
      </c>
      <c r="M1956" s="1" t="s">
        <v>10</v>
      </c>
      <c r="N1956" s="1" t="s">
        <v>374</v>
      </c>
    </row>
    <row r="1957" spans="1:14" s="1" customFormat="1" x14ac:dyDescent="0.3">
      <c r="A1957" s="1">
        <v>1</v>
      </c>
      <c r="B1957" s="2" t="s">
        <v>455</v>
      </c>
      <c r="C1957" s="1" t="s">
        <v>2107</v>
      </c>
      <c r="D1957" s="1" t="s">
        <v>2131</v>
      </c>
      <c r="E1957" s="1" t="s">
        <v>2128</v>
      </c>
      <c r="F1957" s="1">
        <v>1</v>
      </c>
      <c r="H1957" s="1" t="s">
        <v>231</v>
      </c>
      <c r="I1957" s="1" t="s">
        <v>231</v>
      </c>
      <c r="K1957" s="1" t="s">
        <v>201</v>
      </c>
      <c r="L1957" s="1" t="s">
        <v>2123</v>
      </c>
      <c r="M1957" s="1" t="s">
        <v>10</v>
      </c>
      <c r="N1957" s="1" t="s">
        <v>374</v>
      </c>
    </row>
    <row r="1958" spans="1:14" s="1" customFormat="1" x14ac:dyDescent="0.3">
      <c r="A1958" s="1">
        <v>1</v>
      </c>
      <c r="B1958" s="2" t="s">
        <v>455</v>
      </c>
      <c r="C1958" s="1" t="s">
        <v>2107</v>
      </c>
      <c r="D1958" s="1" t="s">
        <v>2131</v>
      </c>
      <c r="E1958" s="1" t="s">
        <v>2128</v>
      </c>
      <c r="F1958" s="1">
        <v>1</v>
      </c>
      <c r="H1958" s="1" t="s">
        <v>231</v>
      </c>
      <c r="I1958" s="1" t="s">
        <v>231</v>
      </c>
      <c r="K1958" s="1" t="s">
        <v>201</v>
      </c>
      <c r="L1958" s="1" t="s">
        <v>2123</v>
      </c>
      <c r="M1958" s="1" t="s">
        <v>10</v>
      </c>
      <c r="N1958" s="1" t="s">
        <v>374</v>
      </c>
    </row>
    <row r="1959" spans="1:14" s="1" customFormat="1" x14ac:dyDescent="0.3">
      <c r="A1959" s="1">
        <v>1</v>
      </c>
      <c r="B1959" s="2" t="s">
        <v>455</v>
      </c>
      <c r="C1959" s="1" t="s">
        <v>2107</v>
      </c>
      <c r="D1959" s="1" t="s">
        <v>2131</v>
      </c>
      <c r="E1959" s="1" t="s">
        <v>2128</v>
      </c>
      <c r="F1959" s="1">
        <v>1</v>
      </c>
      <c r="H1959" s="1" t="s">
        <v>231</v>
      </c>
      <c r="I1959" s="1" t="s">
        <v>231</v>
      </c>
      <c r="K1959" s="1" t="s">
        <v>457</v>
      </c>
      <c r="L1959" s="1" t="s">
        <v>2123</v>
      </c>
      <c r="M1959" s="1" t="s">
        <v>16</v>
      </c>
      <c r="N1959" s="1" t="s">
        <v>374</v>
      </c>
    </row>
    <row r="1960" spans="1:14" s="1" customFormat="1" x14ac:dyDescent="0.3">
      <c r="A1960" s="1">
        <v>1</v>
      </c>
      <c r="B1960" s="2" t="s">
        <v>455</v>
      </c>
      <c r="C1960" s="1" t="s">
        <v>2107</v>
      </c>
      <c r="D1960" s="1" t="s">
        <v>2131</v>
      </c>
      <c r="E1960" s="1" t="s">
        <v>2128</v>
      </c>
      <c r="F1960" s="1">
        <v>1</v>
      </c>
      <c r="H1960" s="1" t="s">
        <v>231</v>
      </c>
      <c r="I1960" s="1" t="s">
        <v>231</v>
      </c>
      <c r="K1960" s="1" t="s">
        <v>201</v>
      </c>
      <c r="L1960" s="1" t="s">
        <v>2123</v>
      </c>
      <c r="M1960" s="1" t="s">
        <v>16</v>
      </c>
      <c r="N1960" s="1" t="s">
        <v>374</v>
      </c>
    </row>
    <row r="1961" spans="1:14" s="1" customFormat="1" x14ac:dyDescent="0.3">
      <c r="A1961" s="1">
        <v>1</v>
      </c>
      <c r="B1961" s="2" t="s">
        <v>455</v>
      </c>
      <c r="C1961" s="1" t="s">
        <v>2107</v>
      </c>
      <c r="D1961" s="1" t="s">
        <v>2131</v>
      </c>
      <c r="E1961" s="1" t="s">
        <v>2128</v>
      </c>
      <c r="F1961" s="1">
        <v>1</v>
      </c>
      <c r="H1961" s="1" t="s">
        <v>231</v>
      </c>
      <c r="I1961" s="1" t="s">
        <v>231</v>
      </c>
      <c r="K1961" s="1" t="s">
        <v>459</v>
      </c>
      <c r="L1961" s="1" t="s">
        <v>2123</v>
      </c>
      <c r="M1961" s="1" t="s">
        <v>10</v>
      </c>
      <c r="N1961" s="1" t="s">
        <v>374</v>
      </c>
    </row>
    <row r="1962" spans="1:14" s="1" customFormat="1" x14ac:dyDescent="0.3">
      <c r="A1962" s="1">
        <v>1</v>
      </c>
      <c r="B1962" s="2" t="s">
        <v>455</v>
      </c>
      <c r="C1962" s="1" t="s">
        <v>2107</v>
      </c>
      <c r="D1962" s="1" t="s">
        <v>2131</v>
      </c>
      <c r="E1962" s="1" t="s">
        <v>2128</v>
      </c>
      <c r="F1962" s="1">
        <v>1</v>
      </c>
      <c r="H1962" s="1" t="s">
        <v>231</v>
      </c>
      <c r="I1962" s="1" t="s">
        <v>231</v>
      </c>
      <c r="K1962" s="1" t="s">
        <v>194</v>
      </c>
      <c r="L1962" s="1" t="s">
        <v>2123</v>
      </c>
      <c r="M1962" s="1" t="s">
        <v>18</v>
      </c>
      <c r="N1962" s="1" t="s">
        <v>374</v>
      </c>
    </row>
    <row r="1963" spans="1:14" s="1" customFormat="1" x14ac:dyDescent="0.3">
      <c r="A1963" s="1">
        <v>1</v>
      </c>
      <c r="B1963" s="2" t="s">
        <v>455</v>
      </c>
      <c r="C1963" s="1" t="s">
        <v>2107</v>
      </c>
      <c r="D1963" s="1" t="s">
        <v>2131</v>
      </c>
      <c r="E1963" s="1" t="s">
        <v>2128</v>
      </c>
      <c r="F1963" s="1">
        <v>1</v>
      </c>
      <c r="H1963" s="1" t="s">
        <v>231</v>
      </c>
      <c r="I1963" s="1" t="s">
        <v>231</v>
      </c>
      <c r="K1963" s="1" t="s">
        <v>459</v>
      </c>
      <c r="L1963" s="1" t="s">
        <v>2123</v>
      </c>
      <c r="M1963" s="1" t="s">
        <v>10</v>
      </c>
      <c r="N1963" s="1" t="s">
        <v>374</v>
      </c>
    </row>
    <row r="1964" spans="1:14" s="1" customFormat="1" x14ac:dyDescent="0.3">
      <c r="A1964" s="1">
        <v>1</v>
      </c>
      <c r="B1964" s="2" t="s">
        <v>455</v>
      </c>
      <c r="C1964" s="1" t="s">
        <v>2107</v>
      </c>
      <c r="D1964" s="1" t="s">
        <v>2131</v>
      </c>
      <c r="E1964" s="1" t="s">
        <v>2128</v>
      </c>
      <c r="F1964" s="1">
        <v>1</v>
      </c>
      <c r="H1964" s="1" t="s">
        <v>231</v>
      </c>
      <c r="I1964" s="1" t="s">
        <v>231</v>
      </c>
      <c r="K1964" s="1" t="s">
        <v>459</v>
      </c>
      <c r="L1964" s="1" t="s">
        <v>2123</v>
      </c>
      <c r="M1964" s="1" t="s">
        <v>10</v>
      </c>
      <c r="N1964" s="1" t="s">
        <v>374</v>
      </c>
    </row>
    <row r="1965" spans="1:14" s="1" customFormat="1" x14ac:dyDescent="0.3">
      <c r="A1965" s="1">
        <v>1</v>
      </c>
      <c r="B1965" s="2" t="s">
        <v>455</v>
      </c>
      <c r="C1965" s="1" t="s">
        <v>2107</v>
      </c>
      <c r="D1965" s="1" t="s">
        <v>2131</v>
      </c>
      <c r="E1965" s="1" t="s">
        <v>2128</v>
      </c>
      <c r="F1965" s="1">
        <v>1</v>
      </c>
      <c r="H1965" s="1" t="s">
        <v>231</v>
      </c>
      <c r="I1965" s="1" t="s">
        <v>231</v>
      </c>
      <c r="K1965" s="1" t="s">
        <v>194</v>
      </c>
      <c r="L1965" s="1" t="s">
        <v>2123</v>
      </c>
      <c r="M1965" s="1" t="s">
        <v>18</v>
      </c>
      <c r="N1965" s="1" t="s">
        <v>374</v>
      </c>
    </row>
    <row r="1966" spans="1:14" s="1" customFormat="1" x14ac:dyDescent="0.3">
      <c r="A1966" s="1">
        <v>1</v>
      </c>
      <c r="B1966" s="2" t="s">
        <v>455</v>
      </c>
      <c r="C1966" s="1" t="s">
        <v>2107</v>
      </c>
      <c r="D1966" s="1" t="s">
        <v>2131</v>
      </c>
      <c r="E1966" s="1" t="s">
        <v>2128</v>
      </c>
      <c r="F1966" s="1">
        <v>1</v>
      </c>
      <c r="H1966" s="1" t="s">
        <v>231</v>
      </c>
      <c r="I1966" s="1" t="s">
        <v>231</v>
      </c>
      <c r="K1966" s="1" t="s">
        <v>459</v>
      </c>
      <c r="L1966" s="1" t="s">
        <v>2123</v>
      </c>
      <c r="M1966" s="1" t="s">
        <v>10</v>
      </c>
      <c r="N1966" s="1" t="s">
        <v>374</v>
      </c>
    </row>
    <row r="1967" spans="1:14" s="1" customFormat="1" x14ac:dyDescent="0.3">
      <c r="A1967" s="1">
        <v>1</v>
      </c>
      <c r="B1967" s="2" t="s">
        <v>455</v>
      </c>
      <c r="C1967" s="1" t="s">
        <v>2107</v>
      </c>
      <c r="D1967" s="1" t="s">
        <v>2131</v>
      </c>
      <c r="E1967" s="1" t="s">
        <v>2128</v>
      </c>
      <c r="F1967" s="1">
        <v>1</v>
      </c>
      <c r="H1967" s="1" t="s">
        <v>231</v>
      </c>
      <c r="I1967" s="1" t="s">
        <v>231</v>
      </c>
      <c r="K1967" s="1" t="s">
        <v>459</v>
      </c>
      <c r="L1967" s="1" t="s">
        <v>2123</v>
      </c>
      <c r="M1967" s="1" t="s">
        <v>10</v>
      </c>
      <c r="N1967" s="1" t="s">
        <v>374</v>
      </c>
    </row>
    <row r="1968" spans="1:14" s="1" customFormat="1" x14ac:dyDescent="0.3">
      <c r="A1968" s="1">
        <v>1</v>
      </c>
      <c r="B1968" s="2" t="s">
        <v>455</v>
      </c>
      <c r="C1968" s="1" t="s">
        <v>2107</v>
      </c>
      <c r="D1968" s="1" t="s">
        <v>2131</v>
      </c>
      <c r="E1968" s="1" t="s">
        <v>2128</v>
      </c>
      <c r="F1968" s="1">
        <v>1</v>
      </c>
      <c r="H1968" s="1" t="s">
        <v>231</v>
      </c>
      <c r="I1968" s="1" t="s">
        <v>231</v>
      </c>
      <c r="K1968" s="1" t="s">
        <v>459</v>
      </c>
      <c r="L1968" s="1" t="s">
        <v>2123</v>
      </c>
      <c r="M1968" s="1" t="s">
        <v>10</v>
      </c>
      <c r="N1968" s="1" t="s">
        <v>374</v>
      </c>
    </row>
    <row r="1969" spans="1:14" s="1" customFormat="1" x14ac:dyDescent="0.3">
      <c r="A1969" s="1">
        <v>1</v>
      </c>
      <c r="B1969" s="2" t="s">
        <v>455</v>
      </c>
      <c r="C1969" s="1" t="s">
        <v>2107</v>
      </c>
      <c r="D1969" s="1" t="s">
        <v>2131</v>
      </c>
      <c r="E1969" s="1" t="s">
        <v>2128</v>
      </c>
      <c r="F1969" s="1">
        <v>1</v>
      </c>
      <c r="H1969" s="1" t="s">
        <v>231</v>
      </c>
      <c r="I1969" s="1" t="s">
        <v>231</v>
      </c>
      <c r="K1969" s="1" t="s">
        <v>202</v>
      </c>
      <c r="L1969" s="1" t="s">
        <v>2123</v>
      </c>
      <c r="M1969" s="1" t="s">
        <v>10</v>
      </c>
      <c r="N1969" s="1" t="s">
        <v>374</v>
      </c>
    </row>
    <row r="1970" spans="1:14" s="1" customFormat="1" x14ac:dyDescent="0.3">
      <c r="A1970" s="1">
        <v>1</v>
      </c>
      <c r="B1970" s="2" t="s">
        <v>455</v>
      </c>
      <c r="C1970" s="1" t="s">
        <v>2107</v>
      </c>
      <c r="D1970" s="1" t="s">
        <v>2131</v>
      </c>
      <c r="E1970" s="1" t="s">
        <v>2128</v>
      </c>
      <c r="F1970" s="1">
        <v>1</v>
      </c>
      <c r="H1970" s="1" t="s">
        <v>231</v>
      </c>
      <c r="I1970" s="1" t="s">
        <v>231</v>
      </c>
      <c r="K1970" s="1" t="s">
        <v>202</v>
      </c>
      <c r="L1970" s="1" t="s">
        <v>2123</v>
      </c>
      <c r="M1970" s="1" t="s">
        <v>10</v>
      </c>
      <c r="N1970" s="1" t="s">
        <v>374</v>
      </c>
    </row>
    <row r="1971" spans="1:14" s="1" customFormat="1" x14ac:dyDescent="0.3">
      <c r="A1971" s="1">
        <v>1</v>
      </c>
      <c r="B1971" s="2" t="s">
        <v>455</v>
      </c>
      <c r="C1971" s="1" t="s">
        <v>2107</v>
      </c>
      <c r="D1971" s="1" t="s">
        <v>2131</v>
      </c>
      <c r="E1971" s="1" t="s">
        <v>2128</v>
      </c>
      <c r="F1971" s="1">
        <v>1</v>
      </c>
      <c r="H1971" s="1" t="s">
        <v>231</v>
      </c>
      <c r="I1971" s="1" t="s">
        <v>231</v>
      </c>
      <c r="K1971" s="1" t="s">
        <v>208</v>
      </c>
      <c r="L1971" s="1" t="s">
        <v>2123</v>
      </c>
      <c r="M1971" s="1" t="s">
        <v>18</v>
      </c>
      <c r="N1971" s="1" t="s">
        <v>374</v>
      </c>
    </row>
    <row r="1972" spans="1:14" s="1" customFormat="1" x14ac:dyDescent="0.3">
      <c r="A1972" s="1">
        <v>1</v>
      </c>
      <c r="B1972" s="2" t="s">
        <v>455</v>
      </c>
      <c r="C1972" s="1" t="s">
        <v>2107</v>
      </c>
      <c r="D1972" s="1" t="s">
        <v>2131</v>
      </c>
      <c r="E1972" s="1" t="s">
        <v>2128</v>
      </c>
      <c r="F1972" s="1">
        <v>1</v>
      </c>
      <c r="H1972" s="1" t="s">
        <v>231</v>
      </c>
      <c r="I1972" s="1" t="s">
        <v>231</v>
      </c>
      <c r="K1972" s="1" t="s">
        <v>208</v>
      </c>
      <c r="L1972" s="1" t="s">
        <v>2123</v>
      </c>
      <c r="M1972" s="1" t="s">
        <v>18</v>
      </c>
      <c r="N1972" s="1" t="s">
        <v>374</v>
      </c>
    </row>
    <row r="1973" spans="1:14" s="1" customFormat="1" x14ac:dyDescent="0.3">
      <c r="A1973" s="1">
        <v>1</v>
      </c>
      <c r="B1973" s="2" t="s">
        <v>455</v>
      </c>
      <c r="C1973" s="1" t="s">
        <v>2107</v>
      </c>
      <c r="D1973" s="1" t="s">
        <v>2131</v>
      </c>
      <c r="E1973" s="1" t="s">
        <v>2128</v>
      </c>
      <c r="F1973" s="1">
        <v>1</v>
      </c>
      <c r="H1973" s="1" t="s">
        <v>231</v>
      </c>
      <c r="I1973" s="1" t="s">
        <v>231</v>
      </c>
      <c r="K1973" s="1" t="s">
        <v>195</v>
      </c>
      <c r="L1973" s="1" t="s">
        <v>2123</v>
      </c>
      <c r="M1973" s="1" t="s">
        <v>18</v>
      </c>
      <c r="N1973" s="1" t="s">
        <v>374</v>
      </c>
    </row>
    <row r="1974" spans="1:14" s="1" customFormat="1" x14ac:dyDescent="0.3">
      <c r="A1974" s="1">
        <v>1</v>
      </c>
      <c r="B1974" s="2" t="s">
        <v>455</v>
      </c>
      <c r="C1974" s="1" t="s">
        <v>2107</v>
      </c>
      <c r="D1974" s="1" t="s">
        <v>2131</v>
      </c>
      <c r="E1974" s="1" t="s">
        <v>2128</v>
      </c>
      <c r="F1974" s="1">
        <v>1</v>
      </c>
      <c r="H1974" s="1" t="s">
        <v>231</v>
      </c>
      <c r="I1974" s="1" t="s">
        <v>231</v>
      </c>
      <c r="K1974" s="1" t="s">
        <v>195</v>
      </c>
      <c r="L1974" s="1" t="s">
        <v>2123</v>
      </c>
      <c r="M1974" s="1" t="s">
        <v>18</v>
      </c>
      <c r="N1974" s="1" t="s">
        <v>374</v>
      </c>
    </row>
    <row r="1975" spans="1:14" s="1" customFormat="1" x14ac:dyDescent="0.3">
      <c r="A1975" s="1">
        <v>1</v>
      </c>
      <c r="B1975" s="2" t="s">
        <v>455</v>
      </c>
      <c r="C1975" s="1" t="s">
        <v>2107</v>
      </c>
      <c r="D1975" s="1" t="s">
        <v>2131</v>
      </c>
      <c r="E1975" s="1" t="s">
        <v>2128</v>
      </c>
      <c r="F1975" s="1">
        <v>1</v>
      </c>
      <c r="H1975" s="1" t="s">
        <v>231</v>
      </c>
      <c r="I1975" s="1" t="s">
        <v>231</v>
      </c>
      <c r="K1975" s="1" t="s">
        <v>195</v>
      </c>
      <c r="L1975" s="1" t="s">
        <v>2123</v>
      </c>
      <c r="M1975" s="1" t="s">
        <v>18</v>
      </c>
      <c r="N1975" s="1" t="s">
        <v>374</v>
      </c>
    </row>
    <row r="1976" spans="1:14" s="1" customFormat="1" x14ac:dyDescent="0.3">
      <c r="A1976" s="1">
        <v>1</v>
      </c>
      <c r="B1976" s="2" t="s">
        <v>455</v>
      </c>
      <c r="C1976" s="1" t="s">
        <v>2107</v>
      </c>
      <c r="D1976" s="1" t="s">
        <v>2131</v>
      </c>
      <c r="E1976" s="1" t="s">
        <v>2128</v>
      </c>
      <c r="F1976" s="1">
        <v>1</v>
      </c>
      <c r="H1976" s="1" t="s">
        <v>231</v>
      </c>
      <c r="I1976" s="1" t="s">
        <v>231</v>
      </c>
      <c r="K1976" s="1" t="s">
        <v>195</v>
      </c>
      <c r="L1976" s="1" t="s">
        <v>2123</v>
      </c>
      <c r="M1976" s="1" t="s">
        <v>18</v>
      </c>
      <c r="N1976" s="1" t="s">
        <v>374</v>
      </c>
    </row>
    <row r="1977" spans="1:14" s="1" customFormat="1" x14ac:dyDescent="0.3">
      <c r="A1977" s="1">
        <v>1</v>
      </c>
      <c r="B1977" s="2" t="s">
        <v>455</v>
      </c>
      <c r="C1977" s="1" t="s">
        <v>2107</v>
      </c>
      <c r="D1977" s="1" t="s">
        <v>2131</v>
      </c>
      <c r="E1977" s="1" t="s">
        <v>2128</v>
      </c>
      <c r="F1977" s="1">
        <v>1</v>
      </c>
      <c r="H1977" s="1" t="s">
        <v>231</v>
      </c>
      <c r="I1977" s="1" t="s">
        <v>231</v>
      </c>
      <c r="K1977" s="1" t="s">
        <v>195</v>
      </c>
      <c r="L1977" s="1" t="s">
        <v>2123</v>
      </c>
      <c r="M1977" s="1" t="s">
        <v>18</v>
      </c>
      <c r="N1977" s="1" t="s">
        <v>374</v>
      </c>
    </row>
    <row r="1978" spans="1:14" s="1" customFormat="1" x14ac:dyDescent="0.3">
      <c r="A1978" s="1">
        <v>1</v>
      </c>
      <c r="B1978" s="2" t="s">
        <v>455</v>
      </c>
      <c r="C1978" s="1" t="s">
        <v>2107</v>
      </c>
      <c r="D1978" s="1" t="s">
        <v>2131</v>
      </c>
      <c r="E1978" s="1" t="s">
        <v>2128</v>
      </c>
      <c r="F1978" s="1">
        <v>1</v>
      </c>
      <c r="H1978" s="1" t="s">
        <v>231</v>
      </c>
      <c r="I1978" s="1" t="s">
        <v>231</v>
      </c>
      <c r="K1978" s="1" t="s">
        <v>195</v>
      </c>
      <c r="L1978" s="1" t="s">
        <v>2123</v>
      </c>
      <c r="M1978" s="1" t="s">
        <v>18</v>
      </c>
      <c r="N1978" s="1" t="s">
        <v>374</v>
      </c>
    </row>
    <row r="1979" spans="1:14" s="1" customFormat="1" x14ac:dyDescent="0.3">
      <c r="A1979" s="1">
        <v>1</v>
      </c>
      <c r="B1979" s="2" t="s">
        <v>455</v>
      </c>
      <c r="C1979" s="1" t="s">
        <v>2107</v>
      </c>
      <c r="D1979" s="1" t="s">
        <v>2131</v>
      </c>
      <c r="E1979" s="1" t="s">
        <v>2128</v>
      </c>
      <c r="F1979" s="1">
        <v>1</v>
      </c>
      <c r="H1979" s="1" t="s">
        <v>231</v>
      </c>
      <c r="I1979" s="1" t="s">
        <v>231</v>
      </c>
      <c r="K1979" s="1" t="s">
        <v>195</v>
      </c>
      <c r="L1979" s="1" t="s">
        <v>2123</v>
      </c>
      <c r="M1979" s="1" t="s">
        <v>18</v>
      </c>
      <c r="N1979" s="1" t="s">
        <v>374</v>
      </c>
    </row>
    <row r="1980" spans="1:14" s="1" customFormat="1" x14ac:dyDescent="0.3">
      <c r="A1980" s="1">
        <v>1</v>
      </c>
      <c r="B1980" s="2" t="s">
        <v>455</v>
      </c>
      <c r="C1980" s="1" t="s">
        <v>2107</v>
      </c>
      <c r="D1980" s="1" t="s">
        <v>2131</v>
      </c>
      <c r="E1980" s="1" t="s">
        <v>2128</v>
      </c>
      <c r="F1980" s="1">
        <v>1</v>
      </c>
      <c r="H1980" s="1" t="s">
        <v>231</v>
      </c>
      <c r="I1980" s="1" t="s">
        <v>231</v>
      </c>
      <c r="K1980" s="1" t="s">
        <v>195</v>
      </c>
      <c r="L1980" s="1" t="s">
        <v>2123</v>
      </c>
      <c r="M1980" s="1" t="s">
        <v>18</v>
      </c>
      <c r="N1980" s="1" t="s">
        <v>374</v>
      </c>
    </row>
    <row r="1981" spans="1:14" s="1" customFormat="1" x14ac:dyDescent="0.3">
      <c r="A1981" s="1">
        <v>1</v>
      </c>
      <c r="B1981" s="2" t="s">
        <v>455</v>
      </c>
      <c r="C1981" s="1" t="s">
        <v>2107</v>
      </c>
      <c r="D1981" s="1" t="s">
        <v>2131</v>
      </c>
      <c r="E1981" s="1" t="s">
        <v>2128</v>
      </c>
      <c r="F1981" s="1">
        <v>1</v>
      </c>
      <c r="H1981" s="1" t="s">
        <v>231</v>
      </c>
      <c r="I1981" s="1" t="s">
        <v>231</v>
      </c>
      <c r="K1981" s="1" t="s">
        <v>195</v>
      </c>
      <c r="L1981" s="1" t="s">
        <v>2123</v>
      </c>
      <c r="M1981" s="1" t="s">
        <v>18</v>
      </c>
      <c r="N1981" s="1" t="s">
        <v>374</v>
      </c>
    </row>
    <row r="1982" spans="1:14" s="1" customFormat="1" x14ac:dyDescent="0.3">
      <c r="A1982" s="1">
        <v>1</v>
      </c>
      <c r="B1982" s="2" t="s">
        <v>455</v>
      </c>
      <c r="C1982" s="1" t="s">
        <v>2107</v>
      </c>
      <c r="D1982" s="1" t="s">
        <v>2131</v>
      </c>
      <c r="E1982" s="1" t="s">
        <v>2128</v>
      </c>
      <c r="F1982" s="1">
        <v>1</v>
      </c>
      <c r="H1982" s="1" t="s">
        <v>231</v>
      </c>
      <c r="I1982" s="1" t="s">
        <v>231</v>
      </c>
      <c r="K1982" s="1" t="s">
        <v>195</v>
      </c>
      <c r="L1982" s="1" t="s">
        <v>2123</v>
      </c>
      <c r="M1982" s="1" t="s">
        <v>10</v>
      </c>
      <c r="N1982" s="1" t="s">
        <v>374</v>
      </c>
    </row>
    <row r="1983" spans="1:14" s="1" customFormat="1" x14ac:dyDescent="0.3">
      <c r="A1983" s="1">
        <v>1</v>
      </c>
      <c r="B1983" s="2" t="s">
        <v>455</v>
      </c>
      <c r="C1983" s="1" t="s">
        <v>2107</v>
      </c>
      <c r="D1983" s="1" t="s">
        <v>2131</v>
      </c>
      <c r="E1983" s="1" t="s">
        <v>2128</v>
      </c>
      <c r="F1983" s="1">
        <v>1</v>
      </c>
      <c r="H1983" s="1" t="s">
        <v>231</v>
      </c>
      <c r="I1983" s="1" t="s">
        <v>231</v>
      </c>
      <c r="K1983" s="1" t="s">
        <v>195</v>
      </c>
      <c r="L1983" s="1" t="s">
        <v>2123</v>
      </c>
      <c r="M1983" s="1" t="s">
        <v>10</v>
      </c>
      <c r="N1983" s="1" t="s">
        <v>374</v>
      </c>
    </row>
    <row r="1984" spans="1:14" s="1" customFormat="1" x14ac:dyDescent="0.3">
      <c r="A1984" s="1">
        <v>1</v>
      </c>
      <c r="B1984" s="2" t="s">
        <v>455</v>
      </c>
      <c r="C1984" s="1" t="s">
        <v>2107</v>
      </c>
      <c r="D1984" s="1" t="s">
        <v>2131</v>
      </c>
      <c r="E1984" s="1" t="s">
        <v>2128</v>
      </c>
      <c r="F1984" s="1">
        <v>1</v>
      </c>
      <c r="H1984" s="1" t="s">
        <v>231</v>
      </c>
      <c r="I1984" s="1" t="s">
        <v>231</v>
      </c>
      <c r="K1984" s="1" t="s">
        <v>195</v>
      </c>
      <c r="L1984" s="1" t="s">
        <v>2123</v>
      </c>
      <c r="M1984" s="1" t="s">
        <v>10</v>
      </c>
      <c r="N1984" s="1" t="s">
        <v>374</v>
      </c>
    </row>
    <row r="1985" spans="1:14" s="1" customFormat="1" x14ac:dyDescent="0.3">
      <c r="A1985" s="1">
        <v>1</v>
      </c>
      <c r="B1985" s="2" t="s">
        <v>455</v>
      </c>
      <c r="C1985" s="1" t="s">
        <v>2107</v>
      </c>
      <c r="D1985" s="1" t="s">
        <v>2131</v>
      </c>
      <c r="E1985" s="1" t="s">
        <v>2128</v>
      </c>
      <c r="F1985" s="1">
        <v>1</v>
      </c>
      <c r="H1985" s="1" t="s">
        <v>231</v>
      </c>
      <c r="I1985" s="1" t="s">
        <v>231</v>
      </c>
      <c r="K1985" s="1" t="s">
        <v>195</v>
      </c>
      <c r="L1985" s="1" t="s">
        <v>2123</v>
      </c>
      <c r="M1985" s="1" t="s">
        <v>10</v>
      </c>
      <c r="N1985" s="1" t="s">
        <v>374</v>
      </c>
    </row>
    <row r="1986" spans="1:14" s="1" customFormat="1" x14ac:dyDescent="0.3">
      <c r="A1986" s="1">
        <v>1</v>
      </c>
      <c r="B1986" s="2" t="s">
        <v>455</v>
      </c>
      <c r="C1986" s="1" t="s">
        <v>2107</v>
      </c>
      <c r="D1986" s="1" t="s">
        <v>2131</v>
      </c>
      <c r="E1986" s="1" t="s">
        <v>2128</v>
      </c>
      <c r="F1986" s="1">
        <v>1</v>
      </c>
      <c r="H1986" s="1" t="s">
        <v>231</v>
      </c>
      <c r="I1986" s="1" t="s">
        <v>231</v>
      </c>
      <c r="K1986" s="1" t="s">
        <v>195</v>
      </c>
      <c r="L1986" s="1" t="s">
        <v>2123</v>
      </c>
      <c r="M1986" s="1" t="s">
        <v>18</v>
      </c>
      <c r="N1986" s="1" t="s">
        <v>374</v>
      </c>
    </row>
    <row r="1987" spans="1:14" s="1" customFormat="1" x14ac:dyDescent="0.3">
      <c r="A1987" s="1">
        <v>1</v>
      </c>
      <c r="B1987" s="2" t="s">
        <v>455</v>
      </c>
      <c r="C1987" s="1" t="s">
        <v>2107</v>
      </c>
      <c r="D1987" s="1" t="s">
        <v>2131</v>
      </c>
      <c r="E1987" s="1" t="s">
        <v>2128</v>
      </c>
      <c r="F1987" s="1">
        <v>1</v>
      </c>
      <c r="H1987" s="1" t="s">
        <v>231</v>
      </c>
      <c r="I1987" s="1" t="s">
        <v>231</v>
      </c>
      <c r="K1987" s="1" t="s">
        <v>195</v>
      </c>
      <c r="L1987" s="1" t="s">
        <v>2123</v>
      </c>
      <c r="M1987" s="1" t="s">
        <v>18</v>
      </c>
      <c r="N1987" s="1" t="s">
        <v>374</v>
      </c>
    </row>
    <row r="1988" spans="1:14" s="1" customFormat="1" x14ac:dyDescent="0.3">
      <c r="A1988" s="1">
        <v>1</v>
      </c>
      <c r="B1988" s="2" t="s">
        <v>455</v>
      </c>
      <c r="C1988" s="1" t="s">
        <v>2107</v>
      </c>
      <c r="D1988" s="1" t="s">
        <v>2131</v>
      </c>
      <c r="E1988" s="1" t="s">
        <v>2128</v>
      </c>
      <c r="F1988" s="1">
        <v>1</v>
      </c>
      <c r="H1988" s="1" t="s">
        <v>231</v>
      </c>
      <c r="I1988" s="1" t="s">
        <v>231</v>
      </c>
      <c r="K1988" s="1" t="s">
        <v>195</v>
      </c>
      <c r="L1988" s="1" t="s">
        <v>2123</v>
      </c>
      <c r="M1988" s="1" t="s">
        <v>18</v>
      </c>
      <c r="N1988" s="1" t="s">
        <v>374</v>
      </c>
    </row>
    <row r="1989" spans="1:14" s="1" customFormat="1" x14ac:dyDescent="0.3">
      <c r="A1989" s="1">
        <v>1</v>
      </c>
      <c r="B1989" s="2" t="s">
        <v>455</v>
      </c>
      <c r="C1989" s="1" t="s">
        <v>2107</v>
      </c>
      <c r="D1989" s="1" t="s">
        <v>2131</v>
      </c>
      <c r="E1989" s="1" t="s">
        <v>2128</v>
      </c>
      <c r="F1989" s="1">
        <v>1</v>
      </c>
      <c r="H1989" s="1" t="s">
        <v>231</v>
      </c>
      <c r="I1989" s="1" t="s">
        <v>231</v>
      </c>
      <c r="K1989" s="1" t="s">
        <v>195</v>
      </c>
      <c r="L1989" s="1" t="s">
        <v>2123</v>
      </c>
      <c r="M1989" s="1" t="s">
        <v>18</v>
      </c>
      <c r="N1989" s="1" t="s">
        <v>374</v>
      </c>
    </row>
    <row r="1990" spans="1:14" s="1" customFormat="1" x14ac:dyDescent="0.3">
      <c r="A1990" s="1">
        <v>1</v>
      </c>
      <c r="B1990" s="2" t="s">
        <v>455</v>
      </c>
      <c r="C1990" s="1" t="s">
        <v>2107</v>
      </c>
      <c r="D1990" s="1" t="s">
        <v>2131</v>
      </c>
      <c r="E1990" s="1" t="s">
        <v>2128</v>
      </c>
      <c r="F1990" s="1">
        <v>1</v>
      </c>
      <c r="H1990" s="1" t="s">
        <v>231</v>
      </c>
      <c r="I1990" s="1" t="s">
        <v>231</v>
      </c>
      <c r="K1990" s="1" t="s">
        <v>192</v>
      </c>
      <c r="L1990" s="1" t="s">
        <v>2123</v>
      </c>
      <c r="M1990" s="1" t="s">
        <v>18</v>
      </c>
      <c r="N1990" s="1" t="s">
        <v>374</v>
      </c>
    </row>
    <row r="1991" spans="1:14" s="1" customFormat="1" x14ac:dyDescent="0.3">
      <c r="A1991" s="1">
        <v>1</v>
      </c>
      <c r="B1991" s="2" t="s">
        <v>455</v>
      </c>
      <c r="C1991" s="1" t="s">
        <v>2107</v>
      </c>
      <c r="D1991" s="1" t="s">
        <v>2131</v>
      </c>
      <c r="E1991" s="1" t="s">
        <v>2128</v>
      </c>
      <c r="F1991" s="1">
        <v>1</v>
      </c>
      <c r="H1991" s="1" t="s">
        <v>231</v>
      </c>
      <c r="I1991" s="1" t="s">
        <v>231</v>
      </c>
      <c r="K1991" s="1" t="s">
        <v>192</v>
      </c>
      <c r="L1991" s="1" t="s">
        <v>2123</v>
      </c>
      <c r="M1991" s="1" t="s">
        <v>18</v>
      </c>
      <c r="N1991" s="1" t="s">
        <v>374</v>
      </c>
    </row>
    <row r="1992" spans="1:14" s="1" customFormat="1" x14ac:dyDescent="0.3">
      <c r="A1992" s="1">
        <v>1</v>
      </c>
      <c r="B1992" s="2" t="s">
        <v>455</v>
      </c>
      <c r="C1992" s="1" t="s">
        <v>2107</v>
      </c>
      <c r="D1992" s="1" t="s">
        <v>2131</v>
      </c>
      <c r="E1992" s="1" t="s">
        <v>2128</v>
      </c>
      <c r="F1992" s="1">
        <v>1</v>
      </c>
      <c r="H1992" s="1" t="s">
        <v>231</v>
      </c>
      <c r="I1992" s="1" t="s">
        <v>231</v>
      </c>
      <c r="K1992" s="1" t="s">
        <v>192</v>
      </c>
      <c r="L1992" s="1" t="s">
        <v>2123</v>
      </c>
      <c r="M1992" s="1" t="s">
        <v>18</v>
      </c>
      <c r="N1992" s="1" t="s">
        <v>374</v>
      </c>
    </row>
    <row r="1993" spans="1:14" s="1" customFormat="1" x14ac:dyDescent="0.3">
      <c r="A1993" s="1">
        <v>1</v>
      </c>
      <c r="B1993" s="2" t="s">
        <v>455</v>
      </c>
      <c r="C1993" s="1" t="s">
        <v>2107</v>
      </c>
      <c r="D1993" s="1" t="s">
        <v>2131</v>
      </c>
      <c r="E1993" s="1" t="s">
        <v>2128</v>
      </c>
      <c r="F1993" s="1">
        <v>1</v>
      </c>
      <c r="H1993" s="1" t="s">
        <v>231</v>
      </c>
      <c r="I1993" s="1" t="s">
        <v>231</v>
      </c>
      <c r="K1993" s="1" t="s">
        <v>192</v>
      </c>
      <c r="L1993" s="1" t="s">
        <v>2123</v>
      </c>
      <c r="M1993" s="1" t="s">
        <v>18</v>
      </c>
      <c r="N1993" s="1" t="s">
        <v>374</v>
      </c>
    </row>
    <row r="1994" spans="1:14" s="1" customFormat="1" x14ac:dyDescent="0.3">
      <c r="A1994" s="1">
        <v>1</v>
      </c>
      <c r="B1994" s="2" t="s">
        <v>455</v>
      </c>
      <c r="C1994" s="1" t="s">
        <v>2107</v>
      </c>
      <c r="D1994" s="1" t="s">
        <v>2131</v>
      </c>
      <c r="E1994" s="1" t="s">
        <v>2128</v>
      </c>
      <c r="F1994" s="1">
        <v>1</v>
      </c>
      <c r="H1994" s="1" t="s">
        <v>231</v>
      </c>
      <c r="I1994" s="1" t="s">
        <v>231</v>
      </c>
      <c r="K1994" s="1" t="s">
        <v>192</v>
      </c>
      <c r="L1994" s="1" t="s">
        <v>2123</v>
      </c>
      <c r="M1994" s="1" t="s">
        <v>10</v>
      </c>
      <c r="N1994" s="1" t="s">
        <v>374</v>
      </c>
    </row>
    <row r="1995" spans="1:14" s="1" customFormat="1" x14ac:dyDescent="0.3">
      <c r="A1995" s="1">
        <v>1</v>
      </c>
      <c r="B1995" s="2" t="s">
        <v>455</v>
      </c>
      <c r="C1995" s="1" t="s">
        <v>2107</v>
      </c>
      <c r="D1995" s="1" t="s">
        <v>2131</v>
      </c>
      <c r="E1995" s="1" t="s">
        <v>2128</v>
      </c>
      <c r="F1995" s="1">
        <v>1</v>
      </c>
      <c r="H1995" s="1" t="s">
        <v>231</v>
      </c>
      <c r="I1995" s="1" t="s">
        <v>231</v>
      </c>
      <c r="K1995" s="1" t="s">
        <v>191</v>
      </c>
      <c r="L1995" s="1" t="s">
        <v>2123</v>
      </c>
      <c r="M1995" s="1" t="s">
        <v>18</v>
      </c>
      <c r="N1995" s="1" t="s">
        <v>374</v>
      </c>
    </row>
    <row r="1996" spans="1:14" s="1" customFormat="1" x14ac:dyDescent="0.3">
      <c r="A1996" s="1">
        <v>1</v>
      </c>
      <c r="B1996" s="2" t="s">
        <v>455</v>
      </c>
      <c r="C1996" s="1" t="s">
        <v>2107</v>
      </c>
      <c r="D1996" s="1" t="s">
        <v>2131</v>
      </c>
      <c r="E1996" s="1" t="s">
        <v>2128</v>
      </c>
      <c r="F1996" s="1">
        <v>1</v>
      </c>
      <c r="H1996" s="1" t="s">
        <v>231</v>
      </c>
      <c r="I1996" s="1" t="s">
        <v>231</v>
      </c>
      <c r="K1996" s="1" t="s">
        <v>191</v>
      </c>
      <c r="L1996" s="1" t="s">
        <v>2123</v>
      </c>
      <c r="M1996" s="1" t="s">
        <v>18</v>
      </c>
      <c r="N1996" s="1" t="s">
        <v>374</v>
      </c>
    </row>
    <row r="1997" spans="1:14" s="1" customFormat="1" x14ac:dyDescent="0.3">
      <c r="A1997" s="1">
        <v>1</v>
      </c>
      <c r="B1997" s="2" t="s">
        <v>455</v>
      </c>
      <c r="C1997" s="1" t="s">
        <v>2107</v>
      </c>
      <c r="D1997" s="1" t="s">
        <v>2131</v>
      </c>
      <c r="E1997" s="1" t="s">
        <v>2128</v>
      </c>
      <c r="F1997" s="1">
        <v>1</v>
      </c>
      <c r="H1997" s="1" t="s">
        <v>231</v>
      </c>
      <c r="I1997" s="1" t="s">
        <v>231</v>
      </c>
      <c r="K1997" s="1" t="s">
        <v>194</v>
      </c>
      <c r="L1997" s="1" t="s">
        <v>2123</v>
      </c>
      <c r="M1997" s="1" t="s">
        <v>18</v>
      </c>
      <c r="N1997" s="1" t="s">
        <v>374</v>
      </c>
    </row>
    <row r="1998" spans="1:14" s="1" customFormat="1" x14ac:dyDescent="0.3">
      <c r="A1998" s="1">
        <v>1</v>
      </c>
      <c r="B1998" s="2" t="s">
        <v>455</v>
      </c>
      <c r="C1998" s="1" t="s">
        <v>2107</v>
      </c>
      <c r="D1998" s="1" t="s">
        <v>2131</v>
      </c>
      <c r="E1998" s="1" t="s">
        <v>2128</v>
      </c>
      <c r="F1998" s="1">
        <v>1</v>
      </c>
      <c r="H1998" s="1" t="s">
        <v>231</v>
      </c>
      <c r="I1998" s="1" t="s">
        <v>231</v>
      </c>
      <c r="K1998" s="1" t="s">
        <v>194</v>
      </c>
      <c r="L1998" s="1" t="s">
        <v>2123</v>
      </c>
      <c r="M1998" s="1" t="s">
        <v>18</v>
      </c>
      <c r="N1998" s="1" t="s">
        <v>374</v>
      </c>
    </row>
    <row r="1999" spans="1:14" s="1" customFormat="1" x14ac:dyDescent="0.3">
      <c r="A1999" s="1">
        <v>1</v>
      </c>
      <c r="B1999" s="2" t="s">
        <v>455</v>
      </c>
      <c r="C1999" s="1" t="s">
        <v>2107</v>
      </c>
      <c r="D1999" s="1" t="s">
        <v>2131</v>
      </c>
      <c r="E1999" s="1" t="s">
        <v>2128</v>
      </c>
      <c r="F1999" s="1">
        <v>1</v>
      </c>
      <c r="H1999" s="1" t="s">
        <v>231</v>
      </c>
      <c r="I1999" s="1" t="s">
        <v>231</v>
      </c>
      <c r="K1999" s="1" t="s">
        <v>194</v>
      </c>
      <c r="L1999" s="1" t="s">
        <v>2123</v>
      </c>
      <c r="M1999" s="1" t="s">
        <v>10</v>
      </c>
      <c r="N1999" s="1" t="s">
        <v>374</v>
      </c>
    </row>
    <row r="2000" spans="1:14" s="1" customFormat="1" x14ac:dyDescent="0.3">
      <c r="A2000" s="1">
        <v>1</v>
      </c>
      <c r="B2000" s="2" t="s">
        <v>455</v>
      </c>
      <c r="C2000" s="1" t="s">
        <v>2107</v>
      </c>
      <c r="D2000" s="1" t="s">
        <v>2131</v>
      </c>
      <c r="E2000" s="1" t="s">
        <v>2128</v>
      </c>
      <c r="F2000" s="1">
        <v>1</v>
      </c>
      <c r="H2000" s="1" t="s">
        <v>231</v>
      </c>
      <c r="I2000" s="1" t="s">
        <v>231</v>
      </c>
      <c r="K2000" s="1" t="s">
        <v>194</v>
      </c>
      <c r="L2000" s="1" t="s">
        <v>2123</v>
      </c>
      <c r="M2000" s="1" t="s">
        <v>18</v>
      </c>
      <c r="N2000" s="1" t="s">
        <v>374</v>
      </c>
    </row>
    <row r="2001" spans="1:14" s="1" customFormat="1" x14ac:dyDescent="0.3">
      <c r="A2001" s="1">
        <v>1</v>
      </c>
      <c r="B2001" s="2" t="s">
        <v>455</v>
      </c>
      <c r="C2001" s="1" t="s">
        <v>2107</v>
      </c>
      <c r="D2001" s="1" t="s">
        <v>2131</v>
      </c>
      <c r="E2001" s="1" t="s">
        <v>2128</v>
      </c>
      <c r="F2001" s="1">
        <v>1</v>
      </c>
      <c r="H2001" s="1" t="s">
        <v>231</v>
      </c>
      <c r="I2001" s="1" t="s">
        <v>231</v>
      </c>
      <c r="K2001" s="1" t="s">
        <v>194</v>
      </c>
      <c r="L2001" s="1" t="s">
        <v>2123</v>
      </c>
      <c r="M2001" s="1" t="s">
        <v>18</v>
      </c>
      <c r="N2001" s="1" t="s">
        <v>374</v>
      </c>
    </row>
    <row r="2002" spans="1:14" s="1" customFormat="1" x14ac:dyDescent="0.3">
      <c r="A2002" s="1">
        <v>1</v>
      </c>
      <c r="B2002" s="2" t="s">
        <v>455</v>
      </c>
      <c r="C2002" s="1" t="s">
        <v>2107</v>
      </c>
      <c r="D2002" s="1" t="s">
        <v>2131</v>
      </c>
      <c r="E2002" s="1" t="s">
        <v>2128</v>
      </c>
      <c r="F2002" s="1">
        <v>1</v>
      </c>
      <c r="H2002" s="1" t="s">
        <v>231</v>
      </c>
      <c r="I2002" s="1" t="s">
        <v>231</v>
      </c>
      <c r="K2002" s="1" t="s">
        <v>194</v>
      </c>
      <c r="L2002" s="1" t="s">
        <v>2123</v>
      </c>
      <c r="M2002" s="1" t="s">
        <v>18</v>
      </c>
      <c r="N2002" s="1" t="s">
        <v>374</v>
      </c>
    </row>
    <row r="2003" spans="1:14" s="1" customFormat="1" x14ac:dyDescent="0.3">
      <c r="A2003" s="1">
        <v>1</v>
      </c>
      <c r="B2003" s="2" t="s">
        <v>455</v>
      </c>
      <c r="C2003" s="1" t="s">
        <v>2107</v>
      </c>
      <c r="D2003" s="1" t="s">
        <v>2131</v>
      </c>
      <c r="E2003" s="1" t="s">
        <v>2128</v>
      </c>
      <c r="F2003" s="1">
        <v>1</v>
      </c>
      <c r="H2003" s="1" t="s">
        <v>231</v>
      </c>
      <c r="I2003" s="1" t="s">
        <v>231</v>
      </c>
      <c r="K2003" s="1" t="s">
        <v>191</v>
      </c>
      <c r="L2003" s="1" t="s">
        <v>2123</v>
      </c>
      <c r="M2003" s="1" t="s">
        <v>18</v>
      </c>
      <c r="N2003" s="1" t="s">
        <v>374</v>
      </c>
    </row>
    <row r="2004" spans="1:14" s="1" customFormat="1" x14ac:dyDescent="0.3">
      <c r="A2004" s="1">
        <v>1</v>
      </c>
      <c r="B2004" s="2" t="s">
        <v>455</v>
      </c>
      <c r="C2004" s="1" t="s">
        <v>2107</v>
      </c>
      <c r="D2004" s="1" t="s">
        <v>2131</v>
      </c>
      <c r="E2004" s="1" t="s">
        <v>2128</v>
      </c>
      <c r="F2004" s="1">
        <v>1</v>
      </c>
      <c r="H2004" s="1" t="s">
        <v>231</v>
      </c>
      <c r="I2004" s="1" t="s">
        <v>231</v>
      </c>
      <c r="K2004" s="1" t="s">
        <v>191</v>
      </c>
      <c r="L2004" s="1" t="s">
        <v>2123</v>
      </c>
      <c r="M2004" s="1" t="s">
        <v>10</v>
      </c>
      <c r="N2004" s="1" t="s">
        <v>374</v>
      </c>
    </row>
    <row r="2005" spans="1:14" s="1" customFormat="1" x14ac:dyDescent="0.3">
      <c r="A2005" s="1">
        <v>1</v>
      </c>
      <c r="B2005" s="2" t="s">
        <v>455</v>
      </c>
      <c r="C2005" s="1" t="s">
        <v>2107</v>
      </c>
      <c r="D2005" s="1" t="s">
        <v>2131</v>
      </c>
      <c r="E2005" s="1" t="s">
        <v>2128</v>
      </c>
      <c r="F2005" s="1">
        <v>1</v>
      </c>
      <c r="H2005" s="1" t="s">
        <v>231</v>
      </c>
      <c r="I2005" s="1" t="s">
        <v>231</v>
      </c>
      <c r="K2005" s="1" t="s">
        <v>194</v>
      </c>
      <c r="L2005" s="1" t="s">
        <v>2123</v>
      </c>
      <c r="M2005" s="1" t="s">
        <v>18</v>
      </c>
      <c r="N2005" s="1" t="s">
        <v>374</v>
      </c>
    </row>
    <row r="2006" spans="1:14" s="1" customFormat="1" x14ac:dyDescent="0.3">
      <c r="A2006" s="1">
        <v>1</v>
      </c>
      <c r="B2006" s="2" t="s">
        <v>455</v>
      </c>
      <c r="C2006" s="1" t="s">
        <v>2107</v>
      </c>
      <c r="D2006" s="1" t="s">
        <v>2131</v>
      </c>
      <c r="E2006" s="1" t="s">
        <v>2128</v>
      </c>
      <c r="F2006" s="1">
        <v>1</v>
      </c>
      <c r="H2006" s="1" t="s">
        <v>231</v>
      </c>
      <c r="I2006" s="1" t="s">
        <v>231</v>
      </c>
      <c r="K2006" s="1" t="s">
        <v>489</v>
      </c>
      <c r="L2006" s="1" t="s">
        <v>2123</v>
      </c>
      <c r="M2006" s="1" t="s">
        <v>18</v>
      </c>
      <c r="N2006" s="1" t="s">
        <v>374</v>
      </c>
    </row>
    <row r="2007" spans="1:14" s="1" customFormat="1" x14ac:dyDescent="0.3">
      <c r="A2007" s="1">
        <v>1</v>
      </c>
      <c r="B2007" s="2" t="s">
        <v>455</v>
      </c>
      <c r="C2007" s="1" t="s">
        <v>2107</v>
      </c>
      <c r="D2007" s="1" t="s">
        <v>2131</v>
      </c>
      <c r="E2007" s="1" t="s">
        <v>2128</v>
      </c>
      <c r="F2007" s="1">
        <v>1</v>
      </c>
      <c r="H2007" s="1" t="s">
        <v>231</v>
      </c>
      <c r="I2007" s="1" t="s">
        <v>231</v>
      </c>
      <c r="K2007" s="1" t="s">
        <v>194</v>
      </c>
      <c r="L2007" s="1" t="s">
        <v>2123</v>
      </c>
      <c r="M2007" s="1" t="s">
        <v>18</v>
      </c>
      <c r="N2007" s="1" t="s">
        <v>374</v>
      </c>
    </row>
    <row r="2008" spans="1:14" s="1" customFormat="1" x14ac:dyDescent="0.3">
      <c r="A2008" s="1">
        <v>1</v>
      </c>
      <c r="B2008" s="2" t="s">
        <v>455</v>
      </c>
      <c r="C2008" s="1" t="s">
        <v>2107</v>
      </c>
      <c r="D2008" s="1" t="s">
        <v>2131</v>
      </c>
      <c r="E2008" s="1" t="s">
        <v>2128</v>
      </c>
      <c r="F2008" s="1">
        <v>1</v>
      </c>
      <c r="H2008" s="1" t="s">
        <v>231</v>
      </c>
      <c r="I2008" s="1" t="s">
        <v>231</v>
      </c>
      <c r="K2008" s="1" t="s">
        <v>194</v>
      </c>
      <c r="L2008" s="1" t="s">
        <v>2123</v>
      </c>
      <c r="M2008" s="1" t="s">
        <v>18</v>
      </c>
      <c r="N2008" s="1" t="s">
        <v>374</v>
      </c>
    </row>
    <row r="2009" spans="1:14" s="1" customFormat="1" x14ac:dyDescent="0.3">
      <c r="A2009" s="1">
        <v>1</v>
      </c>
      <c r="B2009" s="2" t="s">
        <v>455</v>
      </c>
      <c r="C2009" s="1" t="s">
        <v>2107</v>
      </c>
      <c r="D2009" s="1" t="s">
        <v>2131</v>
      </c>
      <c r="E2009" s="1" t="s">
        <v>2128</v>
      </c>
      <c r="F2009" s="1">
        <v>1</v>
      </c>
      <c r="H2009" s="1" t="s">
        <v>231</v>
      </c>
      <c r="I2009" s="1" t="s">
        <v>231</v>
      </c>
      <c r="K2009" s="1" t="s">
        <v>191</v>
      </c>
      <c r="L2009" s="1" t="s">
        <v>2123</v>
      </c>
      <c r="M2009" s="1" t="s">
        <v>18</v>
      </c>
      <c r="N2009" s="1" t="s">
        <v>374</v>
      </c>
    </row>
    <row r="2010" spans="1:14" s="1" customFormat="1" x14ac:dyDescent="0.3">
      <c r="A2010" s="1">
        <v>1</v>
      </c>
      <c r="B2010" s="2" t="s">
        <v>455</v>
      </c>
      <c r="C2010" s="1" t="s">
        <v>2107</v>
      </c>
      <c r="D2010" s="1" t="s">
        <v>2131</v>
      </c>
      <c r="E2010" s="1" t="s">
        <v>2128</v>
      </c>
      <c r="F2010" s="1">
        <v>1</v>
      </c>
      <c r="H2010" s="1" t="s">
        <v>231</v>
      </c>
      <c r="I2010" s="1" t="s">
        <v>231</v>
      </c>
      <c r="K2010" s="1" t="s">
        <v>194</v>
      </c>
      <c r="L2010" s="1" t="s">
        <v>2123</v>
      </c>
      <c r="M2010" s="1" t="s">
        <v>18</v>
      </c>
      <c r="N2010" s="1" t="s">
        <v>374</v>
      </c>
    </row>
    <row r="2011" spans="1:14" s="1" customFormat="1" x14ac:dyDescent="0.3">
      <c r="A2011" s="1">
        <v>1</v>
      </c>
      <c r="B2011" s="2" t="s">
        <v>455</v>
      </c>
      <c r="C2011" s="1" t="s">
        <v>2107</v>
      </c>
      <c r="D2011" s="1" t="s">
        <v>2131</v>
      </c>
      <c r="E2011" s="1" t="s">
        <v>2128</v>
      </c>
      <c r="F2011" s="1">
        <v>1</v>
      </c>
      <c r="H2011" s="1" t="s">
        <v>231</v>
      </c>
      <c r="I2011" s="1" t="s">
        <v>231</v>
      </c>
      <c r="K2011" s="1" t="s">
        <v>194</v>
      </c>
      <c r="L2011" s="1" t="s">
        <v>2123</v>
      </c>
      <c r="M2011" s="1" t="s">
        <v>10</v>
      </c>
      <c r="N2011" s="1" t="s">
        <v>374</v>
      </c>
    </row>
    <row r="2012" spans="1:14" s="1" customFormat="1" x14ac:dyDescent="0.3">
      <c r="A2012" s="1">
        <v>1</v>
      </c>
      <c r="B2012" s="2" t="s">
        <v>455</v>
      </c>
      <c r="C2012" s="1" t="s">
        <v>2107</v>
      </c>
      <c r="D2012" s="1" t="s">
        <v>2131</v>
      </c>
      <c r="E2012" s="1" t="s">
        <v>2128</v>
      </c>
      <c r="F2012" s="1">
        <v>1</v>
      </c>
      <c r="H2012" s="1" t="s">
        <v>231</v>
      </c>
      <c r="I2012" s="1" t="s">
        <v>231</v>
      </c>
      <c r="K2012" s="1" t="s">
        <v>191</v>
      </c>
      <c r="L2012" s="1" t="s">
        <v>2123</v>
      </c>
      <c r="M2012" s="1" t="s">
        <v>10</v>
      </c>
      <c r="N2012" s="1" t="s">
        <v>374</v>
      </c>
    </row>
    <row r="2013" spans="1:14" s="1" customFormat="1" x14ac:dyDescent="0.3">
      <c r="A2013" s="1">
        <v>1</v>
      </c>
      <c r="B2013" s="2" t="s">
        <v>455</v>
      </c>
      <c r="C2013" s="1" t="s">
        <v>2107</v>
      </c>
      <c r="D2013" s="1" t="s">
        <v>2131</v>
      </c>
      <c r="E2013" s="1" t="s">
        <v>2128</v>
      </c>
      <c r="F2013" s="1">
        <v>1</v>
      </c>
      <c r="H2013" s="1" t="s">
        <v>231</v>
      </c>
      <c r="I2013" s="1" t="s">
        <v>231</v>
      </c>
      <c r="K2013" s="1" t="s">
        <v>194</v>
      </c>
      <c r="L2013" s="1" t="s">
        <v>2123</v>
      </c>
      <c r="M2013" s="1" t="s">
        <v>10</v>
      </c>
      <c r="N2013" s="1" t="s">
        <v>374</v>
      </c>
    </row>
    <row r="2014" spans="1:14" s="1" customFormat="1" x14ac:dyDescent="0.3">
      <c r="A2014" s="1">
        <v>1</v>
      </c>
      <c r="B2014" s="2" t="s">
        <v>455</v>
      </c>
      <c r="C2014" s="1" t="s">
        <v>2107</v>
      </c>
      <c r="D2014" s="1" t="s">
        <v>2131</v>
      </c>
      <c r="E2014" s="1" t="s">
        <v>2128</v>
      </c>
      <c r="F2014" s="1">
        <v>1</v>
      </c>
      <c r="H2014" s="1" t="s">
        <v>231</v>
      </c>
      <c r="I2014" s="1" t="s">
        <v>231</v>
      </c>
      <c r="K2014" s="1" t="s">
        <v>432</v>
      </c>
      <c r="L2014" s="1" t="s">
        <v>2123</v>
      </c>
      <c r="M2014" s="1" t="s">
        <v>10</v>
      </c>
      <c r="N2014" s="1" t="s">
        <v>374</v>
      </c>
    </row>
    <row r="2015" spans="1:14" s="1" customFormat="1" x14ac:dyDescent="0.3">
      <c r="A2015" s="1">
        <v>1</v>
      </c>
      <c r="B2015" s="2" t="s">
        <v>455</v>
      </c>
      <c r="C2015" s="1" t="s">
        <v>2107</v>
      </c>
      <c r="D2015" s="1" t="s">
        <v>2131</v>
      </c>
      <c r="E2015" s="1" t="s">
        <v>2128</v>
      </c>
      <c r="F2015" s="1">
        <v>1</v>
      </c>
      <c r="H2015" s="1" t="s">
        <v>231</v>
      </c>
      <c r="I2015" s="1" t="s">
        <v>231</v>
      </c>
      <c r="K2015" s="1" t="s">
        <v>428</v>
      </c>
      <c r="L2015" s="1" t="s">
        <v>2123</v>
      </c>
      <c r="M2015" s="1" t="s">
        <v>16</v>
      </c>
      <c r="N2015" s="1" t="s">
        <v>374</v>
      </c>
    </row>
    <row r="2016" spans="1:14" s="1" customFormat="1" x14ac:dyDescent="0.3">
      <c r="A2016" s="1">
        <v>1</v>
      </c>
      <c r="B2016" s="2" t="s">
        <v>450</v>
      </c>
      <c r="C2016" s="1" t="s">
        <v>2107</v>
      </c>
      <c r="D2016" s="1" t="s">
        <v>2131</v>
      </c>
      <c r="E2016" s="1" t="s">
        <v>2128</v>
      </c>
      <c r="F2016" s="1">
        <v>1</v>
      </c>
      <c r="H2016" s="1" t="s">
        <v>451</v>
      </c>
      <c r="I2016" s="1" t="s">
        <v>451</v>
      </c>
      <c r="K2016" s="1" t="s">
        <v>429</v>
      </c>
      <c r="L2016" s="1" t="s">
        <v>2123</v>
      </c>
      <c r="M2016" s="1" t="s">
        <v>17</v>
      </c>
      <c r="N2016" s="1" t="s">
        <v>374</v>
      </c>
    </row>
    <row r="2017" spans="1:14" s="1" customFormat="1" x14ac:dyDescent="0.3">
      <c r="A2017" s="1">
        <v>1</v>
      </c>
      <c r="B2017" s="2" t="s">
        <v>461</v>
      </c>
      <c r="C2017" s="1" t="s">
        <v>2107</v>
      </c>
      <c r="D2017" s="1" t="s">
        <v>2131</v>
      </c>
      <c r="E2017" s="1" t="s">
        <v>2128</v>
      </c>
      <c r="F2017" s="1">
        <v>1</v>
      </c>
      <c r="H2017" s="1" t="s">
        <v>2126</v>
      </c>
      <c r="K2017" s="1" t="s">
        <v>187</v>
      </c>
      <c r="L2017" s="1" t="s">
        <v>2123</v>
      </c>
      <c r="M2017" s="1" t="s">
        <v>17</v>
      </c>
      <c r="N2017" s="1" t="s">
        <v>374</v>
      </c>
    </row>
    <row r="2018" spans="1:14" s="1" customFormat="1" x14ac:dyDescent="0.3">
      <c r="A2018" s="1">
        <v>1</v>
      </c>
      <c r="B2018" s="2" t="s">
        <v>463</v>
      </c>
      <c r="C2018" s="1" t="s">
        <v>2107</v>
      </c>
      <c r="D2018" s="1" t="s">
        <v>2131</v>
      </c>
      <c r="E2018" s="1" t="s">
        <v>2128</v>
      </c>
      <c r="F2018" s="1">
        <v>1</v>
      </c>
      <c r="H2018" s="1" t="s">
        <v>14</v>
      </c>
      <c r="I2018" s="1" t="s">
        <v>14</v>
      </c>
      <c r="K2018" s="1" t="s">
        <v>187</v>
      </c>
      <c r="L2018" s="1" t="s">
        <v>2123</v>
      </c>
      <c r="M2018" s="1" t="s">
        <v>16</v>
      </c>
      <c r="N2018" s="1" t="s">
        <v>374</v>
      </c>
    </row>
    <row r="2019" spans="1:14" s="1" customFormat="1" x14ac:dyDescent="0.3">
      <c r="A2019" s="1">
        <v>1</v>
      </c>
      <c r="B2019" s="2" t="s">
        <v>463</v>
      </c>
      <c r="C2019" s="1" t="s">
        <v>2107</v>
      </c>
      <c r="D2019" s="1" t="s">
        <v>2131</v>
      </c>
      <c r="E2019" s="1" t="s">
        <v>2128</v>
      </c>
      <c r="F2019" s="1">
        <v>1</v>
      </c>
      <c r="H2019" s="1" t="s">
        <v>14</v>
      </c>
      <c r="I2019" s="1" t="s">
        <v>14</v>
      </c>
      <c r="K2019" s="1" t="s">
        <v>187</v>
      </c>
      <c r="L2019" s="1" t="s">
        <v>2123</v>
      </c>
      <c r="M2019" s="1" t="s">
        <v>17</v>
      </c>
      <c r="N2019" s="1" t="s">
        <v>374</v>
      </c>
    </row>
    <row r="2020" spans="1:14" s="1" customFormat="1" x14ac:dyDescent="0.3">
      <c r="A2020" s="1">
        <v>1</v>
      </c>
      <c r="B2020" s="2" t="s">
        <v>463</v>
      </c>
      <c r="C2020" s="1" t="s">
        <v>2107</v>
      </c>
      <c r="D2020" s="1" t="s">
        <v>2131</v>
      </c>
      <c r="E2020" s="1" t="s">
        <v>2128</v>
      </c>
      <c r="F2020" s="1">
        <v>1</v>
      </c>
      <c r="H2020" s="1" t="s">
        <v>14</v>
      </c>
      <c r="I2020" s="1" t="s">
        <v>14</v>
      </c>
      <c r="K2020" s="1" t="s">
        <v>187</v>
      </c>
      <c r="L2020" s="1" t="s">
        <v>2123</v>
      </c>
      <c r="M2020" s="1" t="s">
        <v>16</v>
      </c>
      <c r="N2020" s="1" t="s">
        <v>374</v>
      </c>
    </row>
    <row r="2021" spans="1:14" s="1" customFormat="1" x14ac:dyDescent="0.3">
      <c r="A2021" s="1">
        <v>1</v>
      </c>
      <c r="B2021" s="2" t="s">
        <v>463</v>
      </c>
      <c r="C2021" s="1" t="s">
        <v>2107</v>
      </c>
      <c r="D2021" s="1" t="s">
        <v>2131</v>
      </c>
      <c r="E2021" s="1" t="s">
        <v>2128</v>
      </c>
      <c r="F2021" s="1">
        <v>1</v>
      </c>
      <c r="H2021" s="1" t="s">
        <v>14</v>
      </c>
      <c r="I2021" s="1" t="s">
        <v>14</v>
      </c>
      <c r="K2021" s="1" t="s">
        <v>187</v>
      </c>
      <c r="L2021" s="1" t="s">
        <v>2123</v>
      </c>
      <c r="M2021" s="1" t="s">
        <v>17</v>
      </c>
      <c r="N2021" s="1" t="s">
        <v>374</v>
      </c>
    </row>
    <row r="2022" spans="1:14" s="1" customFormat="1" x14ac:dyDescent="0.3">
      <c r="A2022" s="1">
        <v>1</v>
      </c>
      <c r="B2022" s="2" t="s">
        <v>375</v>
      </c>
      <c r="C2022" s="1" t="s">
        <v>2107</v>
      </c>
      <c r="D2022" s="1" t="s">
        <v>2131</v>
      </c>
      <c r="E2022" s="1" t="s">
        <v>2128</v>
      </c>
      <c r="F2022" s="1">
        <v>1</v>
      </c>
      <c r="H2022" s="1" t="s">
        <v>8</v>
      </c>
      <c r="I2022" s="1" t="s">
        <v>8</v>
      </c>
      <c r="K2022" s="1" t="s">
        <v>215</v>
      </c>
      <c r="L2022" s="1" t="s">
        <v>2123</v>
      </c>
      <c r="M2022" s="1" t="s">
        <v>10</v>
      </c>
      <c r="N2022" s="1" t="s">
        <v>374</v>
      </c>
    </row>
    <row r="2023" spans="1:14" s="1" customFormat="1" x14ac:dyDescent="0.3">
      <c r="A2023" s="1">
        <v>1</v>
      </c>
      <c r="B2023" s="2" t="s">
        <v>480</v>
      </c>
      <c r="C2023" s="1" t="s">
        <v>2107</v>
      </c>
      <c r="D2023" s="1" t="s">
        <v>2131</v>
      </c>
      <c r="E2023" s="1" t="s">
        <v>2128</v>
      </c>
      <c r="F2023" s="1">
        <v>1</v>
      </c>
      <c r="H2023" s="1" t="s">
        <v>481</v>
      </c>
      <c r="I2023" s="1" t="s">
        <v>481</v>
      </c>
      <c r="K2023" s="1" t="s">
        <v>209</v>
      </c>
      <c r="L2023" s="1" t="s">
        <v>2123</v>
      </c>
      <c r="M2023" s="1" t="s">
        <v>10</v>
      </c>
      <c r="N2023" s="1" t="s">
        <v>374</v>
      </c>
    </row>
    <row r="2024" spans="1:14" s="1" customFormat="1" x14ac:dyDescent="0.3">
      <c r="A2024" s="1">
        <v>1</v>
      </c>
      <c r="B2024" s="2" t="s">
        <v>480</v>
      </c>
      <c r="C2024" s="1" t="s">
        <v>2107</v>
      </c>
      <c r="D2024" s="1" t="s">
        <v>2131</v>
      </c>
      <c r="E2024" s="1" t="s">
        <v>2128</v>
      </c>
      <c r="F2024" s="1">
        <v>1</v>
      </c>
      <c r="H2024" s="1" t="s">
        <v>481</v>
      </c>
      <c r="I2024" s="1" t="s">
        <v>481</v>
      </c>
      <c r="K2024" s="1" t="s">
        <v>395</v>
      </c>
      <c r="L2024" s="1" t="s">
        <v>2123</v>
      </c>
      <c r="M2024" s="1" t="s">
        <v>21</v>
      </c>
      <c r="N2024" s="1" t="s">
        <v>374</v>
      </c>
    </row>
    <row r="2025" spans="1:14" s="1" customFormat="1" x14ac:dyDescent="0.3">
      <c r="A2025" s="1">
        <v>1</v>
      </c>
      <c r="B2025" s="2" t="s">
        <v>473</v>
      </c>
      <c r="C2025" s="1" t="s">
        <v>2107</v>
      </c>
      <c r="D2025" s="1" t="s">
        <v>2131</v>
      </c>
      <c r="E2025" s="1" t="s">
        <v>2128</v>
      </c>
      <c r="F2025" s="1">
        <v>1</v>
      </c>
      <c r="H2025" s="1" t="s">
        <v>372</v>
      </c>
      <c r="I2025" s="1" t="s">
        <v>372</v>
      </c>
      <c r="K2025" s="1" t="s">
        <v>209</v>
      </c>
      <c r="L2025" s="1" t="s">
        <v>2123</v>
      </c>
      <c r="M2025" s="1" t="s">
        <v>17</v>
      </c>
      <c r="N2025" s="1" t="s">
        <v>374</v>
      </c>
    </row>
    <row r="2026" spans="1:14" s="1" customFormat="1" x14ac:dyDescent="0.3">
      <c r="A2026" s="1">
        <v>1</v>
      </c>
      <c r="B2026" s="2" t="s">
        <v>473</v>
      </c>
      <c r="C2026" s="1" t="s">
        <v>2107</v>
      </c>
      <c r="D2026" s="1" t="s">
        <v>2131</v>
      </c>
      <c r="E2026" s="1" t="s">
        <v>2128</v>
      </c>
      <c r="F2026" s="1">
        <v>1</v>
      </c>
      <c r="H2026" s="1" t="s">
        <v>372</v>
      </c>
      <c r="I2026" s="1" t="s">
        <v>372</v>
      </c>
      <c r="K2026" s="1" t="s">
        <v>209</v>
      </c>
      <c r="L2026" s="1" t="s">
        <v>2123</v>
      </c>
      <c r="M2026" s="1" t="s">
        <v>16</v>
      </c>
      <c r="N2026" s="1" t="s">
        <v>374</v>
      </c>
    </row>
    <row r="2027" spans="1:14" s="1" customFormat="1" x14ac:dyDescent="0.3">
      <c r="A2027" s="1">
        <v>1</v>
      </c>
      <c r="B2027" s="2" t="s">
        <v>455</v>
      </c>
      <c r="C2027" s="1" t="s">
        <v>2107</v>
      </c>
      <c r="D2027" s="1" t="s">
        <v>2131</v>
      </c>
      <c r="E2027" s="1" t="s">
        <v>2128</v>
      </c>
      <c r="F2027" s="1">
        <v>1</v>
      </c>
      <c r="H2027" s="1" t="s">
        <v>231</v>
      </c>
      <c r="I2027" s="1" t="s">
        <v>231</v>
      </c>
      <c r="K2027" s="1" t="s">
        <v>208</v>
      </c>
      <c r="L2027" s="1" t="s">
        <v>2123</v>
      </c>
      <c r="M2027" s="1" t="s">
        <v>17</v>
      </c>
      <c r="N2027" s="1" t="s">
        <v>374</v>
      </c>
    </row>
    <row r="2028" spans="1:14" s="1" customFormat="1" x14ac:dyDescent="0.3">
      <c r="A2028" s="1">
        <v>1</v>
      </c>
      <c r="B2028" s="2" t="s">
        <v>455</v>
      </c>
      <c r="C2028" s="1" t="s">
        <v>2107</v>
      </c>
      <c r="D2028" s="1" t="s">
        <v>2131</v>
      </c>
      <c r="E2028" s="1" t="s">
        <v>2128</v>
      </c>
      <c r="F2028" s="1">
        <v>1</v>
      </c>
      <c r="H2028" s="1" t="s">
        <v>231</v>
      </c>
      <c r="I2028" s="1" t="s">
        <v>231</v>
      </c>
      <c r="K2028" s="1" t="s">
        <v>208</v>
      </c>
      <c r="L2028" s="1" t="s">
        <v>2123</v>
      </c>
      <c r="M2028" s="1" t="s">
        <v>16</v>
      </c>
      <c r="N2028" s="1" t="s">
        <v>374</v>
      </c>
    </row>
    <row r="2029" spans="1:14" s="1" customFormat="1" x14ac:dyDescent="0.3">
      <c r="A2029" s="1">
        <v>1</v>
      </c>
      <c r="B2029" s="2" t="s">
        <v>527</v>
      </c>
      <c r="C2029" s="1" t="s">
        <v>2107</v>
      </c>
      <c r="D2029" s="1" t="s">
        <v>2131</v>
      </c>
      <c r="E2029" s="1" t="s">
        <v>2128</v>
      </c>
      <c r="F2029" s="1">
        <v>1</v>
      </c>
      <c r="H2029" s="1" t="s">
        <v>231</v>
      </c>
      <c r="I2029" s="1" t="s">
        <v>231</v>
      </c>
      <c r="K2029" s="1" t="s">
        <v>429</v>
      </c>
      <c r="L2029" s="1" t="s">
        <v>2123</v>
      </c>
      <c r="M2029" s="1" t="s">
        <v>18</v>
      </c>
      <c r="N2029" s="1" t="s">
        <v>374</v>
      </c>
    </row>
    <row r="2030" spans="1:14" s="1" customFormat="1" x14ac:dyDescent="0.3">
      <c r="A2030" s="1">
        <v>1</v>
      </c>
      <c r="B2030" s="2" t="s">
        <v>455</v>
      </c>
      <c r="C2030" s="1" t="s">
        <v>2107</v>
      </c>
      <c r="D2030" s="1" t="s">
        <v>2131</v>
      </c>
      <c r="E2030" s="1" t="s">
        <v>2128</v>
      </c>
      <c r="F2030" s="1">
        <v>1</v>
      </c>
      <c r="H2030" s="1" t="s">
        <v>231</v>
      </c>
      <c r="I2030" s="1" t="s">
        <v>231</v>
      </c>
      <c r="K2030" s="1" t="s">
        <v>208</v>
      </c>
      <c r="L2030" s="1" t="s">
        <v>2123</v>
      </c>
      <c r="M2030" s="1" t="s">
        <v>18</v>
      </c>
      <c r="N2030" s="1" t="s">
        <v>374</v>
      </c>
    </row>
    <row r="2031" spans="1:14" s="1" customFormat="1" x14ac:dyDescent="0.3">
      <c r="A2031" s="1">
        <v>1</v>
      </c>
      <c r="B2031" s="2" t="s">
        <v>455</v>
      </c>
      <c r="C2031" s="1" t="s">
        <v>2107</v>
      </c>
      <c r="D2031" s="1" t="s">
        <v>2131</v>
      </c>
      <c r="E2031" s="1" t="s">
        <v>2128</v>
      </c>
      <c r="F2031" s="1">
        <v>1</v>
      </c>
      <c r="H2031" s="1" t="s">
        <v>231</v>
      </c>
      <c r="I2031" s="1" t="s">
        <v>231</v>
      </c>
      <c r="K2031" s="1" t="s">
        <v>208</v>
      </c>
      <c r="L2031" s="1" t="s">
        <v>2123</v>
      </c>
      <c r="M2031" s="1" t="s">
        <v>18</v>
      </c>
      <c r="N2031" s="1" t="s">
        <v>374</v>
      </c>
    </row>
    <row r="2032" spans="1:14" s="1" customFormat="1" x14ac:dyDescent="0.3">
      <c r="A2032" s="1">
        <v>1</v>
      </c>
      <c r="B2032" s="2" t="s">
        <v>455</v>
      </c>
      <c r="C2032" s="1" t="s">
        <v>2107</v>
      </c>
      <c r="D2032" s="1" t="s">
        <v>2131</v>
      </c>
      <c r="E2032" s="1" t="s">
        <v>2128</v>
      </c>
      <c r="F2032" s="1">
        <v>1</v>
      </c>
      <c r="H2032" s="1" t="s">
        <v>231</v>
      </c>
      <c r="I2032" s="1" t="s">
        <v>231</v>
      </c>
      <c r="K2032" s="1" t="s">
        <v>208</v>
      </c>
      <c r="L2032" s="1" t="s">
        <v>2123</v>
      </c>
      <c r="M2032" s="1" t="s">
        <v>18</v>
      </c>
      <c r="N2032" s="1" t="s">
        <v>374</v>
      </c>
    </row>
    <row r="2033" spans="1:14" s="1" customFormat="1" x14ac:dyDescent="0.3">
      <c r="A2033" s="1">
        <v>1</v>
      </c>
      <c r="B2033" s="2" t="s">
        <v>455</v>
      </c>
      <c r="C2033" s="1" t="s">
        <v>2107</v>
      </c>
      <c r="D2033" s="1" t="s">
        <v>2131</v>
      </c>
      <c r="E2033" s="1" t="s">
        <v>2128</v>
      </c>
      <c r="F2033" s="1">
        <v>1</v>
      </c>
      <c r="H2033" s="1" t="s">
        <v>231</v>
      </c>
      <c r="I2033" s="1" t="s">
        <v>231</v>
      </c>
      <c r="K2033" s="1" t="s">
        <v>208</v>
      </c>
      <c r="L2033" s="1" t="s">
        <v>2123</v>
      </c>
      <c r="M2033" s="1" t="s">
        <v>18</v>
      </c>
      <c r="N2033" s="1" t="s">
        <v>374</v>
      </c>
    </row>
    <row r="2034" spans="1:14" s="1" customFormat="1" x14ac:dyDescent="0.3">
      <c r="A2034" s="1">
        <v>1</v>
      </c>
      <c r="B2034" s="2" t="s">
        <v>455</v>
      </c>
      <c r="C2034" s="1" t="s">
        <v>2107</v>
      </c>
      <c r="D2034" s="1" t="s">
        <v>2131</v>
      </c>
      <c r="E2034" s="1" t="s">
        <v>2128</v>
      </c>
      <c r="F2034" s="1">
        <v>1</v>
      </c>
      <c r="H2034" s="1" t="s">
        <v>231</v>
      </c>
      <c r="I2034" s="1" t="s">
        <v>231</v>
      </c>
      <c r="K2034" s="1" t="s">
        <v>208</v>
      </c>
      <c r="L2034" s="1" t="s">
        <v>2123</v>
      </c>
      <c r="M2034" s="1" t="s">
        <v>10</v>
      </c>
      <c r="N2034" s="1" t="s">
        <v>374</v>
      </c>
    </row>
    <row r="2035" spans="1:14" s="1" customFormat="1" x14ac:dyDescent="0.3">
      <c r="A2035" s="1">
        <v>1</v>
      </c>
      <c r="B2035" s="2" t="s">
        <v>455</v>
      </c>
      <c r="C2035" s="1" t="s">
        <v>2107</v>
      </c>
      <c r="D2035" s="1" t="s">
        <v>2131</v>
      </c>
      <c r="E2035" s="1" t="s">
        <v>2128</v>
      </c>
      <c r="F2035" s="1">
        <v>1</v>
      </c>
      <c r="H2035" s="1" t="s">
        <v>231</v>
      </c>
      <c r="I2035" s="1" t="s">
        <v>231</v>
      </c>
      <c r="K2035" s="1" t="s">
        <v>208</v>
      </c>
      <c r="L2035" s="1" t="s">
        <v>2123</v>
      </c>
      <c r="M2035" s="1" t="s">
        <v>10</v>
      </c>
      <c r="N2035" s="1" t="s">
        <v>374</v>
      </c>
    </row>
    <row r="2036" spans="1:14" s="1" customFormat="1" x14ac:dyDescent="0.3">
      <c r="A2036" s="1">
        <v>1</v>
      </c>
      <c r="B2036" s="2" t="s">
        <v>455</v>
      </c>
      <c r="C2036" s="1" t="s">
        <v>2107</v>
      </c>
      <c r="D2036" s="1" t="s">
        <v>2131</v>
      </c>
      <c r="E2036" s="1" t="s">
        <v>2128</v>
      </c>
      <c r="F2036" s="1">
        <v>1</v>
      </c>
      <c r="H2036" s="1" t="s">
        <v>231</v>
      </c>
      <c r="I2036" s="1" t="s">
        <v>231</v>
      </c>
      <c r="K2036" s="1" t="s">
        <v>208</v>
      </c>
      <c r="L2036" s="1" t="s">
        <v>2123</v>
      </c>
      <c r="M2036" s="1" t="s">
        <v>10</v>
      </c>
      <c r="N2036" s="1" t="s">
        <v>374</v>
      </c>
    </row>
    <row r="2037" spans="1:14" s="1" customFormat="1" x14ac:dyDescent="0.3">
      <c r="A2037" s="1">
        <v>1</v>
      </c>
      <c r="B2037" s="2" t="s">
        <v>455</v>
      </c>
      <c r="C2037" s="1" t="s">
        <v>2107</v>
      </c>
      <c r="D2037" s="1" t="s">
        <v>2131</v>
      </c>
      <c r="E2037" s="1" t="s">
        <v>2128</v>
      </c>
      <c r="F2037" s="1">
        <v>1</v>
      </c>
      <c r="H2037" s="1" t="s">
        <v>231</v>
      </c>
      <c r="I2037" s="1" t="s">
        <v>231</v>
      </c>
      <c r="K2037" s="1" t="s">
        <v>208</v>
      </c>
      <c r="L2037" s="1" t="s">
        <v>2123</v>
      </c>
      <c r="M2037" s="1" t="s">
        <v>10</v>
      </c>
      <c r="N2037" s="1" t="s">
        <v>374</v>
      </c>
    </row>
    <row r="2038" spans="1:14" s="1" customFormat="1" x14ac:dyDescent="0.3">
      <c r="A2038" s="1">
        <v>1</v>
      </c>
      <c r="B2038" s="2" t="s">
        <v>455</v>
      </c>
      <c r="C2038" s="1" t="s">
        <v>2107</v>
      </c>
      <c r="D2038" s="1" t="s">
        <v>2131</v>
      </c>
      <c r="E2038" s="1" t="s">
        <v>2128</v>
      </c>
      <c r="F2038" s="1">
        <v>1</v>
      </c>
      <c r="H2038" s="1" t="s">
        <v>231</v>
      </c>
      <c r="I2038" s="1" t="s">
        <v>231</v>
      </c>
      <c r="K2038" s="1" t="s">
        <v>208</v>
      </c>
      <c r="L2038" s="1" t="s">
        <v>2123</v>
      </c>
      <c r="M2038" s="1" t="s">
        <v>18</v>
      </c>
      <c r="N2038" s="1" t="s">
        <v>374</v>
      </c>
    </row>
    <row r="2039" spans="1:14" s="1" customFormat="1" x14ac:dyDescent="0.3">
      <c r="A2039" s="1">
        <v>1</v>
      </c>
      <c r="B2039" s="2" t="s">
        <v>455</v>
      </c>
      <c r="C2039" s="1" t="s">
        <v>2107</v>
      </c>
      <c r="D2039" s="1" t="s">
        <v>2131</v>
      </c>
      <c r="E2039" s="1" t="s">
        <v>2128</v>
      </c>
      <c r="F2039" s="1">
        <v>1</v>
      </c>
      <c r="H2039" s="1" t="s">
        <v>231</v>
      </c>
      <c r="I2039" s="1" t="s">
        <v>231</v>
      </c>
      <c r="K2039" s="1" t="s">
        <v>208</v>
      </c>
      <c r="L2039" s="1" t="s">
        <v>2123</v>
      </c>
      <c r="M2039" s="1" t="s">
        <v>18</v>
      </c>
      <c r="N2039" s="1" t="s">
        <v>374</v>
      </c>
    </row>
    <row r="2040" spans="1:14" s="1" customFormat="1" x14ac:dyDescent="0.3">
      <c r="A2040" s="1">
        <v>1</v>
      </c>
      <c r="B2040" s="2" t="s">
        <v>455</v>
      </c>
      <c r="C2040" s="1" t="s">
        <v>2107</v>
      </c>
      <c r="D2040" s="1" t="s">
        <v>2131</v>
      </c>
      <c r="E2040" s="1" t="s">
        <v>2128</v>
      </c>
      <c r="F2040" s="1">
        <v>1</v>
      </c>
      <c r="H2040" s="1" t="s">
        <v>231</v>
      </c>
      <c r="I2040" s="1" t="s">
        <v>231</v>
      </c>
      <c r="K2040" s="1" t="s">
        <v>208</v>
      </c>
      <c r="L2040" s="1" t="s">
        <v>2123</v>
      </c>
      <c r="M2040" s="1" t="s">
        <v>18</v>
      </c>
      <c r="N2040" s="1" t="s">
        <v>374</v>
      </c>
    </row>
    <row r="2041" spans="1:14" s="1" customFormat="1" x14ac:dyDescent="0.3">
      <c r="A2041" s="1">
        <v>1</v>
      </c>
      <c r="B2041" s="2" t="s">
        <v>455</v>
      </c>
      <c r="C2041" s="1" t="s">
        <v>2107</v>
      </c>
      <c r="D2041" s="1" t="s">
        <v>2131</v>
      </c>
      <c r="E2041" s="1" t="s">
        <v>2128</v>
      </c>
      <c r="F2041" s="1">
        <v>1</v>
      </c>
      <c r="H2041" s="1" t="s">
        <v>231</v>
      </c>
      <c r="I2041" s="1" t="s">
        <v>231</v>
      </c>
      <c r="K2041" s="1" t="s">
        <v>208</v>
      </c>
      <c r="L2041" s="1" t="s">
        <v>2123</v>
      </c>
      <c r="M2041" s="1" t="s">
        <v>18</v>
      </c>
      <c r="N2041" s="1" t="s">
        <v>374</v>
      </c>
    </row>
    <row r="2042" spans="1:14" s="1" customFormat="1" x14ac:dyDescent="0.3">
      <c r="A2042" s="1">
        <v>1</v>
      </c>
      <c r="B2042" s="2" t="s">
        <v>455</v>
      </c>
      <c r="C2042" s="1" t="s">
        <v>2107</v>
      </c>
      <c r="D2042" s="1" t="s">
        <v>2131</v>
      </c>
      <c r="E2042" s="1" t="s">
        <v>2128</v>
      </c>
      <c r="F2042" s="1">
        <v>1</v>
      </c>
      <c r="H2042" s="1" t="s">
        <v>231</v>
      </c>
      <c r="I2042" s="1" t="s">
        <v>231</v>
      </c>
      <c r="K2042" s="1" t="s">
        <v>208</v>
      </c>
      <c r="L2042" s="1" t="s">
        <v>2123</v>
      </c>
      <c r="M2042" s="1" t="s">
        <v>18</v>
      </c>
      <c r="N2042" s="1" t="s">
        <v>374</v>
      </c>
    </row>
    <row r="2043" spans="1:14" s="1" customFormat="1" x14ac:dyDescent="0.3">
      <c r="A2043" s="1">
        <v>1</v>
      </c>
      <c r="B2043" s="2" t="s">
        <v>455</v>
      </c>
      <c r="C2043" s="1" t="s">
        <v>2107</v>
      </c>
      <c r="D2043" s="1" t="s">
        <v>2131</v>
      </c>
      <c r="E2043" s="1" t="s">
        <v>2128</v>
      </c>
      <c r="F2043" s="1">
        <v>1</v>
      </c>
      <c r="H2043" s="1" t="s">
        <v>231</v>
      </c>
      <c r="I2043" s="1" t="s">
        <v>231</v>
      </c>
      <c r="K2043" s="1" t="s">
        <v>427</v>
      </c>
      <c r="L2043" s="1" t="s">
        <v>2123</v>
      </c>
      <c r="M2043" s="1" t="s">
        <v>18</v>
      </c>
      <c r="N2043" s="1" t="s">
        <v>374</v>
      </c>
    </row>
    <row r="2044" spans="1:14" s="1" customFormat="1" x14ac:dyDescent="0.3">
      <c r="A2044" s="1">
        <v>1</v>
      </c>
      <c r="B2044" s="2" t="s">
        <v>455</v>
      </c>
      <c r="C2044" s="1" t="s">
        <v>2107</v>
      </c>
      <c r="D2044" s="1" t="s">
        <v>2131</v>
      </c>
      <c r="E2044" s="1" t="s">
        <v>2128</v>
      </c>
      <c r="F2044" s="1">
        <v>1</v>
      </c>
      <c r="H2044" s="1" t="s">
        <v>231</v>
      </c>
      <c r="I2044" s="1" t="s">
        <v>231</v>
      </c>
      <c r="K2044" s="1" t="s">
        <v>518</v>
      </c>
      <c r="L2044" s="1" t="s">
        <v>2123</v>
      </c>
      <c r="M2044" s="1" t="s">
        <v>16</v>
      </c>
      <c r="N2044" s="1" t="s">
        <v>374</v>
      </c>
    </row>
    <row r="2045" spans="1:14" s="1" customFormat="1" x14ac:dyDescent="0.3">
      <c r="A2045" s="1">
        <v>1</v>
      </c>
      <c r="B2045" s="2" t="s">
        <v>455</v>
      </c>
      <c r="C2045" s="1" t="s">
        <v>2107</v>
      </c>
      <c r="D2045" s="1" t="s">
        <v>2131</v>
      </c>
      <c r="E2045" s="1" t="s">
        <v>2128</v>
      </c>
      <c r="F2045" s="1">
        <v>1</v>
      </c>
      <c r="H2045" s="1" t="s">
        <v>231</v>
      </c>
      <c r="I2045" s="1" t="s">
        <v>231</v>
      </c>
      <c r="K2045" s="1" t="s">
        <v>518</v>
      </c>
      <c r="L2045" s="1" t="s">
        <v>2123</v>
      </c>
      <c r="M2045" s="1" t="s">
        <v>18</v>
      </c>
      <c r="N2045" s="1" t="s">
        <v>374</v>
      </c>
    </row>
    <row r="2046" spans="1:14" s="1" customFormat="1" x14ac:dyDescent="0.3">
      <c r="A2046" s="1">
        <v>1</v>
      </c>
      <c r="B2046" s="2" t="s">
        <v>455</v>
      </c>
      <c r="C2046" s="1" t="s">
        <v>2107</v>
      </c>
      <c r="D2046" s="1" t="s">
        <v>2131</v>
      </c>
      <c r="E2046" s="1" t="s">
        <v>2128</v>
      </c>
      <c r="F2046" s="1">
        <v>1</v>
      </c>
      <c r="H2046" s="1" t="s">
        <v>231</v>
      </c>
      <c r="I2046" s="1" t="s">
        <v>231</v>
      </c>
      <c r="K2046" s="1" t="s">
        <v>190</v>
      </c>
      <c r="L2046" s="1" t="s">
        <v>2123</v>
      </c>
      <c r="M2046" s="1" t="s">
        <v>18</v>
      </c>
      <c r="N2046" s="1" t="s">
        <v>374</v>
      </c>
    </row>
    <row r="2047" spans="1:14" s="1" customFormat="1" x14ac:dyDescent="0.3">
      <c r="A2047" s="1">
        <v>1</v>
      </c>
      <c r="B2047" s="2" t="s">
        <v>486</v>
      </c>
      <c r="C2047" s="1" t="s">
        <v>2107</v>
      </c>
      <c r="D2047" s="1" t="s">
        <v>2131</v>
      </c>
      <c r="E2047" s="1" t="s">
        <v>2128</v>
      </c>
      <c r="F2047" s="1">
        <v>1</v>
      </c>
      <c r="H2047" s="1" t="s">
        <v>2126</v>
      </c>
      <c r="K2047" s="1" t="s">
        <v>459</v>
      </c>
      <c r="L2047" s="1" t="s">
        <v>2123</v>
      </c>
      <c r="M2047" s="1" t="s">
        <v>488</v>
      </c>
      <c r="N2047" s="1" t="s">
        <v>374</v>
      </c>
    </row>
    <row r="2048" spans="1:14" s="1" customFormat="1" x14ac:dyDescent="0.3">
      <c r="A2048" s="1">
        <v>1</v>
      </c>
      <c r="B2048" s="2" t="s">
        <v>486</v>
      </c>
      <c r="C2048" s="1" t="s">
        <v>2107</v>
      </c>
      <c r="D2048" s="1" t="s">
        <v>2131</v>
      </c>
      <c r="E2048" s="1" t="s">
        <v>2128</v>
      </c>
      <c r="F2048" s="1">
        <v>1</v>
      </c>
      <c r="H2048" s="1" t="s">
        <v>2126</v>
      </c>
      <c r="K2048" s="1" t="s">
        <v>459</v>
      </c>
      <c r="L2048" s="1" t="s">
        <v>2123</v>
      </c>
      <c r="M2048" s="1" t="s">
        <v>490</v>
      </c>
      <c r="N2048" s="1" t="s">
        <v>374</v>
      </c>
    </row>
    <row r="2049" spans="1:14" s="1" customFormat="1" x14ac:dyDescent="0.3">
      <c r="A2049" s="1">
        <v>1</v>
      </c>
      <c r="B2049" s="2" t="s">
        <v>455</v>
      </c>
      <c r="C2049" s="1" t="s">
        <v>2107</v>
      </c>
      <c r="D2049" s="1" t="s">
        <v>2131</v>
      </c>
      <c r="E2049" s="1" t="s">
        <v>2128</v>
      </c>
      <c r="F2049" s="1">
        <v>1</v>
      </c>
      <c r="H2049" s="1" t="s">
        <v>231</v>
      </c>
      <c r="I2049" s="1" t="s">
        <v>231</v>
      </c>
      <c r="K2049" s="1" t="s">
        <v>194</v>
      </c>
      <c r="L2049" s="1" t="s">
        <v>2123</v>
      </c>
      <c r="M2049" s="1" t="s">
        <v>18</v>
      </c>
      <c r="N2049" s="1" t="s">
        <v>374</v>
      </c>
    </row>
    <row r="2050" spans="1:14" s="1" customFormat="1" x14ac:dyDescent="0.3">
      <c r="A2050" s="1">
        <v>1</v>
      </c>
      <c r="B2050" s="2" t="s">
        <v>455</v>
      </c>
      <c r="C2050" s="1" t="s">
        <v>2107</v>
      </c>
      <c r="D2050" s="1" t="s">
        <v>2131</v>
      </c>
      <c r="E2050" s="1" t="s">
        <v>2128</v>
      </c>
      <c r="F2050" s="1">
        <v>1</v>
      </c>
      <c r="H2050" s="1" t="s">
        <v>231</v>
      </c>
      <c r="I2050" s="1" t="s">
        <v>231</v>
      </c>
      <c r="K2050" s="1" t="s">
        <v>489</v>
      </c>
      <c r="L2050" s="1" t="s">
        <v>2123</v>
      </c>
      <c r="M2050" s="1" t="s">
        <v>18</v>
      </c>
      <c r="N2050" s="1" t="s">
        <v>374</v>
      </c>
    </row>
    <row r="2051" spans="1:14" s="1" customFormat="1" x14ac:dyDescent="0.3">
      <c r="A2051" s="1">
        <v>1</v>
      </c>
      <c r="B2051" s="2" t="s">
        <v>455</v>
      </c>
      <c r="C2051" s="1" t="s">
        <v>2107</v>
      </c>
      <c r="D2051" s="1" t="s">
        <v>2131</v>
      </c>
      <c r="E2051" s="1" t="s">
        <v>2128</v>
      </c>
      <c r="F2051" s="1">
        <v>1</v>
      </c>
      <c r="H2051" s="1" t="s">
        <v>231</v>
      </c>
      <c r="I2051" s="1" t="s">
        <v>231</v>
      </c>
      <c r="K2051" s="1" t="s">
        <v>194</v>
      </c>
      <c r="L2051" s="1" t="s">
        <v>2123</v>
      </c>
      <c r="M2051" s="1" t="s">
        <v>18</v>
      </c>
      <c r="N2051" s="1" t="s">
        <v>374</v>
      </c>
    </row>
    <row r="2052" spans="1:14" s="1" customFormat="1" x14ac:dyDescent="0.3">
      <c r="A2052" s="1">
        <v>1</v>
      </c>
      <c r="B2052" s="2" t="s">
        <v>375</v>
      </c>
      <c r="C2052" s="1" t="s">
        <v>2107</v>
      </c>
      <c r="D2052" s="1" t="s">
        <v>2131</v>
      </c>
      <c r="E2052" s="1" t="s">
        <v>2128</v>
      </c>
      <c r="F2052" s="1">
        <v>1</v>
      </c>
      <c r="H2052" s="1" t="s">
        <v>8</v>
      </c>
      <c r="I2052" s="1" t="s">
        <v>8</v>
      </c>
      <c r="K2052" s="1" t="s">
        <v>403</v>
      </c>
      <c r="L2052" s="1" t="s">
        <v>2123</v>
      </c>
      <c r="M2052" s="1" t="s">
        <v>12</v>
      </c>
      <c r="N2052" s="1" t="s">
        <v>374</v>
      </c>
    </row>
    <row r="2053" spans="1:14" s="1" customFormat="1" x14ac:dyDescent="0.3">
      <c r="A2053" s="1">
        <v>1</v>
      </c>
      <c r="B2053" s="2" t="s">
        <v>377</v>
      </c>
      <c r="C2053" s="1" t="s">
        <v>2107</v>
      </c>
      <c r="D2053" s="1" t="s">
        <v>2131</v>
      </c>
      <c r="E2053" s="1" t="s">
        <v>2128</v>
      </c>
      <c r="F2053" s="1">
        <v>1</v>
      </c>
      <c r="H2053" s="1" t="s">
        <v>2126</v>
      </c>
      <c r="K2053" s="1" t="s">
        <v>403</v>
      </c>
      <c r="L2053" s="1" t="s">
        <v>2123</v>
      </c>
      <c r="M2053" s="1" t="s">
        <v>12</v>
      </c>
      <c r="N2053" s="1" t="s">
        <v>374</v>
      </c>
    </row>
    <row r="2054" spans="1:14" s="1" customFormat="1" x14ac:dyDescent="0.3">
      <c r="A2054" s="1">
        <v>1</v>
      </c>
      <c r="B2054" s="2" t="s">
        <v>375</v>
      </c>
      <c r="C2054" s="1" t="s">
        <v>2107</v>
      </c>
      <c r="D2054" s="1" t="s">
        <v>2131</v>
      </c>
      <c r="E2054" s="1" t="s">
        <v>2128</v>
      </c>
      <c r="F2054" s="1">
        <v>1</v>
      </c>
      <c r="H2054" s="1" t="s">
        <v>8</v>
      </c>
      <c r="I2054" s="1" t="s">
        <v>8</v>
      </c>
      <c r="K2054" s="1" t="s">
        <v>403</v>
      </c>
      <c r="L2054" s="1" t="s">
        <v>2123</v>
      </c>
      <c r="M2054" s="1" t="s">
        <v>12</v>
      </c>
      <c r="N2054" s="1" t="s">
        <v>374</v>
      </c>
    </row>
    <row r="2055" spans="1:14" s="1" customFormat="1" x14ac:dyDescent="0.3">
      <c r="A2055" s="1">
        <v>1</v>
      </c>
      <c r="B2055" s="2" t="s">
        <v>375</v>
      </c>
      <c r="C2055" s="1" t="s">
        <v>2107</v>
      </c>
      <c r="D2055" s="1" t="s">
        <v>2131</v>
      </c>
      <c r="E2055" s="1" t="s">
        <v>2128</v>
      </c>
      <c r="F2055" s="1">
        <v>1</v>
      </c>
      <c r="H2055" s="1" t="s">
        <v>8</v>
      </c>
      <c r="I2055" s="1" t="s">
        <v>8</v>
      </c>
      <c r="K2055" s="1" t="s">
        <v>405</v>
      </c>
      <c r="L2055" s="1" t="s">
        <v>2123</v>
      </c>
      <c r="M2055" s="1" t="s">
        <v>12</v>
      </c>
      <c r="N2055" s="1" t="s">
        <v>374</v>
      </c>
    </row>
    <row r="2056" spans="1:14" s="1" customFormat="1" x14ac:dyDescent="0.3">
      <c r="A2056" s="1">
        <v>1</v>
      </c>
      <c r="B2056" s="2" t="s">
        <v>377</v>
      </c>
      <c r="C2056" s="1" t="s">
        <v>2107</v>
      </c>
      <c r="D2056" s="1" t="s">
        <v>2131</v>
      </c>
      <c r="E2056" s="1" t="s">
        <v>2128</v>
      </c>
      <c r="F2056" s="1">
        <v>1</v>
      </c>
      <c r="H2056" s="1" t="s">
        <v>2126</v>
      </c>
      <c r="K2056" s="1" t="s">
        <v>405</v>
      </c>
      <c r="L2056" s="1" t="s">
        <v>2123</v>
      </c>
      <c r="M2056" s="1" t="s">
        <v>12</v>
      </c>
      <c r="N2056" s="1" t="s">
        <v>374</v>
      </c>
    </row>
    <row r="2057" spans="1:14" s="1" customFormat="1" x14ac:dyDescent="0.3">
      <c r="A2057" s="1">
        <v>1</v>
      </c>
      <c r="B2057" s="2" t="s">
        <v>376</v>
      </c>
      <c r="C2057" s="1" t="s">
        <v>2107</v>
      </c>
      <c r="D2057" s="1" t="s">
        <v>2131</v>
      </c>
      <c r="E2057" s="1" t="s">
        <v>2128</v>
      </c>
      <c r="F2057" s="1">
        <v>1</v>
      </c>
      <c r="H2057" s="1" t="s">
        <v>2126</v>
      </c>
      <c r="K2057" s="1" t="s">
        <v>405</v>
      </c>
      <c r="L2057" s="1" t="s">
        <v>2123</v>
      </c>
      <c r="M2057" s="1" t="s">
        <v>12</v>
      </c>
      <c r="N2057" s="1" t="s">
        <v>374</v>
      </c>
    </row>
    <row r="2058" spans="1:14" s="1" customFormat="1" x14ac:dyDescent="0.3">
      <c r="A2058" s="1">
        <v>1</v>
      </c>
      <c r="B2058" s="2" t="s">
        <v>377</v>
      </c>
      <c r="C2058" s="1" t="s">
        <v>2107</v>
      </c>
      <c r="D2058" s="1" t="s">
        <v>2131</v>
      </c>
      <c r="E2058" s="1" t="s">
        <v>2128</v>
      </c>
      <c r="F2058" s="1">
        <v>1</v>
      </c>
      <c r="H2058" s="1" t="s">
        <v>2126</v>
      </c>
      <c r="K2058" s="1" t="s">
        <v>405</v>
      </c>
      <c r="L2058" s="1" t="s">
        <v>2123</v>
      </c>
      <c r="M2058" s="1" t="s">
        <v>12</v>
      </c>
      <c r="N2058" s="1" t="s">
        <v>374</v>
      </c>
    </row>
    <row r="2059" spans="1:14" s="1" customFormat="1" x14ac:dyDescent="0.3">
      <c r="A2059" s="1">
        <v>1</v>
      </c>
      <c r="B2059" s="2" t="s">
        <v>377</v>
      </c>
      <c r="C2059" s="1" t="s">
        <v>2107</v>
      </c>
      <c r="D2059" s="1" t="s">
        <v>2131</v>
      </c>
      <c r="E2059" s="1" t="s">
        <v>2128</v>
      </c>
      <c r="F2059" s="1">
        <v>1</v>
      </c>
      <c r="H2059" s="1" t="s">
        <v>2126</v>
      </c>
      <c r="K2059" s="1" t="s">
        <v>215</v>
      </c>
      <c r="L2059" s="1" t="s">
        <v>2123</v>
      </c>
      <c r="M2059" s="1" t="s">
        <v>12</v>
      </c>
      <c r="N2059" s="1" t="s">
        <v>374</v>
      </c>
    </row>
    <row r="2060" spans="1:14" s="1" customFormat="1" x14ac:dyDescent="0.3">
      <c r="A2060" s="1">
        <v>1</v>
      </c>
      <c r="B2060" s="2" t="s">
        <v>377</v>
      </c>
      <c r="C2060" s="1" t="s">
        <v>2107</v>
      </c>
      <c r="D2060" s="1" t="s">
        <v>2131</v>
      </c>
      <c r="E2060" s="1" t="s">
        <v>2128</v>
      </c>
      <c r="F2060" s="1">
        <v>1</v>
      </c>
      <c r="H2060" s="1" t="s">
        <v>2126</v>
      </c>
      <c r="K2060" s="1" t="s">
        <v>215</v>
      </c>
      <c r="L2060" s="1" t="s">
        <v>2123</v>
      </c>
      <c r="M2060" s="1" t="s">
        <v>12</v>
      </c>
      <c r="N2060" s="1" t="s">
        <v>374</v>
      </c>
    </row>
    <row r="2061" spans="1:14" s="1" customFormat="1" x14ac:dyDescent="0.3">
      <c r="A2061" s="1">
        <v>1</v>
      </c>
      <c r="B2061" s="2" t="s">
        <v>375</v>
      </c>
      <c r="C2061" s="1" t="s">
        <v>2107</v>
      </c>
      <c r="D2061" s="1" t="s">
        <v>2131</v>
      </c>
      <c r="E2061" s="1" t="s">
        <v>2128</v>
      </c>
      <c r="F2061" s="1">
        <v>1</v>
      </c>
      <c r="H2061" s="1" t="s">
        <v>8</v>
      </c>
      <c r="I2061" s="1" t="s">
        <v>8</v>
      </c>
      <c r="K2061" s="1" t="s">
        <v>215</v>
      </c>
      <c r="L2061" s="1" t="s">
        <v>2123</v>
      </c>
      <c r="M2061" s="1" t="s">
        <v>12</v>
      </c>
      <c r="N2061" s="1" t="s">
        <v>374</v>
      </c>
    </row>
    <row r="2062" spans="1:14" s="1" customFormat="1" x14ac:dyDescent="0.3">
      <c r="A2062" s="1">
        <v>1</v>
      </c>
      <c r="B2062" s="2" t="s">
        <v>375</v>
      </c>
      <c r="C2062" s="1" t="s">
        <v>2107</v>
      </c>
      <c r="D2062" s="1" t="s">
        <v>2131</v>
      </c>
      <c r="E2062" s="1" t="s">
        <v>2128</v>
      </c>
      <c r="F2062" s="1">
        <v>1</v>
      </c>
      <c r="H2062" s="1" t="s">
        <v>8</v>
      </c>
      <c r="I2062" s="1" t="s">
        <v>8</v>
      </c>
      <c r="K2062" s="1" t="s">
        <v>215</v>
      </c>
      <c r="L2062" s="1" t="s">
        <v>2123</v>
      </c>
      <c r="M2062" s="1" t="s">
        <v>12</v>
      </c>
      <c r="N2062" s="1" t="s">
        <v>374</v>
      </c>
    </row>
    <row r="2063" spans="1:14" s="1" customFormat="1" x14ac:dyDescent="0.3">
      <c r="A2063" s="1">
        <v>1</v>
      </c>
      <c r="B2063" s="2" t="s">
        <v>375</v>
      </c>
      <c r="C2063" s="1" t="s">
        <v>2107</v>
      </c>
      <c r="D2063" s="1" t="s">
        <v>2131</v>
      </c>
      <c r="E2063" s="1" t="s">
        <v>2128</v>
      </c>
      <c r="F2063" s="1">
        <v>1</v>
      </c>
      <c r="H2063" s="1" t="s">
        <v>8</v>
      </c>
      <c r="I2063" s="1" t="s">
        <v>8</v>
      </c>
      <c r="K2063" s="1" t="s">
        <v>405</v>
      </c>
      <c r="L2063" s="1" t="s">
        <v>2123</v>
      </c>
      <c r="M2063" s="1" t="s">
        <v>12</v>
      </c>
      <c r="N2063" s="1" t="s">
        <v>374</v>
      </c>
    </row>
    <row r="2064" spans="1:14" s="1" customFormat="1" x14ac:dyDescent="0.3">
      <c r="A2064" s="1">
        <v>1</v>
      </c>
      <c r="B2064" s="2" t="s">
        <v>387</v>
      </c>
      <c r="C2064" s="1" t="s">
        <v>2107</v>
      </c>
      <c r="D2064" s="1" t="s">
        <v>2131</v>
      </c>
      <c r="E2064" s="1" t="s">
        <v>2128</v>
      </c>
      <c r="F2064" s="1">
        <v>1</v>
      </c>
      <c r="H2064" s="1" t="s">
        <v>8</v>
      </c>
      <c r="I2064" s="1" t="s">
        <v>8</v>
      </c>
      <c r="K2064" s="1" t="s">
        <v>203</v>
      </c>
      <c r="L2064" s="1" t="s">
        <v>2123</v>
      </c>
      <c r="M2064" s="1" t="s">
        <v>21</v>
      </c>
      <c r="N2064" s="1" t="s">
        <v>374</v>
      </c>
    </row>
    <row r="2065" spans="1:14" s="1" customFormat="1" x14ac:dyDescent="0.3">
      <c r="A2065" s="1">
        <v>1</v>
      </c>
      <c r="B2065" s="2" t="s">
        <v>375</v>
      </c>
      <c r="C2065" s="1" t="s">
        <v>2107</v>
      </c>
      <c r="D2065" s="1" t="s">
        <v>2131</v>
      </c>
      <c r="E2065" s="1" t="s">
        <v>2128</v>
      </c>
      <c r="F2065" s="1">
        <v>1</v>
      </c>
      <c r="H2065" s="1" t="s">
        <v>8</v>
      </c>
      <c r="I2065" s="1" t="s">
        <v>8</v>
      </c>
      <c r="K2065" s="1" t="s">
        <v>518</v>
      </c>
      <c r="L2065" s="1" t="s">
        <v>2123</v>
      </c>
      <c r="M2065" s="1" t="s">
        <v>21</v>
      </c>
      <c r="N2065" s="1" t="s">
        <v>374</v>
      </c>
    </row>
    <row r="2066" spans="1:14" s="1" customFormat="1" x14ac:dyDescent="0.3">
      <c r="A2066" s="1">
        <v>1</v>
      </c>
      <c r="B2066" s="2" t="s">
        <v>387</v>
      </c>
      <c r="C2066" s="1" t="s">
        <v>2107</v>
      </c>
      <c r="D2066" s="1" t="s">
        <v>2131</v>
      </c>
      <c r="E2066" s="1" t="s">
        <v>2128</v>
      </c>
      <c r="F2066" s="1">
        <v>1</v>
      </c>
      <c r="H2066" s="1" t="s">
        <v>8</v>
      </c>
      <c r="I2066" s="1" t="s">
        <v>8</v>
      </c>
      <c r="K2066" s="1" t="s">
        <v>518</v>
      </c>
      <c r="L2066" s="1" t="s">
        <v>2123</v>
      </c>
      <c r="M2066" s="1" t="s">
        <v>21</v>
      </c>
      <c r="N2066" s="1" t="s">
        <v>374</v>
      </c>
    </row>
    <row r="2067" spans="1:14" s="1" customFormat="1" x14ac:dyDescent="0.3">
      <c r="A2067" s="1">
        <v>1</v>
      </c>
      <c r="B2067" s="2" t="s">
        <v>376</v>
      </c>
      <c r="C2067" s="1" t="s">
        <v>2107</v>
      </c>
      <c r="D2067" s="1" t="s">
        <v>2131</v>
      </c>
      <c r="E2067" s="1" t="s">
        <v>2128</v>
      </c>
      <c r="F2067" s="1">
        <v>1</v>
      </c>
      <c r="H2067" s="1" t="s">
        <v>2126</v>
      </c>
      <c r="K2067" s="1" t="s">
        <v>202</v>
      </c>
      <c r="L2067" s="1" t="s">
        <v>2123</v>
      </c>
      <c r="M2067" s="1" t="s">
        <v>21</v>
      </c>
      <c r="N2067" s="1" t="s">
        <v>374</v>
      </c>
    </row>
    <row r="2068" spans="1:14" s="1" customFormat="1" x14ac:dyDescent="0.3">
      <c r="A2068" s="1">
        <v>1</v>
      </c>
      <c r="B2068" s="2" t="s">
        <v>377</v>
      </c>
      <c r="C2068" s="1" t="s">
        <v>2107</v>
      </c>
      <c r="D2068" s="1" t="s">
        <v>2131</v>
      </c>
      <c r="E2068" s="1" t="s">
        <v>2128</v>
      </c>
      <c r="F2068" s="1">
        <v>1</v>
      </c>
      <c r="H2068" s="1" t="s">
        <v>2126</v>
      </c>
      <c r="K2068" s="1" t="s">
        <v>202</v>
      </c>
      <c r="L2068" s="1" t="s">
        <v>2123</v>
      </c>
      <c r="M2068" s="1" t="s">
        <v>21</v>
      </c>
      <c r="N2068" s="1" t="s">
        <v>374</v>
      </c>
    </row>
    <row r="2069" spans="1:14" s="1" customFormat="1" x14ac:dyDescent="0.3">
      <c r="A2069" s="1">
        <v>1</v>
      </c>
      <c r="B2069" s="2" t="s">
        <v>377</v>
      </c>
      <c r="C2069" s="1" t="s">
        <v>2107</v>
      </c>
      <c r="D2069" s="1" t="s">
        <v>2131</v>
      </c>
      <c r="E2069" s="1" t="s">
        <v>2128</v>
      </c>
      <c r="F2069" s="1">
        <v>1</v>
      </c>
      <c r="H2069" s="1" t="s">
        <v>2126</v>
      </c>
      <c r="K2069" s="1" t="s">
        <v>202</v>
      </c>
      <c r="L2069" s="1" t="s">
        <v>2123</v>
      </c>
      <c r="M2069" s="1" t="s">
        <v>21</v>
      </c>
      <c r="N2069" s="1" t="s">
        <v>374</v>
      </c>
    </row>
    <row r="2070" spans="1:14" s="1" customFormat="1" x14ac:dyDescent="0.3">
      <c r="A2070" s="1">
        <v>1</v>
      </c>
      <c r="B2070" s="2" t="s">
        <v>375</v>
      </c>
      <c r="C2070" s="1" t="s">
        <v>2107</v>
      </c>
      <c r="D2070" s="1" t="s">
        <v>2131</v>
      </c>
      <c r="E2070" s="1" t="s">
        <v>2128</v>
      </c>
      <c r="F2070" s="1">
        <v>1</v>
      </c>
      <c r="H2070" s="1" t="s">
        <v>8</v>
      </c>
      <c r="I2070" s="1" t="s">
        <v>8</v>
      </c>
      <c r="K2070" s="1" t="s">
        <v>202</v>
      </c>
      <c r="L2070" s="1" t="s">
        <v>2123</v>
      </c>
      <c r="M2070" s="1" t="s">
        <v>21</v>
      </c>
      <c r="N2070" s="1" t="s">
        <v>374</v>
      </c>
    </row>
    <row r="2071" spans="1:14" s="1" customFormat="1" x14ac:dyDescent="0.3">
      <c r="A2071" s="1">
        <v>1</v>
      </c>
      <c r="B2071" s="2" t="s">
        <v>375</v>
      </c>
      <c r="C2071" s="1" t="s">
        <v>2107</v>
      </c>
      <c r="D2071" s="1" t="s">
        <v>2131</v>
      </c>
      <c r="E2071" s="1" t="s">
        <v>2128</v>
      </c>
      <c r="F2071" s="1">
        <v>1</v>
      </c>
      <c r="H2071" s="1" t="s">
        <v>8</v>
      </c>
      <c r="I2071" s="1" t="s">
        <v>8</v>
      </c>
      <c r="K2071" s="1" t="s">
        <v>459</v>
      </c>
      <c r="L2071" s="1" t="s">
        <v>2123</v>
      </c>
      <c r="M2071" s="1" t="s">
        <v>21</v>
      </c>
      <c r="N2071" s="1" t="s">
        <v>374</v>
      </c>
    </row>
    <row r="2072" spans="1:14" s="1" customFormat="1" x14ac:dyDescent="0.3">
      <c r="A2072" s="1">
        <v>1</v>
      </c>
      <c r="B2072" s="2" t="s">
        <v>377</v>
      </c>
      <c r="C2072" s="1" t="s">
        <v>2107</v>
      </c>
      <c r="D2072" s="1" t="s">
        <v>2131</v>
      </c>
      <c r="E2072" s="1" t="s">
        <v>2128</v>
      </c>
      <c r="F2072" s="1">
        <v>1</v>
      </c>
      <c r="H2072" s="1" t="s">
        <v>2126</v>
      </c>
      <c r="K2072" s="1" t="s">
        <v>459</v>
      </c>
      <c r="L2072" s="1" t="s">
        <v>2123</v>
      </c>
      <c r="M2072" s="1" t="s">
        <v>21</v>
      </c>
      <c r="N2072" s="1" t="s">
        <v>374</v>
      </c>
    </row>
    <row r="2073" spans="1:14" s="1" customFormat="1" x14ac:dyDescent="0.3">
      <c r="A2073" s="1">
        <v>1</v>
      </c>
      <c r="B2073" s="2" t="s">
        <v>375</v>
      </c>
      <c r="C2073" s="1" t="s">
        <v>2107</v>
      </c>
      <c r="D2073" s="1" t="s">
        <v>2131</v>
      </c>
      <c r="E2073" s="1" t="s">
        <v>2128</v>
      </c>
      <c r="F2073" s="1">
        <v>1</v>
      </c>
      <c r="H2073" s="1" t="s">
        <v>8</v>
      </c>
      <c r="I2073" s="1" t="s">
        <v>8</v>
      </c>
      <c r="K2073" s="1" t="s">
        <v>458</v>
      </c>
      <c r="L2073" s="1" t="s">
        <v>2123</v>
      </c>
      <c r="M2073" s="1" t="s">
        <v>21</v>
      </c>
      <c r="N2073" s="1" t="s">
        <v>374</v>
      </c>
    </row>
    <row r="2074" spans="1:14" s="1" customFormat="1" x14ac:dyDescent="0.3">
      <c r="A2074" s="1">
        <v>1</v>
      </c>
      <c r="B2074" s="2" t="s">
        <v>376</v>
      </c>
      <c r="C2074" s="1" t="s">
        <v>2107</v>
      </c>
      <c r="D2074" s="1" t="s">
        <v>2131</v>
      </c>
      <c r="E2074" s="1" t="s">
        <v>2128</v>
      </c>
      <c r="F2074" s="1">
        <v>1</v>
      </c>
      <c r="H2074" s="1" t="s">
        <v>2126</v>
      </c>
      <c r="K2074" s="1" t="s">
        <v>458</v>
      </c>
      <c r="L2074" s="1" t="s">
        <v>2123</v>
      </c>
      <c r="M2074" s="1" t="s">
        <v>21</v>
      </c>
      <c r="N2074" s="1" t="s">
        <v>374</v>
      </c>
    </row>
    <row r="2075" spans="1:14" s="1" customFormat="1" x14ac:dyDescent="0.3">
      <c r="A2075" s="1">
        <v>1</v>
      </c>
      <c r="B2075" s="2" t="s">
        <v>377</v>
      </c>
      <c r="C2075" s="1" t="s">
        <v>2107</v>
      </c>
      <c r="D2075" s="1" t="s">
        <v>2131</v>
      </c>
      <c r="E2075" s="1" t="s">
        <v>2128</v>
      </c>
      <c r="F2075" s="1">
        <v>1</v>
      </c>
      <c r="H2075" s="1" t="s">
        <v>2126</v>
      </c>
      <c r="K2075" s="1" t="s">
        <v>458</v>
      </c>
      <c r="L2075" s="1" t="s">
        <v>2123</v>
      </c>
      <c r="M2075" s="1" t="s">
        <v>21</v>
      </c>
      <c r="N2075" s="1" t="s">
        <v>374</v>
      </c>
    </row>
    <row r="2076" spans="1:14" s="1" customFormat="1" x14ac:dyDescent="0.3">
      <c r="A2076" s="1">
        <v>1</v>
      </c>
      <c r="B2076" s="2" t="s">
        <v>375</v>
      </c>
      <c r="C2076" s="1" t="s">
        <v>2107</v>
      </c>
      <c r="D2076" s="1" t="s">
        <v>2131</v>
      </c>
      <c r="E2076" s="1" t="s">
        <v>2128</v>
      </c>
      <c r="F2076" s="1">
        <v>1</v>
      </c>
      <c r="H2076" s="1" t="s">
        <v>8</v>
      </c>
      <c r="I2076" s="1" t="s">
        <v>8</v>
      </c>
      <c r="K2076" s="1" t="s">
        <v>201</v>
      </c>
      <c r="L2076" s="1" t="s">
        <v>2123</v>
      </c>
      <c r="M2076" s="1" t="s">
        <v>21</v>
      </c>
      <c r="N2076" s="1" t="s">
        <v>374</v>
      </c>
    </row>
    <row r="2077" spans="1:14" s="1" customFormat="1" x14ac:dyDescent="0.3">
      <c r="A2077" s="1">
        <v>1</v>
      </c>
      <c r="B2077" s="2" t="s">
        <v>377</v>
      </c>
      <c r="C2077" s="1" t="s">
        <v>2107</v>
      </c>
      <c r="D2077" s="1" t="s">
        <v>2131</v>
      </c>
      <c r="E2077" s="1" t="s">
        <v>2128</v>
      </c>
      <c r="F2077" s="1">
        <v>1</v>
      </c>
      <c r="H2077" s="1" t="s">
        <v>2126</v>
      </c>
      <c r="K2077" s="1" t="s">
        <v>201</v>
      </c>
      <c r="L2077" s="1" t="s">
        <v>2123</v>
      </c>
      <c r="M2077" s="1" t="s">
        <v>21</v>
      </c>
      <c r="N2077" s="1" t="s">
        <v>374</v>
      </c>
    </row>
    <row r="2078" spans="1:14" s="1" customFormat="1" x14ac:dyDescent="0.3">
      <c r="A2078" s="1">
        <v>1</v>
      </c>
      <c r="B2078" s="2" t="s">
        <v>375</v>
      </c>
      <c r="C2078" s="1" t="s">
        <v>2107</v>
      </c>
      <c r="D2078" s="1" t="s">
        <v>2131</v>
      </c>
      <c r="E2078" s="1" t="s">
        <v>2128</v>
      </c>
      <c r="F2078" s="1">
        <v>1</v>
      </c>
      <c r="H2078" s="1" t="s">
        <v>8</v>
      </c>
      <c r="I2078" s="1" t="s">
        <v>8</v>
      </c>
      <c r="K2078" s="1" t="s">
        <v>201</v>
      </c>
      <c r="L2078" s="1" t="s">
        <v>2123</v>
      </c>
      <c r="M2078" s="1" t="s">
        <v>21</v>
      </c>
      <c r="N2078" s="1" t="s">
        <v>374</v>
      </c>
    </row>
    <row r="2079" spans="1:14" s="1" customFormat="1" x14ac:dyDescent="0.3">
      <c r="A2079" s="1">
        <v>1</v>
      </c>
      <c r="B2079" s="2" t="s">
        <v>375</v>
      </c>
      <c r="C2079" s="1" t="s">
        <v>2107</v>
      </c>
      <c r="D2079" s="1" t="s">
        <v>2131</v>
      </c>
      <c r="E2079" s="1" t="s">
        <v>2128</v>
      </c>
      <c r="F2079" s="1">
        <v>1</v>
      </c>
      <c r="H2079" s="1" t="s">
        <v>8</v>
      </c>
      <c r="I2079" s="1" t="s">
        <v>8</v>
      </c>
      <c r="K2079" s="1" t="s">
        <v>457</v>
      </c>
      <c r="L2079" s="1" t="s">
        <v>2123</v>
      </c>
      <c r="M2079" s="1" t="s">
        <v>21</v>
      </c>
      <c r="N2079" s="1" t="s">
        <v>374</v>
      </c>
    </row>
    <row r="2080" spans="1:14" s="1" customFormat="1" x14ac:dyDescent="0.3">
      <c r="A2080" s="1">
        <v>1</v>
      </c>
      <c r="B2080" s="2" t="s">
        <v>377</v>
      </c>
      <c r="C2080" s="1" t="s">
        <v>2107</v>
      </c>
      <c r="D2080" s="1" t="s">
        <v>2131</v>
      </c>
      <c r="E2080" s="1" t="s">
        <v>2128</v>
      </c>
      <c r="F2080" s="1">
        <v>1</v>
      </c>
      <c r="H2080" s="1" t="s">
        <v>2126</v>
      </c>
      <c r="K2080" s="1" t="s">
        <v>456</v>
      </c>
      <c r="L2080" s="1" t="s">
        <v>2123</v>
      </c>
      <c r="M2080" s="1" t="s">
        <v>21</v>
      </c>
      <c r="N2080" s="1" t="s">
        <v>374</v>
      </c>
    </row>
    <row r="2081" spans="1:14" s="1" customFormat="1" x14ac:dyDescent="0.3">
      <c r="A2081" s="1">
        <v>1</v>
      </c>
      <c r="B2081" s="2" t="s">
        <v>376</v>
      </c>
      <c r="C2081" s="1" t="s">
        <v>2107</v>
      </c>
      <c r="D2081" s="1" t="s">
        <v>2131</v>
      </c>
      <c r="E2081" s="1" t="s">
        <v>2128</v>
      </c>
      <c r="F2081" s="1">
        <v>1</v>
      </c>
      <c r="H2081" s="1" t="s">
        <v>2126</v>
      </c>
      <c r="K2081" s="1" t="s">
        <v>456</v>
      </c>
      <c r="L2081" s="1" t="s">
        <v>2123</v>
      </c>
      <c r="M2081" s="1" t="s">
        <v>21</v>
      </c>
      <c r="N2081" s="1" t="s">
        <v>374</v>
      </c>
    </row>
    <row r="2082" spans="1:14" s="1" customFormat="1" x14ac:dyDescent="0.3">
      <c r="A2082" s="1">
        <v>1</v>
      </c>
      <c r="B2082" s="2" t="s">
        <v>377</v>
      </c>
      <c r="C2082" s="1" t="s">
        <v>2107</v>
      </c>
      <c r="D2082" s="1" t="s">
        <v>2131</v>
      </c>
      <c r="E2082" s="1" t="s">
        <v>2128</v>
      </c>
      <c r="F2082" s="1">
        <v>1</v>
      </c>
      <c r="H2082" s="1" t="s">
        <v>2126</v>
      </c>
      <c r="K2082" s="1" t="s">
        <v>456</v>
      </c>
      <c r="L2082" s="1" t="s">
        <v>2123</v>
      </c>
      <c r="M2082" s="1" t="s">
        <v>21</v>
      </c>
      <c r="N2082" s="1" t="s">
        <v>374</v>
      </c>
    </row>
    <row r="2083" spans="1:14" s="1" customFormat="1" x14ac:dyDescent="0.3">
      <c r="A2083" s="1">
        <v>1</v>
      </c>
      <c r="B2083" s="2" t="s">
        <v>375</v>
      </c>
      <c r="C2083" s="1" t="s">
        <v>2107</v>
      </c>
      <c r="D2083" s="1" t="s">
        <v>2131</v>
      </c>
      <c r="E2083" s="1" t="s">
        <v>2128</v>
      </c>
      <c r="F2083" s="1">
        <v>1</v>
      </c>
      <c r="H2083" s="1" t="s">
        <v>8</v>
      </c>
      <c r="I2083" s="1" t="s">
        <v>8</v>
      </c>
      <c r="K2083" s="1" t="s">
        <v>456</v>
      </c>
      <c r="L2083" s="1" t="s">
        <v>2123</v>
      </c>
      <c r="M2083" s="1" t="s">
        <v>21</v>
      </c>
      <c r="N2083" s="1" t="s">
        <v>374</v>
      </c>
    </row>
    <row r="2084" spans="1:14" s="1" customFormat="1" x14ac:dyDescent="0.3">
      <c r="A2084" s="1">
        <v>1</v>
      </c>
      <c r="B2084" s="2" t="s">
        <v>375</v>
      </c>
      <c r="C2084" s="1" t="s">
        <v>2107</v>
      </c>
      <c r="D2084" s="1" t="s">
        <v>2131</v>
      </c>
      <c r="E2084" s="1" t="s">
        <v>2128</v>
      </c>
      <c r="F2084" s="1">
        <v>1</v>
      </c>
      <c r="H2084" s="1" t="s">
        <v>8</v>
      </c>
      <c r="I2084" s="1" t="s">
        <v>8</v>
      </c>
      <c r="K2084" s="1" t="s">
        <v>218</v>
      </c>
      <c r="L2084" s="1" t="s">
        <v>2123</v>
      </c>
      <c r="M2084" s="1" t="s">
        <v>21</v>
      </c>
      <c r="N2084" s="1" t="s">
        <v>374</v>
      </c>
    </row>
    <row r="2085" spans="1:14" s="1" customFormat="1" x14ac:dyDescent="0.3">
      <c r="A2085" s="1">
        <v>1</v>
      </c>
      <c r="B2085" s="2" t="s">
        <v>375</v>
      </c>
      <c r="C2085" s="1" t="s">
        <v>2107</v>
      </c>
      <c r="D2085" s="1" t="s">
        <v>2131</v>
      </c>
      <c r="E2085" s="1" t="s">
        <v>2128</v>
      </c>
      <c r="F2085" s="1">
        <v>1</v>
      </c>
      <c r="H2085" s="1" t="s">
        <v>8</v>
      </c>
      <c r="I2085" s="1" t="s">
        <v>8</v>
      </c>
      <c r="K2085" s="1" t="s">
        <v>218</v>
      </c>
      <c r="L2085" s="1" t="s">
        <v>2123</v>
      </c>
      <c r="M2085" s="1" t="s">
        <v>21</v>
      </c>
      <c r="N2085" s="1" t="s">
        <v>374</v>
      </c>
    </row>
    <row r="2086" spans="1:14" s="1" customFormat="1" x14ac:dyDescent="0.3">
      <c r="A2086" s="1">
        <v>1</v>
      </c>
      <c r="B2086" s="2" t="s">
        <v>377</v>
      </c>
      <c r="C2086" s="1" t="s">
        <v>2107</v>
      </c>
      <c r="D2086" s="1" t="s">
        <v>2131</v>
      </c>
      <c r="E2086" s="1" t="s">
        <v>2128</v>
      </c>
      <c r="F2086" s="1">
        <v>1</v>
      </c>
      <c r="H2086" s="1" t="s">
        <v>2126</v>
      </c>
      <c r="K2086" s="1" t="s">
        <v>519</v>
      </c>
      <c r="L2086" s="1" t="s">
        <v>2123</v>
      </c>
      <c r="M2086" s="1" t="s">
        <v>21</v>
      </c>
      <c r="N2086" s="1" t="s">
        <v>374</v>
      </c>
    </row>
    <row r="2087" spans="1:14" s="1" customFormat="1" x14ac:dyDescent="0.3">
      <c r="A2087" s="1">
        <v>1</v>
      </c>
      <c r="B2087" s="2" t="s">
        <v>376</v>
      </c>
      <c r="C2087" s="1" t="s">
        <v>2107</v>
      </c>
      <c r="D2087" s="1" t="s">
        <v>2131</v>
      </c>
      <c r="E2087" s="1" t="s">
        <v>2128</v>
      </c>
      <c r="F2087" s="1">
        <v>1</v>
      </c>
      <c r="H2087" s="1" t="s">
        <v>2126</v>
      </c>
      <c r="K2087" s="1" t="s">
        <v>519</v>
      </c>
      <c r="L2087" s="1" t="s">
        <v>2123</v>
      </c>
      <c r="M2087" s="1" t="s">
        <v>21</v>
      </c>
      <c r="N2087" s="1" t="s">
        <v>374</v>
      </c>
    </row>
    <row r="2088" spans="1:14" s="1" customFormat="1" x14ac:dyDescent="0.3">
      <c r="A2088" s="1">
        <v>1</v>
      </c>
      <c r="B2088" s="2" t="s">
        <v>375</v>
      </c>
      <c r="C2088" s="1" t="s">
        <v>2107</v>
      </c>
      <c r="D2088" s="1" t="s">
        <v>2131</v>
      </c>
      <c r="E2088" s="1" t="s">
        <v>2128</v>
      </c>
      <c r="F2088" s="1">
        <v>1</v>
      </c>
      <c r="H2088" s="1" t="s">
        <v>8</v>
      </c>
      <c r="I2088" s="1" t="s">
        <v>8</v>
      </c>
      <c r="K2088" s="1" t="s">
        <v>520</v>
      </c>
      <c r="L2088" s="1" t="s">
        <v>2123</v>
      </c>
      <c r="M2088" s="1" t="s">
        <v>21</v>
      </c>
      <c r="N2088" s="1" t="s">
        <v>374</v>
      </c>
    </row>
    <row r="2089" spans="1:14" s="1" customFormat="1" x14ac:dyDescent="0.3">
      <c r="A2089" s="1">
        <v>1</v>
      </c>
      <c r="B2089" s="2" t="s">
        <v>467</v>
      </c>
      <c r="C2089" s="1" t="s">
        <v>2107</v>
      </c>
      <c r="D2089" s="1" t="s">
        <v>2131</v>
      </c>
      <c r="E2089" s="1" t="s">
        <v>2128</v>
      </c>
      <c r="F2089" s="1">
        <v>1</v>
      </c>
      <c r="H2089" s="1" t="s">
        <v>468</v>
      </c>
      <c r="I2089" s="1" t="s">
        <v>468</v>
      </c>
      <c r="K2089" s="1" t="s">
        <v>201</v>
      </c>
      <c r="L2089" s="1" t="s">
        <v>2123</v>
      </c>
      <c r="M2089" s="1" t="s">
        <v>21</v>
      </c>
      <c r="N2089" s="1" t="s">
        <v>374</v>
      </c>
    </row>
    <row r="2090" spans="1:14" s="1" customFormat="1" x14ac:dyDescent="0.3">
      <c r="A2090" s="1">
        <v>1</v>
      </c>
      <c r="B2090" s="2" t="s">
        <v>467</v>
      </c>
      <c r="C2090" s="1" t="s">
        <v>2107</v>
      </c>
      <c r="D2090" s="1" t="s">
        <v>2131</v>
      </c>
      <c r="E2090" s="1" t="s">
        <v>2128</v>
      </c>
      <c r="F2090" s="1">
        <v>1</v>
      </c>
      <c r="H2090" s="1" t="s">
        <v>468</v>
      </c>
      <c r="I2090" s="1" t="s">
        <v>468</v>
      </c>
      <c r="K2090" s="1" t="s">
        <v>457</v>
      </c>
      <c r="L2090" s="1" t="s">
        <v>2123</v>
      </c>
      <c r="M2090" s="1" t="s">
        <v>21</v>
      </c>
      <c r="N2090" s="1" t="s">
        <v>374</v>
      </c>
    </row>
    <row r="2091" spans="1:14" s="1" customFormat="1" x14ac:dyDescent="0.3">
      <c r="A2091" s="1">
        <v>1</v>
      </c>
      <c r="B2091" s="2" t="s">
        <v>473</v>
      </c>
      <c r="C2091" s="1" t="s">
        <v>2107</v>
      </c>
      <c r="D2091" s="1" t="s">
        <v>2131</v>
      </c>
      <c r="E2091" s="1" t="s">
        <v>2128</v>
      </c>
      <c r="F2091" s="1">
        <v>1</v>
      </c>
      <c r="H2091" s="1" t="s">
        <v>372</v>
      </c>
      <c r="I2091" s="1" t="s">
        <v>372</v>
      </c>
      <c r="K2091" s="1" t="s">
        <v>203</v>
      </c>
      <c r="L2091" s="1" t="s">
        <v>2123</v>
      </c>
      <c r="M2091" s="1" t="s">
        <v>21</v>
      </c>
      <c r="N2091" s="1" t="s">
        <v>374</v>
      </c>
    </row>
    <row r="2092" spans="1:14" s="1" customFormat="1" x14ac:dyDescent="0.3">
      <c r="A2092" s="1">
        <v>1</v>
      </c>
      <c r="B2092" s="2" t="s">
        <v>377</v>
      </c>
      <c r="C2092" s="1" t="s">
        <v>2107</v>
      </c>
      <c r="D2092" s="1" t="s">
        <v>2131</v>
      </c>
      <c r="E2092" s="1" t="s">
        <v>2128</v>
      </c>
      <c r="F2092" s="1">
        <v>1</v>
      </c>
      <c r="H2092" s="1" t="s">
        <v>2126</v>
      </c>
      <c r="K2092" s="1" t="s">
        <v>519</v>
      </c>
      <c r="L2092" s="1" t="s">
        <v>2123</v>
      </c>
      <c r="M2092" s="1" t="s">
        <v>21</v>
      </c>
      <c r="N2092" s="1" t="s">
        <v>374</v>
      </c>
    </row>
    <row r="2093" spans="1:14" s="1" customFormat="1" x14ac:dyDescent="0.3">
      <c r="A2093" s="1">
        <v>1</v>
      </c>
      <c r="B2093" s="2" t="s">
        <v>377</v>
      </c>
      <c r="C2093" s="1" t="s">
        <v>2107</v>
      </c>
      <c r="D2093" s="1" t="s">
        <v>2131</v>
      </c>
      <c r="E2093" s="1" t="s">
        <v>2128</v>
      </c>
      <c r="F2093" s="1">
        <v>1</v>
      </c>
      <c r="H2093" s="1" t="s">
        <v>2126</v>
      </c>
      <c r="K2093" s="1" t="s">
        <v>520</v>
      </c>
      <c r="L2093" s="1" t="s">
        <v>2123</v>
      </c>
      <c r="M2093" s="1" t="s">
        <v>21</v>
      </c>
      <c r="N2093" s="1" t="s">
        <v>374</v>
      </c>
    </row>
    <row r="2094" spans="1:14" s="1" customFormat="1" x14ac:dyDescent="0.3">
      <c r="A2094" s="1">
        <v>1</v>
      </c>
      <c r="B2094" s="2" t="s">
        <v>377</v>
      </c>
      <c r="C2094" s="1" t="s">
        <v>2107</v>
      </c>
      <c r="D2094" s="1" t="s">
        <v>2131</v>
      </c>
      <c r="E2094" s="1" t="s">
        <v>2128</v>
      </c>
      <c r="F2094" s="1">
        <v>1</v>
      </c>
      <c r="H2094" s="1" t="s">
        <v>2126</v>
      </c>
      <c r="K2094" s="1" t="s">
        <v>218</v>
      </c>
      <c r="L2094" s="1" t="s">
        <v>2123</v>
      </c>
      <c r="M2094" s="1" t="s">
        <v>21</v>
      </c>
      <c r="N2094" s="1" t="s">
        <v>374</v>
      </c>
    </row>
    <row r="2095" spans="1:14" s="1" customFormat="1" x14ac:dyDescent="0.3">
      <c r="A2095" s="1">
        <v>1</v>
      </c>
      <c r="B2095" s="2" t="s">
        <v>377</v>
      </c>
      <c r="C2095" s="1" t="s">
        <v>2107</v>
      </c>
      <c r="D2095" s="1" t="s">
        <v>2131</v>
      </c>
      <c r="E2095" s="1" t="s">
        <v>2128</v>
      </c>
      <c r="F2095" s="1">
        <v>1</v>
      </c>
      <c r="H2095" s="1" t="s">
        <v>2126</v>
      </c>
      <c r="K2095" s="1" t="s">
        <v>218</v>
      </c>
      <c r="L2095" s="1" t="s">
        <v>2123</v>
      </c>
      <c r="M2095" s="1" t="s">
        <v>21</v>
      </c>
      <c r="N2095" s="1" t="s">
        <v>374</v>
      </c>
    </row>
    <row r="2096" spans="1:14" s="1" customFormat="1" x14ac:dyDescent="0.3">
      <c r="A2096" s="1">
        <v>1</v>
      </c>
      <c r="B2096" s="2" t="s">
        <v>375</v>
      </c>
      <c r="C2096" s="1" t="s">
        <v>2107</v>
      </c>
      <c r="D2096" s="1" t="s">
        <v>2131</v>
      </c>
      <c r="E2096" s="1" t="s">
        <v>2128</v>
      </c>
      <c r="F2096" s="1">
        <v>1</v>
      </c>
      <c r="H2096" s="1" t="s">
        <v>8</v>
      </c>
      <c r="I2096" s="1" t="s">
        <v>8</v>
      </c>
      <c r="K2096" s="1" t="s">
        <v>202</v>
      </c>
      <c r="L2096" s="1" t="s">
        <v>2123</v>
      </c>
      <c r="M2096" s="1" t="s">
        <v>21</v>
      </c>
      <c r="N2096" s="1" t="s">
        <v>374</v>
      </c>
    </row>
    <row r="2097" spans="1:14" s="1" customFormat="1" x14ac:dyDescent="0.3">
      <c r="A2097" s="1">
        <v>1</v>
      </c>
      <c r="B2097" s="2" t="s">
        <v>528</v>
      </c>
      <c r="C2097" s="1" t="s">
        <v>2107</v>
      </c>
      <c r="D2097" s="1" t="s">
        <v>2131</v>
      </c>
      <c r="E2097" s="1" t="s">
        <v>2128</v>
      </c>
      <c r="F2097" s="1">
        <v>1</v>
      </c>
      <c r="H2097" s="1" t="s">
        <v>2126</v>
      </c>
      <c r="K2097" s="1" t="s">
        <v>518</v>
      </c>
      <c r="L2097" s="1" t="s">
        <v>2123</v>
      </c>
      <c r="M2097" s="1" t="s">
        <v>21</v>
      </c>
      <c r="N2097" s="1" t="s">
        <v>374</v>
      </c>
    </row>
    <row r="2098" spans="1:14" s="1" customFormat="1" x14ac:dyDescent="0.3">
      <c r="A2098" s="1">
        <v>1</v>
      </c>
      <c r="B2098" s="2" t="s">
        <v>377</v>
      </c>
      <c r="C2098" s="1" t="s">
        <v>2107</v>
      </c>
      <c r="D2098" s="1" t="s">
        <v>2131</v>
      </c>
      <c r="E2098" s="1" t="s">
        <v>2128</v>
      </c>
      <c r="F2098" s="1">
        <v>1</v>
      </c>
      <c r="H2098" s="1" t="s">
        <v>2126</v>
      </c>
      <c r="K2098" s="1" t="s">
        <v>457</v>
      </c>
      <c r="L2098" s="1" t="s">
        <v>2123</v>
      </c>
      <c r="M2098" s="1" t="s">
        <v>21</v>
      </c>
      <c r="N2098" s="1" t="s">
        <v>374</v>
      </c>
    </row>
    <row r="2099" spans="1:14" s="1" customFormat="1" x14ac:dyDescent="0.3">
      <c r="A2099" s="1">
        <v>1</v>
      </c>
      <c r="B2099" s="2" t="s">
        <v>377</v>
      </c>
      <c r="C2099" s="1" t="s">
        <v>2107</v>
      </c>
      <c r="D2099" s="1" t="s">
        <v>2131</v>
      </c>
      <c r="E2099" s="1" t="s">
        <v>2128</v>
      </c>
      <c r="F2099" s="1">
        <v>1</v>
      </c>
      <c r="H2099" s="1" t="s">
        <v>2126</v>
      </c>
      <c r="K2099" s="1" t="s">
        <v>459</v>
      </c>
      <c r="L2099" s="1" t="s">
        <v>2123</v>
      </c>
      <c r="M2099" s="1" t="s">
        <v>21</v>
      </c>
      <c r="N2099" s="1" t="s">
        <v>374</v>
      </c>
    </row>
    <row r="2100" spans="1:14" s="1" customFormat="1" x14ac:dyDescent="0.3">
      <c r="A2100" s="1">
        <v>1</v>
      </c>
      <c r="B2100" s="2" t="s">
        <v>375</v>
      </c>
      <c r="C2100" s="1" t="s">
        <v>2107</v>
      </c>
      <c r="D2100" s="1" t="s">
        <v>2131</v>
      </c>
      <c r="E2100" s="1" t="s">
        <v>2128</v>
      </c>
      <c r="F2100" s="1">
        <v>1</v>
      </c>
      <c r="H2100" s="1" t="s">
        <v>8</v>
      </c>
      <c r="I2100" s="1" t="s">
        <v>8</v>
      </c>
      <c r="K2100" s="1" t="s">
        <v>519</v>
      </c>
      <c r="L2100" s="1" t="s">
        <v>2123</v>
      </c>
      <c r="M2100" s="1" t="s">
        <v>21</v>
      </c>
      <c r="N2100" s="1" t="s">
        <v>374</v>
      </c>
    </row>
    <row r="2101" spans="1:14" s="1" customFormat="1" x14ac:dyDescent="0.3">
      <c r="A2101" s="1">
        <v>1</v>
      </c>
      <c r="B2101" s="2" t="s">
        <v>375</v>
      </c>
      <c r="C2101" s="1" t="s">
        <v>2107</v>
      </c>
      <c r="D2101" s="1" t="s">
        <v>2131</v>
      </c>
      <c r="E2101" s="1" t="s">
        <v>2128</v>
      </c>
      <c r="F2101" s="1">
        <v>1</v>
      </c>
      <c r="H2101" s="1" t="s">
        <v>8</v>
      </c>
      <c r="I2101" s="1" t="s">
        <v>8</v>
      </c>
      <c r="K2101" s="1" t="s">
        <v>457</v>
      </c>
      <c r="L2101" s="1" t="s">
        <v>2123</v>
      </c>
      <c r="M2101" s="1" t="s">
        <v>21</v>
      </c>
      <c r="N2101" s="1" t="s">
        <v>374</v>
      </c>
    </row>
    <row r="2102" spans="1:14" s="1" customFormat="1" x14ac:dyDescent="0.3">
      <c r="A2102" s="1">
        <v>1</v>
      </c>
      <c r="B2102" s="2" t="s">
        <v>375</v>
      </c>
      <c r="C2102" s="1" t="s">
        <v>2107</v>
      </c>
      <c r="D2102" s="1" t="s">
        <v>2131</v>
      </c>
      <c r="E2102" s="1" t="s">
        <v>2128</v>
      </c>
      <c r="F2102" s="1">
        <v>1</v>
      </c>
      <c r="H2102" s="1" t="s">
        <v>8</v>
      </c>
      <c r="I2102" s="1" t="s">
        <v>8</v>
      </c>
      <c r="K2102" s="1" t="s">
        <v>456</v>
      </c>
      <c r="L2102" s="1" t="s">
        <v>2123</v>
      </c>
      <c r="M2102" s="1" t="s">
        <v>21</v>
      </c>
      <c r="N2102" s="1" t="s">
        <v>374</v>
      </c>
    </row>
    <row r="2103" spans="1:14" s="1" customFormat="1" x14ac:dyDescent="0.3">
      <c r="A2103" s="1">
        <v>1</v>
      </c>
      <c r="B2103" s="2" t="s">
        <v>377</v>
      </c>
      <c r="C2103" s="1" t="s">
        <v>2107</v>
      </c>
      <c r="D2103" s="1" t="s">
        <v>2131</v>
      </c>
      <c r="E2103" s="1" t="s">
        <v>2128</v>
      </c>
      <c r="F2103" s="1">
        <v>1</v>
      </c>
      <c r="H2103" s="1" t="s">
        <v>2126</v>
      </c>
      <c r="K2103" s="1" t="s">
        <v>458</v>
      </c>
      <c r="L2103" s="1" t="s">
        <v>2123</v>
      </c>
      <c r="M2103" s="1" t="s">
        <v>21</v>
      </c>
      <c r="N2103" s="1" t="s">
        <v>374</v>
      </c>
    </row>
    <row r="2104" spans="1:14" s="1" customFormat="1" x14ac:dyDescent="0.3">
      <c r="A2104" s="1">
        <v>1</v>
      </c>
      <c r="B2104" s="2" t="s">
        <v>377</v>
      </c>
      <c r="C2104" s="1" t="s">
        <v>2107</v>
      </c>
      <c r="D2104" s="1" t="s">
        <v>2131</v>
      </c>
      <c r="E2104" s="1" t="s">
        <v>2128</v>
      </c>
      <c r="F2104" s="1">
        <v>1</v>
      </c>
      <c r="H2104" s="1" t="s">
        <v>2126</v>
      </c>
      <c r="K2104" s="1" t="s">
        <v>457</v>
      </c>
      <c r="L2104" s="1" t="s">
        <v>2123</v>
      </c>
      <c r="M2104" s="1" t="s">
        <v>21</v>
      </c>
      <c r="N2104" s="1" t="s">
        <v>374</v>
      </c>
    </row>
    <row r="2105" spans="1:14" s="1" customFormat="1" x14ac:dyDescent="0.3">
      <c r="A2105" s="1">
        <v>1</v>
      </c>
      <c r="B2105" s="2" t="s">
        <v>375</v>
      </c>
      <c r="C2105" s="1" t="s">
        <v>2107</v>
      </c>
      <c r="D2105" s="1" t="s">
        <v>2131</v>
      </c>
      <c r="E2105" s="1" t="s">
        <v>2128</v>
      </c>
      <c r="F2105" s="1">
        <v>1</v>
      </c>
      <c r="H2105" s="1" t="s">
        <v>8</v>
      </c>
      <c r="I2105" s="1" t="s">
        <v>8</v>
      </c>
      <c r="K2105" s="1" t="s">
        <v>459</v>
      </c>
      <c r="L2105" s="1" t="s">
        <v>2123</v>
      </c>
      <c r="M2105" s="1" t="s">
        <v>21</v>
      </c>
      <c r="N2105" s="1" t="s">
        <v>374</v>
      </c>
    </row>
    <row r="2106" spans="1:14" s="1" customFormat="1" x14ac:dyDescent="0.3">
      <c r="A2106" s="1">
        <v>1</v>
      </c>
      <c r="B2106" s="2" t="s">
        <v>375</v>
      </c>
      <c r="C2106" s="1" t="s">
        <v>2107</v>
      </c>
      <c r="D2106" s="1" t="s">
        <v>2131</v>
      </c>
      <c r="E2106" s="1" t="s">
        <v>2128</v>
      </c>
      <c r="F2106" s="1">
        <v>1</v>
      </c>
      <c r="H2106" s="1" t="s">
        <v>8</v>
      </c>
      <c r="I2106" s="1" t="s">
        <v>8</v>
      </c>
      <c r="K2106" s="1" t="s">
        <v>518</v>
      </c>
      <c r="L2106" s="1" t="s">
        <v>2123</v>
      </c>
      <c r="M2106" s="1" t="s">
        <v>21</v>
      </c>
      <c r="N2106" s="1" t="s">
        <v>374</v>
      </c>
    </row>
    <row r="2107" spans="1:14" s="1" customFormat="1" x14ac:dyDescent="0.3">
      <c r="A2107" s="1">
        <v>1</v>
      </c>
      <c r="B2107" s="2" t="s">
        <v>375</v>
      </c>
      <c r="C2107" s="1" t="s">
        <v>2107</v>
      </c>
      <c r="D2107" s="1" t="s">
        <v>2131</v>
      </c>
      <c r="E2107" s="1" t="s">
        <v>2128</v>
      </c>
      <c r="F2107" s="1">
        <v>1</v>
      </c>
      <c r="H2107" s="1" t="s">
        <v>8</v>
      </c>
      <c r="I2107" s="1" t="s">
        <v>8</v>
      </c>
      <c r="K2107" s="1" t="s">
        <v>203</v>
      </c>
      <c r="L2107" s="1" t="s">
        <v>2123</v>
      </c>
      <c r="M2107" s="1" t="s">
        <v>21</v>
      </c>
      <c r="N2107" s="1" t="s">
        <v>374</v>
      </c>
    </row>
    <row r="2108" spans="1:14" s="1" customFormat="1" x14ac:dyDescent="0.3">
      <c r="A2108" s="1">
        <v>1</v>
      </c>
      <c r="B2108" s="2" t="s">
        <v>467</v>
      </c>
      <c r="C2108" s="1" t="s">
        <v>2107</v>
      </c>
      <c r="D2108" s="1" t="s">
        <v>2131</v>
      </c>
      <c r="E2108" s="1" t="s">
        <v>2128</v>
      </c>
      <c r="F2108" s="1">
        <v>1</v>
      </c>
      <c r="H2108" s="1" t="s">
        <v>468</v>
      </c>
      <c r="I2108" s="1" t="s">
        <v>468</v>
      </c>
      <c r="K2108" s="1" t="s">
        <v>201</v>
      </c>
      <c r="L2108" s="1" t="s">
        <v>2123</v>
      </c>
      <c r="M2108" s="1" t="s">
        <v>18</v>
      </c>
      <c r="N2108" s="1" t="s">
        <v>374</v>
      </c>
    </row>
    <row r="2109" spans="1:14" s="1" customFormat="1" x14ac:dyDescent="0.3">
      <c r="A2109" s="1">
        <v>1</v>
      </c>
      <c r="B2109" s="2" t="s">
        <v>529</v>
      </c>
      <c r="C2109" s="1" t="s">
        <v>2107</v>
      </c>
      <c r="D2109" s="1" t="s">
        <v>2131</v>
      </c>
      <c r="E2109" s="1" t="s">
        <v>2128</v>
      </c>
      <c r="F2109" s="1">
        <v>1</v>
      </c>
      <c r="H2109" s="1" t="s">
        <v>525</v>
      </c>
      <c r="I2109" s="1" t="s">
        <v>525</v>
      </c>
      <c r="K2109" s="1" t="s">
        <v>187</v>
      </c>
      <c r="L2109" s="1" t="s">
        <v>2123</v>
      </c>
      <c r="M2109" s="1" t="s">
        <v>18</v>
      </c>
      <c r="N2109" s="1" t="s">
        <v>374</v>
      </c>
    </row>
    <row r="2110" spans="1:14" s="1" customFormat="1" x14ac:dyDescent="0.3">
      <c r="A2110" s="1">
        <v>1</v>
      </c>
      <c r="B2110" s="2" t="s">
        <v>467</v>
      </c>
      <c r="C2110" s="1" t="s">
        <v>2107</v>
      </c>
      <c r="D2110" s="1" t="s">
        <v>2131</v>
      </c>
      <c r="E2110" s="1" t="s">
        <v>2128</v>
      </c>
      <c r="F2110" s="1">
        <v>1</v>
      </c>
      <c r="H2110" s="1" t="s">
        <v>468</v>
      </c>
      <c r="I2110" s="1" t="s">
        <v>468</v>
      </c>
      <c r="K2110" s="1" t="s">
        <v>505</v>
      </c>
      <c r="L2110" s="1" t="s">
        <v>2123</v>
      </c>
      <c r="M2110" s="1" t="s">
        <v>12</v>
      </c>
      <c r="N2110" s="1" t="s">
        <v>374</v>
      </c>
    </row>
    <row r="2111" spans="1:14" s="1" customFormat="1" x14ac:dyDescent="0.3">
      <c r="A2111" s="1">
        <v>1</v>
      </c>
      <c r="B2111" s="2" t="s">
        <v>530</v>
      </c>
      <c r="C2111" s="1" t="s">
        <v>2107</v>
      </c>
      <c r="D2111" s="1" t="s">
        <v>2131</v>
      </c>
      <c r="E2111" s="1" t="s">
        <v>2128</v>
      </c>
      <c r="F2111" s="1">
        <v>1</v>
      </c>
      <c r="H2111" s="1" t="s">
        <v>2126</v>
      </c>
      <c r="K2111" s="1" t="s">
        <v>531</v>
      </c>
      <c r="L2111" s="1" t="s">
        <v>2123</v>
      </c>
      <c r="M2111" s="1" t="s">
        <v>10</v>
      </c>
      <c r="N2111" s="1" t="s">
        <v>374</v>
      </c>
    </row>
    <row r="2112" spans="1:14" s="1" customFormat="1" x14ac:dyDescent="0.3">
      <c r="A2112" s="1">
        <v>1</v>
      </c>
      <c r="B2112" s="2" t="s">
        <v>446</v>
      </c>
      <c r="C2112" s="1" t="s">
        <v>2107</v>
      </c>
      <c r="D2112" s="1" t="s">
        <v>2131</v>
      </c>
      <c r="E2112" s="1" t="s">
        <v>2128</v>
      </c>
      <c r="F2112" s="1">
        <v>1</v>
      </c>
      <c r="H2112" s="1" t="s">
        <v>447</v>
      </c>
      <c r="I2112" s="1" t="s">
        <v>447</v>
      </c>
      <c r="K2112" s="1" t="s">
        <v>531</v>
      </c>
      <c r="L2112" s="1" t="s">
        <v>2123</v>
      </c>
      <c r="M2112" s="1" t="s">
        <v>10</v>
      </c>
      <c r="N2112" s="1" t="s">
        <v>374</v>
      </c>
    </row>
    <row r="2113" spans="1:14" s="1" customFormat="1" x14ac:dyDescent="0.3">
      <c r="A2113" s="1">
        <v>1</v>
      </c>
      <c r="B2113" s="2" t="s">
        <v>478</v>
      </c>
      <c r="C2113" s="1" t="s">
        <v>2107</v>
      </c>
      <c r="D2113" s="1" t="s">
        <v>2131</v>
      </c>
      <c r="E2113" s="1" t="s">
        <v>2128</v>
      </c>
      <c r="F2113" s="1">
        <v>1</v>
      </c>
      <c r="H2113" s="1" t="s">
        <v>447</v>
      </c>
      <c r="I2113" s="1" t="s">
        <v>447</v>
      </c>
      <c r="K2113" s="1" t="s">
        <v>531</v>
      </c>
      <c r="L2113" s="1" t="s">
        <v>2123</v>
      </c>
      <c r="M2113" s="1" t="s">
        <v>12</v>
      </c>
      <c r="N2113" s="1" t="s">
        <v>374</v>
      </c>
    </row>
    <row r="2114" spans="1:14" s="1" customFormat="1" x14ac:dyDescent="0.3">
      <c r="A2114" s="1">
        <v>1</v>
      </c>
      <c r="B2114" s="2" t="s">
        <v>448</v>
      </c>
      <c r="C2114" s="1" t="s">
        <v>2107</v>
      </c>
      <c r="D2114" s="1" t="s">
        <v>2131</v>
      </c>
      <c r="E2114" s="1" t="s">
        <v>2128</v>
      </c>
      <c r="F2114" s="1">
        <v>1</v>
      </c>
      <c r="H2114" s="1" t="s">
        <v>2126</v>
      </c>
      <c r="K2114" s="1" t="s">
        <v>531</v>
      </c>
      <c r="L2114" s="1" t="s">
        <v>2123</v>
      </c>
      <c r="M2114" s="1" t="s">
        <v>12</v>
      </c>
      <c r="N2114" s="1" t="s">
        <v>374</v>
      </c>
    </row>
    <row r="2115" spans="1:14" s="1" customFormat="1" x14ac:dyDescent="0.3">
      <c r="A2115" s="1">
        <v>1</v>
      </c>
      <c r="B2115" s="2" t="s">
        <v>474</v>
      </c>
      <c r="C2115" s="1" t="s">
        <v>2107</v>
      </c>
      <c r="D2115" s="1" t="s">
        <v>2131</v>
      </c>
      <c r="E2115" s="1" t="s">
        <v>2128</v>
      </c>
      <c r="F2115" s="1">
        <v>1</v>
      </c>
      <c r="H2115" s="1" t="s">
        <v>372</v>
      </c>
      <c r="I2115" s="1" t="s">
        <v>372</v>
      </c>
      <c r="K2115" s="1" t="s">
        <v>429</v>
      </c>
      <c r="L2115" s="1" t="s">
        <v>2123</v>
      </c>
      <c r="M2115" s="1" t="s">
        <v>10</v>
      </c>
      <c r="N2115" s="1" t="s">
        <v>374</v>
      </c>
    </row>
    <row r="2116" spans="1:14" s="1" customFormat="1" x14ac:dyDescent="0.3">
      <c r="A2116" s="1">
        <v>1</v>
      </c>
      <c r="B2116" s="2" t="s">
        <v>473</v>
      </c>
      <c r="C2116" s="1" t="s">
        <v>2107</v>
      </c>
      <c r="D2116" s="1" t="s">
        <v>2131</v>
      </c>
      <c r="E2116" s="1" t="s">
        <v>2128</v>
      </c>
      <c r="F2116" s="1">
        <v>1</v>
      </c>
      <c r="H2116" s="1" t="s">
        <v>372</v>
      </c>
      <c r="I2116" s="1" t="s">
        <v>372</v>
      </c>
      <c r="K2116" s="1" t="s">
        <v>373</v>
      </c>
      <c r="L2116" s="1" t="s">
        <v>2123</v>
      </c>
      <c r="M2116" s="1" t="s">
        <v>10</v>
      </c>
      <c r="N2116" s="1" t="s">
        <v>374</v>
      </c>
    </row>
    <row r="2117" spans="1:14" s="1" customFormat="1" x14ac:dyDescent="0.3">
      <c r="A2117" s="1">
        <v>1</v>
      </c>
      <c r="B2117" s="2" t="s">
        <v>515</v>
      </c>
      <c r="C2117" s="1" t="s">
        <v>2107</v>
      </c>
      <c r="D2117" s="1" t="s">
        <v>2131</v>
      </c>
      <c r="E2117" s="1" t="s">
        <v>2128</v>
      </c>
      <c r="F2117" s="1">
        <v>1</v>
      </c>
      <c r="H2117" s="1" t="s">
        <v>2126</v>
      </c>
      <c r="K2117" s="1" t="s">
        <v>191</v>
      </c>
      <c r="L2117" s="1" t="s">
        <v>2123</v>
      </c>
      <c r="M2117" s="1" t="s">
        <v>10</v>
      </c>
      <c r="N2117" s="1" t="s">
        <v>374</v>
      </c>
    </row>
    <row r="2118" spans="1:14" s="1" customFormat="1" x14ac:dyDescent="0.3">
      <c r="A2118" s="1">
        <v>1</v>
      </c>
      <c r="B2118" s="2" t="s">
        <v>375</v>
      </c>
      <c r="C2118" s="1" t="s">
        <v>2107</v>
      </c>
      <c r="D2118" s="1" t="s">
        <v>2131</v>
      </c>
      <c r="E2118" s="1" t="s">
        <v>2128</v>
      </c>
      <c r="F2118" s="1">
        <v>1</v>
      </c>
      <c r="H2118" s="1" t="s">
        <v>8</v>
      </c>
      <c r="I2118" s="1" t="s">
        <v>8</v>
      </c>
      <c r="K2118" s="1" t="s">
        <v>183</v>
      </c>
      <c r="L2118" s="1" t="s">
        <v>2123</v>
      </c>
      <c r="M2118" s="1" t="s">
        <v>21</v>
      </c>
      <c r="N2118" s="1" t="s">
        <v>374</v>
      </c>
    </row>
    <row r="2119" spans="1:14" s="1" customFormat="1" x14ac:dyDescent="0.3">
      <c r="A2119" s="1">
        <v>1</v>
      </c>
      <c r="B2119" s="2" t="s">
        <v>387</v>
      </c>
      <c r="C2119" s="1" t="s">
        <v>2107</v>
      </c>
      <c r="D2119" s="1" t="s">
        <v>2131</v>
      </c>
      <c r="E2119" s="1" t="s">
        <v>2128</v>
      </c>
      <c r="F2119" s="1">
        <v>1</v>
      </c>
      <c r="H2119" s="1" t="s">
        <v>8</v>
      </c>
      <c r="I2119" s="1" t="s">
        <v>8</v>
      </c>
      <c r="K2119" s="1" t="s">
        <v>531</v>
      </c>
      <c r="L2119" s="1" t="s">
        <v>2123</v>
      </c>
      <c r="M2119" s="1" t="s">
        <v>12</v>
      </c>
      <c r="N2119" s="1" t="s">
        <v>374</v>
      </c>
    </row>
    <row r="2120" spans="1:14" s="1" customFormat="1" x14ac:dyDescent="0.3">
      <c r="A2120" s="1">
        <v>1</v>
      </c>
      <c r="B2120" s="2" t="s">
        <v>387</v>
      </c>
      <c r="C2120" s="1" t="s">
        <v>2107</v>
      </c>
      <c r="D2120" s="1" t="s">
        <v>2131</v>
      </c>
      <c r="E2120" s="1" t="s">
        <v>2128</v>
      </c>
      <c r="F2120" s="1">
        <v>1</v>
      </c>
      <c r="H2120" s="1" t="s">
        <v>8</v>
      </c>
      <c r="I2120" s="1" t="s">
        <v>8</v>
      </c>
      <c r="K2120" s="1" t="s">
        <v>531</v>
      </c>
      <c r="L2120" s="1" t="s">
        <v>2123</v>
      </c>
      <c r="M2120" s="1" t="s">
        <v>10</v>
      </c>
      <c r="N2120" s="1" t="s">
        <v>374</v>
      </c>
    </row>
    <row r="2121" spans="1:14" s="1" customFormat="1" x14ac:dyDescent="0.3">
      <c r="A2121" s="1">
        <v>1</v>
      </c>
      <c r="B2121" s="2" t="s">
        <v>387</v>
      </c>
      <c r="C2121" s="1" t="s">
        <v>2107</v>
      </c>
      <c r="D2121" s="1" t="s">
        <v>2131</v>
      </c>
      <c r="E2121" s="1" t="s">
        <v>2128</v>
      </c>
      <c r="F2121" s="1">
        <v>1</v>
      </c>
      <c r="H2121" s="1" t="s">
        <v>8</v>
      </c>
      <c r="I2121" s="1" t="s">
        <v>8</v>
      </c>
      <c r="K2121" s="1" t="s">
        <v>385</v>
      </c>
      <c r="L2121" s="1" t="s">
        <v>2123</v>
      </c>
      <c r="M2121" s="1" t="s">
        <v>21</v>
      </c>
      <c r="N2121" s="1" t="s">
        <v>374</v>
      </c>
    </row>
    <row r="2122" spans="1:14" s="1" customFormat="1" x14ac:dyDescent="0.3">
      <c r="A2122" s="1">
        <v>1</v>
      </c>
      <c r="B2122" s="2" t="s">
        <v>387</v>
      </c>
      <c r="C2122" s="1" t="s">
        <v>2107</v>
      </c>
      <c r="D2122" s="1" t="s">
        <v>2131</v>
      </c>
      <c r="E2122" s="1" t="s">
        <v>2128</v>
      </c>
      <c r="F2122" s="1">
        <v>1</v>
      </c>
      <c r="H2122" s="1" t="s">
        <v>8</v>
      </c>
      <c r="I2122" s="1" t="s">
        <v>8</v>
      </c>
      <c r="K2122" s="1" t="s">
        <v>420</v>
      </c>
      <c r="L2122" s="1" t="s">
        <v>2123</v>
      </c>
      <c r="M2122" s="1" t="s">
        <v>12</v>
      </c>
      <c r="N2122" s="1" t="s">
        <v>374</v>
      </c>
    </row>
    <row r="2123" spans="1:14" s="1" customFormat="1" x14ac:dyDescent="0.3">
      <c r="A2123" s="1">
        <v>1</v>
      </c>
      <c r="B2123" s="2" t="s">
        <v>375</v>
      </c>
      <c r="C2123" s="1" t="s">
        <v>2107</v>
      </c>
      <c r="D2123" s="1" t="s">
        <v>2131</v>
      </c>
      <c r="E2123" s="1" t="s">
        <v>2128</v>
      </c>
      <c r="F2123" s="1">
        <v>1</v>
      </c>
      <c r="H2123" s="1" t="s">
        <v>8</v>
      </c>
      <c r="I2123" s="1" t="s">
        <v>8</v>
      </c>
      <c r="K2123" s="1" t="s">
        <v>420</v>
      </c>
      <c r="L2123" s="1" t="s">
        <v>2123</v>
      </c>
      <c r="M2123" s="1" t="s">
        <v>10</v>
      </c>
      <c r="N2123" s="1" t="s">
        <v>374</v>
      </c>
    </row>
    <row r="2124" spans="1:14" s="1" customFormat="1" x14ac:dyDescent="0.3">
      <c r="A2124" s="1">
        <v>1</v>
      </c>
      <c r="B2124" s="2" t="s">
        <v>483</v>
      </c>
      <c r="C2124" s="1" t="s">
        <v>2107</v>
      </c>
      <c r="D2124" s="1" t="s">
        <v>2131</v>
      </c>
      <c r="E2124" s="1" t="s">
        <v>2128</v>
      </c>
      <c r="F2124" s="1">
        <v>1</v>
      </c>
      <c r="H2124" s="1" t="s">
        <v>2126</v>
      </c>
      <c r="K2124" s="1" t="s">
        <v>25</v>
      </c>
      <c r="L2124" s="1" t="s">
        <v>2123</v>
      </c>
      <c r="M2124" s="1" t="s">
        <v>21</v>
      </c>
      <c r="N2124" s="1" t="s">
        <v>374</v>
      </c>
    </row>
    <row r="2125" spans="1:14" s="1" customFormat="1" x14ac:dyDescent="0.3">
      <c r="A2125" s="1">
        <v>1</v>
      </c>
      <c r="B2125" s="2" t="s">
        <v>483</v>
      </c>
      <c r="C2125" s="1" t="s">
        <v>2107</v>
      </c>
      <c r="D2125" s="1" t="s">
        <v>2131</v>
      </c>
      <c r="E2125" s="1" t="s">
        <v>2128</v>
      </c>
      <c r="F2125" s="1">
        <v>1</v>
      </c>
      <c r="H2125" s="1" t="s">
        <v>2126</v>
      </c>
      <c r="K2125" s="1" t="s">
        <v>31</v>
      </c>
      <c r="L2125" s="1" t="s">
        <v>2123</v>
      </c>
      <c r="M2125" s="1" t="s">
        <v>18</v>
      </c>
      <c r="N2125" s="1" t="s">
        <v>374</v>
      </c>
    </row>
    <row r="2126" spans="1:14" s="1" customFormat="1" x14ac:dyDescent="0.3">
      <c r="A2126" s="1">
        <v>1</v>
      </c>
      <c r="B2126" s="2" t="s">
        <v>532</v>
      </c>
      <c r="C2126" s="1" t="s">
        <v>2107</v>
      </c>
      <c r="D2126" s="1" t="s">
        <v>2131</v>
      </c>
      <c r="E2126" s="1" t="s">
        <v>2128</v>
      </c>
      <c r="F2126" s="1">
        <v>1</v>
      </c>
      <c r="H2126" s="1" t="s">
        <v>2126</v>
      </c>
      <c r="K2126" s="1" t="s">
        <v>533</v>
      </c>
      <c r="L2126" s="1" t="s">
        <v>2123</v>
      </c>
      <c r="M2126" s="1" t="s">
        <v>18</v>
      </c>
      <c r="N2126" s="1" t="s">
        <v>374</v>
      </c>
    </row>
    <row r="2127" spans="1:14" s="1" customFormat="1" x14ac:dyDescent="0.3">
      <c r="A2127" s="1">
        <v>1</v>
      </c>
      <c r="B2127" s="2" t="s">
        <v>534</v>
      </c>
      <c r="C2127" s="1" t="s">
        <v>2107</v>
      </c>
      <c r="D2127" s="1" t="s">
        <v>2131</v>
      </c>
      <c r="E2127" s="1" t="s">
        <v>2128</v>
      </c>
      <c r="F2127" s="1">
        <v>1</v>
      </c>
      <c r="H2127" s="1" t="s">
        <v>525</v>
      </c>
      <c r="I2127" s="1" t="s">
        <v>525</v>
      </c>
      <c r="K2127" s="1" t="s">
        <v>424</v>
      </c>
      <c r="L2127" s="1" t="s">
        <v>2123</v>
      </c>
      <c r="M2127" s="1" t="s">
        <v>21</v>
      </c>
      <c r="N2127" s="1" t="s">
        <v>374</v>
      </c>
    </row>
    <row r="2128" spans="1:14" s="1" customFormat="1" x14ac:dyDescent="0.3">
      <c r="A2128" s="1">
        <v>1</v>
      </c>
      <c r="B2128" s="2" t="s">
        <v>524</v>
      </c>
      <c r="C2128" s="1" t="s">
        <v>2107</v>
      </c>
      <c r="D2128" s="1" t="s">
        <v>2131</v>
      </c>
      <c r="E2128" s="1" t="s">
        <v>2128</v>
      </c>
      <c r="F2128" s="1">
        <v>1</v>
      </c>
      <c r="H2128" s="1" t="s">
        <v>525</v>
      </c>
      <c r="I2128" s="1" t="s">
        <v>525</v>
      </c>
      <c r="K2128" s="1" t="s">
        <v>424</v>
      </c>
      <c r="L2128" s="1" t="s">
        <v>2123</v>
      </c>
      <c r="M2128" s="1" t="s">
        <v>21</v>
      </c>
      <c r="N2128" s="1" t="s">
        <v>374</v>
      </c>
    </row>
    <row r="2129" spans="1:14" s="1" customFormat="1" x14ac:dyDescent="0.3">
      <c r="A2129" s="1">
        <v>1</v>
      </c>
      <c r="B2129" s="2" t="s">
        <v>535</v>
      </c>
      <c r="C2129" s="1" t="s">
        <v>2107</v>
      </c>
      <c r="D2129" s="1" t="s">
        <v>2131</v>
      </c>
      <c r="E2129" s="1" t="s">
        <v>2128</v>
      </c>
      <c r="F2129" s="1">
        <v>1</v>
      </c>
      <c r="H2129" s="1" t="s">
        <v>2126</v>
      </c>
      <c r="K2129" s="1" t="s">
        <v>531</v>
      </c>
      <c r="L2129" s="1" t="s">
        <v>2123</v>
      </c>
      <c r="M2129" s="1" t="s">
        <v>21</v>
      </c>
      <c r="N2129" s="1" t="s">
        <v>374</v>
      </c>
    </row>
    <row r="2130" spans="1:14" s="1" customFormat="1" x14ac:dyDescent="0.3">
      <c r="A2130" s="1">
        <v>1</v>
      </c>
      <c r="B2130" s="2" t="s">
        <v>478</v>
      </c>
      <c r="C2130" s="1" t="s">
        <v>2107</v>
      </c>
      <c r="D2130" s="1" t="s">
        <v>2131</v>
      </c>
      <c r="E2130" s="1" t="s">
        <v>2128</v>
      </c>
      <c r="F2130" s="1">
        <v>1</v>
      </c>
      <c r="H2130" s="1" t="s">
        <v>447</v>
      </c>
      <c r="I2130" s="1" t="s">
        <v>447</v>
      </c>
      <c r="K2130" s="1" t="s">
        <v>420</v>
      </c>
      <c r="L2130" s="1" t="s">
        <v>2123</v>
      </c>
      <c r="M2130" s="1" t="s">
        <v>12</v>
      </c>
      <c r="N2130" s="1" t="s">
        <v>374</v>
      </c>
    </row>
    <row r="2131" spans="1:14" s="1" customFormat="1" x14ac:dyDescent="0.3">
      <c r="A2131" s="1">
        <v>1</v>
      </c>
      <c r="B2131" s="2" t="s">
        <v>478</v>
      </c>
      <c r="C2131" s="1" t="s">
        <v>2107</v>
      </c>
      <c r="D2131" s="1" t="s">
        <v>2131</v>
      </c>
      <c r="E2131" s="1" t="s">
        <v>2128</v>
      </c>
      <c r="F2131" s="1">
        <v>1</v>
      </c>
      <c r="H2131" s="1" t="s">
        <v>447</v>
      </c>
      <c r="I2131" s="1" t="s">
        <v>447</v>
      </c>
      <c r="K2131" s="1" t="s">
        <v>420</v>
      </c>
      <c r="L2131" s="1" t="s">
        <v>2123</v>
      </c>
      <c r="M2131" s="1" t="s">
        <v>10</v>
      </c>
      <c r="N2131" s="1" t="s">
        <v>374</v>
      </c>
    </row>
    <row r="2132" spans="1:14" s="1" customFormat="1" x14ac:dyDescent="0.3">
      <c r="A2132" s="1">
        <v>1</v>
      </c>
      <c r="B2132" s="2" t="s">
        <v>478</v>
      </c>
      <c r="C2132" s="1" t="s">
        <v>2107</v>
      </c>
      <c r="D2132" s="1" t="s">
        <v>2131</v>
      </c>
      <c r="E2132" s="1" t="s">
        <v>2128</v>
      </c>
      <c r="F2132" s="1">
        <v>1</v>
      </c>
      <c r="H2132" s="1" t="s">
        <v>447</v>
      </c>
      <c r="I2132" s="1" t="s">
        <v>447</v>
      </c>
      <c r="K2132" s="1" t="s">
        <v>423</v>
      </c>
      <c r="L2132" s="1" t="s">
        <v>2123</v>
      </c>
      <c r="M2132" s="1" t="s">
        <v>12</v>
      </c>
      <c r="N2132" s="1" t="s">
        <v>374</v>
      </c>
    </row>
    <row r="2133" spans="1:14" s="1" customFormat="1" x14ac:dyDescent="0.3">
      <c r="A2133" s="1">
        <v>1</v>
      </c>
      <c r="B2133" s="2" t="s">
        <v>530</v>
      </c>
      <c r="C2133" s="1" t="s">
        <v>2107</v>
      </c>
      <c r="D2133" s="1" t="s">
        <v>2131</v>
      </c>
      <c r="E2133" s="1" t="s">
        <v>2128</v>
      </c>
      <c r="F2133" s="1">
        <v>1</v>
      </c>
      <c r="H2133" s="1" t="s">
        <v>2126</v>
      </c>
      <c r="K2133" s="1" t="s">
        <v>423</v>
      </c>
      <c r="L2133" s="1" t="s">
        <v>2123</v>
      </c>
      <c r="M2133" s="1" t="s">
        <v>10</v>
      </c>
      <c r="N2133" s="1" t="s">
        <v>374</v>
      </c>
    </row>
    <row r="2134" spans="1:14" s="1" customFormat="1" x14ac:dyDescent="0.3">
      <c r="A2134" s="1">
        <v>1</v>
      </c>
      <c r="B2134" s="2" t="s">
        <v>536</v>
      </c>
      <c r="C2134" s="1" t="s">
        <v>2107</v>
      </c>
      <c r="D2134" s="1" t="s">
        <v>2131</v>
      </c>
      <c r="E2134" s="1" t="s">
        <v>2128</v>
      </c>
      <c r="F2134" s="1">
        <v>1</v>
      </c>
      <c r="H2134" s="1" t="s">
        <v>2126</v>
      </c>
      <c r="K2134" s="1" t="s">
        <v>423</v>
      </c>
      <c r="L2134" s="1" t="s">
        <v>2123</v>
      </c>
      <c r="M2134" s="1" t="s">
        <v>12</v>
      </c>
      <c r="N2134" s="1" t="s">
        <v>374</v>
      </c>
    </row>
    <row r="2135" spans="1:14" s="1" customFormat="1" x14ac:dyDescent="0.3">
      <c r="A2135" s="1">
        <v>1</v>
      </c>
      <c r="B2135" s="2" t="s">
        <v>478</v>
      </c>
      <c r="C2135" s="1" t="s">
        <v>2107</v>
      </c>
      <c r="D2135" s="1" t="s">
        <v>2131</v>
      </c>
      <c r="E2135" s="1" t="s">
        <v>2128</v>
      </c>
      <c r="F2135" s="1">
        <v>1</v>
      </c>
      <c r="H2135" s="1" t="s">
        <v>447</v>
      </c>
      <c r="I2135" s="1" t="s">
        <v>447</v>
      </c>
      <c r="K2135" s="1" t="s">
        <v>423</v>
      </c>
      <c r="L2135" s="1" t="s">
        <v>2123</v>
      </c>
      <c r="M2135" s="1" t="s">
        <v>10</v>
      </c>
      <c r="N2135" s="1" t="s">
        <v>374</v>
      </c>
    </row>
    <row r="2136" spans="1:14" s="1" customFormat="1" x14ac:dyDescent="0.3">
      <c r="A2136" s="1">
        <v>1</v>
      </c>
      <c r="B2136" s="2" t="s">
        <v>478</v>
      </c>
      <c r="C2136" s="1" t="s">
        <v>2107</v>
      </c>
      <c r="D2136" s="1" t="s">
        <v>2131</v>
      </c>
      <c r="E2136" s="1" t="s">
        <v>2128</v>
      </c>
      <c r="F2136" s="1">
        <v>1</v>
      </c>
      <c r="H2136" s="1" t="s">
        <v>447</v>
      </c>
      <c r="I2136" s="1" t="s">
        <v>447</v>
      </c>
      <c r="K2136" s="1" t="s">
        <v>423</v>
      </c>
      <c r="L2136" s="1" t="s">
        <v>2123</v>
      </c>
      <c r="M2136" s="1" t="s">
        <v>12</v>
      </c>
      <c r="N2136" s="1" t="s">
        <v>374</v>
      </c>
    </row>
    <row r="2137" spans="1:14" s="1" customFormat="1" x14ac:dyDescent="0.3">
      <c r="A2137" s="1">
        <v>1</v>
      </c>
      <c r="B2137" s="2" t="s">
        <v>446</v>
      </c>
      <c r="C2137" s="1" t="s">
        <v>2107</v>
      </c>
      <c r="D2137" s="1" t="s">
        <v>2131</v>
      </c>
      <c r="E2137" s="1" t="s">
        <v>2128</v>
      </c>
      <c r="F2137" s="1">
        <v>1</v>
      </c>
      <c r="H2137" s="1" t="s">
        <v>447</v>
      </c>
      <c r="I2137" s="1" t="s">
        <v>447</v>
      </c>
      <c r="K2137" s="1" t="s">
        <v>423</v>
      </c>
      <c r="L2137" s="1" t="s">
        <v>2123</v>
      </c>
      <c r="M2137" s="1" t="s">
        <v>10</v>
      </c>
      <c r="N2137" s="1" t="s">
        <v>374</v>
      </c>
    </row>
    <row r="2138" spans="1:14" s="1" customFormat="1" x14ac:dyDescent="0.3">
      <c r="A2138" s="1">
        <v>1</v>
      </c>
      <c r="B2138" s="2" t="s">
        <v>478</v>
      </c>
      <c r="C2138" s="1" t="s">
        <v>2107</v>
      </c>
      <c r="D2138" s="1" t="s">
        <v>2131</v>
      </c>
      <c r="E2138" s="1" t="s">
        <v>2128</v>
      </c>
      <c r="F2138" s="1">
        <v>1</v>
      </c>
      <c r="H2138" s="1" t="s">
        <v>447</v>
      </c>
      <c r="I2138" s="1" t="s">
        <v>447</v>
      </c>
      <c r="K2138" s="1" t="s">
        <v>423</v>
      </c>
      <c r="L2138" s="1" t="s">
        <v>2123</v>
      </c>
      <c r="M2138" s="1" t="s">
        <v>10</v>
      </c>
      <c r="N2138" s="1" t="s">
        <v>374</v>
      </c>
    </row>
    <row r="2139" spans="1:14" s="1" customFormat="1" x14ac:dyDescent="0.3">
      <c r="A2139" s="1">
        <v>1</v>
      </c>
      <c r="B2139" s="2" t="s">
        <v>478</v>
      </c>
      <c r="C2139" s="1" t="s">
        <v>2107</v>
      </c>
      <c r="D2139" s="1" t="s">
        <v>2131</v>
      </c>
      <c r="E2139" s="1" t="s">
        <v>2128</v>
      </c>
      <c r="F2139" s="1">
        <v>1</v>
      </c>
      <c r="H2139" s="1" t="s">
        <v>447</v>
      </c>
      <c r="I2139" s="1" t="s">
        <v>447</v>
      </c>
      <c r="K2139" s="1" t="s">
        <v>423</v>
      </c>
      <c r="L2139" s="1" t="s">
        <v>2123</v>
      </c>
      <c r="M2139" s="1" t="s">
        <v>12</v>
      </c>
      <c r="N2139" s="1" t="s">
        <v>374</v>
      </c>
    </row>
    <row r="2140" spans="1:14" s="1" customFormat="1" x14ac:dyDescent="0.3">
      <c r="A2140" s="1">
        <v>1</v>
      </c>
      <c r="B2140" s="2" t="s">
        <v>483</v>
      </c>
      <c r="C2140" s="1" t="s">
        <v>2107</v>
      </c>
      <c r="D2140" s="1" t="s">
        <v>2131</v>
      </c>
      <c r="E2140" s="1" t="s">
        <v>2128</v>
      </c>
      <c r="F2140" s="1">
        <v>1</v>
      </c>
      <c r="H2140" s="1" t="s">
        <v>2126</v>
      </c>
      <c r="K2140" s="1" t="s">
        <v>25</v>
      </c>
      <c r="L2140" s="1" t="s">
        <v>2123</v>
      </c>
      <c r="M2140" s="1" t="s">
        <v>21</v>
      </c>
      <c r="N2140" s="1" t="s">
        <v>374</v>
      </c>
    </row>
    <row r="2141" spans="1:14" s="1" customFormat="1" x14ac:dyDescent="0.3">
      <c r="A2141" s="1">
        <v>1</v>
      </c>
      <c r="B2141" s="2" t="s">
        <v>455</v>
      </c>
      <c r="C2141" s="1" t="s">
        <v>2107</v>
      </c>
      <c r="D2141" s="1" t="s">
        <v>2131</v>
      </c>
      <c r="E2141" s="1" t="s">
        <v>2128</v>
      </c>
      <c r="F2141" s="1">
        <v>1</v>
      </c>
      <c r="H2141" s="1" t="s">
        <v>231</v>
      </c>
      <c r="I2141" s="1" t="s">
        <v>231</v>
      </c>
      <c r="K2141" s="1" t="s">
        <v>209</v>
      </c>
      <c r="L2141" s="1" t="s">
        <v>2123</v>
      </c>
      <c r="M2141" s="1" t="s">
        <v>18</v>
      </c>
      <c r="N2141" s="1" t="s">
        <v>374</v>
      </c>
    </row>
    <row r="2142" spans="1:14" s="1" customFormat="1" x14ac:dyDescent="0.3">
      <c r="A2142" s="1">
        <v>1</v>
      </c>
      <c r="B2142" s="2" t="s">
        <v>455</v>
      </c>
      <c r="C2142" s="1" t="s">
        <v>2107</v>
      </c>
      <c r="D2142" s="1" t="s">
        <v>2131</v>
      </c>
      <c r="E2142" s="1" t="s">
        <v>2128</v>
      </c>
      <c r="F2142" s="1">
        <v>1</v>
      </c>
      <c r="H2142" s="1" t="s">
        <v>231</v>
      </c>
      <c r="I2142" s="1" t="s">
        <v>231</v>
      </c>
      <c r="K2142" s="1" t="s">
        <v>209</v>
      </c>
      <c r="L2142" s="1" t="s">
        <v>2123</v>
      </c>
      <c r="M2142" s="1" t="s">
        <v>18</v>
      </c>
      <c r="N2142" s="1" t="s">
        <v>374</v>
      </c>
    </row>
    <row r="2143" spans="1:14" s="1" customFormat="1" x14ac:dyDescent="0.3">
      <c r="A2143" s="1">
        <v>1</v>
      </c>
      <c r="B2143" s="2" t="s">
        <v>455</v>
      </c>
      <c r="C2143" s="1" t="s">
        <v>2107</v>
      </c>
      <c r="D2143" s="1" t="s">
        <v>2131</v>
      </c>
      <c r="E2143" s="1" t="s">
        <v>2128</v>
      </c>
      <c r="F2143" s="1">
        <v>1</v>
      </c>
      <c r="H2143" s="1" t="s">
        <v>231</v>
      </c>
      <c r="I2143" s="1" t="s">
        <v>231</v>
      </c>
      <c r="K2143" s="1" t="s">
        <v>209</v>
      </c>
      <c r="L2143" s="1" t="s">
        <v>2123</v>
      </c>
      <c r="M2143" s="1" t="s">
        <v>18</v>
      </c>
      <c r="N2143" s="1" t="s">
        <v>374</v>
      </c>
    </row>
    <row r="2144" spans="1:14" s="1" customFormat="1" x14ac:dyDescent="0.3">
      <c r="A2144" s="1">
        <v>1</v>
      </c>
      <c r="B2144" s="2" t="s">
        <v>455</v>
      </c>
      <c r="C2144" s="1" t="s">
        <v>2107</v>
      </c>
      <c r="D2144" s="1" t="s">
        <v>2131</v>
      </c>
      <c r="E2144" s="1" t="s">
        <v>2128</v>
      </c>
      <c r="F2144" s="1">
        <v>1</v>
      </c>
      <c r="H2144" s="1" t="s">
        <v>231</v>
      </c>
      <c r="I2144" s="1" t="s">
        <v>231</v>
      </c>
      <c r="K2144" s="1" t="s">
        <v>209</v>
      </c>
      <c r="L2144" s="1" t="s">
        <v>2123</v>
      </c>
      <c r="M2144" s="1" t="s">
        <v>18</v>
      </c>
      <c r="N2144" s="1" t="s">
        <v>374</v>
      </c>
    </row>
    <row r="2145" spans="1:14" s="1" customFormat="1" x14ac:dyDescent="0.3">
      <c r="A2145" s="1">
        <v>1</v>
      </c>
      <c r="B2145" s="2" t="s">
        <v>455</v>
      </c>
      <c r="C2145" s="1" t="s">
        <v>2107</v>
      </c>
      <c r="D2145" s="1" t="s">
        <v>2131</v>
      </c>
      <c r="E2145" s="1" t="s">
        <v>2128</v>
      </c>
      <c r="F2145" s="1">
        <v>1</v>
      </c>
      <c r="H2145" s="1" t="s">
        <v>231</v>
      </c>
      <c r="I2145" s="1" t="s">
        <v>231</v>
      </c>
      <c r="K2145" s="1" t="s">
        <v>209</v>
      </c>
      <c r="L2145" s="1" t="s">
        <v>2123</v>
      </c>
      <c r="M2145" s="1" t="s">
        <v>18</v>
      </c>
      <c r="N2145" s="1" t="s">
        <v>374</v>
      </c>
    </row>
    <row r="2146" spans="1:14" s="1" customFormat="1" x14ac:dyDescent="0.3">
      <c r="A2146" s="1">
        <v>1</v>
      </c>
      <c r="B2146" s="2" t="s">
        <v>455</v>
      </c>
      <c r="C2146" s="1" t="s">
        <v>2107</v>
      </c>
      <c r="D2146" s="1" t="s">
        <v>2131</v>
      </c>
      <c r="E2146" s="1" t="s">
        <v>2128</v>
      </c>
      <c r="F2146" s="1">
        <v>1</v>
      </c>
      <c r="H2146" s="1" t="s">
        <v>231</v>
      </c>
      <c r="I2146" s="1" t="s">
        <v>231</v>
      </c>
      <c r="K2146" s="1" t="s">
        <v>209</v>
      </c>
      <c r="L2146" s="1" t="s">
        <v>2123</v>
      </c>
      <c r="M2146" s="1" t="s">
        <v>18</v>
      </c>
      <c r="N2146" s="1" t="s">
        <v>374</v>
      </c>
    </row>
    <row r="2147" spans="1:14" s="1" customFormat="1" x14ac:dyDescent="0.3">
      <c r="A2147" s="1">
        <v>1</v>
      </c>
      <c r="B2147" s="2" t="s">
        <v>467</v>
      </c>
      <c r="C2147" s="1" t="s">
        <v>2107</v>
      </c>
      <c r="D2147" s="1" t="s">
        <v>2131</v>
      </c>
      <c r="E2147" s="1" t="s">
        <v>2128</v>
      </c>
      <c r="F2147" s="1">
        <v>1</v>
      </c>
      <c r="H2147" s="1" t="s">
        <v>468</v>
      </c>
      <c r="I2147" s="1" t="s">
        <v>468</v>
      </c>
      <c r="K2147" s="1" t="s">
        <v>194</v>
      </c>
      <c r="L2147" s="1" t="s">
        <v>2123</v>
      </c>
      <c r="M2147" s="1" t="s">
        <v>21</v>
      </c>
      <c r="N2147" s="1" t="s">
        <v>374</v>
      </c>
    </row>
    <row r="2148" spans="1:14" s="1" customFormat="1" x14ac:dyDescent="0.3">
      <c r="A2148" s="1">
        <v>1</v>
      </c>
      <c r="B2148" s="2" t="s">
        <v>527</v>
      </c>
      <c r="C2148" s="1" t="s">
        <v>2107</v>
      </c>
      <c r="D2148" s="1" t="s">
        <v>2131</v>
      </c>
      <c r="E2148" s="1" t="s">
        <v>2128</v>
      </c>
      <c r="F2148" s="1">
        <v>1</v>
      </c>
      <c r="H2148" s="1" t="s">
        <v>231</v>
      </c>
      <c r="I2148" s="1" t="s">
        <v>231</v>
      </c>
      <c r="K2148" s="1" t="s">
        <v>398</v>
      </c>
      <c r="L2148" s="1" t="s">
        <v>2123</v>
      </c>
      <c r="M2148" s="1" t="s">
        <v>10</v>
      </c>
      <c r="N2148" s="1" t="s">
        <v>374</v>
      </c>
    </row>
    <row r="2149" spans="1:14" s="1" customFormat="1" x14ac:dyDescent="0.3">
      <c r="A2149" s="1">
        <v>1</v>
      </c>
      <c r="B2149" s="2" t="s">
        <v>527</v>
      </c>
      <c r="C2149" s="1" t="s">
        <v>2107</v>
      </c>
      <c r="D2149" s="1" t="s">
        <v>2131</v>
      </c>
      <c r="E2149" s="1" t="s">
        <v>2128</v>
      </c>
      <c r="F2149" s="1">
        <v>1</v>
      </c>
      <c r="H2149" s="1" t="s">
        <v>231</v>
      </c>
      <c r="I2149" s="1" t="s">
        <v>231</v>
      </c>
      <c r="K2149" s="1" t="s">
        <v>398</v>
      </c>
      <c r="L2149" s="1" t="s">
        <v>2123</v>
      </c>
      <c r="M2149" s="1" t="s">
        <v>12</v>
      </c>
      <c r="N2149" s="1" t="s">
        <v>374</v>
      </c>
    </row>
    <row r="2150" spans="1:14" s="1" customFormat="1" x14ac:dyDescent="0.3">
      <c r="A2150" s="1">
        <v>1</v>
      </c>
      <c r="B2150" s="2" t="s">
        <v>473</v>
      </c>
      <c r="C2150" s="1" t="s">
        <v>2107</v>
      </c>
      <c r="D2150" s="1" t="s">
        <v>2131</v>
      </c>
      <c r="E2150" s="1" t="s">
        <v>2128</v>
      </c>
      <c r="F2150" s="1">
        <v>1</v>
      </c>
      <c r="H2150" s="1" t="s">
        <v>372</v>
      </c>
      <c r="I2150" s="1" t="s">
        <v>372</v>
      </c>
      <c r="K2150" s="1" t="s">
        <v>494</v>
      </c>
      <c r="L2150" s="1" t="s">
        <v>2123</v>
      </c>
      <c r="M2150" s="1" t="s">
        <v>18</v>
      </c>
      <c r="N2150" s="1" t="s">
        <v>374</v>
      </c>
    </row>
    <row r="2151" spans="1:14" s="1" customFormat="1" x14ac:dyDescent="0.3">
      <c r="A2151" s="1">
        <v>1</v>
      </c>
      <c r="B2151" s="2" t="s">
        <v>455</v>
      </c>
      <c r="C2151" s="1" t="s">
        <v>2107</v>
      </c>
      <c r="D2151" s="1" t="s">
        <v>2131</v>
      </c>
      <c r="E2151" s="1" t="s">
        <v>2128</v>
      </c>
      <c r="F2151" s="1">
        <v>1</v>
      </c>
      <c r="H2151" s="1" t="s">
        <v>231</v>
      </c>
      <c r="I2151" s="1" t="s">
        <v>231</v>
      </c>
      <c r="K2151" s="1" t="s">
        <v>400</v>
      </c>
      <c r="L2151" s="1" t="s">
        <v>2123</v>
      </c>
      <c r="M2151" s="1" t="s">
        <v>10</v>
      </c>
      <c r="N2151" s="1" t="s">
        <v>374</v>
      </c>
    </row>
    <row r="2152" spans="1:14" s="1" customFormat="1" x14ac:dyDescent="0.3">
      <c r="A2152" s="1">
        <v>1</v>
      </c>
      <c r="B2152" s="2" t="s">
        <v>455</v>
      </c>
      <c r="C2152" s="1" t="s">
        <v>2107</v>
      </c>
      <c r="D2152" s="1" t="s">
        <v>2131</v>
      </c>
      <c r="E2152" s="1" t="s">
        <v>2128</v>
      </c>
      <c r="F2152" s="1">
        <v>1</v>
      </c>
      <c r="H2152" s="1" t="s">
        <v>231</v>
      </c>
      <c r="I2152" s="1" t="s">
        <v>231</v>
      </c>
      <c r="K2152" s="1" t="s">
        <v>400</v>
      </c>
      <c r="L2152" s="1" t="s">
        <v>2123</v>
      </c>
      <c r="M2152" s="1" t="s">
        <v>10</v>
      </c>
      <c r="N2152" s="1" t="s">
        <v>374</v>
      </c>
    </row>
    <row r="2153" spans="1:14" s="1" customFormat="1" x14ac:dyDescent="0.3">
      <c r="A2153" s="1">
        <v>1</v>
      </c>
      <c r="B2153" s="2" t="s">
        <v>455</v>
      </c>
      <c r="C2153" s="1" t="s">
        <v>2107</v>
      </c>
      <c r="D2153" s="1" t="s">
        <v>2131</v>
      </c>
      <c r="E2153" s="1" t="s">
        <v>2128</v>
      </c>
      <c r="F2153" s="1">
        <v>1</v>
      </c>
      <c r="H2153" s="1" t="s">
        <v>231</v>
      </c>
      <c r="I2153" s="1" t="s">
        <v>231</v>
      </c>
      <c r="K2153" s="1" t="s">
        <v>400</v>
      </c>
      <c r="L2153" s="1" t="s">
        <v>2123</v>
      </c>
      <c r="M2153" s="1" t="s">
        <v>10</v>
      </c>
      <c r="N2153" s="1" t="s">
        <v>374</v>
      </c>
    </row>
    <row r="2154" spans="1:14" s="1" customFormat="1" x14ac:dyDescent="0.3">
      <c r="A2154" s="1">
        <v>1</v>
      </c>
      <c r="B2154" s="2" t="s">
        <v>455</v>
      </c>
      <c r="C2154" s="1" t="s">
        <v>2107</v>
      </c>
      <c r="D2154" s="1" t="s">
        <v>2131</v>
      </c>
      <c r="E2154" s="1" t="s">
        <v>2128</v>
      </c>
      <c r="F2154" s="1">
        <v>1</v>
      </c>
      <c r="H2154" s="1" t="s">
        <v>231</v>
      </c>
      <c r="I2154" s="1" t="s">
        <v>231</v>
      </c>
      <c r="K2154" s="1" t="s">
        <v>398</v>
      </c>
      <c r="L2154" s="1" t="s">
        <v>2123</v>
      </c>
      <c r="M2154" s="1" t="s">
        <v>10</v>
      </c>
      <c r="N2154" s="1" t="s">
        <v>374</v>
      </c>
    </row>
    <row r="2155" spans="1:14" s="1" customFormat="1" x14ac:dyDescent="0.3">
      <c r="A2155" s="1">
        <v>1</v>
      </c>
      <c r="B2155" s="2" t="s">
        <v>455</v>
      </c>
      <c r="C2155" s="1" t="s">
        <v>2107</v>
      </c>
      <c r="D2155" s="1" t="s">
        <v>2131</v>
      </c>
      <c r="E2155" s="1" t="s">
        <v>2128</v>
      </c>
      <c r="F2155" s="1">
        <v>1</v>
      </c>
      <c r="H2155" s="1" t="s">
        <v>231</v>
      </c>
      <c r="I2155" s="1" t="s">
        <v>231</v>
      </c>
      <c r="K2155" s="1" t="s">
        <v>400</v>
      </c>
      <c r="L2155" s="1" t="s">
        <v>2123</v>
      </c>
      <c r="M2155" s="1" t="s">
        <v>16</v>
      </c>
      <c r="N2155" s="1" t="s">
        <v>374</v>
      </c>
    </row>
    <row r="2156" spans="1:14" s="1" customFormat="1" x14ac:dyDescent="0.3">
      <c r="A2156" s="1">
        <v>1</v>
      </c>
      <c r="B2156" s="2" t="s">
        <v>455</v>
      </c>
      <c r="C2156" s="1" t="s">
        <v>2107</v>
      </c>
      <c r="D2156" s="1" t="s">
        <v>2131</v>
      </c>
      <c r="E2156" s="1" t="s">
        <v>2128</v>
      </c>
      <c r="F2156" s="1">
        <v>1</v>
      </c>
      <c r="H2156" s="1" t="s">
        <v>231</v>
      </c>
      <c r="I2156" s="1" t="s">
        <v>231</v>
      </c>
      <c r="K2156" s="1" t="s">
        <v>400</v>
      </c>
      <c r="L2156" s="1" t="s">
        <v>2123</v>
      </c>
      <c r="M2156" s="1" t="s">
        <v>16</v>
      </c>
      <c r="N2156" s="1" t="s">
        <v>374</v>
      </c>
    </row>
    <row r="2157" spans="1:14" s="1" customFormat="1" x14ac:dyDescent="0.3">
      <c r="A2157" s="1">
        <v>1</v>
      </c>
      <c r="B2157" s="2" t="s">
        <v>493</v>
      </c>
      <c r="C2157" s="1" t="s">
        <v>2107</v>
      </c>
      <c r="D2157" s="1" t="s">
        <v>2131</v>
      </c>
      <c r="E2157" s="1" t="s">
        <v>2128</v>
      </c>
      <c r="F2157" s="1">
        <v>1</v>
      </c>
      <c r="H2157" s="1" t="s">
        <v>2126</v>
      </c>
      <c r="K2157" s="1" t="s">
        <v>398</v>
      </c>
      <c r="L2157" s="1" t="s">
        <v>2123</v>
      </c>
      <c r="M2157" s="1" t="s">
        <v>490</v>
      </c>
      <c r="N2157" s="1" t="s">
        <v>374</v>
      </c>
    </row>
    <row r="2158" spans="1:14" s="1" customFormat="1" x14ac:dyDescent="0.3">
      <c r="A2158" s="1">
        <v>1</v>
      </c>
      <c r="B2158" s="2" t="s">
        <v>493</v>
      </c>
      <c r="C2158" s="1" t="s">
        <v>2107</v>
      </c>
      <c r="D2158" s="1" t="s">
        <v>2131</v>
      </c>
      <c r="E2158" s="1" t="s">
        <v>2128</v>
      </c>
      <c r="F2158" s="1">
        <v>1</v>
      </c>
      <c r="H2158" s="1" t="s">
        <v>2126</v>
      </c>
      <c r="K2158" s="1" t="s">
        <v>398</v>
      </c>
      <c r="L2158" s="1" t="s">
        <v>2123</v>
      </c>
      <c r="M2158" s="1" t="s">
        <v>488</v>
      </c>
      <c r="N2158" s="1" t="s">
        <v>374</v>
      </c>
    </row>
    <row r="2159" spans="1:14" s="1" customFormat="1" x14ac:dyDescent="0.3">
      <c r="A2159" s="1">
        <v>1</v>
      </c>
      <c r="B2159" s="2" t="s">
        <v>455</v>
      </c>
      <c r="C2159" s="1" t="s">
        <v>2107</v>
      </c>
      <c r="D2159" s="1" t="s">
        <v>2131</v>
      </c>
      <c r="E2159" s="1" t="s">
        <v>2128</v>
      </c>
      <c r="F2159" s="1">
        <v>1</v>
      </c>
      <c r="H2159" s="1" t="s">
        <v>231</v>
      </c>
      <c r="I2159" s="1" t="s">
        <v>231</v>
      </c>
      <c r="K2159" s="1" t="s">
        <v>209</v>
      </c>
      <c r="L2159" s="1" t="s">
        <v>2123</v>
      </c>
      <c r="M2159" s="1" t="s">
        <v>10</v>
      </c>
      <c r="N2159" s="1" t="s">
        <v>374</v>
      </c>
    </row>
    <row r="2160" spans="1:14" s="1" customFormat="1" x14ac:dyDescent="0.3">
      <c r="A2160" s="1">
        <v>1</v>
      </c>
      <c r="B2160" s="2" t="s">
        <v>455</v>
      </c>
      <c r="C2160" s="1" t="s">
        <v>2107</v>
      </c>
      <c r="D2160" s="1" t="s">
        <v>2131</v>
      </c>
      <c r="E2160" s="1" t="s">
        <v>2128</v>
      </c>
      <c r="F2160" s="1">
        <v>1</v>
      </c>
      <c r="H2160" s="1" t="s">
        <v>231</v>
      </c>
      <c r="I2160" s="1" t="s">
        <v>231</v>
      </c>
      <c r="K2160" s="1" t="s">
        <v>208</v>
      </c>
      <c r="L2160" s="1" t="s">
        <v>2123</v>
      </c>
      <c r="M2160" s="1" t="s">
        <v>17</v>
      </c>
      <c r="N2160" s="1" t="s">
        <v>374</v>
      </c>
    </row>
    <row r="2161" spans="1:14" s="1" customFormat="1" x14ac:dyDescent="0.3">
      <c r="A2161" s="1">
        <v>1</v>
      </c>
      <c r="B2161" s="2" t="s">
        <v>455</v>
      </c>
      <c r="C2161" s="1" t="s">
        <v>2107</v>
      </c>
      <c r="D2161" s="1" t="s">
        <v>2131</v>
      </c>
      <c r="E2161" s="1" t="s">
        <v>2128</v>
      </c>
      <c r="F2161" s="1">
        <v>1</v>
      </c>
      <c r="H2161" s="1" t="s">
        <v>231</v>
      </c>
      <c r="I2161" s="1" t="s">
        <v>231</v>
      </c>
      <c r="K2161" s="1" t="s">
        <v>208</v>
      </c>
      <c r="L2161" s="1" t="s">
        <v>2123</v>
      </c>
      <c r="M2161" s="1" t="s">
        <v>16</v>
      </c>
      <c r="N2161" s="1" t="s">
        <v>374</v>
      </c>
    </row>
    <row r="2162" spans="1:14" s="1" customFormat="1" x14ac:dyDescent="0.3">
      <c r="A2162" s="1">
        <v>1</v>
      </c>
      <c r="B2162" s="2" t="s">
        <v>514</v>
      </c>
      <c r="C2162" s="1" t="s">
        <v>2107</v>
      </c>
      <c r="D2162" s="1" t="s">
        <v>2131</v>
      </c>
      <c r="E2162" s="1" t="s">
        <v>2128</v>
      </c>
      <c r="F2162" s="1">
        <v>1</v>
      </c>
      <c r="H2162" s="1" t="s">
        <v>477</v>
      </c>
      <c r="I2162" s="1" t="s">
        <v>477</v>
      </c>
      <c r="K2162" s="1" t="s">
        <v>209</v>
      </c>
      <c r="L2162" s="1" t="s">
        <v>2123</v>
      </c>
      <c r="M2162" s="1" t="s">
        <v>21</v>
      </c>
      <c r="N2162" s="1" t="s">
        <v>374</v>
      </c>
    </row>
    <row r="2163" spans="1:14" s="1" customFormat="1" x14ac:dyDescent="0.3">
      <c r="A2163" s="1">
        <v>1</v>
      </c>
      <c r="B2163" s="2" t="s">
        <v>514</v>
      </c>
      <c r="C2163" s="1" t="s">
        <v>2107</v>
      </c>
      <c r="D2163" s="1" t="s">
        <v>2131</v>
      </c>
      <c r="E2163" s="1" t="s">
        <v>2128</v>
      </c>
      <c r="F2163" s="1">
        <v>1</v>
      </c>
      <c r="H2163" s="1" t="s">
        <v>477</v>
      </c>
      <c r="I2163" s="1" t="s">
        <v>477</v>
      </c>
      <c r="K2163" s="1" t="s">
        <v>209</v>
      </c>
      <c r="L2163" s="1" t="s">
        <v>2123</v>
      </c>
      <c r="M2163" s="1" t="s">
        <v>18</v>
      </c>
      <c r="N2163" s="1" t="s">
        <v>374</v>
      </c>
    </row>
    <row r="2164" spans="1:14" s="1" customFormat="1" x14ac:dyDescent="0.3">
      <c r="A2164" s="1">
        <v>1</v>
      </c>
      <c r="B2164" s="2" t="s">
        <v>473</v>
      </c>
      <c r="C2164" s="1" t="s">
        <v>2107</v>
      </c>
      <c r="D2164" s="1" t="s">
        <v>2131</v>
      </c>
      <c r="E2164" s="1" t="s">
        <v>2128</v>
      </c>
      <c r="F2164" s="1">
        <v>1</v>
      </c>
      <c r="H2164" s="1" t="s">
        <v>372</v>
      </c>
      <c r="I2164" s="1" t="s">
        <v>372</v>
      </c>
      <c r="K2164" s="1" t="s">
        <v>209</v>
      </c>
      <c r="L2164" s="1" t="s">
        <v>2123</v>
      </c>
      <c r="M2164" s="1" t="s">
        <v>16</v>
      </c>
      <c r="N2164" s="1" t="s">
        <v>374</v>
      </c>
    </row>
    <row r="2165" spans="1:14" s="1" customFormat="1" x14ac:dyDescent="0.3">
      <c r="A2165" s="1">
        <v>1</v>
      </c>
      <c r="B2165" s="2" t="s">
        <v>537</v>
      </c>
      <c r="C2165" s="1" t="s">
        <v>2107</v>
      </c>
      <c r="D2165" s="1" t="s">
        <v>2131</v>
      </c>
      <c r="E2165" s="1" t="s">
        <v>2128</v>
      </c>
      <c r="F2165" s="1">
        <v>1</v>
      </c>
      <c r="H2165" s="1" t="s">
        <v>2126</v>
      </c>
      <c r="K2165" s="1" t="s">
        <v>373</v>
      </c>
      <c r="L2165" s="1" t="s">
        <v>2123</v>
      </c>
      <c r="M2165" s="1" t="s">
        <v>18</v>
      </c>
      <c r="N2165" s="1" t="s">
        <v>374</v>
      </c>
    </row>
    <row r="2166" spans="1:14" s="1" customFormat="1" x14ac:dyDescent="0.3">
      <c r="A2166" s="1">
        <v>1</v>
      </c>
      <c r="B2166" s="2" t="s">
        <v>529</v>
      </c>
      <c r="C2166" s="1" t="s">
        <v>2107</v>
      </c>
      <c r="D2166" s="1" t="s">
        <v>2131</v>
      </c>
      <c r="E2166" s="1" t="s">
        <v>2128</v>
      </c>
      <c r="F2166" s="1">
        <v>1</v>
      </c>
      <c r="H2166" s="1" t="s">
        <v>525</v>
      </c>
      <c r="I2166" s="1" t="s">
        <v>525</v>
      </c>
      <c r="K2166" s="1" t="s">
        <v>209</v>
      </c>
      <c r="L2166" s="1" t="s">
        <v>2123</v>
      </c>
      <c r="M2166" s="1" t="s">
        <v>21</v>
      </c>
      <c r="N2166" s="1" t="s">
        <v>374</v>
      </c>
    </row>
    <row r="2167" spans="1:14" s="1" customFormat="1" x14ac:dyDescent="0.3">
      <c r="A2167" s="1">
        <v>1</v>
      </c>
      <c r="B2167" s="2" t="s">
        <v>473</v>
      </c>
      <c r="C2167" s="1" t="s">
        <v>2107</v>
      </c>
      <c r="D2167" s="1" t="s">
        <v>2131</v>
      </c>
      <c r="E2167" s="1" t="s">
        <v>2128</v>
      </c>
      <c r="F2167" s="1">
        <v>1</v>
      </c>
      <c r="H2167" s="1" t="s">
        <v>372</v>
      </c>
      <c r="I2167" s="1" t="s">
        <v>372</v>
      </c>
      <c r="K2167" s="1" t="s">
        <v>209</v>
      </c>
      <c r="L2167" s="1" t="s">
        <v>2123</v>
      </c>
      <c r="M2167" s="1" t="s">
        <v>17</v>
      </c>
      <c r="N2167" s="1" t="s">
        <v>374</v>
      </c>
    </row>
    <row r="2168" spans="1:14" s="1" customFormat="1" x14ac:dyDescent="0.3">
      <c r="A2168" s="1">
        <v>1</v>
      </c>
      <c r="B2168" s="2" t="s">
        <v>514</v>
      </c>
      <c r="C2168" s="1" t="s">
        <v>2107</v>
      </c>
      <c r="D2168" s="1" t="s">
        <v>2131</v>
      </c>
      <c r="E2168" s="1" t="s">
        <v>2128</v>
      </c>
      <c r="F2168" s="1">
        <v>1</v>
      </c>
      <c r="H2168" s="1" t="s">
        <v>477</v>
      </c>
      <c r="I2168" s="1" t="s">
        <v>477</v>
      </c>
      <c r="K2168" s="1" t="s">
        <v>392</v>
      </c>
      <c r="L2168" s="1" t="s">
        <v>2123</v>
      </c>
      <c r="M2168" s="1" t="s">
        <v>12</v>
      </c>
      <c r="N2168" s="1" t="s">
        <v>374</v>
      </c>
    </row>
    <row r="2169" spans="1:14" s="1" customFormat="1" x14ac:dyDescent="0.3">
      <c r="A2169" s="1">
        <v>1</v>
      </c>
      <c r="B2169" s="2" t="s">
        <v>476</v>
      </c>
      <c r="C2169" s="1" t="s">
        <v>2107</v>
      </c>
      <c r="D2169" s="1" t="s">
        <v>2131</v>
      </c>
      <c r="E2169" s="1" t="s">
        <v>2128</v>
      </c>
      <c r="F2169" s="1">
        <v>1</v>
      </c>
      <c r="H2169" s="1" t="s">
        <v>477</v>
      </c>
      <c r="I2169" s="1" t="s">
        <v>477</v>
      </c>
      <c r="K2169" s="1" t="s">
        <v>392</v>
      </c>
      <c r="L2169" s="1" t="s">
        <v>2123</v>
      </c>
      <c r="M2169" s="1" t="s">
        <v>10</v>
      </c>
      <c r="N2169" s="1" t="s">
        <v>374</v>
      </c>
    </row>
    <row r="2170" spans="1:14" s="1" customFormat="1" x14ac:dyDescent="0.3">
      <c r="A2170" s="1">
        <v>1</v>
      </c>
      <c r="B2170" s="2" t="s">
        <v>473</v>
      </c>
      <c r="C2170" s="1" t="s">
        <v>2107</v>
      </c>
      <c r="D2170" s="1" t="s">
        <v>2131</v>
      </c>
      <c r="E2170" s="1" t="s">
        <v>2128</v>
      </c>
      <c r="F2170" s="1">
        <v>1</v>
      </c>
      <c r="H2170" s="1" t="s">
        <v>372</v>
      </c>
      <c r="I2170" s="1" t="s">
        <v>372</v>
      </c>
      <c r="K2170" s="1" t="s">
        <v>210</v>
      </c>
      <c r="L2170" s="1" t="s">
        <v>2123</v>
      </c>
      <c r="M2170" s="1" t="s">
        <v>18</v>
      </c>
      <c r="N2170" s="1" t="s">
        <v>374</v>
      </c>
    </row>
    <row r="2171" spans="1:14" s="1" customFormat="1" x14ac:dyDescent="0.3">
      <c r="A2171" s="1">
        <v>1</v>
      </c>
      <c r="B2171" s="2" t="s">
        <v>473</v>
      </c>
      <c r="C2171" s="1" t="s">
        <v>2107</v>
      </c>
      <c r="D2171" s="1" t="s">
        <v>2131</v>
      </c>
      <c r="E2171" s="1" t="s">
        <v>2128</v>
      </c>
      <c r="F2171" s="1">
        <v>1</v>
      </c>
      <c r="H2171" s="1" t="s">
        <v>372</v>
      </c>
      <c r="I2171" s="1" t="s">
        <v>372</v>
      </c>
      <c r="K2171" s="1" t="s">
        <v>203</v>
      </c>
      <c r="L2171" s="1" t="s">
        <v>2123</v>
      </c>
      <c r="M2171" s="1" t="s">
        <v>21</v>
      </c>
      <c r="N2171" s="1" t="s">
        <v>374</v>
      </c>
    </row>
    <row r="2172" spans="1:14" s="1" customFormat="1" x14ac:dyDescent="0.3">
      <c r="A2172" s="1">
        <v>1</v>
      </c>
      <c r="B2172" s="2" t="s">
        <v>492</v>
      </c>
      <c r="C2172" s="1" t="s">
        <v>2107</v>
      </c>
      <c r="D2172" s="1" t="s">
        <v>2131</v>
      </c>
      <c r="E2172" s="1" t="s">
        <v>2128</v>
      </c>
      <c r="F2172" s="1">
        <v>1</v>
      </c>
      <c r="H2172" s="1" t="s">
        <v>105</v>
      </c>
      <c r="I2172" s="1" t="s">
        <v>105</v>
      </c>
      <c r="K2172" s="1" t="s">
        <v>210</v>
      </c>
      <c r="L2172" s="1" t="s">
        <v>2123</v>
      </c>
      <c r="M2172" s="1" t="s">
        <v>490</v>
      </c>
      <c r="N2172" s="1" t="s">
        <v>374</v>
      </c>
    </row>
    <row r="2173" spans="1:14" s="1" customFormat="1" x14ac:dyDescent="0.3">
      <c r="A2173" s="1">
        <v>1</v>
      </c>
      <c r="B2173" s="2" t="s">
        <v>493</v>
      </c>
      <c r="C2173" s="1" t="s">
        <v>2107</v>
      </c>
      <c r="D2173" s="1" t="s">
        <v>2131</v>
      </c>
      <c r="E2173" s="1" t="s">
        <v>2128</v>
      </c>
      <c r="F2173" s="1">
        <v>1</v>
      </c>
      <c r="H2173" s="1" t="s">
        <v>2126</v>
      </c>
      <c r="K2173" s="1" t="s">
        <v>210</v>
      </c>
      <c r="L2173" s="1" t="s">
        <v>2123</v>
      </c>
      <c r="M2173" s="1" t="s">
        <v>488</v>
      </c>
      <c r="N2173" s="1" t="s">
        <v>374</v>
      </c>
    </row>
    <row r="2174" spans="1:14" s="1" customFormat="1" x14ac:dyDescent="0.3">
      <c r="A2174" s="1">
        <v>1</v>
      </c>
      <c r="B2174" s="2" t="s">
        <v>473</v>
      </c>
      <c r="C2174" s="1" t="s">
        <v>2107</v>
      </c>
      <c r="D2174" s="1" t="s">
        <v>2131</v>
      </c>
      <c r="E2174" s="1" t="s">
        <v>2128</v>
      </c>
      <c r="F2174" s="1">
        <v>1</v>
      </c>
      <c r="H2174" s="1" t="s">
        <v>372</v>
      </c>
      <c r="I2174" s="1" t="s">
        <v>372</v>
      </c>
      <c r="K2174" s="1" t="s">
        <v>435</v>
      </c>
      <c r="L2174" s="1" t="s">
        <v>2123</v>
      </c>
      <c r="M2174" s="1" t="s">
        <v>16</v>
      </c>
      <c r="N2174" s="1" t="s">
        <v>374</v>
      </c>
    </row>
    <row r="2175" spans="1:14" s="1" customFormat="1" x14ac:dyDescent="0.3">
      <c r="A2175" s="1">
        <v>1</v>
      </c>
      <c r="B2175" s="2" t="s">
        <v>473</v>
      </c>
      <c r="C2175" s="1" t="s">
        <v>2107</v>
      </c>
      <c r="D2175" s="1" t="s">
        <v>2131</v>
      </c>
      <c r="E2175" s="1" t="s">
        <v>2128</v>
      </c>
      <c r="F2175" s="1">
        <v>1</v>
      </c>
      <c r="H2175" s="1" t="s">
        <v>372</v>
      </c>
      <c r="I2175" s="1" t="s">
        <v>372</v>
      </c>
      <c r="K2175" s="1" t="s">
        <v>435</v>
      </c>
      <c r="L2175" s="1" t="s">
        <v>2123</v>
      </c>
      <c r="M2175" s="1" t="s">
        <v>17</v>
      </c>
      <c r="N2175" s="1" t="s">
        <v>374</v>
      </c>
    </row>
    <row r="2176" spans="1:14" s="1" customFormat="1" x14ac:dyDescent="0.3">
      <c r="A2176" s="1">
        <v>1</v>
      </c>
      <c r="B2176" s="2" t="s">
        <v>455</v>
      </c>
      <c r="C2176" s="1" t="s">
        <v>2107</v>
      </c>
      <c r="D2176" s="1" t="s">
        <v>2131</v>
      </c>
      <c r="E2176" s="1" t="s">
        <v>2128</v>
      </c>
      <c r="F2176" s="1">
        <v>1</v>
      </c>
      <c r="H2176" s="1" t="s">
        <v>231</v>
      </c>
      <c r="I2176" s="1" t="s">
        <v>231</v>
      </c>
      <c r="K2176" s="1" t="s">
        <v>202</v>
      </c>
      <c r="L2176" s="1" t="s">
        <v>2123</v>
      </c>
      <c r="M2176" s="1" t="s">
        <v>10</v>
      </c>
      <c r="N2176" s="1" t="s">
        <v>374</v>
      </c>
    </row>
    <row r="2177" spans="1:14" s="1" customFormat="1" x14ac:dyDescent="0.3">
      <c r="A2177" s="1">
        <v>1</v>
      </c>
      <c r="B2177" s="2" t="s">
        <v>455</v>
      </c>
      <c r="C2177" s="1" t="s">
        <v>2107</v>
      </c>
      <c r="D2177" s="1" t="s">
        <v>2131</v>
      </c>
      <c r="E2177" s="1" t="s">
        <v>2128</v>
      </c>
      <c r="F2177" s="1">
        <v>1</v>
      </c>
      <c r="H2177" s="1" t="s">
        <v>231</v>
      </c>
      <c r="I2177" s="1" t="s">
        <v>231</v>
      </c>
      <c r="K2177" s="1" t="s">
        <v>202</v>
      </c>
      <c r="L2177" s="1" t="s">
        <v>2123</v>
      </c>
      <c r="M2177" s="1" t="s">
        <v>10</v>
      </c>
      <c r="N2177" s="1" t="s">
        <v>374</v>
      </c>
    </row>
    <row r="2178" spans="1:14" s="1" customFormat="1" x14ac:dyDescent="0.3">
      <c r="A2178" s="1">
        <v>1</v>
      </c>
      <c r="B2178" s="2" t="s">
        <v>473</v>
      </c>
      <c r="C2178" s="1" t="s">
        <v>2107</v>
      </c>
      <c r="D2178" s="1" t="s">
        <v>2131</v>
      </c>
      <c r="E2178" s="1" t="s">
        <v>2128</v>
      </c>
      <c r="F2178" s="1">
        <v>1</v>
      </c>
      <c r="H2178" s="1" t="s">
        <v>372</v>
      </c>
      <c r="I2178" s="1" t="s">
        <v>372</v>
      </c>
      <c r="K2178" s="1" t="s">
        <v>442</v>
      </c>
      <c r="L2178" s="1" t="s">
        <v>2123</v>
      </c>
      <c r="M2178" s="1" t="s">
        <v>16</v>
      </c>
      <c r="N2178" s="1" t="s">
        <v>374</v>
      </c>
    </row>
    <row r="2179" spans="1:14" s="1" customFormat="1" x14ac:dyDescent="0.3">
      <c r="A2179" s="1">
        <v>1</v>
      </c>
      <c r="B2179" s="2" t="s">
        <v>473</v>
      </c>
      <c r="C2179" s="1" t="s">
        <v>2107</v>
      </c>
      <c r="D2179" s="1" t="s">
        <v>2131</v>
      </c>
      <c r="E2179" s="1" t="s">
        <v>2128</v>
      </c>
      <c r="F2179" s="1">
        <v>1</v>
      </c>
      <c r="H2179" s="1" t="s">
        <v>372</v>
      </c>
      <c r="I2179" s="1" t="s">
        <v>372</v>
      </c>
      <c r="K2179" s="1" t="s">
        <v>442</v>
      </c>
      <c r="L2179" s="1" t="s">
        <v>2123</v>
      </c>
      <c r="M2179" s="1" t="s">
        <v>17</v>
      </c>
      <c r="N2179" s="1" t="s">
        <v>374</v>
      </c>
    </row>
    <row r="2180" spans="1:14" s="1" customFormat="1" x14ac:dyDescent="0.3">
      <c r="A2180" s="1">
        <v>1</v>
      </c>
      <c r="B2180" s="2" t="s">
        <v>377</v>
      </c>
      <c r="C2180" s="1" t="s">
        <v>2107</v>
      </c>
      <c r="D2180" s="1" t="s">
        <v>2131</v>
      </c>
      <c r="E2180" s="1" t="s">
        <v>2128</v>
      </c>
      <c r="F2180" s="1">
        <v>1</v>
      </c>
      <c r="H2180" s="1" t="s">
        <v>2126</v>
      </c>
      <c r="K2180" s="1" t="s">
        <v>509</v>
      </c>
      <c r="L2180" s="1" t="s">
        <v>2123</v>
      </c>
      <c r="M2180" s="1" t="s">
        <v>10</v>
      </c>
      <c r="N2180" s="1" t="s">
        <v>374</v>
      </c>
    </row>
    <row r="2181" spans="1:14" s="1" customFormat="1" x14ac:dyDescent="0.3">
      <c r="A2181" s="1">
        <v>1</v>
      </c>
      <c r="B2181" s="2" t="s">
        <v>377</v>
      </c>
      <c r="C2181" s="1" t="s">
        <v>2107</v>
      </c>
      <c r="D2181" s="1" t="s">
        <v>2131</v>
      </c>
      <c r="E2181" s="1" t="s">
        <v>2128</v>
      </c>
      <c r="F2181" s="1">
        <v>1</v>
      </c>
      <c r="H2181" s="1" t="s">
        <v>2126</v>
      </c>
      <c r="K2181" s="1" t="s">
        <v>509</v>
      </c>
      <c r="L2181" s="1" t="s">
        <v>2123</v>
      </c>
      <c r="M2181" s="1" t="s">
        <v>12</v>
      </c>
      <c r="N2181" s="1" t="s">
        <v>374</v>
      </c>
    </row>
    <row r="2182" spans="1:14" s="1" customFormat="1" x14ac:dyDescent="0.3">
      <c r="A2182" s="1">
        <v>1</v>
      </c>
      <c r="B2182" s="2" t="s">
        <v>375</v>
      </c>
      <c r="C2182" s="1" t="s">
        <v>2107</v>
      </c>
      <c r="D2182" s="1" t="s">
        <v>2131</v>
      </c>
      <c r="E2182" s="1" t="s">
        <v>2128</v>
      </c>
      <c r="F2182" s="1">
        <v>1</v>
      </c>
      <c r="H2182" s="1" t="s">
        <v>8</v>
      </c>
      <c r="I2182" s="1" t="s">
        <v>8</v>
      </c>
      <c r="K2182" s="1" t="s">
        <v>190</v>
      </c>
      <c r="L2182" s="1" t="s">
        <v>2123</v>
      </c>
      <c r="M2182" s="1" t="s">
        <v>21</v>
      </c>
      <c r="N2182" s="1" t="s">
        <v>374</v>
      </c>
    </row>
    <row r="2183" spans="1:14" s="1" customFormat="1" x14ac:dyDescent="0.3">
      <c r="A2183" s="1">
        <v>1</v>
      </c>
      <c r="B2183" s="2" t="s">
        <v>376</v>
      </c>
      <c r="C2183" s="1" t="s">
        <v>2107</v>
      </c>
      <c r="D2183" s="1" t="s">
        <v>2131</v>
      </c>
      <c r="E2183" s="1" t="s">
        <v>2128</v>
      </c>
      <c r="F2183" s="1">
        <v>1</v>
      </c>
      <c r="H2183" s="1" t="s">
        <v>2126</v>
      </c>
      <c r="K2183" s="1" t="s">
        <v>509</v>
      </c>
      <c r="L2183" s="1" t="s">
        <v>2123</v>
      </c>
      <c r="M2183" s="1" t="s">
        <v>10</v>
      </c>
      <c r="N2183" s="1" t="s">
        <v>374</v>
      </c>
    </row>
    <row r="2184" spans="1:14" s="1" customFormat="1" x14ac:dyDescent="0.3">
      <c r="A2184" s="1">
        <v>1</v>
      </c>
      <c r="B2184" s="2" t="s">
        <v>376</v>
      </c>
      <c r="C2184" s="1" t="s">
        <v>2107</v>
      </c>
      <c r="D2184" s="1" t="s">
        <v>2131</v>
      </c>
      <c r="E2184" s="1" t="s">
        <v>2128</v>
      </c>
      <c r="F2184" s="1">
        <v>1</v>
      </c>
      <c r="H2184" s="1" t="s">
        <v>2126</v>
      </c>
      <c r="K2184" s="1" t="s">
        <v>509</v>
      </c>
      <c r="L2184" s="1" t="s">
        <v>2123</v>
      </c>
      <c r="M2184" s="1" t="s">
        <v>12</v>
      </c>
      <c r="N2184" s="1" t="s">
        <v>374</v>
      </c>
    </row>
    <row r="2185" spans="1:14" s="1" customFormat="1" x14ac:dyDescent="0.3">
      <c r="A2185" s="1">
        <v>1</v>
      </c>
      <c r="B2185" s="2" t="s">
        <v>375</v>
      </c>
      <c r="C2185" s="1" t="s">
        <v>2107</v>
      </c>
      <c r="D2185" s="1" t="s">
        <v>2131</v>
      </c>
      <c r="E2185" s="1" t="s">
        <v>2128</v>
      </c>
      <c r="F2185" s="1">
        <v>1</v>
      </c>
      <c r="H2185" s="1" t="s">
        <v>8</v>
      </c>
      <c r="I2185" s="1" t="s">
        <v>8</v>
      </c>
      <c r="K2185" s="1" t="s">
        <v>472</v>
      </c>
      <c r="L2185" s="1" t="s">
        <v>2123</v>
      </c>
      <c r="M2185" s="1" t="s">
        <v>12</v>
      </c>
      <c r="N2185" s="1" t="s">
        <v>374</v>
      </c>
    </row>
    <row r="2186" spans="1:14" s="1" customFormat="1" x14ac:dyDescent="0.3">
      <c r="A2186" s="1">
        <v>1</v>
      </c>
      <c r="B2186" s="2" t="s">
        <v>377</v>
      </c>
      <c r="C2186" s="1" t="s">
        <v>2107</v>
      </c>
      <c r="D2186" s="1" t="s">
        <v>2131</v>
      </c>
      <c r="E2186" s="1" t="s">
        <v>2128</v>
      </c>
      <c r="F2186" s="1">
        <v>1</v>
      </c>
      <c r="H2186" s="1" t="s">
        <v>2126</v>
      </c>
      <c r="K2186" s="1" t="s">
        <v>472</v>
      </c>
      <c r="L2186" s="1" t="s">
        <v>2123</v>
      </c>
      <c r="M2186" s="1" t="s">
        <v>10</v>
      </c>
      <c r="N2186" s="1" t="s">
        <v>374</v>
      </c>
    </row>
    <row r="2187" spans="1:14" s="1" customFormat="1" x14ac:dyDescent="0.3">
      <c r="A2187" s="1">
        <v>1</v>
      </c>
      <c r="B2187" s="2" t="s">
        <v>377</v>
      </c>
      <c r="C2187" s="1" t="s">
        <v>2107</v>
      </c>
      <c r="D2187" s="1" t="s">
        <v>2131</v>
      </c>
      <c r="E2187" s="1" t="s">
        <v>2128</v>
      </c>
      <c r="F2187" s="1">
        <v>1</v>
      </c>
      <c r="H2187" s="1" t="s">
        <v>2126</v>
      </c>
      <c r="K2187" s="1" t="s">
        <v>472</v>
      </c>
      <c r="L2187" s="1" t="s">
        <v>2123</v>
      </c>
      <c r="M2187" s="1" t="s">
        <v>12</v>
      </c>
      <c r="N2187" s="1" t="s">
        <v>374</v>
      </c>
    </row>
    <row r="2188" spans="1:14" s="1" customFormat="1" x14ac:dyDescent="0.3">
      <c r="A2188" s="1">
        <v>1</v>
      </c>
      <c r="B2188" s="2" t="s">
        <v>377</v>
      </c>
      <c r="C2188" s="1" t="s">
        <v>2107</v>
      </c>
      <c r="D2188" s="1" t="s">
        <v>2131</v>
      </c>
      <c r="E2188" s="1" t="s">
        <v>2128</v>
      </c>
      <c r="F2188" s="1">
        <v>1</v>
      </c>
      <c r="H2188" s="1" t="s">
        <v>2126</v>
      </c>
      <c r="K2188" s="1" t="s">
        <v>472</v>
      </c>
      <c r="L2188" s="1" t="s">
        <v>2123</v>
      </c>
      <c r="M2188" s="1" t="s">
        <v>10</v>
      </c>
      <c r="N2188" s="1" t="s">
        <v>374</v>
      </c>
    </row>
    <row r="2189" spans="1:14" s="1" customFormat="1" x14ac:dyDescent="0.3">
      <c r="A2189" s="1">
        <v>1</v>
      </c>
      <c r="B2189" s="2" t="s">
        <v>377</v>
      </c>
      <c r="C2189" s="1" t="s">
        <v>2107</v>
      </c>
      <c r="D2189" s="1" t="s">
        <v>2131</v>
      </c>
      <c r="E2189" s="1" t="s">
        <v>2128</v>
      </c>
      <c r="F2189" s="1">
        <v>1</v>
      </c>
      <c r="H2189" s="1" t="s">
        <v>2126</v>
      </c>
      <c r="K2189" s="1" t="s">
        <v>373</v>
      </c>
      <c r="L2189" s="1" t="s">
        <v>2123</v>
      </c>
      <c r="M2189" s="1" t="s">
        <v>10</v>
      </c>
      <c r="N2189" s="1" t="s">
        <v>374</v>
      </c>
    </row>
    <row r="2190" spans="1:14" s="1" customFormat="1" x14ac:dyDescent="0.3">
      <c r="A2190" s="1">
        <v>1</v>
      </c>
      <c r="B2190" s="2" t="s">
        <v>377</v>
      </c>
      <c r="C2190" s="1" t="s">
        <v>2107</v>
      </c>
      <c r="D2190" s="1" t="s">
        <v>2131</v>
      </c>
      <c r="E2190" s="1" t="s">
        <v>2128</v>
      </c>
      <c r="F2190" s="1">
        <v>1</v>
      </c>
      <c r="H2190" s="1" t="s">
        <v>2126</v>
      </c>
      <c r="K2190" s="1" t="s">
        <v>373</v>
      </c>
      <c r="L2190" s="1" t="s">
        <v>2123</v>
      </c>
      <c r="M2190" s="1" t="s">
        <v>12</v>
      </c>
      <c r="N2190" s="1" t="s">
        <v>374</v>
      </c>
    </row>
    <row r="2191" spans="1:14" s="1" customFormat="1" x14ac:dyDescent="0.3">
      <c r="A2191" s="1">
        <v>1</v>
      </c>
      <c r="B2191" s="2" t="s">
        <v>538</v>
      </c>
      <c r="C2191" s="1" t="s">
        <v>2107</v>
      </c>
      <c r="D2191" s="1" t="s">
        <v>2131</v>
      </c>
      <c r="E2191" s="1" t="s">
        <v>2128</v>
      </c>
      <c r="F2191" s="1">
        <v>1</v>
      </c>
      <c r="H2191" s="1" t="s">
        <v>2126</v>
      </c>
      <c r="K2191" s="1" t="s">
        <v>516</v>
      </c>
      <c r="L2191" s="1" t="s">
        <v>2123</v>
      </c>
      <c r="M2191" s="1" t="s">
        <v>10</v>
      </c>
      <c r="N2191" s="1" t="s">
        <v>374</v>
      </c>
    </row>
    <row r="2192" spans="1:14" s="1" customFormat="1" x14ac:dyDescent="0.3">
      <c r="A2192" s="1">
        <v>1</v>
      </c>
      <c r="B2192" s="2" t="s">
        <v>478</v>
      </c>
      <c r="C2192" s="1" t="s">
        <v>2107</v>
      </c>
      <c r="D2192" s="1" t="s">
        <v>2131</v>
      </c>
      <c r="E2192" s="1" t="s">
        <v>2128</v>
      </c>
      <c r="F2192" s="1">
        <v>1</v>
      </c>
      <c r="H2192" s="1" t="s">
        <v>447</v>
      </c>
      <c r="I2192" s="1" t="s">
        <v>447</v>
      </c>
      <c r="K2192" s="1" t="s">
        <v>516</v>
      </c>
      <c r="L2192" s="1" t="s">
        <v>2123</v>
      </c>
      <c r="M2192" s="1" t="s">
        <v>12</v>
      </c>
      <c r="N2192" s="1" t="s">
        <v>374</v>
      </c>
    </row>
    <row r="2193" spans="1:14" s="1" customFormat="1" x14ac:dyDescent="0.3">
      <c r="A2193" s="1">
        <v>1</v>
      </c>
      <c r="B2193" s="2" t="s">
        <v>526</v>
      </c>
      <c r="C2193" s="1" t="s">
        <v>2107</v>
      </c>
      <c r="D2193" s="1" t="s">
        <v>2131</v>
      </c>
      <c r="E2193" s="1" t="s">
        <v>2128</v>
      </c>
      <c r="F2193" s="1">
        <v>1</v>
      </c>
      <c r="H2193" s="1" t="s">
        <v>447</v>
      </c>
      <c r="I2193" s="1" t="s">
        <v>447</v>
      </c>
      <c r="K2193" s="1" t="s">
        <v>516</v>
      </c>
      <c r="L2193" s="1" t="s">
        <v>2123</v>
      </c>
      <c r="M2193" s="1" t="s">
        <v>10</v>
      </c>
      <c r="N2193" s="1" t="s">
        <v>374</v>
      </c>
    </row>
    <row r="2194" spans="1:14" s="1" customFormat="1" x14ac:dyDescent="0.3">
      <c r="A2194" s="1">
        <v>1</v>
      </c>
      <c r="B2194" s="2" t="s">
        <v>538</v>
      </c>
      <c r="C2194" s="1" t="s">
        <v>2107</v>
      </c>
      <c r="D2194" s="1" t="s">
        <v>2131</v>
      </c>
      <c r="E2194" s="1" t="s">
        <v>2128</v>
      </c>
      <c r="F2194" s="1">
        <v>1</v>
      </c>
      <c r="H2194" s="1" t="s">
        <v>2126</v>
      </c>
      <c r="K2194" s="1" t="s">
        <v>516</v>
      </c>
      <c r="L2194" s="1" t="s">
        <v>2123</v>
      </c>
      <c r="M2194" s="1" t="s">
        <v>12</v>
      </c>
      <c r="N2194" s="1" t="s">
        <v>374</v>
      </c>
    </row>
    <row r="2195" spans="1:14" s="1" customFormat="1" x14ac:dyDescent="0.3">
      <c r="A2195" s="1">
        <v>1</v>
      </c>
      <c r="B2195" s="2" t="s">
        <v>524</v>
      </c>
      <c r="C2195" s="1" t="s">
        <v>2107</v>
      </c>
      <c r="D2195" s="1" t="s">
        <v>2131</v>
      </c>
      <c r="E2195" s="1" t="s">
        <v>2128</v>
      </c>
      <c r="F2195" s="1">
        <v>1</v>
      </c>
      <c r="H2195" s="1" t="s">
        <v>525</v>
      </c>
      <c r="I2195" s="1" t="s">
        <v>525</v>
      </c>
      <c r="K2195" s="1" t="s">
        <v>472</v>
      </c>
      <c r="L2195" s="1" t="s">
        <v>2123</v>
      </c>
      <c r="M2195" s="1" t="s">
        <v>10</v>
      </c>
      <c r="N2195" s="1" t="s">
        <v>374</v>
      </c>
    </row>
    <row r="2196" spans="1:14" s="1" customFormat="1" x14ac:dyDescent="0.3">
      <c r="A2196" s="1">
        <v>1</v>
      </c>
      <c r="B2196" s="2" t="s">
        <v>473</v>
      </c>
      <c r="C2196" s="1" t="s">
        <v>2107</v>
      </c>
      <c r="D2196" s="1" t="s">
        <v>2131</v>
      </c>
      <c r="E2196" s="1" t="s">
        <v>2128</v>
      </c>
      <c r="F2196" s="1">
        <v>1</v>
      </c>
      <c r="H2196" s="1" t="s">
        <v>372</v>
      </c>
      <c r="I2196" s="1" t="s">
        <v>372</v>
      </c>
      <c r="K2196" s="1" t="s">
        <v>503</v>
      </c>
      <c r="L2196" s="1" t="s">
        <v>2123</v>
      </c>
      <c r="M2196" s="1" t="s">
        <v>12</v>
      </c>
      <c r="N2196" s="1" t="s">
        <v>374</v>
      </c>
    </row>
    <row r="2197" spans="1:14" s="1" customFormat="1" x14ac:dyDescent="0.3">
      <c r="A2197" s="1">
        <v>1</v>
      </c>
      <c r="B2197" s="2" t="s">
        <v>375</v>
      </c>
      <c r="C2197" s="1" t="s">
        <v>2107</v>
      </c>
      <c r="D2197" s="1" t="s">
        <v>2131</v>
      </c>
      <c r="E2197" s="1" t="s">
        <v>2128</v>
      </c>
      <c r="F2197" s="1">
        <v>1</v>
      </c>
      <c r="H2197" s="1" t="s">
        <v>8</v>
      </c>
      <c r="I2197" s="1" t="s">
        <v>8</v>
      </c>
      <c r="K2197" s="1" t="s">
        <v>414</v>
      </c>
      <c r="L2197" s="1" t="s">
        <v>2123</v>
      </c>
      <c r="M2197" s="1" t="s">
        <v>18</v>
      </c>
      <c r="N2197" s="1" t="s">
        <v>374</v>
      </c>
    </row>
    <row r="2198" spans="1:14" s="1" customFormat="1" x14ac:dyDescent="0.3">
      <c r="A2198" s="1">
        <v>1</v>
      </c>
      <c r="B2198" s="2" t="s">
        <v>375</v>
      </c>
      <c r="C2198" s="1" t="s">
        <v>2107</v>
      </c>
      <c r="D2198" s="1" t="s">
        <v>2131</v>
      </c>
      <c r="E2198" s="1" t="s">
        <v>2128</v>
      </c>
      <c r="F2198" s="1">
        <v>1</v>
      </c>
      <c r="H2198" s="1" t="s">
        <v>8</v>
      </c>
      <c r="I2198" s="1" t="s">
        <v>8</v>
      </c>
      <c r="K2198" s="1" t="s">
        <v>414</v>
      </c>
      <c r="L2198" s="1" t="s">
        <v>2123</v>
      </c>
      <c r="M2198" s="1" t="s">
        <v>21</v>
      </c>
      <c r="N2198" s="1" t="s">
        <v>374</v>
      </c>
    </row>
    <row r="2199" spans="1:14" s="1" customFormat="1" x14ac:dyDescent="0.3">
      <c r="A2199" s="1">
        <v>1</v>
      </c>
      <c r="B2199" s="2" t="s">
        <v>375</v>
      </c>
      <c r="C2199" s="1" t="s">
        <v>2107</v>
      </c>
      <c r="D2199" s="1" t="s">
        <v>2131</v>
      </c>
      <c r="E2199" s="1" t="s">
        <v>2128</v>
      </c>
      <c r="F2199" s="1">
        <v>1</v>
      </c>
      <c r="H2199" s="1" t="s">
        <v>8</v>
      </c>
      <c r="I2199" s="1" t="s">
        <v>8</v>
      </c>
      <c r="K2199" s="1" t="s">
        <v>415</v>
      </c>
      <c r="L2199" s="1" t="s">
        <v>2123</v>
      </c>
      <c r="M2199" s="1" t="s">
        <v>18</v>
      </c>
      <c r="N2199" s="1" t="s">
        <v>374</v>
      </c>
    </row>
    <row r="2200" spans="1:14" s="1" customFormat="1" x14ac:dyDescent="0.3">
      <c r="A2200" s="1">
        <v>1</v>
      </c>
      <c r="B2200" s="2" t="s">
        <v>463</v>
      </c>
      <c r="C2200" s="1" t="s">
        <v>2107</v>
      </c>
      <c r="D2200" s="1" t="s">
        <v>2131</v>
      </c>
      <c r="E2200" s="1" t="s">
        <v>2128</v>
      </c>
      <c r="F2200" s="1">
        <v>1</v>
      </c>
      <c r="H2200" s="1" t="s">
        <v>14</v>
      </c>
      <c r="I2200" s="1" t="s">
        <v>14</v>
      </c>
      <c r="K2200" s="1" t="s">
        <v>415</v>
      </c>
      <c r="L2200" s="1" t="s">
        <v>2123</v>
      </c>
      <c r="M2200" s="1" t="s">
        <v>17</v>
      </c>
      <c r="N2200" s="1" t="s">
        <v>374</v>
      </c>
    </row>
    <row r="2201" spans="1:14" s="1" customFormat="1" x14ac:dyDescent="0.3">
      <c r="A2201" s="1">
        <v>1</v>
      </c>
      <c r="B2201" s="2" t="s">
        <v>463</v>
      </c>
      <c r="C2201" s="1" t="s">
        <v>2107</v>
      </c>
      <c r="D2201" s="1" t="s">
        <v>2131</v>
      </c>
      <c r="E2201" s="1" t="s">
        <v>2128</v>
      </c>
      <c r="F2201" s="1">
        <v>1</v>
      </c>
      <c r="H2201" s="1" t="s">
        <v>14</v>
      </c>
      <c r="I2201" s="1" t="s">
        <v>14</v>
      </c>
      <c r="K2201" s="1" t="s">
        <v>415</v>
      </c>
      <c r="L2201" s="1" t="s">
        <v>2123</v>
      </c>
      <c r="M2201" s="1" t="s">
        <v>16</v>
      </c>
      <c r="N2201" s="1" t="s">
        <v>374</v>
      </c>
    </row>
    <row r="2202" spans="1:14" s="1" customFormat="1" x14ac:dyDescent="0.3">
      <c r="A2202" s="1">
        <v>1</v>
      </c>
      <c r="B2202" s="2" t="s">
        <v>375</v>
      </c>
      <c r="C2202" s="1" t="s">
        <v>2107</v>
      </c>
      <c r="D2202" s="1" t="s">
        <v>2131</v>
      </c>
      <c r="E2202" s="1" t="s">
        <v>2128</v>
      </c>
      <c r="F2202" s="1">
        <v>1</v>
      </c>
      <c r="H2202" s="1" t="s">
        <v>8</v>
      </c>
      <c r="I2202" s="1" t="s">
        <v>8</v>
      </c>
      <c r="K2202" s="1" t="s">
        <v>418</v>
      </c>
      <c r="L2202" s="1" t="s">
        <v>2123</v>
      </c>
      <c r="M2202" s="1" t="s">
        <v>18</v>
      </c>
      <c r="N2202" s="1" t="s">
        <v>374</v>
      </c>
    </row>
    <row r="2203" spans="1:14" s="1" customFormat="1" x14ac:dyDescent="0.3">
      <c r="A2203" s="1">
        <v>1</v>
      </c>
      <c r="B2203" s="2" t="s">
        <v>375</v>
      </c>
      <c r="C2203" s="1" t="s">
        <v>2107</v>
      </c>
      <c r="D2203" s="1" t="s">
        <v>2131</v>
      </c>
      <c r="E2203" s="1" t="s">
        <v>2128</v>
      </c>
      <c r="F2203" s="1">
        <v>1</v>
      </c>
      <c r="H2203" s="1" t="s">
        <v>8</v>
      </c>
      <c r="I2203" s="1" t="s">
        <v>8</v>
      </c>
      <c r="K2203" s="1" t="s">
        <v>418</v>
      </c>
      <c r="L2203" s="1" t="s">
        <v>2123</v>
      </c>
      <c r="M2203" s="1" t="s">
        <v>21</v>
      </c>
      <c r="N2203" s="1" t="s">
        <v>374</v>
      </c>
    </row>
    <row r="2204" spans="1:14" s="1" customFormat="1" x14ac:dyDescent="0.3">
      <c r="A2204" s="1">
        <v>1</v>
      </c>
      <c r="B2204" s="2" t="s">
        <v>375</v>
      </c>
      <c r="C2204" s="1" t="s">
        <v>2107</v>
      </c>
      <c r="D2204" s="1" t="s">
        <v>2131</v>
      </c>
      <c r="E2204" s="1" t="s">
        <v>2128</v>
      </c>
      <c r="F2204" s="1">
        <v>1</v>
      </c>
      <c r="H2204" s="1" t="s">
        <v>8</v>
      </c>
      <c r="I2204" s="1" t="s">
        <v>8</v>
      </c>
      <c r="K2204" s="1" t="s">
        <v>419</v>
      </c>
      <c r="L2204" s="1" t="s">
        <v>2123</v>
      </c>
      <c r="M2204" s="1" t="s">
        <v>18</v>
      </c>
      <c r="N2204" s="1" t="s">
        <v>374</v>
      </c>
    </row>
    <row r="2205" spans="1:14" s="1" customFormat="1" x14ac:dyDescent="0.3">
      <c r="A2205" s="1">
        <v>1</v>
      </c>
      <c r="B2205" s="2" t="s">
        <v>463</v>
      </c>
      <c r="C2205" s="1" t="s">
        <v>2107</v>
      </c>
      <c r="D2205" s="1" t="s">
        <v>2131</v>
      </c>
      <c r="E2205" s="1" t="s">
        <v>2128</v>
      </c>
      <c r="F2205" s="1">
        <v>1</v>
      </c>
      <c r="H2205" s="1" t="s">
        <v>14</v>
      </c>
      <c r="I2205" s="1" t="s">
        <v>14</v>
      </c>
      <c r="K2205" s="1" t="s">
        <v>419</v>
      </c>
      <c r="L2205" s="1" t="s">
        <v>2123</v>
      </c>
      <c r="M2205" s="1" t="s">
        <v>17</v>
      </c>
      <c r="N2205" s="1" t="s">
        <v>374</v>
      </c>
    </row>
    <row r="2206" spans="1:14" s="1" customFormat="1" x14ac:dyDescent="0.3">
      <c r="A2206" s="1">
        <v>1</v>
      </c>
      <c r="B2206" s="2" t="s">
        <v>463</v>
      </c>
      <c r="C2206" s="1" t="s">
        <v>2107</v>
      </c>
      <c r="D2206" s="1" t="s">
        <v>2131</v>
      </c>
      <c r="E2206" s="1" t="s">
        <v>2128</v>
      </c>
      <c r="F2206" s="1">
        <v>1</v>
      </c>
      <c r="H2206" s="1" t="s">
        <v>14</v>
      </c>
      <c r="I2206" s="1" t="s">
        <v>14</v>
      </c>
      <c r="K2206" s="1" t="s">
        <v>419</v>
      </c>
      <c r="L2206" s="1" t="s">
        <v>2123</v>
      </c>
      <c r="M2206" s="1" t="s">
        <v>16</v>
      </c>
      <c r="N2206" s="1" t="s">
        <v>374</v>
      </c>
    </row>
    <row r="2207" spans="1:14" s="1" customFormat="1" x14ac:dyDescent="0.3">
      <c r="A2207" s="1">
        <v>1</v>
      </c>
      <c r="B2207" s="2" t="s">
        <v>409</v>
      </c>
      <c r="C2207" s="1" t="s">
        <v>2107</v>
      </c>
      <c r="D2207" s="1" t="s">
        <v>2131</v>
      </c>
      <c r="E2207" s="1" t="s">
        <v>2128</v>
      </c>
      <c r="F2207" s="1">
        <v>1</v>
      </c>
      <c r="H2207" s="1" t="s">
        <v>8</v>
      </c>
      <c r="I2207" s="1" t="s">
        <v>8</v>
      </c>
      <c r="K2207" s="1" t="s">
        <v>31</v>
      </c>
      <c r="L2207" s="1" t="s">
        <v>2123</v>
      </c>
      <c r="M2207" s="1" t="s">
        <v>21</v>
      </c>
      <c r="N2207" s="1" t="s">
        <v>374</v>
      </c>
    </row>
    <row r="2208" spans="1:14" s="1" customFormat="1" x14ac:dyDescent="0.3">
      <c r="A2208" s="1">
        <v>1</v>
      </c>
      <c r="B2208" s="2" t="s">
        <v>375</v>
      </c>
      <c r="C2208" s="1" t="s">
        <v>2107</v>
      </c>
      <c r="D2208" s="1" t="s">
        <v>2131</v>
      </c>
      <c r="E2208" s="1" t="s">
        <v>2128</v>
      </c>
      <c r="F2208" s="1">
        <v>1</v>
      </c>
      <c r="H2208" s="1" t="s">
        <v>8</v>
      </c>
      <c r="I2208" s="1" t="s">
        <v>8</v>
      </c>
      <c r="K2208" s="1" t="s">
        <v>32</v>
      </c>
      <c r="L2208" s="1" t="s">
        <v>2123</v>
      </c>
      <c r="M2208" s="1" t="s">
        <v>18</v>
      </c>
      <c r="N2208" s="1" t="s">
        <v>374</v>
      </c>
    </row>
    <row r="2209" spans="1:14" s="1" customFormat="1" x14ac:dyDescent="0.3">
      <c r="A2209" s="1">
        <v>1</v>
      </c>
      <c r="B2209" s="2" t="s">
        <v>375</v>
      </c>
      <c r="C2209" s="1" t="s">
        <v>2107</v>
      </c>
      <c r="D2209" s="1" t="s">
        <v>2131</v>
      </c>
      <c r="E2209" s="1" t="s">
        <v>2128</v>
      </c>
      <c r="F2209" s="1">
        <v>1</v>
      </c>
      <c r="H2209" s="1" t="s">
        <v>8</v>
      </c>
      <c r="I2209" s="1" t="s">
        <v>8</v>
      </c>
      <c r="K2209" s="1" t="s">
        <v>32</v>
      </c>
      <c r="L2209" s="1" t="s">
        <v>2123</v>
      </c>
      <c r="M2209" s="1" t="s">
        <v>21</v>
      </c>
      <c r="N2209" s="1" t="s">
        <v>374</v>
      </c>
    </row>
    <row r="2210" spans="1:14" s="1" customFormat="1" x14ac:dyDescent="0.3">
      <c r="A2210" s="1">
        <v>1</v>
      </c>
      <c r="B2210" s="2" t="s">
        <v>375</v>
      </c>
      <c r="C2210" s="1" t="s">
        <v>2107</v>
      </c>
      <c r="D2210" s="1" t="s">
        <v>2131</v>
      </c>
      <c r="E2210" s="1" t="s">
        <v>2128</v>
      </c>
      <c r="F2210" s="1">
        <v>1</v>
      </c>
      <c r="H2210" s="1" t="s">
        <v>8</v>
      </c>
      <c r="I2210" s="1" t="s">
        <v>8</v>
      </c>
      <c r="K2210" s="1" t="s">
        <v>29</v>
      </c>
      <c r="L2210" s="1" t="s">
        <v>2123</v>
      </c>
      <c r="M2210" s="1" t="s">
        <v>18</v>
      </c>
      <c r="N2210" s="1" t="s">
        <v>374</v>
      </c>
    </row>
    <row r="2211" spans="1:14" s="1" customFormat="1" x14ac:dyDescent="0.3">
      <c r="A2211" s="1">
        <v>1</v>
      </c>
      <c r="B2211" s="2" t="s">
        <v>460</v>
      </c>
      <c r="C2211" s="1" t="s">
        <v>2107</v>
      </c>
      <c r="D2211" s="1" t="s">
        <v>2131</v>
      </c>
      <c r="E2211" s="1" t="s">
        <v>2128</v>
      </c>
      <c r="F2211" s="1">
        <v>1</v>
      </c>
      <c r="H2211" s="1" t="s">
        <v>14</v>
      </c>
      <c r="I2211" s="1" t="s">
        <v>14</v>
      </c>
      <c r="K2211" s="1" t="s">
        <v>29</v>
      </c>
      <c r="L2211" s="1" t="s">
        <v>2123</v>
      </c>
      <c r="M2211" s="1" t="s">
        <v>17</v>
      </c>
      <c r="N2211" s="1" t="s">
        <v>374</v>
      </c>
    </row>
    <row r="2212" spans="1:14" s="1" customFormat="1" x14ac:dyDescent="0.3">
      <c r="A2212" s="1">
        <v>1</v>
      </c>
      <c r="B2212" s="2" t="s">
        <v>460</v>
      </c>
      <c r="C2212" s="1" t="s">
        <v>2107</v>
      </c>
      <c r="D2212" s="1" t="s">
        <v>2131</v>
      </c>
      <c r="E2212" s="1" t="s">
        <v>2128</v>
      </c>
      <c r="F2212" s="1">
        <v>1</v>
      </c>
      <c r="H2212" s="1" t="s">
        <v>14</v>
      </c>
      <c r="I2212" s="1" t="s">
        <v>14</v>
      </c>
      <c r="K2212" s="1" t="s">
        <v>29</v>
      </c>
      <c r="L2212" s="1" t="s">
        <v>2123</v>
      </c>
      <c r="M2212" s="1" t="s">
        <v>16</v>
      </c>
      <c r="N2212" s="1" t="s">
        <v>374</v>
      </c>
    </row>
    <row r="2213" spans="1:14" s="1" customFormat="1" x14ac:dyDescent="0.3">
      <c r="A2213" s="1">
        <v>1</v>
      </c>
      <c r="B2213" s="2" t="s">
        <v>375</v>
      </c>
      <c r="C2213" s="1" t="s">
        <v>2107</v>
      </c>
      <c r="D2213" s="1" t="s">
        <v>2131</v>
      </c>
      <c r="E2213" s="1" t="s">
        <v>2128</v>
      </c>
      <c r="F2213" s="1">
        <v>1</v>
      </c>
      <c r="H2213" s="1" t="s">
        <v>8</v>
      </c>
      <c r="I2213" s="1" t="s">
        <v>8</v>
      </c>
      <c r="K2213" s="1" t="s">
        <v>32</v>
      </c>
      <c r="L2213" s="1" t="s">
        <v>2123</v>
      </c>
      <c r="M2213" s="1" t="s">
        <v>18</v>
      </c>
      <c r="N2213" s="1" t="s">
        <v>374</v>
      </c>
    </row>
    <row r="2214" spans="1:14" s="1" customFormat="1" x14ac:dyDescent="0.3">
      <c r="A2214" s="1">
        <v>1</v>
      </c>
      <c r="B2214" s="2" t="s">
        <v>375</v>
      </c>
      <c r="C2214" s="1" t="s">
        <v>2107</v>
      </c>
      <c r="D2214" s="1" t="s">
        <v>2131</v>
      </c>
      <c r="E2214" s="1" t="s">
        <v>2128</v>
      </c>
      <c r="F2214" s="1">
        <v>1</v>
      </c>
      <c r="H2214" s="1" t="s">
        <v>8</v>
      </c>
      <c r="I2214" s="1" t="s">
        <v>8</v>
      </c>
      <c r="K2214" s="1" t="s">
        <v>32</v>
      </c>
      <c r="L2214" s="1" t="s">
        <v>2123</v>
      </c>
      <c r="M2214" s="1" t="s">
        <v>21</v>
      </c>
      <c r="N2214" s="1" t="s">
        <v>374</v>
      </c>
    </row>
    <row r="2215" spans="1:14" s="1" customFormat="1" x14ac:dyDescent="0.3">
      <c r="A2215" s="1">
        <v>1</v>
      </c>
      <c r="B2215" s="2" t="s">
        <v>375</v>
      </c>
      <c r="C2215" s="1" t="s">
        <v>2107</v>
      </c>
      <c r="D2215" s="1" t="s">
        <v>2131</v>
      </c>
      <c r="E2215" s="1" t="s">
        <v>2128</v>
      </c>
      <c r="F2215" s="1">
        <v>1</v>
      </c>
      <c r="H2215" s="1" t="s">
        <v>8</v>
      </c>
      <c r="I2215" s="1" t="s">
        <v>8</v>
      </c>
      <c r="K2215" s="1" t="s">
        <v>29</v>
      </c>
      <c r="L2215" s="1" t="s">
        <v>2123</v>
      </c>
      <c r="M2215" s="1" t="s">
        <v>18</v>
      </c>
      <c r="N2215" s="1" t="s">
        <v>374</v>
      </c>
    </row>
    <row r="2216" spans="1:14" s="1" customFormat="1" x14ac:dyDescent="0.3">
      <c r="A2216" s="1">
        <v>1</v>
      </c>
      <c r="B2216" s="2" t="s">
        <v>460</v>
      </c>
      <c r="C2216" s="1" t="s">
        <v>2107</v>
      </c>
      <c r="D2216" s="1" t="s">
        <v>2131</v>
      </c>
      <c r="E2216" s="1" t="s">
        <v>2128</v>
      </c>
      <c r="F2216" s="1">
        <v>1</v>
      </c>
      <c r="H2216" s="1" t="s">
        <v>14</v>
      </c>
      <c r="I2216" s="1" t="s">
        <v>14</v>
      </c>
      <c r="K2216" s="1" t="s">
        <v>29</v>
      </c>
      <c r="L2216" s="1" t="s">
        <v>2123</v>
      </c>
      <c r="M2216" s="1" t="s">
        <v>17</v>
      </c>
      <c r="N2216" s="1" t="s">
        <v>374</v>
      </c>
    </row>
    <row r="2217" spans="1:14" s="1" customFormat="1" x14ac:dyDescent="0.3">
      <c r="A2217" s="1">
        <v>1</v>
      </c>
      <c r="B2217" s="2" t="s">
        <v>460</v>
      </c>
      <c r="C2217" s="1" t="s">
        <v>2107</v>
      </c>
      <c r="D2217" s="1" t="s">
        <v>2131</v>
      </c>
      <c r="E2217" s="1" t="s">
        <v>2128</v>
      </c>
      <c r="F2217" s="1">
        <v>1</v>
      </c>
      <c r="H2217" s="1" t="s">
        <v>14</v>
      </c>
      <c r="I2217" s="1" t="s">
        <v>14</v>
      </c>
      <c r="K2217" s="1" t="s">
        <v>29</v>
      </c>
      <c r="L2217" s="1" t="s">
        <v>2123</v>
      </c>
      <c r="M2217" s="1" t="s">
        <v>16</v>
      </c>
      <c r="N2217" s="1" t="s">
        <v>374</v>
      </c>
    </row>
    <row r="2218" spans="1:14" s="1" customFormat="1" x14ac:dyDescent="0.3">
      <c r="A2218" s="1">
        <v>1</v>
      </c>
      <c r="B2218" s="2" t="s">
        <v>375</v>
      </c>
      <c r="C2218" s="1" t="s">
        <v>2107</v>
      </c>
      <c r="D2218" s="1" t="s">
        <v>2131</v>
      </c>
      <c r="E2218" s="1" t="s">
        <v>2128</v>
      </c>
      <c r="F2218" s="1">
        <v>1</v>
      </c>
      <c r="H2218" s="1" t="s">
        <v>8</v>
      </c>
      <c r="I2218" s="1" t="s">
        <v>8</v>
      </c>
      <c r="K2218" s="1" t="s">
        <v>412</v>
      </c>
      <c r="L2218" s="1" t="s">
        <v>2123</v>
      </c>
      <c r="M2218" s="1" t="s">
        <v>18</v>
      </c>
      <c r="N2218" s="1" t="s">
        <v>374</v>
      </c>
    </row>
    <row r="2219" spans="1:14" s="1" customFormat="1" x14ac:dyDescent="0.3">
      <c r="A2219" s="1">
        <v>1</v>
      </c>
      <c r="B2219" s="2" t="s">
        <v>375</v>
      </c>
      <c r="C2219" s="1" t="s">
        <v>2107</v>
      </c>
      <c r="D2219" s="1" t="s">
        <v>2131</v>
      </c>
      <c r="E2219" s="1" t="s">
        <v>2128</v>
      </c>
      <c r="F2219" s="1">
        <v>1</v>
      </c>
      <c r="H2219" s="1" t="s">
        <v>8</v>
      </c>
      <c r="I2219" s="1" t="s">
        <v>8</v>
      </c>
      <c r="K2219" s="1" t="s">
        <v>412</v>
      </c>
      <c r="L2219" s="1" t="s">
        <v>2123</v>
      </c>
      <c r="M2219" s="1" t="s">
        <v>21</v>
      </c>
      <c r="N2219" s="1" t="s">
        <v>374</v>
      </c>
    </row>
    <row r="2220" spans="1:14" s="1" customFormat="1" x14ac:dyDescent="0.3">
      <c r="A2220" s="1">
        <v>1</v>
      </c>
      <c r="B2220" s="2" t="s">
        <v>460</v>
      </c>
      <c r="C2220" s="1" t="s">
        <v>2107</v>
      </c>
      <c r="D2220" s="1" t="s">
        <v>2131</v>
      </c>
      <c r="E2220" s="1" t="s">
        <v>2128</v>
      </c>
      <c r="F2220" s="1">
        <v>1</v>
      </c>
      <c r="H2220" s="1" t="s">
        <v>14</v>
      </c>
      <c r="I2220" s="1" t="s">
        <v>14</v>
      </c>
      <c r="K2220" s="1" t="s">
        <v>413</v>
      </c>
      <c r="L2220" s="1" t="s">
        <v>2123</v>
      </c>
      <c r="M2220" s="1" t="s">
        <v>17</v>
      </c>
      <c r="N2220" s="1" t="s">
        <v>374</v>
      </c>
    </row>
    <row r="2221" spans="1:14" s="1" customFormat="1" x14ac:dyDescent="0.3">
      <c r="A2221" s="1">
        <v>1</v>
      </c>
      <c r="B2221" s="2" t="s">
        <v>460</v>
      </c>
      <c r="C2221" s="1" t="s">
        <v>2107</v>
      </c>
      <c r="D2221" s="1" t="s">
        <v>2131</v>
      </c>
      <c r="E2221" s="1" t="s">
        <v>2128</v>
      </c>
      <c r="F2221" s="1">
        <v>1</v>
      </c>
      <c r="H2221" s="1" t="s">
        <v>14</v>
      </c>
      <c r="I2221" s="1" t="s">
        <v>14</v>
      </c>
      <c r="K2221" s="1" t="s">
        <v>413</v>
      </c>
      <c r="L2221" s="1" t="s">
        <v>2123</v>
      </c>
      <c r="M2221" s="1" t="s">
        <v>16</v>
      </c>
      <c r="N2221" s="1" t="s">
        <v>374</v>
      </c>
    </row>
    <row r="2222" spans="1:14" s="1" customFormat="1" x14ac:dyDescent="0.3">
      <c r="A2222" s="1">
        <v>1</v>
      </c>
      <c r="B2222" s="2" t="s">
        <v>375</v>
      </c>
      <c r="C2222" s="1" t="s">
        <v>2107</v>
      </c>
      <c r="D2222" s="1" t="s">
        <v>2131</v>
      </c>
      <c r="E2222" s="1" t="s">
        <v>2128</v>
      </c>
      <c r="F2222" s="1">
        <v>1</v>
      </c>
      <c r="H2222" s="1" t="s">
        <v>8</v>
      </c>
      <c r="I2222" s="1" t="s">
        <v>8</v>
      </c>
      <c r="K2222" s="1" t="s">
        <v>413</v>
      </c>
      <c r="L2222" s="1" t="s">
        <v>2123</v>
      </c>
      <c r="M2222" s="1" t="s">
        <v>18</v>
      </c>
      <c r="N2222" s="1" t="s">
        <v>374</v>
      </c>
    </row>
    <row r="2223" spans="1:14" s="1" customFormat="1" x14ac:dyDescent="0.3">
      <c r="A2223" s="1">
        <v>1</v>
      </c>
      <c r="B2223" s="2" t="s">
        <v>375</v>
      </c>
      <c r="C2223" s="1" t="s">
        <v>2107</v>
      </c>
      <c r="D2223" s="1" t="s">
        <v>2131</v>
      </c>
      <c r="E2223" s="1" t="s">
        <v>2128</v>
      </c>
      <c r="F2223" s="1">
        <v>1</v>
      </c>
      <c r="H2223" s="1" t="s">
        <v>8</v>
      </c>
      <c r="I2223" s="1" t="s">
        <v>8</v>
      </c>
      <c r="K2223" s="1" t="s">
        <v>520</v>
      </c>
      <c r="L2223" s="1" t="s">
        <v>2123</v>
      </c>
      <c r="M2223" s="1" t="s">
        <v>18</v>
      </c>
      <c r="N2223" s="1" t="s">
        <v>374</v>
      </c>
    </row>
    <row r="2224" spans="1:14" s="1" customFormat="1" x14ac:dyDescent="0.3">
      <c r="A2224" s="1">
        <v>1</v>
      </c>
      <c r="B2224" s="2" t="s">
        <v>375</v>
      </c>
      <c r="C2224" s="1" t="s">
        <v>2107</v>
      </c>
      <c r="D2224" s="1" t="s">
        <v>2131</v>
      </c>
      <c r="E2224" s="1" t="s">
        <v>2128</v>
      </c>
      <c r="F2224" s="1">
        <v>1</v>
      </c>
      <c r="H2224" s="1" t="s">
        <v>8</v>
      </c>
      <c r="I2224" s="1" t="s">
        <v>8</v>
      </c>
      <c r="K2224" s="1" t="s">
        <v>198</v>
      </c>
      <c r="L2224" s="1" t="s">
        <v>2123</v>
      </c>
      <c r="M2224" s="1" t="s">
        <v>21</v>
      </c>
      <c r="N2224" s="1" t="s">
        <v>374</v>
      </c>
    </row>
    <row r="2225" spans="1:14" s="1" customFormat="1" x14ac:dyDescent="0.3">
      <c r="A2225" s="1">
        <v>1</v>
      </c>
      <c r="B2225" s="2" t="s">
        <v>375</v>
      </c>
      <c r="C2225" s="1" t="s">
        <v>2107</v>
      </c>
      <c r="D2225" s="1" t="s">
        <v>2131</v>
      </c>
      <c r="E2225" s="1" t="s">
        <v>2128</v>
      </c>
      <c r="F2225" s="1">
        <v>1</v>
      </c>
      <c r="H2225" s="1" t="s">
        <v>8</v>
      </c>
      <c r="I2225" s="1" t="s">
        <v>8</v>
      </c>
      <c r="K2225" s="1" t="s">
        <v>520</v>
      </c>
      <c r="L2225" s="1" t="s">
        <v>2123</v>
      </c>
      <c r="M2225" s="1" t="s">
        <v>21</v>
      </c>
      <c r="N2225" s="1" t="s">
        <v>374</v>
      </c>
    </row>
    <row r="2226" spans="1:14" s="1" customFormat="1" x14ac:dyDescent="0.3">
      <c r="A2226" s="1">
        <v>1</v>
      </c>
      <c r="B2226" s="2" t="s">
        <v>375</v>
      </c>
      <c r="C2226" s="1" t="s">
        <v>2107</v>
      </c>
      <c r="D2226" s="1" t="s">
        <v>2131</v>
      </c>
      <c r="E2226" s="1" t="s">
        <v>2128</v>
      </c>
      <c r="F2226" s="1">
        <v>1</v>
      </c>
      <c r="H2226" s="1" t="s">
        <v>8</v>
      </c>
      <c r="I2226" s="1" t="s">
        <v>8</v>
      </c>
      <c r="K2226" s="1" t="s">
        <v>522</v>
      </c>
      <c r="L2226" s="1" t="s">
        <v>2123</v>
      </c>
      <c r="M2226" s="1" t="s">
        <v>10</v>
      </c>
      <c r="N2226" s="1" t="s">
        <v>374</v>
      </c>
    </row>
    <row r="2227" spans="1:14" s="1" customFormat="1" x14ac:dyDescent="0.3">
      <c r="A2227" s="1">
        <v>1</v>
      </c>
      <c r="B2227" s="2" t="s">
        <v>375</v>
      </c>
      <c r="C2227" s="1" t="s">
        <v>2107</v>
      </c>
      <c r="D2227" s="1" t="s">
        <v>2131</v>
      </c>
      <c r="E2227" s="1" t="s">
        <v>2128</v>
      </c>
      <c r="F2227" s="1">
        <v>1</v>
      </c>
      <c r="H2227" s="1" t="s">
        <v>8</v>
      </c>
      <c r="I2227" s="1" t="s">
        <v>8</v>
      </c>
      <c r="K2227" s="1" t="s">
        <v>522</v>
      </c>
      <c r="L2227" s="1" t="s">
        <v>2123</v>
      </c>
      <c r="M2227" s="1" t="s">
        <v>12</v>
      </c>
      <c r="N2227" s="1" t="s">
        <v>374</v>
      </c>
    </row>
    <row r="2228" spans="1:14" s="1" customFormat="1" x14ac:dyDescent="0.3">
      <c r="A2228" s="1">
        <v>1</v>
      </c>
      <c r="B2228" s="2" t="s">
        <v>375</v>
      </c>
      <c r="C2228" s="1" t="s">
        <v>2107</v>
      </c>
      <c r="D2228" s="1" t="s">
        <v>2131</v>
      </c>
      <c r="E2228" s="1" t="s">
        <v>2128</v>
      </c>
      <c r="F2228" s="1">
        <v>1</v>
      </c>
      <c r="H2228" s="1" t="s">
        <v>8</v>
      </c>
      <c r="I2228" s="1" t="s">
        <v>8</v>
      </c>
      <c r="K2228" s="1" t="s">
        <v>204</v>
      </c>
      <c r="L2228" s="1" t="s">
        <v>2123</v>
      </c>
      <c r="M2228" s="1" t="s">
        <v>18</v>
      </c>
      <c r="N2228" s="1" t="s">
        <v>374</v>
      </c>
    </row>
    <row r="2229" spans="1:14" s="1" customFormat="1" x14ac:dyDescent="0.3">
      <c r="A2229" s="1">
        <v>1</v>
      </c>
      <c r="B2229" s="2" t="s">
        <v>375</v>
      </c>
      <c r="C2229" s="1" t="s">
        <v>2107</v>
      </c>
      <c r="D2229" s="1" t="s">
        <v>2131</v>
      </c>
      <c r="E2229" s="1" t="s">
        <v>2128</v>
      </c>
      <c r="F2229" s="1">
        <v>1</v>
      </c>
      <c r="H2229" s="1" t="s">
        <v>8</v>
      </c>
      <c r="I2229" s="1" t="s">
        <v>8</v>
      </c>
      <c r="K2229" s="1" t="s">
        <v>504</v>
      </c>
      <c r="L2229" s="1" t="s">
        <v>2123</v>
      </c>
      <c r="M2229" s="1" t="s">
        <v>10</v>
      </c>
      <c r="N2229" s="1" t="s">
        <v>374</v>
      </c>
    </row>
    <row r="2230" spans="1:14" s="1" customFormat="1" x14ac:dyDescent="0.3">
      <c r="A2230" s="1">
        <v>1</v>
      </c>
      <c r="B2230" s="2" t="s">
        <v>375</v>
      </c>
      <c r="C2230" s="1" t="s">
        <v>2107</v>
      </c>
      <c r="D2230" s="1" t="s">
        <v>2131</v>
      </c>
      <c r="E2230" s="1" t="s">
        <v>2128</v>
      </c>
      <c r="F2230" s="1">
        <v>1</v>
      </c>
      <c r="H2230" s="1" t="s">
        <v>8</v>
      </c>
      <c r="I2230" s="1" t="s">
        <v>8</v>
      </c>
      <c r="K2230" s="1" t="s">
        <v>472</v>
      </c>
      <c r="L2230" s="1" t="s">
        <v>2123</v>
      </c>
      <c r="M2230" s="1" t="s">
        <v>12</v>
      </c>
      <c r="N2230" s="1" t="s">
        <v>374</v>
      </c>
    </row>
    <row r="2231" spans="1:14" s="1" customFormat="1" x14ac:dyDescent="0.3">
      <c r="A2231" s="1">
        <v>1</v>
      </c>
      <c r="B2231" s="2" t="s">
        <v>375</v>
      </c>
      <c r="C2231" s="1" t="s">
        <v>2107</v>
      </c>
      <c r="D2231" s="1" t="s">
        <v>2131</v>
      </c>
      <c r="E2231" s="1" t="s">
        <v>2128</v>
      </c>
      <c r="F2231" s="1">
        <v>1</v>
      </c>
      <c r="H2231" s="1" t="s">
        <v>8</v>
      </c>
      <c r="I2231" s="1" t="s">
        <v>8</v>
      </c>
      <c r="K2231" s="1" t="s">
        <v>510</v>
      </c>
      <c r="L2231" s="1" t="s">
        <v>2123</v>
      </c>
      <c r="M2231" s="1" t="s">
        <v>18</v>
      </c>
      <c r="N2231" s="1" t="s">
        <v>374</v>
      </c>
    </row>
    <row r="2232" spans="1:14" s="1" customFormat="1" x14ac:dyDescent="0.3">
      <c r="A2232" s="1">
        <v>1</v>
      </c>
      <c r="B2232" s="2" t="s">
        <v>455</v>
      </c>
      <c r="C2232" s="1" t="s">
        <v>2107</v>
      </c>
      <c r="D2232" s="1" t="s">
        <v>2131</v>
      </c>
      <c r="E2232" s="1" t="s">
        <v>2128</v>
      </c>
      <c r="F2232" s="1">
        <v>1</v>
      </c>
      <c r="H2232" s="1" t="s">
        <v>231</v>
      </c>
      <c r="I2232" s="1" t="s">
        <v>231</v>
      </c>
      <c r="K2232" s="1" t="s">
        <v>218</v>
      </c>
      <c r="L2232" s="1" t="s">
        <v>2123</v>
      </c>
      <c r="M2232" s="1" t="s">
        <v>10</v>
      </c>
      <c r="N2232" s="1" t="s">
        <v>374</v>
      </c>
    </row>
    <row r="2233" spans="1:14" s="1" customFormat="1" x14ac:dyDescent="0.3">
      <c r="A2233" s="1">
        <v>1</v>
      </c>
      <c r="B2233" s="2" t="s">
        <v>455</v>
      </c>
      <c r="C2233" s="1" t="s">
        <v>2107</v>
      </c>
      <c r="D2233" s="1" t="s">
        <v>2131</v>
      </c>
      <c r="E2233" s="1" t="s">
        <v>2128</v>
      </c>
      <c r="F2233" s="1">
        <v>1</v>
      </c>
      <c r="H2233" s="1" t="s">
        <v>231</v>
      </c>
      <c r="I2233" s="1" t="s">
        <v>231</v>
      </c>
      <c r="K2233" s="1" t="s">
        <v>209</v>
      </c>
      <c r="L2233" s="1" t="s">
        <v>2123</v>
      </c>
      <c r="M2233" s="1" t="s">
        <v>18</v>
      </c>
      <c r="N2233" s="1" t="s">
        <v>374</v>
      </c>
    </row>
    <row r="2234" spans="1:14" s="1" customFormat="1" x14ac:dyDescent="0.3">
      <c r="A2234" s="1">
        <v>1</v>
      </c>
      <c r="B2234" s="2" t="s">
        <v>444</v>
      </c>
      <c r="C2234" s="1" t="s">
        <v>2107</v>
      </c>
      <c r="D2234" s="1" t="s">
        <v>2131</v>
      </c>
      <c r="E2234" s="1" t="s">
        <v>2128</v>
      </c>
      <c r="F2234" s="1">
        <v>1</v>
      </c>
      <c r="H2234" s="1" t="s">
        <v>163</v>
      </c>
      <c r="I2234" s="1" t="s">
        <v>163</v>
      </c>
      <c r="K2234" s="1" t="s">
        <v>30</v>
      </c>
      <c r="L2234" s="1" t="s">
        <v>2123</v>
      </c>
      <c r="M2234" s="1" t="s">
        <v>17</v>
      </c>
      <c r="N2234" s="1" t="s">
        <v>374</v>
      </c>
    </row>
    <row r="2235" spans="1:14" s="1" customFormat="1" x14ac:dyDescent="0.3">
      <c r="A2235" s="1">
        <v>1</v>
      </c>
      <c r="B2235" s="2" t="s">
        <v>444</v>
      </c>
      <c r="C2235" s="1" t="s">
        <v>2107</v>
      </c>
      <c r="D2235" s="1" t="s">
        <v>2131</v>
      </c>
      <c r="E2235" s="1" t="s">
        <v>2128</v>
      </c>
      <c r="F2235" s="1">
        <v>1</v>
      </c>
      <c r="H2235" s="1" t="s">
        <v>163</v>
      </c>
      <c r="I2235" s="1" t="s">
        <v>163</v>
      </c>
      <c r="K2235" s="1" t="s">
        <v>30</v>
      </c>
      <c r="L2235" s="1" t="s">
        <v>2123</v>
      </c>
      <c r="M2235" s="1" t="s">
        <v>16</v>
      </c>
      <c r="N2235" s="1" t="s">
        <v>374</v>
      </c>
    </row>
    <row r="2236" spans="1:14" s="1" customFormat="1" x14ac:dyDescent="0.3">
      <c r="A2236" s="1">
        <v>1</v>
      </c>
      <c r="B2236" s="2" t="s">
        <v>444</v>
      </c>
      <c r="C2236" s="1" t="s">
        <v>2107</v>
      </c>
      <c r="D2236" s="1" t="s">
        <v>2131</v>
      </c>
      <c r="E2236" s="1" t="s">
        <v>2128</v>
      </c>
      <c r="F2236" s="1">
        <v>1</v>
      </c>
      <c r="H2236" s="1" t="s">
        <v>163</v>
      </c>
      <c r="I2236" s="1" t="s">
        <v>163</v>
      </c>
      <c r="K2236" s="1" t="s">
        <v>30</v>
      </c>
      <c r="L2236" s="1" t="s">
        <v>2123</v>
      </c>
      <c r="M2236" s="1" t="s">
        <v>16</v>
      </c>
      <c r="N2236" s="1" t="s">
        <v>374</v>
      </c>
    </row>
    <row r="2237" spans="1:14" s="1" customFormat="1" x14ac:dyDescent="0.3">
      <c r="A2237" s="1">
        <v>1</v>
      </c>
      <c r="B2237" s="2" t="s">
        <v>444</v>
      </c>
      <c r="C2237" s="1" t="s">
        <v>2107</v>
      </c>
      <c r="D2237" s="1" t="s">
        <v>2131</v>
      </c>
      <c r="E2237" s="1" t="s">
        <v>2128</v>
      </c>
      <c r="F2237" s="1">
        <v>1</v>
      </c>
      <c r="H2237" s="1" t="s">
        <v>163</v>
      </c>
      <c r="I2237" s="1" t="s">
        <v>163</v>
      </c>
      <c r="K2237" s="1" t="s">
        <v>25</v>
      </c>
      <c r="L2237" s="1" t="s">
        <v>2123</v>
      </c>
      <c r="M2237" s="1" t="s">
        <v>16</v>
      </c>
      <c r="N2237" s="1" t="s">
        <v>374</v>
      </c>
    </row>
    <row r="2238" spans="1:14" s="1" customFormat="1" x14ac:dyDescent="0.3">
      <c r="A2238" s="1">
        <v>1</v>
      </c>
      <c r="B2238" s="2" t="s">
        <v>444</v>
      </c>
      <c r="C2238" s="1" t="s">
        <v>2107</v>
      </c>
      <c r="D2238" s="1" t="s">
        <v>2131</v>
      </c>
      <c r="E2238" s="1" t="s">
        <v>2128</v>
      </c>
      <c r="F2238" s="1">
        <v>1</v>
      </c>
      <c r="H2238" s="1" t="s">
        <v>163</v>
      </c>
      <c r="I2238" s="1" t="s">
        <v>163</v>
      </c>
      <c r="K2238" s="1" t="s">
        <v>27</v>
      </c>
      <c r="L2238" s="1" t="s">
        <v>2123</v>
      </c>
      <c r="M2238" s="1" t="s">
        <v>17</v>
      </c>
      <c r="N2238" s="1" t="s">
        <v>374</v>
      </c>
    </row>
    <row r="2239" spans="1:14" s="1" customFormat="1" x14ac:dyDescent="0.3">
      <c r="A2239" s="1">
        <v>1</v>
      </c>
      <c r="B2239" s="2" t="s">
        <v>444</v>
      </c>
      <c r="C2239" s="1" t="s">
        <v>2107</v>
      </c>
      <c r="D2239" s="1" t="s">
        <v>2131</v>
      </c>
      <c r="E2239" s="1" t="s">
        <v>2128</v>
      </c>
      <c r="F2239" s="1">
        <v>1</v>
      </c>
      <c r="H2239" s="1" t="s">
        <v>163</v>
      </c>
      <c r="I2239" s="1" t="s">
        <v>163</v>
      </c>
      <c r="K2239" s="1" t="s">
        <v>25</v>
      </c>
      <c r="L2239" s="1" t="s">
        <v>2123</v>
      </c>
      <c r="M2239" s="1" t="s">
        <v>17</v>
      </c>
      <c r="N2239" s="1" t="s">
        <v>374</v>
      </c>
    </row>
    <row r="2240" spans="1:14" s="1" customFormat="1" x14ac:dyDescent="0.3">
      <c r="A2240" s="1">
        <v>1</v>
      </c>
      <c r="B2240" s="2" t="s">
        <v>375</v>
      </c>
      <c r="C2240" s="1" t="s">
        <v>2107</v>
      </c>
      <c r="D2240" s="1" t="s">
        <v>2131</v>
      </c>
      <c r="E2240" s="1" t="s">
        <v>2128</v>
      </c>
      <c r="F2240" s="1">
        <v>1</v>
      </c>
      <c r="H2240" s="1" t="s">
        <v>8</v>
      </c>
      <c r="I2240" s="1" t="s">
        <v>8</v>
      </c>
      <c r="K2240" s="1" t="s">
        <v>25</v>
      </c>
      <c r="L2240" s="1" t="s">
        <v>2123</v>
      </c>
      <c r="M2240" s="1" t="s">
        <v>10</v>
      </c>
      <c r="N2240" s="1" t="s">
        <v>374</v>
      </c>
    </row>
    <row r="2241" spans="1:14" s="1" customFormat="1" x14ac:dyDescent="0.3">
      <c r="A2241" s="1">
        <v>1</v>
      </c>
      <c r="B2241" s="2" t="s">
        <v>539</v>
      </c>
      <c r="C2241" s="1" t="s">
        <v>2107</v>
      </c>
      <c r="D2241" s="1" t="s">
        <v>2131</v>
      </c>
      <c r="E2241" s="1" t="s">
        <v>2128</v>
      </c>
      <c r="F2241" s="1">
        <v>1</v>
      </c>
      <c r="H2241" s="1" t="s">
        <v>372</v>
      </c>
      <c r="I2241" s="1" t="s">
        <v>372</v>
      </c>
      <c r="K2241" s="1" t="s">
        <v>203</v>
      </c>
      <c r="L2241" s="1" t="s">
        <v>2123</v>
      </c>
      <c r="M2241" s="1" t="s">
        <v>18</v>
      </c>
      <c r="N2241" s="1" t="s">
        <v>374</v>
      </c>
    </row>
    <row r="2242" spans="1:14" s="1" customFormat="1" x14ac:dyDescent="0.3">
      <c r="A2242" s="1">
        <v>1</v>
      </c>
      <c r="B2242" s="2" t="s">
        <v>375</v>
      </c>
      <c r="C2242" s="1" t="s">
        <v>2107</v>
      </c>
      <c r="D2242" s="1" t="s">
        <v>2131</v>
      </c>
      <c r="E2242" s="1" t="s">
        <v>2128</v>
      </c>
      <c r="F2242" s="1">
        <v>1</v>
      </c>
      <c r="H2242" s="1" t="s">
        <v>8</v>
      </c>
      <c r="I2242" s="1" t="s">
        <v>8</v>
      </c>
      <c r="K2242" s="1" t="s">
        <v>191</v>
      </c>
      <c r="L2242" s="1" t="s">
        <v>2123</v>
      </c>
      <c r="M2242" s="1" t="s">
        <v>21</v>
      </c>
      <c r="N2242" s="1" t="s">
        <v>374</v>
      </c>
    </row>
    <row r="2243" spans="1:14" s="1" customFormat="1" x14ac:dyDescent="0.3">
      <c r="A2243" s="1">
        <v>1</v>
      </c>
      <c r="B2243" s="2" t="s">
        <v>377</v>
      </c>
      <c r="C2243" s="1" t="s">
        <v>2107</v>
      </c>
      <c r="D2243" s="1" t="s">
        <v>2131</v>
      </c>
      <c r="E2243" s="1" t="s">
        <v>2128</v>
      </c>
      <c r="F2243" s="1">
        <v>1</v>
      </c>
      <c r="H2243" s="1" t="s">
        <v>2126</v>
      </c>
      <c r="K2243" s="1" t="s">
        <v>191</v>
      </c>
      <c r="L2243" s="1" t="s">
        <v>2123</v>
      </c>
      <c r="M2243" s="1" t="s">
        <v>21</v>
      </c>
      <c r="N2243" s="1" t="s">
        <v>374</v>
      </c>
    </row>
    <row r="2244" spans="1:14" s="1" customFormat="1" x14ac:dyDescent="0.3">
      <c r="A2244" s="1">
        <v>1</v>
      </c>
      <c r="B2244" s="2" t="s">
        <v>396</v>
      </c>
      <c r="C2244" s="1" t="s">
        <v>2107</v>
      </c>
      <c r="D2244" s="1" t="s">
        <v>2131</v>
      </c>
      <c r="E2244" s="1" t="s">
        <v>2128</v>
      </c>
      <c r="F2244" s="1">
        <v>1</v>
      </c>
      <c r="H2244" s="1" t="s">
        <v>2126</v>
      </c>
      <c r="K2244" s="1" t="s">
        <v>503</v>
      </c>
      <c r="L2244" s="1" t="s">
        <v>2123</v>
      </c>
      <c r="M2244" s="1" t="s">
        <v>10</v>
      </c>
      <c r="N2244" s="1" t="s">
        <v>374</v>
      </c>
    </row>
    <row r="2245" spans="1:14" s="1" customFormat="1" x14ac:dyDescent="0.3">
      <c r="A2245" s="1">
        <v>1</v>
      </c>
      <c r="B2245" s="2" t="s">
        <v>387</v>
      </c>
      <c r="C2245" s="1" t="s">
        <v>2107</v>
      </c>
      <c r="D2245" s="1" t="s">
        <v>2131</v>
      </c>
      <c r="E2245" s="1" t="s">
        <v>2128</v>
      </c>
      <c r="F2245" s="1">
        <v>1</v>
      </c>
      <c r="H2245" s="1" t="s">
        <v>8</v>
      </c>
      <c r="I2245" s="1" t="s">
        <v>8</v>
      </c>
      <c r="K2245" s="1" t="s">
        <v>503</v>
      </c>
      <c r="L2245" s="1" t="s">
        <v>2123</v>
      </c>
      <c r="M2245" s="1" t="s">
        <v>10</v>
      </c>
      <c r="N2245" s="1" t="s">
        <v>374</v>
      </c>
    </row>
    <row r="2246" spans="1:14" s="1" customFormat="1" x14ac:dyDescent="0.3">
      <c r="A2246" s="1">
        <v>1</v>
      </c>
      <c r="B2246" s="2" t="s">
        <v>375</v>
      </c>
      <c r="C2246" s="1" t="s">
        <v>2107</v>
      </c>
      <c r="D2246" s="1" t="s">
        <v>2131</v>
      </c>
      <c r="E2246" s="1" t="s">
        <v>2128</v>
      </c>
      <c r="F2246" s="1">
        <v>1</v>
      </c>
      <c r="H2246" s="1" t="s">
        <v>8</v>
      </c>
      <c r="I2246" s="1" t="s">
        <v>8</v>
      </c>
      <c r="K2246" s="1" t="s">
        <v>503</v>
      </c>
      <c r="L2246" s="1" t="s">
        <v>2123</v>
      </c>
      <c r="M2246" s="1" t="s">
        <v>10</v>
      </c>
      <c r="N2246" s="1" t="s">
        <v>374</v>
      </c>
    </row>
    <row r="2247" spans="1:14" s="1" customFormat="1" x14ac:dyDescent="0.3">
      <c r="A2247" s="1">
        <v>1</v>
      </c>
      <c r="B2247" s="2" t="s">
        <v>375</v>
      </c>
      <c r="C2247" s="1" t="s">
        <v>2107</v>
      </c>
      <c r="D2247" s="1" t="s">
        <v>2131</v>
      </c>
      <c r="E2247" s="1" t="s">
        <v>2128</v>
      </c>
      <c r="F2247" s="1">
        <v>1</v>
      </c>
      <c r="H2247" s="1" t="s">
        <v>8</v>
      </c>
      <c r="I2247" s="1" t="s">
        <v>8</v>
      </c>
      <c r="K2247" s="1" t="s">
        <v>503</v>
      </c>
      <c r="L2247" s="1" t="s">
        <v>2123</v>
      </c>
      <c r="M2247" s="1" t="s">
        <v>10</v>
      </c>
      <c r="N2247" s="1" t="s">
        <v>374</v>
      </c>
    </row>
    <row r="2248" spans="1:14" s="1" customFormat="1" x14ac:dyDescent="0.3">
      <c r="A2248" s="1">
        <v>1</v>
      </c>
      <c r="B2248" s="2" t="s">
        <v>375</v>
      </c>
      <c r="C2248" s="1" t="s">
        <v>2107</v>
      </c>
      <c r="D2248" s="1" t="s">
        <v>2131</v>
      </c>
      <c r="E2248" s="1" t="s">
        <v>2128</v>
      </c>
      <c r="F2248" s="1">
        <v>1</v>
      </c>
      <c r="H2248" s="1" t="s">
        <v>8</v>
      </c>
      <c r="I2248" s="1" t="s">
        <v>8</v>
      </c>
      <c r="K2248" s="1" t="s">
        <v>503</v>
      </c>
      <c r="L2248" s="1" t="s">
        <v>2123</v>
      </c>
      <c r="M2248" s="1" t="s">
        <v>10</v>
      </c>
      <c r="N2248" s="1" t="s">
        <v>374</v>
      </c>
    </row>
    <row r="2249" spans="1:14" s="1" customFormat="1" x14ac:dyDescent="0.3">
      <c r="A2249" s="1">
        <v>1</v>
      </c>
      <c r="B2249" s="2" t="s">
        <v>375</v>
      </c>
      <c r="C2249" s="1" t="s">
        <v>2107</v>
      </c>
      <c r="D2249" s="1" t="s">
        <v>2131</v>
      </c>
      <c r="E2249" s="1" t="s">
        <v>2128</v>
      </c>
      <c r="F2249" s="1">
        <v>1</v>
      </c>
      <c r="H2249" s="1" t="s">
        <v>8</v>
      </c>
      <c r="I2249" s="1" t="s">
        <v>8</v>
      </c>
      <c r="K2249" s="1" t="s">
        <v>516</v>
      </c>
      <c r="L2249" s="1" t="s">
        <v>2123</v>
      </c>
      <c r="M2249" s="1" t="s">
        <v>10</v>
      </c>
      <c r="N2249" s="1" t="s">
        <v>374</v>
      </c>
    </row>
    <row r="2250" spans="1:14" s="1" customFormat="1" x14ac:dyDescent="0.3">
      <c r="A2250" s="1">
        <v>1</v>
      </c>
      <c r="B2250" s="2" t="s">
        <v>393</v>
      </c>
      <c r="C2250" s="1" t="s">
        <v>2107</v>
      </c>
      <c r="D2250" s="1" t="s">
        <v>2131</v>
      </c>
      <c r="E2250" s="1" t="s">
        <v>2128</v>
      </c>
      <c r="F2250" s="1">
        <v>1</v>
      </c>
      <c r="H2250" s="1" t="s">
        <v>2126</v>
      </c>
      <c r="K2250" s="1" t="s">
        <v>428</v>
      </c>
      <c r="L2250" s="1" t="s">
        <v>2123</v>
      </c>
      <c r="M2250" s="1" t="s">
        <v>18</v>
      </c>
      <c r="N2250" s="1" t="s">
        <v>374</v>
      </c>
    </row>
    <row r="2251" spans="1:14" s="1" customFormat="1" x14ac:dyDescent="0.3">
      <c r="A2251" s="1">
        <v>1</v>
      </c>
      <c r="B2251" s="2" t="s">
        <v>455</v>
      </c>
      <c r="C2251" s="1" t="s">
        <v>2107</v>
      </c>
      <c r="D2251" s="1" t="s">
        <v>2131</v>
      </c>
      <c r="E2251" s="1" t="s">
        <v>2128</v>
      </c>
      <c r="F2251" s="1">
        <v>1</v>
      </c>
      <c r="H2251" s="1" t="s">
        <v>231</v>
      </c>
      <c r="I2251" s="1" t="s">
        <v>231</v>
      </c>
      <c r="K2251" s="1" t="s">
        <v>208</v>
      </c>
      <c r="L2251" s="1" t="s">
        <v>2123</v>
      </c>
      <c r="M2251" s="1" t="s">
        <v>18</v>
      </c>
      <c r="N2251" s="1" t="s">
        <v>374</v>
      </c>
    </row>
    <row r="2252" spans="1:14" s="1" customFormat="1" x14ac:dyDescent="0.3">
      <c r="A2252" s="1">
        <v>1</v>
      </c>
      <c r="B2252" s="2" t="s">
        <v>524</v>
      </c>
      <c r="C2252" s="1" t="s">
        <v>2107</v>
      </c>
      <c r="D2252" s="1" t="s">
        <v>2131</v>
      </c>
      <c r="E2252" s="1" t="s">
        <v>2128</v>
      </c>
      <c r="F2252" s="1">
        <v>1</v>
      </c>
      <c r="H2252" s="1" t="s">
        <v>525</v>
      </c>
      <c r="I2252" s="1" t="s">
        <v>525</v>
      </c>
      <c r="K2252" s="1" t="s">
        <v>420</v>
      </c>
      <c r="L2252" s="1" t="s">
        <v>2123</v>
      </c>
      <c r="M2252" s="1" t="s">
        <v>12</v>
      </c>
      <c r="N2252" s="1" t="s">
        <v>374</v>
      </c>
    </row>
    <row r="2253" spans="1:14" s="1" customFormat="1" x14ac:dyDescent="0.3">
      <c r="A2253" s="1">
        <v>1</v>
      </c>
      <c r="B2253" s="2" t="s">
        <v>573</v>
      </c>
      <c r="C2253" s="1" t="s">
        <v>2107</v>
      </c>
      <c r="D2253" s="1" t="s">
        <v>2131</v>
      </c>
      <c r="E2253" s="1" t="s">
        <v>2128</v>
      </c>
      <c r="F2253" s="1">
        <v>1</v>
      </c>
      <c r="H2253" s="1" t="s">
        <v>525</v>
      </c>
      <c r="I2253" s="1" t="s">
        <v>525</v>
      </c>
      <c r="K2253" s="1" t="s">
        <v>574</v>
      </c>
      <c r="L2253" s="1" t="s">
        <v>2123</v>
      </c>
      <c r="M2253" s="1" t="s">
        <v>12</v>
      </c>
      <c r="N2253" s="1" t="s">
        <v>374</v>
      </c>
    </row>
    <row r="2254" spans="1:14" s="1" customFormat="1" x14ac:dyDescent="0.3">
      <c r="A2254" s="1">
        <v>1</v>
      </c>
      <c r="B2254" s="2" t="s">
        <v>524</v>
      </c>
      <c r="C2254" s="1" t="s">
        <v>2107</v>
      </c>
      <c r="D2254" s="1" t="s">
        <v>2131</v>
      </c>
      <c r="E2254" s="1" t="s">
        <v>2128</v>
      </c>
      <c r="F2254" s="1">
        <v>1</v>
      </c>
      <c r="H2254" s="1" t="s">
        <v>525</v>
      </c>
      <c r="I2254" s="1" t="s">
        <v>525</v>
      </c>
      <c r="K2254" s="1" t="s">
        <v>574</v>
      </c>
      <c r="L2254" s="1" t="s">
        <v>2123</v>
      </c>
      <c r="M2254" s="1" t="s">
        <v>12</v>
      </c>
      <c r="N2254" s="1" t="s">
        <v>374</v>
      </c>
    </row>
    <row r="2255" spans="1:14" s="1" customFormat="1" x14ac:dyDescent="0.3">
      <c r="A2255" s="1">
        <v>1</v>
      </c>
      <c r="B2255" s="2" t="s">
        <v>532</v>
      </c>
      <c r="C2255" s="1" t="s">
        <v>2107</v>
      </c>
      <c r="D2255" s="1" t="s">
        <v>2131</v>
      </c>
      <c r="E2255" s="1" t="s">
        <v>2128</v>
      </c>
      <c r="F2255" s="1">
        <v>1</v>
      </c>
      <c r="H2255" s="1" t="s">
        <v>2126</v>
      </c>
      <c r="K2255" s="1" t="s">
        <v>574</v>
      </c>
      <c r="L2255" s="1" t="s">
        <v>2123</v>
      </c>
      <c r="M2255" s="1" t="s">
        <v>10</v>
      </c>
      <c r="N2255" s="1" t="s">
        <v>374</v>
      </c>
    </row>
    <row r="2256" spans="1:14" s="1" customFormat="1" x14ac:dyDescent="0.3">
      <c r="A2256" s="1">
        <v>1</v>
      </c>
      <c r="B2256" s="2" t="s">
        <v>532</v>
      </c>
      <c r="C2256" s="1" t="s">
        <v>2107</v>
      </c>
      <c r="D2256" s="1" t="s">
        <v>2131</v>
      </c>
      <c r="E2256" s="1" t="s">
        <v>2128</v>
      </c>
      <c r="F2256" s="1">
        <v>1</v>
      </c>
      <c r="H2256" s="1" t="s">
        <v>2126</v>
      </c>
      <c r="K2256" s="1" t="s">
        <v>574</v>
      </c>
      <c r="L2256" s="1" t="s">
        <v>2123</v>
      </c>
      <c r="M2256" s="1" t="s">
        <v>10</v>
      </c>
      <c r="N2256" s="1" t="s">
        <v>374</v>
      </c>
    </row>
    <row r="2257" spans="1:14" s="1" customFormat="1" x14ac:dyDescent="0.3">
      <c r="A2257" s="1">
        <v>1</v>
      </c>
      <c r="B2257" s="2" t="s">
        <v>532</v>
      </c>
      <c r="C2257" s="1" t="s">
        <v>2107</v>
      </c>
      <c r="D2257" s="1" t="s">
        <v>2131</v>
      </c>
      <c r="E2257" s="1" t="s">
        <v>2128</v>
      </c>
      <c r="F2257" s="1">
        <v>1</v>
      </c>
      <c r="H2257" s="1" t="s">
        <v>2126</v>
      </c>
      <c r="K2257" s="1" t="s">
        <v>574</v>
      </c>
      <c r="L2257" s="1" t="s">
        <v>2123</v>
      </c>
      <c r="M2257" s="1" t="s">
        <v>21</v>
      </c>
      <c r="N2257" s="1" t="s">
        <v>374</v>
      </c>
    </row>
    <row r="2258" spans="1:14" s="1" customFormat="1" x14ac:dyDescent="0.3">
      <c r="A2258" s="1">
        <v>1</v>
      </c>
      <c r="B2258" s="2" t="s">
        <v>532</v>
      </c>
      <c r="C2258" s="1" t="s">
        <v>2107</v>
      </c>
      <c r="D2258" s="1" t="s">
        <v>2131</v>
      </c>
      <c r="E2258" s="1" t="s">
        <v>2128</v>
      </c>
      <c r="F2258" s="1">
        <v>1</v>
      </c>
      <c r="H2258" s="1" t="s">
        <v>2126</v>
      </c>
      <c r="K2258" s="1" t="s">
        <v>533</v>
      </c>
      <c r="L2258" s="1" t="s">
        <v>2123</v>
      </c>
      <c r="M2258" s="1" t="s">
        <v>18</v>
      </c>
      <c r="N2258" s="1" t="s">
        <v>374</v>
      </c>
    </row>
    <row r="2259" spans="1:14" s="1" customFormat="1" x14ac:dyDescent="0.3">
      <c r="A2259" s="1">
        <v>1</v>
      </c>
      <c r="B2259" s="2" t="s">
        <v>529</v>
      </c>
      <c r="C2259" s="1" t="s">
        <v>2107</v>
      </c>
      <c r="D2259" s="1" t="s">
        <v>2131</v>
      </c>
      <c r="E2259" s="1" t="s">
        <v>2128</v>
      </c>
      <c r="F2259" s="1">
        <v>1</v>
      </c>
      <c r="H2259" s="1" t="s">
        <v>525</v>
      </c>
      <c r="I2259" s="1" t="s">
        <v>525</v>
      </c>
      <c r="K2259" s="1" t="s">
        <v>422</v>
      </c>
      <c r="L2259" s="1" t="s">
        <v>2123</v>
      </c>
      <c r="M2259" s="1" t="s">
        <v>10</v>
      </c>
      <c r="N2259" s="1" t="s">
        <v>374</v>
      </c>
    </row>
    <row r="2260" spans="1:14" s="1" customFormat="1" x14ac:dyDescent="0.3">
      <c r="A2260" s="1">
        <v>1</v>
      </c>
      <c r="B2260" s="2" t="s">
        <v>529</v>
      </c>
      <c r="C2260" s="1" t="s">
        <v>2107</v>
      </c>
      <c r="D2260" s="1" t="s">
        <v>2131</v>
      </c>
      <c r="E2260" s="1" t="s">
        <v>2128</v>
      </c>
      <c r="F2260" s="1">
        <v>1</v>
      </c>
      <c r="H2260" s="1" t="s">
        <v>525</v>
      </c>
      <c r="I2260" s="1" t="s">
        <v>525</v>
      </c>
      <c r="K2260" s="1" t="s">
        <v>420</v>
      </c>
      <c r="L2260" s="1" t="s">
        <v>2123</v>
      </c>
      <c r="M2260" s="1" t="s">
        <v>10</v>
      </c>
      <c r="N2260" s="1" t="s">
        <v>374</v>
      </c>
    </row>
    <row r="2261" spans="1:14" s="1" customFormat="1" x14ac:dyDescent="0.3">
      <c r="A2261" s="1">
        <v>1</v>
      </c>
      <c r="B2261" s="2" t="s">
        <v>575</v>
      </c>
      <c r="C2261" s="1" t="s">
        <v>2107</v>
      </c>
      <c r="D2261" s="1" t="s">
        <v>2131</v>
      </c>
      <c r="E2261" s="1" t="s">
        <v>2128</v>
      </c>
      <c r="F2261" s="1">
        <v>1</v>
      </c>
      <c r="H2261" s="1" t="s">
        <v>525</v>
      </c>
      <c r="I2261" s="1" t="s">
        <v>525</v>
      </c>
      <c r="K2261" s="1" t="s">
        <v>420</v>
      </c>
      <c r="L2261" s="1" t="s">
        <v>2123</v>
      </c>
      <c r="M2261" s="1" t="s">
        <v>12</v>
      </c>
      <c r="N2261" s="1" t="s">
        <v>374</v>
      </c>
    </row>
    <row r="2262" spans="1:14" s="1" customFormat="1" x14ac:dyDescent="0.3">
      <c r="A2262" s="1">
        <v>1</v>
      </c>
      <c r="B2262" s="2" t="s">
        <v>576</v>
      </c>
      <c r="C2262" s="1" t="s">
        <v>2107</v>
      </c>
      <c r="D2262" s="1" t="s">
        <v>2131</v>
      </c>
      <c r="E2262" s="1" t="s">
        <v>2128</v>
      </c>
      <c r="F2262" s="1">
        <v>1</v>
      </c>
      <c r="H2262" s="1" t="s">
        <v>231</v>
      </c>
      <c r="I2262" s="1" t="s">
        <v>231</v>
      </c>
      <c r="K2262" s="1" t="s">
        <v>220</v>
      </c>
      <c r="L2262" s="1" t="s">
        <v>2123</v>
      </c>
      <c r="M2262" s="1" t="s">
        <v>18</v>
      </c>
      <c r="N2262" s="1" t="s">
        <v>374</v>
      </c>
    </row>
    <row r="2263" spans="1:14" s="1" customFormat="1" x14ac:dyDescent="0.3">
      <c r="A2263" s="1">
        <v>1</v>
      </c>
      <c r="B2263" s="2" t="s">
        <v>576</v>
      </c>
      <c r="C2263" s="1" t="s">
        <v>2107</v>
      </c>
      <c r="D2263" s="1" t="s">
        <v>2131</v>
      </c>
      <c r="E2263" s="1" t="s">
        <v>2128</v>
      </c>
      <c r="F2263" s="1">
        <v>1</v>
      </c>
      <c r="H2263" s="1" t="s">
        <v>231</v>
      </c>
      <c r="I2263" s="1" t="s">
        <v>231</v>
      </c>
      <c r="K2263" s="1" t="s">
        <v>220</v>
      </c>
      <c r="L2263" s="1" t="s">
        <v>2123</v>
      </c>
      <c r="M2263" s="1" t="s">
        <v>18</v>
      </c>
      <c r="N2263" s="1" t="s">
        <v>374</v>
      </c>
    </row>
    <row r="2264" spans="1:14" s="1" customFormat="1" x14ac:dyDescent="0.3">
      <c r="A2264" s="1">
        <v>1</v>
      </c>
      <c r="B2264" s="2" t="s">
        <v>576</v>
      </c>
      <c r="C2264" s="1" t="s">
        <v>2107</v>
      </c>
      <c r="D2264" s="1" t="s">
        <v>2131</v>
      </c>
      <c r="E2264" s="1" t="s">
        <v>2128</v>
      </c>
      <c r="F2264" s="1">
        <v>1</v>
      </c>
      <c r="H2264" s="1" t="s">
        <v>231</v>
      </c>
      <c r="I2264" s="1" t="s">
        <v>231</v>
      </c>
      <c r="K2264" s="1" t="s">
        <v>220</v>
      </c>
      <c r="L2264" s="1" t="s">
        <v>2123</v>
      </c>
      <c r="M2264" s="1" t="s">
        <v>18</v>
      </c>
      <c r="N2264" s="1" t="s">
        <v>374</v>
      </c>
    </row>
    <row r="2265" spans="1:14" s="1" customFormat="1" x14ac:dyDescent="0.3">
      <c r="A2265" s="1">
        <v>1</v>
      </c>
      <c r="B2265" s="2" t="s">
        <v>576</v>
      </c>
      <c r="C2265" s="1" t="s">
        <v>2107</v>
      </c>
      <c r="D2265" s="1" t="s">
        <v>2131</v>
      </c>
      <c r="E2265" s="1" t="s">
        <v>2128</v>
      </c>
      <c r="F2265" s="1">
        <v>1</v>
      </c>
      <c r="H2265" s="1" t="s">
        <v>231</v>
      </c>
      <c r="I2265" s="1" t="s">
        <v>231</v>
      </c>
      <c r="K2265" s="1" t="s">
        <v>220</v>
      </c>
      <c r="L2265" s="1" t="s">
        <v>2123</v>
      </c>
      <c r="M2265" s="1" t="s">
        <v>10</v>
      </c>
      <c r="N2265" s="1" t="s">
        <v>374</v>
      </c>
    </row>
    <row r="2266" spans="1:14" s="1" customFormat="1" x14ac:dyDescent="0.3">
      <c r="A2266" s="1">
        <v>1</v>
      </c>
      <c r="B2266" s="2" t="s">
        <v>576</v>
      </c>
      <c r="C2266" s="1" t="s">
        <v>2107</v>
      </c>
      <c r="D2266" s="1" t="s">
        <v>2131</v>
      </c>
      <c r="E2266" s="1" t="s">
        <v>2128</v>
      </c>
      <c r="F2266" s="1">
        <v>1</v>
      </c>
      <c r="H2266" s="1" t="s">
        <v>231</v>
      </c>
      <c r="I2266" s="1" t="s">
        <v>231</v>
      </c>
      <c r="K2266" s="1" t="s">
        <v>220</v>
      </c>
      <c r="L2266" s="1" t="s">
        <v>2123</v>
      </c>
      <c r="M2266" s="1" t="s">
        <v>10</v>
      </c>
      <c r="N2266" s="1" t="s">
        <v>374</v>
      </c>
    </row>
    <row r="2267" spans="1:14" s="1" customFormat="1" x14ac:dyDescent="0.3">
      <c r="A2267" s="1">
        <v>1</v>
      </c>
      <c r="B2267" s="2" t="s">
        <v>576</v>
      </c>
      <c r="C2267" s="1" t="s">
        <v>2107</v>
      </c>
      <c r="D2267" s="1" t="s">
        <v>2131</v>
      </c>
      <c r="E2267" s="1" t="s">
        <v>2128</v>
      </c>
      <c r="F2267" s="1">
        <v>1</v>
      </c>
      <c r="H2267" s="1" t="s">
        <v>231</v>
      </c>
      <c r="I2267" s="1" t="s">
        <v>231</v>
      </c>
      <c r="K2267" s="1" t="s">
        <v>220</v>
      </c>
      <c r="L2267" s="1" t="s">
        <v>2123</v>
      </c>
      <c r="M2267" s="1" t="s">
        <v>18</v>
      </c>
      <c r="N2267" s="1" t="s">
        <v>374</v>
      </c>
    </row>
    <row r="2268" spans="1:14" s="1" customFormat="1" x14ac:dyDescent="0.3">
      <c r="A2268" s="1">
        <v>1</v>
      </c>
      <c r="B2268" s="2" t="s">
        <v>576</v>
      </c>
      <c r="C2268" s="1" t="s">
        <v>2107</v>
      </c>
      <c r="D2268" s="1" t="s">
        <v>2131</v>
      </c>
      <c r="E2268" s="1" t="s">
        <v>2128</v>
      </c>
      <c r="F2268" s="1">
        <v>1</v>
      </c>
      <c r="H2268" s="1" t="s">
        <v>231</v>
      </c>
      <c r="I2268" s="1" t="s">
        <v>231</v>
      </c>
      <c r="K2268" s="1" t="s">
        <v>220</v>
      </c>
      <c r="L2268" s="1" t="s">
        <v>2123</v>
      </c>
      <c r="M2268" s="1" t="s">
        <v>18</v>
      </c>
      <c r="N2268" s="1" t="s">
        <v>374</v>
      </c>
    </row>
    <row r="2269" spans="1:14" s="1" customFormat="1" x14ac:dyDescent="0.3">
      <c r="A2269" s="1">
        <v>1</v>
      </c>
      <c r="B2269" s="2" t="s">
        <v>576</v>
      </c>
      <c r="C2269" s="1" t="s">
        <v>2107</v>
      </c>
      <c r="D2269" s="1" t="s">
        <v>2131</v>
      </c>
      <c r="E2269" s="1" t="s">
        <v>2128</v>
      </c>
      <c r="F2269" s="1">
        <v>1</v>
      </c>
      <c r="H2269" s="1" t="s">
        <v>231</v>
      </c>
      <c r="I2269" s="1" t="s">
        <v>231</v>
      </c>
      <c r="K2269" s="1" t="s">
        <v>220</v>
      </c>
      <c r="L2269" s="1" t="s">
        <v>2123</v>
      </c>
      <c r="M2269" s="1" t="s">
        <v>18</v>
      </c>
      <c r="N2269" s="1" t="s">
        <v>374</v>
      </c>
    </row>
    <row r="2270" spans="1:14" s="1" customFormat="1" x14ac:dyDescent="0.3">
      <c r="A2270" s="1">
        <v>1</v>
      </c>
      <c r="B2270" s="2" t="s">
        <v>576</v>
      </c>
      <c r="C2270" s="1" t="s">
        <v>2107</v>
      </c>
      <c r="D2270" s="1" t="s">
        <v>2131</v>
      </c>
      <c r="E2270" s="1" t="s">
        <v>2128</v>
      </c>
      <c r="F2270" s="1">
        <v>1</v>
      </c>
      <c r="H2270" s="1" t="s">
        <v>231</v>
      </c>
      <c r="I2270" s="1" t="s">
        <v>231</v>
      </c>
      <c r="K2270" s="1" t="s">
        <v>220</v>
      </c>
      <c r="L2270" s="1" t="s">
        <v>2123</v>
      </c>
      <c r="M2270" s="1" t="s">
        <v>18</v>
      </c>
      <c r="N2270" s="1" t="s">
        <v>374</v>
      </c>
    </row>
    <row r="2271" spans="1:14" s="1" customFormat="1" x14ac:dyDescent="0.3">
      <c r="A2271" s="1">
        <v>1</v>
      </c>
      <c r="B2271" s="2" t="s">
        <v>576</v>
      </c>
      <c r="C2271" s="1" t="s">
        <v>2107</v>
      </c>
      <c r="D2271" s="1" t="s">
        <v>2131</v>
      </c>
      <c r="E2271" s="1" t="s">
        <v>2128</v>
      </c>
      <c r="F2271" s="1">
        <v>1</v>
      </c>
      <c r="H2271" s="1" t="s">
        <v>231</v>
      </c>
      <c r="I2271" s="1" t="s">
        <v>231</v>
      </c>
      <c r="K2271" s="1" t="s">
        <v>220</v>
      </c>
      <c r="L2271" s="1" t="s">
        <v>2123</v>
      </c>
      <c r="M2271" s="1" t="s">
        <v>10</v>
      </c>
      <c r="N2271" s="1" t="s">
        <v>374</v>
      </c>
    </row>
    <row r="2272" spans="1:14" s="1" customFormat="1" x14ac:dyDescent="0.3">
      <c r="A2272" s="1">
        <v>1</v>
      </c>
      <c r="B2272" s="2" t="s">
        <v>576</v>
      </c>
      <c r="C2272" s="1" t="s">
        <v>2107</v>
      </c>
      <c r="D2272" s="1" t="s">
        <v>2131</v>
      </c>
      <c r="E2272" s="1" t="s">
        <v>2128</v>
      </c>
      <c r="F2272" s="1">
        <v>1</v>
      </c>
      <c r="H2272" s="1" t="s">
        <v>231</v>
      </c>
      <c r="I2272" s="1" t="s">
        <v>231</v>
      </c>
      <c r="K2272" s="1" t="s">
        <v>220</v>
      </c>
      <c r="L2272" s="1" t="s">
        <v>2123</v>
      </c>
      <c r="M2272" s="1" t="s">
        <v>10</v>
      </c>
      <c r="N2272" s="1" t="s">
        <v>374</v>
      </c>
    </row>
    <row r="2273" spans="1:14" s="1" customFormat="1" x14ac:dyDescent="0.3">
      <c r="A2273" s="1">
        <v>1</v>
      </c>
      <c r="B2273" s="2" t="s">
        <v>576</v>
      </c>
      <c r="C2273" s="1" t="s">
        <v>2107</v>
      </c>
      <c r="D2273" s="1" t="s">
        <v>2131</v>
      </c>
      <c r="E2273" s="1" t="s">
        <v>2128</v>
      </c>
      <c r="F2273" s="1">
        <v>1</v>
      </c>
      <c r="H2273" s="1" t="s">
        <v>231</v>
      </c>
      <c r="I2273" s="1" t="s">
        <v>231</v>
      </c>
      <c r="K2273" s="1" t="s">
        <v>220</v>
      </c>
      <c r="L2273" s="1" t="s">
        <v>2123</v>
      </c>
      <c r="M2273" s="1" t="s">
        <v>16</v>
      </c>
      <c r="N2273" s="1" t="s">
        <v>374</v>
      </c>
    </row>
    <row r="2274" spans="1:14" s="1" customFormat="1" x14ac:dyDescent="0.3">
      <c r="A2274" s="1">
        <v>1</v>
      </c>
      <c r="B2274" s="2" t="s">
        <v>576</v>
      </c>
      <c r="C2274" s="1" t="s">
        <v>2107</v>
      </c>
      <c r="D2274" s="1" t="s">
        <v>2131</v>
      </c>
      <c r="E2274" s="1" t="s">
        <v>2128</v>
      </c>
      <c r="F2274" s="1">
        <v>1</v>
      </c>
      <c r="H2274" s="1" t="s">
        <v>231</v>
      </c>
      <c r="I2274" s="1" t="s">
        <v>231</v>
      </c>
      <c r="K2274" s="1" t="s">
        <v>220</v>
      </c>
      <c r="L2274" s="1" t="s">
        <v>2123</v>
      </c>
      <c r="M2274" s="1" t="s">
        <v>16</v>
      </c>
      <c r="N2274" s="1" t="s">
        <v>374</v>
      </c>
    </row>
    <row r="2275" spans="1:14" s="1" customFormat="1" x14ac:dyDescent="0.3">
      <c r="A2275" s="1">
        <v>1</v>
      </c>
      <c r="B2275" s="2" t="s">
        <v>576</v>
      </c>
      <c r="C2275" s="1" t="s">
        <v>2107</v>
      </c>
      <c r="D2275" s="1" t="s">
        <v>2131</v>
      </c>
      <c r="E2275" s="1" t="s">
        <v>2128</v>
      </c>
      <c r="F2275" s="1">
        <v>1</v>
      </c>
      <c r="H2275" s="1" t="s">
        <v>231</v>
      </c>
      <c r="I2275" s="1" t="s">
        <v>231</v>
      </c>
      <c r="K2275" s="1" t="s">
        <v>215</v>
      </c>
      <c r="L2275" s="1" t="s">
        <v>2123</v>
      </c>
      <c r="M2275" s="1" t="s">
        <v>18</v>
      </c>
      <c r="N2275" s="1" t="s">
        <v>374</v>
      </c>
    </row>
    <row r="2276" spans="1:14" s="1" customFormat="1" x14ac:dyDescent="0.3">
      <c r="A2276" s="1">
        <v>1</v>
      </c>
      <c r="B2276" s="2" t="s">
        <v>576</v>
      </c>
      <c r="C2276" s="1" t="s">
        <v>2107</v>
      </c>
      <c r="D2276" s="1" t="s">
        <v>2131</v>
      </c>
      <c r="E2276" s="1" t="s">
        <v>2128</v>
      </c>
      <c r="F2276" s="1">
        <v>1</v>
      </c>
      <c r="H2276" s="1" t="s">
        <v>231</v>
      </c>
      <c r="I2276" s="1" t="s">
        <v>231</v>
      </c>
      <c r="K2276" s="1" t="s">
        <v>215</v>
      </c>
      <c r="L2276" s="1" t="s">
        <v>2123</v>
      </c>
      <c r="M2276" s="1" t="s">
        <v>18</v>
      </c>
      <c r="N2276" s="1" t="s">
        <v>374</v>
      </c>
    </row>
    <row r="2277" spans="1:14" s="1" customFormat="1" x14ac:dyDescent="0.3">
      <c r="A2277" s="1">
        <v>1</v>
      </c>
      <c r="B2277" s="2" t="s">
        <v>576</v>
      </c>
      <c r="C2277" s="1" t="s">
        <v>2107</v>
      </c>
      <c r="D2277" s="1" t="s">
        <v>2131</v>
      </c>
      <c r="E2277" s="1" t="s">
        <v>2128</v>
      </c>
      <c r="F2277" s="1">
        <v>1</v>
      </c>
      <c r="H2277" s="1" t="s">
        <v>231</v>
      </c>
      <c r="I2277" s="1" t="s">
        <v>231</v>
      </c>
      <c r="K2277" s="1" t="s">
        <v>215</v>
      </c>
      <c r="L2277" s="1" t="s">
        <v>2123</v>
      </c>
      <c r="M2277" s="1" t="s">
        <v>18</v>
      </c>
      <c r="N2277" s="1" t="s">
        <v>374</v>
      </c>
    </row>
    <row r="2278" spans="1:14" s="1" customFormat="1" x14ac:dyDescent="0.3">
      <c r="A2278" s="1">
        <v>1</v>
      </c>
      <c r="B2278" s="2" t="s">
        <v>576</v>
      </c>
      <c r="C2278" s="1" t="s">
        <v>2107</v>
      </c>
      <c r="D2278" s="1" t="s">
        <v>2131</v>
      </c>
      <c r="E2278" s="1" t="s">
        <v>2128</v>
      </c>
      <c r="F2278" s="1">
        <v>1</v>
      </c>
      <c r="H2278" s="1" t="s">
        <v>231</v>
      </c>
      <c r="I2278" s="1" t="s">
        <v>231</v>
      </c>
      <c r="K2278" s="1" t="s">
        <v>215</v>
      </c>
      <c r="L2278" s="1" t="s">
        <v>2123</v>
      </c>
      <c r="M2278" s="1" t="s">
        <v>18</v>
      </c>
      <c r="N2278" s="1" t="s">
        <v>374</v>
      </c>
    </row>
    <row r="2279" spans="1:14" s="1" customFormat="1" x14ac:dyDescent="0.3">
      <c r="A2279" s="1">
        <v>1</v>
      </c>
      <c r="B2279" s="2" t="s">
        <v>576</v>
      </c>
      <c r="C2279" s="1" t="s">
        <v>2107</v>
      </c>
      <c r="D2279" s="1" t="s">
        <v>2131</v>
      </c>
      <c r="E2279" s="1" t="s">
        <v>2128</v>
      </c>
      <c r="F2279" s="1">
        <v>1</v>
      </c>
      <c r="H2279" s="1" t="s">
        <v>231</v>
      </c>
      <c r="I2279" s="1" t="s">
        <v>231</v>
      </c>
      <c r="K2279" s="1" t="s">
        <v>215</v>
      </c>
      <c r="L2279" s="1" t="s">
        <v>2123</v>
      </c>
      <c r="M2279" s="1" t="s">
        <v>10</v>
      </c>
      <c r="N2279" s="1" t="s">
        <v>374</v>
      </c>
    </row>
    <row r="2280" spans="1:14" s="1" customFormat="1" x14ac:dyDescent="0.3">
      <c r="A2280" s="1">
        <v>1</v>
      </c>
      <c r="B2280" s="2" t="s">
        <v>576</v>
      </c>
      <c r="C2280" s="1" t="s">
        <v>2107</v>
      </c>
      <c r="D2280" s="1" t="s">
        <v>2131</v>
      </c>
      <c r="E2280" s="1" t="s">
        <v>2128</v>
      </c>
      <c r="F2280" s="1">
        <v>1</v>
      </c>
      <c r="H2280" s="1" t="s">
        <v>231</v>
      </c>
      <c r="I2280" s="1" t="s">
        <v>231</v>
      </c>
      <c r="K2280" s="1" t="s">
        <v>215</v>
      </c>
      <c r="L2280" s="1" t="s">
        <v>2123</v>
      </c>
      <c r="M2280" s="1" t="s">
        <v>10</v>
      </c>
      <c r="N2280" s="1" t="s">
        <v>374</v>
      </c>
    </row>
    <row r="2281" spans="1:14" s="1" customFormat="1" x14ac:dyDescent="0.3">
      <c r="A2281" s="1">
        <v>1</v>
      </c>
      <c r="B2281" s="2" t="s">
        <v>576</v>
      </c>
      <c r="C2281" s="1" t="s">
        <v>2107</v>
      </c>
      <c r="D2281" s="1" t="s">
        <v>2131</v>
      </c>
      <c r="E2281" s="1" t="s">
        <v>2128</v>
      </c>
      <c r="F2281" s="1">
        <v>1</v>
      </c>
      <c r="H2281" s="1" t="s">
        <v>231</v>
      </c>
      <c r="I2281" s="1" t="s">
        <v>231</v>
      </c>
      <c r="K2281" s="1" t="s">
        <v>215</v>
      </c>
      <c r="L2281" s="1" t="s">
        <v>2123</v>
      </c>
      <c r="M2281" s="1" t="s">
        <v>18</v>
      </c>
      <c r="N2281" s="1" t="s">
        <v>374</v>
      </c>
    </row>
    <row r="2282" spans="1:14" s="1" customFormat="1" x14ac:dyDescent="0.3">
      <c r="A2282" s="1">
        <v>1</v>
      </c>
      <c r="B2282" s="2" t="s">
        <v>576</v>
      </c>
      <c r="C2282" s="1" t="s">
        <v>2107</v>
      </c>
      <c r="D2282" s="1" t="s">
        <v>2131</v>
      </c>
      <c r="E2282" s="1" t="s">
        <v>2128</v>
      </c>
      <c r="F2282" s="1">
        <v>1</v>
      </c>
      <c r="H2282" s="1" t="s">
        <v>231</v>
      </c>
      <c r="I2282" s="1" t="s">
        <v>231</v>
      </c>
      <c r="K2282" s="1" t="s">
        <v>215</v>
      </c>
      <c r="L2282" s="1" t="s">
        <v>2123</v>
      </c>
      <c r="M2282" s="1" t="s">
        <v>18</v>
      </c>
      <c r="N2282" s="1" t="s">
        <v>374</v>
      </c>
    </row>
    <row r="2283" spans="1:14" s="1" customFormat="1" x14ac:dyDescent="0.3">
      <c r="A2283" s="1">
        <v>1</v>
      </c>
      <c r="B2283" s="2" t="s">
        <v>576</v>
      </c>
      <c r="C2283" s="1" t="s">
        <v>2107</v>
      </c>
      <c r="D2283" s="1" t="s">
        <v>2131</v>
      </c>
      <c r="E2283" s="1" t="s">
        <v>2128</v>
      </c>
      <c r="F2283" s="1">
        <v>1</v>
      </c>
      <c r="H2283" s="1" t="s">
        <v>231</v>
      </c>
      <c r="I2283" s="1" t="s">
        <v>231</v>
      </c>
      <c r="K2283" s="1" t="s">
        <v>215</v>
      </c>
      <c r="L2283" s="1" t="s">
        <v>2123</v>
      </c>
      <c r="M2283" s="1" t="s">
        <v>18</v>
      </c>
      <c r="N2283" s="1" t="s">
        <v>374</v>
      </c>
    </row>
    <row r="2284" spans="1:14" s="1" customFormat="1" x14ac:dyDescent="0.3">
      <c r="A2284" s="1">
        <v>1</v>
      </c>
      <c r="B2284" s="2" t="s">
        <v>576</v>
      </c>
      <c r="C2284" s="1" t="s">
        <v>2107</v>
      </c>
      <c r="D2284" s="1" t="s">
        <v>2131</v>
      </c>
      <c r="E2284" s="1" t="s">
        <v>2128</v>
      </c>
      <c r="F2284" s="1">
        <v>1</v>
      </c>
      <c r="H2284" s="1" t="s">
        <v>231</v>
      </c>
      <c r="I2284" s="1" t="s">
        <v>231</v>
      </c>
      <c r="K2284" s="1" t="s">
        <v>215</v>
      </c>
      <c r="L2284" s="1" t="s">
        <v>2123</v>
      </c>
      <c r="M2284" s="1" t="s">
        <v>18</v>
      </c>
      <c r="N2284" s="1" t="s">
        <v>374</v>
      </c>
    </row>
    <row r="2285" spans="1:14" s="1" customFormat="1" x14ac:dyDescent="0.3">
      <c r="A2285" s="1">
        <v>1</v>
      </c>
      <c r="B2285" s="2" t="s">
        <v>576</v>
      </c>
      <c r="C2285" s="1" t="s">
        <v>2107</v>
      </c>
      <c r="D2285" s="1" t="s">
        <v>2131</v>
      </c>
      <c r="E2285" s="1" t="s">
        <v>2128</v>
      </c>
      <c r="F2285" s="1">
        <v>1</v>
      </c>
      <c r="H2285" s="1" t="s">
        <v>231</v>
      </c>
      <c r="I2285" s="1" t="s">
        <v>231</v>
      </c>
      <c r="K2285" s="1" t="s">
        <v>215</v>
      </c>
      <c r="L2285" s="1" t="s">
        <v>2123</v>
      </c>
      <c r="M2285" s="1" t="s">
        <v>10</v>
      </c>
      <c r="N2285" s="1" t="s">
        <v>374</v>
      </c>
    </row>
    <row r="2286" spans="1:14" s="1" customFormat="1" x14ac:dyDescent="0.3">
      <c r="A2286" s="1">
        <v>1</v>
      </c>
      <c r="B2286" s="2" t="s">
        <v>576</v>
      </c>
      <c r="C2286" s="1" t="s">
        <v>2107</v>
      </c>
      <c r="D2286" s="1" t="s">
        <v>2131</v>
      </c>
      <c r="E2286" s="1" t="s">
        <v>2128</v>
      </c>
      <c r="F2286" s="1">
        <v>1</v>
      </c>
      <c r="H2286" s="1" t="s">
        <v>231</v>
      </c>
      <c r="I2286" s="1" t="s">
        <v>231</v>
      </c>
      <c r="K2286" s="1" t="s">
        <v>215</v>
      </c>
      <c r="L2286" s="1" t="s">
        <v>2123</v>
      </c>
      <c r="M2286" s="1" t="s">
        <v>10</v>
      </c>
      <c r="N2286" s="1" t="s">
        <v>374</v>
      </c>
    </row>
    <row r="2287" spans="1:14" s="1" customFormat="1" x14ac:dyDescent="0.3">
      <c r="A2287" s="1">
        <v>1</v>
      </c>
      <c r="B2287" s="2" t="s">
        <v>576</v>
      </c>
      <c r="C2287" s="1" t="s">
        <v>2107</v>
      </c>
      <c r="D2287" s="1" t="s">
        <v>2131</v>
      </c>
      <c r="E2287" s="1" t="s">
        <v>2128</v>
      </c>
      <c r="F2287" s="1">
        <v>1</v>
      </c>
      <c r="H2287" s="1" t="s">
        <v>231</v>
      </c>
      <c r="I2287" s="1" t="s">
        <v>231</v>
      </c>
      <c r="K2287" s="1" t="s">
        <v>215</v>
      </c>
      <c r="L2287" s="1" t="s">
        <v>2123</v>
      </c>
      <c r="M2287" s="1" t="s">
        <v>16</v>
      </c>
      <c r="N2287" s="1" t="s">
        <v>374</v>
      </c>
    </row>
    <row r="2288" spans="1:14" s="1" customFormat="1" x14ac:dyDescent="0.3">
      <c r="A2288" s="1">
        <v>1</v>
      </c>
      <c r="B2288" s="2" t="s">
        <v>576</v>
      </c>
      <c r="C2288" s="1" t="s">
        <v>2107</v>
      </c>
      <c r="D2288" s="1" t="s">
        <v>2131</v>
      </c>
      <c r="E2288" s="1" t="s">
        <v>2128</v>
      </c>
      <c r="F2288" s="1">
        <v>1</v>
      </c>
      <c r="H2288" s="1" t="s">
        <v>231</v>
      </c>
      <c r="I2288" s="1" t="s">
        <v>231</v>
      </c>
      <c r="K2288" s="1" t="s">
        <v>215</v>
      </c>
      <c r="L2288" s="1" t="s">
        <v>2123</v>
      </c>
      <c r="M2288" s="1" t="s">
        <v>16</v>
      </c>
      <c r="N2288" s="1" t="s">
        <v>374</v>
      </c>
    </row>
    <row r="2289" spans="1:14" s="1" customFormat="1" x14ac:dyDescent="0.3">
      <c r="A2289" s="1">
        <v>1</v>
      </c>
      <c r="B2289" s="2" t="s">
        <v>576</v>
      </c>
      <c r="C2289" s="1" t="s">
        <v>2107</v>
      </c>
      <c r="D2289" s="1" t="s">
        <v>2131</v>
      </c>
      <c r="E2289" s="1" t="s">
        <v>2128</v>
      </c>
      <c r="F2289" s="1">
        <v>1</v>
      </c>
      <c r="H2289" s="1" t="s">
        <v>231</v>
      </c>
      <c r="I2289" s="1" t="s">
        <v>231</v>
      </c>
      <c r="K2289" s="1" t="s">
        <v>215</v>
      </c>
      <c r="L2289" s="1" t="s">
        <v>2123</v>
      </c>
      <c r="M2289" s="1" t="s">
        <v>577</v>
      </c>
      <c r="N2289" s="1" t="s">
        <v>374</v>
      </c>
    </row>
    <row r="2290" spans="1:14" s="1" customFormat="1" x14ac:dyDescent="0.3">
      <c r="A2290" s="1">
        <v>1</v>
      </c>
      <c r="B2290" s="2" t="s">
        <v>576</v>
      </c>
      <c r="C2290" s="1" t="s">
        <v>2107</v>
      </c>
      <c r="D2290" s="1" t="s">
        <v>2131</v>
      </c>
      <c r="E2290" s="1" t="s">
        <v>2128</v>
      </c>
      <c r="F2290" s="1">
        <v>1</v>
      </c>
      <c r="H2290" s="1" t="s">
        <v>231</v>
      </c>
      <c r="I2290" s="1" t="s">
        <v>231</v>
      </c>
      <c r="K2290" s="1" t="s">
        <v>215</v>
      </c>
      <c r="L2290" s="1" t="s">
        <v>2123</v>
      </c>
      <c r="M2290" s="1" t="s">
        <v>10</v>
      </c>
      <c r="N2290" s="1" t="s">
        <v>374</v>
      </c>
    </row>
    <row r="2291" spans="1:14" s="1" customFormat="1" x14ac:dyDescent="0.3">
      <c r="A2291" s="1">
        <v>1</v>
      </c>
      <c r="B2291" s="2" t="s">
        <v>576</v>
      </c>
      <c r="C2291" s="1" t="s">
        <v>2107</v>
      </c>
      <c r="D2291" s="1" t="s">
        <v>2131</v>
      </c>
      <c r="E2291" s="1" t="s">
        <v>2128</v>
      </c>
      <c r="F2291" s="1">
        <v>1</v>
      </c>
      <c r="H2291" s="1" t="s">
        <v>231</v>
      </c>
      <c r="I2291" s="1" t="s">
        <v>231</v>
      </c>
      <c r="K2291" s="1" t="s">
        <v>215</v>
      </c>
      <c r="L2291" s="1" t="s">
        <v>2123</v>
      </c>
      <c r="M2291" s="1" t="s">
        <v>10</v>
      </c>
      <c r="N2291" s="1" t="s">
        <v>374</v>
      </c>
    </row>
    <row r="2292" spans="1:14" s="1" customFormat="1" x14ac:dyDescent="0.3">
      <c r="A2292" s="1">
        <v>1</v>
      </c>
      <c r="B2292" s="2" t="s">
        <v>576</v>
      </c>
      <c r="C2292" s="1" t="s">
        <v>2107</v>
      </c>
      <c r="D2292" s="1" t="s">
        <v>2131</v>
      </c>
      <c r="E2292" s="1" t="s">
        <v>2128</v>
      </c>
      <c r="F2292" s="1">
        <v>1</v>
      </c>
      <c r="H2292" s="1" t="s">
        <v>231</v>
      </c>
      <c r="I2292" s="1" t="s">
        <v>231</v>
      </c>
      <c r="K2292" s="1" t="s">
        <v>215</v>
      </c>
      <c r="L2292" s="1" t="s">
        <v>2123</v>
      </c>
      <c r="M2292" s="1" t="s">
        <v>10</v>
      </c>
      <c r="N2292" s="1" t="s">
        <v>374</v>
      </c>
    </row>
    <row r="2293" spans="1:14" s="1" customFormat="1" x14ac:dyDescent="0.3">
      <c r="A2293" s="1">
        <v>1</v>
      </c>
      <c r="B2293" s="2" t="s">
        <v>576</v>
      </c>
      <c r="C2293" s="1" t="s">
        <v>2107</v>
      </c>
      <c r="D2293" s="1" t="s">
        <v>2131</v>
      </c>
      <c r="E2293" s="1" t="s">
        <v>2128</v>
      </c>
      <c r="F2293" s="1">
        <v>1</v>
      </c>
      <c r="H2293" s="1" t="s">
        <v>231</v>
      </c>
      <c r="I2293" s="1" t="s">
        <v>231</v>
      </c>
      <c r="K2293" s="1" t="s">
        <v>215</v>
      </c>
      <c r="L2293" s="1" t="s">
        <v>2123</v>
      </c>
      <c r="M2293" s="1" t="s">
        <v>10</v>
      </c>
      <c r="N2293" s="1" t="s">
        <v>374</v>
      </c>
    </row>
    <row r="2294" spans="1:14" s="1" customFormat="1" x14ac:dyDescent="0.3">
      <c r="A2294" s="1">
        <v>1</v>
      </c>
      <c r="B2294" s="2" t="s">
        <v>576</v>
      </c>
      <c r="C2294" s="1" t="s">
        <v>2107</v>
      </c>
      <c r="D2294" s="1" t="s">
        <v>2131</v>
      </c>
      <c r="E2294" s="1" t="s">
        <v>2128</v>
      </c>
      <c r="F2294" s="1">
        <v>1</v>
      </c>
      <c r="H2294" s="1" t="s">
        <v>231</v>
      </c>
      <c r="I2294" s="1" t="s">
        <v>231</v>
      </c>
      <c r="K2294" s="1" t="s">
        <v>215</v>
      </c>
      <c r="L2294" s="1" t="s">
        <v>2123</v>
      </c>
      <c r="M2294" s="1" t="s">
        <v>16</v>
      </c>
      <c r="N2294" s="1" t="s">
        <v>374</v>
      </c>
    </row>
    <row r="2295" spans="1:14" s="1" customFormat="1" x14ac:dyDescent="0.3">
      <c r="A2295" s="1">
        <v>1</v>
      </c>
      <c r="B2295" s="2" t="s">
        <v>387</v>
      </c>
      <c r="C2295" s="1" t="s">
        <v>2107</v>
      </c>
      <c r="D2295" s="1" t="s">
        <v>2131</v>
      </c>
      <c r="E2295" s="1" t="s">
        <v>2128</v>
      </c>
      <c r="F2295" s="1">
        <v>1</v>
      </c>
      <c r="H2295" s="1" t="s">
        <v>8</v>
      </c>
      <c r="I2295" s="1" t="s">
        <v>8</v>
      </c>
      <c r="K2295" s="1" t="s">
        <v>420</v>
      </c>
      <c r="L2295" s="1" t="s">
        <v>2123</v>
      </c>
      <c r="M2295" s="1" t="s">
        <v>12</v>
      </c>
      <c r="N2295" s="1" t="s">
        <v>374</v>
      </c>
    </row>
    <row r="2296" spans="1:14" s="1" customFormat="1" x14ac:dyDescent="0.3">
      <c r="A2296" s="1">
        <v>1</v>
      </c>
      <c r="B2296" s="2" t="s">
        <v>579</v>
      </c>
      <c r="C2296" s="1" t="s">
        <v>2107</v>
      </c>
      <c r="D2296" s="1" t="s">
        <v>2131</v>
      </c>
      <c r="E2296" s="1" t="s">
        <v>2128</v>
      </c>
      <c r="F2296" s="1">
        <v>1</v>
      </c>
      <c r="H2296" s="1" t="s">
        <v>8</v>
      </c>
      <c r="I2296" s="1" t="s">
        <v>8</v>
      </c>
      <c r="K2296" s="1" t="s">
        <v>420</v>
      </c>
      <c r="L2296" s="1" t="s">
        <v>2123</v>
      </c>
      <c r="M2296" s="1" t="s">
        <v>12</v>
      </c>
      <c r="N2296" s="1" t="s">
        <v>374</v>
      </c>
    </row>
    <row r="2297" spans="1:14" s="1" customFormat="1" x14ac:dyDescent="0.3">
      <c r="A2297" s="1">
        <v>1</v>
      </c>
      <c r="B2297" s="2" t="s">
        <v>375</v>
      </c>
      <c r="C2297" s="1" t="s">
        <v>2107</v>
      </c>
      <c r="D2297" s="1" t="s">
        <v>2131</v>
      </c>
      <c r="E2297" s="1" t="s">
        <v>2128</v>
      </c>
      <c r="F2297" s="1">
        <v>1</v>
      </c>
      <c r="H2297" s="1" t="s">
        <v>8</v>
      </c>
      <c r="I2297" s="1" t="s">
        <v>8</v>
      </c>
      <c r="K2297" s="1" t="s">
        <v>516</v>
      </c>
      <c r="L2297" s="1" t="s">
        <v>2123</v>
      </c>
      <c r="M2297" s="1" t="s">
        <v>10</v>
      </c>
      <c r="N2297" s="1" t="s">
        <v>374</v>
      </c>
    </row>
    <row r="2298" spans="1:14" s="1" customFormat="1" x14ac:dyDescent="0.3">
      <c r="A2298" s="1">
        <v>1</v>
      </c>
      <c r="B2298" s="2" t="s">
        <v>455</v>
      </c>
      <c r="C2298" s="1" t="s">
        <v>2107</v>
      </c>
      <c r="D2298" s="1" t="s">
        <v>2131</v>
      </c>
      <c r="E2298" s="1" t="s">
        <v>2128</v>
      </c>
      <c r="F2298" s="1">
        <v>1</v>
      </c>
      <c r="H2298" s="1" t="s">
        <v>231</v>
      </c>
      <c r="I2298" s="1" t="s">
        <v>231</v>
      </c>
      <c r="K2298" s="1" t="s">
        <v>209</v>
      </c>
      <c r="L2298" s="1" t="s">
        <v>2123</v>
      </c>
      <c r="M2298" s="1" t="s">
        <v>12</v>
      </c>
      <c r="N2298" s="1" t="s">
        <v>374</v>
      </c>
    </row>
    <row r="2299" spans="1:14" s="1" customFormat="1" x14ac:dyDescent="0.3">
      <c r="A2299" s="1">
        <v>1</v>
      </c>
      <c r="B2299" s="2" t="s">
        <v>375</v>
      </c>
      <c r="C2299" s="1" t="s">
        <v>2107</v>
      </c>
      <c r="D2299" s="1" t="s">
        <v>2131</v>
      </c>
      <c r="E2299" s="1" t="s">
        <v>2128</v>
      </c>
      <c r="F2299" s="1">
        <v>1</v>
      </c>
      <c r="H2299" s="1" t="s">
        <v>8</v>
      </c>
      <c r="I2299" s="1" t="s">
        <v>8</v>
      </c>
      <c r="K2299" s="1" t="s">
        <v>443</v>
      </c>
      <c r="L2299" s="1" t="s">
        <v>2123</v>
      </c>
      <c r="M2299" s="1" t="s">
        <v>18</v>
      </c>
      <c r="N2299" s="1" t="s">
        <v>374</v>
      </c>
    </row>
    <row r="2300" spans="1:14" s="1" customFormat="1" x14ac:dyDescent="0.3">
      <c r="A2300" s="1">
        <v>1</v>
      </c>
      <c r="B2300" s="2" t="s">
        <v>450</v>
      </c>
      <c r="C2300" s="1" t="s">
        <v>2107</v>
      </c>
      <c r="D2300" s="1" t="s">
        <v>2131</v>
      </c>
      <c r="E2300" s="1" t="s">
        <v>2128</v>
      </c>
      <c r="F2300" s="1">
        <v>1</v>
      </c>
      <c r="H2300" s="1" t="s">
        <v>451</v>
      </c>
      <c r="I2300" s="1" t="s">
        <v>451</v>
      </c>
      <c r="K2300" s="1" t="s">
        <v>443</v>
      </c>
      <c r="L2300" s="1" t="s">
        <v>2123</v>
      </c>
      <c r="M2300" s="1" t="s">
        <v>16</v>
      </c>
      <c r="N2300" s="1" t="s">
        <v>374</v>
      </c>
    </row>
    <row r="2301" spans="1:14" s="1" customFormat="1" x14ac:dyDescent="0.3">
      <c r="A2301" s="1">
        <v>1</v>
      </c>
      <c r="B2301" s="2" t="s">
        <v>450</v>
      </c>
      <c r="C2301" s="1" t="s">
        <v>2107</v>
      </c>
      <c r="D2301" s="1" t="s">
        <v>2131</v>
      </c>
      <c r="E2301" s="1" t="s">
        <v>2128</v>
      </c>
      <c r="F2301" s="1">
        <v>1</v>
      </c>
      <c r="H2301" s="1" t="s">
        <v>451</v>
      </c>
      <c r="I2301" s="1" t="s">
        <v>451</v>
      </c>
      <c r="K2301" s="1" t="s">
        <v>441</v>
      </c>
      <c r="L2301" s="1" t="s">
        <v>2123</v>
      </c>
      <c r="M2301" s="1" t="s">
        <v>16</v>
      </c>
      <c r="N2301" s="1" t="s">
        <v>374</v>
      </c>
    </row>
    <row r="2302" spans="1:14" s="1" customFormat="1" x14ac:dyDescent="0.3">
      <c r="A2302" s="1">
        <v>1</v>
      </c>
      <c r="B2302" s="2" t="s">
        <v>377</v>
      </c>
      <c r="C2302" s="1" t="s">
        <v>2107</v>
      </c>
      <c r="D2302" s="1" t="s">
        <v>2131</v>
      </c>
      <c r="E2302" s="1" t="s">
        <v>2128</v>
      </c>
      <c r="F2302" s="1">
        <v>1</v>
      </c>
      <c r="H2302" s="1" t="s">
        <v>2126</v>
      </c>
      <c r="K2302" s="1" t="s">
        <v>198</v>
      </c>
      <c r="L2302" s="1" t="s">
        <v>2123</v>
      </c>
      <c r="M2302" s="1" t="s">
        <v>21</v>
      </c>
      <c r="N2302" s="1" t="s">
        <v>374</v>
      </c>
    </row>
    <row r="2303" spans="1:14" s="1" customFormat="1" x14ac:dyDescent="0.3">
      <c r="A2303" s="1">
        <v>1</v>
      </c>
      <c r="B2303" s="2" t="s">
        <v>450</v>
      </c>
      <c r="C2303" s="1" t="s">
        <v>2107</v>
      </c>
      <c r="D2303" s="1" t="s">
        <v>2131</v>
      </c>
      <c r="E2303" s="1" t="s">
        <v>2128</v>
      </c>
      <c r="F2303" s="1">
        <v>1</v>
      </c>
      <c r="H2303" s="1" t="s">
        <v>451</v>
      </c>
      <c r="I2303" s="1" t="s">
        <v>451</v>
      </c>
      <c r="K2303" s="1" t="s">
        <v>439</v>
      </c>
      <c r="L2303" s="1" t="s">
        <v>2123</v>
      </c>
      <c r="M2303" s="1" t="s">
        <v>16</v>
      </c>
      <c r="N2303" s="1" t="s">
        <v>374</v>
      </c>
    </row>
    <row r="2304" spans="1:14" s="1" customFormat="1" x14ac:dyDescent="0.3">
      <c r="A2304" s="1">
        <v>1</v>
      </c>
      <c r="B2304" s="2" t="s">
        <v>452</v>
      </c>
      <c r="C2304" s="1" t="s">
        <v>2107</v>
      </c>
      <c r="D2304" s="1" t="s">
        <v>2131</v>
      </c>
      <c r="E2304" s="1" t="s">
        <v>2128</v>
      </c>
      <c r="F2304" s="1">
        <v>1</v>
      </c>
      <c r="H2304" s="1" t="s">
        <v>2126</v>
      </c>
      <c r="K2304" s="1" t="s">
        <v>439</v>
      </c>
      <c r="L2304" s="1" t="s">
        <v>2123</v>
      </c>
      <c r="M2304" s="1" t="s">
        <v>16</v>
      </c>
      <c r="N2304" s="1" t="s">
        <v>374</v>
      </c>
    </row>
    <row r="2305" spans="1:14" s="1" customFormat="1" x14ac:dyDescent="0.3">
      <c r="A2305" s="1">
        <v>1</v>
      </c>
      <c r="B2305" s="2" t="s">
        <v>450</v>
      </c>
      <c r="C2305" s="1" t="s">
        <v>2107</v>
      </c>
      <c r="D2305" s="1" t="s">
        <v>2131</v>
      </c>
      <c r="E2305" s="1" t="s">
        <v>2128</v>
      </c>
      <c r="F2305" s="1">
        <v>1</v>
      </c>
      <c r="H2305" s="1" t="s">
        <v>451</v>
      </c>
      <c r="I2305" s="1" t="s">
        <v>451</v>
      </c>
      <c r="K2305" s="1" t="s">
        <v>439</v>
      </c>
      <c r="L2305" s="1" t="s">
        <v>2123</v>
      </c>
      <c r="M2305" s="1" t="s">
        <v>16</v>
      </c>
      <c r="N2305" s="1" t="s">
        <v>374</v>
      </c>
    </row>
    <row r="2306" spans="1:14" s="1" customFormat="1" x14ac:dyDescent="0.3">
      <c r="A2306" s="1">
        <v>1</v>
      </c>
      <c r="B2306" s="2" t="s">
        <v>452</v>
      </c>
      <c r="C2306" s="1" t="s">
        <v>2107</v>
      </c>
      <c r="D2306" s="1" t="s">
        <v>2131</v>
      </c>
      <c r="E2306" s="1" t="s">
        <v>2128</v>
      </c>
      <c r="F2306" s="1">
        <v>1</v>
      </c>
      <c r="H2306" s="1" t="s">
        <v>2126</v>
      </c>
      <c r="K2306" s="1" t="s">
        <v>439</v>
      </c>
      <c r="L2306" s="1" t="s">
        <v>2123</v>
      </c>
      <c r="M2306" s="1" t="s">
        <v>16</v>
      </c>
      <c r="N2306" s="1" t="s">
        <v>374</v>
      </c>
    </row>
    <row r="2307" spans="1:14" s="1" customFormat="1" x14ac:dyDescent="0.3">
      <c r="A2307" s="1">
        <v>1</v>
      </c>
      <c r="B2307" s="2" t="s">
        <v>450</v>
      </c>
      <c r="C2307" s="1" t="s">
        <v>2107</v>
      </c>
      <c r="D2307" s="1" t="s">
        <v>2131</v>
      </c>
      <c r="E2307" s="1" t="s">
        <v>2128</v>
      </c>
      <c r="F2307" s="1">
        <v>1</v>
      </c>
      <c r="H2307" s="1" t="s">
        <v>451</v>
      </c>
      <c r="I2307" s="1" t="s">
        <v>451</v>
      </c>
      <c r="K2307" s="1" t="s">
        <v>438</v>
      </c>
      <c r="L2307" s="1" t="s">
        <v>2123</v>
      </c>
      <c r="M2307" s="1" t="s">
        <v>16</v>
      </c>
      <c r="N2307" s="1" t="s">
        <v>374</v>
      </c>
    </row>
    <row r="2308" spans="1:14" s="1" customFormat="1" x14ac:dyDescent="0.3">
      <c r="A2308" s="1">
        <v>1</v>
      </c>
      <c r="B2308" s="2" t="s">
        <v>452</v>
      </c>
      <c r="C2308" s="1" t="s">
        <v>2107</v>
      </c>
      <c r="D2308" s="1" t="s">
        <v>2131</v>
      </c>
      <c r="E2308" s="1" t="s">
        <v>2128</v>
      </c>
      <c r="F2308" s="1">
        <v>1</v>
      </c>
      <c r="H2308" s="1" t="s">
        <v>2126</v>
      </c>
      <c r="K2308" s="1" t="s">
        <v>438</v>
      </c>
      <c r="L2308" s="1" t="s">
        <v>2123</v>
      </c>
      <c r="M2308" s="1" t="s">
        <v>16</v>
      </c>
      <c r="N2308" s="1" t="s">
        <v>374</v>
      </c>
    </row>
    <row r="2309" spans="1:14" s="1" customFormat="1" x14ac:dyDescent="0.3">
      <c r="A2309" s="1">
        <v>1</v>
      </c>
      <c r="B2309" s="2" t="s">
        <v>499</v>
      </c>
      <c r="C2309" s="1" t="s">
        <v>2107</v>
      </c>
      <c r="D2309" s="1" t="s">
        <v>2131</v>
      </c>
      <c r="E2309" s="1" t="s">
        <v>2128</v>
      </c>
      <c r="F2309" s="1">
        <v>1</v>
      </c>
      <c r="H2309" s="1" t="s">
        <v>2126</v>
      </c>
      <c r="K2309" s="1" t="s">
        <v>438</v>
      </c>
      <c r="L2309" s="1" t="s">
        <v>2123</v>
      </c>
      <c r="M2309" s="1" t="s">
        <v>16</v>
      </c>
      <c r="N2309" s="1" t="s">
        <v>374</v>
      </c>
    </row>
    <row r="2310" spans="1:14" s="1" customFormat="1" x14ac:dyDescent="0.3">
      <c r="A2310" s="1">
        <v>1</v>
      </c>
      <c r="B2310" s="2" t="s">
        <v>452</v>
      </c>
      <c r="C2310" s="1" t="s">
        <v>2107</v>
      </c>
      <c r="D2310" s="1" t="s">
        <v>2131</v>
      </c>
      <c r="E2310" s="1" t="s">
        <v>2128</v>
      </c>
      <c r="F2310" s="1">
        <v>1</v>
      </c>
      <c r="H2310" s="1" t="s">
        <v>2126</v>
      </c>
      <c r="K2310" s="1" t="s">
        <v>438</v>
      </c>
      <c r="L2310" s="1" t="s">
        <v>2123</v>
      </c>
      <c r="M2310" s="1" t="s">
        <v>16</v>
      </c>
      <c r="N2310" s="1" t="s">
        <v>374</v>
      </c>
    </row>
    <row r="2311" spans="1:14" s="1" customFormat="1" x14ac:dyDescent="0.3">
      <c r="A2311" s="1">
        <v>1</v>
      </c>
      <c r="B2311" s="2" t="s">
        <v>450</v>
      </c>
      <c r="C2311" s="1" t="s">
        <v>2107</v>
      </c>
      <c r="D2311" s="1" t="s">
        <v>2131</v>
      </c>
      <c r="E2311" s="1" t="s">
        <v>2128</v>
      </c>
      <c r="F2311" s="1">
        <v>1</v>
      </c>
      <c r="H2311" s="1" t="s">
        <v>451</v>
      </c>
      <c r="I2311" s="1" t="s">
        <v>451</v>
      </c>
      <c r="K2311" s="1" t="s">
        <v>438</v>
      </c>
      <c r="L2311" s="1" t="s">
        <v>2123</v>
      </c>
      <c r="M2311" s="1" t="s">
        <v>16</v>
      </c>
      <c r="N2311" s="1" t="s">
        <v>374</v>
      </c>
    </row>
    <row r="2312" spans="1:14" s="1" customFormat="1" x14ac:dyDescent="0.3">
      <c r="A2312" s="1">
        <v>1</v>
      </c>
      <c r="B2312" s="2" t="s">
        <v>452</v>
      </c>
      <c r="C2312" s="1" t="s">
        <v>2107</v>
      </c>
      <c r="D2312" s="1" t="s">
        <v>2131</v>
      </c>
      <c r="E2312" s="1" t="s">
        <v>2128</v>
      </c>
      <c r="F2312" s="1">
        <v>1</v>
      </c>
      <c r="H2312" s="1" t="s">
        <v>2126</v>
      </c>
      <c r="K2312" s="1" t="s">
        <v>436</v>
      </c>
      <c r="L2312" s="1" t="s">
        <v>2123</v>
      </c>
      <c r="M2312" s="1" t="s">
        <v>16</v>
      </c>
      <c r="N2312" s="1" t="s">
        <v>374</v>
      </c>
    </row>
    <row r="2313" spans="1:14" s="1" customFormat="1" x14ac:dyDescent="0.3">
      <c r="A2313" s="1">
        <v>1</v>
      </c>
      <c r="B2313" s="2" t="s">
        <v>450</v>
      </c>
      <c r="C2313" s="1" t="s">
        <v>2107</v>
      </c>
      <c r="D2313" s="1" t="s">
        <v>2131</v>
      </c>
      <c r="E2313" s="1" t="s">
        <v>2128</v>
      </c>
      <c r="F2313" s="1">
        <v>1</v>
      </c>
      <c r="H2313" s="1" t="s">
        <v>451</v>
      </c>
      <c r="I2313" s="1" t="s">
        <v>451</v>
      </c>
      <c r="K2313" s="1" t="s">
        <v>436</v>
      </c>
      <c r="L2313" s="1" t="s">
        <v>2123</v>
      </c>
      <c r="M2313" s="1" t="s">
        <v>16</v>
      </c>
      <c r="N2313" s="1" t="s">
        <v>374</v>
      </c>
    </row>
    <row r="2314" spans="1:14" s="1" customFormat="1" x14ac:dyDescent="0.3">
      <c r="A2314" s="1">
        <v>1</v>
      </c>
      <c r="B2314" s="2" t="s">
        <v>450</v>
      </c>
      <c r="C2314" s="1" t="s">
        <v>2107</v>
      </c>
      <c r="D2314" s="1" t="s">
        <v>2131</v>
      </c>
      <c r="E2314" s="1" t="s">
        <v>2128</v>
      </c>
      <c r="F2314" s="1">
        <v>1</v>
      </c>
      <c r="H2314" s="1" t="s">
        <v>451</v>
      </c>
      <c r="I2314" s="1" t="s">
        <v>451</v>
      </c>
      <c r="K2314" s="1" t="s">
        <v>436</v>
      </c>
      <c r="L2314" s="1" t="s">
        <v>2123</v>
      </c>
      <c r="M2314" s="1" t="s">
        <v>16</v>
      </c>
      <c r="N2314" s="1" t="s">
        <v>374</v>
      </c>
    </row>
    <row r="2315" spans="1:14" s="1" customFormat="1" x14ac:dyDescent="0.3">
      <c r="A2315" s="1">
        <v>1</v>
      </c>
      <c r="B2315" s="2" t="s">
        <v>377</v>
      </c>
      <c r="C2315" s="1" t="s">
        <v>2107</v>
      </c>
      <c r="D2315" s="1" t="s">
        <v>2131</v>
      </c>
      <c r="E2315" s="1" t="s">
        <v>2128</v>
      </c>
      <c r="F2315" s="1">
        <v>1</v>
      </c>
      <c r="H2315" s="1" t="s">
        <v>2126</v>
      </c>
      <c r="K2315" s="1" t="s">
        <v>195</v>
      </c>
      <c r="L2315" s="1" t="s">
        <v>2123</v>
      </c>
      <c r="M2315" s="1" t="s">
        <v>21</v>
      </c>
      <c r="N2315" s="1" t="s">
        <v>374</v>
      </c>
    </row>
    <row r="2316" spans="1:14" s="1" customFormat="1" x14ac:dyDescent="0.3">
      <c r="A2316" s="1">
        <v>1</v>
      </c>
      <c r="B2316" s="2" t="s">
        <v>450</v>
      </c>
      <c r="C2316" s="1" t="s">
        <v>2107</v>
      </c>
      <c r="D2316" s="1" t="s">
        <v>2131</v>
      </c>
      <c r="E2316" s="1" t="s">
        <v>2128</v>
      </c>
      <c r="F2316" s="1">
        <v>1</v>
      </c>
      <c r="H2316" s="1" t="s">
        <v>451</v>
      </c>
      <c r="I2316" s="1" t="s">
        <v>451</v>
      </c>
      <c r="K2316" s="1" t="s">
        <v>434</v>
      </c>
      <c r="L2316" s="1" t="s">
        <v>2123</v>
      </c>
      <c r="M2316" s="1" t="s">
        <v>16</v>
      </c>
      <c r="N2316" s="1" t="s">
        <v>374</v>
      </c>
    </row>
    <row r="2317" spans="1:14" s="1" customFormat="1" x14ac:dyDescent="0.3">
      <c r="A2317" s="1">
        <v>1</v>
      </c>
      <c r="B2317" s="2" t="s">
        <v>450</v>
      </c>
      <c r="C2317" s="1" t="s">
        <v>2107</v>
      </c>
      <c r="D2317" s="1" t="s">
        <v>2131</v>
      </c>
      <c r="E2317" s="1" t="s">
        <v>2128</v>
      </c>
      <c r="F2317" s="1">
        <v>1</v>
      </c>
      <c r="H2317" s="1" t="s">
        <v>451</v>
      </c>
      <c r="I2317" s="1" t="s">
        <v>451</v>
      </c>
      <c r="K2317" s="1" t="s">
        <v>434</v>
      </c>
      <c r="L2317" s="1" t="s">
        <v>2123</v>
      </c>
      <c r="M2317" s="1" t="s">
        <v>16</v>
      </c>
      <c r="N2317" s="1" t="s">
        <v>374</v>
      </c>
    </row>
    <row r="2318" spans="1:14" s="1" customFormat="1" x14ac:dyDescent="0.3">
      <c r="A2318" s="1">
        <v>1</v>
      </c>
      <c r="B2318" s="2" t="s">
        <v>452</v>
      </c>
      <c r="C2318" s="1" t="s">
        <v>2107</v>
      </c>
      <c r="D2318" s="1" t="s">
        <v>2131</v>
      </c>
      <c r="E2318" s="1" t="s">
        <v>2128</v>
      </c>
      <c r="F2318" s="1">
        <v>1</v>
      </c>
      <c r="H2318" s="1" t="s">
        <v>2126</v>
      </c>
      <c r="K2318" s="1" t="s">
        <v>434</v>
      </c>
      <c r="L2318" s="1" t="s">
        <v>2123</v>
      </c>
      <c r="M2318" s="1" t="s">
        <v>16</v>
      </c>
      <c r="N2318" s="1" t="s">
        <v>374</v>
      </c>
    </row>
    <row r="2319" spans="1:14" s="1" customFormat="1" x14ac:dyDescent="0.3">
      <c r="A2319" s="1">
        <v>1</v>
      </c>
      <c r="B2319" s="2" t="s">
        <v>450</v>
      </c>
      <c r="C2319" s="1" t="s">
        <v>2107</v>
      </c>
      <c r="D2319" s="1" t="s">
        <v>2131</v>
      </c>
      <c r="E2319" s="1" t="s">
        <v>2128</v>
      </c>
      <c r="F2319" s="1">
        <v>1</v>
      </c>
      <c r="H2319" s="1" t="s">
        <v>451</v>
      </c>
      <c r="I2319" s="1" t="s">
        <v>451</v>
      </c>
      <c r="K2319" s="1" t="s">
        <v>434</v>
      </c>
      <c r="L2319" s="1" t="s">
        <v>2123</v>
      </c>
      <c r="M2319" s="1" t="s">
        <v>16</v>
      </c>
      <c r="N2319" s="1" t="s">
        <v>374</v>
      </c>
    </row>
    <row r="2320" spans="1:14" s="1" customFormat="1" x14ac:dyDescent="0.3">
      <c r="A2320" s="1">
        <v>1</v>
      </c>
      <c r="B2320" s="2" t="s">
        <v>499</v>
      </c>
      <c r="C2320" s="1" t="s">
        <v>2107</v>
      </c>
      <c r="D2320" s="1" t="s">
        <v>2131</v>
      </c>
      <c r="E2320" s="1" t="s">
        <v>2128</v>
      </c>
      <c r="F2320" s="1">
        <v>1</v>
      </c>
      <c r="H2320" s="1" t="s">
        <v>2126</v>
      </c>
      <c r="K2320" s="1" t="s">
        <v>434</v>
      </c>
      <c r="L2320" s="1" t="s">
        <v>2123</v>
      </c>
      <c r="M2320" s="1" t="s">
        <v>16</v>
      </c>
      <c r="N2320" s="1" t="s">
        <v>374</v>
      </c>
    </row>
    <row r="2321" spans="1:14" s="1" customFormat="1" x14ac:dyDescent="0.3">
      <c r="A2321" s="1">
        <v>1</v>
      </c>
      <c r="B2321" s="2" t="s">
        <v>450</v>
      </c>
      <c r="C2321" s="1" t="s">
        <v>2107</v>
      </c>
      <c r="D2321" s="1" t="s">
        <v>2131</v>
      </c>
      <c r="E2321" s="1" t="s">
        <v>2128</v>
      </c>
      <c r="F2321" s="1">
        <v>1</v>
      </c>
      <c r="H2321" s="1" t="s">
        <v>451</v>
      </c>
      <c r="I2321" s="1" t="s">
        <v>451</v>
      </c>
      <c r="K2321" s="1" t="s">
        <v>433</v>
      </c>
      <c r="L2321" s="1" t="s">
        <v>2123</v>
      </c>
      <c r="M2321" s="1" t="s">
        <v>16</v>
      </c>
      <c r="N2321" s="1" t="s">
        <v>374</v>
      </c>
    </row>
    <row r="2322" spans="1:14" s="1" customFormat="1" x14ac:dyDescent="0.3">
      <c r="A2322" s="1">
        <v>1</v>
      </c>
      <c r="B2322" s="2" t="s">
        <v>450</v>
      </c>
      <c r="C2322" s="1" t="s">
        <v>2107</v>
      </c>
      <c r="D2322" s="1" t="s">
        <v>2131</v>
      </c>
      <c r="E2322" s="1" t="s">
        <v>2128</v>
      </c>
      <c r="F2322" s="1">
        <v>1</v>
      </c>
      <c r="H2322" s="1" t="s">
        <v>451</v>
      </c>
      <c r="I2322" s="1" t="s">
        <v>451</v>
      </c>
      <c r="K2322" s="1" t="s">
        <v>433</v>
      </c>
      <c r="L2322" s="1" t="s">
        <v>2123</v>
      </c>
      <c r="M2322" s="1" t="s">
        <v>16</v>
      </c>
      <c r="N2322" s="1" t="s">
        <v>374</v>
      </c>
    </row>
    <row r="2323" spans="1:14" s="1" customFormat="1" x14ac:dyDescent="0.3">
      <c r="A2323" s="1">
        <v>1</v>
      </c>
      <c r="B2323" s="2" t="s">
        <v>452</v>
      </c>
      <c r="C2323" s="1" t="s">
        <v>2107</v>
      </c>
      <c r="D2323" s="1" t="s">
        <v>2131</v>
      </c>
      <c r="E2323" s="1" t="s">
        <v>2128</v>
      </c>
      <c r="F2323" s="1">
        <v>1</v>
      </c>
      <c r="H2323" s="1" t="s">
        <v>2126</v>
      </c>
      <c r="K2323" s="1" t="s">
        <v>433</v>
      </c>
      <c r="L2323" s="1" t="s">
        <v>2123</v>
      </c>
      <c r="M2323" s="1" t="s">
        <v>16</v>
      </c>
      <c r="N2323" s="1" t="s">
        <v>374</v>
      </c>
    </row>
    <row r="2324" spans="1:14" s="1" customFormat="1" x14ac:dyDescent="0.3">
      <c r="A2324" s="1">
        <v>1</v>
      </c>
      <c r="B2324" s="2" t="s">
        <v>450</v>
      </c>
      <c r="C2324" s="1" t="s">
        <v>2107</v>
      </c>
      <c r="D2324" s="1" t="s">
        <v>2131</v>
      </c>
      <c r="E2324" s="1" t="s">
        <v>2128</v>
      </c>
      <c r="F2324" s="1">
        <v>1</v>
      </c>
      <c r="H2324" s="1" t="s">
        <v>451</v>
      </c>
      <c r="I2324" s="1" t="s">
        <v>451</v>
      </c>
      <c r="K2324" s="1" t="s">
        <v>431</v>
      </c>
      <c r="L2324" s="1" t="s">
        <v>2123</v>
      </c>
      <c r="M2324" s="1" t="s">
        <v>16</v>
      </c>
      <c r="N2324" s="1" t="s">
        <v>374</v>
      </c>
    </row>
    <row r="2325" spans="1:14" s="1" customFormat="1" x14ac:dyDescent="0.3">
      <c r="A2325" s="1">
        <v>1</v>
      </c>
      <c r="B2325" s="2" t="s">
        <v>450</v>
      </c>
      <c r="C2325" s="1" t="s">
        <v>2107</v>
      </c>
      <c r="D2325" s="1" t="s">
        <v>2131</v>
      </c>
      <c r="E2325" s="1" t="s">
        <v>2128</v>
      </c>
      <c r="F2325" s="1">
        <v>1</v>
      </c>
      <c r="H2325" s="1" t="s">
        <v>451</v>
      </c>
      <c r="I2325" s="1" t="s">
        <v>451</v>
      </c>
      <c r="K2325" s="1" t="s">
        <v>431</v>
      </c>
      <c r="L2325" s="1" t="s">
        <v>2123</v>
      </c>
      <c r="M2325" s="1" t="s">
        <v>16</v>
      </c>
      <c r="N2325" s="1" t="s">
        <v>374</v>
      </c>
    </row>
    <row r="2326" spans="1:14" s="1" customFormat="1" x14ac:dyDescent="0.3">
      <c r="A2326" s="1">
        <v>1</v>
      </c>
      <c r="B2326" s="2" t="s">
        <v>450</v>
      </c>
      <c r="C2326" s="1" t="s">
        <v>2107</v>
      </c>
      <c r="D2326" s="1" t="s">
        <v>2131</v>
      </c>
      <c r="E2326" s="1" t="s">
        <v>2128</v>
      </c>
      <c r="F2326" s="1">
        <v>1</v>
      </c>
      <c r="H2326" s="1" t="s">
        <v>451</v>
      </c>
      <c r="I2326" s="1" t="s">
        <v>451</v>
      </c>
      <c r="K2326" s="1" t="s">
        <v>431</v>
      </c>
      <c r="L2326" s="1" t="s">
        <v>2123</v>
      </c>
      <c r="M2326" s="1" t="s">
        <v>16</v>
      </c>
      <c r="N2326" s="1" t="s">
        <v>374</v>
      </c>
    </row>
    <row r="2327" spans="1:14" s="1" customFormat="1" x14ac:dyDescent="0.3">
      <c r="A2327" s="1">
        <v>1</v>
      </c>
      <c r="B2327" s="2" t="s">
        <v>377</v>
      </c>
      <c r="C2327" s="1" t="s">
        <v>2107</v>
      </c>
      <c r="D2327" s="1" t="s">
        <v>2131</v>
      </c>
      <c r="E2327" s="1" t="s">
        <v>2128</v>
      </c>
      <c r="F2327" s="1">
        <v>1</v>
      </c>
      <c r="H2327" s="1" t="s">
        <v>2126</v>
      </c>
      <c r="K2327" s="1" t="s">
        <v>194</v>
      </c>
      <c r="L2327" s="1" t="s">
        <v>2123</v>
      </c>
      <c r="M2327" s="1" t="s">
        <v>21</v>
      </c>
      <c r="N2327" s="1" t="s">
        <v>374</v>
      </c>
    </row>
    <row r="2328" spans="1:14" s="1" customFormat="1" x14ac:dyDescent="0.3">
      <c r="A2328" s="1">
        <v>1</v>
      </c>
      <c r="B2328" s="2" t="s">
        <v>450</v>
      </c>
      <c r="C2328" s="1" t="s">
        <v>2107</v>
      </c>
      <c r="D2328" s="1" t="s">
        <v>2131</v>
      </c>
      <c r="E2328" s="1" t="s">
        <v>2128</v>
      </c>
      <c r="F2328" s="1">
        <v>1</v>
      </c>
      <c r="H2328" s="1" t="s">
        <v>451</v>
      </c>
      <c r="I2328" s="1" t="s">
        <v>451</v>
      </c>
      <c r="K2328" s="1" t="s">
        <v>429</v>
      </c>
      <c r="L2328" s="1" t="s">
        <v>2123</v>
      </c>
      <c r="M2328" s="1" t="s">
        <v>16</v>
      </c>
      <c r="N2328" s="1" t="s">
        <v>374</v>
      </c>
    </row>
    <row r="2329" spans="1:14" s="1" customFormat="1" x14ac:dyDescent="0.3">
      <c r="A2329" s="1">
        <v>1</v>
      </c>
      <c r="B2329" s="2" t="s">
        <v>452</v>
      </c>
      <c r="C2329" s="1" t="s">
        <v>2107</v>
      </c>
      <c r="D2329" s="1" t="s">
        <v>2131</v>
      </c>
      <c r="E2329" s="1" t="s">
        <v>2128</v>
      </c>
      <c r="F2329" s="1">
        <v>1</v>
      </c>
      <c r="H2329" s="1" t="s">
        <v>2126</v>
      </c>
      <c r="K2329" s="1" t="s">
        <v>429</v>
      </c>
      <c r="L2329" s="1" t="s">
        <v>2123</v>
      </c>
      <c r="M2329" s="1" t="s">
        <v>16</v>
      </c>
      <c r="N2329" s="1" t="s">
        <v>374</v>
      </c>
    </row>
    <row r="2330" spans="1:14" s="1" customFormat="1" x14ac:dyDescent="0.3">
      <c r="A2330" s="1">
        <v>1</v>
      </c>
      <c r="B2330" s="2" t="s">
        <v>450</v>
      </c>
      <c r="C2330" s="1" t="s">
        <v>2107</v>
      </c>
      <c r="D2330" s="1" t="s">
        <v>2131</v>
      </c>
      <c r="E2330" s="1" t="s">
        <v>2128</v>
      </c>
      <c r="F2330" s="1">
        <v>1</v>
      </c>
      <c r="H2330" s="1" t="s">
        <v>451</v>
      </c>
      <c r="I2330" s="1" t="s">
        <v>451</v>
      </c>
      <c r="K2330" s="1" t="s">
        <v>429</v>
      </c>
      <c r="L2330" s="1" t="s">
        <v>2123</v>
      </c>
      <c r="M2330" s="1" t="s">
        <v>16</v>
      </c>
      <c r="N2330" s="1" t="s">
        <v>374</v>
      </c>
    </row>
    <row r="2331" spans="1:14" s="1" customFormat="1" x14ac:dyDescent="0.3">
      <c r="A2331" s="1">
        <v>1</v>
      </c>
      <c r="B2331" s="2" t="s">
        <v>497</v>
      </c>
      <c r="C2331" s="1" t="s">
        <v>2107</v>
      </c>
      <c r="D2331" s="1" t="s">
        <v>2131</v>
      </c>
      <c r="E2331" s="1" t="s">
        <v>2128</v>
      </c>
      <c r="F2331" s="1">
        <v>1</v>
      </c>
      <c r="H2331" s="1" t="s">
        <v>2126</v>
      </c>
      <c r="K2331" s="1" t="s">
        <v>429</v>
      </c>
      <c r="L2331" s="1" t="s">
        <v>2123</v>
      </c>
      <c r="M2331" s="1" t="s">
        <v>16</v>
      </c>
      <c r="N2331" s="1" t="s">
        <v>374</v>
      </c>
    </row>
    <row r="2332" spans="1:14" s="1" customFormat="1" x14ac:dyDescent="0.3">
      <c r="A2332" s="1">
        <v>1</v>
      </c>
      <c r="B2332" s="2" t="s">
        <v>450</v>
      </c>
      <c r="C2332" s="1" t="s">
        <v>2107</v>
      </c>
      <c r="D2332" s="1" t="s">
        <v>2131</v>
      </c>
      <c r="E2332" s="1" t="s">
        <v>2128</v>
      </c>
      <c r="F2332" s="1">
        <v>1</v>
      </c>
      <c r="H2332" s="1" t="s">
        <v>451</v>
      </c>
      <c r="I2332" s="1" t="s">
        <v>451</v>
      </c>
      <c r="K2332" s="1" t="s">
        <v>429</v>
      </c>
      <c r="L2332" s="1" t="s">
        <v>2123</v>
      </c>
      <c r="M2332" s="1" t="s">
        <v>16</v>
      </c>
      <c r="N2332" s="1" t="s">
        <v>374</v>
      </c>
    </row>
    <row r="2333" spans="1:14" s="1" customFormat="1" x14ac:dyDescent="0.3">
      <c r="A2333" s="1">
        <v>1</v>
      </c>
      <c r="B2333" s="2" t="s">
        <v>452</v>
      </c>
      <c r="C2333" s="1" t="s">
        <v>2107</v>
      </c>
      <c r="D2333" s="1" t="s">
        <v>2131</v>
      </c>
      <c r="E2333" s="1" t="s">
        <v>2128</v>
      </c>
      <c r="F2333" s="1">
        <v>1</v>
      </c>
      <c r="H2333" s="1" t="s">
        <v>2126</v>
      </c>
      <c r="K2333" s="1" t="s">
        <v>429</v>
      </c>
      <c r="L2333" s="1" t="s">
        <v>2123</v>
      </c>
      <c r="M2333" s="1" t="s">
        <v>16</v>
      </c>
      <c r="N2333" s="1" t="s">
        <v>374</v>
      </c>
    </row>
    <row r="2334" spans="1:14" s="1" customFormat="1" x14ac:dyDescent="0.3">
      <c r="A2334" s="1">
        <v>1</v>
      </c>
      <c r="B2334" s="2" t="s">
        <v>450</v>
      </c>
      <c r="C2334" s="1" t="s">
        <v>2107</v>
      </c>
      <c r="D2334" s="1" t="s">
        <v>2131</v>
      </c>
      <c r="E2334" s="1" t="s">
        <v>2128</v>
      </c>
      <c r="F2334" s="1">
        <v>1</v>
      </c>
      <c r="H2334" s="1" t="s">
        <v>451</v>
      </c>
      <c r="I2334" s="1" t="s">
        <v>451</v>
      </c>
      <c r="K2334" s="1" t="s">
        <v>428</v>
      </c>
      <c r="L2334" s="1" t="s">
        <v>2123</v>
      </c>
      <c r="M2334" s="1" t="s">
        <v>16</v>
      </c>
      <c r="N2334" s="1" t="s">
        <v>374</v>
      </c>
    </row>
    <row r="2335" spans="1:14" s="1" customFormat="1" x14ac:dyDescent="0.3">
      <c r="A2335" s="1">
        <v>1</v>
      </c>
      <c r="B2335" s="2" t="s">
        <v>500</v>
      </c>
      <c r="C2335" s="1" t="s">
        <v>2107</v>
      </c>
      <c r="D2335" s="1" t="s">
        <v>2131</v>
      </c>
      <c r="E2335" s="1" t="s">
        <v>2128</v>
      </c>
      <c r="F2335" s="1">
        <v>1</v>
      </c>
      <c r="H2335" s="1" t="s">
        <v>2126</v>
      </c>
      <c r="K2335" s="1" t="s">
        <v>428</v>
      </c>
      <c r="L2335" s="1" t="s">
        <v>2123</v>
      </c>
      <c r="M2335" s="1" t="s">
        <v>16</v>
      </c>
      <c r="N2335" s="1" t="s">
        <v>374</v>
      </c>
    </row>
    <row r="2336" spans="1:14" s="1" customFormat="1" x14ac:dyDescent="0.3">
      <c r="A2336" s="1">
        <v>1</v>
      </c>
      <c r="B2336" s="2" t="s">
        <v>450</v>
      </c>
      <c r="C2336" s="1" t="s">
        <v>2107</v>
      </c>
      <c r="D2336" s="1" t="s">
        <v>2131</v>
      </c>
      <c r="E2336" s="1" t="s">
        <v>2128</v>
      </c>
      <c r="F2336" s="1">
        <v>1</v>
      </c>
      <c r="H2336" s="1" t="s">
        <v>451</v>
      </c>
      <c r="I2336" s="1" t="s">
        <v>451</v>
      </c>
      <c r="K2336" s="1" t="s">
        <v>428</v>
      </c>
      <c r="L2336" s="1" t="s">
        <v>2123</v>
      </c>
      <c r="M2336" s="1" t="s">
        <v>16</v>
      </c>
      <c r="N2336" s="1" t="s">
        <v>374</v>
      </c>
    </row>
    <row r="2337" spans="1:14" s="1" customFormat="1" x14ac:dyDescent="0.3">
      <c r="A2337" s="1">
        <v>1</v>
      </c>
      <c r="B2337" s="2" t="s">
        <v>452</v>
      </c>
      <c r="C2337" s="1" t="s">
        <v>2107</v>
      </c>
      <c r="D2337" s="1" t="s">
        <v>2131</v>
      </c>
      <c r="E2337" s="1" t="s">
        <v>2128</v>
      </c>
      <c r="F2337" s="1">
        <v>1</v>
      </c>
      <c r="H2337" s="1" t="s">
        <v>2126</v>
      </c>
      <c r="K2337" s="1" t="s">
        <v>428</v>
      </c>
      <c r="L2337" s="1" t="s">
        <v>2123</v>
      </c>
      <c r="M2337" s="1" t="s">
        <v>16</v>
      </c>
      <c r="N2337" s="1" t="s">
        <v>374</v>
      </c>
    </row>
    <row r="2338" spans="1:14" s="1" customFormat="1" x14ac:dyDescent="0.3">
      <c r="A2338" s="1">
        <v>1</v>
      </c>
      <c r="B2338" s="2" t="s">
        <v>450</v>
      </c>
      <c r="C2338" s="1" t="s">
        <v>2107</v>
      </c>
      <c r="D2338" s="1" t="s">
        <v>2131</v>
      </c>
      <c r="E2338" s="1" t="s">
        <v>2128</v>
      </c>
      <c r="F2338" s="1">
        <v>1</v>
      </c>
      <c r="H2338" s="1" t="s">
        <v>451</v>
      </c>
      <c r="I2338" s="1" t="s">
        <v>451</v>
      </c>
      <c r="K2338" s="1" t="s">
        <v>428</v>
      </c>
      <c r="L2338" s="1" t="s">
        <v>2123</v>
      </c>
      <c r="M2338" s="1" t="s">
        <v>16</v>
      </c>
      <c r="N2338" s="1" t="s">
        <v>374</v>
      </c>
    </row>
    <row r="2339" spans="1:14" s="1" customFormat="1" x14ac:dyDescent="0.3">
      <c r="A2339" s="1">
        <v>1</v>
      </c>
      <c r="B2339" s="2" t="s">
        <v>581</v>
      </c>
      <c r="C2339" s="1" t="s">
        <v>2107</v>
      </c>
      <c r="D2339" s="1" t="s">
        <v>2131</v>
      </c>
      <c r="E2339" s="1" t="s">
        <v>2128</v>
      </c>
      <c r="F2339" s="1">
        <v>1</v>
      </c>
      <c r="H2339" s="1" t="s">
        <v>525</v>
      </c>
      <c r="I2339" s="1" t="s">
        <v>525</v>
      </c>
      <c r="K2339" s="1" t="s">
        <v>373</v>
      </c>
      <c r="L2339" s="1" t="s">
        <v>2123</v>
      </c>
      <c r="M2339" s="1" t="s">
        <v>18</v>
      </c>
      <c r="N2339" s="1" t="s">
        <v>374</v>
      </c>
    </row>
    <row r="2340" spans="1:14" s="1" customFormat="1" x14ac:dyDescent="0.3">
      <c r="A2340" s="1">
        <v>1</v>
      </c>
      <c r="B2340" s="2" t="s">
        <v>501</v>
      </c>
      <c r="C2340" s="1" t="s">
        <v>2107</v>
      </c>
      <c r="D2340" s="1" t="s">
        <v>2131</v>
      </c>
      <c r="E2340" s="1" t="s">
        <v>2128</v>
      </c>
      <c r="F2340" s="1">
        <v>1</v>
      </c>
      <c r="H2340" s="1" t="s">
        <v>2126</v>
      </c>
      <c r="K2340" s="1" t="s">
        <v>425</v>
      </c>
      <c r="L2340" s="1" t="s">
        <v>2123</v>
      </c>
      <c r="M2340" s="1" t="s">
        <v>16</v>
      </c>
      <c r="N2340" s="1" t="s">
        <v>374</v>
      </c>
    </row>
    <row r="2341" spans="1:14" s="1" customFormat="1" x14ac:dyDescent="0.3">
      <c r="A2341" s="1">
        <v>1</v>
      </c>
      <c r="B2341" s="2" t="s">
        <v>582</v>
      </c>
      <c r="C2341" s="1" t="s">
        <v>2107</v>
      </c>
      <c r="D2341" s="1" t="s">
        <v>2131</v>
      </c>
      <c r="E2341" s="1" t="s">
        <v>2128</v>
      </c>
      <c r="F2341" s="1">
        <v>1</v>
      </c>
      <c r="H2341" s="1" t="s">
        <v>2126</v>
      </c>
      <c r="K2341" s="1" t="s">
        <v>425</v>
      </c>
      <c r="L2341" s="1" t="s">
        <v>2123</v>
      </c>
      <c r="M2341" s="1" t="s">
        <v>16</v>
      </c>
      <c r="N2341" s="1" t="s">
        <v>374</v>
      </c>
    </row>
    <row r="2342" spans="1:14" s="1" customFormat="1" x14ac:dyDescent="0.3">
      <c r="A2342" s="1">
        <v>1</v>
      </c>
      <c r="B2342" s="2" t="s">
        <v>450</v>
      </c>
      <c r="C2342" s="1" t="s">
        <v>2107</v>
      </c>
      <c r="D2342" s="1" t="s">
        <v>2131</v>
      </c>
      <c r="E2342" s="1" t="s">
        <v>2128</v>
      </c>
      <c r="F2342" s="1">
        <v>1</v>
      </c>
      <c r="H2342" s="1" t="s">
        <v>451</v>
      </c>
      <c r="I2342" s="1" t="s">
        <v>451</v>
      </c>
      <c r="K2342" s="1" t="s">
        <v>425</v>
      </c>
      <c r="L2342" s="1" t="s">
        <v>2123</v>
      </c>
      <c r="M2342" s="1" t="s">
        <v>16</v>
      </c>
      <c r="N2342" s="1" t="s">
        <v>374</v>
      </c>
    </row>
    <row r="2343" spans="1:14" s="1" customFormat="1" x14ac:dyDescent="0.3">
      <c r="A2343" s="1">
        <v>1</v>
      </c>
      <c r="B2343" s="2" t="s">
        <v>450</v>
      </c>
      <c r="C2343" s="1" t="s">
        <v>2107</v>
      </c>
      <c r="D2343" s="1" t="s">
        <v>2131</v>
      </c>
      <c r="E2343" s="1" t="s">
        <v>2128</v>
      </c>
      <c r="F2343" s="1">
        <v>1</v>
      </c>
      <c r="H2343" s="1" t="s">
        <v>451</v>
      </c>
      <c r="I2343" s="1" t="s">
        <v>451</v>
      </c>
      <c r="K2343" s="1" t="s">
        <v>425</v>
      </c>
      <c r="L2343" s="1" t="s">
        <v>2123</v>
      </c>
      <c r="M2343" s="1" t="s">
        <v>16</v>
      </c>
      <c r="N2343" s="1" t="s">
        <v>374</v>
      </c>
    </row>
    <row r="2344" spans="1:14" s="1" customFormat="1" x14ac:dyDescent="0.3">
      <c r="A2344" s="1">
        <v>1</v>
      </c>
      <c r="B2344" s="2" t="s">
        <v>463</v>
      </c>
      <c r="C2344" s="1" t="s">
        <v>2107</v>
      </c>
      <c r="D2344" s="1" t="s">
        <v>2131</v>
      </c>
      <c r="E2344" s="1" t="s">
        <v>2128</v>
      </c>
      <c r="F2344" s="1">
        <v>1</v>
      </c>
      <c r="H2344" s="1" t="s">
        <v>14</v>
      </c>
      <c r="I2344" s="1" t="s">
        <v>14</v>
      </c>
      <c r="K2344" s="1" t="s">
        <v>425</v>
      </c>
      <c r="L2344" s="1" t="s">
        <v>2123</v>
      </c>
      <c r="M2344" s="1" t="s">
        <v>16</v>
      </c>
      <c r="N2344" s="1" t="s">
        <v>374</v>
      </c>
    </row>
    <row r="2345" spans="1:14" s="1" customFormat="1" x14ac:dyDescent="0.3">
      <c r="A2345" s="1">
        <v>1</v>
      </c>
      <c r="B2345" s="2" t="s">
        <v>464</v>
      </c>
      <c r="C2345" s="1" t="s">
        <v>2107</v>
      </c>
      <c r="D2345" s="1" t="s">
        <v>2131</v>
      </c>
      <c r="E2345" s="1" t="s">
        <v>2128</v>
      </c>
      <c r="F2345" s="1">
        <v>1</v>
      </c>
      <c r="H2345" s="1" t="s">
        <v>2126</v>
      </c>
      <c r="K2345" s="1" t="s">
        <v>183</v>
      </c>
      <c r="L2345" s="1" t="s">
        <v>2123</v>
      </c>
      <c r="M2345" s="1" t="s">
        <v>16</v>
      </c>
      <c r="N2345" s="1" t="s">
        <v>374</v>
      </c>
    </row>
    <row r="2346" spans="1:14" s="1" customFormat="1" x14ac:dyDescent="0.3">
      <c r="A2346" s="1">
        <v>1</v>
      </c>
      <c r="B2346" s="2" t="s">
        <v>462</v>
      </c>
      <c r="C2346" s="1" t="s">
        <v>2107</v>
      </c>
      <c r="D2346" s="1" t="s">
        <v>2131</v>
      </c>
      <c r="E2346" s="1" t="s">
        <v>2128</v>
      </c>
      <c r="F2346" s="1">
        <v>1</v>
      </c>
      <c r="H2346" s="1" t="s">
        <v>2126</v>
      </c>
      <c r="K2346" s="1" t="s">
        <v>183</v>
      </c>
      <c r="L2346" s="1" t="s">
        <v>2123</v>
      </c>
      <c r="M2346" s="1" t="s">
        <v>16</v>
      </c>
      <c r="N2346" s="1" t="s">
        <v>374</v>
      </c>
    </row>
    <row r="2347" spans="1:14" s="1" customFormat="1" x14ac:dyDescent="0.3">
      <c r="A2347" s="1">
        <v>1</v>
      </c>
      <c r="B2347" s="2" t="s">
        <v>390</v>
      </c>
      <c r="C2347" s="1" t="s">
        <v>2107</v>
      </c>
      <c r="D2347" s="1" t="s">
        <v>2131</v>
      </c>
      <c r="E2347" s="1" t="s">
        <v>2128</v>
      </c>
      <c r="F2347" s="1">
        <v>1</v>
      </c>
      <c r="H2347" s="1" t="s">
        <v>2126</v>
      </c>
      <c r="K2347" s="1" t="s">
        <v>183</v>
      </c>
      <c r="L2347" s="1" t="s">
        <v>2123</v>
      </c>
      <c r="M2347" s="1" t="s">
        <v>18</v>
      </c>
      <c r="N2347" s="1" t="s">
        <v>374</v>
      </c>
    </row>
    <row r="2348" spans="1:14" s="1" customFormat="1" x14ac:dyDescent="0.3">
      <c r="A2348" s="1">
        <v>1</v>
      </c>
      <c r="B2348" s="2" t="s">
        <v>455</v>
      </c>
      <c r="C2348" s="1" t="s">
        <v>2107</v>
      </c>
      <c r="D2348" s="1" t="s">
        <v>2131</v>
      </c>
      <c r="E2348" s="1" t="s">
        <v>2128</v>
      </c>
      <c r="F2348" s="1">
        <v>1</v>
      </c>
      <c r="H2348" s="1" t="s">
        <v>231</v>
      </c>
      <c r="I2348" s="1" t="s">
        <v>231</v>
      </c>
      <c r="K2348" s="1" t="s">
        <v>190</v>
      </c>
      <c r="L2348" s="1" t="s">
        <v>2123</v>
      </c>
      <c r="M2348" s="1" t="s">
        <v>18</v>
      </c>
      <c r="N2348" s="1" t="s">
        <v>374</v>
      </c>
    </row>
    <row r="2349" spans="1:14" s="1" customFormat="1" x14ac:dyDescent="0.3">
      <c r="A2349" s="1">
        <v>1</v>
      </c>
      <c r="B2349" s="2" t="s">
        <v>455</v>
      </c>
      <c r="C2349" s="1" t="s">
        <v>2107</v>
      </c>
      <c r="D2349" s="1" t="s">
        <v>2131</v>
      </c>
      <c r="E2349" s="1" t="s">
        <v>2128</v>
      </c>
      <c r="F2349" s="1">
        <v>1</v>
      </c>
      <c r="H2349" s="1" t="s">
        <v>231</v>
      </c>
      <c r="I2349" s="1" t="s">
        <v>231</v>
      </c>
      <c r="K2349" s="1" t="s">
        <v>190</v>
      </c>
      <c r="L2349" s="1" t="s">
        <v>2123</v>
      </c>
      <c r="M2349" s="1" t="s">
        <v>18</v>
      </c>
      <c r="N2349" s="1" t="s">
        <v>374</v>
      </c>
    </row>
    <row r="2350" spans="1:14" s="1" customFormat="1" x14ac:dyDescent="0.3">
      <c r="A2350" s="1">
        <v>1</v>
      </c>
      <c r="B2350" s="2" t="s">
        <v>455</v>
      </c>
      <c r="C2350" s="1" t="s">
        <v>2107</v>
      </c>
      <c r="D2350" s="1" t="s">
        <v>2131</v>
      </c>
      <c r="E2350" s="1" t="s">
        <v>2128</v>
      </c>
      <c r="F2350" s="1">
        <v>1</v>
      </c>
      <c r="H2350" s="1" t="s">
        <v>231</v>
      </c>
      <c r="I2350" s="1" t="s">
        <v>231</v>
      </c>
      <c r="K2350" s="1" t="s">
        <v>428</v>
      </c>
      <c r="L2350" s="1" t="s">
        <v>2123</v>
      </c>
      <c r="M2350" s="1" t="s">
        <v>18</v>
      </c>
      <c r="N2350" s="1" t="s">
        <v>374</v>
      </c>
    </row>
    <row r="2351" spans="1:14" s="1" customFormat="1" x14ac:dyDescent="0.3">
      <c r="A2351" s="1">
        <v>1</v>
      </c>
      <c r="B2351" s="2" t="s">
        <v>455</v>
      </c>
      <c r="C2351" s="1" t="s">
        <v>2107</v>
      </c>
      <c r="D2351" s="1" t="s">
        <v>2131</v>
      </c>
      <c r="E2351" s="1" t="s">
        <v>2128</v>
      </c>
      <c r="F2351" s="1">
        <v>1</v>
      </c>
      <c r="H2351" s="1" t="s">
        <v>231</v>
      </c>
      <c r="I2351" s="1" t="s">
        <v>231</v>
      </c>
      <c r="K2351" s="1" t="s">
        <v>428</v>
      </c>
      <c r="L2351" s="1" t="s">
        <v>2123</v>
      </c>
      <c r="M2351" s="1" t="s">
        <v>18</v>
      </c>
      <c r="N2351" s="1" t="s">
        <v>374</v>
      </c>
    </row>
    <row r="2352" spans="1:14" s="1" customFormat="1" x14ac:dyDescent="0.3">
      <c r="A2352" s="1">
        <v>1</v>
      </c>
      <c r="B2352" s="2" t="s">
        <v>455</v>
      </c>
      <c r="C2352" s="1" t="s">
        <v>2107</v>
      </c>
      <c r="D2352" s="1" t="s">
        <v>2131</v>
      </c>
      <c r="E2352" s="1" t="s">
        <v>2128</v>
      </c>
      <c r="F2352" s="1">
        <v>1</v>
      </c>
      <c r="H2352" s="1" t="s">
        <v>231</v>
      </c>
      <c r="I2352" s="1" t="s">
        <v>231</v>
      </c>
      <c r="K2352" s="1" t="s">
        <v>191</v>
      </c>
      <c r="L2352" s="1" t="s">
        <v>2123</v>
      </c>
      <c r="M2352" s="1" t="s">
        <v>18</v>
      </c>
      <c r="N2352" s="1" t="s">
        <v>374</v>
      </c>
    </row>
    <row r="2353" spans="1:14" s="1" customFormat="1" x14ac:dyDescent="0.3">
      <c r="A2353" s="1">
        <v>1</v>
      </c>
      <c r="B2353" s="2" t="s">
        <v>455</v>
      </c>
      <c r="C2353" s="1" t="s">
        <v>2107</v>
      </c>
      <c r="D2353" s="1" t="s">
        <v>2131</v>
      </c>
      <c r="E2353" s="1" t="s">
        <v>2128</v>
      </c>
      <c r="F2353" s="1">
        <v>1</v>
      </c>
      <c r="H2353" s="1" t="s">
        <v>231</v>
      </c>
      <c r="I2353" s="1" t="s">
        <v>231</v>
      </c>
      <c r="K2353" s="1" t="s">
        <v>191</v>
      </c>
      <c r="L2353" s="1" t="s">
        <v>2123</v>
      </c>
      <c r="M2353" s="1" t="s">
        <v>18</v>
      </c>
      <c r="N2353" s="1" t="s">
        <v>374</v>
      </c>
    </row>
    <row r="2354" spans="1:14" s="1" customFormat="1" x14ac:dyDescent="0.3">
      <c r="A2354" s="1">
        <v>1</v>
      </c>
      <c r="B2354" s="2" t="s">
        <v>455</v>
      </c>
      <c r="C2354" s="1" t="s">
        <v>2107</v>
      </c>
      <c r="D2354" s="1" t="s">
        <v>2131</v>
      </c>
      <c r="E2354" s="1" t="s">
        <v>2128</v>
      </c>
      <c r="F2354" s="1">
        <v>1</v>
      </c>
      <c r="H2354" s="1" t="s">
        <v>231</v>
      </c>
      <c r="I2354" s="1" t="s">
        <v>231</v>
      </c>
      <c r="K2354" s="1" t="s">
        <v>191</v>
      </c>
      <c r="L2354" s="1" t="s">
        <v>2123</v>
      </c>
      <c r="M2354" s="1" t="s">
        <v>18</v>
      </c>
      <c r="N2354" s="1" t="s">
        <v>374</v>
      </c>
    </row>
    <row r="2355" spans="1:14" s="1" customFormat="1" x14ac:dyDescent="0.3">
      <c r="A2355" s="1">
        <v>1</v>
      </c>
      <c r="B2355" s="2" t="s">
        <v>455</v>
      </c>
      <c r="C2355" s="1" t="s">
        <v>2107</v>
      </c>
      <c r="D2355" s="1" t="s">
        <v>2131</v>
      </c>
      <c r="E2355" s="1" t="s">
        <v>2128</v>
      </c>
      <c r="F2355" s="1">
        <v>1</v>
      </c>
      <c r="H2355" s="1" t="s">
        <v>231</v>
      </c>
      <c r="I2355" s="1" t="s">
        <v>231</v>
      </c>
      <c r="K2355" s="1" t="s">
        <v>191</v>
      </c>
      <c r="L2355" s="1" t="s">
        <v>2123</v>
      </c>
      <c r="M2355" s="1" t="s">
        <v>18</v>
      </c>
      <c r="N2355" s="1" t="s">
        <v>374</v>
      </c>
    </row>
    <row r="2356" spans="1:14" s="1" customFormat="1" x14ac:dyDescent="0.3">
      <c r="A2356" s="1">
        <v>1</v>
      </c>
      <c r="B2356" s="2" t="s">
        <v>455</v>
      </c>
      <c r="C2356" s="1" t="s">
        <v>2107</v>
      </c>
      <c r="D2356" s="1" t="s">
        <v>2131</v>
      </c>
      <c r="E2356" s="1" t="s">
        <v>2128</v>
      </c>
      <c r="F2356" s="1">
        <v>1</v>
      </c>
      <c r="H2356" s="1" t="s">
        <v>231</v>
      </c>
      <c r="I2356" s="1" t="s">
        <v>231</v>
      </c>
      <c r="K2356" s="1" t="s">
        <v>191</v>
      </c>
      <c r="L2356" s="1" t="s">
        <v>2123</v>
      </c>
      <c r="M2356" s="1" t="s">
        <v>18</v>
      </c>
      <c r="N2356" s="1" t="s">
        <v>374</v>
      </c>
    </row>
    <row r="2357" spans="1:14" s="1" customFormat="1" x14ac:dyDescent="0.3">
      <c r="A2357" s="1">
        <v>1</v>
      </c>
      <c r="B2357" s="2" t="s">
        <v>455</v>
      </c>
      <c r="C2357" s="1" t="s">
        <v>2107</v>
      </c>
      <c r="D2357" s="1" t="s">
        <v>2131</v>
      </c>
      <c r="E2357" s="1" t="s">
        <v>2128</v>
      </c>
      <c r="F2357" s="1">
        <v>1</v>
      </c>
      <c r="H2357" s="1" t="s">
        <v>231</v>
      </c>
      <c r="I2357" s="1" t="s">
        <v>231</v>
      </c>
      <c r="K2357" s="1" t="s">
        <v>191</v>
      </c>
      <c r="L2357" s="1" t="s">
        <v>2123</v>
      </c>
      <c r="M2357" s="1" t="s">
        <v>18</v>
      </c>
      <c r="N2357" s="1" t="s">
        <v>374</v>
      </c>
    </row>
    <row r="2358" spans="1:14" s="1" customFormat="1" x14ac:dyDescent="0.3">
      <c r="A2358" s="1">
        <v>1</v>
      </c>
      <c r="B2358" s="2" t="s">
        <v>455</v>
      </c>
      <c r="C2358" s="1" t="s">
        <v>2107</v>
      </c>
      <c r="D2358" s="1" t="s">
        <v>2131</v>
      </c>
      <c r="E2358" s="1" t="s">
        <v>2128</v>
      </c>
      <c r="F2358" s="1">
        <v>1</v>
      </c>
      <c r="H2358" s="1" t="s">
        <v>231</v>
      </c>
      <c r="I2358" s="1" t="s">
        <v>231</v>
      </c>
      <c r="K2358" s="1" t="s">
        <v>191</v>
      </c>
      <c r="L2358" s="1" t="s">
        <v>2123</v>
      </c>
      <c r="M2358" s="1" t="s">
        <v>18</v>
      </c>
      <c r="N2358" s="1" t="s">
        <v>374</v>
      </c>
    </row>
    <row r="2359" spans="1:14" s="1" customFormat="1" x14ac:dyDescent="0.3">
      <c r="A2359" s="1">
        <v>1</v>
      </c>
      <c r="B2359" s="2" t="s">
        <v>455</v>
      </c>
      <c r="C2359" s="1" t="s">
        <v>2107</v>
      </c>
      <c r="D2359" s="1" t="s">
        <v>2131</v>
      </c>
      <c r="E2359" s="1" t="s">
        <v>2128</v>
      </c>
      <c r="F2359" s="1">
        <v>1</v>
      </c>
      <c r="H2359" s="1" t="s">
        <v>231</v>
      </c>
      <c r="I2359" s="1" t="s">
        <v>231</v>
      </c>
      <c r="K2359" s="1" t="s">
        <v>191</v>
      </c>
      <c r="L2359" s="1" t="s">
        <v>2123</v>
      </c>
      <c r="M2359" s="1" t="s">
        <v>18</v>
      </c>
      <c r="N2359" s="1" t="s">
        <v>374</v>
      </c>
    </row>
    <row r="2360" spans="1:14" s="1" customFormat="1" x14ac:dyDescent="0.3">
      <c r="A2360" s="1">
        <v>1</v>
      </c>
      <c r="B2360" s="2" t="s">
        <v>455</v>
      </c>
      <c r="C2360" s="1" t="s">
        <v>2107</v>
      </c>
      <c r="D2360" s="1" t="s">
        <v>2131</v>
      </c>
      <c r="E2360" s="1" t="s">
        <v>2128</v>
      </c>
      <c r="F2360" s="1">
        <v>1</v>
      </c>
      <c r="H2360" s="1" t="s">
        <v>231</v>
      </c>
      <c r="I2360" s="1" t="s">
        <v>231</v>
      </c>
      <c r="K2360" s="1" t="s">
        <v>191</v>
      </c>
      <c r="L2360" s="1" t="s">
        <v>2123</v>
      </c>
      <c r="M2360" s="1" t="s">
        <v>18</v>
      </c>
      <c r="N2360" s="1" t="s">
        <v>374</v>
      </c>
    </row>
    <row r="2361" spans="1:14" s="1" customFormat="1" x14ac:dyDescent="0.3">
      <c r="A2361" s="1">
        <v>1</v>
      </c>
      <c r="B2361" s="2" t="s">
        <v>455</v>
      </c>
      <c r="C2361" s="1" t="s">
        <v>2107</v>
      </c>
      <c r="D2361" s="1" t="s">
        <v>2131</v>
      </c>
      <c r="E2361" s="1" t="s">
        <v>2128</v>
      </c>
      <c r="F2361" s="1">
        <v>1</v>
      </c>
      <c r="H2361" s="1" t="s">
        <v>231</v>
      </c>
      <c r="I2361" s="1" t="s">
        <v>231</v>
      </c>
      <c r="K2361" s="1" t="s">
        <v>191</v>
      </c>
      <c r="L2361" s="1" t="s">
        <v>2123</v>
      </c>
      <c r="M2361" s="1" t="s">
        <v>18</v>
      </c>
      <c r="N2361" s="1" t="s">
        <v>374</v>
      </c>
    </row>
    <row r="2362" spans="1:14" s="1" customFormat="1" x14ac:dyDescent="0.3">
      <c r="A2362" s="1">
        <v>1</v>
      </c>
      <c r="B2362" s="2" t="s">
        <v>455</v>
      </c>
      <c r="C2362" s="1" t="s">
        <v>2107</v>
      </c>
      <c r="D2362" s="1" t="s">
        <v>2131</v>
      </c>
      <c r="E2362" s="1" t="s">
        <v>2128</v>
      </c>
      <c r="F2362" s="1">
        <v>1</v>
      </c>
      <c r="H2362" s="1" t="s">
        <v>231</v>
      </c>
      <c r="I2362" s="1" t="s">
        <v>231</v>
      </c>
      <c r="K2362" s="1" t="s">
        <v>191</v>
      </c>
      <c r="L2362" s="1" t="s">
        <v>2123</v>
      </c>
      <c r="M2362" s="1" t="s">
        <v>18</v>
      </c>
      <c r="N2362" s="1" t="s">
        <v>374</v>
      </c>
    </row>
    <row r="2363" spans="1:14" s="1" customFormat="1" x14ac:dyDescent="0.3">
      <c r="A2363" s="1">
        <v>1</v>
      </c>
      <c r="B2363" s="2" t="s">
        <v>455</v>
      </c>
      <c r="C2363" s="1" t="s">
        <v>2107</v>
      </c>
      <c r="D2363" s="1" t="s">
        <v>2131</v>
      </c>
      <c r="E2363" s="1" t="s">
        <v>2128</v>
      </c>
      <c r="F2363" s="1">
        <v>1</v>
      </c>
      <c r="H2363" s="1" t="s">
        <v>231</v>
      </c>
      <c r="I2363" s="1" t="s">
        <v>231</v>
      </c>
      <c r="K2363" s="1" t="s">
        <v>191</v>
      </c>
      <c r="L2363" s="1" t="s">
        <v>2123</v>
      </c>
      <c r="M2363" s="1" t="s">
        <v>18</v>
      </c>
      <c r="N2363" s="1" t="s">
        <v>374</v>
      </c>
    </row>
    <row r="2364" spans="1:14" s="1" customFormat="1" x14ac:dyDescent="0.3">
      <c r="A2364" s="1">
        <v>1</v>
      </c>
      <c r="B2364" s="2" t="s">
        <v>455</v>
      </c>
      <c r="C2364" s="1" t="s">
        <v>2107</v>
      </c>
      <c r="D2364" s="1" t="s">
        <v>2131</v>
      </c>
      <c r="E2364" s="1" t="s">
        <v>2128</v>
      </c>
      <c r="F2364" s="1">
        <v>1</v>
      </c>
      <c r="H2364" s="1" t="s">
        <v>231</v>
      </c>
      <c r="I2364" s="1" t="s">
        <v>231</v>
      </c>
      <c r="K2364" s="1" t="s">
        <v>191</v>
      </c>
      <c r="L2364" s="1" t="s">
        <v>2123</v>
      </c>
      <c r="M2364" s="1" t="s">
        <v>18</v>
      </c>
      <c r="N2364" s="1" t="s">
        <v>374</v>
      </c>
    </row>
    <row r="2365" spans="1:14" s="1" customFormat="1" x14ac:dyDescent="0.3">
      <c r="A2365" s="1">
        <v>1</v>
      </c>
      <c r="B2365" s="2" t="s">
        <v>584</v>
      </c>
      <c r="C2365" s="1" t="s">
        <v>2107</v>
      </c>
      <c r="D2365" s="1" t="s">
        <v>2131</v>
      </c>
      <c r="E2365" s="1" t="s">
        <v>2128</v>
      </c>
      <c r="F2365" s="1">
        <v>1</v>
      </c>
      <c r="H2365" s="1" t="s">
        <v>585</v>
      </c>
      <c r="I2365" s="1" t="s">
        <v>585</v>
      </c>
      <c r="K2365" s="1" t="s">
        <v>208</v>
      </c>
      <c r="L2365" s="1" t="s">
        <v>2123</v>
      </c>
      <c r="M2365" s="1" t="s">
        <v>21</v>
      </c>
      <c r="N2365" s="1" t="s">
        <v>374</v>
      </c>
    </row>
    <row r="2366" spans="1:14" s="1" customFormat="1" x14ac:dyDescent="0.3">
      <c r="A2366" s="1">
        <v>1</v>
      </c>
      <c r="B2366" s="2" t="s">
        <v>455</v>
      </c>
      <c r="C2366" s="1" t="s">
        <v>2107</v>
      </c>
      <c r="D2366" s="1" t="s">
        <v>2131</v>
      </c>
      <c r="E2366" s="1" t="s">
        <v>2128</v>
      </c>
      <c r="F2366" s="1">
        <v>1</v>
      </c>
      <c r="H2366" s="1" t="s">
        <v>231</v>
      </c>
      <c r="I2366" s="1" t="s">
        <v>231</v>
      </c>
      <c r="K2366" s="1" t="s">
        <v>202</v>
      </c>
      <c r="L2366" s="1" t="s">
        <v>2123</v>
      </c>
      <c r="M2366" s="1" t="s">
        <v>18</v>
      </c>
      <c r="N2366" s="1" t="s">
        <v>374</v>
      </c>
    </row>
    <row r="2367" spans="1:14" s="1" customFormat="1" x14ac:dyDescent="0.3">
      <c r="A2367" s="1">
        <v>1</v>
      </c>
      <c r="B2367" s="2" t="s">
        <v>387</v>
      </c>
      <c r="C2367" s="1" t="s">
        <v>2107</v>
      </c>
      <c r="D2367" s="1" t="s">
        <v>2131</v>
      </c>
      <c r="E2367" s="1" t="s">
        <v>2128</v>
      </c>
      <c r="F2367" s="1">
        <v>1</v>
      </c>
      <c r="H2367" s="1" t="s">
        <v>8</v>
      </c>
      <c r="I2367" s="1" t="s">
        <v>8</v>
      </c>
      <c r="K2367" s="1" t="s">
        <v>395</v>
      </c>
      <c r="L2367" s="1" t="s">
        <v>2123</v>
      </c>
      <c r="M2367" s="1" t="s">
        <v>21</v>
      </c>
      <c r="N2367" s="1" t="s">
        <v>374</v>
      </c>
    </row>
    <row r="2368" spans="1:14" s="1" customFormat="1" x14ac:dyDescent="0.3">
      <c r="A2368" s="1">
        <v>1</v>
      </c>
      <c r="B2368" s="2" t="s">
        <v>375</v>
      </c>
      <c r="C2368" s="1" t="s">
        <v>2107</v>
      </c>
      <c r="D2368" s="1" t="s">
        <v>2131</v>
      </c>
      <c r="E2368" s="1" t="s">
        <v>2128</v>
      </c>
      <c r="F2368" s="1">
        <v>1</v>
      </c>
      <c r="H2368" s="1" t="s">
        <v>8</v>
      </c>
      <c r="I2368" s="1" t="s">
        <v>8</v>
      </c>
      <c r="K2368" s="1" t="s">
        <v>397</v>
      </c>
      <c r="L2368" s="1" t="s">
        <v>2123</v>
      </c>
      <c r="M2368" s="1" t="s">
        <v>21</v>
      </c>
      <c r="N2368" s="1" t="s">
        <v>374</v>
      </c>
    </row>
    <row r="2369" spans="1:14" s="1" customFormat="1" x14ac:dyDescent="0.3">
      <c r="A2369" s="1">
        <v>1</v>
      </c>
      <c r="B2369" s="2" t="s">
        <v>455</v>
      </c>
      <c r="C2369" s="1" t="s">
        <v>2107</v>
      </c>
      <c r="D2369" s="1" t="s">
        <v>2131</v>
      </c>
      <c r="E2369" s="1" t="s">
        <v>2128</v>
      </c>
      <c r="F2369" s="1">
        <v>1</v>
      </c>
      <c r="H2369" s="1" t="s">
        <v>231</v>
      </c>
      <c r="I2369" s="1" t="s">
        <v>231</v>
      </c>
      <c r="K2369" s="1" t="s">
        <v>427</v>
      </c>
      <c r="L2369" s="1" t="s">
        <v>2123</v>
      </c>
      <c r="M2369" s="1" t="s">
        <v>18</v>
      </c>
      <c r="N2369" s="1" t="s">
        <v>374</v>
      </c>
    </row>
    <row r="2370" spans="1:14" s="1" customFormat="1" x14ac:dyDescent="0.3">
      <c r="A2370" s="1">
        <v>1</v>
      </c>
      <c r="B2370" s="2" t="s">
        <v>455</v>
      </c>
      <c r="C2370" s="1" t="s">
        <v>2107</v>
      </c>
      <c r="D2370" s="1" t="s">
        <v>2131</v>
      </c>
      <c r="E2370" s="1" t="s">
        <v>2128</v>
      </c>
      <c r="F2370" s="1">
        <v>1</v>
      </c>
      <c r="H2370" s="1" t="s">
        <v>231</v>
      </c>
      <c r="I2370" s="1" t="s">
        <v>231</v>
      </c>
      <c r="K2370" s="1" t="s">
        <v>427</v>
      </c>
      <c r="L2370" s="1" t="s">
        <v>2123</v>
      </c>
      <c r="M2370" s="1" t="s">
        <v>18</v>
      </c>
      <c r="N2370" s="1" t="s">
        <v>374</v>
      </c>
    </row>
    <row r="2371" spans="1:14" s="1" customFormat="1" x14ac:dyDescent="0.3">
      <c r="A2371" s="1">
        <v>1</v>
      </c>
      <c r="B2371" s="2" t="s">
        <v>455</v>
      </c>
      <c r="C2371" s="1" t="s">
        <v>2107</v>
      </c>
      <c r="D2371" s="1" t="s">
        <v>2131</v>
      </c>
      <c r="E2371" s="1" t="s">
        <v>2128</v>
      </c>
      <c r="F2371" s="1">
        <v>1</v>
      </c>
      <c r="H2371" s="1" t="s">
        <v>231</v>
      </c>
      <c r="I2371" s="1" t="s">
        <v>231</v>
      </c>
      <c r="K2371" s="1" t="s">
        <v>427</v>
      </c>
      <c r="L2371" s="1" t="s">
        <v>2123</v>
      </c>
      <c r="M2371" s="1" t="s">
        <v>18</v>
      </c>
      <c r="N2371" s="1" t="s">
        <v>374</v>
      </c>
    </row>
    <row r="2372" spans="1:14" s="1" customFormat="1" x14ac:dyDescent="0.3">
      <c r="A2372" s="1">
        <v>1</v>
      </c>
      <c r="B2372" s="2" t="s">
        <v>455</v>
      </c>
      <c r="C2372" s="1" t="s">
        <v>2107</v>
      </c>
      <c r="D2372" s="1" t="s">
        <v>2131</v>
      </c>
      <c r="E2372" s="1" t="s">
        <v>2128</v>
      </c>
      <c r="F2372" s="1">
        <v>1</v>
      </c>
      <c r="H2372" s="1" t="s">
        <v>231</v>
      </c>
      <c r="I2372" s="1" t="s">
        <v>231</v>
      </c>
      <c r="K2372" s="1" t="s">
        <v>427</v>
      </c>
      <c r="L2372" s="1" t="s">
        <v>2123</v>
      </c>
      <c r="M2372" s="1" t="s">
        <v>18</v>
      </c>
      <c r="N2372" s="1" t="s">
        <v>374</v>
      </c>
    </row>
    <row r="2373" spans="1:14" s="1" customFormat="1" x14ac:dyDescent="0.3">
      <c r="A2373" s="1">
        <v>1</v>
      </c>
      <c r="B2373" s="2" t="s">
        <v>586</v>
      </c>
      <c r="C2373" s="1" t="s">
        <v>2107</v>
      </c>
      <c r="D2373" s="1" t="s">
        <v>2131</v>
      </c>
      <c r="E2373" s="1" t="s">
        <v>2128</v>
      </c>
      <c r="F2373" s="1">
        <v>1</v>
      </c>
      <c r="H2373" s="1" t="s">
        <v>2126</v>
      </c>
      <c r="K2373" s="1" t="s">
        <v>25</v>
      </c>
      <c r="L2373" s="1" t="s">
        <v>2123</v>
      </c>
      <c r="M2373" s="1" t="s">
        <v>16</v>
      </c>
      <c r="N2373" s="1" t="s">
        <v>374</v>
      </c>
    </row>
    <row r="2374" spans="1:14" s="1" customFormat="1" x14ac:dyDescent="0.3">
      <c r="A2374" s="1">
        <v>1</v>
      </c>
      <c r="B2374" s="2" t="s">
        <v>586</v>
      </c>
      <c r="C2374" s="1" t="s">
        <v>2107</v>
      </c>
      <c r="D2374" s="1" t="s">
        <v>2131</v>
      </c>
      <c r="E2374" s="1" t="s">
        <v>2128</v>
      </c>
      <c r="F2374" s="1">
        <v>1</v>
      </c>
      <c r="H2374" s="1" t="s">
        <v>2126</v>
      </c>
      <c r="K2374" s="1" t="s">
        <v>25</v>
      </c>
      <c r="L2374" s="1" t="s">
        <v>2123</v>
      </c>
      <c r="M2374" s="1" t="s">
        <v>17</v>
      </c>
      <c r="N2374" s="1" t="s">
        <v>374</v>
      </c>
    </row>
    <row r="2375" spans="1:14" s="1" customFormat="1" x14ac:dyDescent="0.3">
      <c r="A2375" s="1">
        <v>1</v>
      </c>
      <c r="B2375" s="2" t="s">
        <v>587</v>
      </c>
      <c r="C2375" s="1" t="s">
        <v>2107</v>
      </c>
      <c r="D2375" s="1" t="s">
        <v>2131</v>
      </c>
      <c r="E2375" s="1" t="s">
        <v>2128</v>
      </c>
      <c r="F2375" s="1">
        <v>1</v>
      </c>
      <c r="H2375" s="1" t="s">
        <v>109</v>
      </c>
      <c r="I2375" s="1" t="s">
        <v>109</v>
      </c>
      <c r="K2375" s="1" t="s">
        <v>25</v>
      </c>
      <c r="L2375" s="1" t="s">
        <v>2123</v>
      </c>
      <c r="M2375" s="1" t="s">
        <v>16</v>
      </c>
      <c r="N2375" s="1" t="s">
        <v>374</v>
      </c>
    </row>
    <row r="2376" spans="1:14" s="1" customFormat="1" x14ac:dyDescent="0.3">
      <c r="A2376" s="1">
        <v>1</v>
      </c>
      <c r="B2376" s="2" t="s">
        <v>588</v>
      </c>
      <c r="C2376" s="1" t="s">
        <v>2107</v>
      </c>
      <c r="D2376" s="1" t="s">
        <v>2131</v>
      </c>
      <c r="E2376" s="1" t="s">
        <v>2128</v>
      </c>
      <c r="F2376" s="1">
        <v>1</v>
      </c>
      <c r="H2376" s="1" t="s">
        <v>2126</v>
      </c>
      <c r="K2376" s="1" t="s">
        <v>25</v>
      </c>
      <c r="L2376" s="1" t="s">
        <v>2123</v>
      </c>
      <c r="M2376" s="1" t="s">
        <v>16</v>
      </c>
      <c r="N2376" s="1" t="s">
        <v>374</v>
      </c>
    </row>
    <row r="2377" spans="1:14" s="1" customFormat="1" x14ac:dyDescent="0.3">
      <c r="A2377" s="1">
        <v>1</v>
      </c>
      <c r="B2377" s="2" t="s">
        <v>587</v>
      </c>
      <c r="C2377" s="1" t="s">
        <v>2107</v>
      </c>
      <c r="D2377" s="1" t="s">
        <v>2131</v>
      </c>
      <c r="E2377" s="1" t="s">
        <v>2128</v>
      </c>
      <c r="F2377" s="1">
        <v>1</v>
      </c>
      <c r="H2377" s="1" t="s">
        <v>109</v>
      </c>
      <c r="I2377" s="1" t="s">
        <v>109</v>
      </c>
      <c r="K2377" s="1" t="s">
        <v>25</v>
      </c>
      <c r="L2377" s="1" t="s">
        <v>2123</v>
      </c>
      <c r="M2377" s="1" t="s">
        <v>16</v>
      </c>
      <c r="N2377" s="1" t="s">
        <v>374</v>
      </c>
    </row>
    <row r="2378" spans="1:14" s="1" customFormat="1" x14ac:dyDescent="0.3">
      <c r="A2378" s="1">
        <v>1</v>
      </c>
      <c r="B2378" s="2" t="s">
        <v>589</v>
      </c>
      <c r="C2378" s="1" t="s">
        <v>2107</v>
      </c>
      <c r="D2378" s="1" t="s">
        <v>2131</v>
      </c>
      <c r="E2378" s="1" t="s">
        <v>2128</v>
      </c>
      <c r="F2378" s="1">
        <v>1</v>
      </c>
      <c r="H2378" s="1" t="s">
        <v>2126</v>
      </c>
      <c r="K2378" s="1" t="s">
        <v>25</v>
      </c>
      <c r="L2378" s="1" t="s">
        <v>2123</v>
      </c>
      <c r="M2378" s="1" t="s">
        <v>16</v>
      </c>
      <c r="N2378" s="1" t="s">
        <v>374</v>
      </c>
    </row>
    <row r="2379" spans="1:14" s="1" customFormat="1" x14ac:dyDescent="0.3">
      <c r="A2379" s="1">
        <v>1</v>
      </c>
      <c r="B2379" s="2" t="s">
        <v>455</v>
      </c>
      <c r="C2379" s="1" t="s">
        <v>2107</v>
      </c>
      <c r="D2379" s="1" t="s">
        <v>2131</v>
      </c>
      <c r="E2379" s="1" t="s">
        <v>2128</v>
      </c>
      <c r="F2379" s="1">
        <v>1</v>
      </c>
      <c r="H2379" s="1" t="s">
        <v>231</v>
      </c>
      <c r="I2379" s="1" t="s">
        <v>231</v>
      </c>
      <c r="K2379" s="1" t="s">
        <v>191</v>
      </c>
      <c r="L2379" s="1" t="s">
        <v>2123</v>
      </c>
      <c r="M2379" s="1" t="s">
        <v>18</v>
      </c>
      <c r="N2379" s="1" t="s">
        <v>374</v>
      </c>
    </row>
    <row r="2380" spans="1:14" s="1" customFormat="1" x14ac:dyDescent="0.3">
      <c r="A2380" s="1">
        <v>1</v>
      </c>
      <c r="B2380" s="2" t="s">
        <v>455</v>
      </c>
      <c r="C2380" s="1" t="s">
        <v>2107</v>
      </c>
      <c r="D2380" s="1" t="s">
        <v>2131</v>
      </c>
      <c r="E2380" s="1" t="s">
        <v>2128</v>
      </c>
      <c r="F2380" s="1">
        <v>1</v>
      </c>
      <c r="H2380" s="1" t="s">
        <v>231</v>
      </c>
      <c r="I2380" s="1" t="s">
        <v>231</v>
      </c>
      <c r="K2380" s="1" t="s">
        <v>208</v>
      </c>
      <c r="L2380" s="1" t="s">
        <v>2123</v>
      </c>
      <c r="M2380" s="1" t="s">
        <v>10</v>
      </c>
      <c r="N2380" s="1" t="s">
        <v>374</v>
      </c>
    </row>
    <row r="2381" spans="1:14" s="1" customFormat="1" x14ac:dyDescent="0.3">
      <c r="A2381" s="1">
        <v>1</v>
      </c>
      <c r="B2381" s="2" t="s">
        <v>455</v>
      </c>
      <c r="C2381" s="1" t="s">
        <v>2107</v>
      </c>
      <c r="D2381" s="1" t="s">
        <v>2131</v>
      </c>
      <c r="E2381" s="1" t="s">
        <v>2128</v>
      </c>
      <c r="F2381" s="1">
        <v>1</v>
      </c>
      <c r="H2381" s="1" t="s">
        <v>231</v>
      </c>
      <c r="I2381" s="1" t="s">
        <v>231</v>
      </c>
      <c r="K2381" s="1" t="s">
        <v>208</v>
      </c>
      <c r="L2381" s="1" t="s">
        <v>2123</v>
      </c>
      <c r="M2381" s="1" t="s">
        <v>10</v>
      </c>
      <c r="N2381" s="1" t="s">
        <v>374</v>
      </c>
    </row>
    <row r="2382" spans="1:14" s="1" customFormat="1" x14ac:dyDescent="0.3">
      <c r="A2382" s="1">
        <v>1</v>
      </c>
      <c r="B2382" s="2" t="s">
        <v>587</v>
      </c>
      <c r="C2382" s="1" t="s">
        <v>2107</v>
      </c>
      <c r="D2382" s="1" t="s">
        <v>2131</v>
      </c>
      <c r="E2382" s="1" t="s">
        <v>2128</v>
      </c>
      <c r="F2382" s="1">
        <v>1</v>
      </c>
      <c r="H2382" s="1" t="s">
        <v>163</v>
      </c>
      <c r="I2382" s="1" t="s">
        <v>163</v>
      </c>
      <c r="K2382" s="1" t="s">
        <v>398</v>
      </c>
      <c r="L2382" s="1" t="s">
        <v>2123</v>
      </c>
      <c r="M2382" s="1" t="s">
        <v>10</v>
      </c>
      <c r="N2382" s="1" t="s">
        <v>374</v>
      </c>
    </row>
    <row r="2383" spans="1:14" s="1" customFormat="1" x14ac:dyDescent="0.3">
      <c r="A2383" s="1">
        <v>1</v>
      </c>
      <c r="B2383" s="2" t="s">
        <v>587</v>
      </c>
      <c r="C2383" s="1" t="s">
        <v>2107</v>
      </c>
      <c r="D2383" s="1" t="s">
        <v>2131</v>
      </c>
      <c r="E2383" s="1" t="s">
        <v>2128</v>
      </c>
      <c r="F2383" s="1">
        <v>1</v>
      </c>
      <c r="H2383" s="1" t="s">
        <v>163</v>
      </c>
      <c r="I2383" s="1" t="s">
        <v>163</v>
      </c>
      <c r="K2383" s="1" t="s">
        <v>398</v>
      </c>
      <c r="L2383" s="1" t="s">
        <v>2123</v>
      </c>
      <c r="M2383" s="1" t="s">
        <v>12</v>
      </c>
      <c r="N2383" s="1" t="s">
        <v>374</v>
      </c>
    </row>
    <row r="2384" spans="1:14" s="1" customFormat="1" x14ac:dyDescent="0.3">
      <c r="A2384" s="1">
        <v>1</v>
      </c>
      <c r="B2384" s="2" t="s">
        <v>484</v>
      </c>
      <c r="C2384" s="1" t="s">
        <v>2107</v>
      </c>
      <c r="D2384" s="1" t="s">
        <v>2131</v>
      </c>
      <c r="E2384" s="1" t="s">
        <v>2128</v>
      </c>
      <c r="F2384" s="1">
        <v>1</v>
      </c>
      <c r="H2384" s="1" t="s">
        <v>2126</v>
      </c>
      <c r="K2384" s="1" t="s">
        <v>398</v>
      </c>
      <c r="L2384" s="1" t="s">
        <v>2123</v>
      </c>
      <c r="M2384" s="1" t="s">
        <v>12</v>
      </c>
      <c r="N2384" s="1" t="s">
        <v>374</v>
      </c>
    </row>
    <row r="2385" spans="1:14" s="1" customFormat="1" x14ac:dyDescent="0.3">
      <c r="A2385" s="1">
        <v>1</v>
      </c>
      <c r="B2385" s="2" t="s">
        <v>1714</v>
      </c>
      <c r="C2385" s="1" t="s">
        <v>2107</v>
      </c>
      <c r="D2385" s="1" t="s">
        <v>2121</v>
      </c>
      <c r="E2385" s="1" t="s">
        <v>2128</v>
      </c>
      <c r="F2385" s="1">
        <v>1</v>
      </c>
      <c r="H2385" s="1" t="s">
        <v>1715</v>
      </c>
      <c r="I2385" s="1" t="s">
        <v>1715</v>
      </c>
      <c r="K2385" s="1" t="s">
        <v>388</v>
      </c>
      <c r="L2385" s="1" t="s">
        <v>2122</v>
      </c>
      <c r="M2385" s="1" t="s">
        <v>110</v>
      </c>
      <c r="N2385" s="1" t="s">
        <v>1708</v>
      </c>
    </row>
    <row r="2386" spans="1:14" s="1" customFormat="1" x14ac:dyDescent="0.3">
      <c r="A2386" s="1">
        <v>1</v>
      </c>
      <c r="B2386" s="2" t="s">
        <v>1716</v>
      </c>
      <c r="C2386" s="1" t="s">
        <v>2107</v>
      </c>
      <c r="D2386" s="1" t="s">
        <v>2121</v>
      </c>
      <c r="E2386" s="1" t="s">
        <v>2128</v>
      </c>
      <c r="F2386" s="1">
        <v>1</v>
      </c>
      <c r="H2386" s="1" t="s">
        <v>372</v>
      </c>
      <c r="I2386" s="1" t="s">
        <v>372</v>
      </c>
      <c r="K2386" s="1" t="s">
        <v>388</v>
      </c>
      <c r="L2386" s="1" t="s">
        <v>2122</v>
      </c>
      <c r="M2386" s="1" t="s">
        <v>106</v>
      </c>
      <c r="N2386" s="1" t="s">
        <v>1708</v>
      </c>
    </row>
    <row r="2387" spans="1:14" s="1" customFormat="1" x14ac:dyDescent="0.3">
      <c r="A2387" s="1">
        <v>1</v>
      </c>
      <c r="B2387" s="2" t="s">
        <v>1717</v>
      </c>
      <c r="C2387" s="1" t="s">
        <v>2107</v>
      </c>
      <c r="D2387" s="1" t="s">
        <v>2121</v>
      </c>
      <c r="E2387" s="1" t="s">
        <v>2128</v>
      </c>
      <c r="F2387" s="1">
        <v>1</v>
      </c>
      <c r="H2387" s="1" t="s">
        <v>2126</v>
      </c>
      <c r="K2387" s="1" t="s">
        <v>23</v>
      </c>
      <c r="L2387" s="1" t="s">
        <v>2122</v>
      </c>
      <c r="M2387" s="1" t="s">
        <v>106</v>
      </c>
      <c r="N2387" s="1" t="s">
        <v>1708</v>
      </c>
    </row>
    <row r="2388" spans="1:14" s="1" customFormat="1" x14ac:dyDescent="0.3">
      <c r="A2388" s="1">
        <v>1</v>
      </c>
      <c r="B2388" s="2" t="s">
        <v>1718</v>
      </c>
      <c r="C2388" s="1" t="s">
        <v>2107</v>
      </c>
      <c r="D2388" s="1" t="s">
        <v>2121</v>
      </c>
      <c r="E2388" s="1" t="s">
        <v>2128</v>
      </c>
      <c r="F2388" s="1">
        <v>1</v>
      </c>
      <c r="H2388" s="1" t="s">
        <v>1719</v>
      </c>
      <c r="I2388" s="1" t="s">
        <v>1719</v>
      </c>
      <c r="K2388" s="1" t="s">
        <v>23</v>
      </c>
      <c r="L2388" s="1" t="s">
        <v>2122</v>
      </c>
      <c r="M2388" s="1" t="s">
        <v>106</v>
      </c>
      <c r="N2388" s="1" t="s">
        <v>1708</v>
      </c>
    </row>
    <row r="2389" spans="1:14" s="1" customFormat="1" x14ac:dyDescent="0.3">
      <c r="A2389" s="1">
        <v>1</v>
      </c>
      <c r="B2389" s="2" t="s">
        <v>1717</v>
      </c>
      <c r="C2389" s="1" t="s">
        <v>2107</v>
      </c>
      <c r="D2389" s="1" t="s">
        <v>2121</v>
      </c>
      <c r="E2389" s="1" t="s">
        <v>2128</v>
      </c>
      <c r="F2389" s="1">
        <v>1</v>
      </c>
      <c r="H2389" s="1" t="s">
        <v>2126</v>
      </c>
      <c r="K2389" s="1" t="s">
        <v>23</v>
      </c>
      <c r="L2389" s="1" t="s">
        <v>2122</v>
      </c>
      <c r="M2389" s="1" t="s">
        <v>106</v>
      </c>
      <c r="N2389" s="1" t="s">
        <v>1708</v>
      </c>
    </row>
    <row r="2390" spans="1:14" s="1" customFormat="1" x14ac:dyDescent="0.3">
      <c r="A2390" s="1">
        <v>1</v>
      </c>
      <c r="B2390" s="2" t="s">
        <v>1718</v>
      </c>
      <c r="C2390" s="1" t="s">
        <v>2107</v>
      </c>
      <c r="D2390" s="1" t="s">
        <v>2121</v>
      </c>
      <c r="E2390" s="1" t="s">
        <v>2128</v>
      </c>
      <c r="F2390" s="1">
        <v>1</v>
      </c>
      <c r="H2390" s="1" t="s">
        <v>1719</v>
      </c>
      <c r="I2390" s="1" t="s">
        <v>1719</v>
      </c>
      <c r="K2390" s="1" t="s">
        <v>20</v>
      </c>
      <c r="L2390" s="1" t="s">
        <v>2122</v>
      </c>
      <c r="M2390" s="1" t="s">
        <v>106</v>
      </c>
      <c r="N2390" s="1" t="s">
        <v>1708</v>
      </c>
    </row>
    <row r="2391" spans="1:14" s="1" customFormat="1" x14ac:dyDescent="0.3">
      <c r="A2391" s="1">
        <v>1</v>
      </c>
      <c r="B2391" s="2" t="s">
        <v>1717</v>
      </c>
      <c r="C2391" s="1" t="s">
        <v>2107</v>
      </c>
      <c r="D2391" s="1" t="s">
        <v>2121</v>
      </c>
      <c r="E2391" s="1" t="s">
        <v>2128</v>
      </c>
      <c r="F2391" s="1">
        <v>1</v>
      </c>
      <c r="H2391" s="1" t="s">
        <v>2126</v>
      </c>
      <c r="K2391" s="1" t="s">
        <v>20</v>
      </c>
      <c r="L2391" s="1" t="s">
        <v>2122</v>
      </c>
      <c r="M2391" s="1" t="s">
        <v>106</v>
      </c>
      <c r="N2391" s="1" t="s">
        <v>1708</v>
      </c>
    </row>
    <row r="2392" spans="1:14" s="1" customFormat="1" x14ac:dyDescent="0.3">
      <c r="A2392" s="1">
        <v>1</v>
      </c>
      <c r="B2392" s="2" t="s">
        <v>1718</v>
      </c>
      <c r="C2392" s="1" t="s">
        <v>2107</v>
      </c>
      <c r="D2392" s="1" t="s">
        <v>2121</v>
      </c>
      <c r="E2392" s="1" t="s">
        <v>2128</v>
      </c>
      <c r="F2392" s="1">
        <v>1</v>
      </c>
      <c r="H2392" s="1" t="s">
        <v>1719</v>
      </c>
      <c r="I2392" s="1" t="s">
        <v>1719</v>
      </c>
      <c r="K2392" s="1" t="s">
        <v>20</v>
      </c>
      <c r="L2392" s="1" t="s">
        <v>2122</v>
      </c>
      <c r="M2392" s="1" t="s">
        <v>106</v>
      </c>
      <c r="N2392" s="1" t="s">
        <v>1708</v>
      </c>
    </row>
    <row r="2393" spans="1:14" s="1" customFormat="1" x14ac:dyDescent="0.3">
      <c r="A2393" s="1">
        <v>1</v>
      </c>
      <c r="B2393" s="2" t="s">
        <v>1720</v>
      </c>
      <c r="C2393" s="1" t="s">
        <v>2107</v>
      </c>
      <c r="D2393" s="1" t="s">
        <v>2121</v>
      </c>
      <c r="E2393" s="1" t="s">
        <v>2128</v>
      </c>
      <c r="F2393" s="1">
        <v>1</v>
      </c>
      <c r="H2393" s="1" t="s">
        <v>2126</v>
      </c>
      <c r="K2393" s="1" t="s">
        <v>20</v>
      </c>
      <c r="L2393" s="1" t="s">
        <v>2122</v>
      </c>
      <c r="M2393" s="1" t="s">
        <v>106</v>
      </c>
      <c r="N2393" s="1" t="s">
        <v>1708</v>
      </c>
    </row>
    <row r="2394" spans="1:14" s="1" customFormat="1" x14ac:dyDescent="0.3">
      <c r="A2394" s="1">
        <v>1</v>
      </c>
      <c r="B2394" s="2" t="s">
        <v>1717</v>
      </c>
      <c r="C2394" s="1" t="s">
        <v>2107</v>
      </c>
      <c r="D2394" s="1" t="s">
        <v>2121</v>
      </c>
      <c r="E2394" s="1" t="s">
        <v>2128</v>
      </c>
      <c r="F2394" s="1">
        <v>1</v>
      </c>
      <c r="H2394" s="1" t="s">
        <v>2126</v>
      </c>
      <c r="K2394" s="1" t="s">
        <v>465</v>
      </c>
      <c r="L2394" s="1" t="s">
        <v>2122</v>
      </c>
      <c r="M2394" s="1" t="s">
        <v>106</v>
      </c>
      <c r="N2394" s="1" t="s">
        <v>1708</v>
      </c>
    </row>
    <row r="2395" spans="1:14" s="1" customFormat="1" x14ac:dyDescent="0.3">
      <c r="A2395" s="1">
        <v>1</v>
      </c>
      <c r="B2395" s="2" t="s">
        <v>1718</v>
      </c>
      <c r="C2395" s="1" t="s">
        <v>2107</v>
      </c>
      <c r="D2395" s="1" t="s">
        <v>2121</v>
      </c>
      <c r="E2395" s="1" t="s">
        <v>2128</v>
      </c>
      <c r="F2395" s="1">
        <v>1</v>
      </c>
      <c r="H2395" s="1" t="s">
        <v>1719</v>
      </c>
      <c r="I2395" s="1" t="s">
        <v>1719</v>
      </c>
      <c r="K2395" s="1" t="s">
        <v>465</v>
      </c>
      <c r="L2395" s="1" t="s">
        <v>2122</v>
      </c>
      <c r="M2395" s="1" t="s">
        <v>106</v>
      </c>
      <c r="N2395" s="1" t="s">
        <v>1708</v>
      </c>
    </row>
    <row r="2396" spans="1:14" s="1" customFormat="1" x14ac:dyDescent="0.3">
      <c r="A2396" s="1">
        <v>1</v>
      </c>
      <c r="B2396" s="2" t="s">
        <v>1718</v>
      </c>
      <c r="C2396" s="1" t="s">
        <v>2107</v>
      </c>
      <c r="D2396" s="1" t="s">
        <v>2121</v>
      </c>
      <c r="E2396" s="1" t="s">
        <v>2128</v>
      </c>
      <c r="F2396" s="1">
        <v>1</v>
      </c>
      <c r="H2396" s="1" t="s">
        <v>1719</v>
      </c>
      <c r="I2396" s="1" t="s">
        <v>1719</v>
      </c>
      <c r="K2396" s="1" t="s">
        <v>379</v>
      </c>
      <c r="L2396" s="1" t="s">
        <v>2122</v>
      </c>
      <c r="M2396" s="1" t="s">
        <v>106</v>
      </c>
      <c r="N2396" s="1" t="s">
        <v>1708</v>
      </c>
    </row>
    <row r="2397" spans="1:14" s="1" customFormat="1" x14ac:dyDescent="0.3">
      <c r="A2397" s="1">
        <v>1</v>
      </c>
      <c r="B2397" s="2" t="s">
        <v>1717</v>
      </c>
      <c r="C2397" s="1" t="s">
        <v>2107</v>
      </c>
      <c r="D2397" s="1" t="s">
        <v>2121</v>
      </c>
      <c r="E2397" s="1" t="s">
        <v>2128</v>
      </c>
      <c r="F2397" s="1">
        <v>1</v>
      </c>
      <c r="H2397" s="1" t="s">
        <v>2126</v>
      </c>
      <c r="K2397" s="1" t="s">
        <v>379</v>
      </c>
      <c r="L2397" s="1" t="s">
        <v>2122</v>
      </c>
      <c r="M2397" s="1" t="s">
        <v>106</v>
      </c>
      <c r="N2397" s="1" t="s">
        <v>1708</v>
      </c>
    </row>
    <row r="2398" spans="1:14" s="1" customFormat="1" x14ac:dyDescent="0.3">
      <c r="A2398" s="1">
        <v>1</v>
      </c>
      <c r="B2398" s="2" t="s">
        <v>1718</v>
      </c>
      <c r="C2398" s="1" t="s">
        <v>2107</v>
      </c>
      <c r="D2398" s="1" t="s">
        <v>2121</v>
      </c>
      <c r="E2398" s="1" t="s">
        <v>2128</v>
      </c>
      <c r="F2398" s="1">
        <v>1</v>
      </c>
      <c r="H2398" s="1" t="s">
        <v>1719</v>
      </c>
      <c r="I2398" s="1" t="s">
        <v>1719</v>
      </c>
      <c r="K2398" s="1" t="s">
        <v>381</v>
      </c>
      <c r="L2398" s="1" t="s">
        <v>2122</v>
      </c>
      <c r="M2398" s="1" t="s">
        <v>106</v>
      </c>
      <c r="N2398" s="1" t="s">
        <v>1708</v>
      </c>
    </row>
    <row r="2399" spans="1:14" s="1" customFormat="1" x14ac:dyDescent="0.3">
      <c r="A2399" s="1">
        <v>1</v>
      </c>
      <c r="B2399" s="2" t="s">
        <v>1717</v>
      </c>
      <c r="C2399" s="1" t="s">
        <v>2107</v>
      </c>
      <c r="D2399" s="1" t="s">
        <v>2121</v>
      </c>
      <c r="E2399" s="1" t="s">
        <v>2128</v>
      </c>
      <c r="F2399" s="1">
        <v>1</v>
      </c>
      <c r="H2399" s="1" t="s">
        <v>2126</v>
      </c>
      <c r="K2399" s="1" t="s">
        <v>381</v>
      </c>
      <c r="L2399" s="1" t="s">
        <v>2122</v>
      </c>
      <c r="M2399" s="1" t="s">
        <v>106</v>
      </c>
      <c r="N2399" s="1" t="s">
        <v>1708</v>
      </c>
    </row>
    <row r="2400" spans="1:14" s="1" customFormat="1" x14ac:dyDescent="0.3">
      <c r="A2400" s="1">
        <v>1</v>
      </c>
      <c r="B2400" s="2" t="s">
        <v>1720</v>
      </c>
      <c r="C2400" s="1" t="s">
        <v>2107</v>
      </c>
      <c r="D2400" s="1" t="s">
        <v>2121</v>
      </c>
      <c r="E2400" s="1" t="s">
        <v>2128</v>
      </c>
      <c r="F2400" s="1">
        <v>1</v>
      </c>
      <c r="H2400" s="1" t="s">
        <v>2126</v>
      </c>
      <c r="K2400" s="1" t="s">
        <v>381</v>
      </c>
      <c r="L2400" s="1" t="s">
        <v>2122</v>
      </c>
      <c r="M2400" s="1" t="s">
        <v>106</v>
      </c>
      <c r="N2400" s="1" t="s">
        <v>1708</v>
      </c>
    </row>
    <row r="2401" spans="1:14" s="1" customFormat="1" x14ac:dyDescent="0.3">
      <c r="A2401" s="1">
        <v>1</v>
      </c>
      <c r="B2401" s="2" t="s">
        <v>1718</v>
      </c>
      <c r="C2401" s="1" t="s">
        <v>2107</v>
      </c>
      <c r="D2401" s="1" t="s">
        <v>2121</v>
      </c>
      <c r="E2401" s="1" t="s">
        <v>2128</v>
      </c>
      <c r="F2401" s="1">
        <v>1</v>
      </c>
      <c r="H2401" s="1" t="s">
        <v>1719</v>
      </c>
      <c r="I2401" s="1" t="s">
        <v>1719</v>
      </c>
      <c r="K2401" s="1" t="s">
        <v>381</v>
      </c>
      <c r="L2401" s="1" t="s">
        <v>2122</v>
      </c>
      <c r="M2401" s="1" t="s">
        <v>106</v>
      </c>
      <c r="N2401" s="1" t="s">
        <v>1708</v>
      </c>
    </row>
    <row r="2402" spans="1:14" s="1" customFormat="1" x14ac:dyDescent="0.3">
      <c r="A2402" s="1">
        <v>1</v>
      </c>
      <c r="B2402" s="2" t="s">
        <v>1717</v>
      </c>
      <c r="C2402" s="1" t="s">
        <v>2107</v>
      </c>
      <c r="D2402" s="1" t="s">
        <v>2121</v>
      </c>
      <c r="E2402" s="1" t="s">
        <v>2128</v>
      </c>
      <c r="F2402" s="1">
        <v>1</v>
      </c>
      <c r="H2402" s="1" t="s">
        <v>2126</v>
      </c>
      <c r="K2402" s="1" t="s">
        <v>384</v>
      </c>
      <c r="L2402" s="1" t="s">
        <v>2122</v>
      </c>
      <c r="M2402" s="1" t="s">
        <v>106</v>
      </c>
      <c r="N2402" s="1" t="s">
        <v>1708</v>
      </c>
    </row>
    <row r="2403" spans="1:14" s="1" customFormat="1" x14ac:dyDescent="0.3">
      <c r="A2403" s="1">
        <v>1</v>
      </c>
      <c r="B2403" s="2" t="s">
        <v>1718</v>
      </c>
      <c r="C2403" s="1" t="s">
        <v>2107</v>
      </c>
      <c r="D2403" s="1" t="s">
        <v>2121</v>
      </c>
      <c r="E2403" s="1" t="s">
        <v>2128</v>
      </c>
      <c r="F2403" s="1">
        <v>1</v>
      </c>
      <c r="H2403" s="1" t="s">
        <v>1719</v>
      </c>
      <c r="I2403" s="1" t="s">
        <v>1719</v>
      </c>
      <c r="K2403" s="1" t="s">
        <v>384</v>
      </c>
      <c r="L2403" s="1" t="s">
        <v>2122</v>
      </c>
      <c r="M2403" s="1" t="s">
        <v>106</v>
      </c>
      <c r="N2403" s="1" t="s">
        <v>1708</v>
      </c>
    </row>
    <row r="2404" spans="1:14" s="1" customFormat="1" x14ac:dyDescent="0.3">
      <c r="A2404" s="1">
        <v>1</v>
      </c>
      <c r="B2404" s="2" t="s">
        <v>1717</v>
      </c>
      <c r="C2404" s="1" t="s">
        <v>2107</v>
      </c>
      <c r="D2404" s="1" t="s">
        <v>2121</v>
      </c>
      <c r="E2404" s="1" t="s">
        <v>2128</v>
      </c>
      <c r="F2404" s="1">
        <v>1</v>
      </c>
      <c r="H2404" s="1" t="s">
        <v>2126</v>
      </c>
      <c r="K2404" s="1" t="s">
        <v>384</v>
      </c>
      <c r="L2404" s="1" t="s">
        <v>2122</v>
      </c>
      <c r="M2404" s="1" t="s">
        <v>106</v>
      </c>
      <c r="N2404" s="1" t="s">
        <v>1708</v>
      </c>
    </row>
    <row r="2405" spans="1:14" s="1" customFormat="1" x14ac:dyDescent="0.3">
      <c r="A2405" s="1">
        <v>1</v>
      </c>
      <c r="B2405" s="2" t="s">
        <v>1718</v>
      </c>
      <c r="C2405" s="1" t="s">
        <v>2107</v>
      </c>
      <c r="D2405" s="1" t="s">
        <v>2121</v>
      </c>
      <c r="E2405" s="1" t="s">
        <v>2128</v>
      </c>
      <c r="F2405" s="1">
        <v>1</v>
      </c>
      <c r="H2405" s="1" t="s">
        <v>1719</v>
      </c>
      <c r="I2405" s="1" t="s">
        <v>1719</v>
      </c>
      <c r="K2405" s="1" t="s">
        <v>385</v>
      </c>
      <c r="L2405" s="1" t="s">
        <v>2122</v>
      </c>
      <c r="M2405" s="1" t="s">
        <v>106</v>
      </c>
      <c r="N2405" s="1" t="s">
        <v>1708</v>
      </c>
    </row>
    <row r="2406" spans="1:14" s="1" customFormat="1" x14ac:dyDescent="0.3">
      <c r="A2406" s="1">
        <v>1</v>
      </c>
      <c r="B2406" s="2" t="s">
        <v>1717</v>
      </c>
      <c r="C2406" s="1" t="s">
        <v>2107</v>
      </c>
      <c r="D2406" s="1" t="s">
        <v>2121</v>
      </c>
      <c r="E2406" s="1" t="s">
        <v>2128</v>
      </c>
      <c r="F2406" s="1">
        <v>1</v>
      </c>
      <c r="H2406" s="1" t="s">
        <v>2126</v>
      </c>
      <c r="K2406" s="1" t="s">
        <v>385</v>
      </c>
      <c r="L2406" s="1" t="s">
        <v>2122</v>
      </c>
      <c r="M2406" s="1" t="s">
        <v>106</v>
      </c>
      <c r="N2406" s="1" t="s">
        <v>1708</v>
      </c>
    </row>
    <row r="2407" spans="1:14" s="1" customFormat="1" x14ac:dyDescent="0.3">
      <c r="A2407" s="1">
        <v>1</v>
      </c>
      <c r="B2407" s="2" t="s">
        <v>1718</v>
      </c>
      <c r="C2407" s="1" t="s">
        <v>2107</v>
      </c>
      <c r="D2407" s="1" t="s">
        <v>2121</v>
      </c>
      <c r="E2407" s="1" t="s">
        <v>2128</v>
      </c>
      <c r="F2407" s="1">
        <v>1</v>
      </c>
      <c r="H2407" s="1" t="s">
        <v>1719</v>
      </c>
      <c r="I2407" s="1" t="s">
        <v>1719</v>
      </c>
      <c r="K2407" s="1" t="s">
        <v>385</v>
      </c>
      <c r="L2407" s="1" t="s">
        <v>2122</v>
      </c>
      <c r="M2407" s="1" t="s">
        <v>106</v>
      </c>
      <c r="N2407" s="1" t="s">
        <v>1708</v>
      </c>
    </row>
    <row r="2408" spans="1:14" s="1" customFormat="1" x14ac:dyDescent="0.3">
      <c r="A2408" s="1">
        <v>1</v>
      </c>
      <c r="B2408" s="2" t="s">
        <v>1718</v>
      </c>
      <c r="C2408" s="1" t="s">
        <v>2107</v>
      </c>
      <c r="D2408" s="1" t="s">
        <v>2121</v>
      </c>
      <c r="E2408" s="1" t="s">
        <v>2128</v>
      </c>
      <c r="F2408" s="1">
        <v>1</v>
      </c>
      <c r="H2408" s="1" t="s">
        <v>1719</v>
      </c>
      <c r="I2408" s="1" t="s">
        <v>1719</v>
      </c>
      <c r="K2408" s="1" t="s">
        <v>421</v>
      </c>
      <c r="L2408" s="1" t="s">
        <v>2122</v>
      </c>
      <c r="M2408" s="1" t="s">
        <v>106</v>
      </c>
      <c r="N2408" s="1" t="s">
        <v>1708</v>
      </c>
    </row>
    <row r="2409" spans="1:14" s="1" customFormat="1" x14ac:dyDescent="0.3">
      <c r="A2409" s="1">
        <v>1</v>
      </c>
      <c r="B2409" s="2" t="s">
        <v>1718</v>
      </c>
      <c r="C2409" s="1" t="s">
        <v>2107</v>
      </c>
      <c r="D2409" s="1" t="s">
        <v>2121</v>
      </c>
      <c r="E2409" s="1" t="s">
        <v>2128</v>
      </c>
      <c r="F2409" s="1">
        <v>1</v>
      </c>
      <c r="H2409" s="1" t="s">
        <v>1719</v>
      </c>
      <c r="I2409" s="1" t="s">
        <v>1719</v>
      </c>
      <c r="K2409" s="1" t="s">
        <v>27</v>
      </c>
      <c r="L2409" s="1" t="s">
        <v>2122</v>
      </c>
      <c r="M2409" s="1" t="s">
        <v>106</v>
      </c>
      <c r="N2409" s="1" t="s">
        <v>1708</v>
      </c>
    </row>
    <row r="2410" spans="1:14" s="1" customFormat="1" x14ac:dyDescent="0.3">
      <c r="A2410" s="1">
        <v>1</v>
      </c>
      <c r="B2410" s="2" t="s">
        <v>1721</v>
      </c>
      <c r="C2410" s="1" t="s">
        <v>2107</v>
      </c>
      <c r="D2410" s="1" t="s">
        <v>2121</v>
      </c>
      <c r="E2410" s="1" t="s">
        <v>2128</v>
      </c>
      <c r="F2410" s="1">
        <v>1</v>
      </c>
      <c r="H2410" s="1" t="s">
        <v>2126</v>
      </c>
      <c r="K2410" s="1" t="s">
        <v>384</v>
      </c>
      <c r="L2410" s="1" t="s">
        <v>2122</v>
      </c>
      <c r="M2410" s="1" t="s">
        <v>110</v>
      </c>
      <c r="N2410" s="1" t="s">
        <v>1708</v>
      </c>
    </row>
    <row r="2411" spans="1:14" s="1" customFormat="1" x14ac:dyDescent="0.3">
      <c r="A2411" s="1">
        <v>1</v>
      </c>
      <c r="B2411" s="2" t="s">
        <v>1722</v>
      </c>
      <c r="C2411" s="1" t="s">
        <v>2107</v>
      </c>
      <c r="D2411" s="1" t="s">
        <v>2121</v>
      </c>
      <c r="E2411" s="1" t="s">
        <v>2128</v>
      </c>
      <c r="F2411" s="1">
        <v>1</v>
      </c>
      <c r="H2411" s="1" t="s">
        <v>2126</v>
      </c>
      <c r="K2411" s="1" t="s">
        <v>384</v>
      </c>
      <c r="L2411" s="1" t="s">
        <v>2122</v>
      </c>
      <c r="M2411" s="1" t="s">
        <v>110</v>
      </c>
      <c r="N2411" s="1" t="s">
        <v>1708</v>
      </c>
    </row>
    <row r="2412" spans="1:14" s="1" customFormat="1" x14ac:dyDescent="0.3">
      <c r="A2412" s="1">
        <v>1</v>
      </c>
      <c r="B2412" s="2" t="s">
        <v>1723</v>
      </c>
      <c r="C2412" s="1" t="s">
        <v>2107</v>
      </c>
      <c r="D2412" s="1" t="s">
        <v>2121</v>
      </c>
      <c r="E2412" s="1" t="s">
        <v>2128</v>
      </c>
      <c r="F2412" s="1">
        <v>1</v>
      </c>
      <c r="H2412" s="1" t="s">
        <v>109</v>
      </c>
      <c r="I2412" s="1" t="s">
        <v>109</v>
      </c>
      <c r="K2412" s="1" t="s">
        <v>384</v>
      </c>
      <c r="L2412" s="1" t="s">
        <v>2122</v>
      </c>
      <c r="M2412" s="1" t="s">
        <v>110</v>
      </c>
      <c r="N2412" s="1" t="s">
        <v>1708</v>
      </c>
    </row>
    <row r="2413" spans="1:14" s="1" customFormat="1" x14ac:dyDescent="0.3">
      <c r="A2413" s="1">
        <v>1</v>
      </c>
      <c r="B2413" s="2" t="s">
        <v>1722</v>
      </c>
      <c r="C2413" s="1" t="s">
        <v>2107</v>
      </c>
      <c r="D2413" s="1" t="s">
        <v>2121</v>
      </c>
      <c r="E2413" s="1" t="s">
        <v>2128</v>
      </c>
      <c r="F2413" s="1">
        <v>1</v>
      </c>
      <c r="H2413" s="1" t="s">
        <v>2126</v>
      </c>
      <c r="K2413" s="1" t="s">
        <v>384</v>
      </c>
      <c r="L2413" s="1" t="s">
        <v>2122</v>
      </c>
      <c r="M2413" s="1" t="s">
        <v>110</v>
      </c>
      <c r="N2413" s="1" t="s">
        <v>1708</v>
      </c>
    </row>
    <row r="2414" spans="1:14" s="1" customFormat="1" x14ac:dyDescent="0.3">
      <c r="A2414" s="1">
        <v>1</v>
      </c>
      <c r="B2414" s="2" t="s">
        <v>1723</v>
      </c>
      <c r="C2414" s="1" t="s">
        <v>2107</v>
      </c>
      <c r="D2414" s="1" t="s">
        <v>2121</v>
      </c>
      <c r="E2414" s="1" t="s">
        <v>2128</v>
      </c>
      <c r="F2414" s="1">
        <v>1</v>
      </c>
      <c r="H2414" s="1" t="s">
        <v>109</v>
      </c>
      <c r="I2414" s="1" t="s">
        <v>109</v>
      </c>
      <c r="K2414" s="1" t="s">
        <v>384</v>
      </c>
      <c r="L2414" s="1" t="s">
        <v>2122</v>
      </c>
      <c r="M2414" s="1" t="s">
        <v>110</v>
      </c>
      <c r="N2414" s="1" t="s">
        <v>1708</v>
      </c>
    </row>
    <row r="2415" spans="1:14" s="1" customFormat="1" x14ac:dyDescent="0.3">
      <c r="A2415" s="1">
        <v>1</v>
      </c>
      <c r="B2415" s="2" t="s">
        <v>1724</v>
      </c>
      <c r="C2415" s="1" t="s">
        <v>2107</v>
      </c>
      <c r="D2415" s="1" t="s">
        <v>2121</v>
      </c>
      <c r="E2415" s="1" t="s">
        <v>2128</v>
      </c>
      <c r="F2415" s="1">
        <v>1</v>
      </c>
      <c r="H2415" s="1" t="s">
        <v>2126</v>
      </c>
      <c r="K2415" s="1" t="s">
        <v>384</v>
      </c>
      <c r="L2415" s="1" t="s">
        <v>2122</v>
      </c>
      <c r="M2415" s="1" t="s">
        <v>110</v>
      </c>
      <c r="N2415" s="1" t="s">
        <v>1708</v>
      </c>
    </row>
    <row r="2416" spans="1:14" s="1" customFormat="1" x14ac:dyDescent="0.3">
      <c r="A2416" s="1">
        <v>1</v>
      </c>
      <c r="B2416" s="2" t="s">
        <v>1723</v>
      </c>
      <c r="C2416" s="1" t="s">
        <v>2107</v>
      </c>
      <c r="D2416" s="1" t="s">
        <v>2121</v>
      </c>
      <c r="E2416" s="1" t="s">
        <v>2128</v>
      </c>
      <c r="F2416" s="1">
        <v>1</v>
      </c>
      <c r="H2416" s="1" t="s">
        <v>109</v>
      </c>
      <c r="I2416" s="1" t="s">
        <v>109</v>
      </c>
      <c r="K2416" s="1" t="s">
        <v>385</v>
      </c>
      <c r="L2416" s="1" t="s">
        <v>2122</v>
      </c>
      <c r="M2416" s="1" t="s">
        <v>110</v>
      </c>
      <c r="N2416" s="1" t="s">
        <v>1708</v>
      </c>
    </row>
    <row r="2417" spans="1:14" s="1" customFormat="1" x14ac:dyDescent="0.3">
      <c r="A2417" s="1">
        <v>1</v>
      </c>
      <c r="B2417" s="2" t="s">
        <v>1722</v>
      </c>
      <c r="C2417" s="1" t="s">
        <v>2107</v>
      </c>
      <c r="D2417" s="1" t="s">
        <v>2121</v>
      </c>
      <c r="E2417" s="1" t="s">
        <v>2128</v>
      </c>
      <c r="F2417" s="1">
        <v>1</v>
      </c>
      <c r="H2417" s="1" t="s">
        <v>2126</v>
      </c>
      <c r="K2417" s="1" t="s">
        <v>385</v>
      </c>
      <c r="L2417" s="1" t="s">
        <v>2122</v>
      </c>
      <c r="M2417" s="1" t="s">
        <v>110</v>
      </c>
      <c r="N2417" s="1" t="s">
        <v>1708</v>
      </c>
    </row>
    <row r="2418" spans="1:14" s="1" customFormat="1" x14ac:dyDescent="0.3">
      <c r="A2418" s="1">
        <v>1</v>
      </c>
      <c r="B2418" s="2" t="s">
        <v>1723</v>
      </c>
      <c r="C2418" s="1" t="s">
        <v>2107</v>
      </c>
      <c r="D2418" s="1" t="s">
        <v>2121</v>
      </c>
      <c r="E2418" s="1" t="s">
        <v>2128</v>
      </c>
      <c r="F2418" s="1">
        <v>1</v>
      </c>
      <c r="H2418" s="1" t="s">
        <v>109</v>
      </c>
      <c r="I2418" s="1" t="s">
        <v>109</v>
      </c>
      <c r="K2418" s="1" t="s">
        <v>385</v>
      </c>
      <c r="L2418" s="1" t="s">
        <v>2122</v>
      </c>
      <c r="M2418" s="1" t="s">
        <v>110</v>
      </c>
      <c r="N2418" s="1" t="s">
        <v>1708</v>
      </c>
    </row>
    <row r="2419" spans="1:14" s="1" customFormat="1" x14ac:dyDescent="0.3">
      <c r="A2419" s="1">
        <v>1</v>
      </c>
      <c r="B2419" s="2" t="s">
        <v>1722</v>
      </c>
      <c r="C2419" s="1" t="s">
        <v>2107</v>
      </c>
      <c r="D2419" s="1" t="s">
        <v>2121</v>
      </c>
      <c r="E2419" s="1" t="s">
        <v>2128</v>
      </c>
      <c r="F2419" s="1">
        <v>1</v>
      </c>
      <c r="H2419" s="1" t="s">
        <v>2126</v>
      </c>
      <c r="K2419" s="1" t="s">
        <v>385</v>
      </c>
      <c r="L2419" s="1" t="s">
        <v>2122</v>
      </c>
      <c r="M2419" s="1" t="s">
        <v>110</v>
      </c>
      <c r="N2419" s="1" t="s">
        <v>1708</v>
      </c>
    </row>
    <row r="2420" spans="1:14" s="1" customFormat="1" x14ac:dyDescent="0.3">
      <c r="A2420" s="1">
        <v>1</v>
      </c>
      <c r="B2420" s="2" t="s">
        <v>1725</v>
      </c>
      <c r="C2420" s="1" t="s">
        <v>2107</v>
      </c>
      <c r="D2420" s="1" t="s">
        <v>2121</v>
      </c>
      <c r="E2420" s="1" t="s">
        <v>2128</v>
      </c>
      <c r="F2420" s="1">
        <v>1</v>
      </c>
      <c r="H2420" s="1" t="s">
        <v>163</v>
      </c>
      <c r="I2420" s="1" t="s">
        <v>163</v>
      </c>
      <c r="K2420" s="1" t="s">
        <v>385</v>
      </c>
      <c r="L2420" s="1" t="s">
        <v>2122</v>
      </c>
      <c r="M2420" s="1" t="s">
        <v>110</v>
      </c>
      <c r="N2420" s="1" t="s">
        <v>1708</v>
      </c>
    </row>
    <row r="2421" spans="1:14" s="1" customFormat="1" x14ac:dyDescent="0.3">
      <c r="A2421" s="1">
        <v>1</v>
      </c>
      <c r="B2421" s="2" t="s">
        <v>1725</v>
      </c>
      <c r="C2421" s="1" t="s">
        <v>2107</v>
      </c>
      <c r="D2421" s="1" t="s">
        <v>2121</v>
      </c>
      <c r="E2421" s="1" t="s">
        <v>2128</v>
      </c>
      <c r="F2421" s="1">
        <v>1</v>
      </c>
      <c r="H2421" s="1" t="s">
        <v>163</v>
      </c>
      <c r="I2421" s="1" t="s">
        <v>163</v>
      </c>
      <c r="K2421" s="1" t="s">
        <v>421</v>
      </c>
      <c r="L2421" s="1" t="s">
        <v>2122</v>
      </c>
      <c r="M2421" s="1" t="s">
        <v>110</v>
      </c>
      <c r="N2421" s="1" t="s">
        <v>1708</v>
      </c>
    </row>
    <row r="2422" spans="1:14" s="1" customFormat="1" x14ac:dyDescent="0.3">
      <c r="A2422" s="1">
        <v>1</v>
      </c>
      <c r="B2422" s="2" t="s">
        <v>1726</v>
      </c>
      <c r="C2422" s="1" t="s">
        <v>2107</v>
      </c>
      <c r="D2422" s="1" t="s">
        <v>2121</v>
      </c>
      <c r="E2422" s="1" t="s">
        <v>2128</v>
      </c>
      <c r="F2422" s="1">
        <v>1</v>
      </c>
      <c r="H2422" s="1" t="s">
        <v>2126</v>
      </c>
      <c r="K2422" s="1" t="s">
        <v>183</v>
      </c>
      <c r="L2422" s="1" t="s">
        <v>2122</v>
      </c>
      <c r="M2422" s="1" t="s">
        <v>110</v>
      </c>
      <c r="N2422" s="1" t="s">
        <v>1708</v>
      </c>
    </row>
    <row r="2423" spans="1:14" s="1" customFormat="1" x14ac:dyDescent="0.3">
      <c r="A2423" s="1">
        <v>1</v>
      </c>
      <c r="B2423" s="2" t="s">
        <v>1721</v>
      </c>
      <c r="C2423" s="1" t="s">
        <v>2107</v>
      </c>
      <c r="D2423" s="1" t="s">
        <v>2121</v>
      </c>
      <c r="E2423" s="1" t="s">
        <v>2128</v>
      </c>
      <c r="F2423" s="1">
        <v>1</v>
      </c>
      <c r="H2423" s="1" t="s">
        <v>2126</v>
      </c>
      <c r="K2423" s="1" t="s">
        <v>183</v>
      </c>
      <c r="L2423" s="1" t="s">
        <v>2122</v>
      </c>
      <c r="M2423" s="1" t="s">
        <v>110</v>
      </c>
      <c r="N2423" s="1" t="s">
        <v>1708</v>
      </c>
    </row>
    <row r="2424" spans="1:14" s="1" customFormat="1" x14ac:dyDescent="0.3">
      <c r="A2424" s="1">
        <v>1</v>
      </c>
      <c r="B2424" s="2" t="s">
        <v>1726</v>
      </c>
      <c r="C2424" s="1" t="s">
        <v>2107</v>
      </c>
      <c r="D2424" s="1" t="s">
        <v>2121</v>
      </c>
      <c r="E2424" s="1" t="s">
        <v>2128</v>
      </c>
      <c r="F2424" s="1">
        <v>1</v>
      </c>
      <c r="H2424" s="1" t="s">
        <v>2126</v>
      </c>
      <c r="K2424" s="1" t="s">
        <v>183</v>
      </c>
      <c r="L2424" s="1" t="s">
        <v>2122</v>
      </c>
      <c r="M2424" s="1" t="s">
        <v>110</v>
      </c>
      <c r="N2424" s="1" t="s">
        <v>1708</v>
      </c>
    </row>
    <row r="2425" spans="1:14" s="1" customFormat="1" x14ac:dyDescent="0.3">
      <c r="A2425" s="1">
        <v>1</v>
      </c>
      <c r="B2425" s="2" t="s">
        <v>1727</v>
      </c>
      <c r="C2425" s="1" t="s">
        <v>2107</v>
      </c>
      <c r="D2425" s="1" t="s">
        <v>2121</v>
      </c>
      <c r="E2425" s="1" t="s">
        <v>2128</v>
      </c>
      <c r="F2425" s="1">
        <v>1</v>
      </c>
      <c r="H2425" s="1" t="s">
        <v>2126</v>
      </c>
      <c r="K2425" s="1" t="s">
        <v>189</v>
      </c>
      <c r="L2425" s="1" t="s">
        <v>2122</v>
      </c>
      <c r="M2425" s="1" t="s">
        <v>110</v>
      </c>
      <c r="N2425" s="1" t="s">
        <v>1708</v>
      </c>
    </row>
    <row r="2426" spans="1:14" s="1" customFormat="1" x14ac:dyDescent="0.3">
      <c r="A2426" s="1">
        <v>1</v>
      </c>
      <c r="B2426" s="2" t="s">
        <v>1728</v>
      </c>
      <c r="C2426" s="1" t="s">
        <v>2107</v>
      </c>
      <c r="D2426" s="1" t="s">
        <v>2121</v>
      </c>
      <c r="E2426" s="1" t="s">
        <v>2128</v>
      </c>
      <c r="F2426" s="1">
        <v>1</v>
      </c>
      <c r="H2426" s="1" t="s">
        <v>2126</v>
      </c>
      <c r="K2426" s="1" t="s">
        <v>189</v>
      </c>
      <c r="L2426" s="1" t="s">
        <v>2122</v>
      </c>
      <c r="M2426" s="1" t="s">
        <v>110</v>
      </c>
      <c r="N2426" s="1" t="s">
        <v>1708</v>
      </c>
    </row>
    <row r="2427" spans="1:14" s="1" customFormat="1" x14ac:dyDescent="0.3">
      <c r="A2427" s="1">
        <v>1</v>
      </c>
      <c r="B2427" s="2" t="s">
        <v>1728</v>
      </c>
      <c r="C2427" s="1" t="s">
        <v>2107</v>
      </c>
      <c r="D2427" s="1" t="s">
        <v>2121</v>
      </c>
      <c r="E2427" s="1" t="s">
        <v>2128</v>
      </c>
      <c r="F2427" s="1">
        <v>1</v>
      </c>
      <c r="H2427" s="1" t="s">
        <v>2126</v>
      </c>
      <c r="K2427" s="1" t="s">
        <v>189</v>
      </c>
      <c r="L2427" s="1" t="s">
        <v>2122</v>
      </c>
      <c r="M2427" s="1" t="s">
        <v>110</v>
      </c>
      <c r="N2427" s="1" t="s">
        <v>1708</v>
      </c>
    </row>
    <row r="2428" spans="1:14" s="1" customFormat="1" x14ac:dyDescent="0.3">
      <c r="A2428" s="1">
        <v>1</v>
      </c>
      <c r="B2428" s="2" t="s">
        <v>1728</v>
      </c>
      <c r="C2428" s="1" t="s">
        <v>2107</v>
      </c>
      <c r="D2428" s="1" t="s">
        <v>2121</v>
      </c>
      <c r="E2428" s="1" t="s">
        <v>2128</v>
      </c>
      <c r="F2428" s="1">
        <v>1</v>
      </c>
      <c r="H2428" s="1" t="s">
        <v>2126</v>
      </c>
      <c r="K2428" s="1" t="s">
        <v>190</v>
      </c>
      <c r="L2428" s="1" t="s">
        <v>2122</v>
      </c>
      <c r="M2428" s="1" t="s">
        <v>110</v>
      </c>
      <c r="N2428" s="1" t="s">
        <v>1708</v>
      </c>
    </row>
    <row r="2429" spans="1:14" s="1" customFormat="1" x14ac:dyDescent="0.3">
      <c r="A2429" s="1">
        <v>1</v>
      </c>
      <c r="B2429" s="2" t="s">
        <v>1728</v>
      </c>
      <c r="C2429" s="1" t="s">
        <v>2107</v>
      </c>
      <c r="D2429" s="1" t="s">
        <v>2121</v>
      </c>
      <c r="E2429" s="1" t="s">
        <v>2128</v>
      </c>
      <c r="F2429" s="1">
        <v>1</v>
      </c>
      <c r="H2429" s="1" t="s">
        <v>2126</v>
      </c>
      <c r="K2429" s="1" t="s">
        <v>190</v>
      </c>
      <c r="L2429" s="1" t="s">
        <v>2122</v>
      </c>
      <c r="M2429" s="1" t="s">
        <v>110</v>
      </c>
      <c r="N2429" s="1" t="s">
        <v>1708</v>
      </c>
    </row>
    <row r="2430" spans="1:14" s="1" customFormat="1" x14ac:dyDescent="0.3">
      <c r="A2430" s="1">
        <v>1</v>
      </c>
      <c r="B2430" s="2" t="s">
        <v>1728</v>
      </c>
      <c r="C2430" s="1" t="s">
        <v>2107</v>
      </c>
      <c r="D2430" s="1" t="s">
        <v>2121</v>
      </c>
      <c r="E2430" s="1" t="s">
        <v>2128</v>
      </c>
      <c r="F2430" s="1">
        <v>1</v>
      </c>
      <c r="H2430" s="1" t="s">
        <v>2126</v>
      </c>
      <c r="K2430" s="1" t="s">
        <v>190</v>
      </c>
      <c r="L2430" s="1" t="s">
        <v>2122</v>
      </c>
      <c r="M2430" s="1" t="s">
        <v>110</v>
      </c>
      <c r="N2430" s="1" t="s">
        <v>1708</v>
      </c>
    </row>
    <row r="2431" spans="1:14" s="1" customFormat="1" x14ac:dyDescent="0.3">
      <c r="A2431" s="1">
        <v>1</v>
      </c>
      <c r="B2431" s="2" t="s">
        <v>1729</v>
      </c>
      <c r="C2431" s="1" t="s">
        <v>2107</v>
      </c>
      <c r="D2431" s="1" t="s">
        <v>2121</v>
      </c>
      <c r="E2431" s="1" t="s">
        <v>2128</v>
      </c>
      <c r="F2431" s="1">
        <v>1</v>
      </c>
      <c r="H2431" s="1" t="s">
        <v>2126</v>
      </c>
      <c r="K2431" s="1" t="s">
        <v>190</v>
      </c>
      <c r="L2431" s="1" t="s">
        <v>2122</v>
      </c>
      <c r="M2431" s="1" t="s">
        <v>110</v>
      </c>
      <c r="N2431" s="1" t="s">
        <v>1708</v>
      </c>
    </row>
    <row r="2432" spans="1:14" s="1" customFormat="1" x14ac:dyDescent="0.3">
      <c r="A2432" s="1">
        <v>1</v>
      </c>
      <c r="B2432" s="2" t="s">
        <v>1730</v>
      </c>
      <c r="C2432" s="1" t="s">
        <v>2107</v>
      </c>
      <c r="D2432" s="1" t="s">
        <v>2121</v>
      </c>
      <c r="E2432" s="1" t="s">
        <v>2128</v>
      </c>
      <c r="F2432" s="1">
        <v>1</v>
      </c>
      <c r="H2432" s="1" t="s">
        <v>2126</v>
      </c>
      <c r="K2432" s="1" t="s">
        <v>191</v>
      </c>
      <c r="L2432" s="1" t="s">
        <v>2122</v>
      </c>
      <c r="M2432" s="1" t="s">
        <v>110</v>
      </c>
      <c r="N2432" s="1" t="s">
        <v>1708</v>
      </c>
    </row>
    <row r="2433" spans="1:14" s="1" customFormat="1" x14ac:dyDescent="0.3">
      <c r="A2433" s="1">
        <v>1</v>
      </c>
      <c r="B2433" s="2" t="s">
        <v>1730</v>
      </c>
      <c r="C2433" s="1" t="s">
        <v>2107</v>
      </c>
      <c r="D2433" s="1" t="s">
        <v>2121</v>
      </c>
      <c r="E2433" s="1" t="s">
        <v>2128</v>
      </c>
      <c r="F2433" s="1">
        <v>1</v>
      </c>
      <c r="H2433" s="1" t="s">
        <v>2126</v>
      </c>
      <c r="K2433" s="1" t="s">
        <v>191</v>
      </c>
      <c r="L2433" s="1" t="s">
        <v>2122</v>
      </c>
      <c r="M2433" s="1" t="s">
        <v>110</v>
      </c>
      <c r="N2433" s="1" t="s">
        <v>1708</v>
      </c>
    </row>
    <row r="2434" spans="1:14" s="1" customFormat="1" x14ac:dyDescent="0.3">
      <c r="A2434" s="1">
        <v>1</v>
      </c>
      <c r="B2434" s="2" t="s">
        <v>1729</v>
      </c>
      <c r="C2434" s="1" t="s">
        <v>2107</v>
      </c>
      <c r="D2434" s="1" t="s">
        <v>2121</v>
      </c>
      <c r="E2434" s="1" t="s">
        <v>2128</v>
      </c>
      <c r="F2434" s="1">
        <v>1</v>
      </c>
      <c r="H2434" s="1" t="s">
        <v>2126</v>
      </c>
      <c r="K2434" s="1" t="s">
        <v>191</v>
      </c>
      <c r="L2434" s="1" t="s">
        <v>2122</v>
      </c>
      <c r="M2434" s="1" t="s">
        <v>110</v>
      </c>
      <c r="N2434" s="1" t="s">
        <v>1708</v>
      </c>
    </row>
    <row r="2435" spans="1:14" s="1" customFormat="1" x14ac:dyDescent="0.3">
      <c r="A2435" s="1">
        <v>1</v>
      </c>
      <c r="B2435" s="2" t="s">
        <v>1730</v>
      </c>
      <c r="C2435" s="1" t="s">
        <v>2107</v>
      </c>
      <c r="D2435" s="1" t="s">
        <v>2121</v>
      </c>
      <c r="E2435" s="1" t="s">
        <v>2128</v>
      </c>
      <c r="F2435" s="1">
        <v>1</v>
      </c>
      <c r="H2435" s="1" t="s">
        <v>2126</v>
      </c>
      <c r="K2435" s="1" t="s">
        <v>191</v>
      </c>
      <c r="L2435" s="1" t="s">
        <v>2122</v>
      </c>
      <c r="M2435" s="1" t="s">
        <v>110</v>
      </c>
      <c r="N2435" s="1" t="s">
        <v>1708</v>
      </c>
    </row>
    <row r="2436" spans="1:14" s="1" customFormat="1" x14ac:dyDescent="0.3">
      <c r="A2436" s="1">
        <v>1</v>
      </c>
      <c r="B2436" s="2" t="s">
        <v>1729</v>
      </c>
      <c r="C2436" s="1" t="s">
        <v>2107</v>
      </c>
      <c r="D2436" s="1" t="s">
        <v>2121</v>
      </c>
      <c r="E2436" s="1" t="s">
        <v>2128</v>
      </c>
      <c r="F2436" s="1">
        <v>1</v>
      </c>
      <c r="H2436" s="1" t="s">
        <v>2126</v>
      </c>
      <c r="K2436" s="1" t="s">
        <v>191</v>
      </c>
      <c r="L2436" s="1" t="s">
        <v>2122</v>
      </c>
      <c r="M2436" s="1" t="s">
        <v>110</v>
      </c>
      <c r="N2436" s="1" t="s">
        <v>1708</v>
      </c>
    </row>
    <row r="2437" spans="1:14" s="1" customFormat="1" x14ac:dyDescent="0.3">
      <c r="A2437" s="1">
        <v>1</v>
      </c>
      <c r="B2437" s="2" t="s">
        <v>1729</v>
      </c>
      <c r="C2437" s="1" t="s">
        <v>2107</v>
      </c>
      <c r="D2437" s="1" t="s">
        <v>2121</v>
      </c>
      <c r="E2437" s="1" t="s">
        <v>2128</v>
      </c>
      <c r="F2437" s="1">
        <v>1</v>
      </c>
      <c r="H2437" s="1" t="s">
        <v>2126</v>
      </c>
      <c r="K2437" s="1" t="s">
        <v>194</v>
      </c>
      <c r="L2437" s="1" t="s">
        <v>2122</v>
      </c>
      <c r="M2437" s="1" t="s">
        <v>110</v>
      </c>
      <c r="N2437" s="1" t="s">
        <v>1708</v>
      </c>
    </row>
    <row r="2438" spans="1:14" s="1" customFormat="1" x14ac:dyDescent="0.3">
      <c r="A2438" s="1">
        <v>1</v>
      </c>
      <c r="B2438" s="2" t="s">
        <v>1728</v>
      </c>
      <c r="C2438" s="1" t="s">
        <v>2107</v>
      </c>
      <c r="D2438" s="1" t="s">
        <v>2121</v>
      </c>
      <c r="E2438" s="1" t="s">
        <v>2128</v>
      </c>
      <c r="F2438" s="1">
        <v>1</v>
      </c>
      <c r="H2438" s="1" t="s">
        <v>2126</v>
      </c>
      <c r="K2438" s="1" t="s">
        <v>194</v>
      </c>
      <c r="L2438" s="1" t="s">
        <v>2122</v>
      </c>
      <c r="M2438" s="1" t="s">
        <v>110</v>
      </c>
      <c r="N2438" s="1" t="s">
        <v>1708</v>
      </c>
    </row>
    <row r="2439" spans="1:14" s="1" customFormat="1" x14ac:dyDescent="0.3">
      <c r="A2439" s="1">
        <v>1</v>
      </c>
      <c r="B2439" s="2" t="s">
        <v>1729</v>
      </c>
      <c r="C2439" s="1" t="s">
        <v>2107</v>
      </c>
      <c r="D2439" s="1" t="s">
        <v>2121</v>
      </c>
      <c r="E2439" s="1" t="s">
        <v>2128</v>
      </c>
      <c r="F2439" s="1">
        <v>1</v>
      </c>
      <c r="H2439" s="1" t="s">
        <v>2126</v>
      </c>
      <c r="K2439" s="1" t="s">
        <v>194</v>
      </c>
      <c r="L2439" s="1" t="s">
        <v>2122</v>
      </c>
      <c r="M2439" s="1" t="s">
        <v>110</v>
      </c>
      <c r="N2439" s="1" t="s">
        <v>1708</v>
      </c>
    </row>
    <row r="2440" spans="1:14" s="1" customFormat="1" x14ac:dyDescent="0.3">
      <c r="A2440" s="1">
        <v>1</v>
      </c>
      <c r="B2440" s="2" t="s">
        <v>1728</v>
      </c>
      <c r="C2440" s="1" t="s">
        <v>2107</v>
      </c>
      <c r="D2440" s="1" t="s">
        <v>2121</v>
      </c>
      <c r="E2440" s="1" t="s">
        <v>2128</v>
      </c>
      <c r="F2440" s="1">
        <v>1</v>
      </c>
      <c r="H2440" s="1" t="s">
        <v>2126</v>
      </c>
      <c r="K2440" s="1" t="s">
        <v>193</v>
      </c>
      <c r="L2440" s="1" t="s">
        <v>2122</v>
      </c>
      <c r="M2440" s="1" t="s">
        <v>110</v>
      </c>
      <c r="N2440" s="1" t="s">
        <v>1708</v>
      </c>
    </row>
    <row r="2441" spans="1:14" s="1" customFormat="1" x14ac:dyDescent="0.3">
      <c r="A2441" s="1">
        <v>1</v>
      </c>
      <c r="B2441" s="2" t="s">
        <v>1729</v>
      </c>
      <c r="C2441" s="1" t="s">
        <v>2107</v>
      </c>
      <c r="D2441" s="1" t="s">
        <v>2121</v>
      </c>
      <c r="E2441" s="1" t="s">
        <v>2128</v>
      </c>
      <c r="F2441" s="1">
        <v>1</v>
      </c>
      <c r="H2441" s="1" t="s">
        <v>2126</v>
      </c>
      <c r="K2441" s="1" t="s">
        <v>193</v>
      </c>
      <c r="L2441" s="1" t="s">
        <v>2122</v>
      </c>
      <c r="M2441" s="1" t="s">
        <v>110</v>
      </c>
      <c r="N2441" s="1" t="s">
        <v>1708</v>
      </c>
    </row>
    <row r="2442" spans="1:14" s="1" customFormat="1" x14ac:dyDescent="0.3">
      <c r="A2442" s="1">
        <v>1</v>
      </c>
      <c r="B2442" s="2" t="s">
        <v>1731</v>
      </c>
      <c r="C2442" s="1" t="s">
        <v>2107</v>
      </c>
      <c r="D2442" s="1" t="s">
        <v>2121</v>
      </c>
      <c r="E2442" s="1" t="s">
        <v>2128</v>
      </c>
      <c r="F2442" s="1">
        <v>1</v>
      </c>
      <c r="H2442" s="1" t="s">
        <v>2126</v>
      </c>
      <c r="K2442" s="1" t="s">
        <v>193</v>
      </c>
      <c r="L2442" s="1" t="s">
        <v>2122</v>
      </c>
      <c r="M2442" s="1" t="s">
        <v>110</v>
      </c>
      <c r="N2442" s="1" t="s">
        <v>1708</v>
      </c>
    </row>
    <row r="2443" spans="1:14" s="1" customFormat="1" x14ac:dyDescent="0.3">
      <c r="A2443" s="1">
        <v>1</v>
      </c>
      <c r="B2443" s="2" t="s">
        <v>1729</v>
      </c>
      <c r="C2443" s="1" t="s">
        <v>2107</v>
      </c>
      <c r="D2443" s="1" t="s">
        <v>2121</v>
      </c>
      <c r="E2443" s="1" t="s">
        <v>2128</v>
      </c>
      <c r="F2443" s="1">
        <v>1</v>
      </c>
      <c r="H2443" s="1" t="s">
        <v>2126</v>
      </c>
      <c r="K2443" s="1" t="s">
        <v>193</v>
      </c>
      <c r="L2443" s="1" t="s">
        <v>2122</v>
      </c>
      <c r="M2443" s="1" t="s">
        <v>110</v>
      </c>
      <c r="N2443" s="1" t="s">
        <v>1708</v>
      </c>
    </row>
    <row r="2444" spans="1:14" s="1" customFormat="1" x14ac:dyDescent="0.3">
      <c r="A2444" s="1">
        <v>1</v>
      </c>
      <c r="B2444" s="2" t="s">
        <v>1728</v>
      </c>
      <c r="C2444" s="1" t="s">
        <v>2107</v>
      </c>
      <c r="D2444" s="1" t="s">
        <v>2121</v>
      </c>
      <c r="E2444" s="1" t="s">
        <v>2128</v>
      </c>
      <c r="F2444" s="1">
        <v>1</v>
      </c>
      <c r="H2444" s="1" t="s">
        <v>2126</v>
      </c>
      <c r="K2444" s="1" t="s">
        <v>193</v>
      </c>
      <c r="L2444" s="1" t="s">
        <v>2122</v>
      </c>
      <c r="M2444" s="1" t="s">
        <v>110</v>
      </c>
      <c r="N2444" s="1" t="s">
        <v>1708</v>
      </c>
    </row>
    <row r="2445" spans="1:14" s="1" customFormat="1" x14ac:dyDescent="0.3">
      <c r="A2445" s="1">
        <v>1</v>
      </c>
      <c r="B2445" s="2" t="s">
        <v>1729</v>
      </c>
      <c r="C2445" s="1" t="s">
        <v>2107</v>
      </c>
      <c r="D2445" s="1" t="s">
        <v>2121</v>
      </c>
      <c r="E2445" s="1" t="s">
        <v>2128</v>
      </c>
      <c r="F2445" s="1">
        <v>1</v>
      </c>
      <c r="H2445" s="1" t="s">
        <v>2126</v>
      </c>
      <c r="K2445" s="1" t="s">
        <v>192</v>
      </c>
      <c r="L2445" s="1" t="s">
        <v>2122</v>
      </c>
      <c r="M2445" s="1" t="s">
        <v>110</v>
      </c>
      <c r="N2445" s="1" t="s">
        <v>1708</v>
      </c>
    </row>
    <row r="2446" spans="1:14" s="1" customFormat="1" x14ac:dyDescent="0.3">
      <c r="A2446" s="1">
        <v>1</v>
      </c>
      <c r="B2446" s="2" t="s">
        <v>1728</v>
      </c>
      <c r="C2446" s="1" t="s">
        <v>2107</v>
      </c>
      <c r="D2446" s="1" t="s">
        <v>2121</v>
      </c>
      <c r="E2446" s="1" t="s">
        <v>2128</v>
      </c>
      <c r="F2446" s="1">
        <v>1</v>
      </c>
      <c r="H2446" s="1" t="s">
        <v>2126</v>
      </c>
      <c r="K2446" s="1" t="s">
        <v>192</v>
      </c>
      <c r="L2446" s="1" t="s">
        <v>2122</v>
      </c>
      <c r="M2446" s="1" t="s">
        <v>110</v>
      </c>
      <c r="N2446" s="1" t="s">
        <v>1708</v>
      </c>
    </row>
    <row r="2447" spans="1:14" s="1" customFormat="1" x14ac:dyDescent="0.3">
      <c r="A2447" s="1">
        <v>1</v>
      </c>
      <c r="B2447" s="2" t="s">
        <v>1729</v>
      </c>
      <c r="C2447" s="1" t="s">
        <v>2107</v>
      </c>
      <c r="D2447" s="1" t="s">
        <v>2121</v>
      </c>
      <c r="E2447" s="1" t="s">
        <v>2128</v>
      </c>
      <c r="F2447" s="1">
        <v>1</v>
      </c>
      <c r="H2447" s="1" t="s">
        <v>2126</v>
      </c>
      <c r="K2447" s="1" t="s">
        <v>192</v>
      </c>
      <c r="L2447" s="1" t="s">
        <v>2122</v>
      </c>
      <c r="M2447" s="1" t="s">
        <v>110</v>
      </c>
      <c r="N2447" s="1" t="s">
        <v>1708</v>
      </c>
    </row>
    <row r="2448" spans="1:14" s="1" customFormat="1" x14ac:dyDescent="0.3">
      <c r="A2448" s="1">
        <v>1</v>
      </c>
      <c r="B2448" s="2" t="s">
        <v>1728</v>
      </c>
      <c r="C2448" s="1" t="s">
        <v>2107</v>
      </c>
      <c r="D2448" s="1" t="s">
        <v>2121</v>
      </c>
      <c r="E2448" s="1" t="s">
        <v>2128</v>
      </c>
      <c r="F2448" s="1">
        <v>1</v>
      </c>
      <c r="H2448" s="1" t="s">
        <v>2126</v>
      </c>
      <c r="K2448" s="1" t="s">
        <v>192</v>
      </c>
      <c r="L2448" s="1" t="s">
        <v>2122</v>
      </c>
      <c r="M2448" s="1" t="s">
        <v>110</v>
      </c>
      <c r="N2448" s="1" t="s">
        <v>1708</v>
      </c>
    </row>
    <row r="2449" spans="1:14" s="1" customFormat="1" x14ac:dyDescent="0.3">
      <c r="A2449" s="1">
        <v>1</v>
      </c>
      <c r="B2449" s="2" t="s">
        <v>1728</v>
      </c>
      <c r="C2449" s="1" t="s">
        <v>2107</v>
      </c>
      <c r="D2449" s="1" t="s">
        <v>2121</v>
      </c>
      <c r="E2449" s="1" t="s">
        <v>2128</v>
      </c>
      <c r="F2449" s="1">
        <v>1</v>
      </c>
      <c r="H2449" s="1" t="s">
        <v>2126</v>
      </c>
      <c r="K2449" s="1" t="s">
        <v>192</v>
      </c>
      <c r="L2449" s="1" t="s">
        <v>2122</v>
      </c>
      <c r="M2449" s="1" t="s">
        <v>110</v>
      </c>
      <c r="N2449" s="1" t="s">
        <v>1708</v>
      </c>
    </row>
    <row r="2450" spans="1:14" s="1" customFormat="1" x14ac:dyDescent="0.3">
      <c r="A2450" s="1">
        <v>1</v>
      </c>
      <c r="B2450" s="2" t="s">
        <v>1729</v>
      </c>
      <c r="C2450" s="1" t="s">
        <v>2107</v>
      </c>
      <c r="D2450" s="1" t="s">
        <v>2121</v>
      </c>
      <c r="E2450" s="1" t="s">
        <v>2128</v>
      </c>
      <c r="F2450" s="1">
        <v>1</v>
      </c>
      <c r="H2450" s="1" t="s">
        <v>2126</v>
      </c>
      <c r="K2450" s="1" t="s">
        <v>192</v>
      </c>
      <c r="L2450" s="1" t="s">
        <v>2122</v>
      </c>
      <c r="M2450" s="1" t="s">
        <v>110</v>
      </c>
      <c r="N2450" s="1" t="s">
        <v>1708</v>
      </c>
    </row>
    <row r="2451" spans="1:14" s="1" customFormat="1" x14ac:dyDescent="0.3">
      <c r="A2451" s="1">
        <v>1</v>
      </c>
      <c r="B2451" s="2" t="s">
        <v>1728</v>
      </c>
      <c r="C2451" s="1" t="s">
        <v>2107</v>
      </c>
      <c r="D2451" s="1" t="s">
        <v>2121</v>
      </c>
      <c r="E2451" s="1" t="s">
        <v>2128</v>
      </c>
      <c r="F2451" s="1">
        <v>1</v>
      </c>
      <c r="H2451" s="1" t="s">
        <v>2126</v>
      </c>
      <c r="K2451" s="1" t="s">
        <v>195</v>
      </c>
      <c r="L2451" s="1" t="s">
        <v>2122</v>
      </c>
      <c r="M2451" s="1" t="s">
        <v>110</v>
      </c>
      <c r="N2451" s="1" t="s">
        <v>1708</v>
      </c>
    </row>
    <row r="2452" spans="1:14" s="1" customFormat="1" x14ac:dyDescent="0.3">
      <c r="A2452" s="1">
        <v>1</v>
      </c>
      <c r="B2452" s="2" t="s">
        <v>1729</v>
      </c>
      <c r="C2452" s="1" t="s">
        <v>2107</v>
      </c>
      <c r="D2452" s="1" t="s">
        <v>2121</v>
      </c>
      <c r="E2452" s="1" t="s">
        <v>2128</v>
      </c>
      <c r="F2452" s="1">
        <v>1</v>
      </c>
      <c r="H2452" s="1" t="s">
        <v>2126</v>
      </c>
      <c r="K2452" s="1" t="s">
        <v>195</v>
      </c>
      <c r="L2452" s="1" t="s">
        <v>2122</v>
      </c>
      <c r="M2452" s="1" t="s">
        <v>110</v>
      </c>
      <c r="N2452" s="1" t="s">
        <v>1708</v>
      </c>
    </row>
    <row r="2453" spans="1:14" s="1" customFormat="1" x14ac:dyDescent="0.3">
      <c r="A2453" s="1">
        <v>1</v>
      </c>
      <c r="B2453" s="2" t="s">
        <v>1728</v>
      </c>
      <c r="C2453" s="1" t="s">
        <v>2107</v>
      </c>
      <c r="D2453" s="1" t="s">
        <v>2121</v>
      </c>
      <c r="E2453" s="1" t="s">
        <v>2128</v>
      </c>
      <c r="F2453" s="1">
        <v>1</v>
      </c>
      <c r="H2453" s="1" t="s">
        <v>2126</v>
      </c>
      <c r="K2453" s="1" t="s">
        <v>195</v>
      </c>
      <c r="L2453" s="1" t="s">
        <v>2122</v>
      </c>
      <c r="M2453" s="1" t="s">
        <v>110</v>
      </c>
      <c r="N2453" s="1" t="s">
        <v>1708</v>
      </c>
    </row>
    <row r="2454" spans="1:14" s="1" customFormat="1" x14ac:dyDescent="0.3">
      <c r="A2454" s="1">
        <v>1</v>
      </c>
      <c r="B2454" s="2" t="s">
        <v>1729</v>
      </c>
      <c r="C2454" s="1" t="s">
        <v>2107</v>
      </c>
      <c r="D2454" s="1" t="s">
        <v>2121</v>
      </c>
      <c r="E2454" s="1" t="s">
        <v>2128</v>
      </c>
      <c r="F2454" s="1">
        <v>1</v>
      </c>
      <c r="H2454" s="1" t="s">
        <v>2126</v>
      </c>
      <c r="K2454" s="1" t="s">
        <v>195</v>
      </c>
      <c r="L2454" s="1" t="s">
        <v>2122</v>
      </c>
      <c r="M2454" s="1" t="s">
        <v>110</v>
      </c>
      <c r="N2454" s="1" t="s">
        <v>1708</v>
      </c>
    </row>
    <row r="2455" spans="1:14" s="1" customFormat="1" x14ac:dyDescent="0.3">
      <c r="A2455" s="1">
        <v>1</v>
      </c>
      <c r="B2455" s="2" t="s">
        <v>1728</v>
      </c>
      <c r="C2455" s="1" t="s">
        <v>2107</v>
      </c>
      <c r="D2455" s="1" t="s">
        <v>2121</v>
      </c>
      <c r="E2455" s="1" t="s">
        <v>2128</v>
      </c>
      <c r="F2455" s="1">
        <v>1</v>
      </c>
      <c r="H2455" s="1" t="s">
        <v>2126</v>
      </c>
      <c r="K2455" s="1" t="s">
        <v>195</v>
      </c>
      <c r="L2455" s="1" t="s">
        <v>2122</v>
      </c>
      <c r="M2455" s="1" t="s">
        <v>110</v>
      </c>
      <c r="N2455" s="1" t="s">
        <v>1708</v>
      </c>
    </row>
    <row r="2456" spans="1:14" s="1" customFormat="1" x14ac:dyDescent="0.3">
      <c r="A2456" s="1">
        <v>1</v>
      </c>
      <c r="B2456" s="2" t="s">
        <v>1728</v>
      </c>
      <c r="C2456" s="1" t="s">
        <v>2107</v>
      </c>
      <c r="D2456" s="1" t="s">
        <v>2121</v>
      </c>
      <c r="E2456" s="1" t="s">
        <v>2128</v>
      </c>
      <c r="F2456" s="1">
        <v>1</v>
      </c>
      <c r="H2456" s="1" t="s">
        <v>2126</v>
      </c>
      <c r="K2456" s="1" t="s">
        <v>195</v>
      </c>
      <c r="L2456" s="1" t="s">
        <v>2122</v>
      </c>
      <c r="M2456" s="1" t="s">
        <v>110</v>
      </c>
      <c r="N2456" s="1" t="s">
        <v>1708</v>
      </c>
    </row>
    <row r="2457" spans="1:14" s="1" customFormat="1" x14ac:dyDescent="0.3">
      <c r="A2457" s="1">
        <v>1</v>
      </c>
      <c r="B2457" s="2" t="s">
        <v>1728</v>
      </c>
      <c r="C2457" s="1" t="s">
        <v>2107</v>
      </c>
      <c r="D2457" s="1" t="s">
        <v>2121</v>
      </c>
      <c r="E2457" s="1" t="s">
        <v>2128</v>
      </c>
      <c r="F2457" s="1">
        <v>1</v>
      </c>
      <c r="H2457" s="1" t="s">
        <v>2126</v>
      </c>
      <c r="K2457" s="1" t="s">
        <v>196</v>
      </c>
      <c r="L2457" s="1" t="s">
        <v>2122</v>
      </c>
      <c r="M2457" s="1" t="s">
        <v>110</v>
      </c>
      <c r="N2457" s="1" t="s">
        <v>1708</v>
      </c>
    </row>
    <row r="2458" spans="1:14" s="1" customFormat="1" x14ac:dyDescent="0.3">
      <c r="A2458" s="1">
        <v>1</v>
      </c>
      <c r="B2458" s="2" t="s">
        <v>1729</v>
      </c>
      <c r="C2458" s="1" t="s">
        <v>2107</v>
      </c>
      <c r="D2458" s="1" t="s">
        <v>2121</v>
      </c>
      <c r="E2458" s="1" t="s">
        <v>2128</v>
      </c>
      <c r="F2458" s="1">
        <v>1</v>
      </c>
      <c r="H2458" s="1" t="s">
        <v>2126</v>
      </c>
      <c r="K2458" s="1" t="s">
        <v>196</v>
      </c>
      <c r="L2458" s="1" t="s">
        <v>2122</v>
      </c>
      <c r="M2458" s="1" t="s">
        <v>110</v>
      </c>
      <c r="N2458" s="1" t="s">
        <v>1708</v>
      </c>
    </row>
    <row r="2459" spans="1:14" s="1" customFormat="1" x14ac:dyDescent="0.3">
      <c r="A2459" s="1">
        <v>1</v>
      </c>
      <c r="B2459" s="2" t="s">
        <v>1728</v>
      </c>
      <c r="C2459" s="1" t="s">
        <v>2107</v>
      </c>
      <c r="D2459" s="1" t="s">
        <v>2121</v>
      </c>
      <c r="E2459" s="1" t="s">
        <v>2128</v>
      </c>
      <c r="F2459" s="1">
        <v>1</v>
      </c>
      <c r="H2459" s="1" t="s">
        <v>2126</v>
      </c>
      <c r="K2459" s="1" t="s">
        <v>196</v>
      </c>
      <c r="L2459" s="1" t="s">
        <v>2122</v>
      </c>
      <c r="M2459" s="1" t="s">
        <v>110</v>
      </c>
      <c r="N2459" s="1" t="s">
        <v>1708</v>
      </c>
    </row>
    <row r="2460" spans="1:14" s="1" customFormat="1" x14ac:dyDescent="0.3">
      <c r="A2460" s="1">
        <v>1</v>
      </c>
      <c r="B2460" s="2" t="s">
        <v>1731</v>
      </c>
      <c r="C2460" s="1" t="s">
        <v>2107</v>
      </c>
      <c r="D2460" s="1" t="s">
        <v>2121</v>
      </c>
      <c r="E2460" s="1" t="s">
        <v>2128</v>
      </c>
      <c r="F2460" s="1">
        <v>1</v>
      </c>
      <c r="H2460" s="1" t="s">
        <v>2126</v>
      </c>
      <c r="K2460" s="1" t="s">
        <v>196</v>
      </c>
      <c r="L2460" s="1" t="s">
        <v>2122</v>
      </c>
      <c r="M2460" s="1" t="s">
        <v>110</v>
      </c>
      <c r="N2460" s="1" t="s">
        <v>1708</v>
      </c>
    </row>
    <row r="2461" spans="1:14" s="1" customFormat="1" x14ac:dyDescent="0.3">
      <c r="A2461" s="1">
        <v>1</v>
      </c>
      <c r="B2461" s="2" t="s">
        <v>1728</v>
      </c>
      <c r="C2461" s="1" t="s">
        <v>2107</v>
      </c>
      <c r="D2461" s="1" t="s">
        <v>2121</v>
      </c>
      <c r="E2461" s="1" t="s">
        <v>2128</v>
      </c>
      <c r="F2461" s="1">
        <v>1</v>
      </c>
      <c r="H2461" s="1" t="s">
        <v>2126</v>
      </c>
      <c r="K2461" s="1" t="s">
        <v>196</v>
      </c>
      <c r="L2461" s="1" t="s">
        <v>2122</v>
      </c>
      <c r="M2461" s="1" t="s">
        <v>110</v>
      </c>
      <c r="N2461" s="1" t="s">
        <v>1708</v>
      </c>
    </row>
    <row r="2462" spans="1:14" s="1" customFormat="1" x14ac:dyDescent="0.3">
      <c r="A2462" s="1">
        <v>1</v>
      </c>
      <c r="B2462" s="2" t="s">
        <v>1729</v>
      </c>
      <c r="C2462" s="1" t="s">
        <v>2107</v>
      </c>
      <c r="D2462" s="1" t="s">
        <v>2121</v>
      </c>
      <c r="E2462" s="1" t="s">
        <v>2128</v>
      </c>
      <c r="F2462" s="1">
        <v>1</v>
      </c>
      <c r="H2462" s="1" t="s">
        <v>2126</v>
      </c>
      <c r="K2462" s="1" t="s">
        <v>196</v>
      </c>
      <c r="L2462" s="1" t="s">
        <v>2122</v>
      </c>
      <c r="M2462" s="1" t="s">
        <v>110</v>
      </c>
      <c r="N2462" s="1" t="s">
        <v>1708</v>
      </c>
    </row>
    <row r="2463" spans="1:14" s="1" customFormat="1" x14ac:dyDescent="0.3">
      <c r="A2463" s="1">
        <v>1</v>
      </c>
      <c r="B2463" s="2" t="s">
        <v>1728</v>
      </c>
      <c r="C2463" s="1" t="s">
        <v>2107</v>
      </c>
      <c r="D2463" s="1" t="s">
        <v>2121</v>
      </c>
      <c r="E2463" s="1" t="s">
        <v>2128</v>
      </c>
      <c r="F2463" s="1">
        <v>1</v>
      </c>
      <c r="H2463" s="1" t="s">
        <v>2126</v>
      </c>
      <c r="K2463" s="1" t="s">
        <v>196</v>
      </c>
      <c r="L2463" s="1" t="s">
        <v>2122</v>
      </c>
      <c r="M2463" s="1" t="s">
        <v>110</v>
      </c>
      <c r="N2463" s="1" t="s">
        <v>1708</v>
      </c>
    </row>
    <row r="2464" spans="1:14" s="1" customFormat="1" x14ac:dyDescent="0.3">
      <c r="A2464" s="1">
        <v>1</v>
      </c>
      <c r="B2464" s="2" t="s">
        <v>1728</v>
      </c>
      <c r="C2464" s="1" t="s">
        <v>2107</v>
      </c>
      <c r="D2464" s="1" t="s">
        <v>2121</v>
      </c>
      <c r="E2464" s="1" t="s">
        <v>2128</v>
      </c>
      <c r="F2464" s="1">
        <v>1</v>
      </c>
      <c r="H2464" s="1" t="s">
        <v>2126</v>
      </c>
      <c r="K2464" s="1" t="s">
        <v>197</v>
      </c>
      <c r="L2464" s="1" t="s">
        <v>2122</v>
      </c>
      <c r="M2464" s="1" t="s">
        <v>110</v>
      </c>
      <c r="N2464" s="1" t="s">
        <v>1708</v>
      </c>
    </row>
    <row r="2465" spans="1:14" s="1" customFormat="1" x14ac:dyDescent="0.3">
      <c r="A2465" s="1">
        <v>1</v>
      </c>
      <c r="B2465" s="2" t="s">
        <v>1729</v>
      </c>
      <c r="C2465" s="1" t="s">
        <v>2107</v>
      </c>
      <c r="D2465" s="1" t="s">
        <v>2121</v>
      </c>
      <c r="E2465" s="1" t="s">
        <v>2128</v>
      </c>
      <c r="F2465" s="1">
        <v>1</v>
      </c>
      <c r="H2465" s="1" t="s">
        <v>2126</v>
      </c>
      <c r="K2465" s="1" t="s">
        <v>197</v>
      </c>
      <c r="L2465" s="1" t="s">
        <v>2122</v>
      </c>
      <c r="M2465" s="1" t="s">
        <v>110</v>
      </c>
      <c r="N2465" s="1" t="s">
        <v>1708</v>
      </c>
    </row>
    <row r="2466" spans="1:14" s="1" customFormat="1" x14ac:dyDescent="0.3">
      <c r="A2466" s="1">
        <v>1</v>
      </c>
      <c r="B2466" s="2" t="s">
        <v>1728</v>
      </c>
      <c r="C2466" s="1" t="s">
        <v>2107</v>
      </c>
      <c r="D2466" s="1" t="s">
        <v>2121</v>
      </c>
      <c r="E2466" s="1" t="s">
        <v>2128</v>
      </c>
      <c r="F2466" s="1">
        <v>1</v>
      </c>
      <c r="H2466" s="1" t="s">
        <v>2126</v>
      </c>
      <c r="K2466" s="1" t="s">
        <v>197</v>
      </c>
      <c r="L2466" s="1" t="s">
        <v>2122</v>
      </c>
      <c r="M2466" s="1" t="s">
        <v>110</v>
      </c>
      <c r="N2466" s="1" t="s">
        <v>1708</v>
      </c>
    </row>
    <row r="2467" spans="1:14" s="1" customFormat="1" x14ac:dyDescent="0.3">
      <c r="A2467" s="1">
        <v>1</v>
      </c>
      <c r="B2467" s="2" t="s">
        <v>1728</v>
      </c>
      <c r="C2467" s="1" t="s">
        <v>2107</v>
      </c>
      <c r="D2467" s="1" t="s">
        <v>2121</v>
      </c>
      <c r="E2467" s="1" t="s">
        <v>2128</v>
      </c>
      <c r="F2467" s="1">
        <v>1</v>
      </c>
      <c r="H2467" s="1" t="s">
        <v>2126</v>
      </c>
      <c r="K2467" s="1" t="s">
        <v>197</v>
      </c>
      <c r="L2467" s="1" t="s">
        <v>2122</v>
      </c>
      <c r="M2467" s="1" t="s">
        <v>110</v>
      </c>
      <c r="N2467" s="1" t="s">
        <v>1708</v>
      </c>
    </row>
    <row r="2468" spans="1:14" s="1" customFormat="1" x14ac:dyDescent="0.3">
      <c r="A2468" s="1">
        <v>1</v>
      </c>
      <c r="B2468" s="2" t="s">
        <v>1729</v>
      </c>
      <c r="C2468" s="1" t="s">
        <v>2107</v>
      </c>
      <c r="D2468" s="1" t="s">
        <v>2121</v>
      </c>
      <c r="E2468" s="1" t="s">
        <v>2128</v>
      </c>
      <c r="F2468" s="1">
        <v>1</v>
      </c>
      <c r="H2468" s="1" t="s">
        <v>2126</v>
      </c>
      <c r="K2468" s="1" t="s">
        <v>197</v>
      </c>
      <c r="L2468" s="1" t="s">
        <v>2122</v>
      </c>
      <c r="M2468" s="1" t="s">
        <v>110</v>
      </c>
      <c r="N2468" s="1" t="s">
        <v>1708</v>
      </c>
    </row>
    <row r="2469" spans="1:14" s="1" customFormat="1" x14ac:dyDescent="0.3">
      <c r="A2469" s="1">
        <v>1</v>
      </c>
      <c r="B2469" s="2" t="s">
        <v>1728</v>
      </c>
      <c r="C2469" s="1" t="s">
        <v>2107</v>
      </c>
      <c r="D2469" s="1" t="s">
        <v>2121</v>
      </c>
      <c r="E2469" s="1" t="s">
        <v>2128</v>
      </c>
      <c r="F2469" s="1">
        <v>1</v>
      </c>
      <c r="H2469" s="1" t="s">
        <v>2126</v>
      </c>
      <c r="K2469" s="1" t="s">
        <v>198</v>
      </c>
      <c r="L2469" s="1" t="s">
        <v>2122</v>
      </c>
      <c r="M2469" s="1" t="s">
        <v>110</v>
      </c>
      <c r="N2469" s="1" t="s">
        <v>1708</v>
      </c>
    </row>
    <row r="2470" spans="1:14" s="1" customFormat="1" x14ac:dyDescent="0.3">
      <c r="A2470" s="1">
        <v>1</v>
      </c>
      <c r="B2470" s="2" t="s">
        <v>1728</v>
      </c>
      <c r="C2470" s="1" t="s">
        <v>2107</v>
      </c>
      <c r="D2470" s="1" t="s">
        <v>2121</v>
      </c>
      <c r="E2470" s="1" t="s">
        <v>2128</v>
      </c>
      <c r="F2470" s="1">
        <v>1</v>
      </c>
      <c r="H2470" s="1" t="s">
        <v>2126</v>
      </c>
      <c r="K2470" s="1" t="s">
        <v>198</v>
      </c>
      <c r="L2470" s="1" t="s">
        <v>2122</v>
      </c>
      <c r="M2470" s="1" t="s">
        <v>110</v>
      </c>
      <c r="N2470" s="1" t="s">
        <v>1708</v>
      </c>
    </row>
    <row r="2471" spans="1:14" s="1" customFormat="1" x14ac:dyDescent="0.3">
      <c r="A2471" s="1">
        <v>1</v>
      </c>
      <c r="B2471" s="2" t="s">
        <v>1729</v>
      </c>
      <c r="C2471" s="1" t="s">
        <v>2107</v>
      </c>
      <c r="D2471" s="1" t="s">
        <v>2121</v>
      </c>
      <c r="E2471" s="1" t="s">
        <v>2128</v>
      </c>
      <c r="F2471" s="1">
        <v>1</v>
      </c>
      <c r="H2471" s="1" t="s">
        <v>2126</v>
      </c>
      <c r="K2471" s="1" t="s">
        <v>198</v>
      </c>
      <c r="L2471" s="1" t="s">
        <v>2122</v>
      </c>
      <c r="M2471" s="1" t="s">
        <v>110</v>
      </c>
      <c r="N2471" s="1" t="s">
        <v>1708</v>
      </c>
    </row>
    <row r="2472" spans="1:14" s="1" customFormat="1" x14ac:dyDescent="0.3">
      <c r="A2472" s="1">
        <v>1</v>
      </c>
      <c r="B2472" s="2" t="s">
        <v>1728</v>
      </c>
      <c r="C2472" s="1" t="s">
        <v>2107</v>
      </c>
      <c r="D2472" s="1" t="s">
        <v>2121</v>
      </c>
      <c r="E2472" s="1" t="s">
        <v>2128</v>
      </c>
      <c r="F2472" s="1">
        <v>1</v>
      </c>
      <c r="H2472" s="1" t="s">
        <v>2126</v>
      </c>
      <c r="K2472" s="1" t="s">
        <v>198</v>
      </c>
      <c r="L2472" s="1" t="s">
        <v>2122</v>
      </c>
      <c r="M2472" s="1" t="s">
        <v>110</v>
      </c>
      <c r="N2472" s="1" t="s">
        <v>1708</v>
      </c>
    </row>
    <row r="2473" spans="1:14" s="1" customFormat="1" x14ac:dyDescent="0.3">
      <c r="A2473" s="1">
        <v>1</v>
      </c>
      <c r="B2473" s="2" t="s">
        <v>1728</v>
      </c>
      <c r="C2473" s="1" t="s">
        <v>2107</v>
      </c>
      <c r="D2473" s="1" t="s">
        <v>2121</v>
      </c>
      <c r="E2473" s="1" t="s">
        <v>2128</v>
      </c>
      <c r="F2473" s="1">
        <v>1</v>
      </c>
      <c r="H2473" s="1" t="s">
        <v>2126</v>
      </c>
      <c r="K2473" s="1" t="s">
        <v>199</v>
      </c>
      <c r="L2473" s="1" t="s">
        <v>2122</v>
      </c>
      <c r="M2473" s="1" t="s">
        <v>110</v>
      </c>
      <c r="N2473" s="1" t="s">
        <v>1708</v>
      </c>
    </row>
    <row r="2474" spans="1:14" s="1" customFormat="1" x14ac:dyDescent="0.3">
      <c r="A2474" s="1">
        <v>1</v>
      </c>
      <c r="B2474" s="2" t="s">
        <v>1729</v>
      </c>
      <c r="C2474" s="1" t="s">
        <v>2107</v>
      </c>
      <c r="D2474" s="1" t="s">
        <v>2121</v>
      </c>
      <c r="E2474" s="1" t="s">
        <v>2128</v>
      </c>
      <c r="F2474" s="1">
        <v>1</v>
      </c>
      <c r="H2474" s="1" t="s">
        <v>2126</v>
      </c>
      <c r="K2474" s="1" t="s">
        <v>199</v>
      </c>
      <c r="L2474" s="1" t="s">
        <v>2122</v>
      </c>
      <c r="M2474" s="1" t="s">
        <v>110</v>
      </c>
      <c r="N2474" s="1" t="s">
        <v>1708</v>
      </c>
    </row>
    <row r="2475" spans="1:14" s="1" customFormat="1" x14ac:dyDescent="0.3">
      <c r="A2475" s="1">
        <v>1</v>
      </c>
      <c r="B2475" s="2" t="s">
        <v>1728</v>
      </c>
      <c r="C2475" s="1" t="s">
        <v>2107</v>
      </c>
      <c r="D2475" s="1" t="s">
        <v>2121</v>
      </c>
      <c r="E2475" s="1" t="s">
        <v>2128</v>
      </c>
      <c r="F2475" s="1">
        <v>1</v>
      </c>
      <c r="H2475" s="1" t="s">
        <v>2126</v>
      </c>
      <c r="K2475" s="1" t="s">
        <v>199</v>
      </c>
      <c r="L2475" s="1" t="s">
        <v>2122</v>
      </c>
      <c r="M2475" s="1" t="s">
        <v>110</v>
      </c>
      <c r="N2475" s="1" t="s">
        <v>1708</v>
      </c>
    </row>
    <row r="2476" spans="1:14" s="1" customFormat="1" x14ac:dyDescent="0.3">
      <c r="A2476" s="1">
        <v>1</v>
      </c>
      <c r="B2476" s="2" t="s">
        <v>1728</v>
      </c>
      <c r="C2476" s="1" t="s">
        <v>2107</v>
      </c>
      <c r="D2476" s="1" t="s">
        <v>2121</v>
      </c>
      <c r="E2476" s="1" t="s">
        <v>2128</v>
      </c>
      <c r="F2476" s="1">
        <v>1</v>
      </c>
      <c r="H2476" s="1" t="s">
        <v>2126</v>
      </c>
      <c r="K2476" s="1" t="s">
        <v>199</v>
      </c>
      <c r="L2476" s="1" t="s">
        <v>2122</v>
      </c>
      <c r="M2476" s="1" t="s">
        <v>110</v>
      </c>
      <c r="N2476" s="1" t="s">
        <v>1708</v>
      </c>
    </row>
    <row r="2477" spans="1:14" s="1" customFormat="1" x14ac:dyDescent="0.3">
      <c r="A2477" s="1">
        <v>1</v>
      </c>
      <c r="B2477" s="2" t="s">
        <v>1731</v>
      </c>
      <c r="C2477" s="1" t="s">
        <v>2107</v>
      </c>
      <c r="D2477" s="1" t="s">
        <v>2121</v>
      </c>
      <c r="E2477" s="1" t="s">
        <v>2128</v>
      </c>
      <c r="F2477" s="1">
        <v>1</v>
      </c>
      <c r="H2477" s="1" t="s">
        <v>2126</v>
      </c>
      <c r="K2477" s="1" t="s">
        <v>199</v>
      </c>
      <c r="L2477" s="1" t="s">
        <v>2122</v>
      </c>
      <c r="M2477" s="1" t="s">
        <v>110</v>
      </c>
      <c r="N2477" s="1" t="s">
        <v>1708</v>
      </c>
    </row>
    <row r="2478" spans="1:14" s="1" customFormat="1" x14ac:dyDescent="0.3">
      <c r="A2478" s="1">
        <v>1</v>
      </c>
      <c r="B2478" s="2" t="s">
        <v>1727</v>
      </c>
      <c r="C2478" s="1" t="s">
        <v>2107</v>
      </c>
      <c r="D2478" s="1" t="s">
        <v>2121</v>
      </c>
      <c r="E2478" s="1" t="s">
        <v>2128</v>
      </c>
      <c r="F2478" s="1">
        <v>1</v>
      </c>
      <c r="H2478" s="1" t="s">
        <v>2126</v>
      </c>
      <c r="K2478" s="1" t="s">
        <v>187</v>
      </c>
      <c r="L2478" s="1" t="s">
        <v>2122</v>
      </c>
      <c r="M2478" s="1" t="s">
        <v>110</v>
      </c>
      <c r="N2478" s="1" t="s">
        <v>1708</v>
      </c>
    </row>
    <row r="2479" spans="1:14" s="1" customFormat="1" x14ac:dyDescent="0.3">
      <c r="A2479" s="1">
        <v>1</v>
      </c>
      <c r="B2479" s="2" t="s">
        <v>1729</v>
      </c>
      <c r="C2479" s="1" t="s">
        <v>2107</v>
      </c>
      <c r="D2479" s="1" t="s">
        <v>2121</v>
      </c>
      <c r="E2479" s="1" t="s">
        <v>2128</v>
      </c>
      <c r="F2479" s="1">
        <v>1</v>
      </c>
      <c r="H2479" s="1" t="s">
        <v>2126</v>
      </c>
      <c r="K2479" s="1" t="s">
        <v>198</v>
      </c>
      <c r="L2479" s="1" t="s">
        <v>2122</v>
      </c>
      <c r="M2479" s="1" t="s">
        <v>110</v>
      </c>
      <c r="N2479" s="1" t="s">
        <v>1708</v>
      </c>
    </row>
    <row r="2480" spans="1:14" s="1" customFormat="1" x14ac:dyDescent="0.3">
      <c r="A2480" s="1">
        <v>1</v>
      </c>
      <c r="B2480" s="2" t="s">
        <v>1725</v>
      </c>
      <c r="C2480" s="1" t="s">
        <v>2107</v>
      </c>
      <c r="D2480" s="1" t="s">
        <v>2121</v>
      </c>
      <c r="E2480" s="1" t="s">
        <v>2128</v>
      </c>
      <c r="F2480" s="1">
        <v>1</v>
      </c>
      <c r="H2480" s="1" t="s">
        <v>163</v>
      </c>
      <c r="I2480" s="1" t="s">
        <v>163</v>
      </c>
      <c r="K2480" s="1" t="s">
        <v>187</v>
      </c>
      <c r="L2480" s="1" t="s">
        <v>2122</v>
      </c>
      <c r="M2480" s="1" t="s">
        <v>110</v>
      </c>
      <c r="N2480" s="1" t="s">
        <v>1708</v>
      </c>
    </row>
    <row r="2481" spans="1:14" s="1" customFormat="1" x14ac:dyDescent="0.3">
      <c r="A2481" s="1">
        <v>1</v>
      </c>
      <c r="B2481" s="2" t="s">
        <v>1726</v>
      </c>
      <c r="C2481" s="1" t="s">
        <v>2107</v>
      </c>
      <c r="D2481" s="1" t="s">
        <v>2121</v>
      </c>
      <c r="E2481" s="1" t="s">
        <v>2128</v>
      </c>
      <c r="F2481" s="1">
        <v>1</v>
      </c>
      <c r="H2481" s="1" t="s">
        <v>2126</v>
      </c>
      <c r="K2481" s="1" t="s">
        <v>189</v>
      </c>
      <c r="L2481" s="1" t="s">
        <v>2122</v>
      </c>
      <c r="M2481" s="1" t="s">
        <v>110</v>
      </c>
      <c r="N2481" s="1" t="s">
        <v>1708</v>
      </c>
    </row>
    <row r="2482" spans="1:14" s="1" customFormat="1" x14ac:dyDescent="0.3">
      <c r="A2482" s="1">
        <v>1</v>
      </c>
      <c r="B2482" s="2" t="s">
        <v>1729</v>
      </c>
      <c r="C2482" s="1" t="s">
        <v>2107</v>
      </c>
      <c r="D2482" s="1" t="s">
        <v>2121</v>
      </c>
      <c r="E2482" s="1" t="s">
        <v>2128</v>
      </c>
      <c r="F2482" s="1">
        <v>1</v>
      </c>
      <c r="H2482" s="1" t="s">
        <v>2126</v>
      </c>
      <c r="K2482" s="1" t="s">
        <v>194</v>
      </c>
      <c r="L2482" s="1" t="s">
        <v>2122</v>
      </c>
      <c r="M2482" s="1" t="s">
        <v>110</v>
      </c>
      <c r="N2482" s="1" t="s">
        <v>1708</v>
      </c>
    </row>
    <row r="2483" spans="1:14" s="1" customFormat="1" x14ac:dyDescent="0.3">
      <c r="A2483" s="1">
        <v>1</v>
      </c>
      <c r="B2483" s="2" t="s">
        <v>1728</v>
      </c>
      <c r="C2483" s="1" t="s">
        <v>2107</v>
      </c>
      <c r="D2483" s="1" t="s">
        <v>2121</v>
      </c>
      <c r="E2483" s="1" t="s">
        <v>2128</v>
      </c>
      <c r="F2483" s="1">
        <v>1</v>
      </c>
      <c r="H2483" s="1" t="s">
        <v>2126</v>
      </c>
      <c r="K2483" s="1" t="s">
        <v>195</v>
      </c>
      <c r="L2483" s="1" t="s">
        <v>2122</v>
      </c>
      <c r="M2483" s="1" t="s">
        <v>110</v>
      </c>
      <c r="N2483" s="1" t="s">
        <v>1708</v>
      </c>
    </row>
    <row r="2484" spans="1:14" s="1" customFormat="1" x14ac:dyDescent="0.3">
      <c r="A2484" s="1">
        <v>1</v>
      </c>
      <c r="B2484" s="2" t="s">
        <v>1729</v>
      </c>
      <c r="C2484" s="1" t="s">
        <v>2107</v>
      </c>
      <c r="D2484" s="1" t="s">
        <v>2121</v>
      </c>
      <c r="E2484" s="1" t="s">
        <v>2128</v>
      </c>
      <c r="F2484" s="1">
        <v>1</v>
      </c>
      <c r="H2484" s="1" t="s">
        <v>2126</v>
      </c>
      <c r="K2484" s="1" t="s">
        <v>195</v>
      </c>
      <c r="L2484" s="1" t="s">
        <v>2122</v>
      </c>
      <c r="M2484" s="1" t="s">
        <v>110</v>
      </c>
      <c r="N2484" s="1" t="s">
        <v>1708</v>
      </c>
    </row>
    <row r="2485" spans="1:14" s="1" customFormat="1" x14ac:dyDescent="0.3">
      <c r="A2485" s="1">
        <v>1</v>
      </c>
      <c r="B2485" s="2" t="s">
        <v>1729</v>
      </c>
      <c r="C2485" s="1" t="s">
        <v>2107</v>
      </c>
      <c r="D2485" s="1" t="s">
        <v>2121</v>
      </c>
      <c r="E2485" s="1" t="s">
        <v>2128</v>
      </c>
      <c r="F2485" s="1">
        <v>1</v>
      </c>
      <c r="H2485" s="1" t="s">
        <v>2126</v>
      </c>
      <c r="K2485" s="1" t="s">
        <v>192</v>
      </c>
      <c r="L2485" s="1" t="s">
        <v>2122</v>
      </c>
      <c r="M2485" s="1" t="s">
        <v>110</v>
      </c>
      <c r="N2485" s="1" t="s">
        <v>1708</v>
      </c>
    </row>
    <row r="2486" spans="1:14" s="1" customFormat="1" x14ac:dyDescent="0.3">
      <c r="A2486" s="1">
        <v>1</v>
      </c>
      <c r="B2486" s="2" t="s">
        <v>1732</v>
      </c>
      <c r="C2486" s="1" t="s">
        <v>2107</v>
      </c>
      <c r="D2486" s="1" t="s">
        <v>2121</v>
      </c>
      <c r="E2486" s="1" t="s">
        <v>2128</v>
      </c>
      <c r="F2486" s="1">
        <v>1</v>
      </c>
      <c r="H2486" s="1" t="s">
        <v>2126</v>
      </c>
      <c r="K2486" s="1" t="s">
        <v>183</v>
      </c>
      <c r="L2486" s="1" t="s">
        <v>2122</v>
      </c>
      <c r="M2486" s="1" t="s">
        <v>106</v>
      </c>
      <c r="N2486" s="1" t="s">
        <v>1708</v>
      </c>
    </row>
    <row r="2487" spans="1:14" s="1" customFormat="1" x14ac:dyDescent="0.3">
      <c r="A2487" s="1">
        <v>1</v>
      </c>
      <c r="B2487" s="2" t="s">
        <v>1720</v>
      </c>
      <c r="C2487" s="1" t="s">
        <v>2107</v>
      </c>
      <c r="D2487" s="1" t="s">
        <v>2121</v>
      </c>
      <c r="E2487" s="1" t="s">
        <v>2128</v>
      </c>
      <c r="F2487" s="1">
        <v>1</v>
      </c>
      <c r="H2487" s="1" t="s">
        <v>2126</v>
      </c>
      <c r="K2487" s="1" t="s">
        <v>391</v>
      </c>
      <c r="L2487" s="1" t="s">
        <v>2122</v>
      </c>
      <c r="M2487" s="1" t="s">
        <v>106</v>
      </c>
      <c r="N2487" s="1" t="s">
        <v>1708</v>
      </c>
    </row>
    <row r="2488" spans="1:14" s="1" customFormat="1" x14ac:dyDescent="0.3">
      <c r="A2488" s="1">
        <v>1</v>
      </c>
      <c r="B2488" s="2" t="s">
        <v>1717</v>
      </c>
      <c r="C2488" s="1" t="s">
        <v>2107</v>
      </c>
      <c r="D2488" s="1" t="s">
        <v>2121</v>
      </c>
      <c r="E2488" s="1" t="s">
        <v>2128</v>
      </c>
      <c r="F2488" s="1">
        <v>1</v>
      </c>
      <c r="H2488" s="1" t="s">
        <v>2126</v>
      </c>
      <c r="K2488" s="1" t="s">
        <v>391</v>
      </c>
      <c r="L2488" s="1" t="s">
        <v>2122</v>
      </c>
      <c r="M2488" s="1" t="s">
        <v>106</v>
      </c>
      <c r="N2488" s="1" t="s">
        <v>1708</v>
      </c>
    </row>
    <row r="2489" spans="1:14" s="1" customFormat="1" x14ac:dyDescent="0.3">
      <c r="A2489" s="1">
        <v>1</v>
      </c>
      <c r="B2489" s="2" t="s">
        <v>1718</v>
      </c>
      <c r="C2489" s="1" t="s">
        <v>2107</v>
      </c>
      <c r="D2489" s="1" t="s">
        <v>2121</v>
      </c>
      <c r="E2489" s="1" t="s">
        <v>2128</v>
      </c>
      <c r="F2489" s="1">
        <v>1</v>
      </c>
      <c r="H2489" s="1" t="s">
        <v>1719</v>
      </c>
      <c r="I2489" s="1" t="s">
        <v>1719</v>
      </c>
      <c r="K2489" s="1" t="s">
        <v>391</v>
      </c>
      <c r="L2489" s="1" t="s">
        <v>2122</v>
      </c>
      <c r="M2489" s="1" t="s">
        <v>106</v>
      </c>
      <c r="N2489" s="1" t="s">
        <v>1708</v>
      </c>
    </row>
    <row r="2490" spans="1:14" s="1" customFormat="1" x14ac:dyDescent="0.3">
      <c r="A2490" s="1">
        <v>1</v>
      </c>
      <c r="B2490" s="2" t="s">
        <v>1718</v>
      </c>
      <c r="C2490" s="1" t="s">
        <v>2107</v>
      </c>
      <c r="D2490" s="1" t="s">
        <v>2121</v>
      </c>
      <c r="E2490" s="1" t="s">
        <v>2128</v>
      </c>
      <c r="F2490" s="1">
        <v>1</v>
      </c>
      <c r="H2490" s="1" t="s">
        <v>1719</v>
      </c>
      <c r="I2490" s="1" t="s">
        <v>1719</v>
      </c>
      <c r="K2490" s="1" t="s">
        <v>391</v>
      </c>
      <c r="L2490" s="1" t="s">
        <v>2122</v>
      </c>
      <c r="M2490" s="1" t="s">
        <v>106</v>
      </c>
      <c r="N2490" s="1" t="s">
        <v>1708</v>
      </c>
    </row>
    <row r="2491" spans="1:14" s="1" customFormat="1" x14ac:dyDescent="0.3">
      <c r="A2491" s="1">
        <v>1</v>
      </c>
      <c r="B2491" s="2" t="s">
        <v>1718</v>
      </c>
      <c r="C2491" s="1" t="s">
        <v>2107</v>
      </c>
      <c r="D2491" s="1" t="s">
        <v>2121</v>
      </c>
      <c r="E2491" s="1" t="s">
        <v>2128</v>
      </c>
      <c r="F2491" s="1">
        <v>1</v>
      </c>
      <c r="H2491" s="1" t="s">
        <v>451</v>
      </c>
      <c r="I2491" s="1" t="s">
        <v>451</v>
      </c>
      <c r="K2491" s="1" t="s">
        <v>395</v>
      </c>
      <c r="L2491" s="1" t="s">
        <v>2122</v>
      </c>
      <c r="M2491" s="1" t="s">
        <v>106</v>
      </c>
      <c r="N2491" s="1" t="s">
        <v>1708</v>
      </c>
    </row>
    <row r="2492" spans="1:14" s="1" customFormat="1" x14ac:dyDescent="0.3">
      <c r="A2492" s="1">
        <v>1</v>
      </c>
      <c r="B2492" s="2" t="s">
        <v>1718</v>
      </c>
      <c r="C2492" s="1" t="s">
        <v>2107</v>
      </c>
      <c r="D2492" s="1" t="s">
        <v>2121</v>
      </c>
      <c r="E2492" s="1" t="s">
        <v>2128</v>
      </c>
      <c r="F2492" s="1">
        <v>1</v>
      </c>
      <c r="H2492" s="1" t="s">
        <v>1719</v>
      </c>
      <c r="I2492" s="1" t="s">
        <v>1719</v>
      </c>
      <c r="K2492" s="1" t="s">
        <v>395</v>
      </c>
      <c r="L2492" s="1" t="s">
        <v>2122</v>
      </c>
      <c r="M2492" s="1" t="s">
        <v>106</v>
      </c>
      <c r="N2492" s="1" t="s">
        <v>1708</v>
      </c>
    </row>
    <row r="2493" spans="1:14" s="1" customFormat="1" x14ac:dyDescent="0.3">
      <c r="A2493" s="1">
        <v>1</v>
      </c>
      <c r="B2493" s="2" t="s">
        <v>1732</v>
      </c>
      <c r="C2493" s="1" t="s">
        <v>2107</v>
      </c>
      <c r="D2493" s="1" t="s">
        <v>2121</v>
      </c>
      <c r="E2493" s="1" t="s">
        <v>2128</v>
      </c>
      <c r="F2493" s="1">
        <v>1</v>
      </c>
      <c r="H2493" s="1" t="s">
        <v>2126</v>
      </c>
      <c r="K2493" s="1" t="s">
        <v>395</v>
      </c>
      <c r="L2493" s="1" t="s">
        <v>2122</v>
      </c>
      <c r="M2493" s="1" t="s">
        <v>106</v>
      </c>
      <c r="N2493" s="1" t="s">
        <v>1708</v>
      </c>
    </row>
    <row r="2494" spans="1:14" s="1" customFormat="1" x14ac:dyDescent="0.3">
      <c r="A2494" s="1">
        <v>1</v>
      </c>
      <c r="B2494" s="2" t="s">
        <v>1732</v>
      </c>
      <c r="C2494" s="1" t="s">
        <v>2107</v>
      </c>
      <c r="D2494" s="1" t="s">
        <v>2121</v>
      </c>
      <c r="E2494" s="1" t="s">
        <v>2128</v>
      </c>
      <c r="F2494" s="1">
        <v>1</v>
      </c>
      <c r="H2494" s="1" t="s">
        <v>2126</v>
      </c>
      <c r="K2494" s="1" t="s">
        <v>397</v>
      </c>
      <c r="L2494" s="1" t="s">
        <v>2122</v>
      </c>
      <c r="M2494" s="1" t="s">
        <v>106</v>
      </c>
      <c r="N2494" s="1" t="s">
        <v>1708</v>
      </c>
    </row>
    <row r="2495" spans="1:14" s="1" customFormat="1" x14ac:dyDescent="0.3">
      <c r="A2495" s="1">
        <v>1</v>
      </c>
      <c r="B2495" s="2" t="s">
        <v>1720</v>
      </c>
      <c r="C2495" s="1" t="s">
        <v>2107</v>
      </c>
      <c r="D2495" s="1" t="s">
        <v>2121</v>
      </c>
      <c r="E2495" s="1" t="s">
        <v>2128</v>
      </c>
      <c r="F2495" s="1">
        <v>1</v>
      </c>
      <c r="H2495" s="1" t="s">
        <v>2126</v>
      </c>
      <c r="K2495" s="1" t="s">
        <v>399</v>
      </c>
      <c r="L2495" s="1" t="s">
        <v>2122</v>
      </c>
      <c r="M2495" s="1" t="s">
        <v>106</v>
      </c>
      <c r="N2495" s="1" t="s">
        <v>1708</v>
      </c>
    </row>
    <row r="2496" spans="1:14" s="1" customFormat="1" x14ac:dyDescent="0.3">
      <c r="A2496" s="1">
        <v>1</v>
      </c>
      <c r="B2496" s="2" t="s">
        <v>1718</v>
      </c>
      <c r="C2496" s="1" t="s">
        <v>2107</v>
      </c>
      <c r="D2496" s="1" t="s">
        <v>2121</v>
      </c>
      <c r="E2496" s="1" t="s">
        <v>2128</v>
      </c>
      <c r="F2496" s="1">
        <v>1</v>
      </c>
      <c r="H2496" s="1" t="s">
        <v>1719</v>
      </c>
      <c r="I2496" s="1" t="s">
        <v>1719</v>
      </c>
      <c r="K2496" s="1" t="s">
        <v>399</v>
      </c>
      <c r="L2496" s="1" t="s">
        <v>2122</v>
      </c>
      <c r="M2496" s="1" t="s">
        <v>106</v>
      </c>
      <c r="N2496" s="1" t="s">
        <v>1708</v>
      </c>
    </row>
    <row r="2497" spans="1:14" s="1" customFormat="1" x14ac:dyDescent="0.3">
      <c r="A2497" s="1">
        <v>1</v>
      </c>
      <c r="B2497" s="2" t="s">
        <v>1717</v>
      </c>
      <c r="C2497" s="1" t="s">
        <v>2107</v>
      </c>
      <c r="D2497" s="1" t="s">
        <v>2121</v>
      </c>
      <c r="E2497" s="1" t="s">
        <v>2128</v>
      </c>
      <c r="F2497" s="1">
        <v>1</v>
      </c>
      <c r="H2497" s="1" t="s">
        <v>2126</v>
      </c>
      <c r="K2497" s="1" t="s">
        <v>399</v>
      </c>
      <c r="L2497" s="1" t="s">
        <v>2122</v>
      </c>
      <c r="M2497" s="1" t="s">
        <v>106</v>
      </c>
      <c r="N2497" s="1" t="s">
        <v>1708</v>
      </c>
    </row>
    <row r="2498" spans="1:14" s="1" customFormat="1" x14ac:dyDescent="0.3">
      <c r="A2498" s="1">
        <v>1</v>
      </c>
      <c r="B2498" s="2" t="s">
        <v>1718</v>
      </c>
      <c r="C2498" s="1" t="s">
        <v>2107</v>
      </c>
      <c r="D2498" s="1" t="s">
        <v>2121</v>
      </c>
      <c r="E2498" s="1" t="s">
        <v>2128</v>
      </c>
      <c r="F2498" s="1">
        <v>1</v>
      </c>
      <c r="H2498" s="1" t="s">
        <v>1719</v>
      </c>
      <c r="I2498" s="1" t="s">
        <v>1719</v>
      </c>
      <c r="K2498" s="1" t="s">
        <v>401</v>
      </c>
      <c r="L2498" s="1" t="s">
        <v>2122</v>
      </c>
      <c r="M2498" s="1" t="s">
        <v>106</v>
      </c>
      <c r="N2498" s="1" t="s">
        <v>1708</v>
      </c>
    </row>
    <row r="2499" spans="1:14" s="1" customFormat="1" x14ac:dyDescent="0.3">
      <c r="A2499" s="1">
        <v>1</v>
      </c>
      <c r="B2499" s="2" t="s">
        <v>1717</v>
      </c>
      <c r="C2499" s="1" t="s">
        <v>2107</v>
      </c>
      <c r="D2499" s="1" t="s">
        <v>2121</v>
      </c>
      <c r="E2499" s="1" t="s">
        <v>2128</v>
      </c>
      <c r="F2499" s="1">
        <v>1</v>
      </c>
      <c r="H2499" s="1" t="s">
        <v>2126</v>
      </c>
      <c r="K2499" s="1" t="s">
        <v>401</v>
      </c>
      <c r="L2499" s="1" t="s">
        <v>2122</v>
      </c>
      <c r="M2499" s="1" t="s">
        <v>106</v>
      </c>
      <c r="N2499" s="1" t="s">
        <v>1708</v>
      </c>
    </row>
    <row r="2500" spans="1:14" s="1" customFormat="1" x14ac:dyDescent="0.3">
      <c r="A2500" s="1">
        <v>1</v>
      </c>
      <c r="B2500" s="2" t="s">
        <v>1718</v>
      </c>
      <c r="C2500" s="1" t="s">
        <v>2107</v>
      </c>
      <c r="D2500" s="1" t="s">
        <v>2121</v>
      </c>
      <c r="E2500" s="1" t="s">
        <v>2128</v>
      </c>
      <c r="F2500" s="1">
        <v>1</v>
      </c>
      <c r="H2500" s="1" t="s">
        <v>1719</v>
      </c>
      <c r="I2500" s="1" t="s">
        <v>1719</v>
      </c>
      <c r="K2500" s="1" t="s">
        <v>401</v>
      </c>
      <c r="L2500" s="1" t="s">
        <v>2122</v>
      </c>
      <c r="M2500" s="1" t="s">
        <v>106</v>
      </c>
      <c r="N2500" s="1" t="s">
        <v>1708</v>
      </c>
    </row>
    <row r="2501" spans="1:14" s="1" customFormat="1" x14ac:dyDescent="0.3">
      <c r="A2501" s="1">
        <v>1</v>
      </c>
      <c r="B2501" s="2" t="s">
        <v>1718</v>
      </c>
      <c r="C2501" s="1" t="s">
        <v>2107</v>
      </c>
      <c r="D2501" s="1" t="s">
        <v>2121</v>
      </c>
      <c r="E2501" s="1" t="s">
        <v>2128</v>
      </c>
      <c r="F2501" s="1">
        <v>1</v>
      </c>
      <c r="H2501" s="1" t="s">
        <v>1719</v>
      </c>
      <c r="I2501" s="1" t="s">
        <v>1719</v>
      </c>
      <c r="K2501" s="1" t="s">
        <v>402</v>
      </c>
      <c r="L2501" s="1" t="s">
        <v>2122</v>
      </c>
      <c r="M2501" s="1" t="s">
        <v>106</v>
      </c>
      <c r="N2501" s="1" t="s">
        <v>1708</v>
      </c>
    </row>
    <row r="2502" spans="1:14" s="1" customFormat="1" x14ac:dyDescent="0.3">
      <c r="A2502" s="1">
        <v>1</v>
      </c>
      <c r="B2502" s="2" t="s">
        <v>1717</v>
      </c>
      <c r="C2502" s="1" t="s">
        <v>2107</v>
      </c>
      <c r="D2502" s="1" t="s">
        <v>2121</v>
      </c>
      <c r="E2502" s="1" t="s">
        <v>2128</v>
      </c>
      <c r="F2502" s="1">
        <v>1</v>
      </c>
      <c r="H2502" s="1" t="s">
        <v>2126</v>
      </c>
      <c r="K2502" s="1" t="s">
        <v>404</v>
      </c>
      <c r="L2502" s="1" t="s">
        <v>2122</v>
      </c>
      <c r="M2502" s="1" t="s">
        <v>106</v>
      </c>
      <c r="N2502" s="1" t="s">
        <v>1708</v>
      </c>
    </row>
    <row r="2503" spans="1:14" s="1" customFormat="1" x14ac:dyDescent="0.3">
      <c r="A2503" s="1">
        <v>1</v>
      </c>
      <c r="B2503" s="2" t="s">
        <v>1720</v>
      </c>
      <c r="C2503" s="1" t="s">
        <v>2107</v>
      </c>
      <c r="D2503" s="1" t="s">
        <v>2121</v>
      </c>
      <c r="E2503" s="1" t="s">
        <v>2128</v>
      </c>
      <c r="F2503" s="1">
        <v>1</v>
      </c>
      <c r="H2503" s="1" t="s">
        <v>2126</v>
      </c>
      <c r="K2503" s="1" t="s">
        <v>404</v>
      </c>
      <c r="L2503" s="1" t="s">
        <v>2122</v>
      </c>
      <c r="M2503" s="1" t="s">
        <v>106</v>
      </c>
      <c r="N2503" s="1" t="s">
        <v>1708</v>
      </c>
    </row>
    <row r="2504" spans="1:14" s="1" customFormat="1" x14ac:dyDescent="0.3">
      <c r="A2504" s="1">
        <v>1</v>
      </c>
      <c r="B2504" s="2" t="s">
        <v>1717</v>
      </c>
      <c r="C2504" s="1" t="s">
        <v>2107</v>
      </c>
      <c r="D2504" s="1" t="s">
        <v>2121</v>
      </c>
      <c r="E2504" s="1" t="s">
        <v>2128</v>
      </c>
      <c r="F2504" s="1">
        <v>1</v>
      </c>
      <c r="H2504" s="1" t="s">
        <v>2126</v>
      </c>
      <c r="K2504" s="1" t="s">
        <v>404</v>
      </c>
      <c r="L2504" s="1" t="s">
        <v>2122</v>
      </c>
      <c r="M2504" s="1" t="s">
        <v>106</v>
      </c>
      <c r="N2504" s="1" t="s">
        <v>1708</v>
      </c>
    </row>
    <row r="2505" spans="1:14" s="1" customFormat="1" x14ac:dyDescent="0.3">
      <c r="A2505" s="1">
        <v>1</v>
      </c>
      <c r="B2505" s="2" t="s">
        <v>1718</v>
      </c>
      <c r="C2505" s="1" t="s">
        <v>2107</v>
      </c>
      <c r="D2505" s="1" t="s">
        <v>2121</v>
      </c>
      <c r="E2505" s="1" t="s">
        <v>2128</v>
      </c>
      <c r="F2505" s="1">
        <v>1</v>
      </c>
      <c r="H2505" s="1" t="s">
        <v>1719</v>
      </c>
      <c r="I2505" s="1" t="s">
        <v>1719</v>
      </c>
      <c r="K2505" s="1" t="s">
        <v>404</v>
      </c>
      <c r="L2505" s="1" t="s">
        <v>2122</v>
      </c>
      <c r="M2505" s="1" t="s">
        <v>106</v>
      </c>
      <c r="N2505" s="1" t="s">
        <v>1708</v>
      </c>
    </row>
    <row r="2506" spans="1:14" s="1" customFormat="1" x14ac:dyDescent="0.3">
      <c r="A2506" s="1">
        <v>1</v>
      </c>
      <c r="B2506" s="2" t="s">
        <v>1717</v>
      </c>
      <c r="C2506" s="1" t="s">
        <v>2107</v>
      </c>
      <c r="D2506" s="1" t="s">
        <v>2121</v>
      </c>
      <c r="E2506" s="1" t="s">
        <v>2128</v>
      </c>
      <c r="F2506" s="1">
        <v>1</v>
      </c>
      <c r="H2506" s="1" t="s">
        <v>2126</v>
      </c>
      <c r="K2506" s="1" t="s">
        <v>406</v>
      </c>
      <c r="L2506" s="1" t="s">
        <v>2122</v>
      </c>
      <c r="M2506" s="1" t="s">
        <v>106</v>
      </c>
      <c r="N2506" s="1" t="s">
        <v>1708</v>
      </c>
    </row>
    <row r="2507" spans="1:14" s="1" customFormat="1" x14ac:dyDescent="0.3">
      <c r="A2507" s="1">
        <v>1</v>
      </c>
      <c r="B2507" s="2" t="s">
        <v>1718</v>
      </c>
      <c r="C2507" s="1" t="s">
        <v>2107</v>
      </c>
      <c r="D2507" s="1" t="s">
        <v>2121</v>
      </c>
      <c r="E2507" s="1" t="s">
        <v>2128</v>
      </c>
      <c r="F2507" s="1">
        <v>1</v>
      </c>
      <c r="H2507" s="1" t="s">
        <v>1719</v>
      </c>
      <c r="I2507" s="1" t="s">
        <v>1719</v>
      </c>
      <c r="K2507" s="1" t="s">
        <v>406</v>
      </c>
      <c r="L2507" s="1" t="s">
        <v>2122</v>
      </c>
      <c r="M2507" s="1" t="s">
        <v>106</v>
      </c>
      <c r="N2507" s="1" t="s">
        <v>1708</v>
      </c>
    </row>
    <row r="2508" spans="1:14" s="1" customFormat="1" x14ac:dyDescent="0.3">
      <c r="A2508" s="1">
        <v>1</v>
      </c>
      <c r="B2508" s="2" t="s">
        <v>1717</v>
      </c>
      <c r="C2508" s="1" t="s">
        <v>2107</v>
      </c>
      <c r="D2508" s="1" t="s">
        <v>2121</v>
      </c>
      <c r="E2508" s="1" t="s">
        <v>2128</v>
      </c>
      <c r="F2508" s="1">
        <v>1</v>
      </c>
      <c r="H2508" s="1" t="s">
        <v>2126</v>
      </c>
      <c r="K2508" s="1" t="s">
        <v>407</v>
      </c>
      <c r="L2508" s="1" t="s">
        <v>2122</v>
      </c>
      <c r="M2508" s="1" t="s">
        <v>106</v>
      </c>
      <c r="N2508" s="1" t="s">
        <v>1708</v>
      </c>
    </row>
    <row r="2509" spans="1:14" s="1" customFormat="1" x14ac:dyDescent="0.3">
      <c r="A2509" s="1">
        <v>1</v>
      </c>
      <c r="B2509" s="2" t="s">
        <v>1720</v>
      </c>
      <c r="C2509" s="1" t="s">
        <v>2107</v>
      </c>
      <c r="D2509" s="1" t="s">
        <v>2121</v>
      </c>
      <c r="E2509" s="1" t="s">
        <v>2128</v>
      </c>
      <c r="F2509" s="1">
        <v>1</v>
      </c>
      <c r="H2509" s="1" t="s">
        <v>2126</v>
      </c>
      <c r="K2509" s="1" t="s">
        <v>407</v>
      </c>
      <c r="L2509" s="1" t="s">
        <v>2122</v>
      </c>
      <c r="M2509" s="1" t="s">
        <v>106</v>
      </c>
      <c r="N2509" s="1" t="s">
        <v>1708</v>
      </c>
    </row>
    <row r="2510" spans="1:14" s="1" customFormat="1" x14ac:dyDescent="0.3">
      <c r="A2510" s="1">
        <v>1</v>
      </c>
      <c r="B2510" s="2" t="s">
        <v>1717</v>
      </c>
      <c r="C2510" s="1" t="s">
        <v>2107</v>
      </c>
      <c r="D2510" s="1" t="s">
        <v>2121</v>
      </c>
      <c r="E2510" s="1" t="s">
        <v>2128</v>
      </c>
      <c r="F2510" s="1">
        <v>1</v>
      </c>
      <c r="H2510" s="1" t="s">
        <v>2126</v>
      </c>
      <c r="K2510" s="1" t="s">
        <v>407</v>
      </c>
      <c r="L2510" s="1" t="s">
        <v>2122</v>
      </c>
      <c r="M2510" s="1" t="s">
        <v>106</v>
      </c>
      <c r="N2510" s="1" t="s">
        <v>1708</v>
      </c>
    </row>
    <row r="2511" spans="1:14" s="1" customFormat="1" x14ac:dyDescent="0.3">
      <c r="A2511" s="1">
        <v>1</v>
      </c>
      <c r="B2511" s="2" t="s">
        <v>1718</v>
      </c>
      <c r="C2511" s="1" t="s">
        <v>2107</v>
      </c>
      <c r="D2511" s="1" t="s">
        <v>2121</v>
      </c>
      <c r="E2511" s="1" t="s">
        <v>2128</v>
      </c>
      <c r="F2511" s="1">
        <v>1</v>
      </c>
      <c r="H2511" s="1" t="s">
        <v>1719</v>
      </c>
      <c r="I2511" s="1" t="s">
        <v>1719</v>
      </c>
      <c r="K2511" s="1" t="s">
        <v>388</v>
      </c>
      <c r="L2511" s="1" t="s">
        <v>2122</v>
      </c>
      <c r="M2511" s="1" t="s">
        <v>106</v>
      </c>
      <c r="N2511" s="1" t="s">
        <v>1708</v>
      </c>
    </row>
    <row r="2512" spans="1:14" s="1" customFormat="1" x14ac:dyDescent="0.3">
      <c r="A2512" s="1">
        <v>1</v>
      </c>
      <c r="B2512" s="2" t="s">
        <v>1718</v>
      </c>
      <c r="C2512" s="1" t="s">
        <v>2107</v>
      </c>
      <c r="D2512" s="1" t="s">
        <v>2121</v>
      </c>
      <c r="E2512" s="1" t="s">
        <v>2128</v>
      </c>
      <c r="F2512" s="1">
        <v>1</v>
      </c>
      <c r="H2512" s="1" t="s">
        <v>1719</v>
      </c>
      <c r="I2512" s="1" t="s">
        <v>1719</v>
      </c>
      <c r="K2512" s="1" t="s">
        <v>187</v>
      </c>
      <c r="L2512" s="1" t="s">
        <v>2122</v>
      </c>
      <c r="M2512" s="1" t="s">
        <v>106</v>
      </c>
      <c r="N2512" s="1" t="s">
        <v>1708</v>
      </c>
    </row>
    <row r="2513" spans="1:14" s="1" customFormat="1" x14ac:dyDescent="0.3">
      <c r="A2513" s="1">
        <v>1</v>
      </c>
      <c r="B2513" s="2" t="s">
        <v>500</v>
      </c>
      <c r="C2513" s="1" t="s">
        <v>2107</v>
      </c>
      <c r="D2513" s="1" t="s">
        <v>2121</v>
      </c>
      <c r="E2513" s="1" t="s">
        <v>2128</v>
      </c>
      <c r="F2513" s="1">
        <v>1</v>
      </c>
      <c r="H2513" s="1" t="s">
        <v>2126</v>
      </c>
      <c r="K2513" s="1" t="s">
        <v>187</v>
      </c>
      <c r="L2513" s="1" t="s">
        <v>2122</v>
      </c>
      <c r="M2513" s="1" t="s">
        <v>106</v>
      </c>
      <c r="N2513" s="1" t="s">
        <v>1708</v>
      </c>
    </row>
    <row r="2514" spans="1:14" s="1" customFormat="1" x14ac:dyDescent="0.3">
      <c r="A2514" s="1">
        <v>1</v>
      </c>
      <c r="B2514" s="2" t="s">
        <v>1718</v>
      </c>
      <c r="C2514" s="1" t="s">
        <v>2107</v>
      </c>
      <c r="D2514" s="1" t="s">
        <v>2121</v>
      </c>
      <c r="E2514" s="1" t="s">
        <v>2128</v>
      </c>
      <c r="F2514" s="1">
        <v>1</v>
      </c>
      <c r="H2514" s="1" t="s">
        <v>1719</v>
      </c>
      <c r="I2514" s="1" t="s">
        <v>1719</v>
      </c>
      <c r="K2514" s="1" t="s">
        <v>187</v>
      </c>
      <c r="L2514" s="1" t="s">
        <v>2122</v>
      </c>
      <c r="M2514" s="1" t="s">
        <v>106</v>
      </c>
      <c r="N2514" s="1" t="s">
        <v>1708</v>
      </c>
    </row>
    <row r="2515" spans="1:14" s="1" customFormat="1" x14ac:dyDescent="0.3">
      <c r="A2515" s="1">
        <v>1</v>
      </c>
      <c r="B2515" s="2" t="s">
        <v>1729</v>
      </c>
      <c r="C2515" s="1" t="s">
        <v>2107</v>
      </c>
      <c r="D2515" s="1" t="s">
        <v>2121</v>
      </c>
      <c r="E2515" s="1" t="s">
        <v>2128</v>
      </c>
      <c r="F2515" s="1">
        <v>1</v>
      </c>
      <c r="H2515" s="1" t="s">
        <v>2126</v>
      </c>
      <c r="K2515" s="1" t="s">
        <v>189</v>
      </c>
      <c r="L2515" s="1" t="s">
        <v>2122</v>
      </c>
      <c r="M2515" s="1" t="s">
        <v>110</v>
      </c>
      <c r="N2515" s="1" t="s">
        <v>1708</v>
      </c>
    </row>
    <row r="2516" spans="1:14" s="1" customFormat="1" x14ac:dyDescent="0.3">
      <c r="A2516" s="1">
        <v>1</v>
      </c>
      <c r="B2516" s="2" t="s">
        <v>1729</v>
      </c>
      <c r="C2516" s="1" t="s">
        <v>2107</v>
      </c>
      <c r="D2516" s="1" t="s">
        <v>2121</v>
      </c>
      <c r="E2516" s="1" t="s">
        <v>2128</v>
      </c>
      <c r="F2516" s="1">
        <v>1</v>
      </c>
      <c r="H2516" s="1" t="s">
        <v>2126</v>
      </c>
      <c r="K2516" s="1" t="s">
        <v>189</v>
      </c>
      <c r="L2516" s="1" t="s">
        <v>2122</v>
      </c>
      <c r="M2516" s="1" t="s">
        <v>110</v>
      </c>
      <c r="N2516" s="1" t="s">
        <v>1708</v>
      </c>
    </row>
    <row r="2517" spans="1:14" s="1" customFormat="1" x14ac:dyDescent="0.3">
      <c r="A2517" s="1">
        <v>1</v>
      </c>
      <c r="B2517" s="2" t="s">
        <v>1727</v>
      </c>
      <c r="C2517" s="1" t="s">
        <v>2107</v>
      </c>
      <c r="D2517" s="1" t="s">
        <v>2121</v>
      </c>
      <c r="E2517" s="1" t="s">
        <v>2128</v>
      </c>
      <c r="F2517" s="1">
        <v>1</v>
      </c>
      <c r="H2517" s="1" t="s">
        <v>2126</v>
      </c>
      <c r="K2517" s="1" t="s">
        <v>187</v>
      </c>
      <c r="L2517" s="1" t="s">
        <v>2122</v>
      </c>
      <c r="M2517" s="1" t="s">
        <v>110</v>
      </c>
      <c r="N2517" s="1" t="s">
        <v>1708</v>
      </c>
    </row>
    <row r="2518" spans="1:14" s="1" customFormat="1" x14ac:dyDescent="0.3">
      <c r="A2518" s="1">
        <v>1</v>
      </c>
      <c r="B2518" s="2" t="s">
        <v>1717</v>
      </c>
      <c r="C2518" s="1" t="s">
        <v>2107</v>
      </c>
      <c r="D2518" s="1" t="s">
        <v>2121</v>
      </c>
      <c r="E2518" s="1" t="s">
        <v>2128</v>
      </c>
      <c r="F2518" s="1">
        <v>1</v>
      </c>
      <c r="H2518" s="1" t="s">
        <v>2126</v>
      </c>
      <c r="K2518" s="1" t="s">
        <v>402</v>
      </c>
      <c r="L2518" s="1" t="s">
        <v>2122</v>
      </c>
      <c r="M2518" s="1" t="s">
        <v>106</v>
      </c>
      <c r="N2518" s="1" t="s">
        <v>1708</v>
      </c>
    </row>
    <row r="2519" spans="1:14" s="1" customFormat="1" x14ac:dyDescent="0.3">
      <c r="A2519" s="1">
        <v>1</v>
      </c>
      <c r="B2519" s="2" t="s">
        <v>1718</v>
      </c>
      <c r="C2519" s="1" t="s">
        <v>2107</v>
      </c>
      <c r="D2519" s="1" t="s">
        <v>2121</v>
      </c>
      <c r="E2519" s="1" t="s">
        <v>2128</v>
      </c>
      <c r="F2519" s="1">
        <v>1</v>
      </c>
      <c r="H2519" s="1" t="s">
        <v>1719</v>
      </c>
      <c r="I2519" s="1" t="s">
        <v>1719</v>
      </c>
      <c r="K2519" s="1" t="s">
        <v>402</v>
      </c>
      <c r="L2519" s="1" t="s">
        <v>2122</v>
      </c>
      <c r="M2519" s="1" t="s">
        <v>106</v>
      </c>
      <c r="N2519" s="1" t="s">
        <v>1708</v>
      </c>
    </row>
    <row r="2520" spans="1:14" s="1" customFormat="1" x14ac:dyDescent="0.3">
      <c r="A2520" s="1">
        <v>1</v>
      </c>
      <c r="B2520" s="2" t="s">
        <v>1718</v>
      </c>
      <c r="C2520" s="1" t="s">
        <v>2107</v>
      </c>
      <c r="D2520" s="1" t="s">
        <v>2121</v>
      </c>
      <c r="E2520" s="1" t="s">
        <v>2128</v>
      </c>
      <c r="F2520" s="1">
        <v>1</v>
      </c>
      <c r="H2520" s="1" t="s">
        <v>1719</v>
      </c>
      <c r="I2520" s="1" t="s">
        <v>1719</v>
      </c>
      <c r="K2520" s="1" t="s">
        <v>397</v>
      </c>
      <c r="L2520" s="1" t="s">
        <v>2122</v>
      </c>
      <c r="M2520" s="1" t="s">
        <v>106</v>
      </c>
      <c r="N2520" s="1" t="s">
        <v>1708</v>
      </c>
    </row>
    <row r="2521" spans="1:14" s="1" customFormat="1" x14ac:dyDescent="0.3">
      <c r="A2521" s="1">
        <v>1</v>
      </c>
      <c r="B2521" s="2" t="s">
        <v>1718</v>
      </c>
      <c r="C2521" s="1" t="s">
        <v>2107</v>
      </c>
      <c r="D2521" s="1" t="s">
        <v>2121</v>
      </c>
      <c r="E2521" s="1" t="s">
        <v>2128</v>
      </c>
      <c r="F2521" s="1">
        <v>1</v>
      </c>
      <c r="H2521" s="1" t="s">
        <v>1719</v>
      </c>
      <c r="I2521" s="1" t="s">
        <v>1719</v>
      </c>
      <c r="K2521" s="1" t="s">
        <v>397</v>
      </c>
      <c r="L2521" s="1" t="s">
        <v>2122</v>
      </c>
      <c r="M2521" s="1" t="s">
        <v>106</v>
      </c>
      <c r="N2521" s="1" t="s">
        <v>1708</v>
      </c>
    </row>
    <row r="2522" spans="1:14" s="1" customFormat="1" x14ac:dyDescent="0.3">
      <c r="A2522" s="1">
        <v>1</v>
      </c>
      <c r="B2522" s="2" t="s">
        <v>1733</v>
      </c>
      <c r="C2522" s="1" t="s">
        <v>2107</v>
      </c>
      <c r="D2522" s="1" t="s">
        <v>2121</v>
      </c>
      <c r="E2522" s="1" t="s">
        <v>2128</v>
      </c>
      <c r="F2522" s="1">
        <v>1</v>
      </c>
      <c r="H2522" s="1" t="s">
        <v>2126</v>
      </c>
      <c r="K2522" s="1" t="s">
        <v>187</v>
      </c>
      <c r="L2522" s="1" t="s">
        <v>2122</v>
      </c>
      <c r="M2522" s="1" t="s">
        <v>110</v>
      </c>
      <c r="N2522" s="1" t="s">
        <v>1708</v>
      </c>
    </row>
    <row r="2523" spans="1:14" s="1" customFormat="1" x14ac:dyDescent="0.3">
      <c r="A2523" s="1">
        <v>1</v>
      </c>
      <c r="B2523" s="2" t="s">
        <v>1718</v>
      </c>
      <c r="C2523" s="1" t="s">
        <v>2107</v>
      </c>
      <c r="D2523" s="1" t="s">
        <v>2121</v>
      </c>
      <c r="E2523" s="1" t="s">
        <v>2128</v>
      </c>
      <c r="F2523" s="1">
        <v>1</v>
      </c>
      <c r="H2523" s="1" t="s">
        <v>451</v>
      </c>
      <c r="I2523" s="1" t="s">
        <v>451</v>
      </c>
      <c r="K2523" s="1" t="s">
        <v>397</v>
      </c>
      <c r="L2523" s="1" t="s">
        <v>2122</v>
      </c>
      <c r="M2523" s="1" t="s">
        <v>106</v>
      </c>
      <c r="N2523" s="1" t="s">
        <v>1708</v>
      </c>
    </row>
    <row r="2524" spans="1:14" s="1" customFormat="1" x14ac:dyDescent="0.3">
      <c r="A2524" s="1">
        <v>1</v>
      </c>
      <c r="B2524" s="2" t="s">
        <v>1734</v>
      </c>
      <c r="C2524" s="1" t="s">
        <v>2107</v>
      </c>
      <c r="D2524" s="1" t="s">
        <v>2121</v>
      </c>
      <c r="E2524" s="1" t="s">
        <v>2129</v>
      </c>
      <c r="H2524" s="1" t="s">
        <v>2124</v>
      </c>
      <c r="I2524" s="1" t="s">
        <v>1735</v>
      </c>
      <c r="K2524" s="1" t="s">
        <v>220</v>
      </c>
      <c r="L2524" s="1" t="s">
        <v>2122</v>
      </c>
      <c r="M2524" s="1" t="s">
        <v>106</v>
      </c>
      <c r="N2524" s="1" t="s">
        <v>1708</v>
      </c>
    </row>
    <row r="2525" spans="1:14" s="1" customFormat="1" x14ac:dyDescent="0.3">
      <c r="A2525" s="1">
        <v>1</v>
      </c>
      <c r="B2525" s="2" t="s">
        <v>1734</v>
      </c>
      <c r="C2525" s="1" t="s">
        <v>2107</v>
      </c>
      <c r="D2525" s="1" t="s">
        <v>2121</v>
      </c>
      <c r="E2525" s="1" t="s">
        <v>2129</v>
      </c>
      <c r="H2525" s="1" t="s">
        <v>2124</v>
      </c>
      <c r="I2525" s="1" t="s">
        <v>1735</v>
      </c>
      <c r="K2525" s="1" t="s">
        <v>215</v>
      </c>
      <c r="L2525" s="1" t="s">
        <v>2122</v>
      </c>
      <c r="M2525" s="1" t="s">
        <v>106</v>
      </c>
      <c r="N2525" s="1" t="s">
        <v>1708</v>
      </c>
    </row>
    <row r="2526" spans="1:14" s="1" customFormat="1" x14ac:dyDescent="0.3">
      <c r="A2526" s="1">
        <v>1</v>
      </c>
      <c r="B2526" s="2" t="s">
        <v>1736</v>
      </c>
      <c r="C2526" s="1" t="s">
        <v>2107</v>
      </c>
      <c r="D2526" s="1" t="s">
        <v>2121</v>
      </c>
      <c r="E2526" s="1" t="s">
        <v>2129</v>
      </c>
      <c r="H2526" s="1" t="s">
        <v>2124</v>
      </c>
      <c r="I2526" s="1" t="s">
        <v>1735</v>
      </c>
      <c r="K2526" s="1" t="s">
        <v>209</v>
      </c>
      <c r="L2526" s="1" t="s">
        <v>2122</v>
      </c>
      <c r="M2526" s="1" t="s">
        <v>106</v>
      </c>
      <c r="N2526" s="1" t="s">
        <v>1708</v>
      </c>
    </row>
    <row r="2527" spans="1:14" s="1" customFormat="1" x14ac:dyDescent="0.3">
      <c r="A2527" s="1">
        <v>1</v>
      </c>
      <c r="B2527" s="2" t="s">
        <v>1737</v>
      </c>
      <c r="C2527" s="1" t="s">
        <v>2107</v>
      </c>
      <c r="D2527" s="1" t="s">
        <v>2121</v>
      </c>
      <c r="E2527" s="1" t="s">
        <v>2129</v>
      </c>
      <c r="H2527" s="1" t="s">
        <v>2124</v>
      </c>
      <c r="I2527" s="1" t="s">
        <v>1735</v>
      </c>
      <c r="K2527" s="1" t="s">
        <v>213</v>
      </c>
      <c r="L2527" s="1" t="s">
        <v>2122</v>
      </c>
      <c r="M2527" s="1" t="s">
        <v>106</v>
      </c>
      <c r="N2527" s="1" t="s">
        <v>1708</v>
      </c>
    </row>
    <row r="2528" spans="1:14" s="1" customFormat="1" x14ac:dyDescent="0.3">
      <c r="A2528" s="1">
        <v>1</v>
      </c>
      <c r="B2528" s="2" t="s">
        <v>1725</v>
      </c>
      <c r="C2528" s="1" t="s">
        <v>2107</v>
      </c>
      <c r="D2528" s="1" t="s">
        <v>2121</v>
      </c>
      <c r="E2528" s="1" t="s">
        <v>2128</v>
      </c>
      <c r="F2528" s="1">
        <v>1</v>
      </c>
      <c r="H2528" s="1" t="s">
        <v>163</v>
      </c>
      <c r="I2528" s="1" t="s">
        <v>163</v>
      </c>
      <c r="K2528" s="1" t="s">
        <v>187</v>
      </c>
      <c r="L2528" s="1" t="s">
        <v>2122</v>
      </c>
      <c r="M2528" s="1" t="s">
        <v>110</v>
      </c>
      <c r="N2528" s="1" t="s">
        <v>1708</v>
      </c>
    </row>
    <row r="2529" spans="1:14" s="1" customFormat="1" x14ac:dyDescent="0.3">
      <c r="A2529" s="1">
        <v>1</v>
      </c>
      <c r="B2529" s="2" t="s">
        <v>1716</v>
      </c>
      <c r="C2529" s="1" t="s">
        <v>2107</v>
      </c>
      <c r="D2529" s="1" t="s">
        <v>2121</v>
      </c>
      <c r="E2529" s="1" t="s">
        <v>2128</v>
      </c>
      <c r="F2529" s="1">
        <v>1</v>
      </c>
      <c r="H2529" s="1" t="s">
        <v>372</v>
      </c>
      <c r="I2529" s="1" t="s">
        <v>372</v>
      </c>
      <c r="K2529" s="1" t="s">
        <v>388</v>
      </c>
      <c r="L2529" s="1" t="s">
        <v>2122</v>
      </c>
      <c r="M2529" s="1" t="s">
        <v>106</v>
      </c>
      <c r="N2529" s="1" t="s">
        <v>1708</v>
      </c>
    </row>
    <row r="2530" spans="1:14" s="1" customFormat="1" x14ac:dyDescent="0.3">
      <c r="A2530" s="1">
        <v>1</v>
      </c>
      <c r="B2530" s="2" t="s">
        <v>1729</v>
      </c>
      <c r="C2530" s="1" t="s">
        <v>2107</v>
      </c>
      <c r="D2530" s="1" t="s">
        <v>2121</v>
      </c>
      <c r="E2530" s="1" t="s">
        <v>2128</v>
      </c>
      <c r="F2530" s="1">
        <v>1</v>
      </c>
      <c r="H2530" s="1" t="s">
        <v>2126</v>
      </c>
      <c r="K2530" s="1" t="s">
        <v>199</v>
      </c>
      <c r="L2530" s="1" t="s">
        <v>2122</v>
      </c>
      <c r="M2530" s="1" t="s">
        <v>110</v>
      </c>
      <c r="N2530" s="1" t="s">
        <v>1708</v>
      </c>
    </row>
    <row r="2531" spans="1:14" s="1" customFormat="1" x14ac:dyDescent="0.3">
      <c r="A2531" s="1">
        <v>1</v>
      </c>
      <c r="B2531" s="2" t="s">
        <v>1728</v>
      </c>
      <c r="C2531" s="1" t="s">
        <v>2107</v>
      </c>
      <c r="D2531" s="1" t="s">
        <v>2121</v>
      </c>
      <c r="E2531" s="1" t="s">
        <v>2128</v>
      </c>
      <c r="F2531" s="1">
        <v>1</v>
      </c>
      <c r="H2531" s="1" t="s">
        <v>2126</v>
      </c>
      <c r="K2531" s="1" t="s">
        <v>198</v>
      </c>
      <c r="L2531" s="1" t="s">
        <v>2122</v>
      </c>
      <c r="M2531" s="1" t="s">
        <v>110</v>
      </c>
      <c r="N2531" s="1" t="s">
        <v>1708</v>
      </c>
    </row>
    <row r="2532" spans="1:14" s="1" customFormat="1" x14ac:dyDescent="0.3">
      <c r="A2532" s="1">
        <v>1</v>
      </c>
      <c r="B2532" s="2" t="s">
        <v>1728</v>
      </c>
      <c r="C2532" s="1" t="s">
        <v>2107</v>
      </c>
      <c r="D2532" s="1" t="s">
        <v>2121</v>
      </c>
      <c r="E2532" s="1" t="s">
        <v>2128</v>
      </c>
      <c r="F2532" s="1">
        <v>1</v>
      </c>
      <c r="H2532" s="1" t="s">
        <v>2126</v>
      </c>
      <c r="K2532" s="1" t="s">
        <v>194</v>
      </c>
      <c r="L2532" s="1" t="s">
        <v>2122</v>
      </c>
      <c r="M2532" s="1" t="s">
        <v>110</v>
      </c>
      <c r="N2532" s="1" t="s">
        <v>1708</v>
      </c>
    </row>
    <row r="2533" spans="1:14" s="1" customFormat="1" x14ac:dyDescent="0.3">
      <c r="A2533" s="1">
        <v>1</v>
      </c>
      <c r="B2533" s="2" t="s">
        <v>1728</v>
      </c>
      <c r="C2533" s="1" t="s">
        <v>2107</v>
      </c>
      <c r="D2533" s="1" t="s">
        <v>2121</v>
      </c>
      <c r="E2533" s="1" t="s">
        <v>2128</v>
      </c>
      <c r="F2533" s="1">
        <v>1</v>
      </c>
      <c r="H2533" s="1" t="s">
        <v>2126</v>
      </c>
      <c r="K2533" s="1" t="s">
        <v>193</v>
      </c>
      <c r="L2533" s="1" t="s">
        <v>2122</v>
      </c>
      <c r="M2533" s="1" t="s">
        <v>110</v>
      </c>
      <c r="N2533" s="1" t="s">
        <v>1708</v>
      </c>
    </row>
    <row r="2534" spans="1:14" s="1" customFormat="1" x14ac:dyDescent="0.3">
      <c r="A2534" s="1">
        <v>1</v>
      </c>
      <c r="B2534" s="2" t="s">
        <v>1728</v>
      </c>
      <c r="C2534" s="1" t="s">
        <v>2107</v>
      </c>
      <c r="D2534" s="1" t="s">
        <v>2121</v>
      </c>
      <c r="E2534" s="1" t="s">
        <v>2128</v>
      </c>
      <c r="F2534" s="1">
        <v>1</v>
      </c>
      <c r="H2534" s="1" t="s">
        <v>2126</v>
      </c>
      <c r="K2534" s="1" t="s">
        <v>194</v>
      </c>
      <c r="L2534" s="1" t="s">
        <v>2122</v>
      </c>
      <c r="M2534" s="1" t="s">
        <v>110</v>
      </c>
      <c r="N2534" s="1" t="s">
        <v>1708</v>
      </c>
    </row>
    <row r="2535" spans="1:14" s="1" customFormat="1" x14ac:dyDescent="0.3">
      <c r="A2535" s="1">
        <v>1</v>
      </c>
      <c r="B2535" s="2" t="s">
        <v>1729</v>
      </c>
      <c r="C2535" s="1" t="s">
        <v>2107</v>
      </c>
      <c r="D2535" s="1" t="s">
        <v>2121</v>
      </c>
      <c r="E2535" s="1" t="s">
        <v>2128</v>
      </c>
      <c r="F2535" s="1">
        <v>1</v>
      </c>
      <c r="H2535" s="1" t="s">
        <v>2126</v>
      </c>
      <c r="K2535" s="1" t="s">
        <v>191</v>
      </c>
      <c r="L2535" s="1" t="s">
        <v>2122</v>
      </c>
      <c r="M2535" s="1" t="s">
        <v>110</v>
      </c>
      <c r="N2535" s="1" t="s">
        <v>1708</v>
      </c>
    </row>
    <row r="2536" spans="1:14" s="1" customFormat="1" x14ac:dyDescent="0.3">
      <c r="A2536" s="1">
        <v>1</v>
      </c>
      <c r="B2536" s="2" t="s">
        <v>1729</v>
      </c>
      <c r="C2536" s="1" t="s">
        <v>2107</v>
      </c>
      <c r="D2536" s="1" t="s">
        <v>2121</v>
      </c>
      <c r="E2536" s="1" t="s">
        <v>2128</v>
      </c>
      <c r="F2536" s="1">
        <v>1</v>
      </c>
      <c r="H2536" s="1" t="s">
        <v>2126</v>
      </c>
      <c r="K2536" s="1" t="s">
        <v>191</v>
      </c>
      <c r="L2536" s="1" t="s">
        <v>2122</v>
      </c>
      <c r="M2536" s="1" t="s">
        <v>110</v>
      </c>
      <c r="N2536" s="1" t="s">
        <v>1708</v>
      </c>
    </row>
    <row r="2537" spans="1:14" s="1" customFormat="1" x14ac:dyDescent="0.3">
      <c r="A2537" s="1">
        <v>1</v>
      </c>
      <c r="B2537" s="2" t="s">
        <v>1729</v>
      </c>
      <c r="C2537" s="1" t="s">
        <v>2107</v>
      </c>
      <c r="D2537" s="1" t="s">
        <v>2121</v>
      </c>
      <c r="E2537" s="1" t="s">
        <v>2128</v>
      </c>
      <c r="F2537" s="1">
        <v>1</v>
      </c>
      <c r="H2537" s="1" t="s">
        <v>2126</v>
      </c>
      <c r="K2537" s="1" t="s">
        <v>190</v>
      </c>
      <c r="L2537" s="1" t="s">
        <v>2122</v>
      </c>
      <c r="M2537" s="1" t="s">
        <v>110</v>
      </c>
      <c r="N2537" s="1" t="s">
        <v>1708</v>
      </c>
    </row>
    <row r="2538" spans="1:14" s="1" customFormat="1" x14ac:dyDescent="0.3">
      <c r="A2538" s="1">
        <v>1</v>
      </c>
      <c r="B2538" s="2" t="s">
        <v>1728</v>
      </c>
      <c r="C2538" s="1" t="s">
        <v>2107</v>
      </c>
      <c r="D2538" s="1" t="s">
        <v>2121</v>
      </c>
      <c r="E2538" s="1" t="s">
        <v>2128</v>
      </c>
      <c r="F2538" s="1">
        <v>1</v>
      </c>
      <c r="H2538" s="1" t="s">
        <v>2126</v>
      </c>
      <c r="K2538" s="1" t="s">
        <v>189</v>
      </c>
      <c r="L2538" s="1" t="s">
        <v>2122</v>
      </c>
      <c r="M2538" s="1" t="s">
        <v>110</v>
      </c>
      <c r="N2538" s="1" t="s">
        <v>1708</v>
      </c>
    </row>
    <row r="2539" spans="1:14" s="1" customFormat="1" x14ac:dyDescent="0.3">
      <c r="A2539" s="1">
        <v>1</v>
      </c>
      <c r="B2539" s="2" t="s">
        <v>1726</v>
      </c>
      <c r="C2539" s="1" t="s">
        <v>2107</v>
      </c>
      <c r="D2539" s="1" t="s">
        <v>2121</v>
      </c>
      <c r="E2539" s="1" t="s">
        <v>2128</v>
      </c>
      <c r="F2539" s="1">
        <v>1</v>
      </c>
      <c r="H2539" s="1" t="s">
        <v>2126</v>
      </c>
      <c r="K2539" s="1" t="s">
        <v>187</v>
      </c>
      <c r="L2539" s="1" t="s">
        <v>2122</v>
      </c>
      <c r="M2539" s="1" t="s">
        <v>110</v>
      </c>
      <c r="N2539" s="1" t="s">
        <v>1708</v>
      </c>
    </row>
    <row r="2540" spans="1:14" s="1" customFormat="1" x14ac:dyDescent="0.3">
      <c r="A2540" s="1">
        <v>1</v>
      </c>
      <c r="B2540" s="2" t="s">
        <v>1723</v>
      </c>
      <c r="C2540" s="1" t="s">
        <v>2107</v>
      </c>
      <c r="D2540" s="1" t="s">
        <v>2121</v>
      </c>
      <c r="E2540" s="1" t="s">
        <v>2128</v>
      </c>
      <c r="F2540" s="1">
        <v>1</v>
      </c>
      <c r="H2540" s="1" t="s">
        <v>163</v>
      </c>
      <c r="I2540" s="1" t="s">
        <v>163</v>
      </c>
      <c r="K2540" s="1" t="s">
        <v>187</v>
      </c>
      <c r="L2540" s="1" t="s">
        <v>2122</v>
      </c>
      <c r="M2540" s="1" t="s">
        <v>110</v>
      </c>
      <c r="N2540" s="1" t="s">
        <v>1708</v>
      </c>
    </row>
    <row r="2541" spans="1:14" s="1" customFormat="1" x14ac:dyDescent="0.3">
      <c r="A2541" s="1">
        <v>1</v>
      </c>
      <c r="B2541" s="2" t="s">
        <v>1730</v>
      </c>
      <c r="C2541" s="1" t="s">
        <v>2107</v>
      </c>
      <c r="D2541" s="1" t="s">
        <v>2121</v>
      </c>
      <c r="E2541" s="1" t="s">
        <v>2128</v>
      </c>
      <c r="F2541" s="1">
        <v>1</v>
      </c>
      <c r="H2541" s="1" t="s">
        <v>2126</v>
      </c>
      <c r="K2541" s="1" t="s">
        <v>187</v>
      </c>
      <c r="L2541" s="1" t="s">
        <v>2122</v>
      </c>
      <c r="M2541" s="1" t="s">
        <v>106</v>
      </c>
      <c r="N2541" s="1" t="s">
        <v>1708</v>
      </c>
    </row>
    <row r="2542" spans="1:14" s="1" customFormat="1" x14ac:dyDescent="0.3">
      <c r="A2542" s="1">
        <v>1</v>
      </c>
      <c r="B2542" s="2" t="s">
        <v>1730</v>
      </c>
      <c r="C2542" s="1" t="s">
        <v>2107</v>
      </c>
      <c r="D2542" s="1" t="s">
        <v>2121</v>
      </c>
      <c r="E2542" s="1" t="s">
        <v>2128</v>
      </c>
      <c r="F2542" s="1">
        <v>1</v>
      </c>
      <c r="H2542" s="1" t="s">
        <v>2126</v>
      </c>
      <c r="K2542" s="1" t="s">
        <v>189</v>
      </c>
      <c r="L2542" s="1" t="s">
        <v>2122</v>
      </c>
      <c r="M2542" s="1" t="s">
        <v>110</v>
      </c>
      <c r="N2542" s="1" t="s">
        <v>1708</v>
      </c>
    </row>
    <row r="2543" spans="1:14" s="1" customFormat="1" x14ac:dyDescent="0.3">
      <c r="A2543" s="1">
        <v>1</v>
      </c>
      <c r="B2543" s="2" t="s">
        <v>1728</v>
      </c>
      <c r="C2543" s="1" t="s">
        <v>2107</v>
      </c>
      <c r="D2543" s="1" t="s">
        <v>2121</v>
      </c>
      <c r="E2543" s="1" t="s">
        <v>2128</v>
      </c>
      <c r="F2543" s="1">
        <v>1</v>
      </c>
      <c r="H2543" s="1" t="s">
        <v>2126</v>
      </c>
      <c r="K2543" s="1" t="s">
        <v>187</v>
      </c>
      <c r="L2543" s="1" t="s">
        <v>2122</v>
      </c>
      <c r="M2543" s="1" t="s">
        <v>106</v>
      </c>
      <c r="N2543" s="1" t="s">
        <v>1708</v>
      </c>
    </row>
    <row r="2544" spans="1:14" s="1" customFormat="1" x14ac:dyDescent="0.3">
      <c r="A2544" s="1">
        <v>1</v>
      </c>
      <c r="B2544" s="2" t="s">
        <v>1728</v>
      </c>
      <c r="C2544" s="1" t="s">
        <v>2107</v>
      </c>
      <c r="D2544" s="1" t="s">
        <v>2121</v>
      </c>
      <c r="E2544" s="1" t="s">
        <v>2128</v>
      </c>
      <c r="F2544" s="1">
        <v>1</v>
      </c>
      <c r="H2544" s="1" t="s">
        <v>2126</v>
      </c>
      <c r="K2544" s="1" t="s">
        <v>187</v>
      </c>
      <c r="L2544" s="1" t="s">
        <v>2122</v>
      </c>
      <c r="M2544" s="1" t="s">
        <v>106</v>
      </c>
      <c r="N2544" s="1" t="s">
        <v>1708</v>
      </c>
    </row>
    <row r="2545" spans="1:14" s="1" customFormat="1" x14ac:dyDescent="0.3">
      <c r="A2545" s="1">
        <v>1</v>
      </c>
      <c r="B2545" s="2" t="s">
        <v>1728</v>
      </c>
      <c r="C2545" s="1" t="s">
        <v>2107</v>
      </c>
      <c r="D2545" s="1" t="s">
        <v>2121</v>
      </c>
      <c r="E2545" s="1" t="s">
        <v>2128</v>
      </c>
      <c r="F2545" s="1">
        <v>1</v>
      </c>
      <c r="H2545" s="1" t="s">
        <v>2126</v>
      </c>
      <c r="K2545" s="1" t="s">
        <v>187</v>
      </c>
      <c r="L2545" s="1" t="s">
        <v>2122</v>
      </c>
      <c r="M2545" s="1" t="s">
        <v>106</v>
      </c>
      <c r="N2545" s="1" t="s">
        <v>1708</v>
      </c>
    </row>
    <row r="2546" spans="1:14" s="1" customFormat="1" x14ac:dyDescent="0.3">
      <c r="A2546" s="1">
        <v>1</v>
      </c>
      <c r="B2546" s="2" t="s">
        <v>1726</v>
      </c>
      <c r="C2546" s="1" t="s">
        <v>2107</v>
      </c>
      <c r="D2546" s="1" t="s">
        <v>2121</v>
      </c>
      <c r="E2546" s="1" t="s">
        <v>2128</v>
      </c>
      <c r="F2546" s="1">
        <v>1</v>
      </c>
      <c r="H2546" s="1" t="s">
        <v>2126</v>
      </c>
      <c r="K2546" s="1" t="s">
        <v>187</v>
      </c>
      <c r="L2546" s="1" t="s">
        <v>2122</v>
      </c>
      <c r="M2546" s="1" t="s">
        <v>110</v>
      </c>
      <c r="N2546" s="1" t="s">
        <v>1708</v>
      </c>
    </row>
    <row r="2547" spans="1:14" s="1" customFormat="1" x14ac:dyDescent="0.3">
      <c r="A2547" s="1">
        <v>1</v>
      </c>
      <c r="B2547" s="2" t="s">
        <v>1737</v>
      </c>
      <c r="C2547" s="1" t="s">
        <v>2107</v>
      </c>
      <c r="D2547" s="1" t="s">
        <v>2121</v>
      </c>
      <c r="E2547" s="1" t="s">
        <v>2129</v>
      </c>
      <c r="H2547" s="1" t="s">
        <v>2124</v>
      </c>
      <c r="I2547" s="1" t="s">
        <v>1735</v>
      </c>
      <c r="K2547" s="1" t="s">
        <v>213</v>
      </c>
      <c r="L2547" s="1" t="s">
        <v>2122</v>
      </c>
      <c r="M2547" s="1" t="s">
        <v>106</v>
      </c>
      <c r="N2547" s="1" t="s">
        <v>1708</v>
      </c>
    </row>
    <row r="2548" spans="1:14" s="1" customFormat="1" x14ac:dyDescent="0.3">
      <c r="A2548" s="1">
        <v>1</v>
      </c>
      <c r="B2548" s="2" t="s">
        <v>1728</v>
      </c>
      <c r="C2548" s="1" t="s">
        <v>2107</v>
      </c>
      <c r="D2548" s="1" t="s">
        <v>2121</v>
      </c>
      <c r="E2548" s="1" t="s">
        <v>2128</v>
      </c>
      <c r="F2548" s="1">
        <v>1</v>
      </c>
      <c r="H2548" s="1" t="s">
        <v>2126</v>
      </c>
      <c r="K2548" s="1" t="s">
        <v>194</v>
      </c>
      <c r="L2548" s="1" t="s">
        <v>2122</v>
      </c>
      <c r="M2548" s="1" t="s">
        <v>110</v>
      </c>
      <c r="N2548" s="1" t="s">
        <v>1708</v>
      </c>
    </row>
    <row r="2549" spans="1:14" s="1" customFormat="1" x14ac:dyDescent="0.3">
      <c r="A2549" s="1">
        <v>1</v>
      </c>
      <c r="B2549" s="2" t="s">
        <v>1737</v>
      </c>
      <c r="C2549" s="1" t="s">
        <v>2107</v>
      </c>
      <c r="D2549" s="1" t="s">
        <v>2121</v>
      </c>
      <c r="E2549" s="1" t="s">
        <v>2129</v>
      </c>
      <c r="H2549" s="1" t="s">
        <v>2124</v>
      </c>
      <c r="I2549" s="1" t="s">
        <v>1735</v>
      </c>
      <c r="K2549" s="1" t="s">
        <v>213</v>
      </c>
      <c r="L2549" s="1" t="s">
        <v>2122</v>
      </c>
      <c r="M2549" s="1" t="s">
        <v>106</v>
      </c>
      <c r="N2549" s="1" t="s">
        <v>1708</v>
      </c>
    </row>
    <row r="2550" spans="1:14" s="1" customFormat="1" x14ac:dyDescent="0.3">
      <c r="A2550" s="1">
        <v>1</v>
      </c>
      <c r="B2550" s="2" t="s">
        <v>1737</v>
      </c>
      <c r="C2550" s="1" t="s">
        <v>2107</v>
      </c>
      <c r="D2550" s="1" t="s">
        <v>2121</v>
      </c>
      <c r="E2550" s="1" t="s">
        <v>2129</v>
      </c>
      <c r="H2550" s="1" t="s">
        <v>2124</v>
      </c>
      <c r="I2550" s="1" t="s">
        <v>1735</v>
      </c>
      <c r="K2550" s="1" t="s">
        <v>213</v>
      </c>
      <c r="L2550" s="1" t="s">
        <v>2122</v>
      </c>
      <c r="M2550" s="1" t="s">
        <v>106</v>
      </c>
      <c r="N2550" s="1" t="s">
        <v>1708</v>
      </c>
    </row>
    <row r="2551" spans="1:14" s="1" customFormat="1" x14ac:dyDescent="0.3">
      <c r="A2551" s="1">
        <v>1</v>
      </c>
      <c r="B2551" s="2" t="s">
        <v>1737</v>
      </c>
      <c r="C2551" s="1" t="s">
        <v>2107</v>
      </c>
      <c r="D2551" s="1" t="s">
        <v>2121</v>
      </c>
      <c r="E2551" s="1" t="s">
        <v>2129</v>
      </c>
      <c r="H2551" s="1" t="s">
        <v>2124</v>
      </c>
      <c r="I2551" s="1" t="s">
        <v>1735</v>
      </c>
      <c r="K2551" s="1" t="s">
        <v>401</v>
      </c>
      <c r="L2551" s="1" t="s">
        <v>2122</v>
      </c>
      <c r="M2551" s="1" t="s">
        <v>106</v>
      </c>
      <c r="N2551" s="1" t="s">
        <v>1708</v>
      </c>
    </row>
    <row r="2552" spans="1:14" s="1" customFormat="1" x14ac:dyDescent="0.3">
      <c r="A2552" s="1">
        <v>1</v>
      </c>
      <c r="B2552" s="2" t="s">
        <v>1737</v>
      </c>
      <c r="C2552" s="1" t="s">
        <v>2107</v>
      </c>
      <c r="D2552" s="1" t="s">
        <v>2121</v>
      </c>
      <c r="E2552" s="1" t="s">
        <v>2129</v>
      </c>
      <c r="H2552" s="1" t="s">
        <v>2124</v>
      </c>
      <c r="I2552" s="1" t="s">
        <v>1735</v>
      </c>
      <c r="K2552" s="1" t="s">
        <v>213</v>
      </c>
      <c r="L2552" s="1" t="s">
        <v>2122</v>
      </c>
      <c r="M2552" s="1" t="s">
        <v>106</v>
      </c>
      <c r="N2552" s="1" t="s">
        <v>1708</v>
      </c>
    </row>
    <row r="2553" spans="1:14" s="1" customFormat="1" x14ac:dyDescent="0.3">
      <c r="A2553" s="1">
        <v>1</v>
      </c>
      <c r="B2553" s="2" t="s">
        <v>1723</v>
      </c>
      <c r="C2553" s="1" t="s">
        <v>2107</v>
      </c>
      <c r="D2553" s="1" t="s">
        <v>2121</v>
      </c>
      <c r="E2553" s="1" t="s">
        <v>2128</v>
      </c>
      <c r="F2553" s="1">
        <v>1</v>
      </c>
      <c r="H2553" s="1" t="s">
        <v>109</v>
      </c>
      <c r="I2553" s="1" t="s">
        <v>109</v>
      </c>
      <c r="K2553" s="1" t="s">
        <v>385</v>
      </c>
      <c r="L2553" s="1" t="s">
        <v>2122</v>
      </c>
      <c r="M2553" s="1" t="s">
        <v>110</v>
      </c>
      <c r="N2553" s="1" t="s">
        <v>1708</v>
      </c>
    </row>
    <row r="2554" spans="1:14" s="1" customFormat="1" x14ac:dyDescent="0.3">
      <c r="A2554" s="1">
        <v>1</v>
      </c>
      <c r="B2554" s="2" t="s">
        <v>1718</v>
      </c>
      <c r="C2554" s="1" t="s">
        <v>2107</v>
      </c>
      <c r="D2554" s="1" t="s">
        <v>2121</v>
      </c>
      <c r="E2554" s="1" t="s">
        <v>2128</v>
      </c>
      <c r="F2554" s="1">
        <v>1</v>
      </c>
      <c r="H2554" s="1" t="s">
        <v>1719</v>
      </c>
      <c r="I2554" s="1" t="s">
        <v>1719</v>
      </c>
      <c r="K2554" s="1" t="s">
        <v>388</v>
      </c>
      <c r="L2554" s="1" t="s">
        <v>2122</v>
      </c>
      <c r="M2554" s="1" t="s">
        <v>106</v>
      </c>
      <c r="N2554" s="1" t="s">
        <v>1708</v>
      </c>
    </row>
    <row r="2555" spans="1:14" s="1" customFormat="1" x14ac:dyDescent="0.3">
      <c r="A2555" s="1">
        <v>1</v>
      </c>
      <c r="B2555" s="2" t="s">
        <v>1718</v>
      </c>
      <c r="C2555" s="1" t="s">
        <v>2107</v>
      </c>
      <c r="D2555" s="1" t="s">
        <v>2121</v>
      </c>
      <c r="E2555" s="1" t="s">
        <v>2128</v>
      </c>
      <c r="F2555" s="1">
        <v>1</v>
      </c>
      <c r="H2555" s="1" t="s">
        <v>1719</v>
      </c>
      <c r="I2555" s="1" t="s">
        <v>1719</v>
      </c>
      <c r="K2555" s="1" t="s">
        <v>388</v>
      </c>
      <c r="L2555" s="1" t="s">
        <v>2122</v>
      </c>
      <c r="M2555" s="1" t="s">
        <v>106</v>
      </c>
      <c r="N2555" s="1" t="s">
        <v>1708</v>
      </c>
    </row>
    <row r="2556" spans="1:14" s="1" customFormat="1" x14ac:dyDescent="0.3">
      <c r="A2556" s="1">
        <v>1</v>
      </c>
      <c r="B2556" s="2" t="s">
        <v>1718</v>
      </c>
      <c r="C2556" s="1" t="s">
        <v>2107</v>
      </c>
      <c r="D2556" s="1" t="s">
        <v>2121</v>
      </c>
      <c r="E2556" s="1" t="s">
        <v>2128</v>
      </c>
      <c r="F2556" s="1">
        <v>1</v>
      </c>
      <c r="H2556" s="1" t="s">
        <v>1719</v>
      </c>
      <c r="I2556" s="1" t="s">
        <v>1719</v>
      </c>
      <c r="K2556" s="1" t="s">
        <v>183</v>
      </c>
      <c r="L2556" s="1" t="s">
        <v>2122</v>
      </c>
      <c r="M2556" s="1" t="s">
        <v>106</v>
      </c>
      <c r="N2556" s="1" t="s">
        <v>1708</v>
      </c>
    </row>
    <row r="2557" spans="1:14" s="1" customFormat="1" x14ac:dyDescent="0.3">
      <c r="A2557" s="1">
        <v>1</v>
      </c>
      <c r="B2557" s="2" t="s">
        <v>1731</v>
      </c>
      <c r="C2557" s="1" t="s">
        <v>2107</v>
      </c>
      <c r="D2557" s="1" t="s">
        <v>2121</v>
      </c>
      <c r="E2557" s="1" t="s">
        <v>2128</v>
      </c>
      <c r="F2557" s="1">
        <v>1</v>
      </c>
      <c r="H2557" s="1" t="s">
        <v>2126</v>
      </c>
      <c r="K2557" s="1" t="s">
        <v>190</v>
      </c>
      <c r="L2557" s="1" t="s">
        <v>2122</v>
      </c>
      <c r="M2557" s="1" t="s">
        <v>110</v>
      </c>
      <c r="N2557" s="1" t="s">
        <v>1708</v>
      </c>
    </row>
    <row r="2558" spans="1:14" s="1" customFormat="1" x14ac:dyDescent="0.3">
      <c r="A2558" s="1">
        <v>1</v>
      </c>
      <c r="B2558" s="2" t="s">
        <v>1714</v>
      </c>
      <c r="C2558" s="1" t="s">
        <v>2107</v>
      </c>
      <c r="D2558" s="1" t="s">
        <v>2121</v>
      </c>
      <c r="E2558" s="1" t="s">
        <v>2128</v>
      </c>
      <c r="F2558" s="1">
        <v>1</v>
      </c>
      <c r="H2558" s="1" t="s">
        <v>1715</v>
      </c>
      <c r="I2558" s="1" t="s">
        <v>1715</v>
      </c>
      <c r="K2558" s="1" t="s">
        <v>388</v>
      </c>
      <c r="L2558" s="1" t="s">
        <v>2122</v>
      </c>
      <c r="M2558" s="1" t="s">
        <v>110</v>
      </c>
      <c r="N2558" s="1" t="s">
        <v>1708</v>
      </c>
    </row>
    <row r="2559" spans="1:14" s="1" customFormat="1" x14ac:dyDescent="0.3">
      <c r="A2559" s="1">
        <v>1</v>
      </c>
      <c r="B2559" s="2" t="s">
        <v>1738</v>
      </c>
      <c r="C2559" s="1" t="s">
        <v>2108</v>
      </c>
      <c r="D2559" s="1" t="s">
        <v>2121</v>
      </c>
      <c r="E2559" s="1" t="s">
        <v>2128</v>
      </c>
      <c r="F2559" s="1">
        <v>1</v>
      </c>
      <c r="H2559" s="1" t="s">
        <v>127</v>
      </c>
      <c r="I2559" s="1" t="s">
        <v>127</v>
      </c>
      <c r="K2559" s="1" t="s">
        <v>208</v>
      </c>
      <c r="L2559" s="1" t="s">
        <v>2122</v>
      </c>
      <c r="M2559" s="1" t="s">
        <v>106</v>
      </c>
      <c r="N2559" s="1" t="s">
        <v>1708</v>
      </c>
    </row>
    <row r="2560" spans="1:14" s="1" customFormat="1" x14ac:dyDescent="0.3">
      <c r="A2560" s="1">
        <v>1</v>
      </c>
      <c r="B2560" s="2" t="s">
        <v>1738</v>
      </c>
      <c r="C2560" s="1" t="s">
        <v>2108</v>
      </c>
      <c r="D2560" s="1" t="s">
        <v>2121</v>
      </c>
      <c r="E2560" s="1" t="s">
        <v>2128</v>
      </c>
      <c r="F2560" s="1">
        <v>1</v>
      </c>
      <c r="H2560" s="1" t="s">
        <v>127</v>
      </c>
      <c r="I2560" s="1" t="s">
        <v>127</v>
      </c>
      <c r="K2560" s="1" t="s">
        <v>429</v>
      </c>
      <c r="L2560" s="1" t="s">
        <v>2122</v>
      </c>
      <c r="M2560" s="1" t="s">
        <v>106</v>
      </c>
      <c r="N2560" s="1" t="s">
        <v>1708</v>
      </c>
    </row>
    <row r="2561" spans="1:14" s="1" customFormat="1" x14ac:dyDescent="0.3">
      <c r="A2561" s="1">
        <v>1</v>
      </c>
      <c r="B2561" s="2" t="s">
        <v>1738</v>
      </c>
      <c r="C2561" s="1" t="s">
        <v>2108</v>
      </c>
      <c r="D2561" s="1" t="s">
        <v>2121</v>
      </c>
      <c r="E2561" s="1" t="s">
        <v>2128</v>
      </c>
      <c r="F2561" s="1">
        <v>1</v>
      </c>
      <c r="H2561" s="1" t="s">
        <v>127</v>
      </c>
      <c r="I2561" s="1" t="s">
        <v>127</v>
      </c>
      <c r="K2561" s="1" t="s">
        <v>208</v>
      </c>
      <c r="L2561" s="1" t="s">
        <v>2122</v>
      </c>
      <c r="M2561" s="1" t="s">
        <v>106</v>
      </c>
      <c r="N2561" s="1" t="s">
        <v>1708</v>
      </c>
    </row>
    <row r="2562" spans="1:14" s="1" customFormat="1" x14ac:dyDescent="0.3">
      <c r="A2562" s="1">
        <v>1</v>
      </c>
      <c r="B2562" s="2" t="s">
        <v>1738</v>
      </c>
      <c r="C2562" s="1" t="s">
        <v>2108</v>
      </c>
      <c r="D2562" s="1" t="s">
        <v>2121</v>
      </c>
      <c r="E2562" s="1" t="s">
        <v>2128</v>
      </c>
      <c r="F2562" s="1">
        <v>1</v>
      </c>
      <c r="H2562" s="1" t="s">
        <v>127</v>
      </c>
      <c r="I2562" s="1" t="s">
        <v>127</v>
      </c>
      <c r="K2562" s="1" t="s">
        <v>434</v>
      </c>
      <c r="L2562" s="1" t="s">
        <v>2122</v>
      </c>
      <c r="M2562" s="1" t="s">
        <v>106</v>
      </c>
      <c r="N2562" s="1" t="s">
        <v>1708</v>
      </c>
    </row>
    <row r="2563" spans="1:14" s="1" customFormat="1" x14ac:dyDescent="0.3">
      <c r="A2563" s="1">
        <v>1</v>
      </c>
      <c r="B2563" s="2" t="s">
        <v>1734</v>
      </c>
      <c r="C2563" s="1" t="s">
        <v>2107</v>
      </c>
      <c r="D2563" s="1" t="s">
        <v>2121</v>
      </c>
      <c r="E2563" s="1" t="s">
        <v>2129</v>
      </c>
      <c r="H2563" s="1" t="s">
        <v>2124</v>
      </c>
      <c r="I2563" s="1" t="s">
        <v>1735</v>
      </c>
      <c r="K2563" s="1" t="s">
        <v>215</v>
      </c>
      <c r="L2563" s="1" t="s">
        <v>2122</v>
      </c>
      <c r="M2563" s="1" t="s">
        <v>106</v>
      </c>
      <c r="N2563" s="1" t="s">
        <v>1708</v>
      </c>
    </row>
    <row r="2564" spans="1:14" s="1" customFormat="1" x14ac:dyDescent="0.3">
      <c r="A2564" s="1">
        <v>1</v>
      </c>
      <c r="B2564" s="2" t="s">
        <v>1734</v>
      </c>
      <c r="C2564" s="1" t="s">
        <v>2107</v>
      </c>
      <c r="D2564" s="1" t="s">
        <v>2121</v>
      </c>
      <c r="E2564" s="1" t="s">
        <v>2129</v>
      </c>
      <c r="H2564" s="1" t="s">
        <v>2124</v>
      </c>
      <c r="I2564" s="1" t="s">
        <v>1735</v>
      </c>
      <c r="K2564" s="1" t="s">
        <v>406</v>
      </c>
      <c r="L2564" s="1" t="s">
        <v>2122</v>
      </c>
      <c r="M2564" s="1" t="s">
        <v>106</v>
      </c>
      <c r="N2564" s="1" t="s">
        <v>1708</v>
      </c>
    </row>
    <row r="2565" spans="1:14" s="1" customFormat="1" x14ac:dyDescent="0.3">
      <c r="A2565" s="1">
        <v>1</v>
      </c>
      <c r="B2565" s="2" t="s">
        <v>1734</v>
      </c>
      <c r="C2565" s="1" t="s">
        <v>2107</v>
      </c>
      <c r="D2565" s="1" t="s">
        <v>2121</v>
      </c>
      <c r="E2565" s="1" t="s">
        <v>2129</v>
      </c>
      <c r="H2565" s="1" t="s">
        <v>2124</v>
      </c>
      <c r="I2565" s="1" t="s">
        <v>1735</v>
      </c>
      <c r="K2565" s="1" t="s">
        <v>215</v>
      </c>
      <c r="L2565" s="1" t="s">
        <v>2122</v>
      </c>
      <c r="M2565" s="1" t="s">
        <v>106</v>
      </c>
      <c r="N2565" s="1" t="s">
        <v>1708</v>
      </c>
    </row>
    <row r="2566" spans="1:14" s="1" customFormat="1" x14ac:dyDescent="0.3">
      <c r="A2566" s="1">
        <v>1</v>
      </c>
      <c r="B2566" s="2" t="s">
        <v>1739</v>
      </c>
      <c r="C2566" s="1" t="s">
        <v>2107</v>
      </c>
      <c r="D2566" s="1" t="s">
        <v>2121</v>
      </c>
      <c r="E2566" s="1" t="s">
        <v>2128</v>
      </c>
      <c r="F2566" s="1">
        <v>1</v>
      </c>
      <c r="H2566" s="1" t="s">
        <v>1719</v>
      </c>
      <c r="I2566" s="1" t="s">
        <v>1719</v>
      </c>
      <c r="K2566" s="1" t="s">
        <v>406</v>
      </c>
      <c r="L2566" s="1" t="s">
        <v>2122</v>
      </c>
      <c r="M2566" s="1" t="s">
        <v>106</v>
      </c>
      <c r="N2566" s="1" t="s">
        <v>1708</v>
      </c>
    </row>
    <row r="2567" spans="1:14" s="1" customFormat="1" x14ac:dyDescent="0.3">
      <c r="A2567" s="1">
        <v>1</v>
      </c>
      <c r="B2567" s="2" t="s">
        <v>1739</v>
      </c>
      <c r="C2567" s="1" t="s">
        <v>2107</v>
      </c>
      <c r="D2567" s="1" t="s">
        <v>2121</v>
      </c>
      <c r="E2567" s="1" t="s">
        <v>2128</v>
      </c>
      <c r="F2567" s="1">
        <v>1</v>
      </c>
      <c r="H2567" s="1" t="s">
        <v>1719</v>
      </c>
      <c r="I2567" s="1" t="s">
        <v>1719</v>
      </c>
      <c r="K2567" s="1" t="s">
        <v>395</v>
      </c>
      <c r="L2567" s="1" t="s">
        <v>2122</v>
      </c>
      <c r="M2567" s="1" t="s">
        <v>106</v>
      </c>
      <c r="N2567" s="1" t="s">
        <v>1708</v>
      </c>
    </row>
    <row r="2568" spans="1:14" s="1" customFormat="1" x14ac:dyDescent="0.3">
      <c r="A2568" s="1">
        <v>1</v>
      </c>
      <c r="B2568" s="2" t="s">
        <v>1718</v>
      </c>
      <c r="C2568" s="1" t="s">
        <v>2107</v>
      </c>
      <c r="D2568" s="1" t="s">
        <v>2121</v>
      </c>
      <c r="E2568" s="1" t="s">
        <v>2128</v>
      </c>
      <c r="F2568" s="1">
        <v>1</v>
      </c>
      <c r="H2568" s="1" t="s">
        <v>1719</v>
      </c>
      <c r="I2568" s="1" t="s">
        <v>1719</v>
      </c>
      <c r="K2568" s="1" t="s">
        <v>399</v>
      </c>
      <c r="L2568" s="1" t="s">
        <v>2122</v>
      </c>
      <c r="M2568" s="1" t="s">
        <v>106</v>
      </c>
      <c r="N2568" s="1" t="s">
        <v>1708</v>
      </c>
    </row>
    <row r="2569" spans="1:14" s="1" customFormat="1" x14ac:dyDescent="0.3">
      <c r="A2569" s="1">
        <v>1</v>
      </c>
      <c r="B2569" s="2" t="s">
        <v>1739</v>
      </c>
      <c r="C2569" s="1" t="s">
        <v>2107</v>
      </c>
      <c r="D2569" s="1" t="s">
        <v>2121</v>
      </c>
      <c r="E2569" s="1" t="s">
        <v>2128</v>
      </c>
      <c r="F2569" s="1">
        <v>1</v>
      </c>
      <c r="H2569" s="1" t="s">
        <v>1719</v>
      </c>
      <c r="I2569" s="1" t="s">
        <v>1719</v>
      </c>
      <c r="K2569" s="1" t="s">
        <v>399</v>
      </c>
      <c r="L2569" s="1" t="s">
        <v>2122</v>
      </c>
      <c r="M2569" s="1" t="s">
        <v>106</v>
      </c>
      <c r="N2569" s="1" t="s">
        <v>1708</v>
      </c>
    </row>
    <row r="2570" spans="1:14" s="1" customFormat="1" x14ac:dyDescent="0.3">
      <c r="A2570" s="1">
        <v>1</v>
      </c>
      <c r="B2570" s="2" t="s">
        <v>1739</v>
      </c>
      <c r="C2570" s="1" t="s">
        <v>2107</v>
      </c>
      <c r="D2570" s="1" t="s">
        <v>2121</v>
      </c>
      <c r="E2570" s="1" t="s">
        <v>2128</v>
      </c>
      <c r="F2570" s="1">
        <v>1</v>
      </c>
      <c r="H2570" s="1" t="s">
        <v>1719</v>
      </c>
      <c r="I2570" s="1" t="s">
        <v>1719</v>
      </c>
      <c r="K2570" s="1" t="s">
        <v>388</v>
      </c>
      <c r="L2570" s="1" t="s">
        <v>2122</v>
      </c>
      <c r="M2570" s="1" t="s">
        <v>106</v>
      </c>
      <c r="N2570" s="1" t="s">
        <v>1708</v>
      </c>
    </row>
    <row r="2571" spans="1:14" s="1" customFormat="1" x14ac:dyDescent="0.3">
      <c r="A2571" s="1">
        <v>1</v>
      </c>
      <c r="B2571" s="2" t="s">
        <v>1739</v>
      </c>
      <c r="C2571" s="1" t="s">
        <v>2107</v>
      </c>
      <c r="D2571" s="1" t="s">
        <v>2121</v>
      </c>
      <c r="E2571" s="1" t="s">
        <v>2128</v>
      </c>
      <c r="F2571" s="1">
        <v>1</v>
      </c>
      <c r="H2571" s="1" t="s">
        <v>1719</v>
      </c>
      <c r="I2571" s="1" t="s">
        <v>1719</v>
      </c>
      <c r="K2571" s="1" t="s">
        <v>384</v>
      </c>
      <c r="L2571" s="1" t="s">
        <v>2122</v>
      </c>
      <c r="M2571" s="1" t="s">
        <v>106</v>
      </c>
      <c r="N2571" s="1" t="s">
        <v>1708</v>
      </c>
    </row>
    <row r="2572" spans="1:14" s="1" customFormat="1" x14ac:dyDescent="0.3">
      <c r="A2572" s="1">
        <v>1</v>
      </c>
      <c r="B2572" s="2" t="s">
        <v>1739</v>
      </c>
      <c r="C2572" s="1" t="s">
        <v>2107</v>
      </c>
      <c r="D2572" s="1" t="s">
        <v>2121</v>
      </c>
      <c r="E2572" s="1" t="s">
        <v>2128</v>
      </c>
      <c r="F2572" s="1">
        <v>1</v>
      </c>
      <c r="H2572" s="1" t="s">
        <v>1719</v>
      </c>
      <c r="I2572" s="1" t="s">
        <v>1719</v>
      </c>
      <c r="K2572" s="1" t="s">
        <v>385</v>
      </c>
      <c r="L2572" s="1" t="s">
        <v>2122</v>
      </c>
      <c r="M2572" s="1" t="s">
        <v>106</v>
      </c>
      <c r="N2572" s="1" t="s">
        <v>1708</v>
      </c>
    </row>
    <row r="2573" spans="1:14" s="1" customFormat="1" x14ac:dyDescent="0.3">
      <c r="A2573" s="1">
        <v>1</v>
      </c>
      <c r="B2573" s="2" t="s">
        <v>1739</v>
      </c>
      <c r="C2573" s="1" t="s">
        <v>2107</v>
      </c>
      <c r="D2573" s="1" t="s">
        <v>2121</v>
      </c>
      <c r="E2573" s="1" t="s">
        <v>2128</v>
      </c>
      <c r="F2573" s="1">
        <v>1</v>
      </c>
      <c r="H2573" s="1" t="s">
        <v>1719</v>
      </c>
      <c r="I2573" s="1" t="s">
        <v>1719</v>
      </c>
      <c r="K2573" s="1" t="s">
        <v>465</v>
      </c>
      <c r="L2573" s="1" t="s">
        <v>2122</v>
      </c>
      <c r="M2573" s="1" t="s">
        <v>106</v>
      </c>
      <c r="N2573" s="1" t="s">
        <v>1708</v>
      </c>
    </row>
    <row r="2574" spans="1:14" s="1" customFormat="1" x14ac:dyDescent="0.3">
      <c r="A2574" s="1">
        <v>1</v>
      </c>
      <c r="B2574" s="2" t="s">
        <v>1740</v>
      </c>
      <c r="C2574" s="1" t="s">
        <v>2107</v>
      </c>
      <c r="D2574" s="1" t="s">
        <v>2121</v>
      </c>
      <c r="E2574" s="1" t="s">
        <v>2128</v>
      </c>
      <c r="F2574" s="1">
        <v>1</v>
      </c>
      <c r="H2574" s="1" t="s">
        <v>163</v>
      </c>
      <c r="I2574" s="1" t="s">
        <v>163</v>
      </c>
      <c r="K2574" s="1" t="s">
        <v>465</v>
      </c>
      <c r="L2574" s="1" t="s">
        <v>2122</v>
      </c>
      <c r="M2574" s="1" t="s">
        <v>110</v>
      </c>
      <c r="N2574" s="1" t="s">
        <v>1708</v>
      </c>
    </row>
    <row r="2575" spans="1:14" s="1" customFormat="1" x14ac:dyDescent="0.3">
      <c r="A2575" s="1">
        <v>1</v>
      </c>
      <c r="B2575" s="2" t="s">
        <v>1739</v>
      </c>
      <c r="C2575" s="1" t="s">
        <v>2107</v>
      </c>
      <c r="D2575" s="1" t="s">
        <v>2121</v>
      </c>
      <c r="E2575" s="1" t="s">
        <v>2128</v>
      </c>
      <c r="F2575" s="1">
        <v>1</v>
      </c>
      <c r="H2575" s="1" t="s">
        <v>1719</v>
      </c>
      <c r="I2575" s="1" t="s">
        <v>1719</v>
      </c>
      <c r="K2575" s="1" t="s">
        <v>379</v>
      </c>
      <c r="L2575" s="1" t="s">
        <v>2122</v>
      </c>
      <c r="M2575" s="1" t="s">
        <v>106</v>
      </c>
      <c r="N2575" s="1" t="s">
        <v>1708</v>
      </c>
    </row>
    <row r="2576" spans="1:14" s="1" customFormat="1" x14ac:dyDescent="0.3">
      <c r="A2576" s="1">
        <v>1</v>
      </c>
      <c r="B2576" s="2" t="s">
        <v>1717</v>
      </c>
      <c r="C2576" s="1" t="s">
        <v>2107</v>
      </c>
      <c r="D2576" s="1" t="s">
        <v>2121</v>
      </c>
      <c r="E2576" s="1" t="s">
        <v>2128</v>
      </c>
      <c r="F2576" s="1">
        <v>1</v>
      </c>
      <c r="H2576" s="1" t="s">
        <v>2126</v>
      </c>
      <c r="K2576" s="1" t="s">
        <v>454</v>
      </c>
      <c r="L2576" s="1" t="s">
        <v>2122</v>
      </c>
      <c r="M2576" s="1" t="s">
        <v>106</v>
      </c>
      <c r="N2576" s="1" t="s">
        <v>1708</v>
      </c>
    </row>
    <row r="2577" spans="1:14" s="1" customFormat="1" x14ac:dyDescent="0.3">
      <c r="A2577" s="1">
        <v>1</v>
      </c>
      <c r="B2577" s="2" t="s">
        <v>1718</v>
      </c>
      <c r="C2577" s="1" t="s">
        <v>2107</v>
      </c>
      <c r="D2577" s="1" t="s">
        <v>2121</v>
      </c>
      <c r="E2577" s="1" t="s">
        <v>2128</v>
      </c>
      <c r="F2577" s="1">
        <v>1</v>
      </c>
      <c r="H2577" s="1" t="s">
        <v>1719</v>
      </c>
      <c r="I2577" s="1" t="s">
        <v>1719</v>
      </c>
      <c r="K2577" s="1" t="s">
        <v>454</v>
      </c>
      <c r="L2577" s="1" t="s">
        <v>2122</v>
      </c>
      <c r="M2577" s="1" t="s">
        <v>106</v>
      </c>
      <c r="N2577" s="1" t="s">
        <v>1708</v>
      </c>
    </row>
    <row r="2578" spans="1:14" s="1" customFormat="1" x14ac:dyDescent="0.3">
      <c r="A2578" s="1">
        <v>1</v>
      </c>
      <c r="B2578" s="2" t="s">
        <v>1718</v>
      </c>
      <c r="C2578" s="1" t="s">
        <v>2107</v>
      </c>
      <c r="D2578" s="1" t="s">
        <v>2121</v>
      </c>
      <c r="E2578" s="1" t="s">
        <v>2128</v>
      </c>
      <c r="F2578" s="1">
        <v>1</v>
      </c>
      <c r="H2578" s="1" t="s">
        <v>1719</v>
      </c>
      <c r="I2578" s="1" t="s">
        <v>1719</v>
      </c>
      <c r="K2578" s="1" t="s">
        <v>454</v>
      </c>
      <c r="L2578" s="1" t="s">
        <v>2122</v>
      </c>
      <c r="M2578" s="1" t="s">
        <v>106</v>
      </c>
      <c r="N2578" s="1" t="s">
        <v>1708</v>
      </c>
    </row>
    <row r="2579" spans="1:14" s="1" customFormat="1" x14ac:dyDescent="0.3">
      <c r="A2579" s="1">
        <v>1</v>
      </c>
      <c r="B2579" s="2" t="s">
        <v>1741</v>
      </c>
      <c r="C2579" s="1" t="s">
        <v>2107</v>
      </c>
      <c r="D2579" s="1" t="s">
        <v>2121</v>
      </c>
      <c r="E2579" s="1" t="s">
        <v>2128</v>
      </c>
      <c r="F2579" s="1">
        <v>1</v>
      </c>
      <c r="H2579" s="1" t="s">
        <v>105</v>
      </c>
      <c r="I2579" s="1" t="s">
        <v>105</v>
      </c>
      <c r="K2579" s="1" t="s">
        <v>27</v>
      </c>
      <c r="L2579" s="1" t="s">
        <v>2122</v>
      </c>
      <c r="M2579" s="1" t="s">
        <v>106</v>
      </c>
      <c r="N2579" s="1" t="s">
        <v>1708</v>
      </c>
    </row>
    <row r="2580" spans="1:14" s="1" customFormat="1" x14ac:dyDescent="0.3">
      <c r="A2580" s="1">
        <v>1</v>
      </c>
      <c r="B2580" s="2" t="s">
        <v>1731</v>
      </c>
      <c r="C2580" s="1" t="s">
        <v>2107</v>
      </c>
      <c r="D2580" s="1" t="s">
        <v>2121</v>
      </c>
      <c r="E2580" s="1" t="s">
        <v>2128</v>
      </c>
      <c r="F2580" s="1">
        <v>1</v>
      </c>
      <c r="H2580" s="1" t="s">
        <v>2126</v>
      </c>
      <c r="K2580" s="1" t="s">
        <v>187</v>
      </c>
      <c r="L2580" s="1" t="s">
        <v>2122</v>
      </c>
      <c r="M2580" s="1" t="s">
        <v>106</v>
      </c>
      <c r="N2580" s="1" t="s">
        <v>1708</v>
      </c>
    </row>
    <row r="2581" spans="1:14" s="1" customFormat="1" x14ac:dyDescent="0.3">
      <c r="A2581" s="1">
        <v>1</v>
      </c>
      <c r="B2581" s="2" t="s">
        <v>1752</v>
      </c>
      <c r="C2581" s="1" t="s">
        <v>2107</v>
      </c>
      <c r="D2581" s="1" t="s">
        <v>2121</v>
      </c>
      <c r="E2581" s="1" t="s">
        <v>2128</v>
      </c>
      <c r="F2581" s="1">
        <v>1</v>
      </c>
      <c r="H2581" s="1" t="s">
        <v>2126</v>
      </c>
      <c r="K2581" s="1" t="s">
        <v>189</v>
      </c>
      <c r="L2581" s="1" t="s">
        <v>2122</v>
      </c>
      <c r="M2581" s="1" t="s">
        <v>110</v>
      </c>
      <c r="N2581" s="1" t="s">
        <v>1708</v>
      </c>
    </row>
    <row r="2582" spans="1:14" s="1" customFormat="1" x14ac:dyDescent="0.3">
      <c r="A2582" s="1">
        <v>1</v>
      </c>
      <c r="B2582" s="2" t="s">
        <v>1721</v>
      </c>
      <c r="C2582" s="1" t="s">
        <v>2107</v>
      </c>
      <c r="D2582" s="1" t="s">
        <v>2121</v>
      </c>
      <c r="E2582" s="1" t="s">
        <v>2128</v>
      </c>
      <c r="F2582" s="1">
        <v>1</v>
      </c>
      <c r="H2582" s="1" t="s">
        <v>2126</v>
      </c>
      <c r="K2582" s="1" t="s">
        <v>183</v>
      </c>
      <c r="L2582" s="1" t="s">
        <v>2122</v>
      </c>
      <c r="M2582" s="1" t="s">
        <v>110</v>
      </c>
      <c r="N2582" s="1" t="s">
        <v>1708</v>
      </c>
    </row>
    <row r="2583" spans="1:14" s="1" customFormat="1" x14ac:dyDescent="0.3">
      <c r="A2583" s="1">
        <v>1</v>
      </c>
      <c r="B2583" s="2" t="s">
        <v>1730</v>
      </c>
      <c r="C2583" s="1" t="s">
        <v>2107</v>
      </c>
      <c r="D2583" s="1" t="s">
        <v>2121</v>
      </c>
      <c r="E2583" s="1" t="s">
        <v>2128</v>
      </c>
      <c r="F2583" s="1">
        <v>1</v>
      </c>
      <c r="H2583" s="1" t="s">
        <v>2126</v>
      </c>
      <c r="K2583" s="1" t="s">
        <v>191</v>
      </c>
      <c r="L2583" s="1" t="s">
        <v>2122</v>
      </c>
      <c r="M2583" s="1" t="s">
        <v>110</v>
      </c>
      <c r="N2583" s="1" t="s">
        <v>1708</v>
      </c>
    </row>
    <row r="2584" spans="1:14" s="1" customFormat="1" x14ac:dyDescent="0.3">
      <c r="A2584" s="1">
        <v>1</v>
      </c>
      <c r="B2584" s="2" t="s">
        <v>1753</v>
      </c>
      <c r="C2584" s="1" t="s">
        <v>2107</v>
      </c>
      <c r="D2584" s="1" t="s">
        <v>2121</v>
      </c>
      <c r="E2584" s="1" t="s">
        <v>2128</v>
      </c>
      <c r="F2584" s="1">
        <v>1</v>
      </c>
      <c r="H2584" s="1" t="s">
        <v>2126</v>
      </c>
      <c r="K2584" s="1" t="s">
        <v>190</v>
      </c>
      <c r="L2584" s="1" t="s">
        <v>2122</v>
      </c>
      <c r="M2584" s="1" t="s">
        <v>110</v>
      </c>
      <c r="N2584" s="1" t="s">
        <v>1708</v>
      </c>
    </row>
    <row r="2585" spans="1:14" s="1" customFormat="1" x14ac:dyDescent="0.3">
      <c r="A2585" s="1">
        <v>1</v>
      </c>
      <c r="B2585" s="2" t="s">
        <v>1754</v>
      </c>
      <c r="C2585" s="1" t="s">
        <v>2107</v>
      </c>
      <c r="D2585" s="1" t="s">
        <v>2121</v>
      </c>
      <c r="E2585" s="1" t="s">
        <v>2128</v>
      </c>
      <c r="F2585" s="1">
        <v>1</v>
      </c>
      <c r="H2585" s="1" t="s">
        <v>2126</v>
      </c>
      <c r="K2585" s="1" t="s">
        <v>27</v>
      </c>
      <c r="L2585" s="1" t="s">
        <v>2122</v>
      </c>
      <c r="M2585" s="1" t="s">
        <v>106</v>
      </c>
      <c r="N2585" s="1" t="s">
        <v>1708</v>
      </c>
    </row>
    <row r="2586" spans="1:14" s="1" customFormat="1" x14ac:dyDescent="0.3">
      <c r="A2586" s="1">
        <v>1</v>
      </c>
      <c r="B2586" s="2" t="s">
        <v>1755</v>
      </c>
      <c r="C2586" s="1" t="s">
        <v>2107</v>
      </c>
      <c r="D2586" s="1" t="s">
        <v>2121</v>
      </c>
      <c r="E2586" s="1" t="s">
        <v>2128</v>
      </c>
      <c r="F2586" s="1">
        <v>1</v>
      </c>
      <c r="H2586" s="1" t="s">
        <v>2126</v>
      </c>
      <c r="K2586" s="1" t="s">
        <v>23</v>
      </c>
      <c r="L2586" s="1" t="s">
        <v>2122</v>
      </c>
      <c r="M2586" s="1" t="s">
        <v>110</v>
      </c>
      <c r="N2586" s="1" t="s">
        <v>1708</v>
      </c>
    </row>
    <row r="2587" spans="1:14" s="1" customFormat="1" x14ac:dyDescent="0.3">
      <c r="A2587" s="1">
        <v>1</v>
      </c>
      <c r="B2587" s="2" t="s">
        <v>1756</v>
      </c>
      <c r="C2587" s="1" t="s">
        <v>2107</v>
      </c>
      <c r="D2587" s="1" t="s">
        <v>2121</v>
      </c>
      <c r="E2587" s="1" t="s">
        <v>2128</v>
      </c>
      <c r="F2587" s="1">
        <v>1</v>
      </c>
      <c r="H2587" s="1" t="s">
        <v>109</v>
      </c>
      <c r="I2587" s="1" t="s">
        <v>109</v>
      </c>
      <c r="K2587" s="1" t="s">
        <v>23</v>
      </c>
      <c r="L2587" s="1" t="s">
        <v>2122</v>
      </c>
      <c r="M2587" s="1" t="s">
        <v>110</v>
      </c>
      <c r="N2587" s="1" t="s">
        <v>1708</v>
      </c>
    </row>
    <row r="2588" spans="1:14" s="1" customFormat="1" x14ac:dyDescent="0.3">
      <c r="A2588" s="1">
        <v>1</v>
      </c>
      <c r="B2588" s="2" t="s">
        <v>1755</v>
      </c>
      <c r="C2588" s="1" t="s">
        <v>2107</v>
      </c>
      <c r="D2588" s="1" t="s">
        <v>2121</v>
      </c>
      <c r="E2588" s="1" t="s">
        <v>2128</v>
      </c>
      <c r="F2588" s="1">
        <v>1</v>
      </c>
      <c r="H2588" s="1" t="s">
        <v>2126</v>
      </c>
      <c r="K2588" s="1" t="s">
        <v>23</v>
      </c>
      <c r="L2588" s="1" t="s">
        <v>2122</v>
      </c>
      <c r="M2588" s="1" t="s">
        <v>110</v>
      </c>
      <c r="N2588" s="1" t="s">
        <v>1708</v>
      </c>
    </row>
    <row r="2589" spans="1:14" s="1" customFormat="1" x14ac:dyDescent="0.3">
      <c r="A2589" s="1">
        <v>1</v>
      </c>
      <c r="B2589" s="2" t="s">
        <v>1756</v>
      </c>
      <c r="C2589" s="1" t="s">
        <v>2107</v>
      </c>
      <c r="D2589" s="1" t="s">
        <v>2121</v>
      </c>
      <c r="E2589" s="1" t="s">
        <v>2128</v>
      </c>
      <c r="F2589" s="1">
        <v>1</v>
      </c>
      <c r="H2589" s="1" t="s">
        <v>109</v>
      </c>
      <c r="I2589" s="1" t="s">
        <v>109</v>
      </c>
      <c r="K2589" s="1" t="s">
        <v>23</v>
      </c>
      <c r="L2589" s="1" t="s">
        <v>2122</v>
      </c>
      <c r="M2589" s="1" t="s">
        <v>110</v>
      </c>
      <c r="N2589" s="1" t="s">
        <v>1708</v>
      </c>
    </row>
    <row r="2590" spans="1:14" s="1" customFormat="1" x14ac:dyDescent="0.3">
      <c r="A2590" s="1">
        <v>1</v>
      </c>
      <c r="B2590" s="2" t="s">
        <v>1755</v>
      </c>
      <c r="C2590" s="1" t="s">
        <v>2107</v>
      </c>
      <c r="D2590" s="1" t="s">
        <v>2121</v>
      </c>
      <c r="E2590" s="1" t="s">
        <v>2128</v>
      </c>
      <c r="F2590" s="1">
        <v>1</v>
      </c>
      <c r="H2590" s="1" t="s">
        <v>2126</v>
      </c>
      <c r="K2590" s="1" t="s">
        <v>23</v>
      </c>
      <c r="L2590" s="1" t="s">
        <v>2122</v>
      </c>
      <c r="M2590" s="1" t="s">
        <v>110</v>
      </c>
      <c r="N2590" s="1" t="s">
        <v>1708</v>
      </c>
    </row>
    <row r="2591" spans="1:14" s="1" customFormat="1" x14ac:dyDescent="0.3">
      <c r="A2591" s="1">
        <v>1</v>
      </c>
      <c r="B2591" s="2" t="s">
        <v>1756</v>
      </c>
      <c r="C2591" s="1" t="s">
        <v>2107</v>
      </c>
      <c r="D2591" s="1" t="s">
        <v>2121</v>
      </c>
      <c r="E2591" s="1" t="s">
        <v>2128</v>
      </c>
      <c r="F2591" s="1">
        <v>1</v>
      </c>
      <c r="H2591" s="1" t="s">
        <v>109</v>
      </c>
      <c r="I2591" s="1" t="s">
        <v>109</v>
      </c>
      <c r="K2591" s="1" t="s">
        <v>20</v>
      </c>
      <c r="L2591" s="1" t="s">
        <v>2122</v>
      </c>
      <c r="M2591" s="1" t="s">
        <v>110</v>
      </c>
      <c r="N2591" s="1" t="s">
        <v>1708</v>
      </c>
    </row>
    <row r="2592" spans="1:14" s="1" customFormat="1" x14ac:dyDescent="0.3">
      <c r="A2592" s="1">
        <v>1</v>
      </c>
      <c r="B2592" s="2" t="s">
        <v>1755</v>
      </c>
      <c r="C2592" s="1" t="s">
        <v>2107</v>
      </c>
      <c r="D2592" s="1" t="s">
        <v>2121</v>
      </c>
      <c r="E2592" s="1" t="s">
        <v>2128</v>
      </c>
      <c r="F2592" s="1">
        <v>1</v>
      </c>
      <c r="H2592" s="1" t="s">
        <v>2126</v>
      </c>
      <c r="K2592" s="1" t="s">
        <v>20</v>
      </c>
      <c r="L2592" s="1" t="s">
        <v>2122</v>
      </c>
      <c r="M2592" s="1" t="s">
        <v>110</v>
      </c>
      <c r="N2592" s="1" t="s">
        <v>1708</v>
      </c>
    </row>
    <row r="2593" spans="1:14" s="1" customFormat="1" x14ac:dyDescent="0.3">
      <c r="A2593" s="1">
        <v>1</v>
      </c>
      <c r="B2593" s="2" t="s">
        <v>1757</v>
      </c>
      <c r="C2593" s="1" t="s">
        <v>2107</v>
      </c>
      <c r="D2593" s="1" t="s">
        <v>2121</v>
      </c>
      <c r="E2593" s="1" t="s">
        <v>2128</v>
      </c>
      <c r="F2593" s="1">
        <v>1</v>
      </c>
      <c r="H2593" s="1" t="s">
        <v>2126</v>
      </c>
      <c r="K2593" s="1" t="s">
        <v>20</v>
      </c>
      <c r="L2593" s="1" t="s">
        <v>2122</v>
      </c>
      <c r="M2593" s="1" t="s">
        <v>110</v>
      </c>
      <c r="N2593" s="1" t="s">
        <v>1708</v>
      </c>
    </row>
    <row r="2594" spans="1:14" s="1" customFormat="1" x14ac:dyDescent="0.3">
      <c r="A2594" s="1">
        <v>1</v>
      </c>
      <c r="B2594" s="2" t="s">
        <v>1755</v>
      </c>
      <c r="C2594" s="1" t="s">
        <v>2107</v>
      </c>
      <c r="D2594" s="1" t="s">
        <v>2121</v>
      </c>
      <c r="E2594" s="1" t="s">
        <v>2128</v>
      </c>
      <c r="F2594" s="1">
        <v>1</v>
      </c>
      <c r="H2594" s="1" t="s">
        <v>2126</v>
      </c>
      <c r="K2594" s="1" t="s">
        <v>20</v>
      </c>
      <c r="L2594" s="1" t="s">
        <v>2122</v>
      </c>
      <c r="M2594" s="1" t="s">
        <v>110</v>
      </c>
      <c r="N2594" s="1" t="s">
        <v>1708</v>
      </c>
    </row>
    <row r="2595" spans="1:14" s="1" customFormat="1" x14ac:dyDescent="0.3">
      <c r="A2595" s="1">
        <v>1</v>
      </c>
      <c r="B2595" s="2" t="s">
        <v>1756</v>
      </c>
      <c r="C2595" s="1" t="s">
        <v>2107</v>
      </c>
      <c r="D2595" s="1" t="s">
        <v>2121</v>
      </c>
      <c r="E2595" s="1" t="s">
        <v>2128</v>
      </c>
      <c r="F2595" s="1">
        <v>1</v>
      </c>
      <c r="H2595" s="1" t="s">
        <v>109</v>
      </c>
      <c r="I2595" s="1" t="s">
        <v>109</v>
      </c>
      <c r="K2595" s="1" t="s">
        <v>20</v>
      </c>
      <c r="L2595" s="1" t="s">
        <v>2122</v>
      </c>
      <c r="M2595" s="1" t="s">
        <v>110</v>
      </c>
      <c r="N2595" s="1" t="s">
        <v>1708</v>
      </c>
    </row>
    <row r="2596" spans="1:14" s="1" customFormat="1" x14ac:dyDescent="0.3">
      <c r="A2596" s="1">
        <v>1</v>
      </c>
      <c r="B2596" s="2" t="s">
        <v>1755</v>
      </c>
      <c r="C2596" s="1" t="s">
        <v>2107</v>
      </c>
      <c r="D2596" s="1" t="s">
        <v>2121</v>
      </c>
      <c r="E2596" s="1" t="s">
        <v>2128</v>
      </c>
      <c r="F2596" s="1">
        <v>1</v>
      </c>
      <c r="H2596" s="1" t="s">
        <v>2126</v>
      </c>
      <c r="K2596" s="1" t="s">
        <v>20</v>
      </c>
      <c r="L2596" s="1" t="s">
        <v>2122</v>
      </c>
      <c r="M2596" s="1" t="s">
        <v>110</v>
      </c>
      <c r="N2596" s="1" t="s">
        <v>1708</v>
      </c>
    </row>
    <row r="2597" spans="1:14" s="1" customFormat="1" x14ac:dyDescent="0.3">
      <c r="A2597" s="1">
        <v>1</v>
      </c>
      <c r="B2597" s="2" t="s">
        <v>1756</v>
      </c>
      <c r="C2597" s="1" t="s">
        <v>2107</v>
      </c>
      <c r="D2597" s="1" t="s">
        <v>2121</v>
      </c>
      <c r="E2597" s="1" t="s">
        <v>2128</v>
      </c>
      <c r="F2597" s="1">
        <v>1</v>
      </c>
      <c r="H2597" s="1" t="s">
        <v>109</v>
      </c>
      <c r="I2597" s="1" t="s">
        <v>109</v>
      </c>
      <c r="K2597" s="1" t="s">
        <v>20</v>
      </c>
      <c r="L2597" s="1" t="s">
        <v>2122</v>
      </c>
      <c r="M2597" s="1" t="s">
        <v>110</v>
      </c>
      <c r="N2597" s="1" t="s">
        <v>1708</v>
      </c>
    </row>
    <row r="2598" spans="1:14" s="1" customFormat="1" x14ac:dyDescent="0.3">
      <c r="A2598" s="1">
        <v>1</v>
      </c>
      <c r="B2598" s="2" t="s">
        <v>1756</v>
      </c>
      <c r="C2598" s="1" t="s">
        <v>2107</v>
      </c>
      <c r="D2598" s="1" t="s">
        <v>2121</v>
      </c>
      <c r="E2598" s="1" t="s">
        <v>2128</v>
      </c>
      <c r="F2598" s="1">
        <v>1</v>
      </c>
      <c r="H2598" s="1" t="s">
        <v>109</v>
      </c>
      <c r="I2598" s="1" t="s">
        <v>109</v>
      </c>
      <c r="K2598" s="1" t="s">
        <v>465</v>
      </c>
      <c r="L2598" s="1" t="s">
        <v>2122</v>
      </c>
      <c r="M2598" s="1" t="s">
        <v>110</v>
      </c>
      <c r="N2598" s="1" t="s">
        <v>1708</v>
      </c>
    </row>
    <row r="2599" spans="1:14" s="1" customFormat="1" x14ac:dyDescent="0.3">
      <c r="A2599" s="1">
        <v>1</v>
      </c>
      <c r="B2599" s="2" t="s">
        <v>1755</v>
      </c>
      <c r="C2599" s="1" t="s">
        <v>2107</v>
      </c>
      <c r="D2599" s="1" t="s">
        <v>2121</v>
      </c>
      <c r="E2599" s="1" t="s">
        <v>2128</v>
      </c>
      <c r="F2599" s="1">
        <v>1</v>
      </c>
      <c r="H2599" s="1" t="s">
        <v>2126</v>
      </c>
      <c r="K2599" s="1" t="s">
        <v>465</v>
      </c>
      <c r="L2599" s="1" t="s">
        <v>2122</v>
      </c>
      <c r="M2599" s="1" t="s">
        <v>110</v>
      </c>
      <c r="N2599" s="1" t="s">
        <v>1708</v>
      </c>
    </row>
    <row r="2600" spans="1:14" s="1" customFormat="1" x14ac:dyDescent="0.3">
      <c r="A2600" s="1">
        <v>1</v>
      </c>
      <c r="B2600" s="2" t="s">
        <v>1756</v>
      </c>
      <c r="C2600" s="1" t="s">
        <v>2107</v>
      </c>
      <c r="D2600" s="1" t="s">
        <v>2121</v>
      </c>
      <c r="E2600" s="1" t="s">
        <v>2128</v>
      </c>
      <c r="F2600" s="1">
        <v>1</v>
      </c>
      <c r="H2600" s="1" t="s">
        <v>109</v>
      </c>
      <c r="I2600" s="1" t="s">
        <v>109</v>
      </c>
      <c r="K2600" s="1" t="s">
        <v>465</v>
      </c>
      <c r="L2600" s="1" t="s">
        <v>2122</v>
      </c>
      <c r="M2600" s="1" t="s">
        <v>110</v>
      </c>
      <c r="N2600" s="1" t="s">
        <v>1708</v>
      </c>
    </row>
    <row r="2601" spans="1:14" s="1" customFormat="1" x14ac:dyDescent="0.3">
      <c r="A2601" s="1">
        <v>1</v>
      </c>
      <c r="B2601" s="2" t="s">
        <v>1756</v>
      </c>
      <c r="C2601" s="1" t="s">
        <v>2107</v>
      </c>
      <c r="D2601" s="1" t="s">
        <v>2121</v>
      </c>
      <c r="E2601" s="1" t="s">
        <v>2128</v>
      </c>
      <c r="F2601" s="1">
        <v>1</v>
      </c>
      <c r="H2601" s="1" t="s">
        <v>109</v>
      </c>
      <c r="I2601" s="1" t="s">
        <v>109</v>
      </c>
      <c r="K2601" s="1" t="s">
        <v>27</v>
      </c>
      <c r="L2601" s="1" t="s">
        <v>2122</v>
      </c>
      <c r="M2601" s="1" t="s">
        <v>110</v>
      </c>
      <c r="N2601" s="1" t="s">
        <v>1708</v>
      </c>
    </row>
    <row r="2602" spans="1:14" s="1" customFormat="1" x14ac:dyDescent="0.3">
      <c r="A2602" s="1">
        <v>1</v>
      </c>
      <c r="B2602" s="2" t="s">
        <v>1756</v>
      </c>
      <c r="C2602" s="1" t="s">
        <v>2107</v>
      </c>
      <c r="D2602" s="1" t="s">
        <v>2121</v>
      </c>
      <c r="E2602" s="1" t="s">
        <v>2128</v>
      </c>
      <c r="F2602" s="1">
        <v>1</v>
      </c>
      <c r="H2602" s="1" t="s">
        <v>109</v>
      </c>
      <c r="I2602" s="1" t="s">
        <v>109</v>
      </c>
      <c r="K2602" s="1" t="s">
        <v>27</v>
      </c>
      <c r="L2602" s="1" t="s">
        <v>2122</v>
      </c>
      <c r="M2602" s="1" t="s">
        <v>110</v>
      </c>
      <c r="N2602" s="1" t="s">
        <v>1708</v>
      </c>
    </row>
    <row r="2603" spans="1:14" s="1" customFormat="1" x14ac:dyDescent="0.3">
      <c r="A2603" s="1">
        <v>1</v>
      </c>
      <c r="B2603" s="2" t="s">
        <v>1756</v>
      </c>
      <c r="C2603" s="1" t="s">
        <v>2107</v>
      </c>
      <c r="D2603" s="1" t="s">
        <v>2121</v>
      </c>
      <c r="E2603" s="1" t="s">
        <v>2128</v>
      </c>
      <c r="F2603" s="1">
        <v>1</v>
      </c>
      <c r="H2603" s="1" t="s">
        <v>109</v>
      </c>
      <c r="I2603" s="1" t="s">
        <v>109</v>
      </c>
      <c r="K2603" s="1" t="s">
        <v>27</v>
      </c>
      <c r="L2603" s="1" t="s">
        <v>2122</v>
      </c>
      <c r="M2603" s="1" t="s">
        <v>110</v>
      </c>
      <c r="N2603" s="1" t="s">
        <v>1708</v>
      </c>
    </row>
    <row r="2604" spans="1:14" s="1" customFormat="1" x14ac:dyDescent="0.3">
      <c r="A2604" s="1">
        <v>1</v>
      </c>
      <c r="B2604" s="2" t="s">
        <v>1756</v>
      </c>
      <c r="C2604" s="1" t="s">
        <v>2107</v>
      </c>
      <c r="D2604" s="1" t="s">
        <v>2121</v>
      </c>
      <c r="E2604" s="1" t="s">
        <v>2128</v>
      </c>
      <c r="F2604" s="1">
        <v>1</v>
      </c>
      <c r="H2604" s="1" t="s">
        <v>109</v>
      </c>
      <c r="I2604" s="1" t="s">
        <v>109</v>
      </c>
      <c r="K2604" s="1" t="s">
        <v>465</v>
      </c>
      <c r="L2604" s="1" t="s">
        <v>2122</v>
      </c>
      <c r="M2604" s="1" t="s">
        <v>110</v>
      </c>
      <c r="N2604" s="1" t="s">
        <v>1708</v>
      </c>
    </row>
    <row r="2605" spans="1:14" s="1" customFormat="1" x14ac:dyDescent="0.3">
      <c r="A2605" s="1">
        <v>1</v>
      </c>
      <c r="B2605" s="2" t="s">
        <v>1756</v>
      </c>
      <c r="C2605" s="1" t="s">
        <v>2107</v>
      </c>
      <c r="D2605" s="1" t="s">
        <v>2121</v>
      </c>
      <c r="E2605" s="1" t="s">
        <v>2128</v>
      </c>
      <c r="F2605" s="1">
        <v>1</v>
      </c>
      <c r="H2605" s="1" t="s">
        <v>163</v>
      </c>
      <c r="I2605" s="1" t="s">
        <v>163</v>
      </c>
      <c r="K2605" s="1" t="s">
        <v>379</v>
      </c>
      <c r="L2605" s="1" t="s">
        <v>2122</v>
      </c>
      <c r="M2605" s="1" t="s">
        <v>110</v>
      </c>
      <c r="N2605" s="1" t="s">
        <v>1708</v>
      </c>
    </row>
    <row r="2606" spans="1:14" s="1" customFormat="1" x14ac:dyDescent="0.3">
      <c r="A2606" s="1">
        <v>1</v>
      </c>
      <c r="B2606" s="2" t="s">
        <v>1756</v>
      </c>
      <c r="C2606" s="1" t="s">
        <v>2107</v>
      </c>
      <c r="D2606" s="1" t="s">
        <v>2121</v>
      </c>
      <c r="E2606" s="1" t="s">
        <v>2128</v>
      </c>
      <c r="F2606" s="1">
        <v>1</v>
      </c>
      <c r="H2606" s="1" t="s">
        <v>163</v>
      </c>
      <c r="I2606" s="1" t="s">
        <v>163</v>
      </c>
      <c r="K2606" s="1" t="s">
        <v>381</v>
      </c>
      <c r="L2606" s="1" t="s">
        <v>2122</v>
      </c>
      <c r="M2606" s="1" t="s">
        <v>110</v>
      </c>
      <c r="N2606" s="1" t="s">
        <v>1708</v>
      </c>
    </row>
    <row r="2607" spans="1:14" s="1" customFormat="1" x14ac:dyDescent="0.3">
      <c r="A2607" s="1">
        <v>1</v>
      </c>
      <c r="B2607" s="2" t="s">
        <v>1756</v>
      </c>
      <c r="C2607" s="1" t="s">
        <v>2107</v>
      </c>
      <c r="D2607" s="1" t="s">
        <v>2121</v>
      </c>
      <c r="E2607" s="1" t="s">
        <v>2128</v>
      </c>
      <c r="F2607" s="1">
        <v>1</v>
      </c>
      <c r="H2607" s="1" t="s">
        <v>163</v>
      </c>
      <c r="I2607" s="1" t="s">
        <v>163</v>
      </c>
      <c r="K2607" s="1" t="s">
        <v>379</v>
      </c>
      <c r="L2607" s="1" t="s">
        <v>2122</v>
      </c>
      <c r="M2607" s="1" t="s">
        <v>110</v>
      </c>
      <c r="N2607" s="1" t="s">
        <v>1708</v>
      </c>
    </row>
    <row r="2608" spans="1:14" s="1" customFormat="1" x14ac:dyDescent="0.3">
      <c r="A2608" s="1">
        <v>1</v>
      </c>
      <c r="B2608" s="2" t="s">
        <v>1756</v>
      </c>
      <c r="C2608" s="1" t="s">
        <v>2107</v>
      </c>
      <c r="D2608" s="1" t="s">
        <v>2121</v>
      </c>
      <c r="E2608" s="1" t="s">
        <v>2128</v>
      </c>
      <c r="F2608" s="1">
        <v>1</v>
      </c>
      <c r="H2608" s="1" t="s">
        <v>163</v>
      </c>
      <c r="I2608" s="1" t="s">
        <v>163</v>
      </c>
      <c r="K2608" s="1" t="s">
        <v>379</v>
      </c>
      <c r="L2608" s="1" t="s">
        <v>2122</v>
      </c>
      <c r="M2608" s="1" t="s">
        <v>110</v>
      </c>
      <c r="N2608" s="1" t="s">
        <v>1708</v>
      </c>
    </row>
    <row r="2609" spans="1:14" s="1" customFormat="1" x14ac:dyDescent="0.3">
      <c r="A2609" s="1">
        <v>1</v>
      </c>
      <c r="B2609" s="2" t="s">
        <v>1755</v>
      </c>
      <c r="C2609" s="1" t="s">
        <v>2107</v>
      </c>
      <c r="D2609" s="1" t="s">
        <v>2121</v>
      </c>
      <c r="E2609" s="1" t="s">
        <v>2128</v>
      </c>
      <c r="F2609" s="1">
        <v>1</v>
      </c>
      <c r="H2609" s="1" t="s">
        <v>2126</v>
      </c>
      <c r="K2609" s="1" t="s">
        <v>379</v>
      </c>
      <c r="L2609" s="1" t="s">
        <v>2122</v>
      </c>
      <c r="M2609" s="1" t="s">
        <v>110</v>
      </c>
      <c r="N2609" s="1" t="s">
        <v>1708</v>
      </c>
    </row>
    <row r="2610" spans="1:14" s="1" customFormat="1" x14ac:dyDescent="0.3">
      <c r="A2610" s="1">
        <v>1</v>
      </c>
      <c r="B2610" s="2" t="s">
        <v>1756</v>
      </c>
      <c r="C2610" s="1" t="s">
        <v>2107</v>
      </c>
      <c r="D2610" s="1" t="s">
        <v>2121</v>
      </c>
      <c r="E2610" s="1" t="s">
        <v>2128</v>
      </c>
      <c r="F2610" s="1">
        <v>1</v>
      </c>
      <c r="H2610" s="1" t="s">
        <v>163</v>
      </c>
      <c r="I2610" s="1" t="s">
        <v>163</v>
      </c>
      <c r="K2610" s="1" t="s">
        <v>379</v>
      </c>
      <c r="L2610" s="1" t="s">
        <v>2122</v>
      </c>
      <c r="M2610" s="1" t="s">
        <v>110</v>
      </c>
      <c r="N2610" s="1" t="s">
        <v>1708</v>
      </c>
    </row>
    <row r="2611" spans="1:14" s="1" customFormat="1" x14ac:dyDescent="0.3">
      <c r="A2611" s="1">
        <v>1</v>
      </c>
      <c r="B2611" s="2" t="s">
        <v>1755</v>
      </c>
      <c r="C2611" s="1" t="s">
        <v>2107</v>
      </c>
      <c r="D2611" s="1" t="s">
        <v>2121</v>
      </c>
      <c r="E2611" s="1" t="s">
        <v>2128</v>
      </c>
      <c r="F2611" s="1">
        <v>1</v>
      </c>
      <c r="H2611" s="1" t="s">
        <v>2126</v>
      </c>
      <c r="K2611" s="1" t="s">
        <v>381</v>
      </c>
      <c r="L2611" s="1" t="s">
        <v>2122</v>
      </c>
      <c r="M2611" s="1" t="s">
        <v>110</v>
      </c>
      <c r="N2611" s="1" t="s">
        <v>1708</v>
      </c>
    </row>
    <row r="2612" spans="1:14" s="1" customFormat="1" x14ac:dyDescent="0.3">
      <c r="A2612" s="1">
        <v>1</v>
      </c>
      <c r="B2612" s="2" t="s">
        <v>1756</v>
      </c>
      <c r="C2612" s="1" t="s">
        <v>2107</v>
      </c>
      <c r="D2612" s="1" t="s">
        <v>2121</v>
      </c>
      <c r="E2612" s="1" t="s">
        <v>2128</v>
      </c>
      <c r="F2612" s="1">
        <v>1</v>
      </c>
      <c r="H2612" s="1" t="s">
        <v>163</v>
      </c>
      <c r="I2612" s="1" t="s">
        <v>163</v>
      </c>
      <c r="K2612" s="1" t="s">
        <v>381</v>
      </c>
      <c r="L2612" s="1" t="s">
        <v>2122</v>
      </c>
      <c r="M2612" s="1" t="s">
        <v>110</v>
      </c>
      <c r="N2612" s="1" t="s">
        <v>1708</v>
      </c>
    </row>
    <row r="2613" spans="1:14" s="1" customFormat="1" x14ac:dyDescent="0.3">
      <c r="A2613" s="1">
        <v>1</v>
      </c>
      <c r="B2613" s="2" t="s">
        <v>1755</v>
      </c>
      <c r="C2613" s="1" t="s">
        <v>2107</v>
      </c>
      <c r="D2613" s="1" t="s">
        <v>2121</v>
      </c>
      <c r="E2613" s="1" t="s">
        <v>2128</v>
      </c>
      <c r="F2613" s="1">
        <v>1</v>
      </c>
      <c r="H2613" s="1" t="s">
        <v>2126</v>
      </c>
      <c r="K2613" s="1" t="s">
        <v>381</v>
      </c>
      <c r="L2613" s="1" t="s">
        <v>2122</v>
      </c>
      <c r="M2613" s="1" t="s">
        <v>110</v>
      </c>
      <c r="N2613" s="1" t="s">
        <v>1708</v>
      </c>
    </row>
    <row r="2614" spans="1:14" s="1" customFormat="1" x14ac:dyDescent="0.3">
      <c r="A2614" s="1">
        <v>1</v>
      </c>
      <c r="B2614" s="2" t="s">
        <v>1755</v>
      </c>
      <c r="C2614" s="1" t="s">
        <v>2107</v>
      </c>
      <c r="D2614" s="1" t="s">
        <v>2121</v>
      </c>
      <c r="E2614" s="1" t="s">
        <v>2128</v>
      </c>
      <c r="F2614" s="1">
        <v>1</v>
      </c>
      <c r="H2614" s="1" t="s">
        <v>2126</v>
      </c>
      <c r="K2614" s="1" t="s">
        <v>381</v>
      </c>
      <c r="L2614" s="1" t="s">
        <v>2122</v>
      </c>
      <c r="M2614" s="1" t="s">
        <v>110</v>
      </c>
      <c r="N2614" s="1" t="s">
        <v>1708</v>
      </c>
    </row>
    <row r="2615" spans="1:14" s="1" customFormat="1" x14ac:dyDescent="0.3">
      <c r="A2615" s="1">
        <v>1</v>
      </c>
      <c r="B2615" s="2" t="s">
        <v>1756</v>
      </c>
      <c r="C2615" s="1" t="s">
        <v>2107</v>
      </c>
      <c r="D2615" s="1" t="s">
        <v>2121</v>
      </c>
      <c r="E2615" s="1" t="s">
        <v>2128</v>
      </c>
      <c r="F2615" s="1">
        <v>1</v>
      </c>
      <c r="H2615" s="1" t="s">
        <v>163</v>
      </c>
      <c r="I2615" s="1" t="s">
        <v>163</v>
      </c>
      <c r="K2615" s="1" t="s">
        <v>381</v>
      </c>
      <c r="L2615" s="1" t="s">
        <v>2122</v>
      </c>
      <c r="M2615" s="1" t="s">
        <v>110</v>
      </c>
      <c r="N2615" s="1" t="s">
        <v>1708</v>
      </c>
    </row>
    <row r="2616" spans="1:14" s="1" customFormat="1" x14ac:dyDescent="0.3">
      <c r="A2616" s="1">
        <v>1</v>
      </c>
      <c r="B2616" s="2" t="s">
        <v>1755</v>
      </c>
      <c r="C2616" s="1" t="s">
        <v>2107</v>
      </c>
      <c r="D2616" s="1" t="s">
        <v>2121</v>
      </c>
      <c r="E2616" s="1" t="s">
        <v>2128</v>
      </c>
      <c r="F2616" s="1">
        <v>1</v>
      </c>
      <c r="H2616" s="1" t="s">
        <v>2126</v>
      </c>
      <c r="K2616" s="1" t="s">
        <v>381</v>
      </c>
      <c r="L2616" s="1" t="s">
        <v>2122</v>
      </c>
      <c r="M2616" s="1" t="s">
        <v>110</v>
      </c>
      <c r="N2616" s="1" t="s">
        <v>1708</v>
      </c>
    </row>
    <row r="2617" spans="1:14" s="1" customFormat="1" x14ac:dyDescent="0.3">
      <c r="A2617" s="1">
        <v>1</v>
      </c>
      <c r="B2617" s="2" t="s">
        <v>1758</v>
      </c>
      <c r="C2617" s="1" t="s">
        <v>2107</v>
      </c>
      <c r="D2617" s="1" t="s">
        <v>2121</v>
      </c>
      <c r="E2617" s="1" t="s">
        <v>2128</v>
      </c>
      <c r="F2617" s="1">
        <v>1</v>
      </c>
      <c r="H2617" s="1" t="s">
        <v>1759</v>
      </c>
      <c r="I2617" s="1" t="s">
        <v>1759</v>
      </c>
      <c r="K2617" s="1" t="s">
        <v>27</v>
      </c>
      <c r="L2617" s="1" t="s">
        <v>2122</v>
      </c>
      <c r="M2617" s="1" t="s">
        <v>106</v>
      </c>
      <c r="N2617" s="1" t="s">
        <v>1708</v>
      </c>
    </row>
    <row r="2618" spans="1:14" s="1" customFormat="1" x14ac:dyDescent="0.3">
      <c r="A2618" s="1">
        <v>1</v>
      </c>
      <c r="B2618" s="2" t="s">
        <v>1758</v>
      </c>
      <c r="C2618" s="1" t="s">
        <v>2107</v>
      </c>
      <c r="D2618" s="1" t="s">
        <v>2121</v>
      </c>
      <c r="E2618" s="1" t="s">
        <v>2128</v>
      </c>
      <c r="F2618" s="1">
        <v>1</v>
      </c>
      <c r="H2618" s="1" t="s">
        <v>1759</v>
      </c>
      <c r="I2618" s="1" t="s">
        <v>1759</v>
      </c>
      <c r="K2618" s="1" t="s">
        <v>27</v>
      </c>
      <c r="L2618" s="1" t="s">
        <v>2122</v>
      </c>
      <c r="M2618" s="1" t="s">
        <v>106</v>
      </c>
      <c r="N2618" s="1" t="s">
        <v>1708</v>
      </c>
    </row>
    <row r="2619" spans="1:14" s="1" customFormat="1" x14ac:dyDescent="0.3">
      <c r="A2619" s="1">
        <v>1</v>
      </c>
      <c r="B2619" s="2" t="s">
        <v>1754</v>
      </c>
      <c r="C2619" s="1" t="s">
        <v>2107</v>
      </c>
      <c r="D2619" s="1" t="s">
        <v>2121</v>
      </c>
      <c r="E2619" s="1" t="s">
        <v>2128</v>
      </c>
      <c r="F2619" s="1">
        <v>1</v>
      </c>
      <c r="H2619" s="1" t="s">
        <v>2126</v>
      </c>
      <c r="K2619" s="1" t="s">
        <v>27</v>
      </c>
      <c r="L2619" s="1" t="s">
        <v>2122</v>
      </c>
      <c r="M2619" s="1" t="s">
        <v>106</v>
      </c>
      <c r="N2619" s="1" t="s">
        <v>1708</v>
      </c>
    </row>
    <row r="2620" spans="1:14" s="1" customFormat="1" x14ac:dyDescent="0.3">
      <c r="A2620" s="1">
        <v>1</v>
      </c>
      <c r="B2620" s="2" t="s">
        <v>1758</v>
      </c>
      <c r="C2620" s="1" t="s">
        <v>2107</v>
      </c>
      <c r="D2620" s="1" t="s">
        <v>2121</v>
      </c>
      <c r="E2620" s="1" t="s">
        <v>2128</v>
      </c>
      <c r="F2620" s="1">
        <v>1</v>
      </c>
      <c r="H2620" s="1" t="s">
        <v>1759</v>
      </c>
      <c r="I2620" s="1" t="s">
        <v>1759</v>
      </c>
      <c r="K2620" s="1" t="s">
        <v>27</v>
      </c>
      <c r="L2620" s="1" t="s">
        <v>2122</v>
      </c>
      <c r="M2620" s="1" t="s">
        <v>106</v>
      </c>
      <c r="N2620" s="1" t="s">
        <v>1708</v>
      </c>
    </row>
    <row r="2621" spans="1:14" s="1" customFormat="1" x14ac:dyDescent="0.3">
      <c r="A2621" s="1">
        <v>1</v>
      </c>
      <c r="B2621" s="2" t="s">
        <v>1754</v>
      </c>
      <c r="C2621" s="1" t="s">
        <v>2107</v>
      </c>
      <c r="D2621" s="1" t="s">
        <v>2121</v>
      </c>
      <c r="E2621" s="1" t="s">
        <v>2128</v>
      </c>
      <c r="F2621" s="1">
        <v>1</v>
      </c>
      <c r="H2621" s="1" t="s">
        <v>2126</v>
      </c>
      <c r="K2621" s="1" t="s">
        <v>27</v>
      </c>
      <c r="L2621" s="1" t="s">
        <v>2122</v>
      </c>
      <c r="M2621" s="1" t="s">
        <v>106</v>
      </c>
      <c r="N2621" s="1" t="s">
        <v>1708</v>
      </c>
    </row>
    <row r="2622" spans="1:14" s="1" customFormat="1" x14ac:dyDescent="0.3">
      <c r="A2622" s="1">
        <v>1</v>
      </c>
      <c r="B2622" s="2" t="s">
        <v>1760</v>
      </c>
      <c r="C2622" s="1" t="s">
        <v>2107</v>
      </c>
      <c r="D2622" s="1" t="s">
        <v>2121</v>
      </c>
      <c r="E2622" s="1" t="s">
        <v>2128</v>
      </c>
      <c r="F2622" s="1">
        <v>1</v>
      </c>
      <c r="H2622" s="1" t="s">
        <v>2126</v>
      </c>
      <c r="K2622" s="1" t="s">
        <v>27</v>
      </c>
      <c r="L2622" s="1" t="s">
        <v>2122</v>
      </c>
      <c r="M2622" s="1" t="s">
        <v>106</v>
      </c>
      <c r="N2622" s="1" t="s">
        <v>1708</v>
      </c>
    </row>
    <row r="2623" spans="1:14" s="1" customFormat="1" x14ac:dyDescent="0.3">
      <c r="A2623" s="1">
        <v>1</v>
      </c>
      <c r="B2623" s="2" t="s">
        <v>1754</v>
      </c>
      <c r="C2623" s="1" t="s">
        <v>2107</v>
      </c>
      <c r="D2623" s="1" t="s">
        <v>2121</v>
      </c>
      <c r="E2623" s="1" t="s">
        <v>2128</v>
      </c>
      <c r="F2623" s="1">
        <v>1</v>
      </c>
      <c r="H2623" s="1" t="s">
        <v>2126</v>
      </c>
      <c r="K2623" s="1" t="s">
        <v>27</v>
      </c>
      <c r="L2623" s="1" t="s">
        <v>2122</v>
      </c>
      <c r="M2623" s="1" t="s">
        <v>106</v>
      </c>
      <c r="N2623" s="1" t="s">
        <v>1708</v>
      </c>
    </row>
    <row r="2624" spans="1:14" s="1" customFormat="1" x14ac:dyDescent="0.3">
      <c r="A2624" s="1">
        <v>1</v>
      </c>
      <c r="B2624" s="2" t="s">
        <v>1761</v>
      </c>
      <c r="C2624" s="1" t="s">
        <v>2107</v>
      </c>
      <c r="D2624" s="1" t="s">
        <v>2121</v>
      </c>
      <c r="E2624" s="1" t="s">
        <v>2128</v>
      </c>
      <c r="F2624" s="1">
        <v>1</v>
      </c>
      <c r="H2624" s="1" t="s">
        <v>1759</v>
      </c>
      <c r="I2624" s="1" t="s">
        <v>1759</v>
      </c>
      <c r="K2624" s="1" t="s">
        <v>27</v>
      </c>
      <c r="L2624" s="1" t="s">
        <v>2122</v>
      </c>
      <c r="M2624" s="1" t="s">
        <v>106</v>
      </c>
      <c r="N2624" s="1" t="s">
        <v>1708</v>
      </c>
    </row>
    <row r="2625" spans="1:14" s="1" customFormat="1" x14ac:dyDescent="0.3">
      <c r="A2625" s="1">
        <v>1</v>
      </c>
      <c r="B2625" s="2" t="s">
        <v>1909</v>
      </c>
      <c r="C2625" s="1" t="s">
        <v>2107</v>
      </c>
      <c r="D2625" s="1" t="s">
        <v>2121</v>
      </c>
      <c r="E2625" s="1" t="s">
        <v>2128</v>
      </c>
      <c r="F2625" s="1">
        <v>1</v>
      </c>
      <c r="H2625" s="1" t="s">
        <v>2126</v>
      </c>
      <c r="K2625" s="1" t="s">
        <v>27</v>
      </c>
      <c r="L2625" s="1" t="s">
        <v>2122</v>
      </c>
      <c r="M2625" s="1" t="s">
        <v>160</v>
      </c>
      <c r="N2625" s="1" t="s">
        <v>1906</v>
      </c>
    </row>
    <row r="2626" spans="1:14" s="1" customFormat="1" x14ac:dyDescent="0.3">
      <c r="A2626" s="1">
        <v>1</v>
      </c>
      <c r="B2626" s="2" t="s">
        <v>1909</v>
      </c>
      <c r="C2626" s="1" t="s">
        <v>2107</v>
      </c>
      <c r="D2626" s="1" t="s">
        <v>2121</v>
      </c>
      <c r="E2626" s="1" t="s">
        <v>2128</v>
      </c>
      <c r="F2626" s="1">
        <v>1</v>
      </c>
      <c r="H2626" s="1" t="s">
        <v>2126</v>
      </c>
      <c r="K2626" s="1" t="s">
        <v>29</v>
      </c>
      <c r="L2626" s="1" t="s">
        <v>2122</v>
      </c>
      <c r="M2626" s="1" t="s">
        <v>160</v>
      </c>
      <c r="N2626" s="1" t="s">
        <v>1906</v>
      </c>
    </row>
    <row r="2627" spans="1:14" s="1" customFormat="1" x14ac:dyDescent="0.3">
      <c r="A2627" s="1">
        <v>1</v>
      </c>
      <c r="B2627" s="2" t="s">
        <v>1909</v>
      </c>
      <c r="C2627" s="1" t="s">
        <v>2107</v>
      </c>
      <c r="D2627" s="1" t="s">
        <v>2121</v>
      </c>
      <c r="E2627" s="1" t="s">
        <v>2128</v>
      </c>
      <c r="F2627" s="1">
        <v>1</v>
      </c>
      <c r="H2627" s="1" t="s">
        <v>2126</v>
      </c>
      <c r="K2627" s="1" t="s">
        <v>29</v>
      </c>
      <c r="L2627" s="1" t="s">
        <v>2122</v>
      </c>
      <c r="M2627" s="1" t="s">
        <v>160</v>
      </c>
      <c r="N2627" s="1" t="s">
        <v>1906</v>
      </c>
    </row>
    <row r="2628" spans="1:14" s="1" customFormat="1" x14ac:dyDescent="0.3">
      <c r="A2628" s="1">
        <v>1</v>
      </c>
      <c r="B2628" s="2" t="s">
        <v>476</v>
      </c>
      <c r="C2628" s="1" t="s">
        <v>2107</v>
      </c>
      <c r="D2628" s="1" t="s">
        <v>2121</v>
      </c>
      <c r="E2628" s="1" t="s">
        <v>2128</v>
      </c>
      <c r="F2628" s="1">
        <v>1</v>
      </c>
      <c r="H2628" s="1" t="s">
        <v>477</v>
      </c>
      <c r="I2628" s="1" t="s">
        <v>477</v>
      </c>
      <c r="K2628" s="1" t="s">
        <v>15</v>
      </c>
      <c r="L2628" s="1" t="s">
        <v>2122</v>
      </c>
      <c r="M2628" s="1" t="s">
        <v>160</v>
      </c>
      <c r="N2628" s="1" t="s">
        <v>1906</v>
      </c>
    </row>
    <row r="2629" spans="1:14" s="1" customFormat="1" x14ac:dyDescent="0.3">
      <c r="A2629" s="1">
        <v>1</v>
      </c>
      <c r="B2629" s="2" t="s">
        <v>1909</v>
      </c>
      <c r="C2629" s="1" t="s">
        <v>2107</v>
      </c>
      <c r="D2629" s="1" t="s">
        <v>2121</v>
      </c>
      <c r="E2629" s="1" t="s">
        <v>2128</v>
      </c>
      <c r="F2629" s="1">
        <v>1</v>
      </c>
      <c r="H2629" s="1" t="s">
        <v>2126</v>
      </c>
      <c r="K2629" s="1" t="s">
        <v>15</v>
      </c>
      <c r="L2629" s="1" t="s">
        <v>2122</v>
      </c>
      <c r="M2629" s="1" t="s">
        <v>160</v>
      </c>
      <c r="N2629" s="1" t="s">
        <v>1906</v>
      </c>
    </row>
    <row r="2630" spans="1:14" s="1" customFormat="1" x14ac:dyDescent="0.3">
      <c r="A2630" s="1">
        <v>1</v>
      </c>
      <c r="B2630" s="2" t="s">
        <v>1909</v>
      </c>
      <c r="C2630" s="1" t="s">
        <v>2107</v>
      </c>
      <c r="D2630" s="1" t="s">
        <v>2121</v>
      </c>
      <c r="E2630" s="1" t="s">
        <v>2128</v>
      </c>
      <c r="F2630" s="1">
        <v>1</v>
      </c>
      <c r="H2630" s="1" t="s">
        <v>2126</v>
      </c>
      <c r="K2630" s="1" t="s">
        <v>379</v>
      </c>
      <c r="L2630" s="1" t="s">
        <v>2122</v>
      </c>
      <c r="M2630" s="1" t="s">
        <v>160</v>
      </c>
      <c r="N2630" s="1" t="s">
        <v>1906</v>
      </c>
    </row>
    <row r="2631" spans="1:14" s="1" customFormat="1" x14ac:dyDescent="0.3">
      <c r="A2631" s="1">
        <v>1</v>
      </c>
      <c r="B2631" s="2" t="s">
        <v>476</v>
      </c>
      <c r="C2631" s="1" t="s">
        <v>2107</v>
      </c>
      <c r="D2631" s="1" t="s">
        <v>2121</v>
      </c>
      <c r="E2631" s="1" t="s">
        <v>2128</v>
      </c>
      <c r="F2631" s="1">
        <v>1</v>
      </c>
      <c r="H2631" s="1" t="s">
        <v>477</v>
      </c>
      <c r="I2631" s="1" t="s">
        <v>477</v>
      </c>
      <c r="K2631" s="1" t="s">
        <v>379</v>
      </c>
      <c r="L2631" s="1" t="s">
        <v>2122</v>
      </c>
      <c r="M2631" s="1" t="s">
        <v>160</v>
      </c>
      <c r="N2631" s="1" t="s">
        <v>1906</v>
      </c>
    </row>
    <row r="2632" spans="1:14" s="1" customFormat="1" x14ac:dyDescent="0.3">
      <c r="A2632" s="1">
        <v>1</v>
      </c>
      <c r="B2632" s="2" t="s">
        <v>476</v>
      </c>
      <c r="C2632" s="1" t="s">
        <v>2107</v>
      </c>
      <c r="D2632" s="1" t="s">
        <v>2121</v>
      </c>
      <c r="E2632" s="1" t="s">
        <v>2128</v>
      </c>
      <c r="F2632" s="1">
        <v>1</v>
      </c>
      <c r="H2632" s="1" t="s">
        <v>477</v>
      </c>
      <c r="I2632" s="1" t="s">
        <v>477</v>
      </c>
      <c r="K2632" s="1" t="s">
        <v>381</v>
      </c>
      <c r="L2632" s="1" t="s">
        <v>2122</v>
      </c>
      <c r="M2632" s="1" t="s">
        <v>160</v>
      </c>
      <c r="N2632" s="1" t="s">
        <v>1906</v>
      </c>
    </row>
    <row r="2633" spans="1:14" s="1" customFormat="1" x14ac:dyDescent="0.3">
      <c r="A2633" s="1">
        <v>1</v>
      </c>
      <c r="B2633" s="2" t="s">
        <v>1909</v>
      </c>
      <c r="C2633" s="1" t="s">
        <v>2107</v>
      </c>
      <c r="D2633" s="1" t="s">
        <v>2121</v>
      </c>
      <c r="E2633" s="1" t="s">
        <v>2128</v>
      </c>
      <c r="F2633" s="1">
        <v>1</v>
      </c>
      <c r="H2633" s="1" t="s">
        <v>2126</v>
      </c>
      <c r="K2633" s="1" t="s">
        <v>381</v>
      </c>
      <c r="L2633" s="1" t="s">
        <v>2122</v>
      </c>
      <c r="M2633" s="1" t="s">
        <v>160</v>
      </c>
      <c r="N2633" s="1" t="s">
        <v>1906</v>
      </c>
    </row>
    <row r="2634" spans="1:14" s="1" customFormat="1" x14ac:dyDescent="0.3">
      <c r="A2634" s="1">
        <v>1</v>
      </c>
      <c r="B2634" s="2" t="s">
        <v>1909</v>
      </c>
      <c r="C2634" s="1" t="s">
        <v>2107</v>
      </c>
      <c r="D2634" s="1" t="s">
        <v>2121</v>
      </c>
      <c r="E2634" s="1" t="s">
        <v>2128</v>
      </c>
      <c r="F2634" s="1">
        <v>1</v>
      </c>
      <c r="H2634" s="1" t="s">
        <v>2126</v>
      </c>
      <c r="K2634" s="1" t="s">
        <v>384</v>
      </c>
      <c r="L2634" s="1" t="s">
        <v>2122</v>
      </c>
      <c r="M2634" s="1" t="s">
        <v>160</v>
      </c>
      <c r="N2634" s="1" t="s">
        <v>1906</v>
      </c>
    </row>
    <row r="2635" spans="1:14" s="1" customFormat="1" x14ac:dyDescent="0.3">
      <c r="A2635" s="1">
        <v>1</v>
      </c>
      <c r="B2635" s="2" t="s">
        <v>1909</v>
      </c>
      <c r="C2635" s="1" t="s">
        <v>2107</v>
      </c>
      <c r="D2635" s="1" t="s">
        <v>2121</v>
      </c>
      <c r="E2635" s="1" t="s">
        <v>2128</v>
      </c>
      <c r="F2635" s="1">
        <v>1</v>
      </c>
      <c r="H2635" s="1" t="s">
        <v>2126</v>
      </c>
      <c r="K2635" s="1" t="s">
        <v>384</v>
      </c>
      <c r="L2635" s="1" t="s">
        <v>2122</v>
      </c>
      <c r="M2635" s="1" t="s">
        <v>160</v>
      </c>
      <c r="N2635" s="1" t="s">
        <v>1906</v>
      </c>
    </row>
    <row r="2636" spans="1:14" s="1" customFormat="1" x14ac:dyDescent="0.3">
      <c r="A2636" s="1">
        <v>1</v>
      </c>
      <c r="B2636" s="2" t="s">
        <v>476</v>
      </c>
      <c r="C2636" s="1" t="s">
        <v>2107</v>
      </c>
      <c r="D2636" s="1" t="s">
        <v>2121</v>
      </c>
      <c r="E2636" s="1" t="s">
        <v>2128</v>
      </c>
      <c r="F2636" s="1">
        <v>1</v>
      </c>
      <c r="H2636" s="1" t="s">
        <v>477</v>
      </c>
      <c r="I2636" s="1" t="s">
        <v>477</v>
      </c>
      <c r="K2636" s="1" t="s">
        <v>385</v>
      </c>
      <c r="L2636" s="1" t="s">
        <v>2122</v>
      </c>
      <c r="M2636" s="1" t="s">
        <v>160</v>
      </c>
      <c r="N2636" s="1" t="s">
        <v>1906</v>
      </c>
    </row>
    <row r="2637" spans="1:14" s="1" customFormat="1" x14ac:dyDescent="0.3">
      <c r="A2637" s="1">
        <v>1</v>
      </c>
      <c r="B2637" s="2" t="s">
        <v>1909</v>
      </c>
      <c r="C2637" s="1" t="s">
        <v>2107</v>
      </c>
      <c r="D2637" s="1" t="s">
        <v>2121</v>
      </c>
      <c r="E2637" s="1" t="s">
        <v>2128</v>
      </c>
      <c r="F2637" s="1">
        <v>1</v>
      </c>
      <c r="H2637" s="1" t="s">
        <v>2126</v>
      </c>
      <c r="K2637" s="1" t="s">
        <v>385</v>
      </c>
      <c r="L2637" s="1" t="s">
        <v>2122</v>
      </c>
      <c r="M2637" s="1" t="s">
        <v>160</v>
      </c>
      <c r="N2637" s="1" t="s">
        <v>1906</v>
      </c>
    </row>
    <row r="2638" spans="1:14" s="1" customFormat="1" x14ac:dyDescent="0.3">
      <c r="A2638" s="1">
        <v>1</v>
      </c>
      <c r="B2638" s="2" t="s">
        <v>1909</v>
      </c>
      <c r="C2638" s="1" t="s">
        <v>2107</v>
      </c>
      <c r="D2638" s="1" t="s">
        <v>2121</v>
      </c>
      <c r="E2638" s="1" t="s">
        <v>2128</v>
      </c>
      <c r="F2638" s="1">
        <v>1</v>
      </c>
      <c r="H2638" s="1" t="s">
        <v>2126</v>
      </c>
      <c r="K2638" s="1" t="s">
        <v>385</v>
      </c>
      <c r="L2638" s="1" t="s">
        <v>2122</v>
      </c>
      <c r="M2638" s="1" t="s">
        <v>160</v>
      </c>
      <c r="N2638" s="1" t="s">
        <v>1906</v>
      </c>
    </row>
    <row r="2639" spans="1:14" s="1" customFormat="1" x14ac:dyDescent="0.3">
      <c r="A2639" s="1">
        <v>1</v>
      </c>
      <c r="B2639" s="2" t="s">
        <v>476</v>
      </c>
      <c r="C2639" s="1" t="s">
        <v>2107</v>
      </c>
      <c r="D2639" s="1" t="s">
        <v>2121</v>
      </c>
      <c r="E2639" s="1" t="s">
        <v>2128</v>
      </c>
      <c r="F2639" s="1">
        <v>1</v>
      </c>
      <c r="H2639" s="1" t="s">
        <v>477</v>
      </c>
      <c r="I2639" s="1" t="s">
        <v>477</v>
      </c>
      <c r="K2639" s="1" t="s">
        <v>29</v>
      </c>
      <c r="L2639" s="1" t="s">
        <v>2122</v>
      </c>
      <c r="M2639" s="1" t="s">
        <v>160</v>
      </c>
      <c r="N2639" s="1" t="s">
        <v>1906</v>
      </c>
    </row>
    <row r="2640" spans="1:14" s="1" customFormat="1" x14ac:dyDescent="0.3">
      <c r="A2640" s="1">
        <v>1</v>
      </c>
      <c r="B2640" s="2" t="s">
        <v>476</v>
      </c>
      <c r="C2640" s="1" t="s">
        <v>2107</v>
      </c>
      <c r="D2640" s="1" t="s">
        <v>2121</v>
      </c>
      <c r="E2640" s="1" t="s">
        <v>2128</v>
      </c>
      <c r="F2640" s="1">
        <v>1</v>
      </c>
      <c r="H2640" s="1" t="s">
        <v>477</v>
      </c>
      <c r="I2640" s="1" t="s">
        <v>477</v>
      </c>
      <c r="K2640" s="1" t="s">
        <v>411</v>
      </c>
      <c r="L2640" s="1" t="s">
        <v>2122</v>
      </c>
      <c r="M2640" s="1" t="s">
        <v>160</v>
      </c>
      <c r="N2640" s="1" t="s">
        <v>1906</v>
      </c>
    </row>
    <row r="2641" spans="1:14" s="1" customFormat="1" x14ac:dyDescent="0.3">
      <c r="A2641" s="1">
        <v>1</v>
      </c>
      <c r="B2641" s="2" t="s">
        <v>1909</v>
      </c>
      <c r="C2641" s="1" t="s">
        <v>2107</v>
      </c>
      <c r="D2641" s="1" t="s">
        <v>2121</v>
      </c>
      <c r="E2641" s="1" t="s">
        <v>2128</v>
      </c>
      <c r="F2641" s="1">
        <v>1</v>
      </c>
      <c r="H2641" s="1" t="s">
        <v>2126</v>
      </c>
      <c r="K2641" s="1" t="s">
        <v>379</v>
      </c>
      <c r="L2641" s="1" t="s">
        <v>2122</v>
      </c>
      <c r="M2641" s="1" t="s">
        <v>160</v>
      </c>
      <c r="N2641" s="1" t="s">
        <v>1906</v>
      </c>
    </row>
    <row r="2642" spans="1:14" s="1" customFormat="1" x14ac:dyDescent="0.3">
      <c r="A2642" s="1">
        <v>1</v>
      </c>
      <c r="B2642" s="2" t="s">
        <v>476</v>
      </c>
      <c r="C2642" s="1" t="s">
        <v>2107</v>
      </c>
      <c r="D2642" s="1" t="s">
        <v>2121</v>
      </c>
      <c r="E2642" s="1" t="s">
        <v>2128</v>
      </c>
      <c r="F2642" s="1">
        <v>1</v>
      </c>
      <c r="H2642" s="1" t="s">
        <v>477</v>
      </c>
      <c r="I2642" s="1" t="s">
        <v>477</v>
      </c>
      <c r="K2642" s="1" t="s">
        <v>381</v>
      </c>
      <c r="L2642" s="1" t="s">
        <v>2122</v>
      </c>
      <c r="M2642" s="1" t="s">
        <v>160</v>
      </c>
      <c r="N2642" s="1" t="s">
        <v>1906</v>
      </c>
    </row>
    <row r="2643" spans="1:14" s="1" customFormat="1" x14ac:dyDescent="0.3">
      <c r="A2643" s="1">
        <v>1</v>
      </c>
      <c r="B2643" s="2" t="s">
        <v>473</v>
      </c>
      <c r="C2643" s="1" t="s">
        <v>2107</v>
      </c>
      <c r="D2643" s="1" t="s">
        <v>2121</v>
      </c>
      <c r="E2643" s="1" t="s">
        <v>2128</v>
      </c>
      <c r="F2643" s="1">
        <v>1</v>
      </c>
      <c r="H2643" s="1" t="s">
        <v>372</v>
      </c>
      <c r="I2643" s="1" t="s">
        <v>372</v>
      </c>
      <c r="K2643" s="1" t="s">
        <v>388</v>
      </c>
      <c r="L2643" s="1" t="s">
        <v>2122</v>
      </c>
      <c r="M2643" s="1" t="s">
        <v>160</v>
      </c>
      <c r="N2643" s="1" t="s">
        <v>1906</v>
      </c>
    </row>
    <row r="2644" spans="1:14" s="1" customFormat="1" x14ac:dyDescent="0.3">
      <c r="A2644" s="1">
        <v>1</v>
      </c>
      <c r="B2644" s="2" t="s">
        <v>1910</v>
      </c>
      <c r="C2644" s="1" t="s">
        <v>2107</v>
      </c>
      <c r="D2644" s="1" t="s">
        <v>2121</v>
      </c>
      <c r="E2644" s="1" t="s">
        <v>2128</v>
      </c>
      <c r="F2644" s="1">
        <v>1</v>
      </c>
      <c r="H2644" s="1" t="s">
        <v>2126</v>
      </c>
      <c r="K2644" s="1" t="s">
        <v>388</v>
      </c>
      <c r="L2644" s="1" t="s">
        <v>2122</v>
      </c>
      <c r="M2644" s="1" t="s">
        <v>160</v>
      </c>
      <c r="N2644" s="1" t="s">
        <v>1906</v>
      </c>
    </row>
    <row r="2645" spans="1:14" s="1" customFormat="1" x14ac:dyDescent="0.3">
      <c r="A2645" s="1">
        <v>1</v>
      </c>
      <c r="B2645" s="2" t="s">
        <v>463</v>
      </c>
      <c r="C2645" s="1" t="s">
        <v>2107</v>
      </c>
      <c r="D2645" s="1" t="s">
        <v>2121</v>
      </c>
      <c r="E2645" s="1" t="s">
        <v>2128</v>
      </c>
      <c r="F2645" s="1">
        <v>1</v>
      </c>
      <c r="H2645" s="1" t="s">
        <v>1911</v>
      </c>
      <c r="I2645" s="1" t="s">
        <v>1911</v>
      </c>
      <c r="K2645" s="1" t="s">
        <v>388</v>
      </c>
      <c r="L2645" s="1" t="s">
        <v>2122</v>
      </c>
      <c r="M2645" s="1" t="s">
        <v>160</v>
      </c>
      <c r="N2645" s="1" t="s">
        <v>1906</v>
      </c>
    </row>
    <row r="2646" spans="1:14" s="1" customFormat="1" x14ac:dyDescent="0.3">
      <c r="A2646" s="1">
        <v>1</v>
      </c>
      <c r="B2646" s="2" t="s">
        <v>1912</v>
      </c>
      <c r="C2646" s="1" t="s">
        <v>2107</v>
      </c>
      <c r="D2646" s="1" t="s">
        <v>2121</v>
      </c>
      <c r="E2646" s="1" t="s">
        <v>2128</v>
      </c>
      <c r="F2646" s="1">
        <v>1</v>
      </c>
      <c r="H2646" s="1" t="s">
        <v>2126</v>
      </c>
      <c r="K2646" s="1" t="s">
        <v>210</v>
      </c>
      <c r="L2646" s="1" t="s">
        <v>2122</v>
      </c>
      <c r="M2646" s="1" t="s">
        <v>160</v>
      </c>
      <c r="N2646" s="1" t="s">
        <v>1906</v>
      </c>
    </row>
    <row r="2647" spans="1:14" s="1" customFormat="1" x14ac:dyDescent="0.3">
      <c r="A2647" s="1">
        <v>1</v>
      </c>
      <c r="B2647" s="2" t="s">
        <v>1913</v>
      </c>
      <c r="C2647" s="1" t="s">
        <v>2107</v>
      </c>
      <c r="D2647" s="1" t="s">
        <v>2121</v>
      </c>
      <c r="E2647" s="1" t="s">
        <v>2128</v>
      </c>
      <c r="F2647" s="1">
        <v>1</v>
      </c>
      <c r="H2647" s="1" t="s">
        <v>2126</v>
      </c>
      <c r="K2647" s="1" t="s">
        <v>388</v>
      </c>
      <c r="L2647" s="1" t="s">
        <v>2122</v>
      </c>
      <c r="M2647" s="1" t="s">
        <v>160</v>
      </c>
      <c r="N2647" s="1" t="s">
        <v>1906</v>
      </c>
    </row>
    <row r="2648" spans="1:14" s="1" customFormat="1" x14ac:dyDescent="0.3">
      <c r="A2648" s="1">
        <v>1</v>
      </c>
      <c r="B2648" s="2" t="s">
        <v>1913</v>
      </c>
      <c r="C2648" s="1" t="s">
        <v>2107</v>
      </c>
      <c r="D2648" s="1" t="s">
        <v>2121</v>
      </c>
      <c r="E2648" s="1" t="s">
        <v>2128</v>
      </c>
      <c r="F2648" s="1">
        <v>1</v>
      </c>
      <c r="H2648" s="1" t="s">
        <v>2126</v>
      </c>
      <c r="K2648" s="1" t="s">
        <v>391</v>
      </c>
      <c r="L2648" s="1" t="s">
        <v>2122</v>
      </c>
      <c r="M2648" s="1" t="s">
        <v>160</v>
      </c>
      <c r="N2648" s="1" t="s">
        <v>1906</v>
      </c>
    </row>
    <row r="2649" spans="1:14" s="1" customFormat="1" x14ac:dyDescent="0.3">
      <c r="A2649" s="1">
        <v>1</v>
      </c>
      <c r="B2649" s="2" t="s">
        <v>1914</v>
      </c>
      <c r="C2649" s="1" t="s">
        <v>2107</v>
      </c>
      <c r="D2649" s="1" t="s">
        <v>2121</v>
      </c>
      <c r="E2649" s="1" t="s">
        <v>2128</v>
      </c>
      <c r="F2649" s="1">
        <v>1</v>
      </c>
      <c r="H2649" s="1" t="s">
        <v>1911</v>
      </c>
      <c r="I2649" s="1" t="s">
        <v>1911</v>
      </c>
      <c r="K2649" s="1" t="s">
        <v>395</v>
      </c>
      <c r="L2649" s="1" t="s">
        <v>2122</v>
      </c>
      <c r="M2649" s="1" t="s">
        <v>160</v>
      </c>
      <c r="N2649" s="1" t="s">
        <v>1906</v>
      </c>
    </row>
    <row r="2650" spans="1:14" s="1" customFormat="1" x14ac:dyDescent="0.3">
      <c r="A2650" s="1">
        <v>1</v>
      </c>
      <c r="B2650" s="2" t="s">
        <v>463</v>
      </c>
      <c r="C2650" s="1" t="s">
        <v>2107</v>
      </c>
      <c r="D2650" s="1" t="s">
        <v>2121</v>
      </c>
      <c r="E2650" s="1" t="s">
        <v>2128</v>
      </c>
      <c r="F2650" s="1">
        <v>1</v>
      </c>
      <c r="H2650" s="1" t="s">
        <v>1911</v>
      </c>
      <c r="I2650" s="1" t="s">
        <v>1911</v>
      </c>
      <c r="K2650" s="1" t="s">
        <v>395</v>
      </c>
      <c r="L2650" s="1" t="s">
        <v>2122</v>
      </c>
      <c r="M2650" s="1" t="s">
        <v>160</v>
      </c>
      <c r="N2650" s="1" t="s">
        <v>1906</v>
      </c>
    </row>
    <row r="2651" spans="1:14" s="1" customFormat="1" x14ac:dyDescent="0.3">
      <c r="A2651" s="1">
        <v>1</v>
      </c>
      <c r="B2651" s="2" t="s">
        <v>1913</v>
      </c>
      <c r="C2651" s="1" t="s">
        <v>2107</v>
      </c>
      <c r="D2651" s="1" t="s">
        <v>2121</v>
      </c>
      <c r="E2651" s="1" t="s">
        <v>2128</v>
      </c>
      <c r="F2651" s="1">
        <v>1</v>
      </c>
      <c r="H2651" s="1" t="s">
        <v>2126</v>
      </c>
      <c r="K2651" s="1" t="s">
        <v>395</v>
      </c>
      <c r="L2651" s="1" t="s">
        <v>2122</v>
      </c>
      <c r="M2651" s="1" t="s">
        <v>160</v>
      </c>
      <c r="N2651" s="1" t="s">
        <v>1906</v>
      </c>
    </row>
    <row r="2652" spans="1:14" s="1" customFormat="1" x14ac:dyDescent="0.3">
      <c r="A2652" s="1">
        <v>1</v>
      </c>
      <c r="B2652" s="2" t="s">
        <v>1914</v>
      </c>
      <c r="C2652" s="1" t="s">
        <v>2107</v>
      </c>
      <c r="D2652" s="1" t="s">
        <v>2121</v>
      </c>
      <c r="E2652" s="1" t="s">
        <v>2128</v>
      </c>
      <c r="F2652" s="1">
        <v>1</v>
      </c>
      <c r="H2652" s="1" t="s">
        <v>1911</v>
      </c>
      <c r="I2652" s="1" t="s">
        <v>1911</v>
      </c>
      <c r="K2652" s="1" t="s">
        <v>401</v>
      </c>
      <c r="L2652" s="1" t="s">
        <v>2122</v>
      </c>
      <c r="M2652" s="1" t="s">
        <v>160</v>
      </c>
      <c r="N2652" s="1" t="s">
        <v>1906</v>
      </c>
    </row>
    <row r="2653" spans="1:14" s="1" customFormat="1" x14ac:dyDescent="0.3">
      <c r="A2653" s="1">
        <v>1</v>
      </c>
      <c r="B2653" s="2" t="s">
        <v>463</v>
      </c>
      <c r="C2653" s="1" t="s">
        <v>2107</v>
      </c>
      <c r="D2653" s="1" t="s">
        <v>2121</v>
      </c>
      <c r="E2653" s="1" t="s">
        <v>2128</v>
      </c>
      <c r="F2653" s="1">
        <v>1</v>
      </c>
      <c r="H2653" s="1" t="s">
        <v>1911</v>
      </c>
      <c r="I2653" s="1" t="s">
        <v>1911</v>
      </c>
      <c r="K2653" s="1" t="s">
        <v>397</v>
      </c>
      <c r="L2653" s="1" t="s">
        <v>2122</v>
      </c>
      <c r="M2653" s="1" t="s">
        <v>160</v>
      </c>
      <c r="N2653" s="1" t="s">
        <v>1906</v>
      </c>
    </row>
    <row r="2654" spans="1:14" s="1" customFormat="1" x14ac:dyDescent="0.3">
      <c r="A2654" s="1">
        <v>1</v>
      </c>
      <c r="B2654" s="2" t="s">
        <v>463</v>
      </c>
      <c r="C2654" s="1" t="s">
        <v>2107</v>
      </c>
      <c r="D2654" s="1" t="s">
        <v>2121</v>
      </c>
      <c r="E2654" s="1" t="s">
        <v>2128</v>
      </c>
      <c r="F2654" s="1">
        <v>1</v>
      </c>
      <c r="H2654" s="1" t="s">
        <v>1911</v>
      </c>
      <c r="I2654" s="1" t="s">
        <v>1911</v>
      </c>
      <c r="K2654" s="1" t="s">
        <v>397</v>
      </c>
      <c r="L2654" s="1" t="s">
        <v>2122</v>
      </c>
      <c r="M2654" s="1" t="s">
        <v>160</v>
      </c>
      <c r="N2654" s="1" t="s">
        <v>1906</v>
      </c>
    </row>
    <row r="2655" spans="1:14" s="1" customFormat="1" x14ac:dyDescent="0.3">
      <c r="A2655" s="1">
        <v>1</v>
      </c>
      <c r="B2655" s="2" t="s">
        <v>1915</v>
      </c>
      <c r="C2655" s="1" t="s">
        <v>2107</v>
      </c>
      <c r="D2655" s="1" t="s">
        <v>2121</v>
      </c>
      <c r="E2655" s="1" t="s">
        <v>2128</v>
      </c>
      <c r="F2655" s="1">
        <v>1</v>
      </c>
      <c r="H2655" s="1" t="s">
        <v>2126</v>
      </c>
      <c r="K2655" s="1" t="s">
        <v>397</v>
      </c>
      <c r="L2655" s="1" t="s">
        <v>2122</v>
      </c>
      <c r="M2655" s="1" t="s">
        <v>160</v>
      </c>
      <c r="N2655" s="1" t="s">
        <v>1906</v>
      </c>
    </row>
    <row r="2656" spans="1:14" s="1" customFormat="1" x14ac:dyDescent="0.3">
      <c r="A2656" s="1">
        <v>1</v>
      </c>
      <c r="B2656" s="2" t="s">
        <v>1914</v>
      </c>
      <c r="C2656" s="1" t="s">
        <v>2107</v>
      </c>
      <c r="D2656" s="1" t="s">
        <v>2121</v>
      </c>
      <c r="E2656" s="1" t="s">
        <v>2128</v>
      </c>
      <c r="F2656" s="1">
        <v>1</v>
      </c>
      <c r="H2656" s="1" t="s">
        <v>1911</v>
      </c>
      <c r="I2656" s="1" t="s">
        <v>1911</v>
      </c>
      <c r="K2656" s="1" t="s">
        <v>397</v>
      </c>
      <c r="L2656" s="1" t="s">
        <v>2122</v>
      </c>
      <c r="M2656" s="1" t="s">
        <v>160</v>
      </c>
      <c r="N2656" s="1" t="s">
        <v>1906</v>
      </c>
    </row>
    <row r="2657" spans="1:14" s="1" customFormat="1" x14ac:dyDescent="0.3">
      <c r="A2657" s="1">
        <v>1</v>
      </c>
      <c r="B2657" s="2" t="s">
        <v>1915</v>
      </c>
      <c r="C2657" s="1" t="s">
        <v>2107</v>
      </c>
      <c r="D2657" s="1" t="s">
        <v>2121</v>
      </c>
      <c r="E2657" s="1" t="s">
        <v>2128</v>
      </c>
      <c r="F2657" s="1">
        <v>1</v>
      </c>
      <c r="H2657" s="1" t="s">
        <v>2126</v>
      </c>
      <c r="K2657" s="1" t="s">
        <v>397</v>
      </c>
      <c r="L2657" s="1" t="s">
        <v>2122</v>
      </c>
      <c r="M2657" s="1" t="s">
        <v>160</v>
      </c>
      <c r="N2657" s="1" t="s">
        <v>1906</v>
      </c>
    </row>
    <row r="2658" spans="1:14" s="1" customFormat="1" x14ac:dyDescent="0.3">
      <c r="A2658" s="1">
        <v>1</v>
      </c>
      <c r="B2658" s="2" t="s">
        <v>463</v>
      </c>
      <c r="C2658" s="1" t="s">
        <v>2107</v>
      </c>
      <c r="D2658" s="1" t="s">
        <v>2121</v>
      </c>
      <c r="E2658" s="1" t="s">
        <v>2128</v>
      </c>
      <c r="F2658" s="1">
        <v>1</v>
      </c>
      <c r="H2658" s="1" t="s">
        <v>1911</v>
      </c>
      <c r="I2658" s="1" t="s">
        <v>1911</v>
      </c>
      <c r="K2658" s="1" t="s">
        <v>402</v>
      </c>
      <c r="L2658" s="1" t="s">
        <v>2122</v>
      </c>
      <c r="M2658" s="1" t="s">
        <v>160</v>
      </c>
      <c r="N2658" s="1" t="s">
        <v>1906</v>
      </c>
    </row>
    <row r="2659" spans="1:14" s="1" customFormat="1" x14ac:dyDescent="0.3">
      <c r="A2659" s="1">
        <v>1</v>
      </c>
      <c r="B2659" s="2" t="s">
        <v>1913</v>
      </c>
      <c r="C2659" s="1" t="s">
        <v>2107</v>
      </c>
      <c r="D2659" s="1" t="s">
        <v>2121</v>
      </c>
      <c r="E2659" s="1" t="s">
        <v>2128</v>
      </c>
      <c r="F2659" s="1">
        <v>1</v>
      </c>
      <c r="H2659" s="1" t="s">
        <v>2126</v>
      </c>
      <c r="K2659" s="1" t="s">
        <v>402</v>
      </c>
      <c r="L2659" s="1" t="s">
        <v>2122</v>
      </c>
      <c r="M2659" s="1" t="s">
        <v>160</v>
      </c>
      <c r="N2659" s="1" t="s">
        <v>1906</v>
      </c>
    </row>
    <row r="2660" spans="1:14" s="1" customFormat="1" x14ac:dyDescent="0.3">
      <c r="A2660" s="1">
        <v>1</v>
      </c>
      <c r="B2660" s="2" t="s">
        <v>1914</v>
      </c>
      <c r="C2660" s="1" t="s">
        <v>2107</v>
      </c>
      <c r="D2660" s="1" t="s">
        <v>2121</v>
      </c>
      <c r="E2660" s="1" t="s">
        <v>2128</v>
      </c>
      <c r="F2660" s="1">
        <v>1</v>
      </c>
      <c r="H2660" s="1" t="s">
        <v>1911</v>
      </c>
      <c r="I2660" s="1" t="s">
        <v>1911</v>
      </c>
      <c r="K2660" s="1" t="s">
        <v>402</v>
      </c>
      <c r="L2660" s="1" t="s">
        <v>2122</v>
      </c>
      <c r="M2660" s="1" t="s">
        <v>160</v>
      </c>
      <c r="N2660" s="1" t="s">
        <v>1906</v>
      </c>
    </row>
    <row r="2661" spans="1:14" s="1" customFormat="1" x14ac:dyDescent="0.3">
      <c r="A2661" s="1">
        <v>1</v>
      </c>
      <c r="B2661" s="2" t="s">
        <v>463</v>
      </c>
      <c r="C2661" s="1" t="s">
        <v>2107</v>
      </c>
      <c r="D2661" s="1" t="s">
        <v>2121</v>
      </c>
      <c r="E2661" s="1" t="s">
        <v>2128</v>
      </c>
      <c r="F2661" s="1">
        <v>1</v>
      </c>
      <c r="H2661" s="1" t="s">
        <v>1911</v>
      </c>
      <c r="I2661" s="1" t="s">
        <v>1911</v>
      </c>
      <c r="K2661" s="1" t="s">
        <v>404</v>
      </c>
      <c r="L2661" s="1" t="s">
        <v>2122</v>
      </c>
      <c r="M2661" s="1" t="s">
        <v>160</v>
      </c>
      <c r="N2661" s="1" t="s">
        <v>1906</v>
      </c>
    </row>
    <row r="2662" spans="1:14" s="1" customFormat="1" x14ac:dyDescent="0.3">
      <c r="A2662" s="1">
        <v>1</v>
      </c>
      <c r="B2662" s="2" t="s">
        <v>1915</v>
      </c>
      <c r="C2662" s="1" t="s">
        <v>2107</v>
      </c>
      <c r="D2662" s="1" t="s">
        <v>2121</v>
      </c>
      <c r="E2662" s="1" t="s">
        <v>2128</v>
      </c>
      <c r="F2662" s="1">
        <v>1</v>
      </c>
      <c r="H2662" s="1" t="s">
        <v>2126</v>
      </c>
      <c r="K2662" s="1" t="s">
        <v>404</v>
      </c>
      <c r="L2662" s="1" t="s">
        <v>2122</v>
      </c>
      <c r="M2662" s="1" t="s">
        <v>160</v>
      </c>
      <c r="N2662" s="1" t="s">
        <v>1906</v>
      </c>
    </row>
    <row r="2663" spans="1:14" s="1" customFormat="1" x14ac:dyDescent="0.3">
      <c r="A2663" s="1">
        <v>1</v>
      </c>
      <c r="B2663" s="2" t="s">
        <v>1914</v>
      </c>
      <c r="C2663" s="1" t="s">
        <v>2107</v>
      </c>
      <c r="D2663" s="1" t="s">
        <v>2121</v>
      </c>
      <c r="E2663" s="1" t="s">
        <v>2128</v>
      </c>
      <c r="F2663" s="1">
        <v>1</v>
      </c>
      <c r="H2663" s="1" t="s">
        <v>1911</v>
      </c>
      <c r="I2663" s="1" t="s">
        <v>1911</v>
      </c>
      <c r="K2663" s="1" t="s">
        <v>406</v>
      </c>
      <c r="L2663" s="1" t="s">
        <v>2122</v>
      </c>
      <c r="M2663" s="1" t="s">
        <v>160</v>
      </c>
      <c r="N2663" s="1" t="s">
        <v>1906</v>
      </c>
    </row>
    <row r="2664" spans="1:14" s="1" customFormat="1" x14ac:dyDescent="0.3">
      <c r="A2664" s="1">
        <v>1</v>
      </c>
      <c r="B2664" s="2" t="s">
        <v>1915</v>
      </c>
      <c r="C2664" s="1" t="s">
        <v>2107</v>
      </c>
      <c r="D2664" s="1" t="s">
        <v>2121</v>
      </c>
      <c r="E2664" s="1" t="s">
        <v>2128</v>
      </c>
      <c r="F2664" s="1">
        <v>1</v>
      </c>
      <c r="H2664" s="1" t="s">
        <v>2126</v>
      </c>
      <c r="K2664" s="1" t="s">
        <v>406</v>
      </c>
      <c r="L2664" s="1" t="s">
        <v>2122</v>
      </c>
      <c r="M2664" s="1" t="s">
        <v>160</v>
      </c>
      <c r="N2664" s="1" t="s">
        <v>1906</v>
      </c>
    </row>
    <row r="2665" spans="1:14" s="1" customFormat="1" x14ac:dyDescent="0.3">
      <c r="A2665" s="1">
        <v>1</v>
      </c>
      <c r="B2665" s="2" t="s">
        <v>1915</v>
      </c>
      <c r="C2665" s="1" t="s">
        <v>2107</v>
      </c>
      <c r="D2665" s="1" t="s">
        <v>2121</v>
      </c>
      <c r="E2665" s="1" t="s">
        <v>2128</v>
      </c>
      <c r="F2665" s="1">
        <v>1</v>
      </c>
      <c r="H2665" s="1" t="s">
        <v>2126</v>
      </c>
      <c r="K2665" s="1" t="s">
        <v>454</v>
      </c>
      <c r="L2665" s="1" t="s">
        <v>2122</v>
      </c>
      <c r="M2665" s="1" t="s">
        <v>160</v>
      </c>
      <c r="N2665" s="1" t="s">
        <v>1906</v>
      </c>
    </row>
    <row r="2666" spans="1:14" s="1" customFormat="1" x14ac:dyDescent="0.3">
      <c r="A2666" s="1">
        <v>1</v>
      </c>
      <c r="B2666" s="2" t="s">
        <v>463</v>
      </c>
      <c r="C2666" s="1" t="s">
        <v>2107</v>
      </c>
      <c r="D2666" s="1" t="s">
        <v>2121</v>
      </c>
      <c r="E2666" s="1" t="s">
        <v>2128</v>
      </c>
      <c r="F2666" s="1">
        <v>1</v>
      </c>
      <c r="H2666" s="1" t="s">
        <v>1911</v>
      </c>
      <c r="I2666" s="1" t="s">
        <v>1911</v>
      </c>
      <c r="K2666" s="1" t="s">
        <v>454</v>
      </c>
      <c r="L2666" s="1" t="s">
        <v>2122</v>
      </c>
      <c r="M2666" s="1" t="s">
        <v>160</v>
      </c>
      <c r="N2666" s="1" t="s">
        <v>1906</v>
      </c>
    </row>
    <row r="2667" spans="1:14" s="1" customFormat="1" x14ac:dyDescent="0.3">
      <c r="A2667" s="1">
        <v>1</v>
      </c>
      <c r="B2667" s="2" t="s">
        <v>1912</v>
      </c>
      <c r="C2667" s="1" t="s">
        <v>2107</v>
      </c>
      <c r="D2667" s="1" t="s">
        <v>2121</v>
      </c>
      <c r="E2667" s="1" t="s">
        <v>2128</v>
      </c>
      <c r="F2667" s="1">
        <v>1</v>
      </c>
      <c r="H2667" s="1" t="s">
        <v>2126</v>
      </c>
      <c r="K2667" s="1" t="s">
        <v>408</v>
      </c>
      <c r="L2667" s="1" t="s">
        <v>2122</v>
      </c>
      <c r="M2667" s="1" t="s">
        <v>160</v>
      </c>
      <c r="N2667" s="1" t="s">
        <v>1906</v>
      </c>
    </row>
    <row r="2668" spans="1:14" s="1" customFormat="1" x14ac:dyDescent="0.3">
      <c r="A2668" s="1">
        <v>1</v>
      </c>
      <c r="B2668" s="2" t="s">
        <v>1916</v>
      </c>
      <c r="C2668" s="1" t="s">
        <v>2107</v>
      </c>
      <c r="D2668" s="1" t="s">
        <v>2121</v>
      </c>
      <c r="E2668" s="1" t="s">
        <v>2128</v>
      </c>
      <c r="F2668" s="1">
        <v>1</v>
      </c>
      <c r="H2668" s="1" t="s">
        <v>2126</v>
      </c>
      <c r="K2668" s="1" t="s">
        <v>25</v>
      </c>
      <c r="L2668" s="1" t="s">
        <v>2122</v>
      </c>
      <c r="M2668" s="1" t="s">
        <v>160</v>
      </c>
      <c r="N2668" s="1" t="s">
        <v>1906</v>
      </c>
    </row>
    <row r="2669" spans="1:14" s="1" customFormat="1" x14ac:dyDescent="0.3">
      <c r="A2669" s="1">
        <v>1</v>
      </c>
      <c r="B2669" s="2" t="s">
        <v>521</v>
      </c>
      <c r="C2669" s="1" t="s">
        <v>2107</v>
      </c>
      <c r="D2669" s="1" t="s">
        <v>2121</v>
      </c>
      <c r="E2669" s="1" t="s">
        <v>2128</v>
      </c>
      <c r="F2669" s="1">
        <v>1</v>
      </c>
      <c r="H2669" s="1" t="s">
        <v>548</v>
      </c>
      <c r="I2669" s="1" t="s">
        <v>548</v>
      </c>
      <c r="K2669" s="1" t="s">
        <v>25</v>
      </c>
      <c r="L2669" s="1" t="s">
        <v>2122</v>
      </c>
      <c r="M2669" s="1" t="s">
        <v>160</v>
      </c>
      <c r="N2669" s="1" t="s">
        <v>1906</v>
      </c>
    </row>
    <row r="2670" spans="1:14" s="1" customFormat="1" x14ac:dyDescent="0.3">
      <c r="A2670" s="1">
        <v>1</v>
      </c>
      <c r="B2670" s="2" t="s">
        <v>521</v>
      </c>
      <c r="C2670" s="1" t="s">
        <v>2107</v>
      </c>
      <c r="D2670" s="1" t="s">
        <v>2121</v>
      </c>
      <c r="E2670" s="1" t="s">
        <v>2128</v>
      </c>
      <c r="F2670" s="1">
        <v>1</v>
      </c>
      <c r="H2670" s="1" t="s">
        <v>548</v>
      </c>
      <c r="I2670" s="1" t="s">
        <v>548</v>
      </c>
      <c r="K2670" s="1" t="s">
        <v>31</v>
      </c>
      <c r="L2670" s="1" t="s">
        <v>2122</v>
      </c>
      <c r="M2670" s="1" t="s">
        <v>160</v>
      </c>
      <c r="N2670" s="1" t="s">
        <v>1906</v>
      </c>
    </row>
    <row r="2671" spans="1:14" s="1" customFormat="1" x14ac:dyDescent="0.3">
      <c r="A2671" s="1">
        <v>1</v>
      </c>
      <c r="B2671" s="2" t="s">
        <v>1916</v>
      </c>
      <c r="C2671" s="1" t="s">
        <v>2107</v>
      </c>
      <c r="D2671" s="1" t="s">
        <v>2121</v>
      </c>
      <c r="E2671" s="1" t="s">
        <v>2128</v>
      </c>
      <c r="F2671" s="1">
        <v>1</v>
      </c>
      <c r="H2671" s="1" t="s">
        <v>2126</v>
      </c>
      <c r="K2671" s="1" t="s">
        <v>31</v>
      </c>
      <c r="L2671" s="1" t="s">
        <v>2122</v>
      </c>
      <c r="M2671" s="1" t="s">
        <v>160</v>
      </c>
      <c r="N2671" s="1" t="s">
        <v>1906</v>
      </c>
    </row>
    <row r="2672" spans="1:14" s="1" customFormat="1" x14ac:dyDescent="0.3">
      <c r="A2672" s="1">
        <v>1</v>
      </c>
      <c r="B2672" s="2" t="s">
        <v>1917</v>
      </c>
      <c r="C2672" s="1" t="s">
        <v>2107</v>
      </c>
      <c r="D2672" s="1" t="s">
        <v>2121</v>
      </c>
      <c r="E2672" s="1" t="s">
        <v>2128</v>
      </c>
      <c r="F2672" s="1">
        <v>1</v>
      </c>
      <c r="H2672" s="1" t="s">
        <v>2126</v>
      </c>
      <c r="K2672" s="1" t="s">
        <v>31</v>
      </c>
      <c r="L2672" s="1" t="s">
        <v>2122</v>
      </c>
      <c r="M2672" s="1" t="s">
        <v>160</v>
      </c>
      <c r="N2672" s="1" t="s">
        <v>1906</v>
      </c>
    </row>
    <row r="2673" spans="1:14" s="1" customFormat="1" x14ac:dyDescent="0.3">
      <c r="A2673" s="1">
        <v>1</v>
      </c>
      <c r="B2673" s="2" t="s">
        <v>521</v>
      </c>
      <c r="C2673" s="1" t="s">
        <v>2107</v>
      </c>
      <c r="D2673" s="1" t="s">
        <v>2121</v>
      </c>
      <c r="E2673" s="1" t="s">
        <v>2128</v>
      </c>
      <c r="F2673" s="1">
        <v>1</v>
      </c>
      <c r="H2673" s="1" t="s">
        <v>548</v>
      </c>
      <c r="I2673" s="1" t="s">
        <v>548</v>
      </c>
      <c r="K2673" s="1" t="s">
        <v>31</v>
      </c>
      <c r="L2673" s="1" t="s">
        <v>2122</v>
      </c>
      <c r="M2673" s="1" t="s">
        <v>160</v>
      </c>
      <c r="N2673" s="1" t="s">
        <v>1906</v>
      </c>
    </row>
    <row r="2674" spans="1:14" s="1" customFormat="1" x14ac:dyDescent="0.3">
      <c r="A2674" s="1">
        <v>1</v>
      </c>
      <c r="B2674" s="2" t="s">
        <v>1914</v>
      </c>
      <c r="C2674" s="1" t="s">
        <v>2107</v>
      </c>
      <c r="D2674" s="1" t="s">
        <v>2121</v>
      </c>
      <c r="E2674" s="1" t="s">
        <v>2128</v>
      </c>
      <c r="F2674" s="1">
        <v>1</v>
      </c>
      <c r="H2674" s="1" t="s">
        <v>1911</v>
      </c>
      <c r="I2674" s="1" t="s">
        <v>1911</v>
      </c>
      <c r="K2674" s="1" t="s">
        <v>399</v>
      </c>
      <c r="L2674" s="1" t="s">
        <v>2122</v>
      </c>
      <c r="M2674" s="1" t="s">
        <v>160</v>
      </c>
      <c r="N2674" s="1" t="s">
        <v>1906</v>
      </c>
    </row>
    <row r="2675" spans="1:14" s="1" customFormat="1" x14ac:dyDescent="0.3">
      <c r="A2675" s="1">
        <v>1</v>
      </c>
      <c r="B2675" s="2" t="s">
        <v>1918</v>
      </c>
      <c r="C2675" s="1" t="s">
        <v>2107</v>
      </c>
      <c r="D2675" s="1" t="s">
        <v>2121</v>
      </c>
      <c r="E2675" s="1" t="s">
        <v>2128</v>
      </c>
      <c r="F2675" s="1">
        <v>1</v>
      </c>
      <c r="H2675" s="1" t="s">
        <v>109</v>
      </c>
      <c r="I2675" s="1" t="s">
        <v>109</v>
      </c>
      <c r="K2675" s="1" t="s">
        <v>30</v>
      </c>
      <c r="L2675" s="1" t="s">
        <v>2122</v>
      </c>
      <c r="M2675" s="1" t="s">
        <v>160</v>
      </c>
      <c r="N2675" s="1" t="s">
        <v>1906</v>
      </c>
    </row>
    <row r="2676" spans="1:14" s="1" customFormat="1" x14ac:dyDescent="0.3">
      <c r="A2676" s="1">
        <v>1</v>
      </c>
      <c r="B2676" s="2" t="s">
        <v>1915</v>
      </c>
      <c r="C2676" s="1" t="s">
        <v>2107</v>
      </c>
      <c r="D2676" s="1" t="s">
        <v>2121</v>
      </c>
      <c r="E2676" s="1" t="s">
        <v>2128</v>
      </c>
      <c r="F2676" s="1">
        <v>1</v>
      </c>
      <c r="H2676" s="1" t="s">
        <v>2126</v>
      </c>
      <c r="K2676" s="1" t="s">
        <v>407</v>
      </c>
      <c r="L2676" s="1" t="s">
        <v>2122</v>
      </c>
      <c r="M2676" s="1" t="s">
        <v>160</v>
      </c>
      <c r="N2676" s="1" t="s">
        <v>1906</v>
      </c>
    </row>
    <row r="2677" spans="1:14" s="1" customFormat="1" x14ac:dyDescent="0.3">
      <c r="A2677" s="1">
        <v>1</v>
      </c>
      <c r="B2677" s="2" t="s">
        <v>1915</v>
      </c>
      <c r="C2677" s="1" t="s">
        <v>2107</v>
      </c>
      <c r="D2677" s="1" t="s">
        <v>2121</v>
      </c>
      <c r="E2677" s="1" t="s">
        <v>2128</v>
      </c>
      <c r="F2677" s="1">
        <v>1</v>
      </c>
      <c r="H2677" s="1" t="s">
        <v>2126</v>
      </c>
      <c r="K2677" s="1" t="s">
        <v>402</v>
      </c>
      <c r="L2677" s="1" t="s">
        <v>2122</v>
      </c>
      <c r="M2677" s="1" t="s">
        <v>160</v>
      </c>
      <c r="N2677" s="1" t="s">
        <v>1906</v>
      </c>
    </row>
    <row r="2678" spans="1:14" s="1" customFormat="1" x14ac:dyDescent="0.3">
      <c r="A2678" s="1">
        <v>1</v>
      </c>
      <c r="B2678" s="2" t="s">
        <v>463</v>
      </c>
      <c r="C2678" s="1" t="s">
        <v>2107</v>
      </c>
      <c r="D2678" s="1" t="s">
        <v>2121</v>
      </c>
      <c r="E2678" s="1" t="s">
        <v>2128</v>
      </c>
      <c r="F2678" s="1">
        <v>1</v>
      </c>
      <c r="H2678" s="1" t="s">
        <v>1911</v>
      </c>
      <c r="I2678" s="1" t="s">
        <v>1911</v>
      </c>
      <c r="K2678" s="1" t="s">
        <v>406</v>
      </c>
      <c r="L2678" s="1" t="s">
        <v>2122</v>
      </c>
      <c r="M2678" s="1" t="s">
        <v>160</v>
      </c>
      <c r="N2678" s="1" t="s">
        <v>1906</v>
      </c>
    </row>
    <row r="2679" spans="1:14" s="1" customFormat="1" x14ac:dyDescent="0.3">
      <c r="A2679" s="1">
        <v>1</v>
      </c>
      <c r="B2679" s="2" t="s">
        <v>1914</v>
      </c>
      <c r="C2679" s="1" t="s">
        <v>2107</v>
      </c>
      <c r="D2679" s="1" t="s">
        <v>2121</v>
      </c>
      <c r="E2679" s="1" t="s">
        <v>2128</v>
      </c>
      <c r="F2679" s="1">
        <v>1</v>
      </c>
      <c r="H2679" s="1" t="s">
        <v>1911</v>
      </c>
      <c r="I2679" s="1" t="s">
        <v>1911</v>
      </c>
      <c r="K2679" s="1" t="s">
        <v>391</v>
      </c>
      <c r="L2679" s="1" t="s">
        <v>2122</v>
      </c>
      <c r="M2679" s="1" t="s">
        <v>160</v>
      </c>
      <c r="N2679" s="1" t="s">
        <v>1906</v>
      </c>
    </row>
    <row r="2680" spans="1:14" s="1" customFormat="1" x14ac:dyDescent="0.3">
      <c r="A2680" s="1">
        <v>1</v>
      </c>
      <c r="B2680" s="2" t="s">
        <v>476</v>
      </c>
      <c r="C2680" s="1" t="s">
        <v>2107</v>
      </c>
      <c r="D2680" s="1" t="s">
        <v>2121</v>
      </c>
      <c r="E2680" s="1" t="s">
        <v>2128</v>
      </c>
      <c r="F2680" s="1">
        <v>1</v>
      </c>
      <c r="H2680" s="1" t="s">
        <v>477</v>
      </c>
      <c r="I2680" s="1" t="s">
        <v>477</v>
      </c>
      <c r="K2680" s="1" t="s">
        <v>29</v>
      </c>
      <c r="L2680" s="1" t="s">
        <v>2122</v>
      </c>
      <c r="M2680" s="1" t="s">
        <v>160</v>
      </c>
      <c r="N2680" s="1" t="s">
        <v>1906</v>
      </c>
    </row>
    <row r="2681" spans="1:14" s="1" customFormat="1" x14ac:dyDescent="0.3">
      <c r="A2681" s="1">
        <v>1</v>
      </c>
      <c r="B2681" s="2" t="s">
        <v>1731</v>
      </c>
      <c r="C2681" s="1" t="s">
        <v>2107</v>
      </c>
      <c r="D2681" s="1" t="s">
        <v>2121</v>
      </c>
      <c r="E2681" s="1" t="s">
        <v>2128</v>
      </c>
      <c r="F2681" s="1">
        <v>1</v>
      </c>
      <c r="H2681" s="1" t="s">
        <v>2126</v>
      </c>
      <c r="K2681" s="1" t="s">
        <v>15</v>
      </c>
      <c r="L2681" s="1" t="s">
        <v>2122</v>
      </c>
      <c r="M2681" s="1" t="s">
        <v>160</v>
      </c>
      <c r="N2681" s="1" t="s">
        <v>1906</v>
      </c>
    </row>
    <row r="2682" spans="1:14" s="1" customFormat="1" x14ac:dyDescent="0.3">
      <c r="A2682" s="1">
        <v>1</v>
      </c>
      <c r="B2682" s="2" t="s">
        <v>1909</v>
      </c>
      <c r="C2682" s="1" t="s">
        <v>2107</v>
      </c>
      <c r="D2682" s="1" t="s">
        <v>2121</v>
      </c>
      <c r="E2682" s="1" t="s">
        <v>2128</v>
      </c>
      <c r="F2682" s="1">
        <v>1</v>
      </c>
      <c r="H2682" s="1" t="s">
        <v>2126</v>
      </c>
      <c r="K2682" s="1" t="s">
        <v>15</v>
      </c>
      <c r="L2682" s="1" t="s">
        <v>2122</v>
      </c>
      <c r="M2682" s="1" t="s">
        <v>160</v>
      </c>
      <c r="N2682" s="1" t="s">
        <v>1906</v>
      </c>
    </row>
    <row r="2683" spans="1:14" s="1" customFormat="1" x14ac:dyDescent="0.3">
      <c r="A2683" s="1">
        <v>1</v>
      </c>
      <c r="B2683" s="2" t="s">
        <v>1913</v>
      </c>
      <c r="C2683" s="1" t="s">
        <v>2107</v>
      </c>
      <c r="D2683" s="1" t="s">
        <v>2121</v>
      </c>
      <c r="E2683" s="1" t="s">
        <v>2128</v>
      </c>
      <c r="F2683" s="1">
        <v>1</v>
      </c>
      <c r="H2683" s="1" t="s">
        <v>2126</v>
      </c>
      <c r="K2683" s="1" t="s">
        <v>401</v>
      </c>
      <c r="L2683" s="1" t="s">
        <v>2122</v>
      </c>
      <c r="M2683" s="1" t="s">
        <v>160</v>
      </c>
      <c r="N2683" s="1" t="s">
        <v>1906</v>
      </c>
    </row>
    <row r="2684" spans="1:14" s="1" customFormat="1" x14ac:dyDescent="0.3">
      <c r="A2684" s="1">
        <v>1</v>
      </c>
      <c r="B2684" s="2" t="s">
        <v>1914</v>
      </c>
      <c r="C2684" s="1" t="s">
        <v>2107</v>
      </c>
      <c r="D2684" s="1" t="s">
        <v>2121</v>
      </c>
      <c r="E2684" s="1" t="s">
        <v>2128</v>
      </c>
      <c r="F2684" s="1">
        <v>1</v>
      </c>
      <c r="H2684" s="1" t="s">
        <v>1911</v>
      </c>
      <c r="I2684" s="1" t="s">
        <v>1911</v>
      </c>
      <c r="K2684" s="1" t="s">
        <v>399</v>
      </c>
      <c r="L2684" s="1" t="s">
        <v>2122</v>
      </c>
      <c r="M2684" s="1" t="s">
        <v>160</v>
      </c>
      <c r="N2684" s="1" t="s">
        <v>1906</v>
      </c>
    </row>
    <row r="2685" spans="1:14" s="1" customFormat="1" x14ac:dyDescent="0.3">
      <c r="A2685" s="1">
        <v>1</v>
      </c>
      <c r="B2685" s="2" t="s">
        <v>1913</v>
      </c>
      <c r="C2685" s="1" t="s">
        <v>2107</v>
      </c>
      <c r="D2685" s="1" t="s">
        <v>2121</v>
      </c>
      <c r="E2685" s="1" t="s">
        <v>2128</v>
      </c>
      <c r="F2685" s="1">
        <v>1</v>
      </c>
      <c r="H2685" s="1" t="s">
        <v>2126</v>
      </c>
      <c r="K2685" s="1" t="s">
        <v>399</v>
      </c>
      <c r="L2685" s="1" t="s">
        <v>2122</v>
      </c>
      <c r="M2685" s="1" t="s">
        <v>160</v>
      </c>
      <c r="N2685" s="1" t="s">
        <v>1906</v>
      </c>
    </row>
    <row r="2686" spans="1:14" s="1" customFormat="1" x14ac:dyDescent="0.3">
      <c r="A2686" s="1">
        <v>1</v>
      </c>
      <c r="B2686" s="2" t="s">
        <v>1912</v>
      </c>
      <c r="C2686" s="1" t="s">
        <v>2107</v>
      </c>
      <c r="D2686" s="1" t="s">
        <v>2121</v>
      </c>
      <c r="E2686" s="1" t="s">
        <v>2128</v>
      </c>
      <c r="F2686" s="1">
        <v>1</v>
      </c>
      <c r="H2686" s="1" t="s">
        <v>2126</v>
      </c>
      <c r="K2686" s="1" t="s">
        <v>405</v>
      </c>
      <c r="L2686" s="1" t="s">
        <v>2122</v>
      </c>
      <c r="M2686" s="1" t="s">
        <v>160</v>
      </c>
      <c r="N2686" s="1" t="s">
        <v>1906</v>
      </c>
    </row>
    <row r="2687" spans="1:14" s="1" customFormat="1" x14ac:dyDescent="0.3">
      <c r="A2687" s="1">
        <v>1</v>
      </c>
      <c r="B2687" s="2" t="s">
        <v>1909</v>
      </c>
      <c r="C2687" s="1" t="s">
        <v>2107</v>
      </c>
      <c r="D2687" s="1" t="s">
        <v>2121</v>
      </c>
      <c r="E2687" s="1" t="s">
        <v>2128</v>
      </c>
      <c r="F2687" s="1">
        <v>1</v>
      </c>
      <c r="H2687" s="1" t="s">
        <v>2126</v>
      </c>
      <c r="K2687" s="1" t="s">
        <v>423</v>
      </c>
      <c r="L2687" s="1" t="s">
        <v>2122</v>
      </c>
      <c r="M2687" s="1" t="s">
        <v>160</v>
      </c>
      <c r="N2687" s="1" t="s">
        <v>1906</v>
      </c>
    </row>
    <row r="2688" spans="1:14" s="1" customFormat="1" x14ac:dyDescent="0.3">
      <c r="A2688" s="1">
        <v>1</v>
      </c>
      <c r="B2688" s="2" t="s">
        <v>476</v>
      </c>
      <c r="C2688" s="1" t="s">
        <v>2107</v>
      </c>
      <c r="D2688" s="1" t="s">
        <v>2121</v>
      </c>
      <c r="E2688" s="1" t="s">
        <v>2128</v>
      </c>
      <c r="F2688" s="1">
        <v>1</v>
      </c>
      <c r="H2688" s="1" t="s">
        <v>477</v>
      </c>
      <c r="I2688" s="1" t="s">
        <v>477</v>
      </c>
      <c r="K2688" s="1" t="s">
        <v>423</v>
      </c>
      <c r="L2688" s="1" t="s">
        <v>2122</v>
      </c>
      <c r="M2688" s="1" t="s">
        <v>160</v>
      </c>
      <c r="N2688" s="1" t="s">
        <v>1906</v>
      </c>
    </row>
    <row r="2689" spans="1:14" s="1" customFormat="1" x14ac:dyDescent="0.3">
      <c r="A2689" s="1">
        <v>1</v>
      </c>
      <c r="B2689" s="2" t="s">
        <v>1909</v>
      </c>
      <c r="C2689" s="1" t="s">
        <v>2107</v>
      </c>
      <c r="D2689" s="1" t="s">
        <v>2121</v>
      </c>
      <c r="E2689" s="1" t="s">
        <v>2128</v>
      </c>
      <c r="F2689" s="1">
        <v>1</v>
      </c>
      <c r="H2689" s="1" t="s">
        <v>2126</v>
      </c>
      <c r="K2689" s="1" t="s">
        <v>187</v>
      </c>
      <c r="L2689" s="1" t="s">
        <v>2122</v>
      </c>
      <c r="M2689" s="1" t="s">
        <v>160</v>
      </c>
      <c r="N2689" s="1" t="s">
        <v>1906</v>
      </c>
    </row>
    <row r="2690" spans="1:14" s="1" customFormat="1" x14ac:dyDescent="0.3">
      <c r="A2690" s="1">
        <v>1</v>
      </c>
      <c r="B2690" s="2" t="s">
        <v>1910</v>
      </c>
      <c r="C2690" s="1" t="s">
        <v>2107</v>
      </c>
      <c r="D2690" s="1" t="s">
        <v>2121</v>
      </c>
      <c r="E2690" s="1" t="s">
        <v>2128</v>
      </c>
      <c r="F2690" s="1">
        <v>1</v>
      </c>
      <c r="H2690" s="1" t="s">
        <v>2126</v>
      </c>
      <c r="K2690" s="1" t="s">
        <v>388</v>
      </c>
      <c r="L2690" s="1" t="s">
        <v>2122</v>
      </c>
      <c r="M2690" s="1" t="s">
        <v>160</v>
      </c>
      <c r="N2690" s="1" t="s">
        <v>1906</v>
      </c>
    </row>
    <row r="2691" spans="1:14" s="1" customFormat="1" x14ac:dyDescent="0.3">
      <c r="A2691" s="1">
        <v>1</v>
      </c>
      <c r="B2691" s="2" t="s">
        <v>473</v>
      </c>
      <c r="C2691" s="1" t="s">
        <v>2107</v>
      </c>
      <c r="D2691" s="1" t="s">
        <v>2121</v>
      </c>
      <c r="E2691" s="1" t="s">
        <v>2128</v>
      </c>
      <c r="F2691" s="1">
        <v>1</v>
      </c>
      <c r="H2691" s="1" t="s">
        <v>372</v>
      </c>
      <c r="I2691" s="1" t="s">
        <v>372</v>
      </c>
      <c r="K2691" s="1" t="s">
        <v>183</v>
      </c>
      <c r="L2691" s="1" t="s">
        <v>2122</v>
      </c>
      <c r="M2691" s="1" t="s">
        <v>160</v>
      </c>
      <c r="N2691" s="1" t="s">
        <v>1906</v>
      </c>
    </row>
    <row r="2692" spans="1:14" s="1" customFormat="1" x14ac:dyDescent="0.3">
      <c r="A2692" s="1">
        <v>1</v>
      </c>
      <c r="B2692" s="2" t="s">
        <v>473</v>
      </c>
      <c r="C2692" s="1" t="s">
        <v>2107</v>
      </c>
      <c r="D2692" s="1" t="s">
        <v>2121</v>
      </c>
      <c r="E2692" s="1" t="s">
        <v>2128</v>
      </c>
      <c r="F2692" s="1">
        <v>1</v>
      </c>
      <c r="H2692" s="1" t="s">
        <v>372</v>
      </c>
      <c r="I2692" s="1" t="s">
        <v>372</v>
      </c>
      <c r="K2692" s="1" t="s">
        <v>183</v>
      </c>
      <c r="L2692" s="1" t="s">
        <v>2122</v>
      </c>
      <c r="M2692" s="1" t="s">
        <v>160</v>
      </c>
      <c r="N2692" s="1" t="s">
        <v>1906</v>
      </c>
    </row>
    <row r="2693" spans="1:14" s="1" customFormat="1" x14ac:dyDescent="0.3">
      <c r="A2693" s="1">
        <v>1</v>
      </c>
      <c r="B2693" s="2" t="s">
        <v>1909</v>
      </c>
      <c r="C2693" s="1" t="s">
        <v>2107</v>
      </c>
      <c r="D2693" s="1" t="s">
        <v>2121</v>
      </c>
      <c r="E2693" s="1" t="s">
        <v>2128</v>
      </c>
      <c r="F2693" s="1">
        <v>1</v>
      </c>
      <c r="H2693" s="1" t="s">
        <v>2126</v>
      </c>
      <c r="K2693" s="1" t="s">
        <v>411</v>
      </c>
      <c r="L2693" s="1" t="s">
        <v>2122</v>
      </c>
      <c r="M2693" s="1" t="s">
        <v>160</v>
      </c>
      <c r="N2693" s="1" t="s">
        <v>1906</v>
      </c>
    </row>
    <row r="2694" spans="1:14" s="1" customFormat="1" x14ac:dyDescent="0.3">
      <c r="A2694" s="1">
        <v>1</v>
      </c>
      <c r="B2694" s="2" t="s">
        <v>484</v>
      </c>
      <c r="C2694" s="1" t="s">
        <v>2107</v>
      </c>
      <c r="D2694" s="1" t="s">
        <v>2121</v>
      </c>
      <c r="E2694" s="1" t="s">
        <v>2128</v>
      </c>
      <c r="F2694" s="1">
        <v>1</v>
      </c>
      <c r="H2694" s="1" t="s">
        <v>2126</v>
      </c>
      <c r="K2694" s="1" t="s">
        <v>30</v>
      </c>
      <c r="L2694" s="1" t="s">
        <v>2122</v>
      </c>
      <c r="M2694" s="1" t="s">
        <v>160</v>
      </c>
      <c r="N2694" s="1" t="s">
        <v>1906</v>
      </c>
    </row>
    <row r="2695" spans="1:14" s="1" customFormat="1" x14ac:dyDescent="0.3">
      <c r="A2695" s="1">
        <v>1</v>
      </c>
      <c r="B2695" s="2" t="s">
        <v>476</v>
      </c>
      <c r="C2695" s="1" t="s">
        <v>2107</v>
      </c>
      <c r="D2695" s="1" t="s">
        <v>2121</v>
      </c>
      <c r="E2695" s="1" t="s">
        <v>2128</v>
      </c>
      <c r="F2695" s="1">
        <v>1</v>
      </c>
      <c r="H2695" s="1" t="s">
        <v>477</v>
      </c>
      <c r="I2695" s="1" t="s">
        <v>477</v>
      </c>
      <c r="K2695" s="1" t="s">
        <v>379</v>
      </c>
      <c r="L2695" s="1" t="s">
        <v>2122</v>
      </c>
      <c r="M2695" s="1" t="s">
        <v>160</v>
      </c>
      <c r="N2695" s="1" t="s">
        <v>1906</v>
      </c>
    </row>
    <row r="2696" spans="1:14" s="1" customFormat="1" x14ac:dyDescent="0.3">
      <c r="A2696" s="1">
        <v>1</v>
      </c>
      <c r="B2696" s="2" t="s">
        <v>484</v>
      </c>
      <c r="C2696" s="1" t="s">
        <v>2107</v>
      </c>
      <c r="D2696" s="1" t="s">
        <v>2121</v>
      </c>
      <c r="E2696" s="1" t="s">
        <v>2128</v>
      </c>
      <c r="F2696" s="1">
        <v>1</v>
      </c>
      <c r="H2696" s="1" t="s">
        <v>2126</v>
      </c>
      <c r="K2696" s="1" t="s">
        <v>392</v>
      </c>
      <c r="L2696" s="1" t="s">
        <v>2122</v>
      </c>
      <c r="M2696" s="1" t="s">
        <v>160</v>
      </c>
      <c r="N2696" s="1" t="s">
        <v>1906</v>
      </c>
    </row>
    <row r="2697" spans="1:14" s="1" customFormat="1" x14ac:dyDescent="0.3">
      <c r="A2697" s="1">
        <v>1</v>
      </c>
      <c r="B2697" s="2" t="s">
        <v>476</v>
      </c>
      <c r="C2697" s="1" t="s">
        <v>2107</v>
      </c>
      <c r="D2697" s="1" t="s">
        <v>2121</v>
      </c>
      <c r="E2697" s="1" t="s">
        <v>2128</v>
      </c>
      <c r="F2697" s="1">
        <v>1</v>
      </c>
      <c r="H2697" s="1" t="s">
        <v>477</v>
      </c>
      <c r="I2697" s="1" t="s">
        <v>477</v>
      </c>
      <c r="K2697" s="1" t="s">
        <v>421</v>
      </c>
      <c r="L2697" s="1" t="s">
        <v>2122</v>
      </c>
      <c r="M2697" s="1" t="s">
        <v>160</v>
      </c>
      <c r="N2697" s="1" t="s">
        <v>1906</v>
      </c>
    </row>
    <row r="2698" spans="1:14" s="1" customFormat="1" x14ac:dyDescent="0.3">
      <c r="A2698" s="1">
        <v>1</v>
      </c>
      <c r="B2698" s="2" t="s">
        <v>476</v>
      </c>
      <c r="C2698" s="1" t="s">
        <v>2107</v>
      </c>
      <c r="D2698" s="1" t="s">
        <v>2121</v>
      </c>
      <c r="E2698" s="1" t="s">
        <v>2128</v>
      </c>
      <c r="F2698" s="1">
        <v>1</v>
      </c>
      <c r="H2698" s="1" t="s">
        <v>477</v>
      </c>
      <c r="I2698" s="1" t="s">
        <v>477</v>
      </c>
      <c r="K2698" s="1" t="s">
        <v>183</v>
      </c>
      <c r="L2698" s="1" t="s">
        <v>2122</v>
      </c>
      <c r="M2698" s="1" t="s">
        <v>160</v>
      </c>
      <c r="N2698" s="1" t="s">
        <v>1906</v>
      </c>
    </row>
    <row r="2699" spans="1:14" s="1" customFormat="1" x14ac:dyDescent="0.3">
      <c r="A2699" s="1">
        <v>1</v>
      </c>
      <c r="B2699" s="2" t="s">
        <v>1918</v>
      </c>
      <c r="C2699" s="1" t="s">
        <v>2107</v>
      </c>
      <c r="D2699" s="1" t="s">
        <v>2121</v>
      </c>
      <c r="E2699" s="1" t="s">
        <v>2128</v>
      </c>
      <c r="F2699" s="1">
        <v>1</v>
      </c>
      <c r="H2699" s="1" t="s">
        <v>109</v>
      </c>
      <c r="I2699" s="1" t="s">
        <v>109</v>
      </c>
      <c r="K2699" s="1" t="s">
        <v>392</v>
      </c>
      <c r="L2699" s="1" t="s">
        <v>2122</v>
      </c>
      <c r="M2699" s="1" t="s">
        <v>160</v>
      </c>
      <c r="N2699" s="1" t="s">
        <v>1906</v>
      </c>
    </row>
    <row r="2700" spans="1:14" s="1" customFormat="1" x14ac:dyDescent="0.3">
      <c r="A2700" s="1">
        <v>1</v>
      </c>
      <c r="B2700" s="2" t="s">
        <v>484</v>
      </c>
      <c r="C2700" s="1" t="s">
        <v>2107</v>
      </c>
      <c r="D2700" s="1" t="s">
        <v>2121</v>
      </c>
      <c r="E2700" s="1" t="s">
        <v>2128</v>
      </c>
      <c r="F2700" s="1">
        <v>1</v>
      </c>
      <c r="H2700" s="1" t="s">
        <v>2126</v>
      </c>
      <c r="K2700" s="1" t="s">
        <v>400</v>
      </c>
      <c r="L2700" s="1" t="s">
        <v>2122</v>
      </c>
      <c r="M2700" s="1" t="s">
        <v>160</v>
      </c>
      <c r="N2700" s="1" t="s">
        <v>1906</v>
      </c>
    </row>
    <row r="2701" spans="1:14" s="1" customFormat="1" x14ac:dyDescent="0.3">
      <c r="A2701" s="1">
        <v>1</v>
      </c>
      <c r="B2701" s="2" t="s">
        <v>1918</v>
      </c>
      <c r="C2701" s="1" t="s">
        <v>2107</v>
      </c>
      <c r="D2701" s="1" t="s">
        <v>2121</v>
      </c>
      <c r="E2701" s="1" t="s">
        <v>2128</v>
      </c>
      <c r="F2701" s="1">
        <v>1</v>
      </c>
      <c r="H2701" s="1" t="s">
        <v>109</v>
      </c>
      <c r="I2701" s="1" t="s">
        <v>109</v>
      </c>
      <c r="K2701" s="1" t="s">
        <v>400</v>
      </c>
      <c r="L2701" s="1" t="s">
        <v>2122</v>
      </c>
      <c r="M2701" s="1" t="s">
        <v>160</v>
      </c>
      <c r="N2701" s="1" t="s">
        <v>1906</v>
      </c>
    </row>
    <row r="2702" spans="1:14" s="1" customFormat="1" x14ac:dyDescent="0.3">
      <c r="A2702" s="1">
        <v>1</v>
      </c>
      <c r="B2702" s="2" t="s">
        <v>1912</v>
      </c>
      <c r="C2702" s="1" t="s">
        <v>2107</v>
      </c>
      <c r="D2702" s="1" t="s">
        <v>2121</v>
      </c>
      <c r="E2702" s="1" t="s">
        <v>2128</v>
      </c>
      <c r="F2702" s="1">
        <v>1</v>
      </c>
      <c r="H2702" s="1" t="s">
        <v>2126</v>
      </c>
      <c r="K2702" s="1" t="s">
        <v>400</v>
      </c>
      <c r="L2702" s="1" t="s">
        <v>2122</v>
      </c>
      <c r="M2702" s="1" t="s">
        <v>160</v>
      </c>
      <c r="N2702" s="1" t="s">
        <v>1906</v>
      </c>
    </row>
    <row r="2703" spans="1:14" s="1" customFormat="1" x14ac:dyDescent="0.3">
      <c r="A2703" s="1">
        <v>1</v>
      </c>
      <c r="B2703" s="2" t="s">
        <v>1914</v>
      </c>
      <c r="C2703" s="1" t="s">
        <v>2107</v>
      </c>
      <c r="D2703" s="1" t="s">
        <v>2121</v>
      </c>
      <c r="E2703" s="1" t="s">
        <v>2128</v>
      </c>
      <c r="F2703" s="1">
        <v>1</v>
      </c>
      <c r="H2703" s="1" t="s">
        <v>1911</v>
      </c>
      <c r="I2703" s="1" t="s">
        <v>1911</v>
      </c>
      <c r="K2703" s="1" t="s">
        <v>402</v>
      </c>
      <c r="L2703" s="1" t="s">
        <v>2122</v>
      </c>
      <c r="M2703" s="1" t="s">
        <v>160</v>
      </c>
      <c r="N2703" s="1" t="s">
        <v>1906</v>
      </c>
    </row>
    <row r="2704" spans="1:14" s="1" customFormat="1" x14ac:dyDescent="0.3">
      <c r="A2704" s="1">
        <v>1</v>
      </c>
      <c r="B2704" s="2" t="s">
        <v>1914</v>
      </c>
      <c r="C2704" s="1" t="s">
        <v>2107</v>
      </c>
      <c r="D2704" s="1" t="s">
        <v>2121</v>
      </c>
      <c r="E2704" s="1" t="s">
        <v>2128</v>
      </c>
      <c r="F2704" s="1">
        <v>1</v>
      </c>
      <c r="H2704" s="1" t="s">
        <v>1911</v>
      </c>
      <c r="I2704" s="1" t="s">
        <v>1911</v>
      </c>
      <c r="K2704" s="1" t="s">
        <v>454</v>
      </c>
      <c r="L2704" s="1" t="s">
        <v>2122</v>
      </c>
      <c r="M2704" s="1" t="s">
        <v>160</v>
      </c>
      <c r="N2704" s="1" t="s">
        <v>1906</v>
      </c>
    </row>
    <row r="2705" spans="1:14" s="1" customFormat="1" x14ac:dyDescent="0.3">
      <c r="A2705" s="1">
        <v>1</v>
      </c>
      <c r="B2705" s="2" t="s">
        <v>1913</v>
      </c>
      <c r="C2705" s="1" t="s">
        <v>2107</v>
      </c>
      <c r="D2705" s="1" t="s">
        <v>2121</v>
      </c>
      <c r="E2705" s="1" t="s">
        <v>2128</v>
      </c>
      <c r="F2705" s="1">
        <v>1</v>
      </c>
      <c r="H2705" s="1" t="s">
        <v>2126</v>
      </c>
      <c r="K2705" s="1" t="s">
        <v>454</v>
      </c>
      <c r="L2705" s="1" t="s">
        <v>2122</v>
      </c>
      <c r="M2705" s="1" t="s">
        <v>160</v>
      </c>
      <c r="N2705" s="1" t="s">
        <v>1906</v>
      </c>
    </row>
    <row r="2706" spans="1:14" s="1" customFormat="1" x14ac:dyDescent="0.3">
      <c r="A2706" s="1">
        <v>1</v>
      </c>
      <c r="B2706" s="2" t="s">
        <v>1919</v>
      </c>
      <c r="C2706" s="1" t="s">
        <v>2107</v>
      </c>
      <c r="D2706" s="1" t="s">
        <v>2121</v>
      </c>
      <c r="E2706" s="1" t="s">
        <v>2128</v>
      </c>
      <c r="F2706" s="1">
        <v>1</v>
      </c>
      <c r="H2706" s="1" t="s">
        <v>1911</v>
      </c>
      <c r="I2706" s="1" t="s">
        <v>1911</v>
      </c>
      <c r="K2706" s="1" t="s">
        <v>406</v>
      </c>
      <c r="L2706" s="1" t="s">
        <v>2122</v>
      </c>
      <c r="M2706" s="1" t="s">
        <v>160</v>
      </c>
      <c r="N2706" s="1" t="s">
        <v>1906</v>
      </c>
    </row>
    <row r="2707" spans="1:14" s="1" customFormat="1" x14ac:dyDescent="0.3">
      <c r="A2707" s="1">
        <v>1</v>
      </c>
      <c r="B2707" s="2" t="s">
        <v>1920</v>
      </c>
      <c r="C2707" s="1" t="s">
        <v>2107</v>
      </c>
      <c r="D2707" s="1" t="s">
        <v>2121</v>
      </c>
      <c r="E2707" s="1" t="s">
        <v>2128</v>
      </c>
      <c r="F2707" s="1">
        <v>1</v>
      </c>
      <c r="H2707" s="1" t="s">
        <v>1715</v>
      </c>
      <c r="I2707" s="1" t="s">
        <v>1715</v>
      </c>
      <c r="K2707" s="1" t="s">
        <v>183</v>
      </c>
      <c r="L2707" s="1" t="s">
        <v>2122</v>
      </c>
      <c r="M2707" s="1" t="s">
        <v>160</v>
      </c>
      <c r="N2707" s="1" t="s">
        <v>1906</v>
      </c>
    </row>
    <row r="2708" spans="1:14" s="1" customFormat="1" x14ac:dyDescent="0.3">
      <c r="A2708" s="1">
        <v>1</v>
      </c>
      <c r="B2708" s="2" t="s">
        <v>1921</v>
      </c>
      <c r="C2708" s="1" t="s">
        <v>2107</v>
      </c>
      <c r="D2708" s="1" t="s">
        <v>2121</v>
      </c>
      <c r="E2708" s="1" t="s">
        <v>2128</v>
      </c>
      <c r="F2708" s="1">
        <v>1</v>
      </c>
      <c r="H2708" s="1" t="s">
        <v>1911</v>
      </c>
      <c r="I2708" s="1" t="s">
        <v>1911</v>
      </c>
      <c r="K2708" s="1" t="s">
        <v>388</v>
      </c>
      <c r="L2708" s="1" t="s">
        <v>2122</v>
      </c>
      <c r="M2708" s="1" t="s">
        <v>160</v>
      </c>
      <c r="N2708" s="1" t="s">
        <v>1906</v>
      </c>
    </row>
    <row r="2709" spans="1:14" s="1" customFormat="1" x14ac:dyDescent="0.3">
      <c r="A2709" s="1">
        <v>1</v>
      </c>
      <c r="B2709" s="2" t="s">
        <v>1921</v>
      </c>
      <c r="C2709" s="1" t="s">
        <v>2107</v>
      </c>
      <c r="D2709" s="1" t="s">
        <v>2121</v>
      </c>
      <c r="E2709" s="1" t="s">
        <v>2128</v>
      </c>
      <c r="F2709" s="1">
        <v>1</v>
      </c>
      <c r="H2709" s="1" t="s">
        <v>14</v>
      </c>
      <c r="I2709" s="1" t="s">
        <v>14</v>
      </c>
      <c r="K2709" s="1" t="s">
        <v>395</v>
      </c>
      <c r="L2709" s="1" t="s">
        <v>2122</v>
      </c>
      <c r="M2709" s="1" t="s">
        <v>160</v>
      </c>
      <c r="N2709" s="1" t="s">
        <v>1906</v>
      </c>
    </row>
    <row r="2710" spans="1:14" s="1" customFormat="1" x14ac:dyDescent="0.3">
      <c r="A2710" s="1">
        <v>1</v>
      </c>
      <c r="B2710" s="2" t="s">
        <v>1909</v>
      </c>
      <c r="C2710" s="1" t="s">
        <v>2107</v>
      </c>
      <c r="D2710" s="1" t="s">
        <v>2121</v>
      </c>
      <c r="E2710" s="1" t="s">
        <v>2128</v>
      </c>
      <c r="F2710" s="1">
        <v>1</v>
      </c>
      <c r="H2710" s="1" t="s">
        <v>2126</v>
      </c>
      <c r="K2710" s="1" t="s">
        <v>384</v>
      </c>
      <c r="L2710" s="1" t="s">
        <v>2122</v>
      </c>
      <c r="M2710" s="1" t="s">
        <v>160</v>
      </c>
      <c r="N2710" s="1" t="s">
        <v>1906</v>
      </c>
    </row>
    <row r="2711" spans="1:14" s="1" customFormat="1" x14ac:dyDescent="0.3">
      <c r="A2711" s="1">
        <v>1</v>
      </c>
      <c r="B2711" s="2" t="s">
        <v>476</v>
      </c>
      <c r="C2711" s="1" t="s">
        <v>2107</v>
      </c>
      <c r="D2711" s="1" t="s">
        <v>2121</v>
      </c>
      <c r="E2711" s="1" t="s">
        <v>2128</v>
      </c>
      <c r="F2711" s="1">
        <v>1</v>
      </c>
      <c r="H2711" s="1" t="s">
        <v>477</v>
      </c>
      <c r="I2711" s="1" t="s">
        <v>477</v>
      </c>
      <c r="K2711" s="1" t="s">
        <v>411</v>
      </c>
      <c r="L2711" s="1" t="s">
        <v>2122</v>
      </c>
      <c r="M2711" s="1" t="s">
        <v>160</v>
      </c>
      <c r="N2711" s="1" t="s">
        <v>1906</v>
      </c>
    </row>
    <row r="2712" spans="1:14" s="1" customFormat="1" x14ac:dyDescent="0.3">
      <c r="A2712" s="1">
        <v>1</v>
      </c>
      <c r="B2712" s="2" t="s">
        <v>1916</v>
      </c>
      <c r="C2712" s="1" t="s">
        <v>2107</v>
      </c>
      <c r="D2712" s="1" t="s">
        <v>2121</v>
      </c>
      <c r="E2712" s="1" t="s">
        <v>2128</v>
      </c>
      <c r="F2712" s="1">
        <v>1</v>
      </c>
      <c r="H2712" s="1" t="s">
        <v>2126</v>
      </c>
      <c r="K2712" s="1" t="s">
        <v>30</v>
      </c>
      <c r="L2712" s="1" t="s">
        <v>2122</v>
      </c>
      <c r="M2712" s="1" t="s">
        <v>160</v>
      </c>
      <c r="N2712" s="1" t="s">
        <v>1906</v>
      </c>
    </row>
    <row r="2713" spans="1:14" s="1" customFormat="1" x14ac:dyDescent="0.3">
      <c r="A2713" s="1">
        <v>1</v>
      </c>
      <c r="B2713" s="2" t="s">
        <v>521</v>
      </c>
      <c r="C2713" s="1" t="s">
        <v>2107</v>
      </c>
      <c r="D2713" s="1" t="s">
        <v>2121</v>
      </c>
      <c r="E2713" s="1" t="s">
        <v>2128</v>
      </c>
      <c r="F2713" s="1">
        <v>1</v>
      </c>
      <c r="H2713" s="1" t="s">
        <v>548</v>
      </c>
      <c r="I2713" s="1" t="s">
        <v>548</v>
      </c>
      <c r="K2713" s="1" t="s">
        <v>27</v>
      </c>
      <c r="L2713" s="1" t="s">
        <v>2122</v>
      </c>
      <c r="M2713" s="1" t="s">
        <v>160</v>
      </c>
      <c r="N2713" s="1" t="s">
        <v>1906</v>
      </c>
    </row>
    <row r="2714" spans="1:14" s="1" customFormat="1" x14ac:dyDescent="0.3">
      <c r="A2714" s="1">
        <v>1</v>
      </c>
      <c r="B2714" s="2" t="s">
        <v>521</v>
      </c>
      <c r="C2714" s="1" t="s">
        <v>2107</v>
      </c>
      <c r="D2714" s="1" t="s">
        <v>2121</v>
      </c>
      <c r="E2714" s="1" t="s">
        <v>2128</v>
      </c>
      <c r="F2714" s="1">
        <v>1</v>
      </c>
      <c r="H2714" s="1" t="s">
        <v>548</v>
      </c>
      <c r="I2714" s="1" t="s">
        <v>548</v>
      </c>
      <c r="K2714" s="1" t="s">
        <v>27</v>
      </c>
      <c r="L2714" s="1" t="s">
        <v>2122</v>
      </c>
      <c r="M2714" s="1" t="s">
        <v>160</v>
      </c>
      <c r="N2714" s="1" t="s">
        <v>1906</v>
      </c>
    </row>
    <row r="2715" spans="1:14" s="1" customFormat="1" x14ac:dyDescent="0.3">
      <c r="A2715" s="1">
        <v>1</v>
      </c>
      <c r="B2715" s="2" t="s">
        <v>521</v>
      </c>
      <c r="C2715" s="1" t="s">
        <v>2107</v>
      </c>
      <c r="D2715" s="1" t="s">
        <v>2121</v>
      </c>
      <c r="E2715" s="1" t="s">
        <v>2128</v>
      </c>
      <c r="F2715" s="1">
        <v>1</v>
      </c>
      <c r="H2715" s="1" t="s">
        <v>548</v>
      </c>
      <c r="I2715" s="1" t="s">
        <v>548</v>
      </c>
      <c r="K2715" s="1" t="s">
        <v>30</v>
      </c>
      <c r="L2715" s="1" t="s">
        <v>2122</v>
      </c>
      <c r="M2715" s="1" t="s">
        <v>160</v>
      </c>
      <c r="N2715" s="1" t="s">
        <v>1906</v>
      </c>
    </row>
    <row r="2716" spans="1:14" s="1" customFormat="1" x14ac:dyDescent="0.3">
      <c r="A2716" s="1">
        <v>1</v>
      </c>
      <c r="B2716" s="2" t="s">
        <v>1916</v>
      </c>
      <c r="C2716" s="1" t="s">
        <v>2107</v>
      </c>
      <c r="D2716" s="1" t="s">
        <v>2121</v>
      </c>
      <c r="E2716" s="1" t="s">
        <v>2128</v>
      </c>
      <c r="F2716" s="1">
        <v>1</v>
      </c>
      <c r="H2716" s="1" t="s">
        <v>2126</v>
      </c>
      <c r="K2716" s="1" t="s">
        <v>27</v>
      </c>
      <c r="L2716" s="1" t="s">
        <v>2122</v>
      </c>
      <c r="M2716" s="1" t="s">
        <v>160</v>
      </c>
      <c r="N2716" s="1" t="s">
        <v>1906</v>
      </c>
    </row>
    <row r="2717" spans="1:14" s="1" customFormat="1" x14ac:dyDescent="0.3">
      <c r="A2717" s="1">
        <v>1</v>
      </c>
      <c r="B2717" s="2" t="s">
        <v>1922</v>
      </c>
      <c r="C2717" s="1" t="s">
        <v>2107</v>
      </c>
      <c r="D2717" s="1" t="s">
        <v>2121</v>
      </c>
      <c r="E2717" s="1" t="s">
        <v>2128</v>
      </c>
      <c r="F2717" s="1">
        <v>1</v>
      </c>
      <c r="H2717" s="1" t="s">
        <v>2126</v>
      </c>
      <c r="K2717" s="1" t="s">
        <v>187</v>
      </c>
      <c r="L2717" s="1" t="s">
        <v>2122</v>
      </c>
      <c r="M2717" s="1" t="s">
        <v>160</v>
      </c>
      <c r="N2717" s="1" t="s">
        <v>1906</v>
      </c>
    </row>
    <row r="2718" spans="1:14" s="1" customFormat="1" x14ac:dyDescent="0.3">
      <c r="A2718" s="1">
        <v>1</v>
      </c>
      <c r="B2718" s="2" t="s">
        <v>1916</v>
      </c>
      <c r="C2718" s="1" t="s">
        <v>2107</v>
      </c>
      <c r="D2718" s="1" t="s">
        <v>2121</v>
      </c>
      <c r="E2718" s="1" t="s">
        <v>2128</v>
      </c>
      <c r="F2718" s="1">
        <v>1</v>
      </c>
      <c r="H2718" s="1" t="s">
        <v>2126</v>
      </c>
      <c r="K2718" s="1" t="s">
        <v>31</v>
      </c>
      <c r="L2718" s="1" t="s">
        <v>2122</v>
      </c>
      <c r="M2718" s="1" t="s">
        <v>160</v>
      </c>
      <c r="N2718" s="1" t="s">
        <v>1906</v>
      </c>
    </row>
    <row r="2719" spans="1:14" s="1" customFormat="1" x14ac:dyDescent="0.3">
      <c r="A2719" s="1">
        <v>1</v>
      </c>
      <c r="B2719" s="2" t="s">
        <v>576</v>
      </c>
      <c r="C2719" s="1" t="s">
        <v>2107</v>
      </c>
      <c r="D2719" s="1" t="s">
        <v>2121</v>
      </c>
      <c r="E2719" s="1" t="s">
        <v>2128</v>
      </c>
      <c r="F2719" s="1">
        <v>1</v>
      </c>
      <c r="H2719" s="1" t="s">
        <v>231</v>
      </c>
      <c r="I2719" s="1" t="s">
        <v>231</v>
      </c>
      <c r="K2719" s="1" t="s">
        <v>215</v>
      </c>
      <c r="L2719" s="1" t="s">
        <v>2122</v>
      </c>
      <c r="M2719" s="1" t="s">
        <v>160</v>
      </c>
      <c r="N2719" s="1" t="s">
        <v>1906</v>
      </c>
    </row>
    <row r="2720" spans="1:14" s="1" customFormat="1" x14ac:dyDescent="0.3">
      <c r="A2720" s="1">
        <v>1</v>
      </c>
      <c r="B2720" s="2" t="s">
        <v>576</v>
      </c>
      <c r="C2720" s="1" t="s">
        <v>2107</v>
      </c>
      <c r="D2720" s="1" t="s">
        <v>2121</v>
      </c>
      <c r="E2720" s="1" t="s">
        <v>2128</v>
      </c>
      <c r="F2720" s="1">
        <v>1</v>
      </c>
      <c r="H2720" s="1" t="s">
        <v>231</v>
      </c>
      <c r="I2720" s="1" t="s">
        <v>231</v>
      </c>
      <c r="K2720" s="1" t="s">
        <v>215</v>
      </c>
      <c r="L2720" s="1" t="s">
        <v>2122</v>
      </c>
      <c r="M2720" s="1" t="s">
        <v>160</v>
      </c>
      <c r="N2720" s="1" t="s">
        <v>1906</v>
      </c>
    </row>
    <row r="2721" spans="1:14" s="1" customFormat="1" x14ac:dyDescent="0.3">
      <c r="A2721" s="1">
        <v>1</v>
      </c>
      <c r="B2721" s="2" t="s">
        <v>576</v>
      </c>
      <c r="C2721" s="1" t="s">
        <v>2107</v>
      </c>
      <c r="D2721" s="1" t="s">
        <v>2121</v>
      </c>
      <c r="E2721" s="1" t="s">
        <v>2128</v>
      </c>
      <c r="F2721" s="1">
        <v>1</v>
      </c>
      <c r="H2721" s="1" t="s">
        <v>231</v>
      </c>
      <c r="I2721" s="1" t="s">
        <v>231</v>
      </c>
      <c r="K2721" s="1" t="s">
        <v>215</v>
      </c>
      <c r="L2721" s="1" t="s">
        <v>2122</v>
      </c>
      <c r="M2721" s="1" t="s">
        <v>160</v>
      </c>
      <c r="N2721" s="1" t="s">
        <v>1906</v>
      </c>
    </row>
    <row r="2722" spans="1:14" s="1" customFormat="1" x14ac:dyDescent="0.3">
      <c r="A2722" s="1">
        <v>1</v>
      </c>
      <c r="B2722" s="2" t="s">
        <v>576</v>
      </c>
      <c r="C2722" s="1" t="s">
        <v>2107</v>
      </c>
      <c r="D2722" s="1" t="s">
        <v>2121</v>
      </c>
      <c r="E2722" s="1" t="s">
        <v>2128</v>
      </c>
      <c r="F2722" s="1">
        <v>1</v>
      </c>
      <c r="H2722" s="1" t="s">
        <v>231</v>
      </c>
      <c r="I2722" s="1" t="s">
        <v>231</v>
      </c>
      <c r="K2722" s="1" t="s">
        <v>215</v>
      </c>
      <c r="L2722" s="1" t="s">
        <v>2122</v>
      </c>
      <c r="M2722" s="1" t="s">
        <v>160</v>
      </c>
      <c r="N2722" s="1" t="s">
        <v>1906</v>
      </c>
    </row>
    <row r="2723" spans="1:14" s="1" customFormat="1" x14ac:dyDescent="0.3">
      <c r="A2723" s="1">
        <v>1</v>
      </c>
      <c r="B2723" s="2" t="s">
        <v>576</v>
      </c>
      <c r="C2723" s="1" t="s">
        <v>2107</v>
      </c>
      <c r="D2723" s="1" t="s">
        <v>2121</v>
      </c>
      <c r="E2723" s="1" t="s">
        <v>2128</v>
      </c>
      <c r="F2723" s="1">
        <v>1</v>
      </c>
      <c r="H2723" s="1" t="s">
        <v>231</v>
      </c>
      <c r="I2723" s="1" t="s">
        <v>231</v>
      </c>
      <c r="K2723" s="1" t="s">
        <v>215</v>
      </c>
      <c r="L2723" s="1" t="s">
        <v>2122</v>
      </c>
      <c r="M2723" s="1" t="s">
        <v>160</v>
      </c>
      <c r="N2723" s="1" t="s">
        <v>1906</v>
      </c>
    </row>
    <row r="2724" spans="1:14" s="1" customFormat="1" x14ac:dyDescent="0.3">
      <c r="A2724" s="1">
        <v>1</v>
      </c>
      <c r="B2724" s="2" t="s">
        <v>576</v>
      </c>
      <c r="C2724" s="1" t="s">
        <v>2107</v>
      </c>
      <c r="D2724" s="1" t="s">
        <v>2121</v>
      </c>
      <c r="E2724" s="1" t="s">
        <v>2128</v>
      </c>
      <c r="F2724" s="1">
        <v>1</v>
      </c>
      <c r="H2724" s="1" t="s">
        <v>231</v>
      </c>
      <c r="I2724" s="1" t="s">
        <v>231</v>
      </c>
      <c r="K2724" s="1" t="s">
        <v>215</v>
      </c>
      <c r="L2724" s="1" t="s">
        <v>2122</v>
      </c>
      <c r="M2724" s="1" t="s">
        <v>160</v>
      </c>
      <c r="N2724" s="1" t="s">
        <v>1906</v>
      </c>
    </row>
    <row r="2725" spans="1:14" s="1" customFormat="1" x14ac:dyDescent="0.3">
      <c r="A2725" s="1">
        <v>1</v>
      </c>
      <c r="B2725" s="2" t="s">
        <v>576</v>
      </c>
      <c r="C2725" s="1" t="s">
        <v>2107</v>
      </c>
      <c r="D2725" s="1" t="s">
        <v>2121</v>
      </c>
      <c r="E2725" s="1" t="s">
        <v>2128</v>
      </c>
      <c r="F2725" s="1">
        <v>1</v>
      </c>
      <c r="H2725" s="1" t="s">
        <v>231</v>
      </c>
      <c r="I2725" s="1" t="s">
        <v>231</v>
      </c>
      <c r="K2725" s="1" t="s">
        <v>215</v>
      </c>
      <c r="L2725" s="1" t="s">
        <v>2122</v>
      </c>
      <c r="M2725" s="1" t="s">
        <v>160</v>
      </c>
      <c r="N2725" s="1" t="s">
        <v>1906</v>
      </c>
    </row>
    <row r="2726" spans="1:14" s="1" customFormat="1" x14ac:dyDescent="0.3">
      <c r="A2726" s="1">
        <v>1</v>
      </c>
      <c r="B2726" s="2" t="s">
        <v>576</v>
      </c>
      <c r="C2726" s="1" t="s">
        <v>2107</v>
      </c>
      <c r="D2726" s="1" t="s">
        <v>2121</v>
      </c>
      <c r="E2726" s="1" t="s">
        <v>2128</v>
      </c>
      <c r="F2726" s="1">
        <v>1</v>
      </c>
      <c r="H2726" s="1" t="s">
        <v>231</v>
      </c>
      <c r="I2726" s="1" t="s">
        <v>231</v>
      </c>
      <c r="K2726" s="1" t="s">
        <v>215</v>
      </c>
      <c r="L2726" s="1" t="s">
        <v>2122</v>
      </c>
      <c r="M2726" s="1" t="s">
        <v>160</v>
      </c>
      <c r="N2726" s="1" t="s">
        <v>1906</v>
      </c>
    </row>
    <row r="2727" spans="1:14" s="1" customFormat="1" x14ac:dyDescent="0.3">
      <c r="A2727" s="1">
        <v>1</v>
      </c>
      <c r="B2727" s="2" t="s">
        <v>476</v>
      </c>
      <c r="C2727" s="1" t="s">
        <v>2107</v>
      </c>
      <c r="D2727" s="1" t="s">
        <v>2121</v>
      </c>
      <c r="E2727" s="1" t="s">
        <v>2128</v>
      </c>
      <c r="F2727" s="1">
        <v>1</v>
      </c>
      <c r="H2727" s="1" t="s">
        <v>477</v>
      </c>
      <c r="I2727" s="1" t="s">
        <v>477</v>
      </c>
      <c r="K2727" s="1" t="s">
        <v>385</v>
      </c>
      <c r="L2727" s="1" t="s">
        <v>2122</v>
      </c>
      <c r="M2727" s="1" t="s">
        <v>160</v>
      </c>
      <c r="N2727" s="1" t="s">
        <v>1906</v>
      </c>
    </row>
    <row r="2728" spans="1:14" s="1" customFormat="1" x14ac:dyDescent="0.3">
      <c r="A2728" s="1">
        <v>1</v>
      </c>
      <c r="B2728" s="2" t="s">
        <v>476</v>
      </c>
      <c r="C2728" s="1" t="s">
        <v>2107</v>
      </c>
      <c r="D2728" s="1" t="s">
        <v>2121</v>
      </c>
      <c r="E2728" s="1" t="s">
        <v>2128</v>
      </c>
      <c r="F2728" s="1">
        <v>1</v>
      </c>
      <c r="H2728" s="1" t="s">
        <v>477</v>
      </c>
      <c r="I2728" s="1" t="s">
        <v>477</v>
      </c>
      <c r="K2728" s="1" t="s">
        <v>385</v>
      </c>
      <c r="L2728" s="1" t="s">
        <v>2122</v>
      </c>
      <c r="M2728" s="1" t="s">
        <v>160</v>
      </c>
      <c r="N2728" s="1" t="s">
        <v>1906</v>
      </c>
    </row>
    <row r="2729" spans="1:14" s="1" customFormat="1" x14ac:dyDescent="0.3">
      <c r="A2729" s="1">
        <v>1</v>
      </c>
      <c r="B2729" s="2" t="s">
        <v>1913</v>
      </c>
      <c r="C2729" s="1" t="s">
        <v>2107</v>
      </c>
      <c r="D2729" s="1" t="s">
        <v>2121</v>
      </c>
      <c r="E2729" s="1" t="s">
        <v>2128</v>
      </c>
      <c r="F2729" s="1">
        <v>1</v>
      </c>
      <c r="H2729" s="1" t="s">
        <v>2126</v>
      </c>
      <c r="K2729" s="1" t="s">
        <v>402</v>
      </c>
      <c r="L2729" s="1" t="s">
        <v>2122</v>
      </c>
      <c r="M2729" s="1" t="s">
        <v>160</v>
      </c>
      <c r="N2729" s="1" t="s">
        <v>1906</v>
      </c>
    </row>
    <row r="2730" spans="1:14" s="1" customFormat="1" x14ac:dyDescent="0.3">
      <c r="A2730" s="1">
        <v>1</v>
      </c>
      <c r="B2730" s="2" t="s">
        <v>1913</v>
      </c>
      <c r="C2730" s="1" t="s">
        <v>2107</v>
      </c>
      <c r="D2730" s="1" t="s">
        <v>2121</v>
      </c>
      <c r="E2730" s="1" t="s">
        <v>2128</v>
      </c>
      <c r="F2730" s="1">
        <v>1</v>
      </c>
      <c r="H2730" s="1" t="s">
        <v>2126</v>
      </c>
      <c r="K2730" s="1" t="s">
        <v>401</v>
      </c>
      <c r="L2730" s="1" t="s">
        <v>2122</v>
      </c>
      <c r="M2730" s="1" t="s">
        <v>160</v>
      </c>
      <c r="N2730" s="1" t="s">
        <v>1906</v>
      </c>
    </row>
    <row r="2731" spans="1:14" s="1" customFormat="1" x14ac:dyDescent="0.3">
      <c r="A2731" s="1">
        <v>1</v>
      </c>
      <c r="B2731" s="2" t="s">
        <v>1913</v>
      </c>
      <c r="C2731" s="1" t="s">
        <v>2107</v>
      </c>
      <c r="D2731" s="1" t="s">
        <v>2121</v>
      </c>
      <c r="E2731" s="1" t="s">
        <v>2128</v>
      </c>
      <c r="F2731" s="1">
        <v>1</v>
      </c>
      <c r="H2731" s="1" t="s">
        <v>2126</v>
      </c>
      <c r="K2731" s="1" t="s">
        <v>401</v>
      </c>
      <c r="L2731" s="1" t="s">
        <v>2122</v>
      </c>
      <c r="M2731" s="1" t="s">
        <v>160</v>
      </c>
      <c r="N2731" s="1" t="s">
        <v>1906</v>
      </c>
    </row>
    <row r="2732" spans="1:14" s="1" customFormat="1" x14ac:dyDescent="0.3">
      <c r="A2732" s="1">
        <v>1</v>
      </c>
      <c r="B2732" s="2" t="s">
        <v>1916</v>
      </c>
      <c r="C2732" s="1" t="s">
        <v>2107</v>
      </c>
      <c r="D2732" s="1" t="s">
        <v>2121</v>
      </c>
      <c r="E2732" s="1" t="s">
        <v>2128</v>
      </c>
      <c r="F2732" s="1">
        <v>1</v>
      </c>
      <c r="H2732" s="1" t="s">
        <v>2126</v>
      </c>
      <c r="K2732" s="1" t="s">
        <v>31</v>
      </c>
      <c r="L2732" s="1" t="s">
        <v>2122</v>
      </c>
      <c r="M2732" s="1" t="s">
        <v>160</v>
      </c>
      <c r="N2732" s="1" t="s">
        <v>1906</v>
      </c>
    </row>
    <row r="2733" spans="1:14" s="1" customFormat="1" x14ac:dyDescent="0.3">
      <c r="A2733" s="1">
        <v>1</v>
      </c>
      <c r="B2733" s="2" t="s">
        <v>2022</v>
      </c>
      <c r="C2733" s="1" t="s">
        <v>2107</v>
      </c>
      <c r="D2733" s="1" t="s">
        <v>2131</v>
      </c>
      <c r="E2733" s="1" t="s">
        <v>2128</v>
      </c>
      <c r="F2733" s="1">
        <v>1</v>
      </c>
      <c r="H2733" s="1" t="s">
        <v>372</v>
      </c>
      <c r="I2733" s="1" t="s">
        <v>372</v>
      </c>
      <c r="K2733" s="1" t="s">
        <v>30</v>
      </c>
      <c r="L2733" s="1" t="s">
        <v>2123</v>
      </c>
      <c r="M2733" s="1" t="s">
        <v>17</v>
      </c>
      <c r="N2733" s="1" t="s">
        <v>2023</v>
      </c>
    </row>
    <row r="2734" spans="1:14" s="1" customFormat="1" x14ac:dyDescent="0.3">
      <c r="A2734" s="1">
        <v>1</v>
      </c>
      <c r="B2734" s="2" t="s">
        <v>2022</v>
      </c>
      <c r="C2734" s="1" t="s">
        <v>2107</v>
      </c>
      <c r="D2734" s="1" t="s">
        <v>2131</v>
      </c>
      <c r="E2734" s="1" t="s">
        <v>2128</v>
      </c>
      <c r="F2734" s="1">
        <v>1</v>
      </c>
      <c r="H2734" s="1" t="s">
        <v>372</v>
      </c>
      <c r="I2734" s="1" t="s">
        <v>372</v>
      </c>
      <c r="K2734" s="1" t="s">
        <v>30</v>
      </c>
      <c r="L2734" s="1" t="s">
        <v>2123</v>
      </c>
      <c r="M2734" s="1" t="s">
        <v>16</v>
      </c>
      <c r="N2734" s="1" t="s">
        <v>2023</v>
      </c>
    </row>
    <row r="2735" spans="1:14" s="1" customFormat="1" x14ac:dyDescent="0.3">
      <c r="A2735" s="1">
        <v>1</v>
      </c>
      <c r="B2735" s="2" t="s">
        <v>2024</v>
      </c>
      <c r="C2735" s="1" t="s">
        <v>2107</v>
      </c>
      <c r="D2735" s="1" t="s">
        <v>2131</v>
      </c>
      <c r="E2735" s="1" t="s">
        <v>2128</v>
      </c>
      <c r="F2735" s="1">
        <v>1</v>
      </c>
      <c r="H2735" s="1" t="s">
        <v>8</v>
      </c>
      <c r="I2735" s="1" t="s">
        <v>8</v>
      </c>
      <c r="K2735" s="1" t="s">
        <v>37</v>
      </c>
      <c r="L2735" s="1" t="s">
        <v>2123</v>
      </c>
      <c r="M2735" s="1" t="s">
        <v>21</v>
      </c>
      <c r="N2735" s="1" t="s">
        <v>2023</v>
      </c>
    </row>
    <row r="2736" spans="1:14" s="1" customFormat="1" x14ac:dyDescent="0.3">
      <c r="A2736" s="1">
        <v>1</v>
      </c>
      <c r="B2736" s="2" t="s">
        <v>387</v>
      </c>
      <c r="C2736" s="1" t="s">
        <v>2107</v>
      </c>
      <c r="D2736" s="1" t="s">
        <v>2131</v>
      </c>
      <c r="E2736" s="1" t="s">
        <v>2128</v>
      </c>
      <c r="F2736" s="1">
        <v>1</v>
      </c>
      <c r="H2736" s="1" t="s">
        <v>8</v>
      </c>
      <c r="I2736" s="1" t="s">
        <v>8</v>
      </c>
      <c r="K2736" s="1" t="s">
        <v>37</v>
      </c>
      <c r="L2736" s="1" t="s">
        <v>2123</v>
      </c>
      <c r="M2736" s="1" t="s">
        <v>18</v>
      </c>
      <c r="N2736" s="1" t="s">
        <v>2023</v>
      </c>
    </row>
    <row r="2737" spans="1:14" s="1" customFormat="1" x14ac:dyDescent="0.3">
      <c r="A2737" s="1">
        <v>1</v>
      </c>
      <c r="B2737" s="2" t="s">
        <v>2024</v>
      </c>
      <c r="C2737" s="1" t="s">
        <v>2107</v>
      </c>
      <c r="D2737" s="1" t="s">
        <v>2131</v>
      </c>
      <c r="E2737" s="1" t="s">
        <v>2128</v>
      </c>
      <c r="F2737" s="1">
        <v>1</v>
      </c>
      <c r="H2737" s="1" t="s">
        <v>8</v>
      </c>
      <c r="I2737" s="1" t="s">
        <v>8</v>
      </c>
      <c r="K2737" s="1" t="s">
        <v>38</v>
      </c>
      <c r="L2737" s="1" t="s">
        <v>2123</v>
      </c>
      <c r="M2737" s="1" t="s">
        <v>21</v>
      </c>
      <c r="N2737" s="1" t="s">
        <v>2023</v>
      </c>
    </row>
    <row r="2738" spans="1:14" s="1" customFormat="1" x14ac:dyDescent="0.3">
      <c r="A2738" s="1">
        <v>1</v>
      </c>
      <c r="B2738" s="2" t="s">
        <v>2022</v>
      </c>
      <c r="C2738" s="1" t="s">
        <v>2107</v>
      </c>
      <c r="D2738" s="1" t="s">
        <v>2131</v>
      </c>
      <c r="E2738" s="1" t="s">
        <v>2128</v>
      </c>
      <c r="F2738" s="1">
        <v>1</v>
      </c>
      <c r="H2738" s="1" t="s">
        <v>372</v>
      </c>
      <c r="I2738" s="1" t="s">
        <v>372</v>
      </c>
      <c r="K2738" s="1" t="s">
        <v>36</v>
      </c>
      <c r="L2738" s="1" t="s">
        <v>2123</v>
      </c>
      <c r="M2738" s="1" t="s">
        <v>16</v>
      </c>
      <c r="N2738" s="1" t="s">
        <v>2023</v>
      </c>
    </row>
    <row r="2739" spans="1:14" s="1" customFormat="1" x14ac:dyDescent="0.3">
      <c r="A2739" s="1">
        <v>1</v>
      </c>
      <c r="B2739" s="2" t="s">
        <v>2025</v>
      </c>
      <c r="C2739" s="1" t="s">
        <v>2107</v>
      </c>
      <c r="D2739" s="1" t="s">
        <v>2131</v>
      </c>
      <c r="E2739" s="1" t="s">
        <v>2128</v>
      </c>
      <c r="F2739" s="1">
        <v>1</v>
      </c>
      <c r="H2739" s="1" t="s">
        <v>2126</v>
      </c>
      <c r="K2739" s="1" t="s">
        <v>36</v>
      </c>
      <c r="L2739" s="1" t="s">
        <v>2123</v>
      </c>
      <c r="M2739" s="1" t="s">
        <v>16</v>
      </c>
      <c r="N2739" s="1" t="s">
        <v>2023</v>
      </c>
    </row>
    <row r="2740" spans="1:14" s="1" customFormat="1" x14ac:dyDescent="0.3">
      <c r="A2740" s="1">
        <v>1</v>
      </c>
      <c r="B2740" s="2" t="s">
        <v>387</v>
      </c>
      <c r="C2740" s="1" t="s">
        <v>2107</v>
      </c>
      <c r="D2740" s="1" t="s">
        <v>2131</v>
      </c>
      <c r="E2740" s="1" t="s">
        <v>2128</v>
      </c>
      <c r="F2740" s="1">
        <v>1</v>
      </c>
      <c r="H2740" s="1" t="s">
        <v>8</v>
      </c>
      <c r="I2740" s="1" t="s">
        <v>8</v>
      </c>
      <c r="K2740" s="1" t="s">
        <v>2026</v>
      </c>
      <c r="L2740" s="1" t="s">
        <v>2123</v>
      </c>
      <c r="M2740" s="1" t="s">
        <v>18</v>
      </c>
      <c r="N2740" s="1" t="s">
        <v>2023</v>
      </c>
    </row>
    <row r="2741" spans="1:14" s="1" customFormat="1" x14ac:dyDescent="0.3">
      <c r="A2741" s="1">
        <v>1</v>
      </c>
      <c r="B2741" s="2" t="s">
        <v>387</v>
      </c>
      <c r="C2741" s="1" t="s">
        <v>2107</v>
      </c>
      <c r="D2741" s="1" t="s">
        <v>2131</v>
      </c>
      <c r="E2741" s="1" t="s">
        <v>2128</v>
      </c>
      <c r="F2741" s="1">
        <v>1</v>
      </c>
      <c r="H2741" s="1" t="s">
        <v>8</v>
      </c>
      <c r="I2741" s="1" t="s">
        <v>8</v>
      </c>
      <c r="K2741" s="1" t="s">
        <v>2027</v>
      </c>
      <c r="L2741" s="1" t="s">
        <v>2123</v>
      </c>
      <c r="M2741" s="1" t="s">
        <v>12</v>
      </c>
      <c r="N2741" s="1" t="s">
        <v>2023</v>
      </c>
    </row>
    <row r="2742" spans="1:14" s="1" customFormat="1" x14ac:dyDescent="0.3">
      <c r="A2742" s="1">
        <v>1</v>
      </c>
      <c r="B2742" s="2" t="s">
        <v>387</v>
      </c>
      <c r="C2742" s="1" t="s">
        <v>2107</v>
      </c>
      <c r="D2742" s="1" t="s">
        <v>2131</v>
      </c>
      <c r="E2742" s="1" t="s">
        <v>2128</v>
      </c>
      <c r="F2742" s="1">
        <v>1</v>
      </c>
      <c r="H2742" s="1" t="s">
        <v>8</v>
      </c>
      <c r="I2742" s="1" t="s">
        <v>8</v>
      </c>
      <c r="K2742" s="1" t="s">
        <v>2027</v>
      </c>
      <c r="L2742" s="1" t="s">
        <v>2123</v>
      </c>
      <c r="M2742" s="1" t="s">
        <v>10</v>
      </c>
      <c r="N2742" s="1" t="s">
        <v>2023</v>
      </c>
    </row>
    <row r="2743" spans="1:14" s="1" customFormat="1" x14ac:dyDescent="0.3">
      <c r="A2743" s="1">
        <v>1</v>
      </c>
      <c r="B2743" s="2" t="s">
        <v>2028</v>
      </c>
      <c r="C2743" s="1" t="s">
        <v>2107</v>
      </c>
      <c r="D2743" s="1" t="s">
        <v>2131</v>
      </c>
      <c r="E2743" s="1" t="s">
        <v>2128</v>
      </c>
      <c r="F2743" s="1">
        <v>1</v>
      </c>
      <c r="H2743" s="1" t="s">
        <v>2126</v>
      </c>
      <c r="K2743" s="1" t="s">
        <v>2026</v>
      </c>
      <c r="L2743" s="1" t="s">
        <v>2123</v>
      </c>
      <c r="M2743" s="1" t="s">
        <v>18</v>
      </c>
      <c r="N2743" s="1" t="s">
        <v>2023</v>
      </c>
    </row>
    <row r="2744" spans="1:14" s="1" customFormat="1" x14ac:dyDescent="0.3">
      <c r="A2744" s="1">
        <v>1</v>
      </c>
      <c r="B2744" s="2" t="s">
        <v>2028</v>
      </c>
      <c r="C2744" s="1" t="s">
        <v>2107</v>
      </c>
      <c r="D2744" s="1" t="s">
        <v>2131</v>
      </c>
      <c r="E2744" s="1" t="s">
        <v>2128</v>
      </c>
      <c r="F2744" s="1">
        <v>1</v>
      </c>
      <c r="H2744" s="1" t="s">
        <v>2126</v>
      </c>
      <c r="K2744" s="1" t="s">
        <v>2027</v>
      </c>
      <c r="L2744" s="1" t="s">
        <v>2123</v>
      </c>
      <c r="M2744" s="1" t="s">
        <v>12</v>
      </c>
      <c r="N2744" s="1" t="s">
        <v>2023</v>
      </c>
    </row>
    <row r="2745" spans="1:14" s="1" customFormat="1" x14ac:dyDescent="0.3">
      <c r="A2745" s="1">
        <v>1</v>
      </c>
      <c r="B2745" s="2" t="s">
        <v>2029</v>
      </c>
      <c r="C2745" s="1" t="s">
        <v>2107</v>
      </c>
      <c r="D2745" s="1" t="s">
        <v>2131</v>
      </c>
      <c r="E2745" s="1" t="s">
        <v>2128</v>
      </c>
      <c r="F2745" s="1">
        <v>1</v>
      </c>
      <c r="H2745" s="1" t="s">
        <v>2126</v>
      </c>
      <c r="K2745" s="1" t="s">
        <v>2027</v>
      </c>
      <c r="L2745" s="1" t="s">
        <v>2123</v>
      </c>
      <c r="M2745" s="1" t="s">
        <v>10</v>
      </c>
      <c r="N2745" s="1" t="s">
        <v>2023</v>
      </c>
    </row>
    <row r="2746" spans="1:14" s="1" customFormat="1" x14ac:dyDescent="0.3">
      <c r="A2746" s="1">
        <v>1</v>
      </c>
      <c r="B2746" s="2" t="s">
        <v>2030</v>
      </c>
      <c r="C2746" s="1" t="s">
        <v>2107</v>
      </c>
      <c r="D2746" s="1" t="s">
        <v>2131</v>
      </c>
      <c r="E2746" s="1" t="s">
        <v>2128</v>
      </c>
      <c r="F2746" s="1">
        <v>1</v>
      </c>
      <c r="H2746" s="1" t="s">
        <v>2126</v>
      </c>
      <c r="K2746" s="1" t="s">
        <v>2026</v>
      </c>
      <c r="L2746" s="1" t="s">
        <v>2123</v>
      </c>
      <c r="M2746" s="1" t="s">
        <v>18</v>
      </c>
      <c r="N2746" s="1" t="s">
        <v>2023</v>
      </c>
    </row>
    <row r="2747" spans="1:14" s="1" customFormat="1" x14ac:dyDescent="0.3">
      <c r="A2747" s="1">
        <v>1</v>
      </c>
      <c r="B2747" s="2" t="s">
        <v>2031</v>
      </c>
      <c r="C2747" s="1" t="s">
        <v>2107</v>
      </c>
      <c r="D2747" s="1" t="s">
        <v>2131</v>
      </c>
      <c r="E2747" s="1" t="s">
        <v>2128</v>
      </c>
      <c r="F2747" s="1">
        <v>1</v>
      </c>
      <c r="H2747" s="1" t="s">
        <v>2126</v>
      </c>
      <c r="K2747" s="1" t="s">
        <v>2027</v>
      </c>
      <c r="L2747" s="1" t="s">
        <v>2123</v>
      </c>
      <c r="M2747" s="1" t="s">
        <v>12</v>
      </c>
      <c r="N2747" s="1" t="s">
        <v>2023</v>
      </c>
    </row>
    <row r="2748" spans="1:14" s="1" customFormat="1" x14ac:dyDescent="0.3">
      <c r="A2748" s="1">
        <v>1</v>
      </c>
      <c r="B2748" s="2" t="s">
        <v>394</v>
      </c>
      <c r="C2748" s="1" t="s">
        <v>2107</v>
      </c>
      <c r="D2748" s="1" t="s">
        <v>2131</v>
      </c>
      <c r="E2748" s="1" t="s">
        <v>2128</v>
      </c>
      <c r="F2748" s="1">
        <v>1</v>
      </c>
      <c r="H2748" s="1" t="s">
        <v>2126</v>
      </c>
      <c r="K2748" s="1" t="s">
        <v>2027</v>
      </c>
      <c r="L2748" s="1" t="s">
        <v>2123</v>
      </c>
      <c r="M2748" s="1" t="s">
        <v>10</v>
      </c>
      <c r="N2748" s="1" t="s">
        <v>2023</v>
      </c>
    </row>
    <row r="2749" spans="1:14" s="1" customFormat="1" x14ac:dyDescent="0.3">
      <c r="A2749" s="1">
        <v>1</v>
      </c>
      <c r="B2749" s="2" t="s">
        <v>387</v>
      </c>
      <c r="C2749" s="1" t="s">
        <v>2107</v>
      </c>
      <c r="D2749" s="1" t="s">
        <v>2131</v>
      </c>
      <c r="E2749" s="1" t="s">
        <v>2128</v>
      </c>
      <c r="F2749" s="1">
        <v>1</v>
      </c>
      <c r="H2749" s="1" t="s">
        <v>8</v>
      </c>
      <c r="I2749" s="1" t="s">
        <v>8</v>
      </c>
      <c r="K2749" s="1" t="s">
        <v>2032</v>
      </c>
      <c r="L2749" s="1" t="s">
        <v>2123</v>
      </c>
      <c r="M2749" s="1" t="s">
        <v>21</v>
      </c>
      <c r="N2749" s="1" t="s">
        <v>2023</v>
      </c>
    </row>
    <row r="2750" spans="1:14" s="1" customFormat="1" x14ac:dyDescent="0.3">
      <c r="A2750" s="1">
        <v>1</v>
      </c>
      <c r="B2750" s="2" t="s">
        <v>387</v>
      </c>
      <c r="C2750" s="1" t="s">
        <v>2107</v>
      </c>
      <c r="D2750" s="1" t="s">
        <v>2131</v>
      </c>
      <c r="E2750" s="1" t="s">
        <v>2128</v>
      </c>
      <c r="F2750" s="1">
        <v>1</v>
      </c>
      <c r="H2750" s="1" t="s">
        <v>8</v>
      </c>
      <c r="I2750" s="1" t="s">
        <v>8</v>
      </c>
      <c r="K2750" s="1" t="s">
        <v>2033</v>
      </c>
      <c r="L2750" s="1" t="s">
        <v>2123</v>
      </c>
      <c r="M2750" s="1" t="s">
        <v>18</v>
      </c>
      <c r="N2750" s="1" t="s">
        <v>2023</v>
      </c>
    </row>
    <row r="2751" spans="1:14" s="1" customFormat="1" x14ac:dyDescent="0.3">
      <c r="A2751" s="1">
        <v>1</v>
      </c>
      <c r="B2751" s="2" t="s">
        <v>387</v>
      </c>
      <c r="C2751" s="1" t="s">
        <v>2107</v>
      </c>
      <c r="D2751" s="1" t="s">
        <v>2131</v>
      </c>
      <c r="E2751" s="1" t="s">
        <v>2128</v>
      </c>
      <c r="F2751" s="1">
        <v>1</v>
      </c>
      <c r="H2751" s="1" t="s">
        <v>8</v>
      </c>
      <c r="I2751" s="1" t="s">
        <v>8</v>
      </c>
      <c r="K2751" s="1" t="s">
        <v>2033</v>
      </c>
      <c r="L2751" s="1" t="s">
        <v>2123</v>
      </c>
      <c r="M2751" s="1" t="s">
        <v>21</v>
      </c>
      <c r="N2751" s="1" t="s">
        <v>2023</v>
      </c>
    </row>
    <row r="2752" spans="1:14" s="1" customFormat="1" x14ac:dyDescent="0.3">
      <c r="A2752" s="1">
        <v>1</v>
      </c>
      <c r="B2752" s="2" t="s">
        <v>2029</v>
      </c>
      <c r="C2752" s="1" t="s">
        <v>2107</v>
      </c>
      <c r="D2752" s="1" t="s">
        <v>2131</v>
      </c>
      <c r="E2752" s="1" t="s">
        <v>2128</v>
      </c>
      <c r="F2752" s="1">
        <v>1</v>
      </c>
      <c r="H2752" s="1" t="s">
        <v>2126</v>
      </c>
      <c r="K2752" s="1" t="s">
        <v>2032</v>
      </c>
      <c r="L2752" s="1" t="s">
        <v>2123</v>
      </c>
      <c r="M2752" s="1" t="s">
        <v>21</v>
      </c>
      <c r="N2752" s="1" t="s">
        <v>2023</v>
      </c>
    </row>
    <row r="2753" spans="1:14" s="1" customFormat="1" x14ac:dyDescent="0.3">
      <c r="A2753" s="1">
        <v>1</v>
      </c>
      <c r="B2753" s="2" t="s">
        <v>2028</v>
      </c>
      <c r="C2753" s="1" t="s">
        <v>2107</v>
      </c>
      <c r="D2753" s="1" t="s">
        <v>2131</v>
      </c>
      <c r="E2753" s="1" t="s">
        <v>2128</v>
      </c>
      <c r="F2753" s="1">
        <v>1</v>
      </c>
      <c r="H2753" s="1" t="s">
        <v>2126</v>
      </c>
      <c r="K2753" s="1" t="s">
        <v>2033</v>
      </c>
      <c r="L2753" s="1" t="s">
        <v>2123</v>
      </c>
      <c r="M2753" s="1" t="s">
        <v>18</v>
      </c>
      <c r="N2753" s="1" t="s">
        <v>2023</v>
      </c>
    </row>
    <row r="2754" spans="1:14" s="1" customFormat="1" x14ac:dyDescent="0.3">
      <c r="A2754" s="1">
        <v>1</v>
      </c>
      <c r="B2754" s="2" t="s">
        <v>2029</v>
      </c>
      <c r="C2754" s="1" t="s">
        <v>2107</v>
      </c>
      <c r="D2754" s="1" t="s">
        <v>2131</v>
      </c>
      <c r="E2754" s="1" t="s">
        <v>2128</v>
      </c>
      <c r="F2754" s="1">
        <v>1</v>
      </c>
      <c r="H2754" s="1" t="s">
        <v>2126</v>
      </c>
      <c r="K2754" s="1" t="s">
        <v>2033</v>
      </c>
      <c r="L2754" s="1" t="s">
        <v>2123</v>
      </c>
      <c r="M2754" s="1" t="s">
        <v>21</v>
      </c>
      <c r="N2754" s="1" t="s">
        <v>2023</v>
      </c>
    </row>
    <row r="2755" spans="1:14" s="1" customFormat="1" x14ac:dyDescent="0.3">
      <c r="A2755" s="1">
        <v>1</v>
      </c>
      <c r="B2755" s="2" t="s">
        <v>389</v>
      </c>
      <c r="C2755" s="1" t="s">
        <v>2107</v>
      </c>
      <c r="D2755" s="1" t="s">
        <v>2131</v>
      </c>
      <c r="E2755" s="1" t="s">
        <v>2128</v>
      </c>
      <c r="F2755" s="1">
        <v>1</v>
      </c>
      <c r="H2755" s="1" t="s">
        <v>2126</v>
      </c>
      <c r="K2755" s="1" t="s">
        <v>2032</v>
      </c>
      <c r="L2755" s="1" t="s">
        <v>2123</v>
      </c>
      <c r="M2755" s="1" t="s">
        <v>21</v>
      </c>
      <c r="N2755" s="1" t="s">
        <v>2023</v>
      </c>
    </row>
    <row r="2756" spans="1:14" s="1" customFormat="1" x14ac:dyDescent="0.3">
      <c r="A2756" s="1">
        <v>1</v>
      </c>
      <c r="B2756" s="2" t="s">
        <v>394</v>
      </c>
      <c r="C2756" s="1" t="s">
        <v>2107</v>
      </c>
      <c r="D2756" s="1" t="s">
        <v>2131</v>
      </c>
      <c r="E2756" s="1" t="s">
        <v>2128</v>
      </c>
      <c r="F2756" s="1">
        <v>1</v>
      </c>
      <c r="H2756" s="1" t="s">
        <v>2126</v>
      </c>
      <c r="K2756" s="1" t="s">
        <v>2033</v>
      </c>
      <c r="L2756" s="1" t="s">
        <v>2123</v>
      </c>
      <c r="M2756" s="1" t="s">
        <v>18</v>
      </c>
      <c r="N2756" s="1" t="s">
        <v>2023</v>
      </c>
    </row>
    <row r="2757" spans="1:14" s="1" customFormat="1" x14ac:dyDescent="0.3">
      <c r="A2757" s="1">
        <v>1</v>
      </c>
      <c r="B2757" s="2" t="s">
        <v>2030</v>
      </c>
      <c r="C2757" s="1" t="s">
        <v>2107</v>
      </c>
      <c r="D2757" s="1" t="s">
        <v>2131</v>
      </c>
      <c r="E2757" s="1" t="s">
        <v>2128</v>
      </c>
      <c r="F2757" s="1">
        <v>1</v>
      </c>
      <c r="H2757" s="1" t="s">
        <v>2126</v>
      </c>
      <c r="K2757" s="1" t="s">
        <v>2033</v>
      </c>
      <c r="L2757" s="1" t="s">
        <v>2123</v>
      </c>
      <c r="M2757" s="1" t="s">
        <v>21</v>
      </c>
      <c r="N2757" s="1" t="s">
        <v>2023</v>
      </c>
    </row>
    <row r="2758" spans="1:14" s="1" customFormat="1" x14ac:dyDescent="0.3">
      <c r="A2758" s="1">
        <v>1</v>
      </c>
      <c r="B2758" s="2" t="s">
        <v>2022</v>
      </c>
      <c r="C2758" s="1" t="s">
        <v>2107</v>
      </c>
      <c r="D2758" s="1" t="s">
        <v>2131</v>
      </c>
      <c r="E2758" s="1" t="s">
        <v>2128</v>
      </c>
      <c r="F2758" s="1">
        <v>1</v>
      </c>
      <c r="H2758" s="1" t="s">
        <v>372</v>
      </c>
      <c r="I2758" s="1" t="s">
        <v>372</v>
      </c>
      <c r="K2758" s="1" t="s">
        <v>36</v>
      </c>
      <c r="L2758" s="1" t="s">
        <v>2123</v>
      </c>
      <c r="M2758" s="1" t="s">
        <v>17</v>
      </c>
      <c r="N2758" s="1" t="s">
        <v>2023</v>
      </c>
    </row>
    <row r="2759" spans="1:14" s="1" customFormat="1" x14ac:dyDescent="0.3">
      <c r="A2759" s="1">
        <v>1</v>
      </c>
      <c r="B2759" s="2" t="s">
        <v>2025</v>
      </c>
      <c r="C2759" s="1" t="s">
        <v>2107</v>
      </c>
      <c r="D2759" s="1" t="s">
        <v>2131</v>
      </c>
      <c r="E2759" s="1" t="s">
        <v>2128</v>
      </c>
      <c r="F2759" s="1">
        <v>1</v>
      </c>
      <c r="H2759" s="1" t="s">
        <v>2126</v>
      </c>
      <c r="K2759" s="1" t="s">
        <v>36</v>
      </c>
      <c r="L2759" s="1" t="s">
        <v>2123</v>
      </c>
      <c r="M2759" s="1" t="s">
        <v>17</v>
      </c>
      <c r="N2759" s="1" t="s">
        <v>2023</v>
      </c>
    </row>
    <row r="2760" spans="1:14" s="1" customFormat="1" x14ac:dyDescent="0.3">
      <c r="A2760" s="1">
        <v>1</v>
      </c>
      <c r="B2760" s="2" t="s">
        <v>2024</v>
      </c>
      <c r="C2760" s="1" t="s">
        <v>2107</v>
      </c>
      <c r="D2760" s="1" t="s">
        <v>2131</v>
      </c>
      <c r="E2760" s="1" t="s">
        <v>2128</v>
      </c>
      <c r="F2760" s="1">
        <v>1</v>
      </c>
      <c r="H2760" s="1" t="s">
        <v>8</v>
      </c>
      <c r="I2760" s="1" t="s">
        <v>8</v>
      </c>
      <c r="K2760" s="1" t="s">
        <v>36</v>
      </c>
      <c r="L2760" s="1" t="s">
        <v>2123</v>
      </c>
      <c r="M2760" s="1" t="s">
        <v>12</v>
      </c>
      <c r="N2760" s="1" t="s">
        <v>2023</v>
      </c>
    </row>
    <row r="2761" spans="1:14" s="1" customFormat="1" x14ac:dyDescent="0.3">
      <c r="A2761" s="1">
        <v>1</v>
      </c>
      <c r="B2761" s="2" t="s">
        <v>2024</v>
      </c>
      <c r="C2761" s="1" t="s">
        <v>2107</v>
      </c>
      <c r="D2761" s="1" t="s">
        <v>2131</v>
      </c>
      <c r="E2761" s="1" t="s">
        <v>2128</v>
      </c>
      <c r="F2761" s="1">
        <v>1</v>
      </c>
      <c r="H2761" s="1" t="s">
        <v>8</v>
      </c>
      <c r="I2761" s="1" t="s">
        <v>8</v>
      </c>
      <c r="K2761" s="1" t="s">
        <v>36</v>
      </c>
      <c r="L2761" s="1" t="s">
        <v>2123</v>
      </c>
      <c r="M2761" s="1" t="s">
        <v>10</v>
      </c>
      <c r="N2761" s="1" t="s">
        <v>2023</v>
      </c>
    </row>
    <row r="2762" spans="1:14" s="1" customFormat="1" x14ac:dyDescent="0.3">
      <c r="A2762" s="1">
        <v>1</v>
      </c>
      <c r="B2762" s="2" t="s">
        <v>2034</v>
      </c>
      <c r="C2762" s="1" t="s">
        <v>2107</v>
      </c>
      <c r="D2762" s="1" t="s">
        <v>2131</v>
      </c>
      <c r="E2762" s="1" t="s">
        <v>2128</v>
      </c>
      <c r="F2762" s="1">
        <v>1</v>
      </c>
      <c r="H2762" s="1" t="s">
        <v>2126</v>
      </c>
      <c r="K2762" s="1" t="s">
        <v>36</v>
      </c>
      <c r="L2762" s="1" t="s">
        <v>2123</v>
      </c>
      <c r="M2762" s="1" t="s">
        <v>16</v>
      </c>
      <c r="N2762" s="1" t="s">
        <v>2023</v>
      </c>
    </row>
    <row r="2763" spans="1:14" s="1" customFormat="1" x14ac:dyDescent="0.3">
      <c r="A2763" s="1">
        <v>1</v>
      </c>
      <c r="B2763" s="2" t="s">
        <v>2034</v>
      </c>
      <c r="C2763" s="1" t="s">
        <v>2107</v>
      </c>
      <c r="D2763" s="1" t="s">
        <v>2131</v>
      </c>
      <c r="E2763" s="1" t="s">
        <v>2128</v>
      </c>
      <c r="F2763" s="1">
        <v>1</v>
      </c>
      <c r="H2763" s="1" t="s">
        <v>2126</v>
      </c>
      <c r="K2763" s="1" t="s">
        <v>36</v>
      </c>
      <c r="L2763" s="1" t="s">
        <v>2123</v>
      </c>
      <c r="M2763" s="1" t="s">
        <v>17</v>
      </c>
      <c r="N2763" s="1" t="s">
        <v>2023</v>
      </c>
    </row>
    <row r="2764" spans="1:14" s="1" customFormat="1" x14ac:dyDescent="0.3">
      <c r="A2764" s="1">
        <v>1</v>
      </c>
      <c r="B2764" s="2" t="s">
        <v>2022</v>
      </c>
      <c r="C2764" s="1" t="s">
        <v>2107</v>
      </c>
      <c r="D2764" s="1" t="s">
        <v>2131</v>
      </c>
      <c r="E2764" s="1" t="s">
        <v>2128</v>
      </c>
      <c r="F2764" s="1">
        <v>1</v>
      </c>
      <c r="H2764" s="1" t="s">
        <v>372</v>
      </c>
      <c r="I2764" s="1" t="s">
        <v>372</v>
      </c>
      <c r="K2764" s="1" t="s">
        <v>36</v>
      </c>
      <c r="L2764" s="1" t="s">
        <v>2123</v>
      </c>
      <c r="M2764" s="1" t="s">
        <v>16</v>
      </c>
      <c r="N2764" s="1" t="s">
        <v>2023</v>
      </c>
    </row>
    <row r="2765" spans="1:14" s="1" customFormat="1" x14ac:dyDescent="0.3">
      <c r="A2765" s="1">
        <v>1</v>
      </c>
      <c r="B2765" s="2" t="s">
        <v>2022</v>
      </c>
      <c r="C2765" s="1" t="s">
        <v>2107</v>
      </c>
      <c r="D2765" s="1" t="s">
        <v>2131</v>
      </c>
      <c r="E2765" s="1" t="s">
        <v>2128</v>
      </c>
      <c r="F2765" s="1">
        <v>1</v>
      </c>
      <c r="H2765" s="1" t="s">
        <v>372</v>
      </c>
      <c r="I2765" s="1" t="s">
        <v>372</v>
      </c>
      <c r="K2765" s="1" t="s">
        <v>36</v>
      </c>
      <c r="L2765" s="1" t="s">
        <v>2123</v>
      </c>
      <c r="M2765" s="1" t="s">
        <v>17</v>
      </c>
      <c r="N2765" s="1" t="s">
        <v>2023</v>
      </c>
    </row>
    <row r="2766" spans="1:14" s="1" customFormat="1" x14ac:dyDescent="0.3">
      <c r="A2766" s="1">
        <v>1</v>
      </c>
      <c r="B2766" s="2" t="s">
        <v>474</v>
      </c>
      <c r="C2766" s="1" t="s">
        <v>2107</v>
      </c>
      <c r="D2766" s="1" t="s">
        <v>2131</v>
      </c>
      <c r="E2766" s="1" t="s">
        <v>2128</v>
      </c>
      <c r="F2766" s="1">
        <v>1</v>
      </c>
      <c r="H2766" s="1" t="s">
        <v>372</v>
      </c>
      <c r="I2766" s="1" t="s">
        <v>372</v>
      </c>
      <c r="K2766" s="1" t="s">
        <v>36</v>
      </c>
      <c r="L2766" s="1" t="s">
        <v>2123</v>
      </c>
      <c r="M2766" s="1" t="s">
        <v>16</v>
      </c>
      <c r="N2766" s="1" t="s">
        <v>2023</v>
      </c>
    </row>
    <row r="2767" spans="1:14" s="1" customFormat="1" x14ac:dyDescent="0.3">
      <c r="A2767" s="1">
        <v>1</v>
      </c>
      <c r="B2767" s="2" t="s">
        <v>474</v>
      </c>
      <c r="C2767" s="1" t="s">
        <v>2107</v>
      </c>
      <c r="D2767" s="1" t="s">
        <v>2131</v>
      </c>
      <c r="E2767" s="1" t="s">
        <v>2128</v>
      </c>
      <c r="F2767" s="1">
        <v>1</v>
      </c>
      <c r="H2767" s="1" t="s">
        <v>372</v>
      </c>
      <c r="I2767" s="1" t="s">
        <v>372</v>
      </c>
      <c r="K2767" s="1" t="s">
        <v>36</v>
      </c>
      <c r="L2767" s="1" t="s">
        <v>2123</v>
      </c>
      <c r="M2767" s="1" t="s">
        <v>17</v>
      </c>
      <c r="N2767" s="1" t="s">
        <v>2023</v>
      </c>
    </row>
    <row r="2768" spans="1:14" s="1" customFormat="1" x14ac:dyDescent="0.3">
      <c r="A2768" s="1">
        <v>1</v>
      </c>
      <c r="B2768" s="2" t="s">
        <v>2024</v>
      </c>
      <c r="C2768" s="1" t="s">
        <v>2107</v>
      </c>
      <c r="D2768" s="1" t="s">
        <v>2131</v>
      </c>
      <c r="E2768" s="1" t="s">
        <v>2128</v>
      </c>
      <c r="F2768" s="1">
        <v>1</v>
      </c>
      <c r="H2768" s="1" t="s">
        <v>8</v>
      </c>
      <c r="I2768" s="1" t="s">
        <v>8</v>
      </c>
      <c r="K2768" s="1" t="s">
        <v>53</v>
      </c>
      <c r="L2768" s="1" t="s">
        <v>2123</v>
      </c>
      <c r="M2768" s="1" t="s">
        <v>18</v>
      </c>
      <c r="N2768" s="1" t="s">
        <v>2023</v>
      </c>
    </row>
    <row r="2769" spans="1:16379" s="1" customFormat="1" x14ac:dyDescent="0.3">
      <c r="A2769" s="1">
        <v>1</v>
      </c>
      <c r="B2769" s="2" t="s">
        <v>2069</v>
      </c>
      <c r="C2769" s="1" t="s">
        <v>2107</v>
      </c>
      <c r="D2769" s="1" t="s">
        <v>2121</v>
      </c>
      <c r="E2769" s="1" t="s">
        <v>2128</v>
      </c>
      <c r="F2769" s="1">
        <v>1</v>
      </c>
      <c r="H2769" s="1" t="s">
        <v>2126</v>
      </c>
      <c r="K2769" s="1" t="s">
        <v>36</v>
      </c>
      <c r="L2769" s="1" t="s">
        <v>2122</v>
      </c>
      <c r="M2769" s="1" t="s">
        <v>110</v>
      </c>
      <c r="N2769" s="1" t="s">
        <v>2070</v>
      </c>
    </row>
    <row r="2770" spans="1:16379" s="1" customFormat="1" x14ac:dyDescent="0.3">
      <c r="A2770" s="1">
        <v>1</v>
      </c>
      <c r="B2770" s="2" t="s">
        <v>492</v>
      </c>
      <c r="C2770" s="1" t="s">
        <v>2107</v>
      </c>
      <c r="D2770" s="1" t="s">
        <v>2121</v>
      </c>
      <c r="E2770" s="1" t="s">
        <v>2128</v>
      </c>
      <c r="F2770" s="1">
        <v>1</v>
      </c>
      <c r="H2770" s="1" t="s">
        <v>105</v>
      </c>
      <c r="I2770" s="1" t="s">
        <v>105</v>
      </c>
      <c r="K2770" s="1" t="s">
        <v>36</v>
      </c>
      <c r="L2770" s="1" t="s">
        <v>2122</v>
      </c>
      <c r="M2770" s="1" t="s">
        <v>106</v>
      </c>
      <c r="N2770" s="1" t="s">
        <v>2070</v>
      </c>
    </row>
    <row r="2771" spans="1:16379" s="1" customFormat="1" x14ac:dyDescent="0.3">
      <c r="A2771" s="1">
        <v>1</v>
      </c>
      <c r="B2771" s="2" t="s">
        <v>486</v>
      </c>
      <c r="C2771" s="1" t="s">
        <v>2107</v>
      </c>
      <c r="D2771" s="1" t="s">
        <v>2121</v>
      </c>
      <c r="E2771" s="1" t="s">
        <v>2128</v>
      </c>
      <c r="F2771" s="1">
        <v>1</v>
      </c>
      <c r="H2771" s="1" t="s">
        <v>2126</v>
      </c>
      <c r="K2771" s="1" t="s">
        <v>36</v>
      </c>
      <c r="L2771" s="1" t="s">
        <v>2122</v>
      </c>
      <c r="M2771" s="1" t="s">
        <v>106</v>
      </c>
      <c r="N2771" s="1" t="s">
        <v>2070</v>
      </c>
    </row>
    <row r="2772" spans="1:16379" s="1" customFormat="1" x14ac:dyDescent="0.3">
      <c r="A2772" s="1">
        <v>1</v>
      </c>
      <c r="B2772" s="2" t="s">
        <v>2071</v>
      </c>
      <c r="C2772" s="1" t="s">
        <v>2107</v>
      </c>
      <c r="D2772" s="1" t="s">
        <v>2121</v>
      </c>
      <c r="E2772" s="1" t="s">
        <v>2128</v>
      </c>
      <c r="F2772" s="1">
        <v>1</v>
      </c>
      <c r="H2772" s="1" t="s">
        <v>2126</v>
      </c>
      <c r="K2772" s="1" t="s">
        <v>36</v>
      </c>
      <c r="L2772" s="1" t="s">
        <v>2122</v>
      </c>
      <c r="M2772" s="1" t="s">
        <v>106</v>
      </c>
      <c r="N2772" s="1" t="s">
        <v>2070</v>
      </c>
    </row>
    <row r="2773" spans="1:16379" s="1" customFormat="1" x14ac:dyDescent="0.3">
      <c r="A2773" s="1">
        <v>1</v>
      </c>
      <c r="B2773" s="2" t="s">
        <v>492</v>
      </c>
      <c r="C2773" s="1" t="s">
        <v>2107</v>
      </c>
      <c r="D2773" s="1" t="s">
        <v>2121</v>
      </c>
      <c r="E2773" s="1" t="s">
        <v>2128</v>
      </c>
      <c r="F2773" s="1">
        <v>1</v>
      </c>
      <c r="H2773" s="1" t="s">
        <v>105</v>
      </c>
      <c r="I2773" s="1" t="s">
        <v>105</v>
      </c>
      <c r="K2773" s="1" t="s">
        <v>36</v>
      </c>
      <c r="L2773" s="1" t="s">
        <v>2122</v>
      </c>
      <c r="M2773" s="1" t="s">
        <v>106</v>
      </c>
      <c r="N2773" s="1" t="s">
        <v>2070</v>
      </c>
    </row>
    <row r="2774" spans="1:16379" s="1" customFormat="1" x14ac:dyDescent="0.3">
      <c r="A2774" s="1">
        <v>1</v>
      </c>
      <c r="B2774" s="2" t="s">
        <v>2069</v>
      </c>
      <c r="C2774" s="1" t="s">
        <v>2107</v>
      </c>
      <c r="D2774" s="1" t="s">
        <v>2121</v>
      </c>
      <c r="E2774" s="1" t="s">
        <v>2128</v>
      </c>
      <c r="F2774" s="1">
        <v>1</v>
      </c>
      <c r="H2774" s="1" t="s">
        <v>2126</v>
      </c>
      <c r="K2774" s="1" t="s">
        <v>36</v>
      </c>
      <c r="L2774" s="1" t="s">
        <v>2122</v>
      </c>
      <c r="M2774" s="1" t="s">
        <v>110</v>
      </c>
      <c r="N2774" s="1" t="s">
        <v>2070</v>
      </c>
    </row>
    <row r="2775" spans="1:16379" s="1" customFormat="1" x14ac:dyDescent="0.3">
      <c r="A2775" s="1">
        <v>1</v>
      </c>
      <c r="B2775" s="2" t="s">
        <v>2069</v>
      </c>
      <c r="C2775" s="1" t="s">
        <v>2107</v>
      </c>
      <c r="D2775" s="1" t="s">
        <v>2121</v>
      </c>
      <c r="E2775" s="1" t="s">
        <v>2128</v>
      </c>
      <c r="F2775" s="1">
        <v>1</v>
      </c>
      <c r="H2775" s="1" t="s">
        <v>2126</v>
      </c>
      <c r="K2775" s="1" t="s">
        <v>36</v>
      </c>
      <c r="L2775" s="1" t="s">
        <v>2122</v>
      </c>
      <c r="M2775" s="1" t="s">
        <v>110</v>
      </c>
      <c r="N2775" s="1" t="s">
        <v>2070</v>
      </c>
    </row>
    <row r="2776" spans="1:16379" s="1" customFormat="1" x14ac:dyDescent="0.3">
      <c r="A2776" s="1">
        <v>1</v>
      </c>
      <c r="B2776" s="2" t="s">
        <v>2069</v>
      </c>
      <c r="C2776" s="1" t="s">
        <v>2107</v>
      </c>
      <c r="D2776" s="1" t="s">
        <v>2121</v>
      </c>
      <c r="E2776" s="1" t="s">
        <v>2128</v>
      </c>
      <c r="F2776" s="1">
        <v>1</v>
      </c>
      <c r="H2776" s="1" t="s">
        <v>2126</v>
      </c>
      <c r="K2776" s="1" t="s">
        <v>36</v>
      </c>
      <c r="L2776" s="1" t="s">
        <v>2122</v>
      </c>
      <c r="M2776" s="1" t="s">
        <v>110</v>
      </c>
      <c r="N2776" s="1" t="s">
        <v>2070</v>
      </c>
    </row>
    <row r="2777" spans="1:16379" s="1" customFormat="1" x14ac:dyDescent="0.3">
      <c r="A2777" s="1">
        <v>1</v>
      </c>
      <c r="B2777" s="2" t="s">
        <v>486</v>
      </c>
      <c r="C2777" s="1" t="s">
        <v>2107</v>
      </c>
      <c r="D2777" s="1" t="s">
        <v>2121</v>
      </c>
      <c r="E2777" s="1" t="s">
        <v>2128</v>
      </c>
      <c r="F2777" s="1">
        <v>1</v>
      </c>
      <c r="H2777" s="1" t="s">
        <v>2126</v>
      </c>
      <c r="K2777" s="1" t="s">
        <v>36</v>
      </c>
      <c r="L2777" s="1" t="s">
        <v>2122</v>
      </c>
      <c r="M2777" s="1" t="s">
        <v>106</v>
      </c>
      <c r="N2777" s="1" t="s">
        <v>2070</v>
      </c>
    </row>
    <row r="2778" spans="1:16379" s="1" customFormat="1" x14ac:dyDescent="0.3">
      <c r="A2778" s="1">
        <v>1</v>
      </c>
      <c r="B2778" s="2" t="s">
        <v>492</v>
      </c>
      <c r="C2778" s="1" t="s">
        <v>2107</v>
      </c>
      <c r="D2778" s="1" t="s">
        <v>2121</v>
      </c>
      <c r="E2778" s="1" t="s">
        <v>2128</v>
      </c>
      <c r="F2778" s="1">
        <v>1</v>
      </c>
      <c r="H2778" s="1" t="s">
        <v>105</v>
      </c>
      <c r="I2778" s="1" t="s">
        <v>105</v>
      </c>
      <c r="K2778" s="1" t="s">
        <v>36</v>
      </c>
      <c r="L2778" s="1" t="s">
        <v>2122</v>
      </c>
      <c r="M2778" s="1" t="s">
        <v>106</v>
      </c>
      <c r="N2778" s="1" t="s">
        <v>2070</v>
      </c>
    </row>
    <row r="2779" spans="1:16379" s="1" customFormat="1" x14ac:dyDescent="0.3">
      <c r="A2779" s="1">
        <v>1</v>
      </c>
      <c r="B2779" s="2" t="s">
        <v>2069</v>
      </c>
      <c r="C2779" s="1" t="s">
        <v>2107</v>
      </c>
      <c r="D2779" s="1" t="s">
        <v>2121</v>
      </c>
      <c r="E2779" s="1" t="s">
        <v>2128</v>
      </c>
      <c r="F2779" s="1">
        <v>1</v>
      </c>
      <c r="H2779" s="1" t="s">
        <v>2126</v>
      </c>
      <c r="K2779" s="1" t="s">
        <v>36</v>
      </c>
      <c r="L2779" s="1" t="s">
        <v>2122</v>
      </c>
      <c r="M2779" s="1" t="s">
        <v>110</v>
      </c>
      <c r="N2779" s="1" t="s">
        <v>2070</v>
      </c>
    </row>
    <row r="2780" spans="1:16379" s="1" customFormat="1" x14ac:dyDescent="0.3">
      <c r="A2780" s="1">
        <v>1</v>
      </c>
      <c r="B2780" s="2" t="s">
        <v>2072</v>
      </c>
      <c r="C2780" s="1" t="s">
        <v>2107</v>
      </c>
      <c r="D2780" s="1" t="s">
        <v>2121</v>
      </c>
      <c r="E2780" s="1" t="s">
        <v>2128</v>
      </c>
      <c r="F2780" s="1">
        <v>1</v>
      </c>
      <c r="H2780" s="1" t="s">
        <v>2126</v>
      </c>
      <c r="K2780" s="1" t="s">
        <v>36</v>
      </c>
      <c r="L2780" s="1" t="s">
        <v>2122</v>
      </c>
      <c r="M2780" s="1" t="s">
        <v>110</v>
      </c>
      <c r="N2780" s="1" t="s">
        <v>2070</v>
      </c>
    </row>
    <row r="2781" spans="1:16379" x14ac:dyDescent="0.3">
      <c r="A2781" s="1">
        <v>1</v>
      </c>
      <c r="B2781" s="2" t="s">
        <v>2072</v>
      </c>
      <c r="C2781" s="1" t="s">
        <v>2107</v>
      </c>
      <c r="D2781" s="1" t="s">
        <v>2121</v>
      </c>
      <c r="E2781" s="1" t="s">
        <v>2128</v>
      </c>
      <c r="F2781" s="1">
        <v>1</v>
      </c>
      <c r="G2781" s="1"/>
      <c r="H2781" s="1" t="s">
        <v>2126</v>
      </c>
      <c r="I2781" s="1"/>
      <c r="J2781" s="1"/>
      <c r="K2781" s="1" t="s">
        <v>36</v>
      </c>
      <c r="L2781" s="1" t="s">
        <v>2122</v>
      </c>
      <c r="M2781" s="1" t="s">
        <v>110</v>
      </c>
      <c r="N2781" s="1" t="s">
        <v>2070</v>
      </c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/>
      <c r="DJ2781" s="1"/>
      <c r="DK2781" s="1"/>
      <c r="DL2781" s="1"/>
      <c r="DM2781" s="1"/>
      <c r="DN2781" s="1"/>
      <c r="DO2781" s="1"/>
      <c r="DP2781" s="1"/>
      <c r="DQ2781" s="1"/>
      <c r="DR2781" s="1"/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/>
      <c r="EG2781" s="1"/>
      <c r="EH2781" s="1"/>
      <c r="EI2781" s="1"/>
      <c r="EJ2781" s="1"/>
      <c r="EK2781" s="1"/>
      <c r="EL2781" s="1"/>
      <c r="EM2781" s="1"/>
      <c r="EN2781" s="1"/>
      <c r="EO2781" s="1"/>
      <c r="EP2781" s="1"/>
      <c r="EQ2781" s="1"/>
      <c r="ER2781" s="1"/>
      <c r="ES2781" s="1"/>
      <c r="ET2781" s="1"/>
      <c r="EU2781" s="1"/>
      <c r="EV2781" s="1"/>
      <c r="EW2781" s="1"/>
      <c r="EX2781" s="1"/>
      <c r="EY2781" s="1"/>
      <c r="EZ2781" s="1"/>
      <c r="FA2781" s="1"/>
      <c r="FB2781" s="1"/>
      <c r="FC2781" s="1"/>
      <c r="FD2781" s="1"/>
      <c r="FE2781" s="1"/>
      <c r="FF2781" s="1"/>
      <c r="FG2781" s="1"/>
      <c r="FH2781" s="1"/>
      <c r="FI2781" s="1"/>
      <c r="FJ2781" s="1"/>
      <c r="FK2781" s="1"/>
      <c r="FL2781" s="1"/>
      <c r="FM2781" s="1"/>
      <c r="FN2781" s="1"/>
      <c r="FO2781" s="1"/>
      <c r="FP2781" s="1"/>
      <c r="FQ2781" s="1"/>
      <c r="FR2781" s="1"/>
      <c r="FS2781" s="1"/>
      <c r="FT2781" s="1"/>
      <c r="FU2781" s="1"/>
      <c r="FV2781" s="1"/>
      <c r="FW2781" s="1"/>
      <c r="FX2781" s="1"/>
      <c r="FY2781" s="1"/>
      <c r="FZ2781" s="1"/>
      <c r="GA2781" s="1"/>
      <c r="GB2781" s="1"/>
      <c r="GC2781" s="1"/>
      <c r="GD2781" s="1"/>
      <c r="GE2781" s="1"/>
      <c r="GF2781" s="1"/>
      <c r="GG2781" s="1"/>
      <c r="GH2781" s="1"/>
      <c r="GI2781" s="1"/>
      <c r="GJ2781" s="1"/>
      <c r="GK2781" s="1"/>
      <c r="GL2781" s="1"/>
      <c r="GM2781" s="1"/>
      <c r="GN2781" s="1"/>
      <c r="GO2781" s="1"/>
      <c r="GP2781" s="1"/>
      <c r="GQ2781" s="1"/>
      <c r="GR2781" s="1"/>
      <c r="GS2781" s="1"/>
      <c r="GT2781" s="1"/>
      <c r="GU2781" s="1"/>
      <c r="GV2781" s="1"/>
      <c r="GW2781" s="1"/>
      <c r="GX2781" s="1"/>
      <c r="GY2781" s="1"/>
      <c r="GZ2781" s="1"/>
      <c r="HA2781" s="1"/>
      <c r="HB2781" s="1"/>
      <c r="HC2781" s="1"/>
      <c r="HD2781" s="1"/>
      <c r="HE2781" s="1"/>
      <c r="HF2781" s="1"/>
      <c r="HG2781" s="1"/>
      <c r="HH2781" s="1"/>
      <c r="HI2781" s="1"/>
      <c r="HJ2781" s="1"/>
      <c r="HK2781" s="1"/>
      <c r="HL2781" s="1"/>
      <c r="HM2781" s="1"/>
      <c r="HN2781" s="1"/>
      <c r="HO2781" s="1"/>
      <c r="HP2781" s="1"/>
      <c r="HQ2781" s="1"/>
      <c r="HR2781" s="1"/>
      <c r="HS2781" s="1"/>
      <c r="HT2781" s="1"/>
      <c r="HU2781" s="1"/>
      <c r="HV2781" s="1"/>
      <c r="HW2781" s="1"/>
      <c r="HX2781" s="1"/>
      <c r="HY2781" s="1"/>
      <c r="HZ2781" s="1"/>
      <c r="IA2781" s="1"/>
      <c r="IB2781" s="1"/>
      <c r="IC2781" s="1"/>
      <c r="ID2781" s="1"/>
      <c r="IE2781" s="1"/>
      <c r="IF2781" s="1"/>
      <c r="IG2781" s="1"/>
      <c r="IH2781" s="1"/>
      <c r="II2781" s="1"/>
      <c r="IJ2781" s="1"/>
      <c r="IK2781" s="1"/>
      <c r="IL2781" s="1"/>
      <c r="IM2781" s="1"/>
      <c r="IN2781" s="1"/>
      <c r="IO2781" s="1"/>
      <c r="IP2781" s="1"/>
      <c r="IQ2781" s="1"/>
      <c r="IR2781" s="1"/>
      <c r="IS2781" s="1"/>
      <c r="IT2781" s="1"/>
      <c r="IU2781" s="1"/>
      <c r="IV2781" s="1"/>
      <c r="IW2781" s="1"/>
      <c r="IX2781" s="1"/>
      <c r="IY2781" s="1"/>
      <c r="IZ2781" s="1"/>
      <c r="JA2781" s="1"/>
      <c r="JB2781" s="1"/>
      <c r="JC2781" s="1"/>
      <c r="JD2781" s="1"/>
      <c r="JE2781" s="1"/>
      <c r="JF2781" s="1"/>
      <c r="JG2781" s="1"/>
      <c r="JH2781" s="1"/>
      <c r="JI2781" s="1"/>
      <c r="JJ2781" s="1"/>
      <c r="JK2781" s="1"/>
      <c r="JL2781" s="1"/>
      <c r="JM2781" s="1"/>
      <c r="JN2781" s="1"/>
      <c r="JO2781" s="1"/>
      <c r="JP2781" s="1"/>
      <c r="JQ2781" s="1"/>
      <c r="JR2781" s="1"/>
      <c r="JS2781" s="1"/>
      <c r="JT2781" s="1"/>
      <c r="JU2781" s="1"/>
      <c r="JV2781" s="1"/>
      <c r="JW2781" s="1"/>
      <c r="JX2781" s="1"/>
      <c r="JY2781" s="1"/>
      <c r="JZ2781" s="1"/>
      <c r="KA2781" s="1"/>
      <c r="KB2781" s="1"/>
      <c r="KC2781" s="1"/>
      <c r="KD2781" s="1"/>
      <c r="KE2781" s="1"/>
      <c r="KF2781" s="1"/>
      <c r="KG2781" s="1"/>
      <c r="KH2781" s="1"/>
      <c r="KI2781" s="1"/>
      <c r="KJ2781" s="1"/>
      <c r="KK2781" s="1"/>
      <c r="KL2781" s="1"/>
      <c r="KM2781" s="1"/>
      <c r="KN2781" s="1"/>
      <c r="KO2781" s="1"/>
      <c r="KP2781" s="1"/>
      <c r="KQ2781" s="1"/>
      <c r="KR2781" s="1"/>
      <c r="KS2781" s="1"/>
      <c r="KT2781" s="1"/>
      <c r="KU2781" s="1"/>
      <c r="KV2781" s="1"/>
      <c r="KW2781" s="1"/>
      <c r="KX2781" s="1"/>
      <c r="KY2781" s="1"/>
      <c r="KZ2781" s="1"/>
      <c r="LA2781" s="1"/>
      <c r="LB2781" s="1"/>
      <c r="LC2781" s="1"/>
      <c r="LD2781" s="1"/>
      <c r="LE2781" s="1"/>
      <c r="LF2781" s="1"/>
      <c r="LG2781" s="1"/>
      <c r="LH2781" s="1"/>
      <c r="LI2781" s="1"/>
      <c r="LJ2781" s="1"/>
      <c r="LK2781" s="1"/>
      <c r="LL2781" s="1"/>
      <c r="LM2781" s="1"/>
      <c r="LN2781" s="1"/>
      <c r="LO2781" s="1"/>
      <c r="LP2781" s="1"/>
      <c r="LQ2781" s="1"/>
      <c r="LR2781" s="1"/>
      <c r="LS2781" s="1"/>
      <c r="LT2781" s="1"/>
      <c r="LU2781" s="1"/>
      <c r="LV2781" s="1"/>
      <c r="LW2781" s="1"/>
      <c r="LX2781" s="1"/>
      <c r="LY2781" s="1"/>
      <c r="LZ2781" s="1"/>
      <c r="MA2781" s="1"/>
      <c r="MB2781" s="1"/>
      <c r="MC2781" s="1"/>
      <c r="MD2781" s="1"/>
      <c r="ME2781" s="1"/>
      <c r="MF2781" s="1"/>
      <c r="MG2781" s="1"/>
      <c r="MH2781" s="1"/>
      <c r="MI2781" s="1"/>
      <c r="MJ2781" s="1"/>
      <c r="MK2781" s="1"/>
      <c r="ML2781" s="1"/>
      <c r="MM2781" s="1"/>
      <c r="MN2781" s="1"/>
      <c r="MO2781" s="1"/>
      <c r="MP2781" s="1"/>
      <c r="MQ2781" s="1"/>
      <c r="MR2781" s="1"/>
      <c r="MS2781" s="1"/>
      <c r="MT2781" s="1"/>
      <c r="MU2781" s="1"/>
      <c r="MV2781" s="1"/>
      <c r="MW2781" s="1"/>
      <c r="MX2781" s="1"/>
      <c r="MY2781" s="1"/>
      <c r="MZ2781" s="1"/>
      <c r="NA2781" s="1"/>
      <c r="NB2781" s="1"/>
      <c r="NC2781" s="1"/>
      <c r="ND2781" s="1"/>
      <c r="NE2781" s="1"/>
      <c r="NF2781" s="1"/>
      <c r="NG2781" s="1"/>
      <c r="NH2781" s="1"/>
      <c r="NI2781" s="1"/>
      <c r="NJ2781" s="1"/>
      <c r="NK2781" s="1"/>
      <c r="NL2781" s="1"/>
      <c r="NM2781" s="1"/>
      <c r="NN2781" s="1"/>
      <c r="NO2781" s="1"/>
      <c r="NP2781" s="1"/>
      <c r="NQ2781" s="1"/>
      <c r="NR2781" s="1"/>
      <c r="NS2781" s="1"/>
      <c r="NT2781" s="1"/>
      <c r="NU2781" s="1"/>
      <c r="NV2781" s="1"/>
      <c r="NW2781" s="1"/>
      <c r="NX2781" s="1"/>
      <c r="NY2781" s="1"/>
      <c r="NZ2781" s="1"/>
      <c r="OA2781" s="1"/>
      <c r="OB2781" s="1"/>
      <c r="OC2781" s="1"/>
      <c r="OD2781" s="1"/>
      <c r="OE2781" s="1"/>
      <c r="OF2781" s="1"/>
      <c r="OG2781" s="1"/>
      <c r="OH2781" s="1"/>
      <c r="OI2781" s="1"/>
      <c r="OJ2781" s="1"/>
      <c r="OK2781" s="1"/>
      <c r="OL2781" s="1"/>
      <c r="OM2781" s="1"/>
      <c r="ON2781" s="1"/>
      <c r="OO2781" s="1"/>
      <c r="OP2781" s="1"/>
      <c r="OQ2781" s="1"/>
      <c r="OR2781" s="1"/>
      <c r="OS2781" s="1"/>
      <c r="OT2781" s="1"/>
      <c r="OU2781" s="1"/>
      <c r="OV2781" s="1"/>
      <c r="OW2781" s="1"/>
      <c r="OX2781" s="1"/>
      <c r="OY2781" s="1"/>
      <c r="OZ2781" s="1"/>
      <c r="PA2781" s="1"/>
      <c r="PB2781" s="1"/>
      <c r="PC2781" s="1"/>
      <c r="PD2781" s="1"/>
      <c r="PE2781" s="1"/>
      <c r="PF2781" s="1"/>
      <c r="PG2781" s="1"/>
      <c r="PH2781" s="1"/>
      <c r="PI2781" s="1"/>
      <c r="PJ2781" s="1"/>
      <c r="PK2781" s="1"/>
      <c r="PL2781" s="1"/>
      <c r="PM2781" s="1"/>
      <c r="PN2781" s="1"/>
      <c r="PO2781" s="1"/>
      <c r="PP2781" s="1"/>
      <c r="PQ2781" s="1"/>
      <c r="PR2781" s="1"/>
      <c r="PS2781" s="1"/>
      <c r="PT2781" s="1"/>
      <c r="PU2781" s="1"/>
      <c r="PV2781" s="1"/>
      <c r="PW2781" s="1"/>
      <c r="PX2781" s="1"/>
      <c r="PY2781" s="1"/>
      <c r="PZ2781" s="1"/>
      <c r="QA2781" s="1"/>
      <c r="QB2781" s="1"/>
      <c r="QC2781" s="1"/>
      <c r="QD2781" s="1"/>
      <c r="QE2781" s="1"/>
      <c r="QF2781" s="1"/>
      <c r="QG2781" s="1"/>
      <c r="QH2781" s="1"/>
      <c r="QI2781" s="1"/>
      <c r="QJ2781" s="1"/>
      <c r="QK2781" s="1"/>
      <c r="QL2781" s="1"/>
      <c r="QM2781" s="1"/>
      <c r="QN2781" s="1"/>
      <c r="QO2781" s="1"/>
      <c r="QP2781" s="1"/>
      <c r="QQ2781" s="1"/>
      <c r="QR2781" s="1"/>
      <c r="QS2781" s="1"/>
      <c r="QT2781" s="1"/>
      <c r="QU2781" s="1"/>
      <c r="QV2781" s="1"/>
      <c r="QW2781" s="1"/>
      <c r="QX2781" s="1"/>
      <c r="QY2781" s="1"/>
      <c r="QZ2781" s="1"/>
      <c r="RA2781" s="1"/>
      <c r="RB2781" s="1"/>
      <c r="RC2781" s="1"/>
      <c r="RD2781" s="1"/>
      <c r="RE2781" s="1"/>
      <c r="RF2781" s="1"/>
      <c r="RG2781" s="1"/>
      <c r="RH2781" s="1"/>
      <c r="RI2781" s="1"/>
      <c r="RJ2781" s="1"/>
      <c r="RK2781" s="1"/>
      <c r="RL2781" s="1"/>
      <c r="RM2781" s="1"/>
      <c r="RN2781" s="1"/>
      <c r="RO2781" s="1"/>
      <c r="RP2781" s="1"/>
      <c r="RQ2781" s="1"/>
      <c r="RR2781" s="1"/>
      <c r="RS2781" s="1"/>
      <c r="RT2781" s="1"/>
      <c r="RU2781" s="1"/>
      <c r="RV2781" s="1"/>
      <c r="RW2781" s="1"/>
      <c r="RX2781" s="1"/>
      <c r="RY2781" s="1"/>
      <c r="RZ2781" s="1"/>
      <c r="SA2781" s="1"/>
      <c r="SB2781" s="1"/>
      <c r="SC2781" s="1"/>
      <c r="SD2781" s="1"/>
      <c r="SE2781" s="1"/>
      <c r="SF2781" s="1"/>
      <c r="SG2781" s="1"/>
      <c r="SH2781" s="1"/>
      <c r="SI2781" s="1"/>
      <c r="SJ2781" s="1"/>
      <c r="SK2781" s="1"/>
      <c r="SL2781" s="1"/>
      <c r="SM2781" s="1"/>
      <c r="SN2781" s="1"/>
      <c r="SO2781" s="1"/>
      <c r="SP2781" s="1"/>
      <c r="SQ2781" s="1"/>
      <c r="SR2781" s="1"/>
      <c r="SS2781" s="1"/>
      <c r="ST2781" s="1"/>
      <c r="SU2781" s="1"/>
      <c r="SV2781" s="1"/>
      <c r="SW2781" s="1"/>
      <c r="SX2781" s="1"/>
      <c r="SY2781" s="1"/>
      <c r="SZ2781" s="1"/>
      <c r="TA2781" s="1"/>
      <c r="TB2781" s="1"/>
      <c r="TC2781" s="1"/>
      <c r="TD2781" s="1"/>
      <c r="TE2781" s="1"/>
      <c r="TF2781" s="1"/>
      <c r="TG2781" s="1"/>
      <c r="TH2781" s="1"/>
      <c r="TI2781" s="1"/>
      <c r="TJ2781" s="1"/>
      <c r="TK2781" s="1"/>
      <c r="TL2781" s="1"/>
      <c r="TM2781" s="1"/>
      <c r="TN2781" s="1"/>
      <c r="TO2781" s="1"/>
      <c r="TP2781" s="1"/>
      <c r="TQ2781" s="1"/>
      <c r="TR2781" s="1"/>
      <c r="TS2781" s="1"/>
      <c r="TT2781" s="1"/>
      <c r="TU2781" s="1"/>
      <c r="TV2781" s="1"/>
      <c r="TW2781" s="1"/>
      <c r="TX2781" s="1"/>
      <c r="TY2781" s="1"/>
      <c r="TZ2781" s="1"/>
      <c r="UA2781" s="1"/>
      <c r="UB2781" s="1"/>
      <c r="UC2781" s="1"/>
      <c r="UD2781" s="1"/>
      <c r="UE2781" s="1"/>
      <c r="UF2781" s="1"/>
      <c r="UG2781" s="1"/>
      <c r="UH2781" s="1"/>
      <c r="UI2781" s="1"/>
      <c r="UJ2781" s="1"/>
      <c r="UK2781" s="1"/>
      <c r="UL2781" s="1"/>
      <c r="UM2781" s="1"/>
      <c r="UN2781" s="1"/>
      <c r="UO2781" s="1"/>
      <c r="UP2781" s="1"/>
      <c r="UQ2781" s="1"/>
      <c r="UR2781" s="1"/>
      <c r="US2781" s="1"/>
      <c r="UT2781" s="1"/>
      <c r="UU2781" s="1"/>
      <c r="UV2781" s="1"/>
      <c r="UW2781" s="1"/>
      <c r="UX2781" s="1"/>
      <c r="UY2781" s="1"/>
      <c r="UZ2781" s="1"/>
      <c r="VA2781" s="1"/>
      <c r="VB2781" s="1"/>
      <c r="VC2781" s="1"/>
      <c r="VD2781" s="1"/>
      <c r="VE2781" s="1"/>
      <c r="VF2781" s="1"/>
      <c r="VG2781" s="1"/>
      <c r="VH2781" s="1"/>
      <c r="VI2781" s="1"/>
      <c r="VJ2781" s="1"/>
      <c r="VK2781" s="1"/>
      <c r="VL2781" s="1"/>
      <c r="VM2781" s="1"/>
      <c r="VN2781" s="1"/>
      <c r="VO2781" s="1"/>
      <c r="VP2781" s="1"/>
      <c r="VQ2781" s="1"/>
      <c r="VR2781" s="1"/>
      <c r="VS2781" s="1"/>
      <c r="VT2781" s="1"/>
      <c r="VU2781" s="1"/>
      <c r="VV2781" s="1"/>
      <c r="VW2781" s="1"/>
      <c r="VX2781" s="1"/>
      <c r="VY2781" s="1"/>
      <c r="VZ2781" s="1"/>
      <c r="WA2781" s="1"/>
      <c r="WB2781" s="1"/>
      <c r="WC2781" s="1"/>
      <c r="WD2781" s="1"/>
      <c r="WE2781" s="1"/>
      <c r="WF2781" s="1"/>
      <c r="WG2781" s="1"/>
      <c r="WH2781" s="1"/>
      <c r="WI2781" s="1"/>
      <c r="WJ2781" s="1"/>
      <c r="WK2781" s="1"/>
      <c r="WL2781" s="1"/>
      <c r="WM2781" s="1"/>
      <c r="WN2781" s="1"/>
      <c r="WO2781" s="1"/>
      <c r="WP2781" s="1"/>
      <c r="WQ2781" s="1"/>
      <c r="WR2781" s="1"/>
      <c r="WS2781" s="1"/>
      <c r="WT2781" s="1"/>
      <c r="WU2781" s="1"/>
      <c r="WV2781" s="1"/>
      <c r="WW2781" s="1"/>
      <c r="WX2781" s="1"/>
      <c r="WY2781" s="1"/>
      <c r="WZ2781" s="1"/>
      <c r="XA2781" s="1"/>
      <c r="XB2781" s="1"/>
      <c r="XC2781" s="1"/>
      <c r="XD2781" s="1"/>
      <c r="XE2781" s="1"/>
      <c r="XF2781" s="1"/>
      <c r="XG2781" s="1"/>
      <c r="XH2781" s="1"/>
      <c r="XI2781" s="1"/>
      <c r="XJ2781" s="1"/>
      <c r="XK2781" s="1"/>
      <c r="XL2781" s="1"/>
      <c r="XM2781" s="1"/>
      <c r="XN2781" s="1"/>
      <c r="XO2781" s="1"/>
      <c r="XP2781" s="1"/>
      <c r="XQ2781" s="1"/>
      <c r="XR2781" s="1"/>
      <c r="XS2781" s="1"/>
      <c r="XT2781" s="1"/>
      <c r="XU2781" s="1"/>
      <c r="XV2781" s="1"/>
      <c r="XW2781" s="1"/>
      <c r="XX2781" s="1"/>
      <c r="XY2781" s="1"/>
      <c r="XZ2781" s="1"/>
      <c r="YA2781" s="1"/>
      <c r="YB2781" s="1"/>
      <c r="YC2781" s="1"/>
      <c r="YD2781" s="1"/>
      <c r="YE2781" s="1"/>
      <c r="YF2781" s="1"/>
      <c r="YG2781" s="1"/>
      <c r="YH2781" s="1"/>
      <c r="YI2781" s="1"/>
      <c r="YJ2781" s="1"/>
      <c r="YK2781" s="1"/>
      <c r="YL2781" s="1"/>
      <c r="YM2781" s="1"/>
      <c r="YN2781" s="1"/>
      <c r="YO2781" s="1"/>
      <c r="YP2781" s="1"/>
      <c r="YQ2781" s="1"/>
      <c r="YR2781" s="1"/>
      <c r="YS2781" s="1"/>
      <c r="YT2781" s="1"/>
      <c r="YU2781" s="1"/>
      <c r="YV2781" s="1"/>
      <c r="YW2781" s="1"/>
      <c r="YX2781" s="1"/>
      <c r="YY2781" s="1"/>
      <c r="YZ2781" s="1"/>
      <c r="ZA2781" s="1"/>
      <c r="ZB2781" s="1"/>
      <c r="ZC2781" s="1"/>
      <c r="ZD2781" s="1"/>
      <c r="ZE2781" s="1"/>
      <c r="ZF2781" s="1"/>
      <c r="ZG2781" s="1"/>
      <c r="ZH2781" s="1"/>
      <c r="ZI2781" s="1"/>
      <c r="ZJ2781" s="1"/>
      <c r="ZK2781" s="1"/>
      <c r="ZL2781" s="1"/>
      <c r="ZM2781" s="1"/>
      <c r="ZN2781" s="1"/>
      <c r="ZO2781" s="1"/>
      <c r="ZP2781" s="1"/>
      <c r="ZQ2781" s="1"/>
      <c r="ZR2781" s="1"/>
      <c r="ZS2781" s="1"/>
      <c r="ZT2781" s="1"/>
      <c r="ZU2781" s="1"/>
      <c r="ZV2781" s="1"/>
      <c r="ZW2781" s="1"/>
      <c r="ZX2781" s="1"/>
      <c r="ZY2781" s="1"/>
      <c r="ZZ2781" s="1"/>
      <c r="AAA2781" s="1"/>
      <c r="AAB2781" s="1"/>
      <c r="AAC2781" s="1"/>
      <c r="AAD2781" s="1"/>
      <c r="AAE2781" s="1"/>
      <c r="AAF2781" s="1"/>
      <c r="AAG2781" s="1"/>
      <c r="AAH2781" s="1"/>
      <c r="AAI2781" s="1"/>
      <c r="AAJ2781" s="1"/>
      <c r="AAK2781" s="1"/>
      <c r="AAL2781" s="1"/>
      <c r="AAM2781" s="1"/>
      <c r="AAN2781" s="1"/>
      <c r="AAO2781" s="1"/>
      <c r="AAP2781" s="1"/>
      <c r="AAQ2781" s="1"/>
      <c r="AAR2781" s="1"/>
      <c r="AAS2781" s="1"/>
      <c r="AAT2781" s="1"/>
      <c r="AAU2781" s="1"/>
      <c r="AAV2781" s="1"/>
      <c r="AAW2781" s="1"/>
      <c r="AAX2781" s="1"/>
      <c r="AAY2781" s="1"/>
      <c r="AAZ2781" s="1"/>
      <c r="ABA2781" s="1"/>
      <c r="ABB2781" s="1"/>
      <c r="ABC2781" s="1"/>
      <c r="ABD2781" s="1"/>
      <c r="ABE2781" s="1"/>
      <c r="ABF2781" s="1"/>
      <c r="ABG2781" s="1"/>
      <c r="ABH2781" s="1"/>
      <c r="ABI2781" s="1"/>
      <c r="ABJ2781" s="1"/>
      <c r="ABK2781" s="1"/>
      <c r="ABL2781" s="1"/>
      <c r="ABM2781" s="1"/>
      <c r="ABN2781" s="1"/>
      <c r="ABO2781" s="1"/>
      <c r="ABP2781" s="1"/>
      <c r="ABQ2781" s="1"/>
      <c r="ABR2781" s="1"/>
      <c r="ABS2781" s="1"/>
      <c r="ABT2781" s="1"/>
      <c r="ABU2781" s="1"/>
      <c r="ABV2781" s="1"/>
      <c r="ABW2781" s="1"/>
      <c r="ABX2781" s="1"/>
      <c r="ABY2781" s="1"/>
      <c r="ABZ2781" s="1"/>
      <c r="ACA2781" s="1"/>
      <c r="ACB2781" s="1"/>
      <c r="ACC2781" s="1"/>
      <c r="ACD2781" s="1"/>
      <c r="ACE2781" s="1"/>
      <c r="ACF2781" s="1"/>
      <c r="ACG2781" s="1"/>
      <c r="ACH2781" s="1"/>
      <c r="ACI2781" s="1"/>
      <c r="ACJ2781" s="1"/>
      <c r="ACK2781" s="1"/>
      <c r="ACL2781" s="1"/>
      <c r="ACM2781" s="1"/>
      <c r="ACN2781" s="1"/>
      <c r="ACO2781" s="1"/>
      <c r="ACP2781" s="1"/>
      <c r="ACQ2781" s="1"/>
      <c r="ACR2781" s="1"/>
      <c r="ACS2781" s="1"/>
      <c r="ACT2781" s="1"/>
      <c r="ACU2781" s="1"/>
      <c r="ACV2781" s="1"/>
      <c r="ACW2781" s="1"/>
      <c r="ACX2781" s="1"/>
      <c r="ACY2781" s="1"/>
      <c r="ACZ2781" s="1"/>
      <c r="ADA2781" s="1"/>
      <c r="ADB2781" s="1"/>
      <c r="ADC2781" s="1"/>
      <c r="ADD2781" s="1"/>
      <c r="ADE2781" s="1"/>
      <c r="ADF2781" s="1"/>
      <c r="ADG2781" s="1"/>
      <c r="ADH2781" s="1"/>
      <c r="ADI2781" s="1"/>
      <c r="ADJ2781" s="1"/>
      <c r="ADK2781" s="1"/>
      <c r="ADL2781" s="1"/>
      <c r="ADM2781" s="1"/>
      <c r="ADN2781" s="1"/>
      <c r="ADO2781" s="1"/>
      <c r="ADP2781" s="1"/>
      <c r="ADQ2781" s="1"/>
      <c r="ADR2781" s="1"/>
      <c r="ADS2781" s="1"/>
      <c r="ADT2781" s="1"/>
      <c r="ADU2781" s="1"/>
      <c r="ADV2781" s="1"/>
      <c r="ADW2781" s="1"/>
      <c r="ADX2781" s="1"/>
      <c r="ADY2781" s="1"/>
      <c r="ADZ2781" s="1"/>
      <c r="AEA2781" s="1"/>
      <c r="AEB2781" s="1"/>
      <c r="AEC2781" s="1"/>
      <c r="AED2781" s="1"/>
      <c r="AEE2781" s="1"/>
      <c r="AEF2781" s="1"/>
      <c r="AEG2781" s="1"/>
      <c r="AEH2781" s="1"/>
      <c r="AEI2781" s="1"/>
      <c r="AEJ2781" s="1"/>
      <c r="AEK2781" s="1"/>
      <c r="AEL2781" s="1"/>
      <c r="AEM2781" s="1"/>
      <c r="AEN2781" s="1"/>
      <c r="AEO2781" s="1"/>
      <c r="AEP2781" s="1"/>
      <c r="AEQ2781" s="1"/>
      <c r="AER2781" s="1"/>
      <c r="AES2781" s="1"/>
      <c r="AET2781" s="1"/>
      <c r="AEU2781" s="1"/>
      <c r="AEV2781" s="1"/>
      <c r="AEW2781" s="1"/>
      <c r="AEX2781" s="1"/>
      <c r="AEY2781" s="1"/>
      <c r="AEZ2781" s="1"/>
      <c r="AFA2781" s="1"/>
      <c r="AFB2781" s="1"/>
      <c r="AFC2781" s="1"/>
      <c r="AFD2781" s="1"/>
      <c r="AFE2781" s="1"/>
      <c r="AFF2781" s="1"/>
      <c r="AFG2781" s="1"/>
      <c r="AFH2781" s="1"/>
      <c r="AFI2781" s="1"/>
      <c r="AFJ2781" s="1"/>
      <c r="AFK2781" s="1"/>
      <c r="AFL2781" s="1"/>
      <c r="AFM2781" s="1"/>
      <c r="AFN2781" s="1"/>
      <c r="AFO2781" s="1"/>
      <c r="AFP2781" s="1"/>
      <c r="AFQ2781" s="1"/>
      <c r="AFR2781" s="1"/>
      <c r="AFS2781" s="1"/>
      <c r="AFT2781" s="1"/>
      <c r="AFU2781" s="1"/>
      <c r="AFV2781" s="1"/>
      <c r="AFW2781" s="1"/>
      <c r="AFX2781" s="1"/>
      <c r="AFY2781" s="1"/>
      <c r="AFZ2781" s="1"/>
      <c r="AGA2781" s="1"/>
      <c r="AGB2781" s="1"/>
      <c r="AGC2781" s="1"/>
      <c r="AGD2781" s="1"/>
      <c r="AGE2781" s="1"/>
      <c r="AGF2781" s="1"/>
      <c r="AGG2781" s="1"/>
      <c r="AGH2781" s="1"/>
      <c r="AGI2781" s="1"/>
      <c r="AGJ2781" s="1"/>
      <c r="AGK2781" s="1"/>
      <c r="AGL2781" s="1"/>
      <c r="AGM2781" s="1"/>
      <c r="AGN2781" s="1"/>
      <c r="AGO2781" s="1"/>
      <c r="AGP2781" s="1"/>
      <c r="AGQ2781" s="1"/>
      <c r="AGR2781" s="1"/>
      <c r="AGS2781" s="1"/>
      <c r="AGT2781" s="1"/>
      <c r="AGU2781" s="1"/>
      <c r="AGV2781" s="1"/>
      <c r="AGW2781" s="1"/>
      <c r="AGX2781" s="1"/>
      <c r="AGY2781" s="1"/>
      <c r="AGZ2781" s="1"/>
      <c r="AHA2781" s="1"/>
      <c r="AHB2781" s="1"/>
      <c r="AHC2781" s="1"/>
      <c r="AHD2781" s="1"/>
      <c r="AHE2781" s="1"/>
      <c r="AHF2781" s="1"/>
      <c r="AHG2781" s="1"/>
      <c r="AHH2781" s="1"/>
      <c r="AHI2781" s="1"/>
      <c r="AHJ2781" s="1"/>
      <c r="AHK2781" s="1"/>
      <c r="AHL2781" s="1"/>
      <c r="AHM2781" s="1"/>
      <c r="AHN2781" s="1"/>
      <c r="AHO2781" s="1"/>
      <c r="AHP2781" s="1"/>
      <c r="AHQ2781" s="1"/>
      <c r="AHR2781" s="1"/>
      <c r="AHS2781" s="1"/>
      <c r="AHT2781" s="1"/>
      <c r="AHU2781" s="1"/>
      <c r="AHV2781" s="1"/>
      <c r="AHW2781" s="1"/>
      <c r="AHX2781" s="1"/>
      <c r="AHY2781" s="1"/>
      <c r="AHZ2781" s="1"/>
      <c r="AIA2781" s="1"/>
      <c r="AIB2781" s="1"/>
      <c r="AIC2781" s="1"/>
      <c r="AID2781" s="1"/>
      <c r="AIE2781" s="1"/>
      <c r="AIF2781" s="1"/>
      <c r="AIG2781" s="1"/>
      <c r="AIH2781" s="1"/>
      <c r="AII2781" s="1"/>
      <c r="AIJ2781" s="1"/>
      <c r="AIK2781" s="1"/>
      <c r="AIL2781" s="1"/>
      <c r="AIM2781" s="1"/>
      <c r="AIN2781" s="1"/>
      <c r="AIO2781" s="1"/>
      <c r="AIP2781" s="1"/>
      <c r="AIQ2781" s="1"/>
      <c r="AIR2781" s="1"/>
      <c r="AIS2781" s="1"/>
      <c r="AIT2781" s="1"/>
      <c r="AIU2781" s="1"/>
      <c r="AIV2781" s="1"/>
      <c r="AIW2781" s="1"/>
      <c r="AIX2781" s="1"/>
      <c r="AIY2781" s="1"/>
      <c r="AIZ2781" s="1"/>
      <c r="AJA2781" s="1"/>
      <c r="AJB2781" s="1"/>
      <c r="AJC2781" s="1"/>
      <c r="AJD2781" s="1"/>
      <c r="AJE2781" s="1"/>
      <c r="AJF2781" s="1"/>
      <c r="AJG2781" s="1"/>
      <c r="AJH2781" s="1"/>
      <c r="AJI2781" s="1"/>
      <c r="AJJ2781" s="1"/>
      <c r="AJK2781" s="1"/>
      <c r="AJL2781" s="1"/>
      <c r="AJM2781" s="1"/>
      <c r="AJN2781" s="1"/>
      <c r="AJO2781" s="1"/>
      <c r="AJP2781" s="1"/>
      <c r="AJQ2781" s="1"/>
      <c r="AJR2781" s="1"/>
      <c r="AJS2781" s="1"/>
      <c r="AJT2781" s="1"/>
      <c r="AJU2781" s="1"/>
      <c r="AJV2781" s="1"/>
      <c r="AJW2781" s="1"/>
      <c r="AJX2781" s="1"/>
      <c r="AJY2781" s="1"/>
      <c r="AJZ2781" s="1"/>
      <c r="AKA2781" s="1"/>
      <c r="AKB2781" s="1"/>
      <c r="AKC2781" s="1"/>
      <c r="AKD2781" s="1"/>
      <c r="AKE2781" s="1"/>
      <c r="AKF2781" s="1"/>
      <c r="AKG2781" s="1"/>
      <c r="AKH2781" s="1"/>
      <c r="AKI2781" s="1"/>
      <c r="AKJ2781" s="1"/>
      <c r="AKK2781" s="1"/>
      <c r="AKL2781" s="1"/>
      <c r="AKM2781" s="1"/>
      <c r="AKN2781" s="1"/>
      <c r="AKO2781" s="1"/>
      <c r="AKP2781" s="1"/>
      <c r="AKQ2781" s="1"/>
      <c r="AKR2781" s="1"/>
      <c r="AKS2781" s="1"/>
      <c r="AKT2781" s="1"/>
      <c r="AKU2781" s="1"/>
      <c r="AKV2781" s="1"/>
      <c r="AKW2781" s="1"/>
      <c r="AKX2781" s="1"/>
      <c r="AKY2781" s="1"/>
      <c r="AKZ2781" s="1"/>
      <c r="ALA2781" s="1"/>
      <c r="ALB2781" s="1"/>
      <c r="ALC2781" s="1"/>
      <c r="ALD2781" s="1"/>
      <c r="ALE2781" s="1"/>
      <c r="ALF2781" s="1"/>
      <c r="ALG2781" s="1"/>
      <c r="ALH2781" s="1"/>
      <c r="ALI2781" s="1"/>
      <c r="ALJ2781" s="1"/>
      <c r="ALK2781" s="1"/>
      <c r="ALL2781" s="1"/>
      <c r="ALM2781" s="1"/>
      <c r="ALN2781" s="1"/>
      <c r="ALO2781" s="1"/>
      <c r="ALP2781" s="1"/>
      <c r="ALQ2781" s="1"/>
      <c r="ALR2781" s="1"/>
      <c r="ALS2781" s="1"/>
      <c r="ALT2781" s="1"/>
      <c r="ALU2781" s="1"/>
      <c r="ALV2781" s="1"/>
      <c r="ALW2781" s="1"/>
      <c r="ALX2781" s="1"/>
      <c r="ALY2781" s="1"/>
      <c r="ALZ2781" s="1"/>
      <c r="AMA2781" s="1"/>
      <c r="AMB2781" s="1"/>
      <c r="AMC2781" s="1"/>
      <c r="AMD2781" s="1"/>
      <c r="AME2781" s="1"/>
      <c r="AMF2781" s="1"/>
      <c r="AMG2781" s="1"/>
      <c r="AMH2781" s="1"/>
      <c r="AMI2781" s="1"/>
      <c r="AMJ2781" s="1"/>
      <c r="AMK2781" s="1"/>
      <c r="AML2781" s="1"/>
      <c r="AMM2781" s="1"/>
      <c r="AMN2781" s="1"/>
      <c r="AMO2781" s="1"/>
      <c r="AMP2781" s="1"/>
      <c r="AMQ2781" s="1"/>
      <c r="AMR2781" s="1"/>
      <c r="AMS2781" s="1"/>
      <c r="AMT2781" s="1"/>
      <c r="AMU2781" s="1"/>
      <c r="AMV2781" s="1"/>
      <c r="AMW2781" s="1"/>
      <c r="AMX2781" s="1"/>
      <c r="AMY2781" s="1"/>
      <c r="AMZ2781" s="1"/>
      <c r="ANA2781" s="1"/>
      <c r="ANB2781" s="1"/>
      <c r="ANC2781" s="1"/>
      <c r="AND2781" s="1"/>
      <c r="ANE2781" s="1"/>
      <c r="ANF2781" s="1"/>
      <c r="ANG2781" s="1"/>
      <c r="ANH2781" s="1"/>
      <c r="ANI2781" s="1"/>
      <c r="ANJ2781" s="1"/>
      <c r="ANK2781" s="1"/>
      <c r="ANL2781" s="1"/>
      <c r="ANM2781" s="1"/>
      <c r="ANN2781" s="1"/>
      <c r="ANO2781" s="1"/>
      <c r="ANP2781" s="1"/>
      <c r="ANQ2781" s="1"/>
      <c r="ANR2781" s="1"/>
      <c r="ANS2781" s="1"/>
      <c r="ANT2781" s="1"/>
      <c r="ANU2781" s="1"/>
      <c r="ANV2781" s="1"/>
      <c r="ANW2781" s="1"/>
      <c r="ANX2781" s="1"/>
      <c r="ANY2781" s="1"/>
      <c r="ANZ2781" s="1"/>
      <c r="AOA2781" s="1"/>
      <c r="AOB2781" s="1"/>
      <c r="AOC2781" s="1"/>
      <c r="AOD2781" s="1"/>
      <c r="AOE2781" s="1"/>
      <c r="AOF2781" s="1"/>
      <c r="AOG2781" s="1"/>
      <c r="AOH2781" s="1"/>
      <c r="AOI2781" s="1"/>
      <c r="AOJ2781" s="1"/>
      <c r="AOK2781" s="1"/>
      <c r="AOL2781" s="1"/>
      <c r="AOM2781" s="1"/>
      <c r="AON2781" s="1"/>
      <c r="AOO2781" s="1"/>
      <c r="AOP2781" s="1"/>
      <c r="AOQ2781" s="1"/>
      <c r="AOR2781" s="1"/>
      <c r="AOS2781" s="1"/>
      <c r="AOT2781" s="1"/>
      <c r="AOU2781" s="1"/>
      <c r="AOV2781" s="1"/>
      <c r="AOW2781" s="1"/>
      <c r="AOX2781" s="1"/>
      <c r="AOY2781" s="1"/>
      <c r="AOZ2781" s="1"/>
      <c r="APA2781" s="1"/>
      <c r="APB2781" s="1"/>
      <c r="APC2781" s="1"/>
      <c r="APD2781" s="1"/>
      <c r="APE2781" s="1"/>
      <c r="APF2781" s="1"/>
      <c r="APG2781" s="1"/>
      <c r="APH2781" s="1"/>
      <c r="API2781" s="1"/>
      <c r="APJ2781" s="1"/>
      <c r="APK2781" s="1"/>
      <c r="APL2781" s="1"/>
      <c r="APM2781" s="1"/>
      <c r="APN2781" s="1"/>
      <c r="APO2781" s="1"/>
      <c r="APP2781" s="1"/>
      <c r="APQ2781" s="1"/>
      <c r="APR2781" s="1"/>
      <c r="APS2781" s="1"/>
      <c r="APT2781" s="1"/>
      <c r="APU2781" s="1"/>
      <c r="APV2781" s="1"/>
      <c r="APW2781" s="1"/>
      <c r="APX2781" s="1"/>
      <c r="APY2781" s="1"/>
      <c r="APZ2781" s="1"/>
      <c r="AQA2781" s="1"/>
      <c r="AQB2781" s="1"/>
      <c r="AQC2781" s="1"/>
      <c r="AQD2781" s="1"/>
      <c r="AQE2781" s="1"/>
      <c r="AQF2781" s="1"/>
      <c r="AQG2781" s="1"/>
      <c r="AQH2781" s="1"/>
      <c r="AQI2781" s="1"/>
      <c r="AQJ2781" s="1"/>
      <c r="AQK2781" s="1"/>
      <c r="AQL2781" s="1"/>
      <c r="AQM2781" s="1"/>
      <c r="AQN2781" s="1"/>
      <c r="AQO2781" s="1"/>
      <c r="AQP2781" s="1"/>
      <c r="AQQ2781" s="1"/>
      <c r="AQR2781" s="1"/>
      <c r="AQS2781" s="1"/>
      <c r="AQT2781" s="1"/>
      <c r="AQU2781" s="1"/>
      <c r="AQV2781" s="1"/>
      <c r="AQW2781" s="1"/>
      <c r="AQX2781" s="1"/>
      <c r="AQY2781" s="1"/>
      <c r="AQZ2781" s="1"/>
      <c r="ARA2781" s="1"/>
      <c r="ARB2781" s="1"/>
      <c r="ARC2781" s="1"/>
      <c r="ARD2781" s="1"/>
      <c r="ARE2781" s="1"/>
      <c r="ARF2781" s="1"/>
      <c r="ARG2781" s="1"/>
      <c r="ARH2781" s="1"/>
      <c r="ARI2781" s="1"/>
      <c r="ARJ2781" s="1"/>
      <c r="ARK2781" s="1"/>
      <c r="ARL2781" s="1"/>
      <c r="ARM2781" s="1"/>
      <c r="ARN2781" s="1"/>
      <c r="ARO2781" s="1"/>
      <c r="ARP2781" s="1"/>
      <c r="ARQ2781" s="1"/>
      <c r="ARR2781" s="1"/>
      <c r="ARS2781" s="1"/>
      <c r="ART2781" s="1"/>
      <c r="ARU2781" s="1"/>
      <c r="ARV2781" s="1"/>
      <c r="ARW2781" s="1"/>
      <c r="ARX2781" s="1"/>
      <c r="ARY2781" s="1"/>
      <c r="ARZ2781" s="1"/>
      <c r="ASA2781" s="1"/>
      <c r="ASB2781" s="1"/>
      <c r="ASC2781" s="1"/>
      <c r="ASD2781" s="1"/>
      <c r="ASE2781" s="1"/>
      <c r="ASF2781" s="1"/>
      <c r="ASG2781" s="1"/>
      <c r="ASH2781" s="1"/>
      <c r="ASI2781" s="1"/>
      <c r="ASJ2781" s="1"/>
      <c r="ASK2781" s="1"/>
      <c r="ASL2781" s="1"/>
      <c r="ASM2781" s="1"/>
      <c r="ASN2781" s="1"/>
      <c r="ASO2781" s="1"/>
      <c r="ASP2781" s="1"/>
      <c r="ASQ2781" s="1"/>
      <c r="ASR2781" s="1"/>
      <c r="ASS2781" s="1"/>
      <c r="AST2781" s="1"/>
      <c r="ASU2781" s="1"/>
      <c r="ASV2781" s="1"/>
      <c r="ASW2781" s="1"/>
      <c r="ASX2781" s="1"/>
      <c r="ASY2781" s="1"/>
      <c r="ASZ2781" s="1"/>
      <c r="ATA2781" s="1"/>
      <c r="ATB2781" s="1"/>
      <c r="ATC2781" s="1"/>
      <c r="ATD2781" s="1"/>
      <c r="ATE2781" s="1"/>
      <c r="ATF2781" s="1"/>
      <c r="ATG2781" s="1"/>
      <c r="ATH2781" s="1"/>
      <c r="ATI2781" s="1"/>
      <c r="ATJ2781" s="1"/>
      <c r="ATK2781" s="1"/>
      <c r="ATL2781" s="1"/>
      <c r="ATM2781" s="1"/>
      <c r="ATN2781" s="1"/>
      <c r="ATO2781" s="1"/>
      <c r="ATP2781" s="1"/>
      <c r="ATQ2781" s="1"/>
      <c r="ATR2781" s="1"/>
      <c r="ATS2781" s="1"/>
      <c r="ATT2781" s="1"/>
      <c r="ATU2781" s="1"/>
      <c r="ATV2781" s="1"/>
      <c r="ATW2781" s="1"/>
      <c r="ATX2781" s="1"/>
      <c r="ATY2781" s="1"/>
      <c r="ATZ2781" s="1"/>
      <c r="AUA2781" s="1"/>
      <c r="AUB2781" s="1"/>
      <c r="AUC2781" s="1"/>
      <c r="AUD2781" s="1"/>
      <c r="AUE2781" s="1"/>
      <c r="AUF2781" s="1"/>
      <c r="AUG2781" s="1"/>
      <c r="AUH2781" s="1"/>
      <c r="AUI2781" s="1"/>
      <c r="AUJ2781" s="1"/>
      <c r="AUK2781" s="1"/>
      <c r="AUL2781" s="1"/>
      <c r="AUM2781" s="1"/>
      <c r="AUN2781" s="1"/>
      <c r="AUO2781" s="1"/>
      <c r="AUP2781" s="1"/>
      <c r="AUQ2781" s="1"/>
      <c r="AUR2781" s="1"/>
      <c r="AUS2781" s="1"/>
      <c r="AUT2781" s="1"/>
      <c r="AUU2781" s="1"/>
      <c r="AUV2781" s="1"/>
      <c r="AUW2781" s="1"/>
      <c r="AUX2781" s="1"/>
      <c r="AUY2781" s="1"/>
      <c r="AUZ2781" s="1"/>
      <c r="AVA2781" s="1"/>
      <c r="AVB2781" s="1"/>
      <c r="AVC2781" s="1"/>
      <c r="AVD2781" s="1"/>
      <c r="AVE2781" s="1"/>
      <c r="AVF2781" s="1"/>
      <c r="AVG2781" s="1"/>
      <c r="AVH2781" s="1"/>
      <c r="AVI2781" s="1"/>
      <c r="AVJ2781" s="1"/>
      <c r="AVK2781" s="1"/>
      <c r="AVL2781" s="1"/>
      <c r="AVM2781" s="1"/>
      <c r="AVN2781" s="1"/>
      <c r="AVO2781" s="1"/>
      <c r="AVP2781" s="1"/>
      <c r="AVQ2781" s="1"/>
      <c r="AVR2781" s="1"/>
      <c r="AVS2781" s="1"/>
      <c r="AVT2781" s="1"/>
      <c r="AVU2781" s="1"/>
      <c r="AVV2781" s="1"/>
      <c r="AVW2781" s="1"/>
      <c r="AVX2781" s="1"/>
      <c r="AVY2781" s="1"/>
      <c r="AVZ2781" s="1"/>
      <c r="AWA2781" s="1"/>
      <c r="AWB2781" s="1"/>
      <c r="AWC2781" s="1"/>
      <c r="AWD2781" s="1"/>
      <c r="AWE2781" s="1"/>
      <c r="AWF2781" s="1"/>
      <c r="AWG2781" s="1"/>
      <c r="AWH2781" s="1"/>
      <c r="AWI2781" s="1"/>
      <c r="AWJ2781" s="1"/>
      <c r="AWK2781" s="1"/>
      <c r="AWL2781" s="1"/>
      <c r="AWM2781" s="1"/>
      <c r="AWN2781" s="1"/>
      <c r="AWO2781" s="1"/>
      <c r="AWP2781" s="1"/>
      <c r="AWQ2781" s="1"/>
      <c r="AWR2781" s="1"/>
      <c r="AWS2781" s="1"/>
      <c r="AWT2781" s="1"/>
      <c r="AWU2781" s="1"/>
      <c r="AWV2781" s="1"/>
      <c r="AWW2781" s="1"/>
      <c r="AWX2781" s="1"/>
      <c r="AWY2781" s="1"/>
      <c r="AWZ2781" s="1"/>
      <c r="AXA2781" s="1"/>
      <c r="AXB2781" s="1"/>
      <c r="AXC2781" s="1"/>
      <c r="AXD2781" s="1"/>
      <c r="AXE2781" s="1"/>
      <c r="AXF2781" s="1"/>
      <c r="AXG2781" s="1"/>
      <c r="AXH2781" s="1"/>
      <c r="AXI2781" s="1"/>
      <c r="AXJ2781" s="1"/>
      <c r="AXK2781" s="1"/>
      <c r="AXL2781" s="1"/>
      <c r="AXM2781" s="1"/>
      <c r="AXN2781" s="1"/>
      <c r="AXO2781" s="1"/>
      <c r="AXP2781" s="1"/>
      <c r="AXQ2781" s="1"/>
      <c r="AXR2781" s="1"/>
      <c r="AXS2781" s="1"/>
      <c r="AXT2781" s="1"/>
      <c r="AXU2781" s="1"/>
      <c r="AXV2781" s="1"/>
      <c r="AXW2781" s="1"/>
      <c r="AXX2781" s="1"/>
      <c r="AXY2781" s="1"/>
      <c r="AXZ2781" s="1"/>
      <c r="AYA2781" s="1"/>
      <c r="AYB2781" s="1"/>
      <c r="AYC2781" s="1"/>
      <c r="AYD2781" s="1"/>
      <c r="AYE2781" s="1"/>
      <c r="AYF2781" s="1"/>
      <c r="AYG2781" s="1"/>
      <c r="AYH2781" s="1"/>
      <c r="AYI2781" s="1"/>
      <c r="AYJ2781" s="1"/>
      <c r="AYK2781" s="1"/>
      <c r="AYL2781" s="1"/>
      <c r="AYM2781" s="1"/>
      <c r="AYN2781" s="1"/>
      <c r="AYO2781" s="1"/>
      <c r="AYP2781" s="1"/>
      <c r="AYQ2781" s="1"/>
      <c r="AYR2781" s="1"/>
      <c r="AYS2781" s="1"/>
      <c r="AYT2781" s="1"/>
      <c r="AYU2781" s="1"/>
      <c r="AYV2781" s="1"/>
      <c r="AYW2781" s="1"/>
      <c r="AYX2781" s="1"/>
      <c r="AYY2781" s="1"/>
      <c r="AYZ2781" s="1"/>
      <c r="AZA2781" s="1"/>
      <c r="AZB2781" s="1"/>
      <c r="AZC2781" s="1"/>
      <c r="AZD2781" s="1"/>
      <c r="AZE2781" s="1"/>
      <c r="AZF2781" s="1"/>
      <c r="AZG2781" s="1"/>
      <c r="AZH2781" s="1"/>
      <c r="AZI2781" s="1"/>
      <c r="AZJ2781" s="1"/>
      <c r="AZK2781" s="1"/>
      <c r="AZL2781" s="1"/>
      <c r="AZM2781" s="1"/>
      <c r="AZN2781" s="1"/>
      <c r="AZO2781" s="1"/>
      <c r="AZP2781" s="1"/>
      <c r="AZQ2781" s="1"/>
      <c r="AZR2781" s="1"/>
      <c r="AZS2781" s="1"/>
      <c r="AZT2781" s="1"/>
      <c r="AZU2781" s="1"/>
      <c r="AZV2781" s="1"/>
      <c r="AZW2781" s="1"/>
      <c r="AZX2781" s="1"/>
      <c r="AZY2781" s="1"/>
      <c r="AZZ2781" s="1"/>
      <c r="BAA2781" s="1"/>
      <c r="BAB2781" s="1"/>
      <c r="BAC2781" s="1"/>
      <c r="BAD2781" s="1"/>
      <c r="BAE2781" s="1"/>
      <c r="BAF2781" s="1"/>
      <c r="BAG2781" s="1"/>
      <c r="BAH2781" s="1"/>
      <c r="BAI2781" s="1"/>
      <c r="BAJ2781" s="1"/>
      <c r="BAK2781" s="1"/>
      <c r="BAL2781" s="1"/>
      <c r="BAM2781" s="1"/>
      <c r="BAN2781" s="1"/>
      <c r="BAO2781" s="1"/>
      <c r="BAP2781" s="1"/>
      <c r="BAQ2781" s="1"/>
      <c r="BAR2781" s="1"/>
      <c r="BAS2781" s="1"/>
      <c r="BAT2781" s="1"/>
      <c r="BAU2781" s="1"/>
      <c r="BAV2781" s="1"/>
      <c r="BAW2781" s="1"/>
      <c r="BAX2781" s="1"/>
      <c r="BAY2781" s="1"/>
      <c r="BAZ2781" s="1"/>
      <c r="BBA2781" s="1"/>
      <c r="BBB2781" s="1"/>
      <c r="BBC2781" s="1"/>
      <c r="BBD2781" s="1"/>
      <c r="BBE2781" s="1"/>
      <c r="BBF2781" s="1"/>
      <c r="BBG2781" s="1"/>
      <c r="BBH2781" s="1"/>
      <c r="BBI2781" s="1"/>
      <c r="BBJ2781" s="1"/>
      <c r="BBK2781" s="1"/>
      <c r="BBL2781" s="1"/>
      <c r="BBM2781" s="1"/>
      <c r="BBN2781" s="1"/>
      <c r="BBO2781" s="1"/>
      <c r="BBP2781" s="1"/>
      <c r="BBQ2781" s="1"/>
      <c r="BBR2781" s="1"/>
      <c r="BBS2781" s="1"/>
      <c r="BBT2781" s="1"/>
      <c r="BBU2781" s="1"/>
      <c r="BBV2781" s="1"/>
      <c r="BBW2781" s="1"/>
      <c r="BBX2781" s="1"/>
      <c r="BBY2781" s="1"/>
      <c r="BBZ2781" s="1"/>
      <c r="BCA2781" s="1"/>
      <c r="BCB2781" s="1"/>
      <c r="BCC2781" s="1"/>
      <c r="BCD2781" s="1"/>
      <c r="BCE2781" s="1"/>
      <c r="BCF2781" s="1"/>
      <c r="BCG2781" s="1"/>
      <c r="BCH2781" s="1"/>
      <c r="BCI2781" s="1"/>
      <c r="BCJ2781" s="1"/>
      <c r="BCK2781" s="1"/>
      <c r="BCL2781" s="1"/>
      <c r="BCM2781" s="1"/>
      <c r="BCN2781" s="1"/>
      <c r="BCO2781" s="1"/>
      <c r="BCP2781" s="1"/>
      <c r="BCQ2781" s="1"/>
      <c r="BCR2781" s="1"/>
      <c r="BCS2781" s="1"/>
      <c r="BCT2781" s="1"/>
      <c r="BCU2781" s="1"/>
      <c r="BCV2781" s="1"/>
      <c r="BCW2781" s="1"/>
      <c r="BCX2781" s="1"/>
      <c r="BCY2781" s="1"/>
      <c r="BCZ2781" s="1"/>
      <c r="BDA2781" s="1"/>
      <c r="BDB2781" s="1"/>
      <c r="BDC2781" s="1"/>
      <c r="BDD2781" s="1"/>
      <c r="BDE2781" s="1"/>
      <c r="BDF2781" s="1"/>
      <c r="BDG2781" s="1"/>
      <c r="BDH2781" s="1"/>
      <c r="BDI2781" s="1"/>
      <c r="BDJ2781" s="1"/>
      <c r="BDK2781" s="1"/>
      <c r="BDL2781" s="1"/>
      <c r="BDM2781" s="1"/>
      <c r="BDN2781" s="1"/>
      <c r="BDO2781" s="1"/>
      <c r="BDP2781" s="1"/>
      <c r="BDQ2781" s="1"/>
      <c r="BDR2781" s="1"/>
      <c r="BDS2781" s="1"/>
      <c r="BDT2781" s="1"/>
      <c r="BDU2781" s="1"/>
      <c r="BDV2781" s="1"/>
      <c r="BDW2781" s="1"/>
      <c r="BDX2781" s="1"/>
      <c r="BDY2781" s="1"/>
      <c r="BDZ2781" s="1"/>
      <c r="BEA2781" s="1"/>
      <c r="BEB2781" s="1"/>
      <c r="BEC2781" s="1"/>
      <c r="BED2781" s="1"/>
      <c r="BEE2781" s="1"/>
      <c r="BEF2781" s="1"/>
      <c r="BEG2781" s="1"/>
      <c r="BEH2781" s="1"/>
      <c r="BEI2781" s="1"/>
      <c r="BEJ2781" s="1"/>
      <c r="BEK2781" s="1"/>
      <c r="BEL2781" s="1"/>
      <c r="BEM2781" s="1"/>
      <c r="BEN2781" s="1"/>
      <c r="BEO2781" s="1"/>
      <c r="BEP2781" s="1"/>
      <c r="BEQ2781" s="1"/>
      <c r="BER2781" s="1"/>
      <c r="BES2781" s="1"/>
      <c r="BET2781" s="1"/>
      <c r="BEU2781" s="1"/>
      <c r="BEV2781" s="1"/>
      <c r="BEW2781" s="1"/>
      <c r="BEX2781" s="1"/>
      <c r="BEY2781" s="1"/>
      <c r="BEZ2781" s="1"/>
      <c r="BFA2781" s="1"/>
      <c r="BFB2781" s="1"/>
      <c r="BFC2781" s="1"/>
      <c r="BFD2781" s="1"/>
      <c r="BFE2781" s="1"/>
      <c r="BFF2781" s="1"/>
      <c r="BFG2781" s="1"/>
      <c r="BFH2781" s="1"/>
      <c r="BFI2781" s="1"/>
      <c r="BFJ2781" s="1"/>
      <c r="BFK2781" s="1"/>
      <c r="BFL2781" s="1"/>
      <c r="BFM2781" s="1"/>
      <c r="BFN2781" s="1"/>
      <c r="BFO2781" s="1"/>
      <c r="BFP2781" s="1"/>
      <c r="BFQ2781" s="1"/>
      <c r="BFR2781" s="1"/>
      <c r="BFS2781" s="1"/>
      <c r="BFT2781" s="1"/>
      <c r="BFU2781" s="1"/>
      <c r="BFV2781" s="1"/>
      <c r="BFW2781" s="1"/>
      <c r="BFX2781" s="1"/>
      <c r="BFY2781" s="1"/>
      <c r="BFZ2781" s="1"/>
      <c r="BGA2781" s="1"/>
      <c r="BGB2781" s="1"/>
      <c r="BGC2781" s="1"/>
      <c r="BGD2781" s="1"/>
      <c r="BGE2781" s="1"/>
      <c r="BGF2781" s="1"/>
      <c r="BGG2781" s="1"/>
      <c r="BGH2781" s="1"/>
      <c r="BGI2781" s="1"/>
      <c r="BGJ2781" s="1"/>
      <c r="BGK2781" s="1"/>
      <c r="BGL2781" s="1"/>
      <c r="BGM2781" s="1"/>
      <c r="BGN2781" s="1"/>
      <c r="BGO2781" s="1"/>
      <c r="BGP2781" s="1"/>
      <c r="BGQ2781" s="1"/>
      <c r="BGR2781" s="1"/>
      <c r="BGS2781" s="1"/>
      <c r="BGT2781" s="1"/>
      <c r="BGU2781" s="1"/>
      <c r="BGV2781" s="1"/>
      <c r="BGW2781" s="1"/>
      <c r="BGX2781" s="1"/>
      <c r="BGY2781" s="1"/>
      <c r="BGZ2781" s="1"/>
      <c r="BHA2781" s="1"/>
      <c r="BHB2781" s="1"/>
      <c r="BHC2781" s="1"/>
      <c r="BHD2781" s="1"/>
      <c r="BHE2781" s="1"/>
      <c r="BHF2781" s="1"/>
      <c r="BHG2781" s="1"/>
      <c r="BHH2781" s="1"/>
      <c r="BHI2781" s="1"/>
      <c r="BHJ2781" s="1"/>
      <c r="BHK2781" s="1"/>
      <c r="BHL2781" s="1"/>
      <c r="BHM2781" s="1"/>
      <c r="BHN2781" s="1"/>
      <c r="BHO2781" s="1"/>
      <c r="BHP2781" s="1"/>
      <c r="BHQ2781" s="1"/>
      <c r="BHR2781" s="1"/>
      <c r="BHS2781" s="1"/>
      <c r="BHT2781" s="1"/>
      <c r="BHU2781" s="1"/>
      <c r="BHV2781" s="1"/>
      <c r="BHW2781" s="1"/>
      <c r="BHX2781" s="1"/>
      <c r="BHY2781" s="1"/>
      <c r="BHZ2781" s="1"/>
      <c r="BIA2781" s="1"/>
      <c r="BIB2781" s="1"/>
      <c r="BIC2781" s="1"/>
      <c r="BID2781" s="1"/>
      <c r="BIE2781" s="1"/>
      <c r="BIF2781" s="1"/>
      <c r="BIG2781" s="1"/>
      <c r="BIH2781" s="1"/>
      <c r="BII2781" s="1"/>
      <c r="BIJ2781" s="1"/>
      <c r="BIK2781" s="1"/>
      <c r="BIL2781" s="1"/>
      <c r="BIM2781" s="1"/>
      <c r="BIN2781" s="1"/>
      <c r="BIO2781" s="1"/>
      <c r="BIP2781" s="1"/>
      <c r="BIQ2781" s="1"/>
      <c r="BIR2781" s="1"/>
      <c r="BIS2781" s="1"/>
      <c r="BIT2781" s="1"/>
      <c r="BIU2781" s="1"/>
      <c r="BIV2781" s="1"/>
      <c r="BIW2781" s="1"/>
      <c r="BIX2781" s="1"/>
      <c r="BIY2781" s="1"/>
      <c r="BIZ2781" s="1"/>
      <c r="BJA2781" s="1"/>
      <c r="BJB2781" s="1"/>
      <c r="BJC2781" s="1"/>
      <c r="BJD2781" s="1"/>
      <c r="BJE2781" s="1"/>
      <c r="BJF2781" s="1"/>
      <c r="BJG2781" s="1"/>
      <c r="BJH2781" s="1"/>
      <c r="BJI2781" s="1"/>
      <c r="BJJ2781" s="1"/>
      <c r="BJK2781" s="1"/>
      <c r="BJL2781" s="1"/>
      <c r="BJM2781" s="1"/>
      <c r="BJN2781" s="1"/>
      <c r="BJO2781" s="1"/>
      <c r="BJP2781" s="1"/>
      <c r="BJQ2781" s="1"/>
      <c r="BJR2781" s="1"/>
      <c r="BJS2781" s="1"/>
      <c r="BJT2781" s="1"/>
      <c r="BJU2781" s="1"/>
      <c r="BJV2781" s="1"/>
      <c r="BJW2781" s="1"/>
      <c r="BJX2781" s="1"/>
      <c r="BJY2781" s="1"/>
      <c r="BJZ2781" s="1"/>
      <c r="BKA2781" s="1"/>
      <c r="BKB2781" s="1"/>
      <c r="BKC2781" s="1"/>
      <c r="BKD2781" s="1"/>
      <c r="BKE2781" s="1"/>
      <c r="BKF2781" s="1"/>
      <c r="BKG2781" s="1"/>
      <c r="BKH2781" s="1"/>
      <c r="BKI2781" s="1"/>
      <c r="BKJ2781" s="1"/>
      <c r="BKK2781" s="1"/>
      <c r="BKL2781" s="1"/>
      <c r="BKM2781" s="1"/>
      <c r="BKN2781" s="1"/>
      <c r="BKO2781" s="1"/>
      <c r="BKP2781" s="1"/>
      <c r="BKQ2781" s="1"/>
      <c r="BKR2781" s="1"/>
      <c r="BKS2781" s="1"/>
      <c r="BKT2781" s="1"/>
      <c r="BKU2781" s="1"/>
      <c r="BKV2781" s="1"/>
      <c r="BKW2781" s="1"/>
      <c r="BKX2781" s="1"/>
      <c r="BKY2781" s="1"/>
      <c r="BKZ2781" s="1"/>
      <c r="BLA2781" s="1"/>
      <c r="BLB2781" s="1"/>
      <c r="BLC2781" s="1"/>
      <c r="BLD2781" s="1"/>
      <c r="BLE2781" s="1"/>
      <c r="BLF2781" s="1"/>
      <c r="BLG2781" s="1"/>
      <c r="BLH2781" s="1"/>
      <c r="BLI2781" s="1"/>
      <c r="BLJ2781" s="1"/>
      <c r="BLK2781" s="1"/>
      <c r="BLL2781" s="1"/>
      <c r="BLM2781" s="1"/>
      <c r="BLN2781" s="1"/>
      <c r="BLO2781" s="1"/>
      <c r="BLP2781" s="1"/>
      <c r="BLQ2781" s="1"/>
      <c r="BLR2781" s="1"/>
      <c r="BLS2781" s="1"/>
      <c r="BLT2781" s="1"/>
      <c r="BLU2781" s="1"/>
      <c r="BLV2781" s="1"/>
      <c r="BLW2781" s="1"/>
      <c r="BLX2781" s="1"/>
      <c r="BLY2781" s="1"/>
      <c r="BLZ2781" s="1"/>
      <c r="BMA2781" s="1"/>
      <c r="BMB2781" s="1"/>
      <c r="BMC2781" s="1"/>
      <c r="BMD2781" s="1"/>
      <c r="BME2781" s="1"/>
      <c r="BMF2781" s="1"/>
      <c r="BMG2781" s="1"/>
      <c r="BMH2781" s="1"/>
      <c r="BMI2781" s="1"/>
      <c r="BMJ2781" s="1"/>
      <c r="BMK2781" s="1"/>
      <c r="BML2781" s="1"/>
      <c r="BMM2781" s="1"/>
      <c r="BMN2781" s="1"/>
      <c r="BMO2781" s="1"/>
      <c r="BMP2781" s="1"/>
      <c r="BMQ2781" s="1"/>
      <c r="BMR2781" s="1"/>
      <c r="BMS2781" s="1"/>
      <c r="BMT2781" s="1"/>
      <c r="BMU2781" s="1"/>
      <c r="BMV2781" s="1"/>
      <c r="BMW2781" s="1"/>
      <c r="BMX2781" s="1"/>
      <c r="BMY2781" s="1"/>
      <c r="BMZ2781" s="1"/>
      <c r="BNA2781" s="1"/>
      <c r="BNB2781" s="1"/>
      <c r="BNC2781" s="1"/>
      <c r="BND2781" s="1"/>
      <c r="BNE2781" s="1"/>
      <c r="BNF2781" s="1"/>
      <c r="BNG2781" s="1"/>
      <c r="BNH2781" s="1"/>
      <c r="BNI2781" s="1"/>
      <c r="BNJ2781" s="1"/>
      <c r="BNK2781" s="1"/>
      <c r="BNL2781" s="1"/>
      <c r="BNM2781" s="1"/>
      <c r="BNN2781" s="1"/>
      <c r="BNO2781" s="1"/>
      <c r="BNP2781" s="1"/>
      <c r="BNQ2781" s="1"/>
      <c r="BNR2781" s="1"/>
      <c r="BNS2781" s="1"/>
      <c r="BNT2781" s="1"/>
      <c r="BNU2781" s="1"/>
      <c r="BNV2781" s="1"/>
      <c r="BNW2781" s="1"/>
      <c r="BNX2781" s="1"/>
      <c r="BNY2781" s="1"/>
      <c r="BNZ2781" s="1"/>
      <c r="BOA2781" s="1"/>
      <c r="BOB2781" s="1"/>
      <c r="BOC2781" s="1"/>
      <c r="BOD2781" s="1"/>
      <c r="BOE2781" s="1"/>
      <c r="BOF2781" s="1"/>
      <c r="BOG2781" s="1"/>
      <c r="BOH2781" s="1"/>
      <c r="BOI2781" s="1"/>
      <c r="BOJ2781" s="1"/>
      <c r="BOK2781" s="1"/>
      <c r="BOL2781" s="1"/>
      <c r="BOM2781" s="1"/>
      <c r="BON2781" s="1"/>
      <c r="BOO2781" s="1"/>
      <c r="BOP2781" s="1"/>
      <c r="BOQ2781" s="1"/>
      <c r="BOR2781" s="1"/>
      <c r="BOS2781" s="1"/>
      <c r="BOT2781" s="1"/>
      <c r="BOU2781" s="1"/>
      <c r="BOV2781" s="1"/>
      <c r="BOW2781" s="1"/>
      <c r="BOX2781" s="1"/>
      <c r="BOY2781" s="1"/>
      <c r="BOZ2781" s="1"/>
      <c r="BPA2781" s="1"/>
      <c r="BPB2781" s="1"/>
      <c r="BPC2781" s="1"/>
      <c r="BPD2781" s="1"/>
      <c r="BPE2781" s="1"/>
      <c r="BPF2781" s="1"/>
      <c r="BPG2781" s="1"/>
      <c r="BPH2781" s="1"/>
      <c r="BPI2781" s="1"/>
      <c r="BPJ2781" s="1"/>
      <c r="BPK2781" s="1"/>
      <c r="BPL2781" s="1"/>
      <c r="BPM2781" s="1"/>
      <c r="BPN2781" s="1"/>
      <c r="BPO2781" s="1"/>
      <c r="BPP2781" s="1"/>
      <c r="BPQ2781" s="1"/>
      <c r="BPR2781" s="1"/>
      <c r="BPS2781" s="1"/>
      <c r="BPT2781" s="1"/>
      <c r="BPU2781" s="1"/>
      <c r="BPV2781" s="1"/>
      <c r="BPW2781" s="1"/>
      <c r="BPX2781" s="1"/>
      <c r="BPY2781" s="1"/>
      <c r="BPZ2781" s="1"/>
      <c r="BQA2781" s="1"/>
      <c r="BQB2781" s="1"/>
      <c r="BQC2781" s="1"/>
      <c r="BQD2781" s="1"/>
      <c r="BQE2781" s="1"/>
      <c r="BQF2781" s="1"/>
      <c r="BQG2781" s="1"/>
      <c r="BQH2781" s="1"/>
      <c r="BQI2781" s="1"/>
      <c r="BQJ2781" s="1"/>
      <c r="BQK2781" s="1"/>
      <c r="BQL2781" s="1"/>
      <c r="BQM2781" s="1"/>
      <c r="BQN2781" s="1"/>
      <c r="BQO2781" s="1"/>
      <c r="BQP2781" s="1"/>
      <c r="BQQ2781" s="1"/>
      <c r="BQR2781" s="1"/>
      <c r="BQS2781" s="1"/>
      <c r="BQT2781" s="1"/>
      <c r="BQU2781" s="1"/>
      <c r="BQV2781" s="1"/>
      <c r="BQW2781" s="1"/>
      <c r="BQX2781" s="1"/>
      <c r="BQY2781" s="1"/>
      <c r="BQZ2781" s="1"/>
      <c r="BRA2781" s="1"/>
      <c r="BRB2781" s="1"/>
      <c r="BRC2781" s="1"/>
      <c r="BRD2781" s="1"/>
      <c r="BRE2781" s="1"/>
      <c r="BRF2781" s="1"/>
      <c r="BRG2781" s="1"/>
      <c r="BRH2781" s="1"/>
      <c r="BRI2781" s="1"/>
      <c r="BRJ2781" s="1"/>
      <c r="BRK2781" s="1"/>
      <c r="BRL2781" s="1"/>
      <c r="BRM2781" s="1"/>
      <c r="BRN2781" s="1"/>
      <c r="BRO2781" s="1"/>
      <c r="BRP2781" s="1"/>
      <c r="BRQ2781" s="1"/>
      <c r="BRR2781" s="1"/>
      <c r="BRS2781" s="1"/>
      <c r="BRT2781" s="1"/>
      <c r="BRU2781" s="1"/>
      <c r="BRV2781" s="1"/>
      <c r="BRW2781" s="1"/>
      <c r="BRX2781" s="1"/>
      <c r="BRY2781" s="1"/>
      <c r="BRZ2781" s="1"/>
      <c r="BSA2781" s="1"/>
      <c r="BSB2781" s="1"/>
      <c r="BSC2781" s="1"/>
      <c r="BSD2781" s="1"/>
      <c r="BSE2781" s="1"/>
      <c r="BSF2781" s="1"/>
      <c r="BSG2781" s="1"/>
      <c r="BSH2781" s="1"/>
      <c r="BSI2781" s="1"/>
      <c r="BSJ2781" s="1"/>
      <c r="BSK2781" s="1"/>
      <c r="BSL2781" s="1"/>
      <c r="BSM2781" s="1"/>
      <c r="BSN2781" s="1"/>
      <c r="BSO2781" s="1"/>
      <c r="BSP2781" s="1"/>
      <c r="BSQ2781" s="1"/>
      <c r="BSR2781" s="1"/>
      <c r="BSS2781" s="1"/>
      <c r="BST2781" s="1"/>
      <c r="BSU2781" s="1"/>
      <c r="BSV2781" s="1"/>
      <c r="BSW2781" s="1"/>
      <c r="BSX2781" s="1"/>
      <c r="BSY2781" s="1"/>
      <c r="BSZ2781" s="1"/>
      <c r="BTA2781" s="1"/>
      <c r="BTB2781" s="1"/>
      <c r="BTC2781" s="1"/>
      <c r="BTD2781" s="1"/>
      <c r="BTE2781" s="1"/>
      <c r="BTF2781" s="1"/>
      <c r="BTG2781" s="1"/>
      <c r="BTH2781" s="1"/>
      <c r="BTI2781" s="1"/>
      <c r="BTJ2781" s="1"/>
      <c r="BTK2781" s="1"/>
      <c r="BTL2781" s="1"/>
      <c r="BTM2781" s="1"/>
      <c r="BTN2781" s="1"/>
      <c r="BTO2781" s="1"/>
      <c r="BTP2781" s="1"/>
      <c r="BTQ2781" s="1"/>
      <c r="BTR2781" s="1"/>
      <c r="BTS2781" s="1"/>
      <c r="BTT2781" s="1"/>
      <c r="BTU2781" s="1"/>
      <c r="BTV2781" s="1"/>
      <c r="BTW2781" s="1"/>
      <c r="BTX2781" s="1"/>
      <c r="BTY2781" s="1"/>
      <c r="BTZ2781" s="1"/>
      <c r="BUA2781" s="1"/>
      <c r="BUB2781" s="1"/>
      <c r="BUC2781" s="1"/>
      <c r="BUD2781" s="1"/>
      <c r="BUE2781" s="1"/>
      <c r="BUF2781" s="1"/>
      <c r="BUG2781" s="1"/>
      <c r="BUH2781" s="1"/>
      <c r="BUI2781" s="1"/>
      <c r="BUJ2781" s="1"/>
      <c r="BUK2781" s="1"/>
      <c r="BUL2781" s="1"/>
      <c r="BUM2781" s="1"/>
      <c r="BUN2781" s="1"/>
      <c r="BUO2781" s="1"/>
      <c r="BUP2781" s="1"/>
      <c r="BUQ2781" s="1"/>
      <c r="BUR2781" s="1"/>
      <c r="BUS2781" s="1"/>
      <c r="BUT2781" s="1"/>
      <c r="BUU2781" s="1"/>
      <c r="BUV2781" s="1"/>
      <c r="BUW2781" s="1"/>
      <c r="BUX2781" s="1"/>
      <c r="BUY2781" s="1"/>
      <c r="BUZ2781" s="1"/>
      <c r="BVA2781" s="1"/>
      <c r="BVB2781" s="1"/>
      <c r="BVC2781" s="1"/>
      <c r="BVD2781" s="1"/>
      <c r="BVE2781" s="1"/>
      <c r="BVF2781" s="1"/>
      <c r="BVG2781" s="1"/>
      <c r="BVH2781" s="1"/>
      <c r="BVI2781" s="1"/>
      <c r="BVJ2781" s="1"/>
      <c r="BVK2781" s="1"/>
      <c r="BVL2781" s="1"/>
      <c r="BVM2781" s="1"/>
      <c r="BVN2781" s="1"/>
      <c r="BVO2781" s="1"/>
      <c r="BVP2781" s="1"/>
      <c r="BVQ2781" s="1"/>
      <c r="BVR2781" s="1"/>
      <c r="BVS2781" s="1"/>
      <c r="BVT2781" s="1"/>
      <c r="BVU2781" s="1"/>
      <c r="BVV2781" s="1"/>
      <c r="BVW2781" s="1"/>
      <c r="BVX2781" s="1"/>
      <c r="BVY2781" s="1"/>
      <c r="BVZ2781" s="1"/>
      <c r="BWA2781" s="1"/>
      <c r="BWB2781" s="1"/>
      <c r="BWC2781" s="1"/>
      <c r="BWD2781" s="1"/>
      <c r="BWE2781" s="1"/>
      <c r="BWF2781" s="1"/>
      <c r="BWG2781" s="1"/>
      <c r="BWH2781" s="1"/>
      <c r="BWI2781" s="1"/>
      <c r="BWJ2781" s="1"/>
      <c r="BWK2781" s="1"/>
      <c r="BWL2781" s="1"/>
      <c r="BWM2781" s="1"/>
      <c r="BWN2781" s="1"/>
      <c r="BWO2781" s="1"/>
      <c r="BWP2781" s="1"/>
      <c r="BWQ2781" s="1"/>
      <c r="BWR2781" s="1"/>
      <c r="BWS2781" s="1"/>
      <c r="BWT2781" s="1"/>
      <c r="BWU2781" s="1"/>
      <c r="BWV2781" s="1"/>
      <c r="BWW2781" s="1"/>
      <c r="BWX2781" s="1"/>
      <c r="BWY2781" s="1"/>
      <c r="BWZ2781" s="1"/>
      <c r="BXA2781" s="1"/>
      <c r="BXB2781" s="1"/>
      <c r="BXC2781" s="1"/>
      <c r="BXD2781" s="1"/>
      <c r="BXE2781" s="1"/>
      <c r="BXF2781" s="1"/>
      <c r="BXG2781" s="1"/>
      <c r="BXH2781" s="1"/>
      <c r="BXI2781" s="1"/>
      <c r="BXJ2781" s="1"/>
      <c r="BXK2781" s="1"/>
      <c r="BXL2781" s="1"/>
      <c r="BXM2781" s="1"/>
      <c r="BXN2781" s="1"/>
      <c r="BXO2781" s="1"/>
      <c r="BXP2781" s="1"/>
      <c r="BXQ2781" s="1"/>
      <c r="BXR2781" s="1"/>
      <c r="BXS2781" s="1"/>
      <c r="BXT2781" s="1"/>
      <c r="BXU2781" s="1"/>
      <c r="BXV2781" s="1"/>
      <c r="BXW2781" s="1"/>
      <c r="BXX2781" s="1"/>
      <c r="BXY2781" s="1"/>
      <c r="BXZ2781" s="1"/>
      <c r="BYA2781" s="1"/>
      <c r="BYB2781" s="1"/>
      <c r="BYC2781" s="1"/>
      <c r="BYD2781" s="1"/>
      <c r="BYE2781" s="1"/>
      <c r="BYF2781" s="1"/>
      <c r="BYG2781" s="1"/>
      <c r="BYH2781" s="1"/>
      <c r="BYI2781" s="1"/>
      <c r="BYJ2781" s="1"/>
      <c r="BYK2781" s="1"/>
      <c r="BYL2781" s="1"/>
      <c r="BYM2781" s="1"/>
      <c r="BYN2781" s="1"/>
      <c r="BYO2781" s="1"/>
      <c r="BYP2781" s="1"/>
      <c r="BYQ2781" s="1"/>
      <c r="BYR2781" s="1"/>
      <c r="BYS2781" s="1"/>
      <c r="BYT2781" s="1"/>
      <c r="BYU2781" s="1"/>
      <c r="BYV2781" s="1"/>
      <c r="BYW2781" s="1"/>
      <c r="BYX2781" s="1"/>
      <c r="BYY2781" s="1"/>
      <c r="BYZ2781" s="1"/>
      <c r="BZA2781" s="1"/>
      <c r="BZB2781" s="1"/>
      <c r="BZC2781" s="1"/>
      <c r="BZD2781" s="1"/>
      <c r="BZE2781" s="1"/>
      <c r="BZF2781" s="1"/>
      <c r="BZG2781" s="1"/>
      <c r="BZH2781" s="1"/>
      <c r="BZI2781" s="1"/>
      <c r="BZJ2781" s="1"/>
      <c r="BZK2781" s="1"/>
      <c r="BZL2781" s="1"/>
      <c r="BZM2781" s="1"/>
      <c r="BZN2781" s="1"/>
      <c r="BZO2781" s="1"/>
      <c r="BZP2781" s="1"/>
      <c r="BZQ2781" s="1"/>
      <c r="BZR2781" s="1"/>
      <c r="BZS2781" s="1"/>
      <c r="BZT2781" s="1"/>
      <c r="BZU2781" s="1"/>
      <c r="BZV2781" s="1"/>
      <c r="BZW2781" s="1"/>
      <c r="BZX2781" s="1"/>
      <c r="BZY2781" s="1"/>
      <c r="BZZ2781" s="1"/>
      <c r="CAA2781" s="1"/>
      <c r="CAB2781" s="1"/>
      <c r="CAC2781" s="1"/>
      <c r="CAD2781" s="1"/>
      <c r="CAE2781" s="1"/>
      <c r="CAF2781" s="1"/>
      <c r="CAG2781" s="1"/>
      <c r="CAH2781" s="1"/>
      <c r="CAI2781" s="1"/>
      <c r="CAJ2781" s="1"/>
      <c r="CAK2781" s="1"/>
      <c r="CAL2781" s="1"/>
      <c r="CAM2781" s="1"/>
      <c r="CAN2781" s="1"/>
      <c r="CAO2781" s="1"/>
      <c r="CAP2781" s="1"/>
      <c r="CAQ2781" s="1"/>
      <c r="CAR2781" s="1"/>
      <c r="CAS2781" s="1"/>
      <c r="CAT2781" s="1"/>
      <c r="CAU2781" s="1"/>
      <c r="CAV2781" s="1"/>
      <c r="CAW2781" s="1"/>
      <c r="CAX2781" s="1"/>
      <c r="CAY2781" s="1"/>
      <c r="CAZ2781" s="1"/>
      <c r="CBA2781" s="1"/>
      <c r="CBB2781" s="1"/>
      <c r="CBC2781" s="1"/>
      <c r="CBD2781" s="1"/>
      <c r="CBE2781" s="1"/>
      <c r="CBF2781" s="1"/>
      <c r="CBG2781" s="1"/>
      <c r="CBH2781" s="1"/>
      <c r="CBI2781" s="1"/>
      <c r="CBJ2781" s="1"/>
      <c r="CBK2781" s="1"/>
      <c r="CBL2781" s="1"/>
      <c r="CBM2781" s="1"/>
      <c r="CBN2781" s="1"/>
      <c r="CBO2781" s="1"/>
      <c r="CBP2781" s="1"/>
      <c r="CBQ2781" s="1"/>
      <c r="CBR2781" s="1"/>
      <c r="CBS2781" s="1"/>
      <c r="CBT2781" s="1"/>
      <c r="CBU2781" s="1"/>
      <c r="CBV2781" s="1"/>
      <c r="CBW2781" s="1"/>
      <c r="CBX2781" s="1"/>
      <c r="CBY2781" s="1"/>
      <c r="CBZ2781" s="1"/>
      <c r="CCA2781" s="1"/>
      <c r="CCB2781" s="1"/>
      <c r="CCC2781" s="1"/>
      <c r="CCD2781" s="1"/>
      <c r="CCE2781" s="1"/>
      <c r="CCF2781" s="1"/>
      <c r="CCG2781" s="1"/>
      <c r="CCH2781" s="1"/>
      <c r="CCI2781" s="1"/>
      <c r="CCJ2781" s="1"/>
      <c r="CCK2781" s="1"/>
      <c r="CCL2781" s="1"/>
      <c r="CCM2781" s="1"/>
      <c r="CCN2781" s="1"/>
      <c r="CCO2781" s="1"/>
      <c r="CCP2781" s="1"/>
      <c r="CCQ2781" s="1"/>
      <c r="CCR2781" s="1"/>
      <c r="CCS2781" s="1"/>
      <c r="CCT2781" s="1"/>
      <c r="CCU2781" s="1"/>
      <c r="CCV2781" s="1"/>
      <c r="CCW2781" s="1"/>
      <c r="CCX2781" s="1"/>
      <c r="CCY2781" s="1"/>
      <c r="CCZ2781" s="1"/>
      <c r="CDA2781" s="1"/>
      <c r="CDB2781" s="1"/>
      <c r="CDC2781" s="1"/>
      <c r="CDD2781" s="1"/>
      <c r="CDE2781" s="1"/>
      <c r="CDF2781" s="1"/>
      <c r="CDG2781" s="1"/>
      <c r="CDH2781" s="1"/>
      <c r="CDI2781" s="1"/>
      <c r="CDJ2781" s="1"/>
      <c r="CDK2781" s="1"/>
      <c r="CDL2781" s="1"/>
      <c r="CDM2781" s="1"/>
      <c r="CDN2781" s="1"/>
      <c r="CDO2781" s="1"/>
      <c r="CDP2781" s="1"/>
      <c r="CDQ2781" s="1"/>
      <c r="CDR2781" s="1"/>
      <c r="CDS2781" s="1"/>
      <c r="CDT2781" s="1"/>
      <c r="CDU2781" s="1"/>
      <c r="CDV2781" s="1"/>
      <c r="CDW2781" s="1"/>
      <c r="CDX2781" s="1"/>
      <c r="CDY2781" s="1"/>
      <c r="CDZ2781" s="1"/>
      <c r="CEA2781" s="1"/>
      <c r="CEB2781" s="1"/>
      <c r="CEC2781" s="1"/>
      <c r="CED2781" s="1"/>
      <c r="CEE2781" s="1"/>
      <c r="CEF2781" s="1"/>
      <c r="CEG2781" s="1"/>
      <c r="CEH2781" s="1"/>
      <c r="CEI2781" s="1"/>
      <c r="CEJ2781" s="1"/>
      <c r="CEK2781" s="1"/>
      <c r="CEL2781" s="1"/>
      <c r="CEM2781" s="1"/>
      <c r="CEN2781" s="1"/>
      <c r="CEO2781" s="1"/>
      <c r="CEP2781" s="1"/>
      <c r="CEQ2781" s="1"/>
      <c r="CER2781" s="1"/>
      <c r="CES2781" s="1"/>
      <c r="CET2781" s="1"/>
      <c r="CEU2781" s="1"/>
      <c r="CEV2781" s="1"/>
      <c r="CEW2781" s="1"/>
      <c r="CEX2781" s="1"/>
      <c r="CEY2781" s="1"/>
      <c r="CEZ2781" s="1"/>
      <c r="CFA2781" s="1"/>
      <c r="CFB2781" s="1"/>
      <c r="CFC2781" s="1"/>
      <c r="CFD2781" s="1"/>
      <c r="CFE2781" s="1"/>
      <c r="CFF2781" s="1"/>
      <c r="CFG2781" s="1"/>
      <c r="CFH2781" s="1"/>
      <c r="CFI2781" s="1"/>
      <c r="CFJ2781" s="1"/>
      <c r="CFK2781" s="1"/>
      <c r="CFL2781" s="1"/>
      <c r="CFM2781" s="1"/>
      <c r="CFN2781" s="1"/>
      <c r="CFO2781" s="1"/>
      <c r="CFP2781" s="1"/>
      <c r="CFQ2781" s="1"/>
      <c r="CFR2781" s="1"/>
      <c r="CFS2781" s="1"/>
      <c r="CFT2781" s="1"/>
      <c r="CFU2781" s="1"/>
      <c r="CFV2781" s="1"/>
      <c r="CFW2781" s="1"/>
      <c r="CFX2781" s="1"/>
      <c r="CFY2781" s="1"/>
      <c r="CFZ2781" s="1"/>
      <c r="CGA2781" s="1"/>
      <c r="CGB2781" s="1"/>
      <c r="CGC2781" s="1"/>
      <c r="CGD2781" s="1"/>
      <c r="CGE2781" s="1"/>
      <c r="CGF2781" s="1"/>
      <c r="CGG2781" s="1"/>
      <c r="CGH2781" s="1"/>
      <c r="CGI2781" s="1"/>
      <c r="CGJ2781" s="1"/>
      <c r="CGK2781" s="1"/>
      <c r="CGL2781" s="1"/>
      <c r="CGM2781" s="1"/>
      <c r="CGN2781" s="1"/>
      <c r="CGO2781" s="1"/>
      <c r="CGP2781" s="1"/>
      <c r="CGQ2781" s="1"/>
      <c r="CGR2781" s="1"/>
      <c r="CGS2781" s="1"/>
      <c r="CGT2781" s="1"/>
      <c r="CGU2781" s="1"/>
      <c r="CGV2781" s="1"/>
      <c r="CGW2781" s="1"/>
      <c r="CGX2781" s="1"/>
      <c r="CGY2781" s="1"/>
      <c r="CGZ2781" s="1"/>
      <c r="CHA2781" s="1"/>
      <c r="CHB2781" s="1"/>
      <c r="CHC2781" s="1"/>
      <c r="CHD2781" s="1"/>
      <c r="CHE2781" s="1"/>
      <c r="CHF2781" s="1"/>
      <c r="CHG2781" s="1"/>
      <c r="CHH2781" s="1"/>
      <c r="CHI2781" s="1"/>
      <c r="CHJ2781" s="1"/>
      <c r="CHK2781" s="1"/>
      <c r="CHL2781" s="1"/>
      <c r="CHM2781" s="1"/>
      <c r="CHN2781" s="1"/>
      <c r="CHO2781" s="1"/>
      <c r="CHP2781" s="1"/>
      <c r="CHQ2781" s="1"/>
      <c r="CHR2781" s="1"/>
      <c r="CHS2781" s="1"/>
      <c r="CHT2781" s="1"/>
      <c r="CHU2781" s="1"/>
      <c r="CHV2781" s="1"/>
      <c r="CHW2781" s="1"/>
      <c r="CHX2781" s="1"/>
      <c r="CHY2781" s="1"/>
      <c r="CHZ2781" s="1"/>
      <c r="CIA2781" s="1"/>
      <c r="CIB2781" s="1"/>
      <c r="CIC2781" s="1"/>
      <c r="CID2781" s="1"/>
      <c r="CIE2781" s="1"/>
      <c r="CIF2781" s="1"/>
      <c r="CIG2781" s="1"/>
      <c r="CIH2781" s="1"/>
      <c r="CII2781" s="1"/>
      <c r="CIJ2781" s="1"/>
      <c r="CIK2781" s="1"/>
      <c r="CIL2781" s="1"/>
      <c r="CIM2781" s="1"/>
      <c r="CIN2781" s="1"/>
      <c r="CIO2781" s="1"/>
      <c r="CIP2781" s="1"/>
      <c r="CIQ2781" s="1"/>
      <c r="CIR2781" s="1"/>
      <c r="CIS2781" s="1"/>
      <c r="CIT2781" s="1"/>
      <c r="CIU2781" s="1"/>
      <c r="CIV2781" s="1"/>
      <c r="CIW2781" s="1"/>
      <c r="CIX2781" s="1"/>
      <c r="CIY2781" s="1"/>
      <c r="CIZ2781" s="1"/>
      <c r="CJA2781" s="1"/>
      <c r="CJB2781" s="1"/>
      <c r="CJC2781" s="1"/>
      <c r="CJD2781" s="1"/>
      <c r="CJE2781" s="1"/>
      <c r="CJF2781" s="1"/>
      <c r="CJG2781" s="1"/>
      <c r="CJH2781" s="1"/>
      <c r="CJI2781" s="1"/>
      <c r="CJJ2781" s="1"/>
      <c r="CJK2781" s="1"/>
      <c r="CJL2781" s="1"/>
      <c r="CJM2781" s="1"/>
      <c r="CJN2781" s="1"/>
      <c r="CJO2781" s="1"/>
      <c r="CJP2781" s="1"/>
      <c r="CJQ2781" s="1"/>
      <c r="CJR2781" s="1"/>
      <c r="CJS2781" s="1"/>
      <c r="CJT2781" s="1"/>
      <c r="CJU2781" s="1"/>
      <c r="CJV2781" s="1"/>
      <c r="CJW2781" s="1"/>
      <c r="CJX2781" s="1"/>
      <c r="CJY2781" s="1"/>
      <c r="CJZ2781" s="1"/>
      <c r="CKA2781" s="1"/>
      <c r="CKB2781" s="1"/>
      <c r="CKC2781" s="1"/>
      <c r="CKD2781" s="1"/>
      <c r="CKE2781" s="1"/>
      <c r="CKF2781" s="1"/>
      <c r="CKG2781" s="1"/>
      <c r="CKH2781" s="1"/>
      <c r="CKI2781" s="1"/>
      <c r="CKJ2781" s="1"/>
      <c r="CKK2781" s="1"/>
      <c r="CKL2781" s="1"/>
      <c r="CKM2781" s="1"/>
      <c r="CKN2781" s="1"/>
      <c r="CKO2781" s="1"/>
      <c r="CKP2781" s="1"/>
      <c r="CKQ2781" s="1"/>
      <c r="CKR2781" s="1"/>
      <c r="CKS2781" s="1"/>
      <c r="CKT2781" s="1"/>
      <c r="CKU2781" s="1"/>
      <c r="CKV2781" s="1"/>
      <c r="CKW2781" s="1"/>
      <c r="CKX2781" s="1"/>
      <c r="CKY2781" s="1"/>
      <c r="CKZ2781" s="1"/>
      <c r="CLA2781" s="1"/>
      <c r="CLB2781" s="1"/>
      <c r="CLC2781" s="1"/>
      <c r="CLD2781" s="1"/>
      <c r="CLE2781" s="1"/>
      <c r="CLF2781" s="1"/>
      <c r="CLG2781" s="1"/>
      <c r="CLH2781" s="1"/>
      <c r="CLI2781" s="1"/>
      <c r="CLJ2781" s="1"/>
      <c r="CLK2781" s="1"/>
      <c r="CLL2781" s="1"/>
      <c r="CLM2781" s="1"/>
      <c r="CLN2781" s="1"/>
      <c r="CLO2781" s="1"/>
      <c r="CLP2781" s="1"/>
      <c r="CLQ2781" s="1"/>
      <c r="CLR2781" s="1"/>
      <c r="CLS2781" s="1"/>
      <c r="CLT2781" s="1"/>
      <c r="CLU2781" s="1"/>
      <c r="CLV2781" s="1"/>
      <c r="CLW2781" s="1"/>
      <c r="CLX2781" s="1"/>
      <c r="CLY2781" s="1"/>
      <c r="CLZ2781" s="1"/>
      <c r="CMA2781" s="1"/>
      <c r="CMB2781" s="1"/>
      <c r="CMC2781" s="1"/>
      <c r="CMD2781" s="1"/>
      <c r="CME2781" s="1"/>
      <c r="CMF2781" s="1"/>
      <c r="CMG2781" s="1"/>
      <c r="CMH2781" s="1"/>
      <c r="CMI2781" s="1"/>
      <c r="CMJ2781" s="1"/>
      <c r="CMK2781" s="1"/>
      <c r="CML2781" s="1"/>
      <c r="CMM2781" s="1"/>
      <c r="CMN2781" s="1"/>
      <c r="CMO2781" s="1"/>
      <c r="CMP2781" s="1"/>
      <c r="CMQ2781" s="1"/>
      <c r="CMR2781" s="1"/>
      <c r="CMS2781" s="1"/>
      <c r="CMT2781" s="1"/>
      <c r="CMU2781" s="1"/>
      <c r="CMV2781" s="1"/>
      <c r="CMW2781" s="1"/>
      <c r="CMX2781" s="1"/>
      <c r="CMY2781" s="1"/>
      <c r="CMZ2781" s="1"/>
      <c r="CNA2781" s="1"/>
      <c r="CNB2781" s="1"/>
      <c r="CNC2781" s="1"/>
      <c r="CND2781" s="1"/>
      <c r="CNE2781" s="1"/>
      <c r="CNF2781" s="1"/>
      <c r="CNG2781" s="1"/>
      <c r="CNH2781" s="1"/>
      <c r="CNI2781" s="1"/>
      <c r="CNJ2781" s="1"/>
      <c r="CNK2781" s="1"/>
      <c r="CNL2781" s="1"/>
      <c r="CNM2781" s="1"/>
      <c r="CNN2781" s="1"/>
      <c r="CNO2781" s="1"/>
      <c r="CNP2781" s="1"/>
      <c r="CNQ2781" s="1"/>
      <c r="CNR2781" s="1"/>
      <c r="CNS2781" s="1"/>
      <c r="CNT2781" s="1"/>
      <c r="CNU2781" s="1"/>
      <c r="CNV2781" s="1"/>
      <c r="CNW2781" s="1"/>
      <c r="CNX2781" s="1"/>
      <c r="CNY2781" s="1"/>
      <c r="CNZ2781" s="1"/>
      <c r="COA2781" s="1"/>
      <c r="COB2781" s="1"/>
      <c r="COC2781" s="1"/>
      <c r="COD2781" s="1"/>
      <c r="COE2781" s="1"/>
      <c r="COF2781" s="1"/>
      <c r="COG2781" s="1"/>
      <c r="COH2781" s="1"/>
      <c r="COI2781" s="1"/>
      <c r="COJ2781" s="1"/>
      <c r="COK2781" s="1"/>
      <c r="COL2781" s="1"/>
      <c r="COM2781" s="1"/>
      <c r="CON2781" s="1"/>
      <c r="COO2781" s="1"/>
      <c r="COP2781" s="1"/>
      <c r="COQ2781" s="1"/>
      <c r="COR2781" s="1"/>
      <c r="COS2781" s="1"/>
      <c r="COT2781" s="1"/>
      <c r="COU2781" s="1"/>
      <c r="COV2781" s="1"/>
      <c r="COW2781" s="1"/>
      <c r="COX2781" s="1"/>
      <c r="COY2781" s="1"/>
      <c r="COZ2781" s="1"/>
      <c r="CPA2781" s="1"/>
      <c r="CPB2781" s="1"/>
      <c r="CPC2781" s="1"/>
      <c r="CPD2781" s="1"/>
      <c r="CPE2781" s="1"/>
      <c r="CPF2781" s="1"/>
      <c r="CPG2781" s="1"/>
      <c r="CPH2781" s="1"/>
      <c r="CPI2781" s="1"/>
      <c r="CPJ2781" s="1"/>
      <c r="CPK2781" s="1"/>
      <c r="CPL2781" s="1"/>
      <c r="CPM2781" s="1"/>
      <c r="CPN2781" s="1"/>
      <c r="CPO2781" s="1"/>
      <c r="CPP2781" s="1"/>
      <c r="CPQ2781" s="1"/>
      <c r="CPR2781" s="1"/>
      <c r="CPS2781" s="1"/>
      <c r="CPT2781" s="1"/>
      <c r="CPU2781" s="1"/>
      <c r="CPV2781" s="1"/>
      <c r="CPW2781" s="1"/>
      <c r="CPX2781" s="1"/>
      <c r="CPY2781" s="1"/>
      <c r="CPZ2781" s="1"/>
      <c r="CQA2781" s="1"/>
      <c r="CQB2781" s="1"/>
      <c r="CQC2781" s="1"/>
      <c r="CQD2781" s="1"/>
      <c r="CQE2781" s="1"/>
      <c r="CQF2781" s="1"/>
      <c r="CQG2781" s="1"/>
      <c r="CQH2781" s="1"/>
      <c r="CQI2781" s="1"/>
      <c r="CQJ2781" s="1"/>
      <c r="CQK2781" s="1"/>
      <c r="CQL2781" s="1"/>
      <c r="CQM2781" s="1"/>
      <c r="CQN2781" s="1"/>
      <c r="CQO2781" s="1"/>
      <c r="CQP2781" s="1"/>
      <c r="CQQ2781" s="1"/>
      <c r="CQR2781" s="1"/>
      <c r="CQS2781" s="1"/>
      <c r="CQT2781" s="1"/>
      <c r="CQU2781" s="1"/>
      <c r="CQV2781" s="1"/>
      <c r="CQW2781" s="1"/>
      <c r="CQX2781" s="1"/>
      <c r="CQY2781" s="1"/>
      <c r="CQZ2781" s="1"/>
      <c r="CRA2781" s="1"/>
      <c r="CRB2781" s="1"/>
      <c r="CRC2781" s="1"/>
      <c r="CRD2781" s="1"/>
      <c r="CRE2781" s="1"/>
      <c r="CRF2781" s="1"/>
      <c r="CRG2781" s="1"/>
      <c r="CRH2781" s="1"/>
      <c r="CRI2781" s="1"/>
      <c r="CRJ2781" s="1"/>
      <c r="CRK2781" s="1"/>
      <c r="CRL2781" s="1"/>
      <c r="CRM2781" s="1"/>
      <c r="CRN2781" s="1"/>
      <c r="CRO2781" s="1"/>
      <c r="CRP2781" s="1"/>
      <c r="CRQ2781" s="1"/>
      <c r="CRR2781" s="1"/>
      <c r="CRS2781" s="1"/>
      <c r="CRT2781" s="1"/>
      <c r="CRU2781" s="1"/>
      <c r="CRV2781" s="1"/>
      <c r="CRW2781" s="1"/>
      <c r="CRX2781" s="1"/>
      <c r="CRY2781" s="1"/>
      <c r="CRZ2781" s="1"/>
      <c r="CSA2781" s="1"/>
      <c r="CSB2781" s="1"/>
      <c r="CSC2781" s="1"/>
      <c r="CSD2781" s="1"/>
      <c r="CSE2781" s="1"/>
      <c r="CSF2781" s="1"/>
      <c r="CSG2781" s="1"/>
      <c r="CSH2781" s="1"/>
      <c r="CSI2781" s="1"/>
      <c r="CSJ2781" s="1"/>
      <c r="CSK2781" s="1"/>
      <c r="CSL2781" s="1"/>
      <c r="CSM2781" s="1"/>
      <c r="CSN2781" s="1"/>
      <c r="CSO2781" s="1"/>
      <c r="CSP2781" s="1"/>
      <c r="CSQ2781" s="1"/>
      <c r="CSR2781" s="1"/>
      <c r="CSS2781" s="1"/>
      <c r="CST2781" s="1"/>
      <c r="CSU2781" s="1"/>
      <c r="CSV2781" s="1"/>
      <c r="CSW2781" s="1"/>
      <c r="CSX2781" s="1"/>
      <c r="CSY2781" s="1"/>
      <c r="CSZ2781" s="1"/>
      <c r="CTA2781" s="1"/>
      <c r="CTB2781" s="1"/>
      <c r="CTC2781" s="1"/>
      <c r="CTD2781" s="1"/>
      <c r="CTE2781" s="1"/>
      <c r="CTF2781" s="1"/>
      <c r="CTG2781" s="1"/>
      <c r="CTH2781" s="1"/>
      <c r="CTI2781" s="1"/>
      <c r="CTJ2781" s="1"/>
      <c r="CTK2781" s="1"/>
      <c r="CTL2781" s="1"/>
      <c r="CTM2781" s="1"/>
      <c r="CTN2781" s="1"/>
      <c r="CTO2781" s="1"/>
      <c r="CTP2781" s="1"/>
      <c r="CTQ2781" s="1"/>
      <c r="CTR2781" s="1"/>
      <c r="CTS2781" s="1"/>
      <c r="CTT2781" s="1"/>
      <c r="CTU2781" s="1"/>
      <c r="CTV2781" s="1"/>
      <c r="CTW2781" s="1"/>
      <c r="CTX2781" s="1"/>
      <c r="CTY2781" s="1"/>
      <c r="CTZ2781" s="1"/>
      <c r="CUA2781" s="1"/>
      <c r="CUB2781" s="1"/>
      <c r="CUC2781" s="1"/>
      <c r="CUD2781" s="1"/>
      <c r="CUE2781" s="1"/>
      <c r="CUF2781" s="1"/>
      <c r="CUG2781" s="1"/>
      <c r="CUH2781" s="1"/>
      <c r="CUI2781" s="1"/>
      <c r="CUJ2781" s="1"/>
      <c r="CUK2781" s="1"/>
      <c r="CUL2781" s="1"/>
      <c r="CUM2781" s="1"/>
      <c r="CUN2781" s="1"/>
      <c r="CUO2781" s="1"/>
      <c r="CUP2781" s="1"/>
      <c r="CUQ2781" s="1"/>
      <c r="CUR2781" s="1"/>
      <c r="CUS2781" s="1"/>
      <c r="CUT2781" s="1"/>
      <c r="CUU2781" s="1"/>
      <c r="CUV2781" s="1"/>
      <c r="CUW2781" s="1"/>
      <c r="CUX2781" s="1"/>
      <c r="CUY2781" s="1"/>
      <c r="CUZ2781" s="1"/>
      <c r="CVA2781" s="1"/>
      <c r="CVB2781" s="1"/>
      <c r="CVC2781" s="1"/>
      <c r="CVD2781" s="1"/>
      <c r="CVE2781" s="1"/>
      <c r="CVF2781" s="1"/>
      <c r="CVG2781" s="1"/>
      <c r="CVH2781" s="1"/>
      <c r="CVI2781" s="1"/>
      <c r="CVJ2781" s="1"/>
      <c r="CVK2781" s="1"/>
      <c r="CVL2781" s="1"/>
      <c r="CVM2781" s="1"/>
      <c r="CVN2781" s="1"/>
      <c r="CVO2781" s="1"/>
      <c r="CVP2781" s="1"/>
      <c r="CVQ2781" s="1"/>
      <c r="CVR2781" s="1"/>
      <c r="CVS2781" s="1"/>
      <c r="CVT2781" s="1"/>
      <c r="CVU2781" s="1"/>
      <c r="CVV2781" s="1"/>
      <c r="CVW2781" s="1"/>
      <c r="CVX2781" s="1"/>
      <c r="CVY2781" s="1"/>
      <c r="CVZ2781" s="1"/>
      <c r="CWA2781" s="1"/>
      <c r="CWB2781" s="1"/>
      <c r="CWC2781" s="1"/>
      <c r="CWD2781" s="1"/>
      <c r="CWE2781" s="1"/>
      <c r="CWF2781" s="1"/>
      <c r="CWG2781" s="1"/>
      <c r="CWH2781" s="1"/>
      <c r="CWI2781" s="1"/>
      <c r="CWJ2781" s="1"/>
      <c r="CWK2781" s="1"/>
      <c r="CWL2781" s="1"/>
      <c r="CWM2781" s="1"/>
      <c r="CWN2781" s="1"/>
      <c r="CWO2781" s="1"/>
      <c r="CWP2781" s="1"/>
      <c r="CWQ2781" s="1"/>
      <c r="CWR2781" s="1"/>
      <c r="CWS2781" s="1"/>
      <c r="CWT2781" s="1"/>
      <c r="CWU2781" s="1"/>
      <c r="CWV2781" s="1"/>
      <c r="CWW2781" s="1"/>
      <c r="CWX2781" s="1"/>
      <c r="CWY2781" s="1"/>
      <c r="CWZ2781" s="1"/>
      <c r="CXA2781" s="1"/>
      <c r="CXB2781" s="1"/>
      <c r="CXC2781" s="1"/>
      <c r="CXD2781" s="1"/>
      <c r="CXE2781" s="1"/>
      <c r="CXF2781" s="1"/>
      <c r="CXG2781" s="1"/>
      <c r="CXH2781" s="1"/>
      <c r="CXI2781" s="1"/>
      <c r="CXJ2781" s="1"/>
      <c r="CXK2781" s="1"/>
      <c r="CXL2781" s="1"/>
      <c r="CXM2781" s="1"/>
      <c r="CXN2781" s="1"/>
      <c r="CXO2781" s="1"/>
      <c r="CXP2781" s="1"/>
      <c r="CXQ2781" s="1"/>
      <c r="CXR2781" s="1"/>
      <c r="CXS2781" s="1"/>
      <c r="CXT2781" s="1"/>
      <c r="CXU2781" s="1"/>
      <c r="CXV2781" s="1"/>
      <c r="CXW2781" s="1"/>
      <c r="CXX2781" s="1"/>
      <c r="CXY2781" s="1"/>
      <c r="CXZ2781" s="1"/>
      <c r="CYA2781" s="1"/>
      <c r="CYB2781" s="1"/>
      <c r="CYC2781" s="1"/>
      <c r="CYD2781" s="1"/>
      <c r="CYE2781" s="1"/>
      <c r="CYF2781" s="1"/>
      <c r="CYG2781" s="1"/>
      <c r="CYH2781" s="1"/>
      <c r="CYI2781" s="1"/>
      <c r="CYJ2781" s="1"/>
      <c r="CYK2781" s="1"/>
      <c r="CYL2781" s="1"/>
      <c r="CYM2781" s="1"/>
      <c r="CYN2781" s="1"/>
      <c r="CYO2781" s="1"/>
      <c r="CYP2781" s="1"/>
      <c r="CYQ2781" s="1"/>
      <c r="CYR2781" s="1"/>
      <c r="CYS2781" s="1"/>
      <c r="CYT2781" s="1"/>
      <c r="CYU2781" s="1"/>
      <c r="CYV2781" s="1"/>
      <c r="CYW2781" s="1"/>
      <c r="CYX2781" s="1"/>
      <c r="CYY2781" s="1"/>
      <c r="CYZ2781" s="1"/>
      <c r="CZA2781" s="1"/>
      <c r="CZB2781" s="1"/>
      <c r="CZC2781" s="1"/>
      <c r="CZD2781" s="1"/>
      <c r="CZE2781" s="1"/>
      <c r="CZF2781" s="1"/>
      <c r="CZG2781" s="1"/>
      <c r="CZH2781" s="1"/>
      <c r="CZI2781" s="1"/>
      <c r="CZJ2781" s="1"/>
      <c r="CZK2781" s="1"/>
      <c r="CZL2781" s="1"/>
      <c r="CZM2781" s="1"/>
      <c r="CZN2781" s="1"/>
      <c r="CZO2781" s="1"/>
      <c r="CZP2781" s="1"/>
      <c r="CZQ2781" s="1"/>
      <c r="CZR2781" s="1"/>
      <c r="CZS2781" s="1"/>
      <c r="CZT2781" s="1"/>
      <c r="CZU2781" s="1"/>
      <c r="CZV2781" s="1"/>
      <c r="CZW2781" s="1"/>
      <c r="CZX2781" s="1"/>
      <c r="CZY2781" s="1"/>
      <c r="CZZ2781" s="1"/>
      <c r="DAA2781" s="1"/>
      <c r="DAB2781" s="1"/>
      <c r="DAC2781" s="1"/>
      <c r="DAD2781" s="1"/>
      <c r="DAE2781" s="1"/>
      <c r="DAF2781" s="1"/>
      <c r="DAG2781" s="1"/>
      <c r="DAH2781" s="1"/>
      <c r="DAI2781" s="1"/>
      <c r="DAJ2781" s="1"/>
      <c r="DAK2781" s="1"/>
      <c r="DAL2781" s="1"/>
      <c r="DAM2781" s="1"/>
      <c r="DAN2781" s="1"/>
      <c r="DAO2781" s="1"/>
      <c r="DAP2781" s="1"/>
      <c r="DAQ2781" s="1"/>
      <c r="DAR2781" s="1"/>
      <c r="DAS2781" s="1"/>
      <c r="DAT2781" s="1"/>
      <c r="DAU2781" s="1"/>
      <c r="DAV2781" s="1"/>
      <c r="DAW2781" s="1"/>
      <c r="DAX2781" s="1"/>
      <c r="DAY2781" s="1"/>
      <c r="DAZ2781" s="1"/>
      <c r="DBA2781" s="1"/>
      <c r="DBB2781" s="1"/>
      <c r="DBC2781" s="1"/>
      <c r="DBD2781" s="1"/>
      <c r="DBE2781" s="1"/>
      <c r="DBF2781" s="1"/>
      <c r="DBG2781" s="1"/>
      <c r="DBH2781" s="1"/>
      <c r="DBI2781" s="1"/>
      <c r="DBJ2781" s="1"/>
      <c r="DBK2781" s="1"/>
      <c r="DBL2781" s="1"/>
      <c r="DBM2781" s="1"/>
      <c r="DBN2781" s="1"/>
      <c r="DBO2781" s="1"/>
      <c r="DBP2781" s="1"/>
      <c r="DBQ2781" s="1"/>
      <c r="DBR2781" s="1"/>
      <c r="DBS2781" s="1"/>
      <c r="DBT2781" s="1"/>
      <c r="DBU2781" s="1"/>
      <c r="DBV2781" s="1"/>
      <c r="DBW2781" s="1"/>
      <c r="DBX2781" s="1"/>
      <c r="DBY2781" s="1"/>
      <c r="DBZ2781" s="1"/>
      <c r="DCA2781" s="1"/>
      <c r="DCB2781" s="1"/>
      <c r="DCC2781" s="1"/>
      <c r="DCD2781" s="1"/>
      <c r="DCE2781" s="1"/>
      <c r="DCF2781" s="1"/>
      <c r="DCG2781" s="1"/>
      <c r="DCH2781" s="1"/>
      <c r="DCI2781" s="1"/>
      <c r="DCJ2781" s="1"/>
      <c r="DCK2781" s="1"/>
      <c r="DCL2781" s="1"/>
      <c r="DCM2781" s="1"/>
      <c r="DCN2781" s="1"/>
      <c r="DCO2781" s="1"/>
      <c r="DCP2781" s="1"/>
      <c r="DCQ2781" s="1"/>
      <c r="DCR2781" s="1"/>
      <c r="DCS2781" s="1"/>
      <c r="DCT2781" s="1"/>
      <c r="DCU2781" s="1"/>
      <c r="DCV2781" s="1"/>
      <c r="DCW2781" s="1"/>
      <c r="DCX2781" s="1"/>
      <c r="DCY2781" s="1"/>
      <c r="DCZ2781" s="1"/>
      <c r="DDA2781" s="1"/>
      <c r="DDB2781" s="1"/>
      <c r="DDC2781" s="1"/>
      <c r="DDD2781" s="1"/>
      <c r="DDE2781" s="1"/>
      <c r="DDF2781" s="1"/>
      <c r="DDG2781" s="1"/>
      <c r="DDH2781" s="1"/>
      <c r="DDI2781" s="1"/>
      <c r="DDJ2781" s="1"/>
      <c r="DDK2781" s="1"/>
      <c r="DDL2781" s="1"/>
      <c r="DDM2781" s="1"/>
      <c r="DDN2781" s="1"/>
      <c r="DDO2781" s="1"/>
      <c r="DDP2781" s="1"/>
      <c r="DDQ2781" s="1"/>
      <c r="DDR2781" s="1"/>
      <c r="DDS2781" s="1"/>
      <c r="DDT2781" s="1"/>
      <c r="DDU2781" s="1"/>
      <c r="DDV2781" s="1"/>
      <c r="DDW2781" s="1"/>
      <c r="DDX2781" s="1"/>
      <c r="DDY2781" s="1"/>
      <c r="DDZ2781" s="1"/>
      <c r="DEA2781" s="1"/>
      <c r="DEB2781" s="1"/>
      <c r="DEC2781" s="1"/>
      <c r="DED2781" s="1"/>
      <c r="DEE2781" s="1"/>
      <c r="DEF2781" s="1"/>
      <c r="DEG2781" s="1"/>
      <c r="DEH2781" s="1"/>
      <c r="DEI2781" s="1"/>
      <c r="DEJ2781" s="1"/>
      <c r="DEK2781" s="1"/>
      <c r="DEL2781" s="1"/>
      <c r="DEM2781" s="1"/>
      <c r="DEN2781" s="1"/>
      <c r="DEO2781" s="1"/>
      <c r="DEP2781" s="1"/>
      <c r="DEQ2781" s="1"/>
      <c r="DER2781" s="1"/>
      <c r="DES2781" s="1"/>
      <c r="DET2781" s="1"/>
      <c r="DEU2781" s="1"/>
      <c r="DEV2781" s="1"/>
      <c r="DEW2781" s="1"/>
      <c r="DEX2781" s="1"/>
      <c r="DEY2781" s="1"/>
      <c r="DEZ2781" s="1"/>
      <c r="DFA2781" s="1"/>
      <c r="DFB2781" s="1"/>
      <c r="DFC2781" s="1"/>
      <c r="DFD2781" s="1"/>
      <c r="DFE2781" s="1"/>
      <c r="DFF2781" s="1"/>
      <c r="DFG2781" s="1"/>
      <c r="DFH2781" s="1"/>
      <c r="DFI2781" s="1"/>
      <c r="DFJ2781" s="1"/>
      <c r="DFK2781" s="1"/>
      <c r="DFL2781" s="1"/>
      <c r="DFM2781" s="1"/>
      <c r="DFN2781" s="1"/>
      <c r="DFO2781" s="1"/>
      <c r="DFP2781" s="1"/>
      <c r="DFQ2781" s="1"/>
      <c r="DFR2781" s="1"/>
      <c r="DFS2781" s="1"/>
      <c r="DFT2781" s="1"/>
      <c r="DFU2781" s="1"/>
      <c r="DFV2781" s="1"/>
      <c r="DFW2781" s="1"/>
      <c r="DFX2781" s="1"/>
      <c r="DFY2781" s="1"/>
      <c r="DFZ2781" s="1"/>
      <c r="DGA2781" s="1"/>
      <c r="DGB2781" s="1"/>
      <c r="DGC2781" s="1"/>
      <c r="DGD2781" s="1"/>
      <c r="DGE2781" s="1"/>
      <c r="DGF2781" s="1"/>
      <c r="DGG2781" s="1"/>
      <c r="DGH2781" s="1"/>
      <c r="DGI2781" s="1"/>
      <c r="DGJ2781" s="1"/>
      <c r="DGK2781" s="1"/>
      <c r="DGL2781" s="1"/>
      <c r="DGM2781" s="1"/>
      <c r="DGN2781" s="1"/>
      <c r="DGO2781" s="1"/>
      <c r="DGP2781" s="1"/>
      <c r="DGQ2781" s="1"/>
      <c r="DGR2781" s="1"/>
      <c r="DGS2781" s="1"/>
      <c r="DGT2781" s="1"/>
      <c r="DGU2781" s="1"/>
      <c r="DGV2781" s="1"/>
      <c r="DGW2781" s="1"/>
      <c r="DGX2781" s="1"/>
      <c r="DGY2781" s="1"/>
      <c r="DGZ2781" s="1"/>
      <c r="DHA2781" s="1"/>
      <c r="DHB2781" s="1"/>
      <c r="DHC2781" s="1"/>
      <c r="DHD2781" s="1"/>
      <c r="DHE2781" s="1"/>
      <c r="DHF2781" s="1"/>
      <c r="DHG2781" s="1"/>
      <c r="DHH2781" s="1"/>
      <c r="DHI2781" s="1"/>
      <c r="DHJ2781" s="1"/>
      <c r="DHK2781" s="1"/>
      <c r="DHL2781" s="1"/>
      <c r="DHM2781" s="1"/>
      <c r="DHN2781" s="1"/>
      <c r="DHO2781" s="1"/>
      <c r="DHP2781" s="1"/>
      <c r="DHQ2781" s="1"/>
      <c r="DHR2781" s="1"/>
      <c r="DHS2781" s="1"/>
      <c r="DHT2781" s="1"/>
      <c r="DHU2781" s="1"/>
      <c r="DHV2781" s="1"/>
      <c r="DHW2781" s="1"/>
      <c r="DHX2781" s="1"/>
      <c r="DHY2781" s="1"/>
      <c r="DHZ2781" s="1"/>
      <c r="DIA2781" s="1"/>
      <c r="DIB2781" s="1"/>
      <c r="DIC2781" s="1"/>
      <c r="DID2781" s="1"/>
      <c r="DIE2781" s="1"/>
      <c r="DIF2781" s="1"/>
      <c r="DIG2781" s="1"/>
      <c r="DIH2781" s="1"/>
      <c r="DII2781" s="1"/>
      <c r="DIJ2781" s="1"/>
      <c r="DIK2781" s="1"/>
      <c r="DIL2781" s="1"/>
      <c r="DIM2781" s="1"/>
      <c r="DIN2781" s="1"/>
      <c r="DIO2781" s="1"/>
      <c r="DIP2781" s="1"/>
      <c r="DIQ2781" s="1"/>
      <c r="DIR2781" s="1"/>
      <c r="DIS2781" s="1"/>
      <c r="DIT2781" s="1"/>
      <c r="DIU2781" s="1"/>
      <c r="DIV2781" s="1"/>
      <c r="DIW2781" s="1"/>
      <c r="DIX2781" s="1"/>
      <c r="DIY2781" s="1"/>
      <c r="DIZ2781" s="1"/>
      <c r="DJA2781" s="1"/>
      <c r="DJB2781" s="1"/>
      <c r="DJC2781" s="1"/>
      <c r="DJD2781" s="1"/>
      <c r="DJE2781" s="1"/>
      <c r="DJF2781" s="1"/>
      <c r="DJG2781" s="1"/>
      <c r="DJH2781" s="1"/>
      <c r="DJI2781" s="1"/>
      <c r="DJJ2781" s="1"/>
      <c r="DJK2781" s="1"/>
      <c r="DJL2781" s="1"/>
      <c r="DJM2781" s="1"/>
      <c r="DJN2781" s="1"/>
      <c r="DJO2781" s="1"/>
      <c r="DJP2781" s="1"/>
      <c r="DJQ2781" s="1"/>
      <c r="DJR2781" s="1"/>
      <c r="DJS2781" s="1"/>
      <c r="DJT2781" s="1"/>
      <c r="DJU2781" s="1"/>
      <c r="DJV2781" s="1"/>
      <c r="DJW2781" s="1"/>
      <c r="DJX2781" s="1"/>
      <c r="DJY2781" s="1"/>
      <c r="DJZ2781" s="1"/>
      <c r="DKA2781" s="1"/>
      <c r="DKB2781" s="1"/>
      <c r="DKC2781" s="1"/>
      <c r="DKD2781" s="1"/>
      <c r="DKE2781" s="1"/>
      <c r="DKF2781" s="1"/>
      <c r="DKG2781" s="1"/>
      <c r="DKH2781" s="1"/>
      <c r="DKI2781" s="1"/>
      <c r="DKJ2781" s="1"/>
      <c r="DKK2781" s="1"/>
      <c r="DKL2781" s="1"/>
      <c r="DKM2781" s="1"/>
      <c r="DKN2781" s="1"/>
      <c r="DKO2781" s="1"/>
      <c r="DKP2781" s="1"/>
      <c r="DKQ2781" s="1"/>
      <c r="DKR2781" s="1"/>
      <c r="DKS2781" s="1"/>
      <c r="DKT2781" s="1"/>
      <c r="DKU2781" s="1"/>
      <c r="DKV2781" s="1"/>
      <c r="DKW2781" s="1"/>
      <c r="DKX2781" s="1"/>
      <c r="DKY2781" s="1"/>
      <c r="DKZ2781" s="1"/>
      <c r="DLA2781" s="1"/>
      <c r="DLB2781" s="1"/>
      <c r="DLC2781" s="1"/>
      <c r="DLD2781" s="1"/>
      <c r="DLE2781" s="1"/>
      <c r="DLF2781" s="1"/>
      <c r="DLG2781" s="1"/>
      <c r="DLH2781" s="1"/>
      <c r="DLI2781" s="1"/>
      <c r="DLJ2781" s="1"/>
      <c r="DLK2781" s="1"/>
      <c r="DLL2781" s="1"/>
      <c r="DLM2781" s="1"/>
      <c r="DLN2781" s="1"/>
      <c r="DLO2781" s="1"/>
      <c r="DLP2781" s="1"/>
      <c r="DLQ2781" s="1"/>
      <c r="DLR2781" s="1"/>
      <c r="DLS2781" s="1"/>
      <c r="DLT2781" s="1"/>
      <c r="DLU2781" s="1"/>
      <c r="DLV2781" s="1"/>
      <c r="DLW2781" s="1"/>
      <c r="DLX2781" s="1"/>
      <c r="DLY2781" s="1"/>
      <c r="DLZ2781" s="1"/>
      <c r="DMA2781" s="1"/>
      <c r="DMB2781" s="1"/>
      <c r="DMC2781" s="1"/>
      <c r="DMD2781" s="1"/>
      <c r="DME2781" s="1"/>
      <c r="DMF2781" s="1"/>
      <c r="DMG2781" s="1"/>
      <c r="DMH2781" s="1"/>
      <c r="DMI2781" s="1"/>
      <c r="DMJ2781" s="1"/>
      <c r="DMK2781" s="1"/>
      <c r="DML2781" s="1"/>
      <c r="DMM2781" s="1"/>
      <c r="DMN2781" s="1"/>
      <c r="DMO2781" s="1"/>
      <c r="DMP2781" s="1"/>
      <c r="DMQ2781" s="1"/>
      <c r="DMR2781" s="1"/>
      <c r="DMS2781" s="1"/>
      <c r="DMT2781" s="1"/>
      <c r="DMU2781" s="1"/>
      <c r="DMV2781" s="1"/>
      <c r="DMW2781" s="1"/>
      <c r="DMX2781" s="1"/>
      <c r="DMY2781" s="1"/>
      <c r="DMZ2781" s="1"/>
      <c r="DNA2781" s="1"/>
      <c r="DNB2781" s="1"/>
      <c r="DNC2781" s="1"/>
      <c r="DND2781" s="1"/>
      <c r="DNE2781" s="1"/>
      <c r="DNF2781" s="1"/>
      <c r="DNG2781" s="1"/>
      <c r="DNH2781" s="1"/>
      <c r="DNI2781" s="1"/>
      <c r="DNJ2781" s="1"/>
      <c r="DNK2781" s="1"/>
      <c r="DNL2781" s="1"/>
      <c r="DNM2781" s="1"/>
      <c r="DNN2781" s="1"/>
      <c r="DNO2781" s="1"/>
      <c r="DNP2781" s="1"/>
      <c r="DNQ2781" s="1"/>
      <c r="DNR2781" s="1"/>
      <c r="DNS2781" s="1"/>
      <c r="DNT2781" s="1"/>
      <c r="DNU2781" s="1"/>
      <c r="DNV2781" s="1"/>
      <c r="DNW2781" s="1"/>
      <c r="DNX2781" s="1"/>
      <c r="DNY2781" s="1"/>
      <c r="DNZ2781" s="1"/>
      <c r="DOA2781" s="1"/>
      <c r="DOB2781" s="1"/>
      <c r="DOC2781" s="1"/>
      <c r="DOD2781" s="1"/>
      <c r="DOE2781" s="1"/>
      <c r="DOF2781" s="1"/>
      <c r="DOG2781" s="1"/>
      <c r="DOH2781" s="1"/>
      <c r="DOI2781" s="1"/>
      <c r="DOJ2781" s="1"/>
      <c r="DOK2781" s="1"/>
      <c r="DOL2781" s="1"/>
      <c r="DOM2781" s="1"/>
      <c r="DON2781" s="1"/>
      <c r="DOO2781" s="1"/>
      <c r="DOP2781" s="1"/>
      <c r="DOQ2781" s="1"/>
      <c r="DOR2781" s="1"/>
      <c r="DOS2781" s="1"/>
      <c r="DOT2781" s="1"/>
      <c r="DOU2781" s="1"/>
      <c r="DOV2781" s="1"/>
      <c r="DOW2781" s="1"/>
      <c r="DOX2781" s="1"/>
      <c r="DOY2781" s="1"/>
      <c r="DOZ2781" s="1"/>
      <c r="DPA2781" s="1"/>
      <c r="DPB2781" s="1"/>
      <c r="DPC2781" s="1"/>
      <c r="DPD2781" s="1"/>
      <c r="DPE2781" s="1"/>
      <c r="DPF2781" s="1"/>
      <c r="DPG2781" s="1"/>
      <c r="DPH2781" s="1"/>
      <c r="DPI2781" s="1"/>
      <c r="DPJ2781" s="1"/>
      <c r="DPK2781" s="1"/>
      <c r="DPL2781" s="1"/>
      <c r="DPM2781" s="1"/>
      <c r="DPN2781" s="1"/>
      <c r="DPO2781" s="1"/>
      <c r="DPP2781" s="1"/>
      <c r="DPQ2781" s="1"/>
      <c r="DPR2781" s="1"/>
      <c r="DPS2781" s="1"/>
      <c r="DPT2781" s="1"/>
      <c r="DPU2781" s="1"/>
      <c r="DPV2781" s="1"/>
      <c r="DPW2781" s="1"/>
      <c r="DPX2781" s="1"/>
      <c r="DPY2781" s="1"/>
      <c r="DPZ2781" s="1"/>
      <c r="DQA2781" s="1"/>
      <c r="DQB2781" s="1"/>
      <c r="DQC2781" s="1"/>
      <c r="DQD2781" s="1"/>
      <c r="DQE2781" s="1"/>
      <c r="DQF2781" s="1"/>
      <c r="DQG2781" s="1"/>
      <c r="DQH2781" s="1"/>
      <c r="DQI2781" s="1"/>
      <c r="DQJ2781" s="1"/>
      <c r="DQK2781" s="1"/>
      <c r="DQL2781" s="1"/>
      <c r="DQM2781" s="1"/>
      <c r="DQN2781" s="1"/>
      <c r="DQO2781" s="1"/>
      <c r="DQP2781" s="1"/>
      <c r="DQQ2781" s="1"/>
      <c r="DQR2781" s="1"/>
      <c r="DQS2781" s="1"/>
      <c r="DQT2781" s="1"/>
      <c r="DQU2781" s="1"/>
      <c r="DQV2781" s="1"/>
      <c r="DQW2781" s="1"/>
      <c r="DQX2781" s="1"/>
      <c r="DQY2781" s="1"/>
      <c r="DQZ2781" s="1"/>
      <c r="DRA2781" s="1"/>
      <c r="DRB2781" s="1"/>
      <c r="DRC2781" s="1"/>
      <c r="DRD2781" s="1"/>
      <c r="DRE2781" s="1"/>
      <c r="DRF2781" s="1"/>
      <c r="DRG2781" s="1"/>
      <c r="DRH2781" s="1"/>
      <c r="DRI2781" s="1"/>
      <c r="DRJ2781" s="1"/>
      <c r="DRK2781" s="1"/>
      <c r="DRL2781" s="1"/>
      <c r="DRM2781" s="1"/>
      <c r="DRN2781" s="1"/>
      <c r="DRO2781" s="1"/>
      <c r="DRP2781" s="1"/>
      <c r="DRQ2781" s="1"/>
      <c r="DRR2781" s="1"/>
      <c r="DRS2781" s="1"/>
      <c r="DRT2781" s="1"/>
      <c r="DRU2781" s="1"/>
      <c r="DRV2781" s="1"/>
      <c r="DRW2781" s="1"/>
      <c r="DRX2781" s="1"/>
      <c r="DRY2781" s="1"/>
      <c r="DRZ2781" s="1"/>
      <c r="DSA2781" s="1"/>
      <c r="DSB2781" s="1"/>
      <c r="DSC2781" s="1"/>
      <c r="DSD2781" s="1"/>
      <c r="DSE2781" s="1"/>
      <c r="DSF2781" s="1"/>
      <c r="DSG2781" s="1"/>
      <c r="DSH2781" s="1"/>
      <c r="DSI2781" s="1"/>
      <c r="DSJ2781" s="1"/>
      <c r="DSK2781" s="1"/>
      <c r="DSL2781" s="1"/>
      <c r="DSM2781" s="1"/>
      <c r="DSN2781" s="1"/>
      <c r="DSO2781" s="1"/>
      <c r="DSP2781" s="1"/>
      <c r="DSQ2781" s="1"/>
      <c r="DSR2781" s="1"/>
      <c r="DSS2781" s="1"/>
      <c r="DST2781" s="1"/>
      <c r="DSU2781" s="1"/>
      <c r="DSV2781" s="1"/>
      <c r="DSW2781" s="1"/>
      <c r="DSX2781" s="1"/>
      <c r="DSY2781" s="1"/>
      <c r="DSZ2781" s="1"/>
      <c r="DTA2781" s="1"/>
      <c r="DTB2781" s="1"/>
      <c r="DTC2781" s="1"/>
      <c r="DTD2781" s="1"/>
      <c r="DTE2781" s="1"/>
      <c r="DTF2781" s="1"/>
      <c r="DTG2781" s="1"/>
      <c r="DTH2781" s="1"/>
      <c r="DTI2781" s="1"/>
      <c r="DTJ2781" s="1"/>
      <c r="DTK2781" s="1"/>
      <c r="DTL2781" s="1"/>
      <c r="DTM2781" s="1"/>
      <c r="DTN2781" s="1"/>
      <c r="DTO2781" s="1"/>
      <c r="DTP2781" s="1"/>
      <c r="DTQ2781" s="1"/>
      <c r="DTR2781" s="1"/>
      <c r="DTS2781" s="1"/>
      <c r="DTT2781" s="1"/>
      <c r="DTU2781" s="1"/>
      <c r="DTV2781" s="1"/>
      <c r="DTW2781" s="1"/>
      <c r="DTX2781" s="1"/>
      <c r="DTY2781" s="1"/>
      <c r="DTZ2781" s="1"/>
      <c r="DUA2781" s="1"/>
      <c r="DUB2781" s="1"/>
      <c r="DUC2781" s="1"/>
      <c r="DUD2781" s="1"/>
      <c r="DUE2781" s="1"/>
      <c r="DUF2781" s="1"/>
      <c r="DUG2781" s="1"/>
      <c r="DUH2781" s="1"/>
      <c r="DUI2781" s="1"/>
      <c r="DUJ2781" s="1"/>
      <c r="DUK2781" s="1"/>
      <c r="DUL2781" s="1"/>
      <c r="DUM2781" s="1"/>
      <c r="DUN2781" s="1"/>
      <c r="DUO2781" s="1"/>
      <c r="DUP2781" s="1"/>
      <c r="DUQ2781" s="1"/>
      <c r="DUR2781" s="1"/>
      <c r="DUS2781" s="1"/>
      <c r="DUT2781" s="1"/>
      <c r="DUU2781" s="1"/>
      <c r="DUV2781" s="1"/>
      <c r="DUW2781" s="1"/>
      <c r="DUX2781" s="1"/>
      <c r="DUY2781" s="1"/>
      <c r="DUZ2781" s="1"/>
      <c r="DVA2781" s="1"/>
      <c r="DVB2781" s="1"/>
      <c r="DVC2781" s="1"/>
      <c r="DVD2781" s="1"/>
      <c r="DVE2781" s="1"/>
      <c r="DVF2781" s="1"/>
      <c r="DVG2781" s="1"/>
      <c r="DVH2781" s="1"/>
      <c r="DVI2781" s="1"/>
      <c r="DVJ2781" s="1"/>
      <c r="DVK2781" s="1"/>
      <c r="DVL2781" s="1"/>
      <c r="DVM2781" s="1"/>
      <c r="DVN2781" s="1"/>
      <c r="DVO2781" s="1"/>
      <c r="DVP2781" s="1"/>
      <c r="DVQ2781" s="1"/>
      <c r="DVR2781" s="1"/>
      <c r="DVS2781" s="1"/>
      <c r="DVT2781" s="1"/>
      <c r="DVU2781" s="1"/>
      <c r="DVV2781" s="1"/>
      <c r="DVW2781" s="1"/>
      <c r="DVX2781" s="1"/>
      <c r="DVY2781" s="1"/>
      <c r="DVZ2781" s="1"/>
      <c r="DWA2781" s="1"/>
      <c r="DWB2781" s="1"/>
      <c r="DWC2781" s="1"/>
      <c r="DWD2781" s="1"/>
      <c r="DWE2781" s="1"/>
      <c r="DWF2781" s="1"/>
      <c r="DWG2781" s="1"/>
      <c r="DWH2781" s="1"/>
      <c r="DWI2781" s="1"/>
      <c r="DWJ2781" s="1"/>
      <c r="DWK2781" s="1"/>
      <c r="DWL2781" s="1"/>
      <c r="DWM2781" s="1"/>
      <c r="DWN2781" s="1"/>
      <c r="DWO2781" s="1"/>
      <c r="DWP2781" s="1"/>
      <c r="DWQ2781" s="1"/>
      <c r="DWR2781" s="1"/>
      <c r="DWS2781" s="1"/>
      <c r="DWT2781" s="1"/>
      <c r="DWU2781" s="1"/>
      <c r="DWV2781" s="1"/>
      <c r="DWW2781" s="1"/>
      <c r="DWX2781" s="1"/>
      <c r="DWY2781" s="1"/>
      <c r="DWZ2781" s="1"/>
      <c r="DXA2781" s="1"/>
      <c r="DXB2781" s="1"/>
      <c r="DXC2781" s="1"/>
      <c r="DXD2781" s="1"/>
      <c r="DXE2781" s="1"/>
      <c r="DXF2781" s="1"/>
      <c r="DXG2781" s="1"/>
      <c r="DXH2781" s="1"/>
      <c r="DXI2781" s="1"/>
      <c r="DXJ2781" s="1"/>
      <c r="DXK2781" s="1"/>
      <c r="DXL2781" s="1"/>
      <c r="DXM2781" s="1"/>
      <c r="DXN2781" s="1"/>
      <c r="DXO2781" s="1"/>
      <c r="DXP2781" s="1"/>
      <c r="DXQ2781" s="1"/>
      <c r="DXR2781" s="1"/>
      <c r="DXS2781" s="1"/>
      <c r="DXT2781" s="1"/>
      <c r="DXU2781" s="1"/>
      <c r="DXV2781" s="1"/>
      <c r="DXW2781" s="1"/>
      <c r="DXX2781" s="1"/>
      <c r="DXY2781" s="1"/>
      <c r="DXZ2781" s="1"/>
      <c r="DYA2781" s="1"/>
      <c r="DYB2781" s="1"/>
      <c r="DYC2781" s="1"/>
      <c r="DYD2781" s="1"/>
      <c r="DYE2781" s="1"/>
      <c r="DYF2781" s="1"/>
      <c r="DYG2781" s="1"/>
      <c r="DYH2781" s="1"/>
      <c r="DYI2781" s="1"/>
      <c r="DYJ2781" s="1"/>
      <c r="DYK2781" s="1"/>
      <c r="DYL2781" s="1"/>
      <c r="DYM2781" s="1"/>
      <c r="DYN2781" s="1"/>
      <c r="DYO2781" s="1"/>
      <c r="DYP2781" s="1"/>
      <c r="DYQ2781" s="1"/>
      <c r="DYR2781" s="1"/>
      <c r="DYS2781" s="1"/>
      <c r="DYT2781" s="1"/>
      <c r="DYU2781" s="1"/>
      <c r="DYV2781" s="1"/>
      <c r="DYW2781" s="1"/>
      <c r="DYX2781" s="1"/>
      <c r="DYY2781" s="1"/>
      <c r="DYZ2781" s="1"/>
      <c r="DZA2781" s="1"/>
      <c r="DZB2781" s="1"/>
      <c r="DZC2781" s="1"/>
      <c r="DZD2781" s="1"/>
      <c r="DZE2781" s="1"/>
      <c r="DZF2781" s="1"/>
      <c r="DZG2781" s="1"/>
      <c r="DZH2781" s="1"/>
      <c r="DZI2781" s="1"/>
      <c r="DZJ2781" s="1"/>
      <c r="DZK2781" s="1"/>
      <c r="DZL2781" s="1"/>
      <c r="DZM2781" s="1"/>
      <c r="DZN2781" s="1"/>
      <c r="DZO2781" s="1"/>
      <c r="DZP2781" s="1"/>
      <c r="DZQ2781" s="1"/>
      <c r="DZR2781" s="1"/>
      <c r="DZS2781" s="1"/>
      <c r="DZT2781" s="1"/>
      <c r="DZU2781" s="1"/>
      <c r="DZV2781" s="1"/>
      <c r="DZW2781" s="1"/>
      <c r="DZX2781" s="1"/>
      <c r="DZY2781" s="1"/>
      <c r="DZZ2781" s="1"/>
      <c r="EAA2781" s="1"/>
      <c r="EAB2781" s="1"/>
      <c r="EAC2781" s="1"/>
      <c r="EAD2781" s="1"/>
      <c r="EAE2781" s="1"/>
      <c r="EAF2781" s="1"/>
      <c r="EAG2781" s="1"/>
      <c r="EAH2781" s="1"/>
      <c r="EAI2781" s="1"/>
      <c r="EAJ2781" s="1"/>
      <c r="EAK2781" s="1"/>
      <c r="EAL2781" s="1"/>
      <c r="EAM2781" s="1"/>
      <c r="EAN2781" s="1"/>
      <c r="EAO2781" s="1"/>
      <c r="EAP2781" s="1"/>
      <c r="EAQ2781" s="1"/>
      <c r="EAR2781" s="1"/>
      <c r="EAS2781" s="1"/>
      <c r="EAT2781" s="1"/>
      <c r="EAU2781" s="1"/>
      <c r="EAV2781" s="1"/>
      <c r="EAW2781" s="1"/>
      <c r="EAX2781" s="1"/>
      <c r="EAY2781" s="1"/>
      <c r="EAZ2781" s="1"/>
      <c r="EBA2781" s="1"/>
      <c r="EBB2781" s="1"/>
      <c r="EBC2781" s="1"/>
      <c r="EBD2781" s="1"/>
      <c r="EBE2781" s="1"/>
      <c r="EBF2781" s="1"/>
      <c r="EBG2781" s="1"/>
      <c r="EBH2781" s="1"/>
      <c r="EBI2781" s="1"/>
      <c r="EBJ2781" s="1"/>
      <c r="EBK2781" s="1"/>
      <c r="EBL2781" s="1"/>
      <c r="EBM2781" s="1"/>
      <c r="EBN2781" s="1"/>
      <c r="EBO2781" s="1"/>
      <c r="EBP2781" s="1"/>
      <c r="EBQ2781" s="1"/>
      <c r="EBR2781" s="1"/>
      <c r="EBS2781" s="1"/>
      <c r="EBT2781" s="1"/>
      <c r="EBU2781" s="1"/>
      <c r="EBV2781" s="1"/>
      <c r="EBW2781" s="1"/>
      <c r="EBX2781" s="1"/>
      <c r="EBY2781" s="1"/>
      <c r="EBZ2781" s="1"/>
      <c r="ECA2781" s="1"/>
      <c r="ECB2781" s="1"/>
      <c r="ECC2781" s="1"/>
      <c r="ECD2781" s="1"/>
      <c r="ECE2781" s="1"/>
      <c r="ECF2781" s="1"/>
      <c r="ECG2781" s="1"/>
      <c r="ECH2781" s="1"/>
      <c r="ECI2781" s="1"/>
      <c r="ECJ2781" s="1"/>
      <c r="ECK2781" s="1"/>
      <c r="ECL2781" s="1"/>
      <c r="ECM2781" s="1"/>
      <c r="ECN2781" s="1"/>
      <c r="ECO2781" s="1"/>
      <c r="ECP2781" s="1"/>
      <c r="ECQ2781" s="1"/>
      <c r="ECR2781" s="1"/>
      <c r="ECS2781" s="1"/>
      <c r="ECT2781" s="1"/>
      <c r="ECU2781" s="1"/>
      <c r="ECV2781" s="1"/>
      <c r="ECW2781" s="1"/>
      <c r="ECX2781" s="1"/>
      <c r="ECY2781" s="1"/>
      <c r="ECZ2781" s="1"/>
      <c r="EDA2781" s="1"/>
      <c r="EDB2781" s="1"/>
      <c r="EDC2781" s="1"/>
      <c r="EDD2781" s="1"/>
      <c r="EDE2781" s="1"/>
      <c r="EDF2781" s="1"/>
      <c r="EDG2781" s="1"/>
      <c r="EDH2781" s="1"/>
      <c r="EDI2781" s="1"/>
      <c r="EDJ2781" s="1"/>
      <c r="EDK2781" s="1"/>
      <c r="EDL2781" s="1"/>
      <c r="EDM2781" s="1"/>
      <c r="EDN2781" s="1"/>
      <c r="EDO2781" s="1"/>
      <c r="EDP2781" s="1"/>
      <c r="EDQ2781" s="1"/>
      <c r="EDR2781" s="1"/>
      <c r="EDS2781" s="1"/>
      <c r="EDT2781" s="1"/>
      <c r="EDU2781" s="1"/>
      <c r="EDV2781" s="1"/>
      <c r="EDW2781" s="1"/>
      <c r="EDX2781" s="1"/>
      <c r="EDY2781" s="1"/>
      <c r="EDZ2781" s="1"/>
      <c r="EEA2781" s="1"/>
      <c r="EEB2781" s="1"/>
      <c r="EEC2781" s="1"/>
      <c r="EED2781" s="1"/>
      <c r="EEE2781" s="1"/>
      <c r="EEF2781" s="1"/>
      <c r="EEG2781" s="1"/>
      <c r="EEH2781" s="1"/>
      <c r="EEI2781" s="1"/>
      <c r="EEJ2781" s="1"/>
      <c r="EEK2781" s="1"/>
      <c r="EEL2781" s="1"/>
      <c r="EEM2781" s="1"/>
      <c r="EEN2781" s="1"/>
      <c r="EEO2781" s="1"/>
      <c r="EEP2781" s="1"/>
      <c r="EEQ2781" s="1"/>
      <c r="EER2781" s="1"/>
      <c r="EES2781" s="1"/>
      <c r="EET2781" s="1"/>
      <c r="EEU2781" s="1"/>
      <c r="EEV2781" s="1"/>
      <c r="EEW2781" s="1"/>
      <c r="EEX2781" s="1"/>
      <c r="EEY2781" s="1"/>
      <c r="EEZ2781" s="1"/>
      <c r="EFA2781" s="1"/>
      <c r="EFB2781" s="1"/>
      <c r="EFC2781" s="1"/>
      <c r="EFD2781" s="1"/>
      <c r="EFE2781" s="1"/>
      <c r="EFF2781" s="1"/>
      <c r="EFG2781" s="1"/>
      <c r="EFH2781" s="1"/>
      <c r="EFI2781" s="1"/>
      <c r="EFJ2781" s="1"/>
      <c r="EFK2781" s="1"/>
      <c r="EFL2781" s="1"/>
      <c r="EFM2781" s="1"/>
      <c r="EFN2781" s="1"/>
      <c r="EFO2781" s="1"/>
      <c r="EFP2781" s="1"/>
      <c r="EFQ2781" s="1"/>
      <c r="EFR2781" s="1"/>
      <c r="EFS2781" s="1"/>
      <c r="EFT2781" s="1"/>
      <c r="EFU2781" s="1"/>
      <c r="EFV2781" s="1"/>
      <c r="EFW2781" s="1"/>
      <c r="EFX2781" s="1"/>
      <c r="EFY2781" s="1"/>
      <c r="EFZ2781" s="1"/>
      <c r="EGA2781" s="1"/>
      <c r="EGB2781" s="1"/>
      <c r="EGC2781" s="1"/>
      <c r="EGD2781" s="1"/>
      <c r="EGE2781" s="1"/>
      <c r="EGF2781" s="1"/>
      <c r="EGG2781" s="1"/>
      <c r="EGH2781" s="1"/>
      <c r="EGI2781" s="1"/>
      <c r="EGJ2781" s="1"/>
      <c r="EGK2781" s="1"/>
      <c r="EGL2781" s="1"/>
      <c r="EGM2781" s="1"/>
      <c r="EGN2781" s="1"/>
      <c r="EGO2781" s="1"/>
      <c r="EGP2781" s="1"/>
      <c r="EGQ2781" s="1"/>
      <c r="EGR2781" s="1"/>
      <c r="EGS2781" s="1"/>
      <c r="EGT2781" s="1"/>
      <c r="EGU2781" s="1"/>
      <c r="EGV2781" s="1"/>
      <c r="EGW2781" s="1"/>
      <c r="EGX2781" s="1"/>
      <c r="EGY2781" s="1"/>
      <c r="EGZ2781" s="1"/>
      <c r="EHA2781" s="1"/>
      <c r="EHB2781" s="1"/>
      <c r="EHC2781" s="1"/>
      <c r="EHD2781" s="1"/>
      <c r="EHE2781" s="1"/>
      <c r="EHF2781" s="1"/>
      <c r="EHG2781" s="1"/>
      <c r="EHH2781" s="1"/>
      <c r="EHI2781" s="1"/>
      <c r="EHJ2781" s="1"/>
      <c r="EHK2781" s="1"/>
      <c r="EHL2781" s="1"/>
      <c r="EHM2781" s="1"/>
      <c r="EHN2781" s="1"/>
      <c r="EHO2781" s="1"/>
      <c r="EHP2781" s="1"/>
      <c r="EHQ2781" s="1"/>
      <c r="EHR2781" s="1"/>
      <c r="EHS2781" s="1"/>
      <c r="EHT2781" s="1"/>
      <c r="EHU2781" s="1"/>
      <c r="EHV2781" s="1"/>
      <c r="EHW2781" s="1"/>
      <c r="EHX2781" s="1"/>
      <c r="EHY2781" s="1"/>
      <c r="EHZ2781" s="1"/>
      <c r="EIA2781" s="1"/>
      <c r="EIB2781" s="1"/>
      <c r="EIC2781" s="1"/>
      <c r="EID2781" s="1"/>
      <c r="EIE2781" s="1"/>
      <c r="EIF2781" s="1"/>
      <c r="EIG2781" s="1"/>
      <c r="EIH2781" s="1"/>
      <c r="EII2781" s="1"/>
      <c r="EIJ2781" s="1"/>
      <c r="EIK2781" s="1"/>
      <c r="EIL2781" s="1"/>
      <c r="EIM2781" s="1"/>
      <c r="EIN2781" s="1"/>
      <c r="EIO2781" s="1"/>
      <c r="EIP2781" s="1"/>
      <c r="EIQ2781" s="1"/>
      <c r="EIR2781" s="1"/>
      <c r="EIS2781" s="1"/>
      <c r="EIT2781" s="1"/>
      <c r="EIU2781" s="1"/>
      <c r="EIV2781" s="1"/>
      <c r="EIW2781" s="1"/>
      <c r="EIX2781" s="1"/>
      <c r="EIY2781" s="1"/>
      <c r="EIZ2781" s="1"/>
      <c r="EJA2781" s="1"/>
      <c r="EJB2781" s="1"/>
      <c r="EJC2781" s="1"/>
      <c r="EJD2781" s="1"/>
      <c r="EJE2781" s="1"/>
      <c r="EJF2781" s="1"/>
      <c r="EJG2781" s="1"/>
      <c r="EJH2781" s="1"/>
      <c r="EJI2781" s="1"/>
      <c r="EJJ2781" s="1"/>
      <c r="EJK2781" s="1"/>
      <c r="EJL2781" s="1"/>
      <c r="EJM2781" s="1"/>
      <c r="EJN2781" s="1"/>
      <c r="EJO2781" s="1"/>
      <c r="EJP2781" s="1"/>
      <c r="EJQ2781" s="1"/>
      <c r="EJR2781" s="1"/>
      <c r="EJS2781" s="1"/>
      <c r="EJT2781" s="1"/>
      <c r="EJU2781" s="1"/>
      <c r="EJV2781" s="1"/>
      <c r="EJW2781" s="1"/>
      <c r="EJX2781" s="1"/>
      <c r="EJY2781" s="1"/>
      <c r="EJZ2781" s="1"/>
      <c r="EKA2781" s="1"/>
      <c r="EKB2781" s="1"/>
      <c r="EKC2781" s="1"/>
      <c r="EKD2781" s="1"/>
      <c r="EKE2781" s="1"/>
      <c r="EKF2781" s="1"/>
      <c r="EKG2781" s="1"/>
      <c r="EKH2781" s="1"/>
      <c r="EKI2781" s="1"/>
      <c r="EKJ2781" s="1"/>
      <c r="EKK2781" s="1"/>
      <c r="EKL2781" s="1"/>
      <c r="EKM2781" s="1"/>
      <c r="EKN2781" s="1"/>
      <c r="EKO2781" s="1"/>
      <c r="EKP2781" s="1"/>
      <c r="EKQ2781" s="1"/>
      <c r="EKR2781" s="1"/>
      <c r="EKS2781" s="1"/>
      <c r="EKT2781" s="1"/>
      <c r="EKU2781" s="1"/>
      <c r="EKV2781" s="1"/>
      <c r="EKW2781" s="1"/>
      <c r="EKX2781" s="1"/>
      <c r="EKY2781" s="1"/>
      <c r="EKZ2781" s="1"/>
      <c r="ELA2781" s="1"/>
      <c r="ELB2781" s="1"/>
      <c r="ELC2781" s="1"/>
      <c r="ELD2781" s="1"/>
      <c r="ELE2781" s="1"/>
      <c r="ELF2781" s="1"/>
      <c r="ELG2781" s="1"/>
      <c r="ELH2781" s="1"/>
      <c r="ELI2781" s="1"/>
      <c r="ELJ2781" s="1"/>
      <c r="ELK2781" s="1"/>
      <c r="ELL2781" s="1"/>
      <c r="ELM2781" s="1"/>
      <c r="ELN2781" s="1"/>
      <c r="ELO2781" s="1"/>
      <c r="ELP2781" s="1"/>
      <c r="ELQ2781" s="1"/>
      <c r="ELR2781" s="1"/>
      <c r="ELS2781" s="1"/>
      <c r="ELT2781" s="1"/>
      <c r="ELU2781" s="1"/>
      <c r="ELV2781" s="1"/>
      <c r="ELW2781" s="1"/>
      <c r="ELX2781" s="1"/>
      <c r="ELY2781" s="1"/>
      <c r="ELZ2781" s="1"/>
      <c r="EMA2781" s="1"/>
      <c r="EMB2781" s="1"/>
      <c r="EMC2781" s="1"/>
      <c r="EMD2781" s="1"/>
      <c r="EME2781" s="1"/>
      <c r="EMF2781" s="1"/>
      <c r="EMG2781" s="1"/>
      <c r="EMH2781" s="1"/>
      <c r="EMI2781" s="1"/>
      <c r="EMJ2781" s="1"/>
      <c r="EMK2781" s="1"/>
      <c r="EML2781" s="1"/>
      <c r="EMM2781" s="1"/>
      <c r="EMN2781" s="1"/>
      <c r="EMO2781" s="1"/>
      <c r="EMP2781" s="1"/>
      <c r="EMQ2781" s="1"/>
      <c r="EMR2781" s="1"/>
      <c r="EMS2781" s="1"/>
      <c r="EMT2781" s="1"/>
      <c r="EMU2781" s="1"/>
      <c r="EMV2781" s="1"/>
      <c r="EMW2781" s="1"/>
      <c r="EMX2781" s="1"/>
      <c r="EMY2781" s="1"/>
      <c r="EMZ2781" s="1"/>
      <c r="ENA2781" s="1"/>
      <c r="ENB2781" s="1"/>
      <c r="ENC2781" s="1"/>
      <c r="END2781" s="1"/>
      <c r="ENE2781" s="1"/>
      <c r="ENF2781" s="1"/>
      <c r="ENG2781" s="1"/>
      <c r="ENH2781" s="1"/>
      <c r="ENI2781" s="1"/>
      <c r="ENJ2781" s="1"/>
      <c r="ENK2781" s="1"/>
      <c r="ENL2781" s="1"/>
      <c r="ENM2781" s="1"/>
      <c r="ENN2781" s="1"/>
      <c r="ENO2781" s="1"/>
      <c r="ENP2781" s="1"/>
      <c r="ENQ2781" s="1"/>
      <c r="ENR2781" s="1"/>
      <c r="ENS2781" s="1"/>
      <c r="ENT2781" s="1"/>
      <c r="ENU2781" s="1"/>
      <c r="ENV2781" s="1"/>
      <c r="ENW2781" s="1"/>
      <c r="ENX2781" s="1"/>
      <c r="ENY2781" s="1"/>
      <c r="ENZ2781" s="1"/>
      <c r="EOA2781" s="1"/>
      <c r="EOB2781" s="1"/>
      <c r="EOC2781" s="1"/>
      <c r="EOD2781" s="1"/>
      <c r="EOE2781" s="1"/>
      <c r="EOF2781" s="1"/>
      <c r="EOG2781" s="1"/>
      <c r="EOH2781" s="1"/>
      <c r="EOI2781" s="1"/>
      <c r="EOJ2781" s="1"/>
      <c r="EOK2781" s="1"/>
      <c r="EOL2781" s="1"/>
      <c r="EOM2781" s="1"/>
      <c r="EON2781" s="1"/>
      <c r="EOO2781" s="1"/>
      <c r="EOP2781" s="1"/>
      <c r="EOQ2781" s="1"/>
      <c r="EOR2781" s="1"/>
      <c r="EOS2781" s="1"/>
      <c r="EOT2781" s="1"/>
      <c r="EOU2781" s="1"/>
      <c r="EOV2781" s="1"/>
      <c r="EOW2781" s="1"/>
      <c r="EOX2781" s="1"/>
      <c r="EOY2781" s="1"/>
      <c r="EOZ2781" s="1"/>
      <c r="EPA2781" s="1"/>
      <c r="EPB2781" s="1"/>
      <c r="EPC2781" s="1"/>
      <c r="EPD2781" s="1"/>
      <c r="EPE2781" s="1"/>
      <c r="EPF2781" s="1"/>
      <c r="EPG2781" s="1"/>
      <c r="EPH2781" s="1"/>
      <c r="EPI2781" s="1"/>
      <c r="EPJ2781" s="1"/>
      <c r="EPK2781" s="1"/>
      <c r="EPL2781" s="1"/>
      <c r="EPM2781" s="1"/>
      <c r="EPN2781" s="1"/>
      <c r="EPO2781" s="1"/>
      <c r="EPP2781" s="1"/>
      <c r="EPQ2781" s="1"/>
      <c r="EPR2781" s="1"/>
      <c r="EPS2781" s="1"/>
      <c r="EPT2781" s="1"/>
      <c r="EPU2781" s="1"/>
      <c r="EPV2781" s="1"/>
      <c r="EPW2781" s="1"/>
      <c r="EPX2781" s="1"/>
      <c r="EPY2781" s="1"/>
      <c r="EPZ2781" s="1"/>
      <c r="EQA2781" s="1"/>
      <c r="EQB2781" s="1"/>
      <c r="EQC2781" s="1"/>
      <c r="EQD2781" s="1"/>
      <c r="EQE2781" s="1"/>
      <c r="EQF2781" s="1"/>
      <c r="EQG2781" s="1"/>
      <c r="EQH2781" s="1"/>
      <c r="EQI2781" s="1"/>
      <c r="EQJ2781" s="1"/>
      <c r="EQK2781" s="1"/>
      <c r="EQL2781" s="1"/>
      <c r="EQM2781" s="1"/>
      <c r="EQN2781" s="1"/>
      <c r="EQO2781" s="1"/>
      <c r="EQP2781" s="1"/>
      <c r="EQQ2781" s="1"/>
      <c r="EQR2781" s="1"/>
      <c r="EQS2781" s="1"/>
      <c r="EQT2781" s="1"/>
      <c r="EQU2781" s="1"/>
      <c r="EQV2781" s="1"/>
      <c r="EQW2781" s="1"/>
      <c r="EQX2781" s="1"/>
      <c r="EQY2781" s="1"/>
      <c r="EQZ2781" s="1"/>
      <c r="ERA2781" s="1"/>
      <c r="ERB2781" s="1"/>
      <c r="ERC2781" s="1"/>
      <c r="ERD2781" s="1"/>
      <c r="ERE2781" s="1"/>
      <c r="ERF2781" s="1"/>
      <c r="ERG2781" s="1"/>
      <c r="ERH2781" s="1"/>
      <c r="ERI2781" s="1"/>
      <c r="ERJ2781" s="1"/>
      <c r="ERK2781" s="1"/>
      <c r="ERL2781" s="1"/>
      <c r="ERM2781" s="1"/>
      <c r="ERN2781" s="1"/>
      <c r="ERO2781" s="1"/>
      <c r="ERP2781" s="1"/>
      <c r="ERQ2781" s="1"/>
      <c r="ERR2781" s="1"/>
      <c r="ERS2781" s="1"/>
      <c r="ERT2781" s="1"/>
      <c r="ERU2781" s="1"/>
      <c r="ERV2781" s="1"/>
      <c r="ERW2781" s="1"/>
      <c r="ERX2781" s="1"/>
      <c r="ERY2781" s="1"/>
      <c r="ERZ2781" s="1"/>
      <c r="ESA2781" s="1"/>
      <c r="ESB2781" s="1"/>
      <c r="ESC2781" s="1"/>
      <c r="ESD2781" s="1"/>
      <c r="ESE2781" s="1"/>
      <c r="ESF2781" s="1"/>
      <c r="ESG2781" s="1"/>
      <c r="ESH2781" s="1"/>
      <c r="ESI2781" s="1"/>
      <c r="ESJ2781" s="1"/>
      <c r="ESK2781" s="1"/>
      <c r="ESL2781" s="1"/>
      <c r="ESM2781" s="1"/>
      <c r="ESN2781" s="1"/>
      <c r="ESO2781" s="1"/>
      <c r="ESP2781" s="1"/>
      <c r="ESQ2781" s="1"/>
      <c r="ESR2781" s="1"/>
      <c r="ESS2781" s="1"/>
      <c r="EST2781" s="1"/>
      <c r="ESU2781" s="1"/>
      <c r="ESV2781" s="1"/>
      <c r="ESW2781" s="1"/>
      <c r="ESX2781" s="1"/>
      <c r="ESY2781" s="1"/>
      <c r="ESZ2781" s="1"/>
      <c r="ETA2781" s="1"/>
      <c r="ETB2781" s="1"/>
      <c r="ETC2781" s="1"/>
      <c r="ETD2781" s="1"/>
      <c r="ETE2781" s="1"/>
      <c r="ETF2781" s="1"/>
      <c r="ETG2781" s="1"/>
      <c r="ETH2781" s="1"/>
      <c r="ETI2781" s="1"/>
      <c r="ETJ2781" s="1"/>
      <c r="ETK2781" s="1"/>
      <c r="ETL2781" s="1"/>
      <c r="ETM2781" s="1"/>
      <c r="ETN2781" s="1"/>
      <c r="ETO2781" s="1"/>
      <c r="ETP2781" s="1"/>
      <c r="ETQ2781" s="1"/>
      <c r="ETR2781" s="1"/>
      <c r="ETS2781" s="1"/>
      <c r="ETT2781" s="1"/>
      <c r="ETU2781" s="1"/>
      <c r="ETV2781" s="1"/>
      <c r="ETW2781" s="1"/>
      <c r="ETX2781" s="1"/>
      <c r="ETY2781" s="1"/>
      <c r="ETZ2781" s="1"/>
      <c r="EUA2781" s="1"/>
      <c r="EUB2781" s="1"/>
      <c r="EUC2781" s="1"/>
      <c r="EUD2781" s="1"/>
      <c r="EUE2781" s="1"/>
      <c r="EUF2781" s="1"/>
      <c r="EUG2781" s="1"/>
      <c r="EUH2781" s="1"/>
      <c r="EUI2781" s="1"/>
      <c r="EUJ2781" s="1"/>
      <c r="EUK2781" s="1"/>
      <c r="EUL2781" s="1"/>
      <c r="EUM2781" s="1"/>
      <c r="EUN2781" s="1"/>
      <c r="EUO2781" s="1"/>
      <c r="EUP2781" s="1"/>
      <c r="EUQ2781" s="1"/>
      <c r="EUR2781" s="1"/>
      <c r="EUS2781" s="1"/>
      <c r="EUT2781" s="1"/>
      <c r="EUU2781" s="1"/>
      <c r="EUV2781" s="1"/>
      <c r="EUW2781" s="1"/>
      <c r="EUX2781" s="1"/>
      <c r="EUY2781" s="1"/>
      <c r="EUZ2781" s="1"/>
      <c r="EVA2781" s="1"/>
      <c r="EVB2781" s="1"/>
      <c r="EVC2781" s="1"/>
      <c r="EVD2781" s="1"/>
      <c r="EVE2781" s="1"/>
      <c r="EVF2781" s="1"/>
      <c r="EVG2781" s="1"/>
      <c r="EVH2781" s="1"/>
      <c r="EVI2781" s="1"/>
      <c r="EVJ2781" s="1"/>
      <c r="EVK2781" s="1"/>
      <c r="EVL2781" s="1"/>
      <c r="EVM2781" s="1"/>
      <c r="EVN2781" s="1"/>
      <c r="EVO2781" s="1"/>
      <c r="EVP2781" s="1"/>
      <c r="EVQ2781" s="1"/>
      <c r="EVR2781" s="1"/>
      <c r="EVS2781" s="1"/>
      <c r="EVT2781" s="1"/>
      <c r="EVU2781" s="1"/>
      <c r="EVV2781" s="1"/>
      <c r="EVW2781" s="1"/>
      <c r="EVX2781" s="1"/>
      <c r="EVY2781" s="1"/>
      <c r="EVZ2781" s="1"/>
      <c r="EWA2781" s="1"/>
      <c r="EWB2781" s="1"/>
      <c r="EWC2781" s="1"/>
      <c r="EWD2781" s="1"/>
      <c r="EWE2781" s="1"/>
      <c r="EWF2781" s="1"/>
      <c r="EWG2781" s="1"/>
      <c r="EWH2781" s="1"/>
      <c r="EWI2781" s="1"/>
      <c r="EWJ2781" s="1"/>
      <c r="EWK2781" s="1"/>
      <c r="EWL2781" s="1"/>
      <c r="EWM2781" s="1"/>
      <c r="EWN2781" s="1"/>
      <c r="EWO2781" s="1"/>
      <c r="EWP2781" s="1"/>
      <c r="EWQ2781" s="1"/>
      <c r="EWR2781" s="1"/>
      <c r="EWS2781" s="1"/>
      <c r="EWT2781" s="1"/>
      <c r="EWU2781" s="1"/>
      <c r="EWV2781" s="1"/>
      <c r="EWW2781" s="1"/>
      <c r="EWX2781" s="1"/>
      <c r="EWY2781" s="1"/>
      <c r="EWZ2781" s="1"/>
      <c r="EXA2781" s="1"/>
      <c r="EXB2781" s="1"/>
      <c r="EXC2781" s="1"/>
      <c r="EXD2781" s="1"/>
      <c r="EXE2781" s="1"/>
      <c r="EXF2781" s="1"/>
      <c r="EXG2781" s="1"/>
      <c r="EXH2781" s="1"/>
      <c r="EXI2781" s="1"/>
      <c r="EXJ2781" s="1"/>
      <c r="EXK2781" s="1"/>
      <c r="EXL2781" s="1"/>
      <c r="EXM2781" s="1"/>
      <c r="EXN2781" s="1"/>
      <c r="EXO2781" s="1"/>
      <c r="EXP2781" s="1"/>
      <c r="EXQ2781" s="1"/>
      <c r="EXR2781" s="1"/>
      <c r="EXS2781" s="1"/>
      <c r="EXT2781" s="1"/>
      <c r="EXU2781" s="1"/>
      <c r="EXV2781" s="1"/>
      <c r="EXW2781" s="1"/>
      <c r="EXX2781" s="1"/>
      <c r="EXY2781" s="1"/>
      <c r="EXZ2781" s="1"/>
      <c r="EYA2781" s="1"/>
      <c r="EYB2781" s="1"/>
      <c r="EYC2781" s="1"/>
      <c r="EYD2781" s="1"/>
      <c r="EYE2781" s="1"/>
      <c r="EYF2781" s="1"/>
      <c r="EYG2781" s="1"/>
      <c r="EYH2781" s="1"/>
      <c r="EYI2781" s="1"/>
      <c r="EYJ2781" s="1"/>
      <c r="EYK2781" s="1"/>
      <c r="EYL2781" s="1"/>
      <c r="EYM2781" s="1"/>
      <c r="EYN2781" s="1"/>
      <c r="EYO2781" s="1"/>
      <c r="EYP2781" s="1"/>
      <c r="EYQ2781" s="1"/>
      <c r="EYR2781" s="1"/>
      <c r="EYS2781" s="1"/>
      <c r="EYT2781" s="1"/>
      <c r="EYU2781" s="1"/>
      <c r="EYV2781" s="1"/>
      <c r="EYW2781" s="1"/>
      <c r="EYX2781" s="1"/>
      <c r="EYY2781" s="1"/>
      <c r="EYZ2781" s="1"/>
      <c r="EZA2781" s="1"/>
      <c r="EZB2781" s="1"/>
      <c r="EZC2781" s="1"/>
      <c r="EZD2781" s="1"/>
      <c r="EZE2781" s="1"/>
      <c r="EZF2781" s="1"/>
      <c r="EZG2781" s="1"/>
      <c r="EZH2781" s="1"/>
      <c r="EZI2781" s="1"/>
      <c r="EZJ2781" s="1"/>
      <c r="EZK2781" s="1"/>
      <c r="EZL2781" s="1"/>
      <c r="EZM2781" s="1"/>
      <c r="EZN2781" s="1"/>
      <c r="EZO2781" s="1"/>
      <c r="EZP2781" s="1"/>
      <c r="EZQ2781" s="1"/>
      <c r="EZR2781" s="1"/>
      <c r="EZS2781" s="1"/>
      <c r="EZT2781" s="1"/>
      <c r="EZU2781" s="1"/>
      <c r="EZV2781" s="1"/>
      <c r="EZW2781" s="1"/>
      <c r="EZX2781" s="1"/>
      <c r="EZY2781" s="1"/>
      <c r="EZZ2781" s="1"/>
      <c r="FAA2781" s="1"/>
      <c r="FAB2781" s="1"/>
      <c r="FAC2781" s="1"/>
      <c r="FAD2781" s="1"/>
      <c r="FAE2781" s="1"/>
      <c r="FAF2781" s="1"/>
      <c r="FAG2781" s="1"/>
      <c r="FAH2781" s="1"/>
      <c r="FAI2781" s="1"/>
      <c r="FAJ2781" s="1"/>
      <c r="FAK2781" s="1"/>
      <c r="FAL2781" s="1"/>
      <c r="FAM2781" s="1"/>
      <c r="FAN2781" s="1"/>
      <c r="FAO2781" s="1"/>
      <c r="FAP2781" s="1"/>
      <c r="FAQ2781" s="1"/>
      <c r="FAR2781" s="1"/>
      <c r="FAS2781" s="1"/>
      <c r="FAT2781" s="1"/>
      <c r="FAU2781" s="1"/>
      <c r="FAV2781" s="1"/>
      <c r="FAW2781" s="1"/>
      <c r="FAX2781" s="1"/>
      <c r="FAY2781" s="1"/>
      <c r="FAZ2781" s="1"/>
      <c r="FBA2781" s="1"/>
      <c r="FBB2781" s="1"/>
      <c r="FBC2781" s="1"/>
      <c r="FBD2781" s="1"/>
      <c r="FBE2781" s="1"/>
      <c r="FBF2781" s="1"/>
      <c r="FBG2781" s="1"/>
      <c r="FBH2781" s="1"/>
      <c r="FBI2781" s="1"/>
      <c r="FBJ2781" s="1"/>
      <c r="FBK2781" s="1"/>
      <c r="FBL2781" s="1"/>
      <c r="FBM2781" s="1"/>
      <c r="FBN2781" s="1"/>
      <c r="FBO2781" s="1"/>
      <c r="FBP2781" s="1"/>
      <c r="FBQ2781" s="1"/>
      <c r="FBR2781" s="1"/>
      <c r="FBS2781" s="1"/>
      <c r="FBT2781" s="1"/>
      <c r="FBU2781" s="1"/>
      <c r="FBV2781" s="1"/>
      <c r="FBW2781" s="1"/>
      <c r="FBX2781" s="1"/>
      <c r="FBY2781" s="1"/>
      <c r="FBZ2781" s="1"/>
      <c r="FCA2781" s="1"/>
      <c r="FCB2781" s="1"/>
      <c r="FCC2781" s="1"/>
      <c r="FCD2781" s="1"/>
      <c r="FCE2781" s="1"/>
      <c r="FCF2781" s="1"/>
      <c r="FCG2781" s="1"/>
      <c r="FCH2781" s="1"/>
      <c r="FCI2781" s="1"/>
      <c r="FCJ2781" s="1"/>
      <c r="FCK2781" s="1"/>
      <c r="FCL2781" s="1"/>
      <c r="FCM2781" s="1"/>
      <c r="FCN2781" s="1"/>
      <c r="FCO2781" s="1"/>
      <c r="FCP2781" s="1"/>
      <c r="FCQ2781" s="1"/>
      <c r="FCR2781" s="1"/>
      <c r="FCS2781" s="1"/>
      <c r="FCT2781" s="1"/>
      <c r="FCU2781" s="1"/>
      <c r="FCV2781" s="1"/>
      <c r="FCW2781" s="1"/>
      <c r="FCX2781" s="1"/>
      <c r="FCY2781" s="1"/>
      <c r="FCZ2781" s="1"/>
      <c r="FDA2781" s="1"/>
      <c r="FDB2781" s="1"/>
      <c r="FDC2781" s="1"/>
      <c r="FDD2781" s="1"/>
      <c r="FDE2781" s="1"/>
      <c r="FDF2781" s="1"/>
      <c r="FDG2781" s="1"/>
      <c r="FDH2781" s="1"/>
      <c r="FDI2781" s="1"/>
      <c r="FDJ2781" s="1"/>
      <c r="FDK2781" s="1"/>
      <c r="FDL2781" s="1"/>
      <c r="FDM2781" s="1"/>
      <c r="FDN2781" s="1"/>
      <c r="FDO2781" s="1"/>
      <c r="FDP2781" s="1"/>
      <c r="FDQ2781" s="1"/>
      <c r="FDR2781" s="1"/>
      <c r="FDS2781" s="1"/>
      <c r="FDT2781" s="1"/>
      <c r="FDU2781" s="1"/>
      <c r="FDV2781" s="1"/>
      <c r="FDW2781" s="1"/>
      <c r="FDX2781" s="1"/>
      <c r="FDY2781" s="1"/>
      <c r="FDZ2781" s="1"/>
      <c r="FEA2781" s="1"/>
      <c r="FEB2781" s="1"/>
      <c r="FEC2781" s="1"/>
      <c r="FED2781" s="1"/>
      <c r="FEE2781" s="1"/>
      <c r="FEF2781" s="1"/>
      <c r="FEG2781" s="1"/>
      <c r="FEH2781" s="1"/>
      <c r="FEI2781" s="1"/>
      <c r="FEJ2781" s="1"/>
      <c r="FEK2781" s="1"/>
      <c r="FEL2781" s="1"/>
      <c r="FEM2781" s="1"/>
      <c r="FEN2781" s="1"/>
      <c r="FEO2781" s="1"/>
      <c r="FEP2781" s="1"/>
      <c r="FEQ2781" s="1"/>
      <c r="FER2781" s="1"/>
      <c r="FES2781" s="1"/>
      <c r="FET2781" s="1"/>
      <c r="FEU2781" s="1"/>
      <c r="FEV2781" s="1"/>
      <c r="FEW2781" s="1"/>
      <c r="FEX2781" s="1"/>
      <c r="FEY2781" s="1"/>
      <c r="FEZ2781" s="1"/>
      <c r="FFA2781" s="1"/>
      <c r="FFB2781" s="1"/>
      <c r="FFC2781" s="1"/>
      <c r="FFD2781" s="1"/>
      <c r="FFE2781" s="1"/>
      <c r="FFF2781" s="1"/>
      <c r="FFG2781" s="1"/>
      <c r="FFH2781" s="1"/>
      <c r="FFI2781" s="1"/>
      <c r="FFJ2781" s="1"/>
      <c r="FFK2781" s="1"/>
      <c r="FFL2781" s="1"/>
      <c r="FFM2781" s="1"/>
      <c r="FFN2781" s="1"/>
      <c r="FFO2781" s="1"/>
      <c r="FFP2781" s="1"/>
      <c r="FFQ2781" s="1"/>
      <c r="FFR2781" s="1"/>
      <c r="FFS2781" s="1"/>
      <c r="FFT2781" s="1"/>
      <c r="FFU2781" s="1"/>
      <c r="FFV2781" s="1"/>
      <c r="FFW2781" s="1"/>
      <c r="FFX2781" s="1"/>
      <c r="FFY2781" s="1"/>
      <c r="FFZ2781" s="1"/>
      <c r="FGA2781" s="1"/>
      <c r="FGB2781" s="1"/>
      <c r="FGC2781" s="1"/>
      <c r="FGD2781" s="1"/>
      <c r="FGE2781" s="1"/>
      <c r="FGF2781" s="1"/>
      <c r="FGG2781" s="1"/>
      <c r="FGH2781" s="1"/>
      <c r="FGI2781" s="1"/>
      <c r="FGJ2781" s="1"/>
      <c r="FGK2781" s="1"/>
      <c r="FGL2781" s="1"/>
      <c r="FGM2781" s="1"/>
      <c r="FGN2781" s="1"/>
      <c r="FGO2781" s="1"/>
      <c r="FGP2781" s="1"/>
      <c r="FGQ2781" s="1"/>
      <c r="FGR2781" s="1"/>
      <c r="FGS2781" s="1"/>
      <c r="FGT2781" s="1"/>
      <c r="FGU2781" s="1"/>
      <c r="FGV2781" s="1"/>
      <c r="FGW2781" s="1"/>
      <c r="FGX2781" s="1"/>
      <c r="FGY2781" s="1"/>
      <c r="FGZ2781" s="1"/>
      <c r="FHA2781" s="1"/>
      <c r="FHB2781" s="1"/>
      <c r="FHC2781" s="1"/>
      <c r="FHD2781" s="1"/>
      <c r="FHE2781" s="1"/>
      <c r="FHF2781" s="1"/>
      <c r="FHG2781" s="1"/>
      <c r="FHH2781" s="1"/>
      <c r="FHI2781" s="1"/>
      <c r="FHJ2781" s="1"/>
      <c r="FHK2781" s="1"/>
      <c r="FHL2781" s="1"/>
      <c r="FHM2781" s="1"/>
      <c r="FHN2781" s="1"/>
      <c r="FHO2781" s="1"/>
      <c r="FHP2781" s="1"/>
      <c r="FHQ2781" s="1"/>
      <c r="FHR2781" s="1"/>
      <c r="FHS2781" s="1"/>
      <c r="FHT2781" s="1"/>
      <c r="FHU2781" s="1"/>
      <c r="FHV2781" s="1"/>
      <c r="FHW2781" s="1"/>
      <c r="FHX2781" s="1"/>
      <c r="FHY2781" s="1"/>
      <c r="FHZ2781" s="1"/>
      <c r="FIA2781" s="1"/>
      <c r="FIB2781" s="1"/>
      <c r="FIC2781" s="1"/>
      <c r="FID2781" s="1"/>
      <c r="FIE2781" s="1"/>
      <c r="FIF2781" s="1"/>
      <c r="FIG2781" s="1"/>
      <c r="FIH2781" s="1"/>
      <c r="FII2781" s="1"/>
      <c r="FIJ2781" s="1"/>
      <c r="FIK2781" s="1"/>
      <c r="FIL2781" s="1"/>
      <c r="FIM2781" s="1"/>
      <c r="FIN2781" s="1"/>
      <c r="FIO2781" s="1"/>
      <c r="FIP2781" s="1"/>
      <c r="FIQ2781" s="1"/>
      <c r="FIR2781" s="1"/>
      <c r="FIS2781" s="1"/>
      <c r="FIT2781" s="1"/>
      <c r="FIU2781" s="1"/>
      <c r="FIV2781" s="1"/>
      <c r="FIW2781" s="1"/>
      <c r="FIX2781" s="1"/>
      <c r="FIY2781" s="1"/>
      <c r="FIZ2781" s="1"/>
      <c r="FJA2781" s="1"/>
      <c r="FJB2781" s="1"/>
      <c r="FJC2781" s="1"/>
      <c r="FJD2781" s="1"/>
      <c r="FJE2781" s="1"/>
      <c r="FJF2781" s="1"/>
      <c r="FJG2781" s="1"/>
      <c r="FJH2781" s="1"/>
      <c r="FJI2781" s="1"/>
      <c r="FJJ2781" s="1"/>
      <c r="FJK2781" s="1"/>
      <c r="FJL2781" s="1"/>
      <c r="FJM2781" s="1"/>
      <c r="FJN2781" s="1"/>
      <c r="FJO2781" s="1"/>
      <c r="FJP2781" s="1"/>
      <c r="FJQ2781" s="1"/>
      <c r="FJR2781" s="1"/>
      <c r="FJS2781" s="1"/>
      <c r="FJT2781" s="1"/>
      <c r="FJU2781" s="1"/>
      <c r="FJV2781" s="1"/>
      <c r="FJW2781" s="1"/>
      <c r="FJX2781" s="1"/>
      <c r="FJY2781" s="1"/>
      <c r="FJZ2781" s="1"/>
      <c r="FKA2781" s="1"/>
      <c r="FKB2781" s="1"/>
      <c r="FKC2781" s="1"/>
      <c r="FKD2781" s="1"/>
      <c r="FKE2781" s="1"/>
      <c r="FKF2781" s="1"/>
      <c r="FKG2781" s="1"/>
      <c r="FKH2781" s="1"/>
      <c r="FKI2781" s="1"/>
      <c r="FKJ2781" s="1"/>
      <c r="FKK2781" s="1"/>
      <c r="FKL2781" s="1"/>
      <c r="FKM2781" s="1"/>
      <c r="FKN2781" s="1"/>
      <c r="FKO2781" s="1"/>
      <c r="FKP2781" s="1"/>
      <c r="FKQ2781" s="1"/>
      <c r="FKR2781" s="1"/>
      <c r="FKS2781" s="1"/>
      <c r="FKT2781" s="1"/>
      <c r="FKU2781" s="1"/>
      <c r="FKV2781" s="1"/>
      <c r="FKW2781" s="1"/>
      <c r="FKX2781" s="1"/>
      <c r="FKY2781" s="1"/>
      <c r="FKZ2781" s="1"/>
      <c r="FLA2781" s="1"/>
      <c r="FLB2781" s="1"/>
      <c r="FLC2781" s="1"/>
      <c r="FLD2781" s="1"/>
      <c r="FLE2781" s="1"/>
      <c r="FLF2781" s="1"/>
      <c r="FLG2781" s="1"/>
      <c r="FLH2781" s="1"/>
      <c r="FLI2781" s="1"/>
      <c r="FLJ2781" s="1"/>
      <c r="FLK2781" s="1"/>
      <c r="FLL2781" s="1"/>
      <c r="FLM2781" s="1"/>
      <c r="FLN2781" s="1"/>
      <c r="FLO2781" s="1"/>
      <c r="FLP2781" s="1"/>
      <c r="FLQ2781" s="1"/>
      <c r="FLR2781" s="1"/>
      <c r="FLS2781" s="1"/>
      <c r="FLT2781" s="1"/>
      <c r="FLU2781" s="1"/>
      <c r="FLV2781" s="1"/>
      <c r="FLW2781" s="1"/>
      <c r="FLX2781" s="1"/>
      <c r="FLY2781" s="1"/>
      <c r="FLZ2781" s="1"/>
      <c r="FMA2781" s="1"/>
      <c r="FMB2781" s="1"/>
      <c r="FMC2781" s="1"/>
      <c r="FMD2781" s="1"/>
      <c r="FME2781" s="1"/>
      <c r="FMF2781" s="1"/>
      <c r="FMG2781" s="1"/>
      <c r="FMH2781" s="1"/>
      <c r="FMI2781" s="1"/>
      <c r="FMJ2781" s="1"/>
      <c r="FMK2781" s="1"/>
      <c r="FML2781" s="1"/>
      <c r="FMM2781" s="1"/>
      <c r="FMN2781" s="1"/>
      <c r="FMO2781" s="1"/>
      <c r="FMP2781" s="1"/>
      <c r="FMQ2781" s="1"/>
      <c r="FMR2781" s="1"/>
      <c r="FMS2781" s="1"/>
      <c r="FMT2781" s="1"/>
      <c r="FMU2781" s="1"/>
      <c r="FMV2781" s="1"/>
      <c r="FMW2781" s="1"/>
      <c r="FMX2781" s="1"/>
      <c r="FMY2781" s="1"/>
      <c r="FMZ2781" s="1"/>
      <c r="FNA2781" s="1"/>
      <c r="FNB2781" s="1"/>
      <c r="FNC2781" s="1"/>
      <c r="FND2781" s="1"/>
      <c r="FNE2781" s="1"/>
      <c r="FNF2781" s="1"/>
      <c r="FNG2781" s="1"/>
      <c r="FNH2781" s="1"/>
      <c r="FNI2781" s="1"/>
      <c r="FNJ2781" s="1"/>
      <c r="FNK2781" s="1"/>
      <c r="FNL2781" s="1"/>
      <c r="FNM2781" s="1"/>
      <c r="FNN2781" s="1"/>
      <c r="FNO2781" s="1"/>
      <c r="FNP2781" s="1"/>
      <c r="FNQ2781" s="1"/>
      <c r="FNR2781" s="1"/>
      <c r="FNS2781" s="1"/>
      <c r="FNT2781" s="1"/>
      <c r="FNU2781" s="1"/>
      <c r="FNV2781" s="1"/>
      <c r="FNW2781" s="1"/>
      <c r="FNX2781" s="1"/>
      <c r="FNY2781" s="1"/>
      <c r="FNZ2781" s="1"/>
      <c r="FOA2781" s="1"/>
      <c r="FOB2781" s="1"/>
      <c r="FOC2781" s="1"/>
      <c r="FOD2781" s="1"/>
      <c r="FOE2781" s="1"/>
      <c r="FOF2781" s="1"/>
      <c r="FOG2781" s="1"/>
      <c r="FOH2781" s="1"/>
      <c r="FOI2781" s="1"/>
      <c r="FOJ2781" s="1"/>
      <c r="FOK2781" s="1"/>
      <c r="FOL2781" s="1"/>
      <c r="FOM2781" s="1"/>
      <c r="FON2781" s="1"/>
      <c r="FOO2781" s="1"/>
      <c r="FOP2781" s="1"/>
      <c r="FOQ2781" s="1"/>
      <c r="FOR2781" s="1"/>
      <c r="FOS2781" s="1"/>
      <c r="FOT2781" s="1"/>
      <c r="FOU2781" s="1"/>
      <c r="FOV2781" s="1"/>
      <c r="FOW2781" s="1"/>
      <c r="FOX2781" s="1"/>
      <c r="FOY2781" s="1"/>
      <c r="FOZ2781" s="1"/>
      <c r="FPA2781" s="1"/>
      <c r="FPB2781" s="1"/>
      <c r="FPC2781" s="1"/>
      <c r="FPD2781" s="1"/>
      <c r="FPE2781" s="1"/>
      <c r="FPF2781" s="1"/>
      <c r="FPG2781" s="1"/>
      <c r="FPH2781" s="1"/>
      <c r="FPI2781" s="1"/>
      <c r="FPJ2781" s="1"/>
      <c r="FPK2781" s="1"/>
      <c r="FPL2781" s="1"/>
      <c r="FPM2781" s="1"/>
      <c r="FPN2781" s="1"/>
      <c r="FPO2781" s="1"/>
      <c r="FPP2781" s="1"/>
      <c r="FPQ2781" s="1"/>
      <c r="FPR2781" s="1"/>
      <c r="FPS2781" s="1"/>
      <c r="FPT2781" s="1"/>
      <c r="FPU2781" s="1"/>
      <c r="FPV2781" s="1"/>
      <c r="FPW2781" s="1"/>
      <c r="FPX2781" s="1"/>
      <c r="FPY2781" s="1"/>
      <c r="FPZ2781" s="1"/>
      <c r="FQA2781" s="1"/>
      <c r="FQB2781" s="1"/>
      <c r="FQC2781" s="1"/>
      <c r="FQD2781" s="1"/>
      <c r="FQE2781" s="1"/>
      <c r="FQF2781" s="1"/>
      <c r="FQG2781" s="1"/>
      <c r="FQH2781" s="1"/>
      <c r="FQI2781" s="1"/>
      <c r="FQJ2781" s="1"/>
      <c r="FQK2781" s="1"/>
      <c r="FQL2781" s="1"/>
      <c r="FQM2781" s="1"/>
      <c r="FQN2781" s="1"/>
      <c r="FQO2781" s="1"/>
      <c r="FQP2781" s="1"/>
      <c r="FQQ2781" s="1"/>
      <c r="FQR2781" s="1"/>
      <c r="FQS2781" s="1"/>
      <c r="FQT2781" s="1"/>
      <c r="FQU2781" s="1"/>
      <c r="FQV2781" s="1"/>
      <c r="FQW2781" s="1"/>
      <c r="FQX2781" s="1"/>
      <c r="FQY2781" s="1"/>
      <c r="FQZ2781" s="1"/>
      <c r="FRA2781" s="1"/>
      <c r="FRB2781" s="1"/>
      <c r="FRC2781" s="1"/>
      <c r="FRD2781" s="1"/>
      <c r="FRE2781" s="1"/>
      <c r="FRF2781" s="1"/>
      <c r="FRG2781" s="1"/>
      <c r="FRH2781" s="1"/>
      <c r="FRI2781" s="1"/>
      <c r="FRJ2781" s="1"/>
      <c r="FRK2781" s="1"/>
      <c r="FRL2781" s="1"/>
      <c r="FRM2781" s="1"/>
      <c r="FRN2781" s="1"/>
      <c r="FRO2781" s="1"/>
      <c r="FRP2781" s="1"/>
      <c r="FRQ2781" s="1"/>
      <c r="FRR2781" s="1"/>
      <c r="FRS2781" s="1"/>
      <c r="FRT2781" s="1"/>
      <c r="FRU2781" s="1"/>
      <c r="FRV2781" s="1"/>
      <c r="FRW2781" s="1"/>
      <c r="FRX2781" s="1"/>
      <c r="FRY2781" s="1"/>
      <c r="FRZ2781" s="1"/>
      <c r="FSA2781" s="1"/>
      <c r="FSB2781" s="1"/>
      <c r="FSC2781" s="1"/>
      <c r="FSD2781" s="1"/>
      <c r="FSE2781" s="1"/>
      <c r="FSF2781" s="1"/>
      <c r="FSG2781" s="1"/>
      <c r="FSH2781" s="1"/>
      <c r="FSI2781" s="1"/>
      <c r="FSJ2781" s="1"/>
      <c r="FSK2781" s="1"/>
      <c r="FSL2781" s="1"/>
      <c r="FSM2781" s="1"/>
      <c r="FSN2781" s="1"/>
      <c r="FSO2781" s="1"/>
      <c r="FSP2781" s="1"/>
      <c r="FSQ2781" s="1"/>
      <c r="FSR2781" s="1"/>
      <c r="FSS2781" s="1"/>
      <c r="FST2781" s="1"/>
      <c r="FSU2781" s="1"/>
      <c r="FSV2781" s="1"/>
      <c r="FSW2781" s="1"/>
      <c r="FSX2781" s="1"/>
      <c r="FSY2781" s="1"/>
      <c r="FSZ2781" s="1"/>
      <c r="FTA2781" s="1"/>
      <c r="FTB2781" s="1"/>
      <c r="FTC2781" s="1"/>
      <c r="FTD2781" s="1"/>
      <c r="FTE2781" s="1"/>
      <c r="FTF2781" s="1"/>
      <c r="FTG2781" s="1"/>
      <c r="FTH2781" s="1"/>
      <c r="FTI2781" s="1"/>
      <c r="FTJ2781" s="1"/>
      <c r="FTK2781" s="1"/>
      <c r="FTL2781" s="1"/>
      <c r="FTM2781" s="1"/>
      <c r="FTN2781" s="1"/>
      <c r="FTO2781" s="1"/>
      <c r="FTP2781" s="1"/>
      <c r="FTQ2781" s="1"/>
      <c r="FTR2781" s="1"/>
      <c r="FTS2781" s="1"/>
      <c r="FTT2781" s="1"/>
      <c r="FTU2781" s="1"/>
      <c r="FTV2781" s="1"/>
      <c r="FTW2781" s="1"/>
      <c r="FTX2781" s="1"/>
      <c r="FTY2781" s="1"/>
      <c r="FTZ2781" s="1"/>
      <c r="FUA2781" s="1"/>
      <c r="FUB2781" s="1"/>
      <c r="FUC2781" s="1"/>
      <c r="FUD2781" s="1"/>
      <c r="FUE2781" s="1"/>
      <c r="FUF2781" s="1"/>
      <c r="FUG2781" s="1"/>
      <c r="FUH2781" s="1"/>
      <c r="FUI2781" s="1"/>
      <c r="FUJ2781" s="1"/>
      <c r="FUK2781" s="1"/>
      <c r="FUL2781" s="1"/>
      <c r="FUM2781" s="1"/>
      <c r="FUN2781" s="1"/>
      <c r="FUO2781" s="1"/>
      <c r="FUP2781" s="1"/>
      <c r="FUQ2781" s="1"/>
      <c r="FUR2781" s="1"/>
      <c r="FUS2781" s="1"/>
      <c r="FUT2781" s="1"/>
      <c r="FUU2781" s="1"/>
      <c r="FUV2781" s="1"/>
      <c r="FUW2781" s="1"/>
      <c r="FUX2781" s="1"/>
      <c r="FUY2781" s="1"/>
      <c r="FUZ2781" s="1"/>
      <c r="FVA2781" s="1"/>
      <c r="FVB2781" s="1"/>
      <c r="FVC2781" s="1"/>
      <c r="FVD2781" s="1"/>
      <c r="FVE2781" s="1"/>
      <c r="FVF2781" s="1"/>
      <c r="FVG2781" s="1"/>
      <c r="FVH2781" s="1"/>
      <c r="FVI2781" s="1"/>
      <c r="FVJ2781" s="1"/>
      <c r="FVK2781" s="1"/>
      <c r="FVL2781" s="1"/>
      <c r="FVM2781" s="1"/>
      <c r="FVN2781" s="1"/>
      <c r="FVO2781" s="1"/>
      <c r="FVP2781" s="1"/>
      <c r="FVQ2781" s="1"/>
      <c r="FVR2781" s="1"/>
      <c r="FVS2781" s="1"/>
      <c r="FVT2781" s="1"/>
      <c r="FVU2781" s="1"/>
      <c r="FVV2781" s="1"/>
      <c r="FVW2781" s="1"/>
      <c r="FVX2781" s="1"/>
      <c r="FVY2781" s="1"/>
      <c r="FVZ2781" s="1"/>
      <c r="FWA2781" s="1"/>
      <c r="FWB2781" s="1"/>
      <c r="FWC2781" s="1"/>
      <c r="FWD2781" s="1"/>
      <c r="FWE2781" s="1"/>
      <c r="FWF2781" s="1"/>
      <c r="FWG2781" s="1"/>
      <c r="FWH2781" s="1"/>
      <c r="FWI2781" s="1"/>
      <c r="FWJ2781" s="1"/>
      <c r="FWK2781" s="1"/>
      <c r="FWL2781" s="1"/>
      <c r="FWM2781" s="1"/>
      <c r="FWN2781" s="1"/>
      <c r="FWO2781" s="1"/>
      <c r="FWP2781" s="1"/>
      <c r="FWQ2781" s="1"/>
      <c r="FWR2781" s="1"/>
      <c r="FWS2781" s="1"/>
      <c r="FWT2781" s="1"/>
      <c r="FWU2781" s="1"/>
      <c r="FWV2781" s="1"/>
      <c r="FWW2781" s="1"/>
      <c r="FWX2781" s="1"/>
      <c r="FWY2781" s="1"/>
      <c r="FWZ2781" s="1"/>
      <c r="FXA2781" s="1"/>
      <c r="FXB2781" s="1"/>
      <c r="FXC2781" s="1"/>
      <c r="FXD2781" s="1"/>
      <c r="FXE2781" s="1"/>
      <c r="FXF2781" s="1"/>
      <c r="FXG2781" s="1"/>
      <c r="FXH2781" s="1"/>
      <c r="FXI2781" s="1"/>
      <c r="FXJ2781" s="1"/>
      <c r="FXK2781" s="1"/>
      <c r="FXL2781" s="1"/>
      <c r="FXM2781" s="1"/>
      <c r="FXN2781" s="1"/>
      <c r="FXO2781" s="1"/>
      <c r="FXP2781" s="1"/>
      <c r="FXQ2781" s="1"/>
      <c r="FXR2781" s="1"/>
      <c r="FXS2781" s="1"/>
      <c r="FXT2781" s="1"/>
      <c r="FXU2781" s="1"/>
      <c r="FXV2781" s="1"/>
      <c r="FXW2781" s="1"/>
      <c r="FXX2781" s="1"/>
      <c r="FXY2781" s="1"/>
      <c r="FXZ2781" s="1"/>
      <c r="FYA2781" s="1"/>
      <c r="FYB2781" s="1"/>
      <c r="FYC2781" s="1"/>
      <c r="FYD2781" s="1"/>
      <c r="FYE2781" s="1"/>
      <c r="FYF2781" s="1"/>
      <c r="FYG2781" s="1"/>
      <c r="FYH2781" s="1"/>
      <c r="FYI2781" s="1"/>
      <c r="FYJ2781" s="1"/>
      <c r="FYK2781" s="1"/>
      <c r="FYL2781" s="1"/>
      <c r="FYM2781" s="1"/>
      <c r="FYN2781" s="1"/>
      <c r="FYO2781" s="1"/>
      <c r="FYP2781" s="1"/>
      <c r="FYQ2781" s="1"/>
      <c r="FYR2781" s="1"/>
      <c r="FYS2781" s="1"/>
      <c r="FYT2781" s="1"/>
      <c r="FYU2781" s="1"/>
      <c r="FYV2781" s="1"/>
      <c r="FYW2781" s="1"/>
      <c r="FYX2781" s="1"/>
      <c r="FYY2781" s="1"/>
      <c r="FYZ2781" s="1"/>
      <c r="FZA2781" s="1"/>
      <c r="FZB2781" s="1"/>
      <c r="FZC2781" s="1"/>
      <c r="FZD2781" s="1"/>
      <c r="FZE2781" s="1"/>
      <c r="FZF2781" s="1"/>
      <c r="FZG2781" s="1"/>
      <c r="FZH2781" s="1"/>
      <c r="FZI2781" s="1"/>
      <c r="FZJ2781" s="1"/>
      <c r="FZK2781" s="1"/>
      <c r="FZL2781" s="1"/>
      <c r="FZM2781" s="1"/>
      <c r="FZN2781" s="1"/>
      <c r="FZO2781" s="1"/>
      <c r="FZP2781" s="1"/>
      <c r="FZQ2781" s="1"/>
      <c r="FZR2781" s="1"/>
      <c r="FZS2781" s="1"/>
      <c r="FZT2781" s="1"/>
      <c r="FZU2781" s="1"/>
      <c r="FZV2781" s="1"/>
      <c r="FZW2781" s="1"/>
      <c r="FZX2781" s="1"/>
      <c r="FZY2781" s="1"/>
      <c r="FZZ2781" s="1"/>
      <c r="GAA2781" s="1"/>
      <c r="GAB2781" s="1"/>
      <c r="GAC2781" s="1"/>
      <c r="GAD2781" s="1"/>
      <c r="GAE2781" s="1"/>
      <c r="GAF2781" s="1"/>
      <c r="GAG2781" s="1"/>
      <c r="GAH2781" s="1"/>
      <c r="GAI2781" s="1"/>
      <c r="GAJ2781" s="1"/>
      <c r="GAK2781" s="1"/>
      <c r="GAL2781" s="1"/>
      <c r="GAM2781" s="1"/>
      <c r="GAN2781" s="1"/>
      <c r="GAO2781" s="1"/>
      <c r="GAP2781" s="1"/>
      <c r="GAQ2781" s="1"/>
      <c r="GAR2781" s="1"/>
      <c r="GAS2781" s="1"/>
      <c r="GAT2781" s="1"/>
      <c r="GAU2781" s="1"/>
      <c r="GAV2781" s="1"/>
      <c r="GAW2781" s="1"/>
      <c r="GAX2781" s="1"/>
      <c r="GAY2781" s="1"/>
      <c r="GAZ2781" s="1"/>
      <c r="GBA2781" s="1"/>
      <c r="GBB2781" s="1"/>
      <c r="GBC2781" s="1"/>
      <c r="GBD2781" s="1"/>
      <c r="GBE2781" s="1"/>
      <c r="GBF2781" s="1"/>
      <c r="GBG2781" s="1"/>
      <c r="GBH2781" s="1"/>
      <c r="GBI2781" s="1"/>
      <c r="GBJ2781" s="1"/>
      <c r="GBK2781" s="1"/>
      <c r="GBL2781" s="1"/>
      <c r="GBM2781" s="1"/>
      <c r="GBN2781" s="1"/>
      <c r="GBO2781" s="1"/>
      <c r="GBP2781" s="1"/>
      <c r="GBQ2781" s="1"/>
      <c r="GBR2781" s="1"/>
      <c r="GBS2781" s="1"/>
      <c r="GBT2781" s="1"/>
      <c r="GBU2781" s="1"/>
      <c r="GBV2781" s="1"/>
      <c r="GBW2781" s="1"/>
      <c r="GBX2781" s="1"/>
      <c r="GBY2781" s="1"/>
      <c r="GBZ2781" s="1"/>
      <c r="GCA2781" s="1"/>
      <c r="GCB2781" s="1"/>
      <c r="GCC2781" s="1"/>
      <c r="GCD2781" s="1"/>
      <c r="GCE2781" s="1"/>
      <c r="GCF2781" s="1"/>
      <c r="GCG2781" s="1"/>
      <c r="GCH2781" s="1"/>
      <c r="GCI2781" s="1"/>
      <c r="GCJ2781" s="1"/>
      <c r="GCK2781" s="1"/>
      <c r="GCL2781" s="1"/>
      <c r="GCM2781" s="1"/>
      <c r="GCN2781" s="1"/>
      <c r="GCO2781" s="1"/>
      <c r="GCP2781" s="1"/>
      <c r="GCQ2781" s="1"/>
      <c r="GCR2781" s="1"/>
      <c r="GCS2781" s="1"/>
      <c r="GCT2781" s="1"/>
      <c r="GCU2781" s="1"/>
      <c r="GCV2781" s="1"/>
      <c r="GCW2781" s="1"/>
      <c r="GCX2781" s="1"/>
      <c r="GCY2781" s="1"/>
      <c r="GCZ2781" s="1"/>
      <c r="GDA2781" s="1"/>
      <c r="GDB2781" s="1"/>
      <c r="GDC2781" s="1"/>
      <c r="GDD2781" s="1"/>
      <c r="GDE2781" s="1"/>
      <c r="GDF2781" s="1"/>
      <c r="GDG2781" s="1"/>
      <c r="GDH2781" s="1"/>
      <c r="GDI2781" s="1"/>
      <c r="GDJ2781" s="1"/>
      <c r="GDK2781" s="1"/>
      <c r="GDL2781" s="1"/>
      <c r="GDM2781" s="1"/>
      <c r="GDN2781" s="1"/>
      <c r="GDO2781" s="1"/>
      <c r="GDP2781" s="1"/>
      <c r="GDQ2781" s="1"/>
      <c r="GDR2781" s="1"/>
      <c r="GDS2781" s="1"/>
      <c r="GDT2781" s="1"/>
      <c r="GDU2781" s="1"/>
      <c r="GDV2781" s="1"/>
      <c r="GDW2781" s="1"/>
      <c r="GDX2781" s="1"/>
      <c r="GDY2781" s="1"/>
      <c r="GDZ2781" s="1"/>
      <c r="GEA2781" s="1"/>
      <c r="GEB2781" s="1"/>
      <c r="GEC2781" s="1"/>
      <c r="GED2781" s="1"/>
      <c r="GEE2781" s="1"/>
      <c r="GEF2781" s="1"/>
      <c r="GEG2781" s="1"/>
      <c r="GEH2781" s="1"/>
      <c r="GEI2781" s="1"/>
      <c r="GEJ2781" s="1"/>
      <c r="GEK2781" s="1"/>
      <c r="GEL2781" s="1"/>
      <c r="GEM2781" s="1"/>
      <c r="GEN2781" s="1"/>
      <c r="GEO2781" s="1"/>
      <c r="GEP2781" s="1"/>
      <c r="GEQ2781" s="1"/>
      <c r="GER2781" s="1"/>
      <c r="GES2781" s="1"/>
      <c r="GET2781" s="1"/>
      <c r="GEU2781" s="1"/>
      <c r="GEV2781" s="1"/>
      <c r="GEW2781" s="1"/>
      <c r="GEX2781" s="1"/>
      <c r="GEY2781" s="1"/>
      <c r="GEZ2781" s="1"/>
      <c r="GFA2781" s="1"/>
      <c r="GFB2781" s="1"/>
      <c r="GFC2781" s="1"/>
      <c r="GFD2781" s="1"/>
      <c r="GFE2781" s="1"/>
      <c r="GFF2781" s="1"/>
      <c r="GFG2781" s="1"/>
      <c r="GFH2781" s="1"/>
      <c r="GFI2781" s="1"/>
      <c r="GFJ2781" s="1"/>
      <c r="GFK2781" s="1"/>
      <c r="GFL2781" s="1"/>
      <c r="GFM2781" s="1"/>
      <c r="GFN2781" s="1"/>
      <c r="GFO2781" s="1"/>
      <c r="GFP2781" s="1"/>
      <c r="GFQ2781" s="1"/>
      <c r="GFR2781" s="1"/>
      <c r="GFS2781" s="1"/>
      <c r="GFT2781" s="1"/>
      <c r="GFU2781" s="1"/>
      <c r="GFV2781" s="1"/>
      <c r="GFW2781" s="1"/>
      <c r="GFX2781" s="1"/>
      <c r="GFY2781" s="1"/>
      <c r="GFZ2781" s="1"/>
      <c r="GGA2781" s="1"/>
      <c r="GGB2781" s="1"/>
      <c r="GGC2781" s="1"/>
      <c r="GGD2781" s="1"/>
      <c r="GGE2781" s="1"/>
      <c r="GGF2781" s="1"/>
      <c r="GGG2781" s="1"/>
      <c r="GGH2781" s="1"/>
      <c r="GGI2781" s="1"/>
      <c r="GGJ2781" s="1"/>
      <c r="GGK2781" s="1"/>
      <c r="GGL2781" s="1"/>
      <c r="GGM2781" s="1"/>
      <c r="GGN2781" s="1"/>
      <c r="GGO2781" s="1"/>
      <c r="GGP2781" s="1"/>
      <c r="GGQ2781" s="1"/>
      <c r="GGR2781" s="1"/>
      <c r="GGS2781" s="1"/>
      <c r="GGT2781" s="1"/>
      <c r="GGU2781" s="1"/>
      <c r="GGV2781" s="1"/>
      <c r="GGW2781" s="1"/>
      <c r="GGX2781" s="1"/>
      <c r="GGY2781" s="1"/>
      <c r="GGZ2781" s="1"/>
      <c r="GHA2781" s="1"/>
      <c r="GHB2781" s="1"/>
      <c r="GHC2781" s="1"/>
      <c r="GHD2781" s="1"/>
      <c r="GHE2781" s="1"/>
      <c r="GHF2781" s="1"/>
      <c r="GHG2781" s="1"/>
      <c r="GHH2781" s="1"/>
      <c r="GHI2781" s="1"/>
      <c r="GHJ2781" s="1"/>
      <c r="GHK2781" s="1"/>
      <c r="GHL2781" s="1"/>
      <c r="GHM2781" s="1"/>
      <c r="GHN2781" s="1"/>
      <c r="GHO2781" s="1"/>
      <c r="GHP2781" s="1"/>
      <c r="GHQ2781" s="1"/>
      <c r="GHR2781" s="1"/>
      <c r="GHS2781" s="1"/>
      <c r="GHT2781" s="1"/>
      <c r="GHU2781" s="1"/>
      <c r="GHV2781" s="1"/>
      <c r="GHW2781" s="1"/>
      <c r="GHX2781" s="1"/>
      <c r="GHY2781" s="1"/>
      <c r="GHZ2781" s="1"/>
      <c r="GIA2781" s="1"/>
      <c r="GIB2781" s="1"/>
      <c r="GIC2781" s="1"/>
      <c r="GID2781" s="1"/>
      <c r="GIE2781" s="1"/>
      <c r="GIF2781" s="1"/>
      <c r="GIG2781" s="1"/>
      <c r="GIH2781" s="1"/>
      <c r="GII2781" s="1"/>
      <c r="GIJ2781" s="1"/>
      <c r="GIK2781" s="1"/>
      <c r="GIL2781" s="1"/>
      <c r="GIM2781" s="1"/>
      <c r="GIN2781" s="1"/>
      <c r="GIO2781" s="1"/>
      <c r="GIP2781" s="1"/>
      <c r="GIQ2781" s="1"/>
      <c r="GIR2781" s="1"/>
      <c r="GIS2781" s="1"/>
      <c r="GIT2781" s="1"/>
      <c r="GIU2781" s="1"/>
      <c r="GIV2781" s="1"/>
      <c r="GIW2781" s="1"/>
      <c r="GIX2781" s="1"/>
      <c r="GIY2781" s="1"/>
      <c r="GIZ2781" s="1"/>
      <c r="GJA2781" s="1"/>
      <c r="GJB2781" s="1"/>
      <c r="GJC2781" s="1"/>
      <c r="GJD2781" s="1"/>
      <c r="GJE2781" s="1"/>
      <c r="GJF2781" s="1"/>
      <c r="GJG2781" s="1"/>
      <c r="GJH2781" s="1"/>
      <c r="GJI2781" s="1"/>
      <c r="GJJ2781" s="1"/>
      <c r="GJK2781" s="1"/>
      <c r="GJL2781" s="1"/>
      <c r="GJM2781" s="1"/>
      <c r="GJN2781" s="1"/>
      <c r="GJO2781" s="1"/>
      <c r="GJP2781" s="1"/>
      <c r="GJQ2781" s="1"/>
      <c r="GJR2781" s="1"/>
      <c r="GJS2781" s="1"/>
      <c r="GJT2781" s="1"/>
      <c r="GJU2781" s="1"/>
      <c r="GJV2781" s="1"/>
      <c r="GJW2781" s="1"/>
      <c r="GJX2781" s="1"/>
      <c r="GJY2781" s="1"/>
      <c r="GJZ2781" s="1"/>
      <c r="GKA2781" s="1"/>
      <c r="GKB2781" s="1"/>
      <c r="GKC2781" s="1"/>
      <c r="GKD2781" s="1"/>
      <c r="GKE2781" s="1"/>
      <c r="GKF2781" s="1"/>
      <c r="GKG2781" s="1"/>
      <c r="GKH2781" s="1"/>
      <c r="GKI2781" s="1"/>
      <c r="GKJ2781" s="1"/>
      <c r="GKK2781" s="1"/>
      <c r="GKL2781" s="1"/>
      <c r="GKM2781" s="1"/>
      <c r="GKN2781" s="1"/>
      <c r="GKO2781" s="1"/>
      <c r="GKP2781" s="1"/>
      <c r="GKQ2781" s="1"/>
      <c r="GKR2781" s="1"/>
      <c r="GKS2781" s="1"/>
      <c r="GKT2781" s="1"/>
      <c r="GKU2781" s="1"/>
      <c r="GKV2781" s="1"/>
      <c r="GKW2781" s="1"/>
      <c r="GKX2781" s="1"/>
      <c r="GKY2781" s="1"/>
      <c r="GKZ2781" s="1"/>
      <c r="GLA2781" s="1"/>
      <c r="GLB2781" s="1"/>
      <c r="GLC2781" s="1"/>
      <c r="GLD2781" s="1"/>
      <c r="GLE2781" s="1"/>
      <c r="GLF2781" s="1"/>
      <c r="GLG2781" s="1"/>
      <c r="GLH2781" s="1"/>
      <c r="GLI2781" s="1"/>
      <c r="GLJ2781" s="1"/>
      <c r="GLK2781" s="1"/>
      <c r="GLL2781" s="1"/>
      <c r="GLM2781" s="1"/>
      <c r="GLN2781" s="1"/>
      <c r="GLO2781" s="1"/>
      <c r="GLP2781" s="1"/>
      <c r="GLQ2781" s="1"/>
      <c r="GLR2781" s="1"/>
      <c r="GLS2781" s="1"/>
      <c r="GLT2781" s="1"/>
      <c r="GLU2781" s="1"/>
      <c r="GLV2781" s="1"/>
      <c r="GLW2781" s="1"/>
      <c r="GLX2781" s="1"/>
      <c r="GLY2781" s="1"/>
      <c r="GLZ2781" s="1"/>
      <c r="GMA2781" s="1"/>
      <c r="GMB2781" s="1"/>
      <c r="GMC2781" s="1"/>
      <c r="GMD2781" s="1"/>
      <c r="GME2781" s="1"/>
      <c r="GMF2781" s="1"/>
      <c r="GMG2781" s="1"/>
      <c r="GMH2781" s="1"/>
      <c r="GMI2781" s="1"/>
      <c r="GMJ2781" s="1"/>
      <c r="GMK2781" s="1"/>
      <c r="GML2781" s="1"/>
      <c r="GMM2781" s="1"/>
      <c r="GMN2781" s="1"/>
      <c r="GMO2781" s="1"/>
      <c r="GMP2781" s="1"/>
      <c r="GMQ2781" s="1"/>
      <c r="GMR2781" s="1"/>
      <c r="GMS2781" s="1"/>
      <c r="GMT2781" s="1"/>
      <c r="GMU2781" s="1"/>
      <c r="GMV2781" s="1"/>
      <c r="GMW2781" s="1"/>
      <c r="GMX2781" s="1"/>
      <c r="GMY2781" s="1"/>
      <c r="GMZ2781" s="1"/>
      <c r="GNA2781" s="1"/>
      <c r="GNB2781" s="1"/>
      <c r="GNC2781" s="1"/>
      <c r="GND2781" s="1"/>
      <c r="GNE2781" s="1"/>
      <c r="GNF2781" s="1"/>
      <c r="GNG2781" s="1"/>
      <c r="GNH2781" s="1"/>
      <c r="GNI2781" s="1"/>
      <c r="GNJ2781" s="1"/>
      <c r="GNK2781" s="1"/>
      <c r="GNL2781" s="1"/>
      <c r="GNM2781" s="1"/>
      <c r="GNN2781" s="1"/>
      <c r="GNO2781" s="1"/>
      <c r="GNP2781" s="1"/>
      <c r="GNQ2781" s="1"/>
      <c r="GNR2781" s="1"/>
      <c r="GNS2781" s="1"/>
      <c r="GNT2781" s="1"/>
      <c r="GNU2781" s="1"/>
      <c r="GNV2781" s="1"/>
      <c r="GNW2781" s="1"/>
      <c r="GNX2781" s="1"/>
      <c r="GNY2781" s="1"/>
      <c r="GNZ2781" s="1"/>
      <c r="GOA2781" s="1"/>
      <c r="GOB2781" s="1"/>
      <c r="GOC2781" s="1"/>
      <c r="GOD2781" s="1"/>
      <c r="GOE2781" s="1"/>
      <c r="GOF2781" s="1"/>
      <c r="GOG2781" s="1"/>
      <c r="GOH2781" s="1"/>
      <c r="GOI2781" s="1"/>
      <c r="GOJ2781" s="1"/>
      <c r="GOK2781" s="1"/>
      <c r="GOL2781" s="1"/>
      <c r="GOM2781" s="1"/>
      <c r="GON2781" s="1"/>
      <c r="GOO2781" s="1"/>
      <c r="GOP2781" s="1"/>
      <c r="GOQ2781" s="1"/>
      <c r="GOR2781" s="1"/>
      <c r="GOS2781" s="1"/>
      <c r="GOT2781" s="1"/>
      <c r="GOU2781" s="1"/>
      <c r="GOV2781" s="1"/>
      <c r="GOW2781" s="1"/>
      <c r="GOX2781" s="1"/>
      <c r="GOY2781" s="1"/>
      <c r="GOZ2781" s="1"/>
      <c r="GPA2781" s="1"/>
      <c r="GPB2781" s="1"/>
      <c r="GPC2781" s="1"/>
      <c r="GPD2781" s="1"/>
      <c r="GPE2781" s="1"/>
      <c r="GPF2781" s="1"/>
      <c r="GPG2781" s="1"/>
      <c r="GPH2781" s="1"/>
      <c r="GPI2781" s="1"/>
      <c r="GPJ2781" s="1"/>
      <c r="GPK2781" s="1"/>
      <c r="GPL2781" s="1"/>
      <c r="GPM2781" s="1"/>
      <c r="GPN2781" s="1"/>
      <c r="GPO2781" s="1"/>
      <c r="GPP2781" s="1"/>
      <c r="GPQ2781" s="1"/>
      <c r="GPR2781" s="1"/>
      <c r="GPS2781" s="1"/>
      <c r="GPT2781" s="1"/>
      <c r="GPU2781" s="1"/>
      <c r="GPV2781" s="1"/>
      <c r="GPW2781" s="1"/>
      <c r="GPX2781" s="1"/>
      <c r="GPY2781" s="1"/>
      <c r="GPZ2781" s="1"/>
      <c r="GQA2781" s="1"/>
      <c r="GQB2781" s="1"/>
      <c r="GQC2781" s="1"/>
      <c r="GQD2781" s="1"/>
      <c r="GQE2781" s="1"/>
      <c r="GQF2781" s="1"/>
      <c r="GQG2781" s="1"/>
      <c r="GQH2781" s="1"/>
      <c r="GQI2781" s="1"/>
      <c r="GQJ2781" s="1"/>
      <c r="GQK2781" s="1"/>
      <c r="GQL2781" s="1"/>
      <c r="GQM2781" s="1"/>
      <c r="GQN2781" s="1"/>
      <c r="GQO2781" s="1"/>
      <c r="GQP2781" s="1"/>
      <c r="GQQ2781" s="1"/>
      <c r="GQR2781" s="1"/>
      <c r="GQS2781" s="1"/>
      <c r="GQT2781" s="1"/>
      <c r="GQU2781" s="1"/>
      <c r="GQV2781" s="1"/>
      <c r="GQW2781" s="1"/>
      <c r="GQX2781" s="1"/>
      <c r="GQY2781" s="1"/>
      <c r="GQZ2781" s="1"/>
      <c r="GRA2781" s="1"/>
      <c r="GRB2781" s="1"/>
      <c r="GRC2781" s="1"/>
      <c r="GRD2781" s="1"/>
      <c r="GRE2781" s="1"/>
      <c r="GRF2781" s="1"/>
      <c r="GRG2781" s="1"/>
      <c r="GRH2781" s="1"/>
      <c r="GRI2781" s="1"/>
      <c r="GRJ2781" s="1"/>
      <c r="GRK2781" s="1"/>
      <c r="GRL2781" s="1"/>
      <c r="GRM2781" s="1"/>
      <c r="GRN2781" s="1"/>
      <c r="GRO2781" s="1"/>
      <c r="GRP2781" s="1"/>
      <c r="GRQ2781" s="1"/>
      <c r="GRR2781" s="1"/>
      <c r="GRS2781" s="1"/>
      <c r="GRT2781" s="1"/>
      <c r="GRU2781" s="1"/>
      <c r="GRV2781" s="1"/>
      <c r="GRW2781" s="1"/>
      <c r="GRX2781" s="1"/>
      <c r="GRY2781" s="1"/>
      <c r="GRZ2781" s="1"/>
      <c r="GSA2781" s="1"/>
      <c r="GSB2781" s="1"/>
      <c r="GSC2781" s="1"/>
      <c r="GSD2781" s="1"/>
      <c r="GSE2781" s="1"/>
      <c r="GSF2781" s="1"/>
      <c r="GSG2781" s="1"/>
      <c r="GSH2781" s="1"/>
      <c r="GSI2781" s="1"/>
      <c r="GSJ2781" s="1"/>
      <c r="GSK2781" s="1"/>
      <c r="GSL2781" s="1"/>
      <c r="GSM2781" s="1"/>
      <c r="GSN2781" s="1"/>
      <c r="GSO2781" s="1"/>
      <c r="GSP2781" s="1"/>
      <c r="GSQ2781" s="1"/>
      <c r="GSR2781" s="1"/>
      <c r="GSS2781" s="1"/>
      <c r="GST2781" s="1"/>
      <c r="GSU2781" s="1"/>
      <c r="GSV2781" s="1"/>
      <c r="GSW2781" s="1"/>
      <c r="GSX2781" s="1"/>
      <c r="GSY2781" s="1"/>
      <c r="GSZ2781" s="1"/>
      <c r="GTA2781" s="1"/>
      <c r="GTB2781" s="1"/>
      <c r="GTC2781" s="1"/>
      <c r="GTD2781" s="1"/>
      <c r="GTE2781" s="1"/>
      <c r="GTF2781" s="1"/>
      <c r="GTG2781" s="1"/>
      <c r="GTH2781" s="1"/>
      <c r="GTI2781" s="1"/>
      <c r="GTJ2781" s="1"/>
      <c r="GTK2781" s="1"/>
      <c r="GTL2781" s="1"/>
      <c r="GTM2781" s="1"/>
      <c r="GTN2781" s="1"/>
      <c r="GTO2781" s="1"/>
      <c r="GTP2781" s="1"/>
      <c r="GTQ2781" s="1"/>
      <c r="GTR2781" s="1"/>
      <c r="GTS2781" s="1"/>
      <c r="GTT2781" s="1"/>
      <c r="GTU2781" s="1"/>
      <c r="GTV2781" s="1"/>
      <c r="GTW2781" s="1"/>
      <c r="GTX2781" s="1"/>
      <c r="GTY2781" s="1"/>
      <c r="GTZ2781" s="1"/>
      <c r="GUA2781" s="1"/>
      <c r="GUB2781" s="1"/>
      <c r="GUC2781" s="1"/>
      <c r="GUD2781" s="1"/>
      <c r="GUE2781" s="1"/>
      <c r="GUF2781" s="1"/>
      <c r="GUG2781" s="1"/>
      <c r="GUH2781" s="1"/>
      <c r="GUI2781" s="1"/>
      <c r="GUJ2781" s="1"/>
      <c r="GUK2781" s="1"/>
      <c r="GUL2781" s="1"/>
      <c r="GUM2781" s="1"/>
      <c r="GUN2781" s="1"/>
      <c r="GUO2781" s="1"/>
      <c r="GUP2781" s="1"/>
      <c r="GUQ2781" s="1"/>
      <c r="GUR2781" s="1"/>
      <c r="GUS2781" s="1"/>
      <c r="GUT2781" s="1"/>
      <c r="GUU2781" s="1"/>
      <c r="GUV2781" s="1"/>
      <c r="GUW2781" s="1"/>
      <c r="GUX2781" s="1"/>
      <c r="GUY2781" s="1"/>
      <c r="GUZ2781" s="1"/>
      <c r="GVA2781" s="1"/>
      <c r="GVB2781" s="1"/>
      <c r="GVC2781" s="1"/>
      <c r="GVD2781" s="1"/>
      <c r="GVE2781" s="1"/>
      <c r="GVF2781" s="1"/>
      <c r="GVG2781" s="1"/>
      <c r="GVH2781" s="1"/>
      <c r="GVI2781" s="1"/>
      <c r="GVJ2781" s="1"/>
      <c r="GVK2781" s="1"/>
      <c r="GVL2781" s="1"/>
      <c r="GVM2781" s="1"/>
      <c r="GVN2781" s="1"/>
      <c r="GVO2781" s="1"/>
      <c r="GVP2781" s="1"/>
      <c r="GVQ2781" s="1"/>
      <c r="GVR2781" s="1"/>
      <c r="GVS2781" s="1"/>
      <c r="GVT2781" s="1"/>
      <c r="GVU2781" s="1"/>
      <c r="GVV2781" s="1"/>
      <c r="GVW2781" s="1"/>
      <c r="GVX2781" s="1"/>
      <c r="GVY2781" s="1"/>
      <c r="GVZ2781" s="1"/>
      <c r="GWA2781" s="1"/>
      <c r="GWB2781" s="1"/>
      <c r="GWC2781" s="1"/>
      <c r="GWD2781" s="1"/>
      <c r="GWE2781" s="1"/>
      <c r="GWF2781" s="1"/>
      <c r="GWG2781" s="1"/>
      <c r="GWH2781" s="1"/>
      <c r="GWI2781" s="1"/>
      <c r="GWJ2781" s="1"/>
      <c r="GWK2781" s="1"/>
      <c r="GWL2781" s="1"/>
      <c r="GWM2781" s="1"/>
      <c r="GWN2781" s="1"/>
      <c r="GWO2781" s="1"/>
      <c r="GWP2781" s="1"/>
      <c r="GWQ2781" s="1"/>
      <c r="GWR2781" s="1"/>
      <c r="GWS2781" s="1"/>
      <c r="GWT2781" s="1"/>
      <c r="GWU2781" s="1"/>
      <c r="GWV2781" s="1"/>
      <c r="GWW2781" s="1"/>
      <c r="GWX2781" s="1"/>
      <c r="GWY2781" s="1"/>
      <c r="GWZ2781" s="1"/>
      <c r="GXA2781" s="1"/>
      <c r="GXB2781" s="1"/>
      <c r="GXC2781" s="1"/>
      <c r="GXD2781" s="1"/>
      <c r="GXE2781" s="1"/>
      <c r="GXF2781" s="1"/>
      <c r="GXG2781" s="1"/>
      <c r="GXH2781" s="1"/>
      <c r="GXI2781" s="1"/>
      <c r="GXJ2781" s="1"/>
      <c r="GXK2781" s="1"/>
      <c r="GXL2781" s="1"/>
      <c r="GXM2781" s="1"/>
      <c r="GXN2781" s="1"/>
      <c r="GXO2781" s="1"/>
      <c r="GXP2781" s="1"/>
      <c r="GXQ2781" s="1"/>
      <c r="GXR2781" s="1"/>
      <c r="GXS2781" s="1"/>
      <c r="GXT2781" s="1"/>
      <c r="GXU2781" s="1"/>
      <c r="GXV2781" s="1"/>
      <c r="GXW2781" s="1"/>
      <c r="GXX2781" s="1"/>
      <c r="GXY2781" s="1"/>
      <c r="GXZ2781" s="1"/>
      <c r="GYA2781" s="1"/>
      <c r="GYB2781" s="1"/>
      <c r="GYC2781" s="1"/>
      <c r="GYD2781" s="1"/>
      <c r="GYE2781" s="1"/>
      <c r="GYF2781" s="1"/>
      <c r="GYG2781" s="1"/>
      <c r="GYH2781" s="1"/>
      <c r="GYI2781" s="1"/>
      <c r="GYJ2781" s="1"/>
      <c r="GYK2781" s="1"/>
      <c r="GYL2781" s="1"/>
      <c r="GYM2781" s="1"/>
      <c r="GYN2781" s="1"/>
      <c r="GYO2781" s="1"/>
      <c r="GYP2781" s="1"/>
      <c r="GYQ2781" s="1"/>
      <c r="GYR2781" s="1"/>
      <c r="GYS2781" s="1"/>
      <c r="GYT2781" s="1"/>
      <c r="GYU2781" s="1"/>
      <c r="GYV2781" s="1"/>
      <c r="GYW2781" s="1"/>
      <c r="GYX2781" s="1"/>
      <c r="GYY2781" s="1"/>
      <c r="GYZ2781" s="1"/>
      <c r="GZA2781" s="1"/>
      <c r="GZB2781" s="1"/>
      <c r="GZC2781" s="1"/>
      <c r="GZD2781" s="1"/>
      <c r="GZE2781" s="1"/>
      <c r="GZF2781" s="1"/>
      <c r="GZG2781" s="1"/>
      <c r="GZH2781" s="1"/>
      <c r="GZI2781" s="1"/>
      <c r="GZJ2781" s="1"/>
      <c r="GZK2781" s="1"/>
      <c r="GZL2781" s="1"/>
      <c r="GZM2781" s="1"/>
      <c r="GZN2781" s="1"/>
      <c r="GZO2781" s="1"/>
      <c r="GZP2781" s="1"/>
      <c r="GZQ2781" s="1"/>
      <c r="GZR2781" s="1"/>
      <c r="GZS2781" s="1"/>
      <c r="GZT2781" s="1"/>
      <c r="GZU2781" s="1"/>
      <c r="GZV2781" s="1"/>
      <c r="GZW2781" s="1"/>
      <c r="GZX2781" s="1"/>
      <c r="GZY2781" s="1"/>
      <c r="GZZ2781" s="1"/>
      <c r="HAA2781" s="1"/>
      <c r="HAB2781" s="1"/>
      <c r="HAC2781" s="1"/>
      <c r="HAD2781" s="1"/>
      <c r="HAE2781" s="1"/>
      <c r="HAF2781" s="1"/>
      <c r="HAG2781" s="1"/>
      <c r="HAH2781" s="1"/>
      <c r="HAI2781" s="1"/>
      <c r="HAJ2781" s="1"/>
      <c r="HAK2781" s="1"/>
      <c r="HAL2781" s="1"/>
      <c r="HAM2781" s="1"/>
      <c r="HAN2781" s="1"/>
      <c r="HAO2781" s="1"/>
      <c r="HAP2781" s="1"/>
      <c r="HAQ2781" s="1"/>
      <c r="HAR2781" s="1"/>
      <c r="HAS2781" s="1"/>
      <c r="HAT2781" s="1"/>
      <c r="HAU2781" s="1"/>
      <c r="HAV2781" s="1"/>
      <c r="HAW2781" s="1"/>
      <c r="HAX2781" s="1"/>
      <c r="HAY2781" s="1"/>
      <c r="HAZ2781" s="1"/>
      <c r="HBA2781" s="1"/>
      <c r="HBB2781" s="1"/>
      <c r="HBC2781" s="1"/>
      <c r="HBD2781" s="1"/>
      <c r="HBE2781" s="1"/>
      <c r="HBF2781" s="1"/>
      <c r="HBG2781" s="1"/>
      <c r="HBH2781" s="1"/>
      <c r="HBI2781" s="1"/>
      <c r="HBJ2781" s="1"/>
      <c r="HBK2781" s="1"/>
      <c r="HBL2781" s="1"/>
      <c r="HBM2781" s="1"/>
      <c r="HBN2781" s="1"/>
      <c r="HBO2781" s="1"/>
      <c r="HBP2781" s="1"/>
      <c r="HBQ2781" s="1"/>
      <c r="HBR2781" s="1"/>
      <c r="HBS2781" s="1"/>
      <c r="HBT2781" s="1"/>
      <c r="HBU2781" s="1"/>
      <c r="HBV2781" s="1"/>
      <c r="HBW2781" s="1"/>
      <c r="HBX2781" s="1"/>
      <c r="HBY2781" s="1"/>
      <c r="HBZ2781" s="1"/>
      <c r="HCA2781" s="1"/>
      <c r="HCB2781" s="1"/>
      <c r="HCC2781" s="1"/>
      <c r="HCD2781" s="1"/>
      <c r="HCE2781" s="1"/>
      <c r="HCF2781" s="1"/>
      <c r="HCG2781" s="1"/>
      <c r="HCH2781" s="1"/>
      <c r="HCI2781" s="1"/>
      <c r="HCJ2781" s="1"/>
      <c r="HCK2781" s="1"/>
      <c r="HCL2781" s="1"/>
      <c r="HCM2781" s="1"/>
      <c r="HCN2781" s="1"/>
      <c r="HCO2781" s="1"/>
      <c r="HCP2781" s="1"/>
      <c r="HCQ2781" s="1"/>
      <c r="HCR2781" s="1"/>
      <c r="HCS2781" s="1"/>
      <c r="HCT2781" s="1"/>
      <c r="HCU2781" s="1"/>
      <c r="HCV2781" s="1"/>
      <c r="HCW2781" s="1"/>
      <c r="HCX2781" s="1"/>
      <c r="HCY2781" s="1"/>
      <c r="HCZ2781" s="1"/>
      <c r="HDA2781" s="1"/>
      <c r="HDB2781" s="1"/>
      <c r="HDC2781" s="1"/>
      <c r="HDD2781" s="1"/>
      <c r="HDE2781" s="1"/>
      <c r="HDF2781" s="1"/>
      <c r="HDG2781" s="1"/>
      <c r="HDH2781" s="1"/>
      <c r="HDI2781" s="1"/>
      <c r="HDJ2781" s="1"/>
      <c r="HDK2781" s="1"/>
      <c r="HDL2781" s="1"/>
      <c r="HDM2781" s="1"/>
      <c r="HDN2781" s="1"/>
      <c r="HDO2781" s="1"/>
      <c r="HDP2781" s="1"/>
      <c r="HDQ2781" s="1"/>
      <c r="HDR2781" s="1"/>
      <c r="HDS2781" s="1"/>
      <c r="HDT2781" s="1"/>
      <c r="HDU2781" s="1"/>
      <c r="HDV2781" s="1"/>
      <c r="HDW2781" s="1"/>
      <c r="HDX2781" s="1"/>
      <c r="HDY2781" s="1"/>
      <c r="HDZ2781" s="1"/>
      <c r="HEA2781" s="1"/>
      <c r="HEB2781" s="1"/>
      <c r="HEC2781" s="1"/>
      <c r="HED2781" s="1"/>
      <c r="HEE2781" s="1"/>
      <c r="HEF2781" s="1"/>
      <c r="HEG2781" s="1"/>
      <c r="HEH2781" s="1"/>
      <c r="HEI2781" s="1"/>
      <c r="HEJ2781" s="1"/>
      <c r="HEK2781" s="1"/>
      <c r="HEL2781" s="1"/>
      <c r="HEM2781" s="1"/>
      <c r="HEN2781" s="1"/>
      <c r="HEO2781" s="1"/>
      <c r="HEP2781" s="1"/>
      <c r="HEQ2781" s="1"/>
      <c r="HER2781" s="1"/>
      <c r="HES2781" s="1"/>
      <c r="HET2781" s="1"/>
      <c r="HEU2781" s="1"/>
      <c r="HEV2781" s="1"/>
      <c r="HEW2781" s="1"/>
      <c r="HEX2781" s="1"/>
      <c r="HEY2781" s="1"/>
      <c r="HEZ2781" s="1"/>
      <c r="HFA2781" s="1"/>
      <c r="HFB2781" s="1"/>
      <c r="HFC2781" s="1"/>
      <c r="HFD2781" s="1"/>
      <c r="HFE2781" s="1"/>
      <c r="HFF2781" s="1"/>
      <c r="HFG2781" s="1"/>
      <c r="HFH2781" s="1"/>
      <c r="HFI2781" s="1"/>
      <c r="HFJ2781" s="1"/>
      <c r="HFK2781" s="1"/>
      <c r="HFL2781" s="1"/>
      <c r="HFM2781" s="1"/>
      <c r="HFN2781" s="1"/>
      <c r="HFO2781" s="1"/>
      <c r="HFP2781" s="1"/>
      <c r="HFQ2781" s="1"/>
      <c r="HFR2781" s="1"/>
      <c r="HFS2781" s="1"/>
      <c r="HFT2781" s="1"/>
      <c r="HFU2781" s="1"/>
      <c r="HFV2781" s="1"/>
      <c r="HFW2781" s="1"/>
      <c r="HFX2781" s="1"/>
      <c r="HFY2781" s="1"/>
      <c r="HFZ2781" s="1"/>
      <c r="HGA2781" s="1"/>
      <c r="HGB2781" s="1"/>
      <c r="HGC2781" s="1"/>
      <c r="HGD2781" s="1"/>
      <c r="HGE2781" s="1"/>
      <c r="HGF2781" s="1"/>
      <c r="HGG2781" s="1"/>
      <c r="HGH2781" s="1"/>
      <c r="HGI2781" s="1"/>
      <c r="HGJ2781" s="1"/>
      <c r="HGK2781" s="1"/>
      <c r="HGL2781" s="1"/>
      <c r="HGM2781" s="1"/>
      <c r="HGN2781" s="1"/>
      <c r="HGO2781" s="1"/>
      <c r="HGP2781" s="1"/>
      <c r="HGQ2781" s="1"/>
      <c r="HGR2781" s="1"/>
      <c r="HGS2781" s="1"/>
      <c r="HGT2781" s="1"/>
      <c r="HGU2781" s="1"/>
      <c r="HGV2781" s="1"/>
      <c r="HGW2781" s="1"/>
      <c r="HGX2781" s="1"/>
      <c r="HGY2781" s="1"/>
      <c r="HGZ2781" s="1"/>
      <c r="HHA2781" s="1"/>
      <c r="HHB2781" s="1"/>
      <c r="HHC2781" s="1"/>
      <c r="HHD2781" s="1"/>
      <c r="HHE2781" s="1"/>
      <c r="HHF2781" s="1"/>
      <c r="HHG2781" s="1"/>
      <c r="HHH2781" s="1"/>
      <c r="HHI2781" s="1"/>
      <c r="HHJ2781" s="1"/>
      <c r="HHK2781" s="1"/>
      <c r="HHL2781" s="1"/>
      <c r="HHM2781" s="1"/>
      <c r="HHN2781" s="1"/>
      <c r="HHO2781" s="1"/>
      <c r="HHP2781" s="1"/>
      <c r="HHQ2781" s="1"/>
      <c r="HHR2781" s="1"/>
      <c r="HHS2781" s="1"/>
      <c r="HHT2781" s="1"/>
      <c r="HHU2781" s="1"/>
      <c r="HHV2781" s="1"/>
      <c r="HHW2781" s="1"/>
      <c r="HHX2781" s="1"/>
      <c r="HHY2781" s="1"/>
      <c r="HHZ2781" s="1"/>
      <c r="HIA2781" s="1"/>
      <c r="HIB2781" s="1"/>
      <c r="HIC2781" s="1"/>
      <c r="HID2781" s="1"/>
      <c r="HIE2781" s="1"/>
      <c r="HIF2781" s="1"/>
      <c r="HIG2781" s="1"/>
      <c r="HIH2781" s="1"/>
      <c r="HII2781" s="1"/>
      <c r="HIJ2781" s="1"/>
      <c r="HIK2781" s="1"/>
      <c r="HIL2781" s="1"/>
      <c r="HIM2781" s="1"/>
      <c r="HIN2781" s="1"/>
      <c r="HIO2781" s="1"/>
      <c r="HIP2781" s="1"/>
      <c r="HIQ2781" s="1"/>
      <c r="HIR2781" s="1"/>
      <c r="HIS2781" s="1"/>
      <c r="HIT2781" s="1"/>
      <c r="HIU2781" s="1"/>
      <c r="HIV2781" s="1"/>
      <c r="HIW2781" s="1"/>
      <c r="HIX2781" s="1"/>
      <c r="HIY2781" s="1"/>
      <c r="HIZ2781" s="1"/>
      <c r="HJA2781" s="1"/>
      <c r="HJB2781" s="1"/>
      <c r="HJC2781" s="1"/>
      <c r="HJD2781" s="1"/>
      <c r="HJE2781" s="1"/>
      <c r="HJF2781" s="1"/>
      <c r="HJG2781" s="1"/>
      <c r="HJH2781" s="1"/>
      <c r="HJI2781" s="1"/>
      <c r="HJJ2781" s="1"/>
      <c r="HJK2781" s="1"/>
      <c r="HJL2781" s="1"/>
      <c r="HJM2781" s="1"/>
      <c r="HJN2781" s="1"/>
      <c r="HJO2781" s="1"/>
      <c r="HJP2781" s="1"/>
      <c r="HJQ2781" s="1"/>
      <c r="HJR2781" s="1"/>
      <c r="HJS2781" s="1"/>
      <c r="HJT2781" s="1"/>
      <c r="HJU2781" s="1"/>
      <c r="HJV2781" s="1"/>
      <c r="HJW2781" s="1"/>
      <c r="HJX2781" s="1"/>
      <c r="HJY2781" s="1"/>
      <c r="HJZ2781" s="1"/>
      <c r="HKA2781" s="1"/>
      <c r="HKB2781" s="1"/>
      <c r="HKC2781" s="1"/>
      <c r="HKD2781" s="1"/>
      <c r="HKE2781" s="1"/>
      <c r="HKF2781" s="1"/>
      <c r="HKG2781" s="1"/>
      <c r="HKH2781" s="1"/>
      <c r="HKI2781" s="1"/>
      <c r="HKJ2781" s="1"/>
      <c r="HKK2781" s="1"/>
      <c r="HKL2781" s="1"/>
      <c r="HKM2781" s="1"/>
      <c r="HKN2781" s="1"/>
      <c r="HKO2781" s="1"/>
      <c r="HKP2781" s="1"/>
      <c r="HKQ2781" s="1"/>
      <c r="HKR2781" s="1"/>
      <c r="HKS2781" s="1"/>
      <c r="HKT2781" s="1"/>
      <c r="HKU2781" s="1"/>
      <c r="HKV2781" s="1"/>
      <c r="HKW2781" s="1"/>
      <c r="HKX2781" s="1"/>
      <c r="HKY2781" s="1"/>
      <c r="HKZ2781" s="1"/>
      <c r="HLA2781" s="1"/>
      <c r="HLB2781" s="1"/>
      <c r="HLC2781" s="1"/>
      <c r="HLD2781" s="1"/>
      <c r="HLE2781" s="1"/>
      <c r="HLF2781" s="1"/>
      <c r="HLG2781" s="1"/>
      <c r="HLH2781" s="1"/>
      <c r="HLI2781" s="1"/>
      <c r="HLJ2781" s="1"/>
      <c r="HLK2781" s="1"/>
      <c r="HLL2781" s="1"/>
      <c r="HLM2781" s="1"/>
      <c r="HLN2781" s="1"/>
      <c r="HLO2781" s="1"/>
      <c r="HLP2781" s="1"/>
      <c r="HLQ2781" s="1"/>
      <c r="HLR2781" s="1"/>
      <c r="HLS2781" s="1"/>
      <c r="HLT2781" s="1"/>
      <c r="HLU2781" s="1"/>
      <c r="HLV2781" s="1"/>
      <c r="HLW2781" s="1"/>
      <c r="HLX2781" s="1"/>
      <c r="HLY2781" s="1"/>
      <c r="HLZ2781" s="1"/>
      <c r="HMA2781" s="1"/>
      <c r="HMB2781" s="1"/>
      <c r="HMC2781" s="1"/>
      <c r="HMD2781" s="1"/>
      <c r="HME2781" s="1"/>
      <c r="HMF2781" s="1"/>
      <c r="HMG2781" s="1"/>
      <c r="HMH2781" s="1"/>
      <c r="HMI2781" s="1"/>
      <c r="HMJ2781" s="1"/>
      <c r="HMK2781" s="1"/>
      <c r="HML2781" s="1"/>
      <c r="HMM2781" s="1"/>
      <c r="HMN2781" s="1"/>
      <c r="HMO2781" s="1"/>
      <c r="HMP2781" s="1"/>
      <c r="HMQ2781" s="1"/>
      <c r="HMR2781" s="1"/>
      <c r="HMS2781" s="1"/>
      <c r="HMT2781" s="1"/>
      <c r="HMU2781" s="1"/>
      <c r="HMV2781" s="1"/>
      <c r="HMW2781" s="1"/>
      <c r="HMX2781" s="1"/>
      <c r="HMY2781" s="1"/>
      <c r="HMZ2781" s="1"/>
      <c r="HNA2781" s="1"/>
      <c r="HNB2781" s="1"/>
      <c r="HNC2781" s="1"/>
      <c r="HND2781" s="1"/>
      <c r="HNE2781" s="1"/>
      <c r="HNF2781" s="1"/>
      <c r="HNG2781" s="1"/>
      <c r="HNH2781" s="1"/>
      <c r="HNI2781" s="1"/>
      <c r="HNJ2781" s="1"/>
      <c r="HNK2781" s="1"/>
      <c r="HNL2781" s="1"/>
      <c r="HNM2781" s="1"/>
      <c r="HNN2781" s="1"/>
      <c r="HNO2781" s="1"/>
      <c r="HNP2781" s="1"/>
      <c r="HNQ2781" s="1"/>
      <c r="HNR2781" s="1"/>
      <c r="HNS2781" s="1"/>
      <c r="HNT2781" s="1"/>
      <c r="HNU2781" s="1"/>
      <c r="HNV2781" s="1"/>
      <c r="HNW2781" s="1"/>
      <c r="HNX2781" s="1"/>
      <c r="HNY2781" s="1"/>
      <c r="HNZ2781" s="1"/>
      <c r="HOA2781" s="1"/>
      <c r="HOB2781" s="1"/>
      <c r="HOC2781" s="1"/>
      <c r="HOD2781" s="1"/>
      <c r="HOE2781" s="1"/>
      <c r="HOF2781" s="1"/>
      <c r="HOG2781" s="1"/>
      <c r="HOH2781" s="1"/>
      <c r="HOI2781" s="1"/>
      <c r="HOJ2781" s="1"/>
      <c r="HOK2781" s="1"/>
      <c r="HOL2781" s="1"/>
      <c r="HOM2781" s="1"/>
      <c r="HON2781" s="1"/>
      <c r="HOO2781" s="1"/>
      <c r="HOP2781" s="1"/>
      <c r="HOQ2781" s="1"/>
      <c r="HOR2781" s="1"/>
      <c r="HOS2781" s="1"/>
      <c r="HOT2781" s="1"/>
      <c r="HOU2781" s="1"/>
      <c r="HOV2781" s="1"/>
      <c r="HOW2781" s="1"/>
      <c r="HOX2781" s="1"/>
      <c r="HOY2781" s="1"/>
      <c r="HOZ2781" s="1"/>
      <c r="HPA2781" s="1"/>
      <c r="HPB2781" s="1"/>
      <c r="HPC2781" s="1"/>
      <c r="HPD2781" s="1"/>
      <c r="HPE2781" s="1"/>
      <c r="HPF2781" s="1"/>
      <c r="HPG2781" s="1"/>
      <c r="HPH2781" s="1"/>
      <c r="HPI2781" s="1"/>
      <c r="HPJ2781" s="1"/>
      <c r="HPK2781" s="1"/>
      <c r="HPL2781" s="1"/>
      <c r="HPM2781" s="1"/>
      <c r="HPN2781" s="1"/>
      <c r="HPO2781" s="1"/>
      <c r="HPP2781" s="1"/>
      <c r="HPQ2781" s="1"/>
      <c r="HPR2781" s="1"/>
      <c r="HPS2781" s="1"/>
      <c r="HPT2781" s="1"/>
      <c r="HPU2781" s="1"/>
      <c r="HPV2781" s="1"/>
      <c r="HPW2781" s="1"/>
      <c r="HPX2781" s="1"/>
      <c r="HPY2781" s="1"/>
      <c r="HPZ2781" s="1"/>
      <c r="HQA2781" s="1"/>
      <c r="HQB2781" s="1"/>
      <c r="HQC2781" s="1"/>
      <c r="HQD2781" s="1"/>
      <c r="HQE2781" s="1"/>
      <c r="HQF2781" s="1"/>
      <c r="HQG2781" s="1"/>
      <c r="HQH2781" s="1"/>
      <c r="HQI2781" s="1"/>
      <c r="HQJ2781" s="1"/>
      <c r="HQK2781" s="1"/>
      <c r="HQL2781" s="1"/>
      <c r="HQM2781" s="1"/>
      <c r="HQN2781" s="1"/>
      <c r="HQO2781" s="1"/>
      <c r="HQP2781" s="1"/>
      <c r="HQQ2781" s="1"/>
      <c r="HQR2781" s="1"/>
      <c r="HQS2781" s="1"/>
      <c r="HQT2781" s="1"/>
      <c r="HQU2781" s="1"/>
      <c r="HQV2781" s="1"/>
      <c r="HQW2781" s="1"/>
      <c r="HQX2781" s="1"/>
      <c r="HQY2781" s="1"/>
      <c r="HQZ2781" s="1"/>
      <c r="HRA2781" s="1"/>
      <c r="HRB2781" s="1"/>
      <c r="HRC2781" s="1"/>
      <c r="HRD2781" s="1"/>
      <c r="HRE2781" s="1"/>
      <c r="HRF2781" s="1"/>
      <c r="HRG2781" s="1"/>
      <c r="HRH2781" s="1"/>
      <c r="HRI2781" s="1"/>
      <c r="HRJ2781" s="1"/>
      <c r="HRK2781" s="1"/>
      <c r="HRL2781" s="1"/>
      <c r="HRM2781" s="1"/>
      <c r="HRN2781" s="1"/>
      <c r="HRO2781" s="1"/>
      <c r="HRP2781" s="1"/>
      <c r="HRQ2781" s="1"/>
      <c r="HRR2781" s="1"/>
      <c r="HRS2781" s="1"/>
      <c r="HRT2781" s="1"/>
      <c r="HRU2781" s="1"/>
      <c r="HRV2781" s="1"/>
      <c r="HRW2781" s="1"/>
      <c r="HRX2781" s="1"/>
      <c r="HRY2781" s="1"/>
      <c r="HRZ2781" s="1"/>
      <c r="HSA2781" s="1"/>
      <c r="HSB2781" s="1"/>
      <c r="HSC2781" s="1"/>
      <c r="HSD2781" s="1"/>
      <c r="HSE2781" s="1"/>
      <c r="HSF2781" s="1"/>
      <c r="HSG2781" s="1"/>
      <c r="HSH2781" s="1"/>
      <c r="HSI2781" s="1"/>
      <c r="HSJ2781" s="1"/>
      <c r="HSK2781" s="1"/>
      <c r="HSL2781" s="1"/>
      <c r="HSM2781" s="1"/>
      <c r="HSN2781" s="1"/>
      <c r="HSO2781" s="1"/>
      <c r="HSP2781" s="1"/>
      <c r="HSQ2781" s="1"/>
      <c r="HSR2781" s="1"/>
      <c r="HSS2781" s="1"/>
      <c r="HST2781" s="1"/>
      <c r="HSU2781" s="1"/>
      <c r="HSV2781" s="1"/>
      <c r="HSW2781" s="1"/>
      <c r="HSX2781" s="1"/>
      <c r="HSY2781" s="1"/>
      <c r="HSZ2781" s="1"/>
      <c r="HTA2781" s="1"/>
      <c r="HTB2781" s="1"/>
      <c r="HTC2781" s="1"/>
      <c r="HTD2781" s="1"/>
      <c r="HTE2781" s="1"/>
      <c r="HTF2781" s="1"/>
      <c r="HTG2781" s="1"/>
      <c r="HTH2781" s="1"/>
      <c r="HTI2781" s="1"/>
      <c r="HTJ2781" s="1"/>
      <c r="HTK2781" s="1"/>
      <c r="HTL2781" s="1"/>
      <c r="HTM2781" s="1"/>
      <c r="HTN2781" s="1"/>
      <c r="HTO2781" s="1"/>
      <c r="HTP2781" s="1"/>
      <c r="HTQ2781" s="1"/>
      <c r="HTR2781" s="1"/>
      <c r="HTS2781" s="1"/>
      <c r="HTT2781" s="1"/>
      <c r="HTU2781" s="1"/>
      <c r="HTV2781" s="1"/>
      <c r="HTW2781" s="1"/>
      <c r="HTX2781" s="1"/>
      <c r="HTY2781" s="1"/>
      <c r="HTZ2781" s="1"/>
      <c r="HUA2781" s="1"/>
      <c r="HUB2781" s="1"/>
      <c r="HUC2781" s="1"/>
      <c r="HUD2781" s="1"/>
      <c r="HUE2781" s="1"/>
      <c r="HUF2781" s="1"/>
      <c r="HUG2781" s="1"/>
      <c r="HUH2781" s="1"/>
      <c r="HUI2781" s="1"/>
      <c r="HUJ2781" s="1"/>
      <c r="HUK2781" s="1"/>
      <c r="HUL2781" s="1"/>
      <c r="HUM2781" s="1"/>
      <c r="HUN2781" s="1"/>
      <c r="HUO2781" s="1"/>
      <c r="HUP2781" s="1"/>
      <c r="HUQ2781" s="1"/>
      <c r="HUR2781" s="1"/>
      <c r="HUS2781" s="1"/>
      <c r="HUT2781" s="1"/>
      <c r="HUU2781" s="1"/>
      <c r="HUV2781" s="1"/>
      <c r="HUW2781" s="1"/>
      <c r="HUX2781" s="1"/>
      <c r="HUY2781" s="1"/>
      <c r="HUZ2781" s="1"/>
      <c r="HVA2781" s="1"/>
      <c r="HVB2781" s="1"/>
      <c r="HVC2781" s="1"/>
      <c r="HVD2781" s="1"/>
      <c r="HVE2781" s="1"/>
      <c r="HVF2781" s="1"/>
      <c r="HVG2781" s="1"/>
      <c r="HVH2781" s="1"/>
      <c r="HVI2781" s="1"/>
      <c r="HVJ2781" s="1"/>
      <c r="HVK2781" s="1"/>
      <c r="HVL2781" s="1"/>
      <c r="HVM2781" s="1"/>
      <c r="HVN2781" s="1"/>
      <c r="HVO2781" s="1"/>
      <c r="HVP2781" s="1"/>
      <c r="HVQ2781" s="1"/>
      <c r="HVR2781" s="1"/>
      <c r="HVS2781" s="1"/>
      <c r="HVT2781" s="1"/>
      <c r="HVU2781" s="1"/>
      <c r="HVV2781" s="1"/>
      <c r="HVW2781" s="1"/>
      <c r="HVX2781" s="1"/>
      <c r="HVY2781" s="1"/>
      <c r="HVZ2781" s="1"/>
      <c r="HWA2781" s="1"/>
      <c r="HWB2781" s="1"/>
      <c r="HWC2781" s="1"/>
      <c r="HWD2781" s="1"/>
      <c r="HWE2781" s="1"/>
      <c r="HWF2781" s="1"/>
      <c r="HWG2781" s="1"/>
      <c r="HWH2781" s="1"/>
      <c r="HWI2781" s="1"/>
      <c r="HWJ2781" s="1"/>
      <c r="HWK2781" s="1"/>
      <c r="HWL2781" s="1"/>
      <c r="HWM2781" s="1"/>
      <c r="HWN2781" s="1"/>
      <c r="HWO2781" s="1"/>
      <c r="HWP2781" s="1"/>
      <c r="HWQ2781" s="1"/>
      <c r="HWR2781" s="1"/>
      <c r="HWS2781" s="1"/>
      <c r="HWT2781" s="1"/>
      <c r="HWU2781" s="1"/>
      <c r="HWV2781" s="1"/>
      <c r="HWW2781" s="1"/>
      <c r="HWX2781" s="1"/>
      <c r="HWY2781" s="1"/>
      <c r="HWZ2781" s="1"/>
      <c r="HXA2781" s="1"/>
      <c r="HXB2781" s="1"/>
      <c r="HXC2781" s="1"/>
      <c r="HXD2781" s="1"/>
      <c r="HXE2781" s="1"/>
      <c r="HXF2781" s="1"/>
      <c r="HXG2781" s="1"/>
      <c r="HXH2781" s="1"/>
      <c r="HXI2781" s="1"/>
      <c r="HXJ2781" s="1"/>
      <c r="HXK2781" s="1"/>
      <c r="HXL2781" s="1"/>
      <c r="HXM2781" s="1"/>
      <c r="HXN2781" s="1"/>
      <c r="HXO2781" s="1"/>
      <c r="HXP2781" s="1"/>
      <c r="HXQ2781" s="1"/>
      <c r="HXR2781" s="1"/>
      <c r="HXS2781" s="1"/>
      <c r="HXT2781" s="1"/>
      <c r="HXU2781" s="1"/>
      <c r="HXV2781" s="1"/>
      <c r="HXW2781" s="1"/>
      <c r="HXX2781" s="1"/>
      <c r="HXY2781" s="1"/>
      <c r="HXZ2781" s="1"/>
      <c r="HYA2781" s="1"/>
      <c r="HYB2781" s="1"/>
      <c r="HYC2781" s="1"/>
      <c r="HYD2781" s="1"/>
      <c r="HYE2781" s="1"/>
      <c r="HYF2781" s="1"/>
      <c r="HYG2781" s="1"/>
      <c r="HYH2781" s="1"/>
      <c r="HYI2781" s="1"/>
      <c r="HYJ2781" s="1"/>
      <c r="HYK2781" s="1"/>
      <c r="HYL2781" s="1"/>
      <c r="HYM2781" s="1"/>
      <c r="HYN2781" s="1"/>
      <c r="HYO2781" s="1"/>
      <c r="HYP2781" s="1"/>
      <c r="HYQ2781" s="1"/>
      <c r="HYR2781" s="1"/>
      <c r="HYS2781" s="1"/>
      <c r="HYT2781" s="1"/>
      <c r="HYU2781" s="1"/>
      <c r="HYV2781" s="1"/>
      <c r="HYW2781" s="1"/>
      <c r="HYX2781" s="1"/>
      <c r="HYY2781" s="1"/>
      <c r="HYZ2781" s="1"/>
      <c r="HZA2781" s="1"/>
      <c r="HZB2781" s="1"/>
      <c r="HZC2781" s="1"/>
      <c r="HZD2781" s="1"/>
      <c r="HZE2781" s="1"/>
      <c r="HZF2781" s="1"/>
      <c r="HZG2781" s="1"/>
      <c r="HZH2781" s="1"/>
      <c r="HZI2781" s="1"/>
      <c r="HZJ2781" s="1"/>
      <c r="HZK2781" s="1"/>
      <c r="HZL2781" s="1"/>
      <c r="HZM2781" s="1"/>
      <c r="HZN2781" s="1"/>
      <c r="HZO2781" s="1"/>
      <c r="HZP2781" s="1"/>
      <c r="HZQ2781" s="1"/>
      <c r="HZR2781" s="1"/>
      <c r="HZS2781" s="1"/>
      <c r="HZT2781" s="1"/>
      <c r="HZU2781" s="1"/>
      <c r="HZV2781" s="1"/>
      <c r="HZW2781" s="1"/>
      <c r="HZX2781" s="1"/>
      <c r="HZY2781" s="1"/>
      <c r="HZZ2781" s="1"/>
      <c r="IAA2781" s="1"/>
      <c r="IAB2781" s="1"/>
      <c r="IAC2781" s="1"/>
      <c r="IAD2781" s="1"/>
      <c r="IAE2781" s="1"/>
      <c r="IAF2781" s="1"/>
      <c r="IAG2781" s="1"/>
      <c r="IAH2781" s="1"/>
      <c r="IAI2781" s="1"/>
      <c r="IAJ2781" s="1"/>
      <c r="IAK2781" s="1"/>
      <c r="IAL2781" s="1"/>
      <c r="IAM2781" s="1"/>
      <c r="IAN2781" s="1"/>
      <c r="IAO2781" s="1"/>
      <c r="IAP2781" s="1"/>
      <c r="IAQ2781" s="1"/>
      <c r="IAR2781" s="1"/>
      <c r="IAS2781" s="1"/>
      <c r="IAT2781" s="1"/>
      <c r="IAU2781" s="1"/>
      <c r="IAV2781" s="1"/>
      <c r="IAW2781" s="1"/>
      <c r="IAX2781" s="1"/>
      <c r="IAY2781" s="1"/>
      <c r="IAZ2781" s="1"/>
      <c r="IBA2781" s="1"/>
      <c r="IBB2781" s="1"/>
      <c r="IBC2781" s="1"/>
      <c r="IBD2781" s="1"/>
      <c r="IBE2781" s="1"/>
      <c r="IBF2781" s="1"/>
      <c r="IBG2781" s="1"/>
      <c r="IBH2781" s="1"/>
      <c r="IBI2781" s="1"/>
      <c r="IBJ2781" s="1"/>
      <c r="IBK2781" s="1"/>
      <c r="IBL2781" s="1"/>
      <c r="IBM2781" s="1"/>
      <c r="IBN2781" s="1"/>
      <c r="IBO2781" s="1"/>
      <c r="IBP2781" s="1"/>
      <c r="IBQ2781" s="1"/>
      <c r="IBR2781" s="1"/>
      <c r="IBS2781" s="1"/>
      <c r="IBT2781" s="1"/>
      <c r="IBU2781" s="1"/>
      <c r="IBV2781" s="1"/>
      <c r="IBW2781" s="1"/>
      <c r="IBX2781" s="1"/>
      <c r="IBY2781" s="1"/>
      <c r="IBZ2781" s="1"/>
      <c r="ICA2781" s="1"/>
      <c r="ICB2781" s="1"/>
      <c r="ICC2781" s="1"/>
      <c r="ICD2781" s="1"/>
      <c r="ICE2781" s="1"/>
      <c r="ICF2781" s="1"/>
      <c r="ICG2781" s="1"/>
      <c r="ICH2781" s="1"/>
      <c r="ICI2781" s="1"/>
      <c r="ICJ2781" s="1"/>
      <c r="ICK2781" s="1"/>
      <c r="ICL2781" s="1"/>
      <c r="ICM2781" s="1"/>
      <c r="ICN2781" s="1"/>
      <c r="ICO2781" s="1"/>
      <c r="ICP2781" s="1"/>
      <c r="ICQ2781" s="1"/>
      <c r="ICR2781" s="1"/>
      <c r="ICS2781" s="1"/>
      <c r="ICT2781" s="1"/>
      <c r="ICU2781" s="1"/>
      <c r="ICV2781" s="1"/>
      <c r="ICW2781" s="1"/>
      <c r="ICX2781" s="1"/>
      <c r="ICY2781" s="1"/>
      <c r="ICZ2781" s="1"/>
      <c r="IDA2781" s="1"/>
      <c r="IDB2781" s="1"/>
      <c r="IDC2781" s="1"/>
      <c r="IDD2781" s="1"/>
      <c r="IDE2781" s="1"/>
      <c r="IDF2781" s="1"/>
      <c r="IDG2781" s="1"/>
      <c r="IDH2781" s="1"/>
      <c r="IDI2781" s="1"/>
      <c r="IDJ2781" s="1"/>
      <c r="IDK2781" s="1"/>
      <c r="IDL2781" s="1"/>
      <c r="IDM2781" s="1"/>
      <c r="IDN2781" s="1"/>
      <c r="IDO2781" s="1"/>
      <c r="IDP2781" s="1"/>
      <c r="IDQ2781" s="1"/>
      <c r="IDR2781" s="1"/>
      <c r="IDS2781" s="1"/>
      <c r="IDT2781" s="1"/>
      <c r="IDU2781" s="1"/>
      <c r="IDV2781" s="1"/>
      <c r="IDW2781" s="1"/>
      <c r="IDX2781" s="1"/>
      <c r="IDY2781" s="1"/>
      <c r="IDZ2781" s="1"/>
      <c r="IEA2781" s="1"/>
      <c r="IEB2781" s="1"/>
      <c r="IEC2781" s="1"/>
      <c r="IED2781" s="1"/>
      <c r="IEE2781" s="1"/>
      <c r="IEF2781" s="1"/>
      <c r="IEG2781" s="1"/>
      <c r="IEH2781" s="1"/>
      <c r="IEI2781" s="1"/>
      <c r="IEJ2781" s="1"/>
      <c r="IEK2781" s="1"/>
      <c r="IEL2781" s="1"/>
      <c r="IEM2781" s="1"/>
      <c r="IEN2781" s="1"/>
      <c r="IEO2781" s="1"/>
      <c r="IEP2781" s="1"/>
      <c r="IEQ2781" s="1"/>
      <c r="IER2781" s="1"/>
      <c r="IES2781" s="1"/>
      <c r="IET2781" s="1"/>
      <c r="IEU2781" s="1"/>
      <c r="IEV2781" s="1"/>
      <c r="IEW2781" s="1"/>
      <c r="IEX2781" s="1"/>
      <c r="IEY2781" s="1"/>
      <c r="IEZ2781" s="1"/>
      <c r="IFA2781" s="1"/>
      <c r="IFB2781" s="1"/>
      <c r="IFC2781" s="1"/>
      <c r="IFD2781" s="1"/>
      <c r="IFE2781" s="1"/>
      <c r="IFF2781" s="1"/>
      <c r="IFG2781" s="1"/>
      <c r="IFH2781" s="1"/>
      <c r="IFI2781" s="1"/>
      <c r="IFJ2781" s="1"/>
      <c r="IFK2781" s="1"/>
      <c r="IFL2781" s="1"/>
      <c r="IFM2781" s="1"/>
      <c r="IFN2781" s="1"/>
      <c r="IFO2781" s="1"/>
      <c r="IFP2781" s="1"/>
      <c r="IFQ2781" s="1"/>
      <c r="IFR2781" s="1"/>
      <c r="IFS2781" s="1"/>
      <c r="IFT2781" s="1"/>
      <c r="IFU2781" s="1"/>
      <c r="IFV2781" s="1"/>
      <c r="IFW2781" s="1"/>
      <c r="IFX2781" s="1"/>
      <c r="IFY2781" s="1"/>
      <c r="IFZ2781" s="1"/>
      <c r="IGA2781" s="1"/>
      <c r="IGB2781" s="1"/>
      <c r="IGC2781" s="1"/>
      <c r="IGD2781" s="1"/>
      <c r="IGE2781" s="1"/>
      <c r="IGF2781" s="1"/>
      <c r="IGG2781" s="1"/>
      <c r="IGH2781" s="1"/>
      <c r="IGI2781" s="1"/>
      <c r="IGJ2781" s="1"/>
      <c r="IGK2781" s="1"/>
      <c r="IGL2781" s="1"/>
      <c r="IGM2781" s="1"/>
      <c r="IGN2781" s="1"/>
      <c r="IGO2781" s="1"/>
      <c r="IGP2781" s="1"/>
      <c r="IGQ2781" s="1"/>
      <c r="IGR2781" s="1"/>
      <c r="IGS2781" s="1"/>
      <c r="IGT2781" s="1"/>
      <c r="IGU2781" s="1"/>
      <c r="IGV2781" s="1"/>
      <c r="IGW2781" s="1"/>
      <c r="IGX2781" s="1"/>
      <c r="IGY2781" s="1"/>
      <c r="IGZ2781" s="1"/>
      <c r="IHA2781" s="1"/>
      <c r="IHB2781" s="1"/>
      <c r="IHC2781" s="1"/>
      <c r="IHD2781" s="1"/>
      <c r="IHE2781" s="1"/>
      <c r="IHF2781" s="1"/>
      <c r="IHG2781" s="1"/>
      <c r="IHH2781" s="1"/>
      <c r="IHI2781" s="1"/>
      <c r="IHJ2781" s="1"/>
      <c r="IHK2781" s="1"/>
      <c r="IHL2781" s="1"/>
      <c r="IHM2781" s="1"/>
      <c r="IHN2781" s="1"/>
      <c r="IHO2781" s="1"/>
      <c r="IHP2781" s="1"/>
      <c r="IHQ2781" s="1"/>
      <c r="IHR2781" s="1"/>
      <c r="IHS2781" s="1"/>
      <c r="IHT2781" s="1"/>
      <c r="IHU2781" s="1"/>
      <c r="IHV2781" s="1"/>
      <c r="IHW2781" s="1"/>
      <c r="IHX2781" s="1"/>
      <c r="IHY2781" s="1"/>
      <c r="IHZ2781" s="1"/>
      <c r="IIA2781" s="1"/>
      <c r="IIB2781" s="1"/>
      <c r="IIC2781" s="1"/>
      <c r="IID2781" s="1"/>
      <c r="IIE2781" s="1"/>
      <c r="IIF2781" s="1"/>
      <c r="IIG2781" s="1"/>
      <c r="IIH2781" s="1"/>
      <c r="III2781" s="1"/>
      <c r="IIJ2781" s="1"/>
      <c r="IIK2781" s="1"/>
      <c r="IIL2781" s="1"/>
      <c r="IIM2781" s="1"/>
      <c r="IIN2781" s="1"/>
      <c r="IIO2781" s="1"/>
      <c r="IIP2781" s="1"/>
      <c r="IIQ2781" s="1"/>
      <c r="IIR2781" s="1"/>
      <c r="IIS2781" s="1"/>
      <c r="IIT2781" s="1"/>
      <c r="IIU2781" s="1"/>
      <c r="IIV2781" s="1"/>
      <c r="IIW2781" s="1"/>
      <c r="IIX2781" s="1"/>
      <c r="IIY2781" s="1"/>
      <c r="IIZ2781" s="1"/>
      <c r="IJA2781" s="1"/>
      <c r="IJB2781" s="1"/>
      <c r="IJC2781" s="1"/>
      <c r="IJD2781" s="1"/>
      <c r="IJE2781" s="1"/>
      <c r="IJF2781" s="1"/>
      <c r="IJG2781" s="1"/>
      <c r="IJH2781" s="1"/>
      <c r="IJI2781" s="1"/>
      <c r="IJJ2781" s="1"/>
      <c r="IJK2781" s="1"/>
      <c r="IJL2781" s="1"/>
      <c r="IJM2781" s="1"/>
      <c r="IJN2781" s="1"/>
      <c r="IJO2781" s="1"/>
      <c r="IJP2781" s="1"/>
      <c r="IJQ2781" s="1"/>
      <c r="IJR2781" s="1"/>
      <c r="IJS2781" s="1"/>
      <c r="IJT2781" s="1"/>
      <c r="IJU2781" s="1"/>
      <c r="IJV2781" s="1"/>
      <c r="IJW2781" s="1"/>
      <c r="IJX2781" s="1"/>
      <c r="IJY2781" s="1"/>
      <c r="IJZ2781" s="1"/>
      <c r="IKA2781" s="1"/>
      <c r="IKB2781" s="1"/>
      <c r="IKC2781" s="1"/>
      <c r="IKD2781" s="1"/>
      <c r="IKE2781" s="1"/>
      <c r="IKF2781" s="1"/>
      <c r="IKG2781" s="1"/>
      <c r="IKH2781" s="1"/>
      <c r="IKI2781" s="1"/>
      <c r="IKJ2781" s="1"/>
      <c r="IKK2781" s="1"/>
      <c r="IKL2781" s="1"/>
      <c r="IKM2781" s="1"/>
      <c r="IKN2781" s="1"/>
      <c r="IKO2781" s="1"/>
      <c r="IKP2781" s="1"/>
      <c r="IKQ2781" s="1"/>
      <c r="IKR2781" s="1"/>
      <c r="IKS2781" s="1"/>
      <c r="IKT2781" s="1"/>
      <c r="IKU2781" s="1"/>
      <c r="IKV2781" s="1"/>
      <c r="IKW2781" s="1"/>
      <c r="IKX2781" s="1"/>
      <c r="IKY2781" s="1"/>
      <c r="IKZ2781" s="1"/>
      <c r="ILA2781" s="1"/>
      <c r="ILB2781" s="1"/>
      <c r="ILC2781" s="1"/>
      <c r="ILD2781" s="1"/>
      <c r="ILE2781" s="1"/>
      <c r="ILF2781" s="1"/>
      <c r="ILG2781" s="1"/>
      <c r="ILH2781" s="1"/>
      <c r="ILI2781" s="1"/>
      <c r="ILJ2781" s="1"/>
      <c r="ILK2781" s="1"/>
      <c r="ILL2781" s="1"/>
      <c r="ILM2781" s="1"/>
      <c r="ILN2781" s="1"/>
      <c r="ILO2781" s="1"/>
      <c r="ILP2781" s="1"/>
      <c r="ILQ2781" s="1"/>
      <c r="ILR2781" s="1"/>
      <c r="ILS2781" s="1"/>
      <c r="ILT2781" s="1"/>
      <c r="ILU2781" s="1"/>
      <c r="ILV2781" s="1"/>
      <c r="ILW2781" s="1"/>
      <c r="ILX2781" s="1"/>
      <c r="ILY2781" s="1"/>
      <c r="ILZ2781" s="1"/>
      <c r="IMA2781" s="1"/>
      <c r="IMB2781" s="1"/>
      <c r="IMC2781" s="1"/>
      <c r="IMD2781" s="1"/>
      <c r="IME2781" s="1"/>
      <c r="IMF2781" s="1"/>
      <c r="IMG2781" s="1"/>
      <c r="IMH2781" s="1"/>
      <c r="IMI2781" s="1"/>
      <c r="IMJ2781" s="1"/>
      <c r="IMK2781" s="1"/>
      <c r="IML2781" s="1"/>
      <c r="IMM2781" s="1"/>
      <c r="IMN2781" s="1"/>
      <c r="IMO2781" s="1"/>
      <c r="IMP2781" s="1"/>
      <c r="IMQ2781" s="1"/>
      <c r="IMR2781" s="1"/>
      <c r="IMS2781" s="1"/>
      <c r="IMT2781" s="1"/>
      <c r="IMU2781" s="1"/>
      <c r="IMV2781" s="1"/>
      <c r="IMW2781" s="1"/>
      <c r="IMX2781" s="1"/>
      <c r="IMY2781" s="1"/>
      <c r="IMZ2781" s="1"/>
      <c r="INA2781" s="1"/>
      <c r="INB2781" s="1"/>
      <c r="INC2781" s="1"/>
      <c r="IND2781" s="1"/>
      <c r="INE2781" s="1"/>
      <c r="INF2781" s="1"/>
      <c r="ING2781" s="1"/>
      <c r="INH2781" s="1"/>
      <c r="INI2781" s="1"/>
      <c r="INJ2781" s="1"/>
      <c r="INK2781" s="1"/>
      <c r="INL2781" s="1"/>
      <c r="INM2781" s="1"/>
      <c r="INN2781" s="1"/>
      <c r="INO2781" s="1"/>
      <c r="INP2781" s="1"/>
      <c r="INQ2781" s="1"/>
      <c r="INR2781" s="1"/>
      <c r="INS2781" s="1"/>
      <c r="INT2781" s="1"/>
      <c r="INU2781" s="1"/>
      <c r="INV2781" s="1"/>
      <c r="INW2781" s="1"/>
      <c r="INX2781" s="1"/>
      <c r="INY2781" s="1"/>
      <c r="INZ2781" s="1"/>
      <c r="IOA2781" s="1"/>
      <c r="IOB2781" s="1"/>
      <c r="IOC2781" s="1"/>
      <c r="IOD2781" s="1"/>
      <c r="IOE2781" s="1"/>
      <c r="IOF2781" s="1"/>
      <c r="IOG2781" s="1"/>
      <c r="IOH2781" s="1"/>
      <c r="IOI2781" s="1"/>
      <c r="IOJ2781" s="1"/>
      <c r="IOK2781" s="1"/>
      <c r="IOL2781" s="1"/>
      <c r="IOM2781" s="1"/>
      <c r="ION2781" s="1"/>
      <c r="IOO2781" s="1"/>
      <c r="IOP2781" s="1"/>
      <c r="IOQ2781" s="1"/>
      <c r="IOR2781" s="1"/>
      <c r="IOS2781" s="1"/>
      <c r="IOT2781" s="1"/>
      <c r="IOU2781" s="1"/>
      <c r="IOV2781" s="1"/>
      <c r="IOW2781" s="1"/>
      <c r="IOX2781" s="1"/>
      <c r="IOY2781" s="1"/>
      <c r="IOZ2781" s="1"/>
      <c r="IPA2781" s="1"/>
      <c r="IPB2781" s="1"/>
      <c r="IPC2781" s="1"/>
      <c r="IPD2781" s="1"/>
      <c r="IPE2781" s="1"/>
      <c r="IPF2781" s="1"/>
      <c r="IPG2781" s="1"/>
      <c r="IPH2781" s="1"/>
      <c r="IPI2781" s="1"/>
      <c r="IPJ2781" s="1"/>
      <c r="IPK2781" s="1"/>
      <c r="IPL2781" s="1"/>
      <c r="IPM2781" s="1"/>
      <c r="IPN2781" s="1"/>
      <c r="IPO2781" s="1"/>
      <c r="IPP2781" s="1"/>
      <c r="IPQ2781" s="1"/>
      <c r="IPR2781" s="1"/>
      <c r="IPS2781" s="1"/>
      <c r="IPT2781" s="1"/>
      <c r="IPU2781" s="1"/>
      <c r="IPV2781" s="1"/>
      <c r="IPW2781" s="1"/>
      <c r="IPX2781" s="1"/>
      <c r="IPY2781" s="1"/>
      <c r="IPZ2781" s="1"/>
      <c r="IQA2781" s="1"/>
      <c r="IQB2781" s="1"/>
      <c r="IQC2781" s="1"/>
      <c r="IQD2781" s="1"/>
      <c r="IQE2781" s="1"/>
      <c r="IQF2781" s="1"/>
      <c r="IQG2781" s="1"/>
      <c r="IQH2781" s="1"/>
      <c r="IQI2781" s="1"/>
      <c r="IQJ2781" s="1"/>
      <c r="IQK2781" s="1"/>
      <c r="IQL2781" s="1"/>
      <c r="IQM2781" s="1"/>
      <c r="IQN2781" s="1"/>
      <c r="IQO2781" s="1"/>
      <c r="IQP2781" s="1"/>
      <c r="IQQ2781" s="1"/>
      <c r="IQR2781" s="1"/>
      <c r="IQS2781" s="1"/>
      <c r="IQT2781" s="1"/>
      <c r="IQU2781" s="1"/>
      <c r="IQV2781" s="1"/>
      <c r="IQW2781" s="1"/>
      <c r="IQX2781" s="1"/>
      <c r="IQY2781" s="1"/>
      <c r="IQZ2781" s="1"/>
      <c r="IRA2781" s="1"/>
      <c r="IRB2781" s="1"/>
      <c r="IRC2781" s="1"/>
      <c r="IRD2781" s="1"/>
      <c r="IRE2781" s="1"/>
      <c r="IRF2781" s="1"/>
      <c r="IRG2781" s="1"/>
      <c r="IRH2781" s="1"/>
      <c r="IRI2781" s="1"/>
      <c r="IRJ2781" s="1"/>
      <c r="IRK2781" s="1"/>
      <c r="IRL2781" s="1"/>
      <c r="IRM2781" s="1"/>
      <c r="IRN2781" s="1"/>
      <c r="IRO2781" s="1"/>
      <c r="IRP2781" s="1"/>
      <c r="IRQ2781" s="1"/>
      <c r="IRR2781" s="1"/>
      <c r="IRS2781" s="1"/>
      <c r="IRT2781" s="1"/>
      <c r="IRU2781" s="1"/>
      <c r="IRV2781" s="1"/>
      <c r="IRW2781" s="1"/>
      <c r="IRX2781" s="1"/>
      <c r="IRY2781" s="1"/>
      <c r="IRZ2781" s="1"/>
      <c r="ISA2781" s="1"/>
      <c r="ISB2781" s="1"/>
      <c r="ISC2781" s="1"/>
      <c r="ISD2781" s="1"/>
      <c r="ISE2781" s="1"/>
      <c r="ISF2781" s="1"/>
      <c r="ISG2781" s="1"/>
      <c r="ISH2781" s="1"/>
      <c r="ISI2781" s="1"/>
      <c r="ISJ2781" s="1"/>
      <c r="ISK2781" s="1"/>
      <c r="ISL2781" s="1"/>
      <c r="ISM2781" s="1"/>
      <c r="ISN2781" s="1"/>
      <c r="ISO2781" s="1"/>
      <c r="ISP2781" s="1"/>
      <c r="ISQ2781" s="1"/>
      <c r="ISR2781" s="1"/>
      <c r="ISS2781" s="1"/>
      <c r="IST2781" s="1"/>
      <c r="ISU2781" s="1"/>
      <c r="ISV2781" s="1"/>
      <c r="ISW2781" s="1"/>
      <c r="ISX2781" s="1"/>
      <c r="ISY2781" s="1"/>
      <c r="ISZ2781" s="1"/>
      <c r="ITA2781" s="1"/>
      <c r="ITB2781" s="1"/>
      <c r="ITC2781" s="1"/>
      <c r="ITD2781" s="1"/>
      <c r="ITE2781" s="1"/>
      <c r="ITF2781" s="1"/>
      <c r="ITG2781" s="1"/>
      <c r="ITH2781" s="1"/>
      <c r="ITI2781" s="1"/>
      <c r="ITJ2781" s="1"/>
      <c r="ITK2781" s="1"/>
      <c r="ITL2781" s="1"/>
      <c r="ITM2781" s="1"/>
      <c r="ITN2781" s="1"/>
      <c r="ITO2781" s="1"/>
      <c r="ITP2781" s="1"/>
      <c r="ITQ2781" s="1"/>
      <c r="ITR2781" s="1"/>
      <c r="ITS2781" s="1"/>
      <c r="ITT2781" s="1"/>
      <c r="ITU2781" s="1"/>
      <c r="ITV2781" s="1"/>
      <c r="ITW2781" s="1"/>
      <c r="ITX2781" s="1"/>
      <c r="ITY2781" s="1"/>
      <c r="ITZ2781" s="1"/>
      <c r="IUA2781" s="1"/>
      <c r="IUB2781" s="1"/>
      <c r="IUC2781" s="1"/>
      <c r="IUD2781" s="1"/>
      <c r="IUE2781" s="1"/>
      <c r="IUF2781" s="1"/>
      <c r="IUG2781" s="1"/>
      <c r="IUH2781" s="1"/>
      <c r="IUI2781" s="1"/>
      <c r="IUJ2781" s="1"/>
      <c r="IUK2781" s="1"/>
      <c r="IUL2781" s="1"/>
      <c r="IUM2781" s="1"/>
      <c r="IUN2781" s="1"/>
      <c r="IUO2781" s="1"/>
      <c r="IUP2781" s="1"/>
      <c r="IUQ2781" s="1"/>
      <c r="IUR2781" s="1"/>
      <c r="IUS2781" s="1"/>
      <c r="IUT2781" s="1"/>
      <c r="IUU2781" s="1"/>
      <c r="IUV2781" s="1"/>
      <c r="IUW2781" s="1"/>
      <c r="IUX2781" s="1"/>
      <c r="IUY2781" s="1"/>
      <c r="IUZ2781" s="1"/>
      <c r="IVA2781" s="1"/>
      <c r="IVB2781" s="1"/>
      <c r="IVC2781" s="1"/>
      <c r="IVD2781" s="1"/>
      <c r="IVE2781" s="1"/>
      <c r="IVF2781" s="1"/>
      <c r="IVG2781" s="1"/>
      <c r="IVH2781" s="1"/>
      <c r="IVI2781" s="1"/>
      <c r="IVJ2781" s="1"/>
      <c r="IVK2781" s="1"/>
      <c r="IVL2781" s="1"/>
      <c r="IVM2781" s="1"/>
      <c r="IVN2781" s="1"/>
      <c r="IVO2781" s="1"/>
      <c r="IVP2781" s="1"/>
      <c r="IVQ2781" s="1"/>
      <c r="IVR2781" s="1"/>
      <c r="IVS2781" s="1"/>
      <c r="IVT2781" s="1"/>
      <c r="IVU2781" s="1"/>
      <c r="IVV2781" s="1"/>
      <c r="IVW2781" s="1"/>
      <c r="IVX2781" s="1"/>
      <c r="IVY2781" s="1"/>
      <c r="IVZ2781" s="1"/>
      <c r="IWA2781" s="1"/>
      <c r="IWB2781" s="1"/>
      <c r="IWC2781" s="1"/>
      <c r="IWD2781" s="1"/>
      <c r="IWE2781" s="1"/>
      <c r="IWF2781" s="1"/>
      <c r="IWG2781" s="1"/>
      <c r="IWH2781" s="1"/>
      <c r="IWI2781" s="1"/>
      <c r="IWJ2781" s="1"/>
      <c r="IWK2781" s="1"/>
      <c r="IWL2781" s="1"/>
      <c r="IWM2781" s="1"/>
      <c r="IWN2781" s="1"/>
      <c r="IWO2781" s="1"/>
      <c r="IWP2781" s="1"/>
      <c r="IWQ2781" s="1"/>
      <c r="IWR2781" s="1"/>
      <c r="IWS2781" s="1"/>
      <c r="IWT2781" s="1"/>
      <c r="IWU2781" s="1"/>
      <c r="IWV2781" s="1"/>
      <c r="IWW2781" s="1"/>
      <c r="IWX2781" s="1"/>
      <c r="IWY2781" s="1"/>
      <c r="IWZ2781" s="1"/>
      <c r="IXA2781" s="1"/>
      <c r="IXB2781" s="1"/>
      <c r="IXC2781" s="1"/>
      <c r="IXD2781" s="1"/>
      <c r="IXE2781" s="1"/>
      <c r="IXF2781" s="1"/>
      <c r="IXG2781" s="1"/>
      <c r="IXH2781" s="1"/>
      <c r="IXI2781" s="1"/>
      <c r="IXJ2781" s="1"/>
      <c r="IXK2781" s="1"/>
      <c r="IXL2781" s="1"/>
      <c r="IXM2781" s="1"/>
      <c r="IXN2781" s="1"/>
      <c r="IXO2781" s="1"/>
      <c r="IXP2781" s="1"/>
      <c r="IXQ2781" s="1"/>
      <c r="IXR2781" s="1"/>
      <c r="IXS2781" s="1"/>
      <c r="IXT2781" s="1"/>
      <c r="IXU2781" s="1"/>
      <c r="IXV2781" s="1"/>
      <c r="IXW2781" s="1"/>
      <c r="IXX2781" s="1"/>
      <c r="IXY2781" s="1"/>
      <c r="IXZ2781" s="1"/>
      <c r="IYA2781" s="1"/>
      <c r="IYB2781" s="1"/>
      <c r="IYC2781" s="1"/>
      <c r="IYD2781" s="1"/>
      <c r="IYE2781" s="1"/>
      <c r="IYF2781" s="1"/>
      <c r="IYG2781" s="1"/>
      <c r="IYH2781" s="1"/>
      <c r="IYI2781" s="1"/>
      <c r="IYJ2781" s="1"/>
      <c r="IYK2781" s="1"/>
      <c r="IYL2781" s="1"/>
      <c r="IYM2781" s="1"/>
      <c r="IYN2781" s="1"/>
      <c r="IYO2781" s="1"/>
      <c r="IYP2781" s="1"/>
      <c r="IYQ2781" s="1"/>
      <c r="IYR2781" s="1"/>
      <c r="IYS2781" s="1"/>
      <c r="IYT2781" s="1"/>
      <c r="IYU2781" s="1"/>
      <c r="IYV2781" s="1"/>
      <c r="IYW2781" s="1"/>
      <c r="IYX2781" s="1"/>
      <c r="IYY2781" s="1"/>
      <c r="IYZ2781" s="1"/>
      <c r="IZA2781" s="1"/>
      <c r="IZB2781" s="1"/>
      <c r="IZC2781" s="1"/>
      <c r="IZD2781" s="1"/>
      <c r="IZE2781" s="1"/>
      <c r="IZF2781" s="1"/>
      <c r="IZG2781" s="1"/>
      <c r="IZH2781" s="1"/>
      <c r="IZI2781" s="1"/>
      <c r="IZJ2781" s="1"/>
      <c r="IZK2781" s="1"/>
      <c r="IZL2781" s="1"/>
      <c r="IZM2781" s="1"/>
      <c r="IZN2781" s="1"/>
      <c r="IZO2781" s="1"/>
      <c r="IZP2781" s="1"/>
      <c r="IZQ2781" s="1"/>
      <c r="IZR2781" s="1"/>
      <c r="IZS2781" s="1"/>
      <c r="IZT2781" s="1"/>
      <c r="IZU2781" s="1"/>
      <c r="IZV2781" s="1"/>
      <c r="IZW2781" s="1"/>
      <c r="IZX2781" s="1"/>
      <c r="IZY2781" s="1"/>
      <c r="IZZ2781" s="1"/>
      <c r="JAA2781" s="1"/>
      <c r="JAB2781" s="1"/>
      <c r="JAC2781" s="1"/>
      <c r="JAD2781" s="1"/>
      <c r="JAE2781" s="1"/>
      <c r="JAF2781" s="1"/>
      <c r="JAG2781" s="1"/>
      <c r="JAH2781" s="1"/>
      <c r="JAI2781" s="1"/>
      <c r="JAJ2781" s="1"/>
      <c r="JAK2781" s="1"/>
      <c r="JAL2781" s="1"/>
      <c r="JAM2781" s="1"/>
      <c r="JAN2781" s="1"/>
      <c r="JAO2781" s="1"/>
      <c r="JAP2781" s="1"/>
      <c r="JAQ2781" s="1"/>
      <c r="JAR2781" s="1"/>
      <c r="JAS2781" s="1"/>
      <c r="JAT2781" s="1"/>
      <c r="JAU2781" s="1"/>
      <c r="JAV2781" s="1"/>
      <c r="JAW2781" s="1"/>
      <c r="JAX2781" s="1"/>
      <c r="JAY2781" s="1"/>
      <c r="JAZ2781" s="1"/>
      <c r="JBA2781" s="1"/>
      <c r="JBB2781" s="1"/>
      <c r="JBC2781" s="1"/>
      <c r="JBD2781" s="1"/>
      <c r="JBE2781" s="1"/>
      <c r="JBF2781" s="1"/>
      <c r="JBG2781" s="1"/>
      <c r="JBH2781" s="1"/>
      <c r="JBI2781" s="1"/>
      <c r="JBJ2781" s="1"/>
      <c r="JBK2781" s="1"/>
      <c r="JBL2781" s="1"/>
      <c r="JBM2781" s="1"/>
      <c r="JBN2781" s="1"/>
      <c r="JBO2781" s="1"/>
      <c r="JBP2781" s="1"/>
      <c r="JBQ2781" s="1"/>
      <c r="JBR2781" s="1"/>
      <c r="JBS2781" s="1"/>
      <c r="JBT2781" s="1"/>
      <c r="JBU2781" s="1"/>
      <c r="JBV2781" s="1"/>
      <c r="JBW2781" s="1"/>
      <c r="JBX2781" s="1"/>
      <c r="JBY2781" s="1"/>
      <c r="JBZ2781" s="1"/>
      <c r="JCA2781" s="1"/>
      <c r="JCB2781" s="1"/>
      <c r="JCC2781" s="1"/>
      <c r="JCD2781" s="1"/>
      <c r="JCE2781" s="1"/>
      <c r="JCF2781" s="1"/>
      <c r="JCG2781" s="1"/>
      <c r="JCH2781" s="1"/>
      <c r="JCI2781" s="1"/>
      <c r="JCJ2781" s="1"/>
      <c r="JCK2781" s="1"/>
      <c r="JCL2781" s="1"/>
      <c r="JCM2781" s="1"/>
      <c r="JCN2781" s="1"/>
      <c r="JCO2781" s="1"/>
      <c r="JCP2781" s="1"/>
      <c r="JCQ2781" s="1"/>
      <c r="JCR2781" s="1"/>
      <c r="JCS2781" s="1"/>
      <c r="JCT2781" s="1"/>
      <c r="JCU2781" s="1"/>
      <c r="JCV2781" s="1"/>
      <c r="JCW2781" s="1"/>
      <c r="JCX2781" s="1"/>
      <c r="JCY2781" s="1"/>
      <c r="JCZ2781" s="1"/>
      <c r="JDA2781" s="1"/>
      <c r="JDB2781" s="1"/>
      <c r="JDC2781" s="1"/>
      <c r="JDD2781" s="1"/>
      <c r="JDE2781" s="1"/>
      <c r="JDF2781" s="1"/>
      <c r="JDG2781" s="1"/>
      <c r="JDH2781" s="1"/>
      <c r="JDI2781" s="1"/>
      <c r="JDJ2781" s="1"/>
      <c r="JDK2781" s="1"/>
      <c r="JDL2781" s="1"/>
      <c r="JDM2781" s="1"/>
      <c r="JDN2781" s="1"/>
      <c r="JDO2781" s="1"/>
      <c r="JDP2781" s="1"/>
      <c r="JDQ2781" s="1"/>
      <c r="JDR2781" s="1"/>
      <c r="JDS2781" s="1"/>
      <c r="JDT2781" s="1"/>
      <c r="JDU2781" s="1"/>
      <c r="JDV2781" s="1"/>
      <c r="JDW2781" s="1"/>
      <c r="JDX2781" s="1"/>
      <c r="JDY2781" s="1"/>
      <c r="JDZ2781" s="1"/>
      <c r="JEA2781" s="1"/>
      <c r="JEB2781" s="1"/>
      <c r="JEC2781" s="1"/>
      <c r="JED2781" s="1"/>
      <c r="JEE2781" s="1"/>
      <c r="JEF2781" s="1"/>
      <c r="JEG2781" s="1"/>
      <c r="JEH2781" s="1"/>
      <c r="JEI2781" s="1"/>
      <c r="JEJ2781" s="1"/>
      <c r="JEK2781" s="1"/>
      <c r="JEL2781" s="1"/>
      <c r="JEM2781" s="1"/>
      <c r="JEN2781" s="1"/>
      <c r="JEO2781" s="1"/>
      <c r="JEP2781" s="1"/>
      <c r="JEQ2781" s="1"/>
      <c r="JER2781" s="1"/>
      <c r="JES2781" s="1"/>
      <c r="JET2781" s="1"/>
      <c r="JEU2781" s="1"/>
      <c r="JEV2781" s="1"/>
      <c r="JEW2781" s="1"/>
      <c r="JEX2781" s="1"/>
      <c r="JEY2781" s="1"/>
      <c r="JEZ2781" s="1"/>
      <c r="JFA2781" s="1"/>
      <c r="JFB2781" s="1"/>
      <c r="JFC2781" s="1"/>
      <c r="JFD2781" s="1"/>
      <c r="JFE2781" s="1"/>
      <c r="JFF2781" s="1"/>
      <c r="JFG2781" s="1"/>
      <c r="JFH2781" s="1"/>
      <c r="JFI2781" s="1"/>
      <c r="JFJ2781" s="1"/>
      <c r="JFK2781" s="1"/>
      <c r="JFL2781" s="1"/>
      <c r="JFM2781" s="1"/>
      <c r="JFN2781" s="1"/>
      <c r="JFO2781" s="1"/>
      <c r="JFP2781" s="1"/>
      <c r="JFQ2781" s="1"/>
      <c r="JFR2781" s="1"/>
      <c r="JFS2781" s="1"/>
      <c r="JFT2781" s="1"/>
      <c r="JFU2781" s="1"/>
      <c r="JFV2781" s="1"/>
      <c r="JFW2781" s="1"/>
      <c r="JFX2781" s="1"/>
      <c r="JFY2781" s="1"/>
      <c r="JFZ2781" s="1"/>
      <c r="JGA2781" s="1"/>
      <c r="JGB2781" s="1"/>
      <c r="JGC2781" s="1"/>
      <c r="JGD2781" s="1"/>
      <c r="JGE2781" s="1"/>
      <c r="JGF2781" s="1"/>
      <c r="JGG2781" s="1"/>
      <c r="JGH2781" s="1"/>
      <c r="JGI2781" s="1"/>
      <c r="JGJ2781" s="1"/>
      <c r="JGK2781" s="1"/>
      <c r="JGL2781" s="1"/>
      <c r="JGM2781" s="1"/>
      <c r="JGN2781" s="1"/>
      <c r="JGO2781" s="1"/>
      <c r="JGP2781" s="1"/>
      <c r="JGQ2781" s="1"/>
      <c r="JGR2781" s="1"/>
      <c r="JGS2781" s="1"/>
      <c r="JGT2781" s="1"/>
      <c r="JGU2781" s="1"/>
      <c r="JGV2781" s="1"/>
      <c r="JGW2781" s="1"/>
      <c r="JGX2781" s="1"/>
      <c r="JGY2781" s="1"/>
      <c r="JGZ2781" s="1"/>
      <c r="JHA2781" s="1"/>
      <c r="JHB2781" s="1"/>
      <c r="JHC2781" s="1"/>
      <c r="JHD2781" s="1"/>
      <c r="JHE2781" s="1"/>
      <c r="JHF2781" s="1"/>
      <c r="JHG2781" s="1"/>
      <c r="JHH2781" s="1"/>
      <c r="JHI2781" s="1"/>
      <c r="JHJ2781" s="1"/>
      <c r="JHK2781" s="1"/>
      <c r="JHL2781" s="1"/>
      <c r="JHM2781" s="1"/>
      <c r="JHN2781" s="1"/>
      <c r="JHO2781" s="1"/>
      <c r="JHP2781" s="1"/>
      <c r="JHQ2781" s="1"/>
      <c r="JHR2781" s="1"/>
      <c r="JHS2781" s="1"/>
      <c r="JHT2781" s="1"/>
      <c r="JHU2781" s="1"/>
      <c r="JHV2781" s="1"/>
      <c r="JHW2781" s="1"/>
      <c r="JHX2781" s="1"/>
      <c r="JHY2781" s="1"/>
      <c r="JHZ2781" s="1"/>
      <c r="JIA2781" s="1"/>
      <c r="JIB2781" s="1"/>
      <c r="JIC2781" s="1"/>
      <c r="JID2781" s="1"/>
      <c r="JIE2781" s="1"/>
      <c r="JIF2781" s="1"/>
      <c r="JIG2781" s="1"/>
      <c r="JIH2781" s="1"/>
      <c r="JII2781" s="1"/>
      <c r="JIJ2781" s="1"/>
      <c r="JIK2781" s="1"/>
      <c r="JIL2781" s="1"/>
      <c r="JIM2781" s="1"/>
      <c r="JIN2781" s="1"/>
      <c r="JIO2781" s="1"/>
      <c r="JIP2781" s="1"/>
      <c r="JIQ2781" s="1"/>
      <c r="JIR2781" s="1"/>
      <c r="JIS2781" s="1"/>
      <c r="JIT2781" s="1"/>
      <c r="JIU2781" s="1"/>
      <c r="JIV2781" s="1"/>
      <c r="JIW2781" s="1"/>
      <c r="JIX2781" s="1"/>
      <c r="JIY2781" s="1"/>
      <c r="JIZ2781" s="1"/>
      <c r="JJA2781" s="1"/>
      <c r="JJB2781" s="1"/>
      <c r="JJC2781" s="1"/>
      <c r="JJD2781" s="1"/>
      <c r="JJE2781" s="1"/>
      <c r="JJF2781" s="1"/>
      <c r="JJG2781" s="1"/>
      <c r="JJH2781" s="1"/>
      <c r="JJI2781" s="1"/>
      <c r="JJJ2781" s="1"/>
      <c r="JJK2781" s="1"/>
      <c r="JJL2781" s="1"/>
      <c r="JJM2781" s="1"/>
      <c r="JJN2781" s="1"/>
      <c r="JJO2781" s="1"/>
      <c r="JJP2781" s="1"/>
      <c r="JJQ2781" s="1"/>
      <c r="JJR2781" s="1"/>
      <c r="JJS2781" s="1"/>
      <c r="JJT2781" s="1"/>
      <c r="JJU2781" s="1"/>
      <c r="JJV2781" s="1"/>
      <c r="JJW2781" s="1"/>
      <c r="JJX2781" s="1"/>
      <c r="JJY2781" s="1"/>
      <c r="JJZ2781" s="1"/>
      <c r="JKA2781" s="1"/>
      <c r="JKB2781" s="1"/>
      <c r="JKC2781" s="1"/>
      <c r="JKD2781" s="1"/>
      <c r="JKE2781" s="1"/>
      <c r="JKF2781" s="1"/>
      <c r="JKG2781" s="1"/>
      <c r="JKH2781" s="1"/>
      <c r="JKI2781" s="1"/>
      <c r="JKJ2781" s="1"/>
      <c r="JKK2781" s="1"/>
      <c r="JKL2781" s="1"/>
      <c r="JKM2781" s="1"/>
      <c r="JKN2781" s="1"/>
      <c r="JKO2781" s="1"/>
      <c r="JKP2781" s="1"/>
      <c r="JKQ2781" s="1"/>
      <c r="JKR2781" s="1"/>
      <c r="JKS2781" s="1"/>
      <c r="JKT2781" s="1"/>
      <c r="JKU2781" s="1"/>
      <c r="JKV2781" s="1"/>
      <c r="JKW2781" s="1"/>
      <c r="JKX2781" s="1"/>
      <c r="JKY2781" s="1"/>
      <c r="JKZ2781" s="1"/>
      <c r="JLA2781" s="1"/>
      <c r="JLB2781" s="1"/>
      <c r="JLC2781" s="1"/>
      <c r="JLD2781" s="1"/>
      <c r="JLE2781" s="1"/>
      <c r="JLF2781" s="1"/>
      <c r="JLG2781" s="1"/>
      <c r="JLH2781" s="1"/>
      <c r="JLI2781" s="1"/>
      <c r="JLJ2781" s="1"/>
      <c r="JLK2781" s="1"/>
      <c r="JLL2781" s="1"/>
      <c r="JLM2781" s="1"/>
      <c r="JLN2781" s="1"/>
      <c r="JLO2781" s="1"/>
      <c r="JLP2781" s="1"/>
      <c r="JLQ2781" s="1"/>
      <c r="JLR2781" s="1"/>
      <c r="JLS2781" s="1"/>
      <c r="JLT2781" s="1"/>
      <c r="JLU2781" s="1"/>
      <c r="JLV2781" s="1"/>
      <c r="JLW2781" s="1"/>
      <c r="JLX2781" s="1"/>
      <c r="JLY2781" s="1"/>
      <c r="JLZ2781" s="1"/>
      <c r="JMA2781" s="1"/>
      <c r="JMB2781" s="1"/>
      <c r="JMC2781" s="1"/>
      <c r="JMD2781" s="1"/>
      <c r="JME2781" s="1"/>
      <c r="JMF2781" s="1"/>
      <c r="JMG2781" s="1"/>
      <c r="JMH2781" s="1"/>
      <c r="JMI2781" s="1"/>
      <c r="JMJ2781" s="1"/>
      <c r="JMK2781" s="1"/>
      <c r="JML2781" s="1"/>
      <c r="JMM2781" s="1"/>
      <c r="JMN2781" s="1"/>
      <c r="JMO2781" s="1"/>
      <c r="JMP2781" s="1"/>
      <c r="JMQ2781" s="1"/>
      <c r="JMR2781" s="1"/>
      <c r="JMS2781" s="1"/>
      <c r="JMT2781" s="1"/>
      <c r="JMU2781" s="1"/>
      <c r="JMV2781" s="1"/>
      <c r="JMW2781" s="1"/>
      <c r="JMX2781" s="1"/>
      <c r="JMY2781" s="1"/>
      <c r="JMZ2781" s="1"/>
      <c r="JNA2781" s="1"/>
      <c r="JNB2781" s="1"/>
      <c r="JNC2781" s="1"/>
      <c r="JND2781" s="1"/>
      <c r="JNE2781" s="1"/>
      <c r="JNF2781" s="1"/>
      <c r="JNG2781" s="1"/>
      <c r="JNH2781" s="1"/>
      <c r="JNI2781" s="1"/>
      <c r="JNJ2781" s="1"/>
      <c r="JNK2781" s="1"/>
      <c r="JNL2781" s="1"/>
      <c r="JNM2781" s="1"/>
      <c r="JNN2781" s="1"/>
      <c r="JNO2781" s="1"/>
      <c r="JNP2781" s="1"/>
      <c r="JNQ2781" s="1"/>
      <c r="JNR2781" s="1"/>
      <c r="JNS2781" s="1"/>
      <c r="JNT2781" s="1"/>
      <c r="JNU2781" s="1"/>
      <c r="JNV2781" s="1"/>
      <c r="JNW2781" s="1"/>
      <c r="JNX2781" s="1"/>
      <c r="JNY2781" s="1"/>
      <c r="JNZ2781" s="1"/>
      <c r="JOA2781" s="1"/>
      <c r="JOB2781" s="1"/>
      <c r="JOC2781" s="1"/>
      <c r="JOD2781" s="1"/>
      <c r="JOE2781" s="1"/>
      <c r="JOF2781" s="1"/>
      <c r="JOG2781" s="1"/>
      <c r="JOH2781" s="1"/>
      <c r="JOI2781" s="1"/>
      <c r="JOJ2781" s="1"/>
      <c r="JOK2781" s="1"/>
      <c r="JOL2781" s="1"/>
      <c r="JOM2781" s="1"/>
      <c r="JON2781" s="1"/>
      <c r="JOO2781" s="1"/>
      <c r="JOP2781" s="1"/>
      <c r="JOQ2781" s="1"/>
      <c r="JOR2781" s="1"/>
      <c r="JOS2781" s="1"/>
      <c r="JOT2781" s="1"/>
      <c r="JOU2781" s="1"/>
      <c r="JOV2781" s="1"/>
      <c r="JOW2781" s="1"/>
      <c r="JOX2781" s="1"/>
      <c r="JOY2781" s="1"/>
      <c r="JOZ2781" s="1"/>
      <c r="JPA2781" s="1"/>
      <c r="JPB2781" s="1"/>
      <c r="JPC2781" s="1"/>
      <c r="JPD2781" s="1"/>
      <c r="JPE2781" s="1"/>
      <c r="JPF2781" s="1"/>
      <c r="JPG2781" s="1"/>
      <c r="JPH2781" s="1"/>
      <c r="JPI2781" s="1"/>
      <c r="JPJ2781" s="1"/>
      <c r="JPK2781" s="1"/>
      <c r="JPL2781" s="1"/>
      <c r="JPM2781" s="1"/>
      <c r="JPN2781" s="1"/>
      <c r="JPO2781" s="1"/>
      <c r="JPP2781" s="1"/>
      <c r="JPQ2781" s="1"/>
      <c r="JPR2781" s="1"/>
      <c r="JPS2781" s="1"/>
      <c r="JPT2781" s="1"/>
      <c r="JPU2781" s="1"/>
      <c r="JPV2781" s="1"/>
      <c r="JPW2781" s="1"/>
      <c r="JPX2781" s="1"/>
      <c r="JPY2781" s="1"/>
      <c r="JPZ2781" s="1"/>
      <c r="JQA2781" s="1"/>
      <c r="JQB2781" s="1"/>
      <c r="JQC2781" s="1"/>
      <c r="JQD2781" s="1"/>
      <c r="JQE2781" s="1"/>
      <c r="JQF2781" s="1"/>
      <c r="JQG2781" s="1"/>
      <c r="JQH2781" s="1"/>
      <c r="JQI2781" s="1"/>
      <c r="JQJ2781" s="1"/>
      <c r="JQK2781" s="1"/>
      <c r="JQL2781" s="1"/>
      <c r="JQM2781" s="1"/>
      <c r="JQN2781" s="1"/>
      <c r="JQO2781" s="1"/>
      <c r="JQP2781" s="1"/>
      <c r="JQQ2781" s="1"/>
      <c r="JQR2781" s="1"/>
      <c r="JQS2781" s="1"/>
      <c r="JQT2781" s="1"/>
      <c r="JQU2781" s="1"/>
      <c r="JQV2781" s="1"/>
      <c r="JQW2781" s="1"/>
      <c r="JQX2781" s="1"/>
      <c r="JQY2781" s="1"/>
      <c r="JQZ2781" s="1"/>
      <c r="JRA2781" s="1"/>
      <c r="JRB2781" s="1"/>
      <c r="JRC2781" s="1"/>
      <c r="JRD2781" s="1"/>
      <c r="JRE2781" s="1"/>
      <c r="JRF2781" s="1"/>
      <c r="JRG2781" s="1"/>
      <c r="JRH2781" s="1"/>
      <c r="JRI2781" s="1"/>
      <c r="JRJ2781" s="1"/>
      <c r="JRK2781" s="1"/>
      <c r="JRL2781" s="1"/>
      <c r="JRM2781" s="1"/>
      <c r="JRN2781" s="1"/>
      <c r="JRO2781" s="1"/>
      <c r="JRP2781" s="1"/>
      <c r="JRQ2781" s="1"/>
      <c r="JRR2781" s="1"/>
      <c r="JRS2781" s="1"/>
      <c r="JRT2781" s="1"/>
      <c r="JRU2781" s="1"/>
      <c r="JRV2781" s="1"/>
      <c r="JRW2781" s="1"/>
      <c r="JRX2781" s="1"/>
      <c r="JRY2781" s="1"/>
      <c r="JRZ2781" s="1"/>
      <c r="JSA2781" s="1"/>
      <c r="JSB2781" s="1"/>
      <c r="JSC2781" s="1"/>
      <c r="JSD2781" s="1"/>
      <c r="JSE2781" s="1"/>
      <c r="JSF2781" s="1"/>
      <c r="JSG2781" s="1"/>
      <c r="JSH2781" s="1"/>
      <c r="JSI2781" s="1"/>
      <c r="JSJ2781" s="1"/>
      <c r="JSK2781" s="1"/>
      <c r="JSL2781" s="1"/>
      <c r="JSM2781" s="1"/>
      <c r="JSN2781" s="1"/>
      <c r="JSO2781" s="1"/>
      <c r="JSP2781" s="1"/>
      <c r="JSQ2781" s="1"/>
      <c r="JSR2781" s="1"/>
      <c r="JSS2781" s="1"/>
      <c r="JST2781" s="1"/>
      <c r="JSU2781" s="1"/>
      <c r="JSV2781" s="1"/>
      <c r="JSW2781" s="1"/>
      <c r="JSX2781" s="1"/>
      <c r="JSY2781" s="1"/>
      <c r="JSZ2781" s="1"/>
      <c r="JTA2781" s="1"/>
      <c r="JTB2781" s="1"/>
      <c r="JTC2781" s="1"/>
      <c r="JTD2781" s="1"/>
      <c r="JTE2781" s="1"/>
      <c r="JTF2781" s="1"/>
      <c r="JTG2781" s="1"/>
      <c r="JTH2781" s="1"/>
      <c r="JTI2781" s="1"/>
      <c r="JTJ2781" s="1"/>
      <c r="JTK2781" s="1"/>
      <c r="JTL2781" s="1"/>
      <c r="JTM2781" s="1"/>
      <c r="JTN2781" s="1"/>
      <c r="JTO2781" s="1"/>
      <c r="JTP2781" s="1"/>
      <c r="JTQ2781" s="1"/>
      <c r="JTR2781" s="1"/>
      <c r="JTS2781" s="1"/>
      <c r="JTT2781" s="1"/>
      <c r="JTU2781" s="1"/>
      <c r="JTV2781" s="1"/>
      <c r="JTW2781" s="1"/>
      <c r="JTX2781" s="1"/>
      <c r="JTY2781" s="1"/>
      <c r="JTZ2781" s="1"/>
      <c r="JUA2781" s="1"/>
      <c r="JUB2781" s="1"/>
      <c r="JUC2781" s="1"/>
      <c r="JUD2781" s="1"/>
      <c r="JUE2781" s="1"/>
      <c r="JUF2781" s="1"/>
      <c r="JUG2781" s="1"/>
      <c r="JUH2781" s="1"/>
      <c r="JUI2781" s="1"/>
      <c r="JUJ2781" s="1"/>
      <c r="JUK2781" s="1"/>
      <c r="JUL2781" s="1"/>
      <c r="JUM2781" s="1"/>
      <c r="JUN2781" s="1"/>
      <c r="JUO2781" s="1"/>
      <c r="JUP2781" s="1"/>
      <c r="JUQ2781" s="1"/>
      <c r="JUR2781" s="1"/>
      <c r="JUS2781" s="1"/>
      <c r="JUT2781" s="1"/>
      <c r="JUU2781" s="1"/>
      <c r="JUV2781" s="1"/>
      <c r="JUW2781" s="1"/>
      <c r="JUX2781" s="1"/>
      <c r="JUY2781" s="1"/>
      <c r="JUZ2781" s="1"/>
      <c r="JVA2781" s="1"/>
      <c r="JVB2781" s="1"/>
      <c r="JVC2781" s="1"/>
      <c r="JVD2781" s="1"/>
      <c r="JVE2781" s="1"/>
      <c r="JVF2781" s="1"/>
      <c r="JVG2781" s="1"/>
      <c r="JVH2781" s="1"/>
      <c r="JVI2781" s="1"/>
      <c r="JVJ2781" s="1"/>
      <c r="JVK2781" s="1"/>
      <c r="JVL2781" s="1"/>
      <c r="JVM2781" s="1"/>
      <c r="JVN2781" s="1"/>
      <c r="JVO2781" s="1"/>
      <c r="JVP2781" s="1"/>
      <c r="JVQ2781" s="1"/>
      <c r="JVR2781" s="1"/>
      <c r="JVS2781" s="1"/>
      <c r="JVT2781" s="1"/>
      <c r="JVU2781" s="1"/>
      <c r="JVV2781" s="1"/>
      <c r="JVW2781" s="1"/>
      <c r="JVX2781" s="1"/>
      <c r="JVY2781" s="1"/>
      <c r="JVZ2781" s="1"/>
      <c r="JWA2781" s="1"/>
      <c r="JWB2781" s="1"/>
      <c r="JWC2781" s="1"/>
      <c r="JWD2781" s="1"/>
      <c r="JWE2781" s="1"/>
      <c r="JWF2781" s="1"/>
      <c r="JWG2781" s="1"/>
      <c r="JWH2781" s="1"/>
      <c r="JWI2781" s="1"/>
      <c r="JWJ2781" s="1"/>
      <c r="JWK2781" s="1"/>
      <c r="JWL2781" s="1"/>
      <c r="JWM2781" s="1"/>
      <c r="JWN2781" s="1"/>
      <c r="JWO2781" s="1"/>
      <c r="JWP2781" s="1"/>
      <c r="JWQ2781" s="1"/>
      <c r="JWR2781" s="1"/>
      <c r="JWS2781" s="1"/>
      <c r="JWT2781" s="1"/>
      <c r="JWU2781" s="1"/>
      <c r="JWV2781" s="1"/>
      <c r="JWW2781" s="1"/>
      <c r="JWX2781" s="1"/>
      <c r="JWY2781" s="1"/>
      <c r="JWZ2781" s="1"/>
      <c r="JXA2781" s="1"/>
      <c r="JXB2781" s="1"/>
      <c r="JXC2781" s="1"/>
      <c r="JXD2781" s="1"/>
      <c r="JXE2781" s="1"/>
      <c r="JXF2781" s="1"/>
      <c r="JXG2781" s="1"/>
      <c r="JXH2781" s="1"/>
      <c r="JXI2781" s="1"/>
      <c r="JXJ2781" s="1"/>
      <c r="JXK2781" s="1"/>
      <c r="JXL2781" s="1"/>
      <c r="JXM2781" s="1"/>
      <c r="JXN2781" s="1"/>
      <c r="JXO2781" s="1"/>
      <c r="JXP2781" s="1"/>
      <c r="JXQ2781" s="1"/>
      <c r="JXR2781" s="1"/>
      <c r="JXS2781" s="1"/>
      <c r="JXT2781" s="1"/>
      <c r="JXU2781" s="1"/>
      <c r="JXV2781" s="1"/>
      <c r="JXW2781" s="1"/>
      <c r="JXX2781" s="1"/>
      <c r="JXY2781" s="1"/>
      <c r="JXZ2781" s="1"/>
      <c r="JYA2781" s="1"/>
      <c r="JYB2781" s="1"/>
      <c r="JYC2781" s="1"/>
      <c r="JYD2781" s="1"/>
      <c r="JYE2781" s="1"/>
      <c r="JYF2781" s="1"/>
      <c r="JYG2781" s="1"/>
      <c r="JYH2781" s="1"/>
      <c r="JYI2781" s="1"/>
      <c r="JYJ2781" s="1"/>
      <c r="JYK2781" s="1"/>
      <c r="JYL2781" s="1"/>
      <c r="JYM2781" s="1"/>
      <c r="JYN2781" s="1"/>
      <c r="JYO2781" s="1"/>
      <c r="JYP2781" s="1"/>
      <c r="JYQ2781" s="1"/>
      <c r="JYR2781" s="1"/>
      <c r="JYS2781" s="1"/>
      <c r="JYT2781" s="1"/>
      <c r="JYU2781" s="1"/>
      <c r="JYV2781" s="1"/>
      <c r="JYW2781" s="1"/>
      <c r="JYX2781" s="1"/>
      <c r="JYY2781" s="1"/>
      <c r="JYZ2781" s="1"/>
      <c r="JZA2781" s="1"/>
      <c r="JZB2781" s="1"/>
      <c r="JZC2781" s="1"/>
      <c r="JZD2781" s="1"/>
      <c r="JZE2781" s="1"/>
      <c r="JZF2781" s="1"/>
      <c r="JZG2781" s="1"/>
      <c r="JZH2781" s="1"/>
      <c r="JZI2781" s="1"/>
      <c r="JZJ2781" s="1"/>
      <c r="JZK2781" s="1"/>
      <c r="JZL2781" s="1"/>
      <c r="JZM2781" s="1"/>
      <c r="JZN2781" s="1"/>
      <c r="JZO2781" s="1"/>
      <c r="JZP2781" s="1"/>
      <c r="JZQ2781" s="1"/>
      <c r="JZR2781" s="1"/>
      <c r="JZS2781" s="1"/>
      <c r="JZT2781" s="1"/>
      <c r="JZU2781" s="1"/>
      <c r="JZV2781" s="1"/>
      <c r="JZW2781" s="1"/>
      <c r="JZX2781" s="1"/>
      <c r="JZY2781" s="1"/>
      <c r="JZZ2781" s="1"/>
      <c r="KAA2781" s="1"/>
      <c r="KAB2781" s="1"/>
      <c r="KAC2781" s="1"/>
      <c r="KAD2781" s="1"/>
      <c r="KAE2781" s="1"/>
      <c r="KAF2781" s="1"/>
      <c r="KAG2781" s="1"/>
      <c r="KAH2781" s="1"/>
      <c r="KAI2781" s="1"/>
      <c r="KAJ2781" s="1"/>
      <c r="KAK2781" s="1"/>
      <c r="KAL2781" s="1"/>
      <c r="KAM2781" s="1"/>
      <c r="KAN2781" s="1"/>
      <c r="KAO2781" s="1"/>
      <c r="KAP2781" s="1"/>
      <c r="KAQ2781" s="1"/>
      <c r="KAR2781" s="1"/>
      <c r="KAS2781" s="1"/>
      <c r="KAT2781" s="1"/>
      <c r="KAU2781" s="1"/>
      <c r="KAV2781" s="1"/>
      <c r="KAW2781" s="1"/>
      <c r="KAX2781" s="1"/>
      <c r="KAY2781" s="1"/>
      <c r="KAZ2781" s="1"/>
      <c r="KBA2781" s="1"/>
      <c r="KBB2781" s="1"/>
      <c r="KBC2781" s="1"/>
      <c r="KBD2781" s="1"/>
      <c r="KBE2781" s="1"/>
      <c r="KBF2781" s="1"/>
      <c r="KBG2781" s="1"/>
      <c r="KBH2781" s="1"/>
      <c r="KBI2781" s="1"/>
      <c r="KBJ2781" s="1"/>
      <c r="KBK2781" s="1"/>
      <c r="KBL2781" s="1"/>
      <c r="KBM2781" s="1"/>
      <c r="KBN2781" s="1"/>
      <c r="KBO2781" s="1"/>
      <c r="KBP2781" s="1"/>
      <c r="KBQ2781" s="1"/>
      <c r="KBR2781" s="1"/>
      <c r="KBS2781" s="1"/>
      <c r="KBT2781" s="1"/>
      <c r="KBU2781" s="1"/>
      <c r="KBV2781" s="1"/>
      <c r="KBW2781" s="1"/>
      <c r="KBX2781" s="1"/>
      <c r="KBY2781" s="1"/>
      <c r="KBZ2781" s="1"/>
      <c r="KCA2781" s="1"/>
      <c r="KCB2781" s="1"/>
      <c r="KCC2781" s="1"/>
      <c r="KCD2781" s="1"/>
      <c r="KCE2781" s="1"/>
      <c r="KCF2781" s="1"/>
      <c r="KCG2781" s="1"/>
      <c r="KCH2781" s="1"/>
      <c r="KCI2781" s="1"/>
      <c r="KCJ2781" s="1"/>
      <c r="KCK2781" s="1"/>
      <c r="KCL2781" s="1"/>
      <c r="KCM2781" s="1"/>
      <c r="KCN2781" s="1"/>
      <c r="KCO2781" s="1"/>
      <c r="KCP2781" s="1"/>
      <c r="KCQ2781" s="1"/>
      <c r="KCR2781" s="1"/>
      <c r="KCS2781" s="1"/>
      <c r="KCT2781" s="1"/>
      <c r="KCU2781" s="1"/>
      <c r="KCV2781" s="1"/>
      <c r="KCW2781" s="1"/>
      <c r="KCX2781" s="1"/>
      <c r="KCY2781" s="1"/>
      <c r="KCZ2781" s="1"/>
      <c r="KDA2781" s="1"/>
      <c r="KDB2781" s="1"/>
      <c r="KDC2781" s="1"/>
      <c r="KDD2781" s="1"/>
      <c r="KDE2781" s="1"/>
      <c r="KDF2781" s="1"/>
      <c r="KDG2781" s="1"/>
      <c r="KDH2781" s="1"/>
      <c r="KDI2781" s="1"/>
      <c r="KDJ2781" s="1"/>
      <c r="KDK2781" s="1"/>
      <c r="KDL2781" s="1"/>
      <c r="KDM2781" s="1"/>
      <c r="KDN2781" s="1"/>
      <c r="KDO2781" s="1"/>
      <c r="KDP2781" s="1"/>
      <c r="KDQ2781" s="1"/>
      <c r="KDR2781" s="1"/>
      <c r="KDS2781" s="1"/>
      <c r="KDT2781" s="1"/>
      <c r="KDU2781" s="1"/>
      <c r="KDV2781" s="1"/>
      <c r="KDW2781" s="1"/>
      <c r="KDX2781" s="1"/>
      <c r="KDY2781" s="1"/>
      <c r="KDZ2781" s="1"/>
      <c r="KEA2781" s="1"/>
      <c r="KEB2781" s="1"/>
      <c r="KEC2781" s="1"/>
      <c r="KED2781" s="1"/>
      <c r="KEE2781" s="1"/>
      <c r="KEF2781" s="1"/>
      <c r="KEG2781" s="1"/>
      <c r="KEH2781" s="1"/>
      <c r="KEI2781" s="1"/>
      <c r="KEJ2781" s="1"/>
      <c r="KEK2781" s="1"/>
      <c r="KEL2781" s="1"/>
      <c r="KEM2781" s="1"/>
      <c r="KEN2781" s="1"/>
      <c r="KEO2781" s="1"/>
      <c r="KEP2781" s="1"/>
      <c r="KEQ2781" s="1"/>
      <c r="KER2781" s="1"/>
      <c r="KES2781" s="1"/>
      <c r="KET2781" s="1"/>
      <c r="KEU2781" s="1"/>
      <c r="KEV2781" s="1"/>
      <c r="KEW2781" s="1"/>
      <c r="KEX2781" s="1"/>
      <c r="KEY2781" s="1"/>
      <c r="KEZ2781" s="1"/>
      <c r="KFA2781" s="1"/>
      <c r="KFB2781" s="1"/>
      <c r="KFC2781" s="1"/>
      <c r="KFD2781" s="1"/>
      <c r="KFE2781" s="1"/>
      <c r="KFF2781" s="1"/>
      <c r="KFG2781" s="1"/>
      <c r="KFH2781" s="1"/>
      <c r="KFI2781" s="1"/>
      <c r="KFJ2781" s="1"/>
      <c r="KFK2781" s="1"/>
      <c r="KFL2781" s="1"/>
      <c r="KFM2781" s="1"/>
      <c r="KFN2781" s="1"/>
      <c r="KFO2781" s="1"/>
      <c r="KFP2781" s="1"/>
      <c r="KFQ2781" s="1"/>
      <c r="KFR2781" s="1"/>
      <c r="KFS2781" s="1"/>
      <c r="KFT2781" s="1"/>
      <c r="KFU2781" s="1"/>
      <c r="KFV2781" s="1"/>
      <c r="KFW2781" s="1"/>
      <c r="KFX2781" s="1"/>
      <c r="KFY2781" s="1"/>
      <c r="KFZ2781" s="1"/>
      <c r="KGA2781" s="1"/>
      <c r="KGB2781" s="1"/>
      <c r="KGC2781" s="1"/>
      <c r="KGD2781" s="1"/>
      <c r="KGE2781" s="1"/>
      <c r="KGF2781" s="1"/>
      <c r="KGG2781" s="1"/>
      <c r="KGH2781" s="1"/>
      <c r="KGI2781" s="1"/>
      <c r="KGJ2781" s="1"/>
      <c r="KGK2781" s="1"/>
      <c r="KGL2781" s="1"/>
      <c r="KGM2781" s="1"/>
      <c r="KGN2781" s="1"/>
      <c r="KGO2781" s="1"/>
      <c r="KGP2781" s="1"/>
      <c r="KGQ2781" s="1"/>
      <c r="KGR2781" s="1"/>
      <c r="KGS2781" s="1"/>
      <c r="KGT2781" s="1"/>
      <c r="KGU2781" s="1"/>
      <c r="KGV2781" s="1"/>
      <c r="KGW2781" s="1"/>
      <c r="KGX2781" s="1"/>
      <c r="KGY2781" s="1"/>
      <c r="KGZ2781" s="1"/>
      <c r="KHA2781" s="1"/>
      <c r="KHB2781" s="1"/>
      <c r="KHC2781" s="1"/>
      <c r="KHD2781" s="1"/>
      <c r="KHE2781" s="1"/>
      <c r="KHF2781" s="1"/>
      <c r="KHG2781" s="1"/>
      <c r="KHH2781" s="1"/>
      <c r="KHI2781" s="1"/>
      <c r="KHJ2781" s="1"/>
      <c r="KHK2781" s="1"/>
      <c r="KHL2781" s="1"/>
      <c r="KHM2781" s="1"/>
      <c r="KHN2781" s="1"/>
      <c r="KHO2781" s="1"/>
      <c r="KHP2781" s="1"/>
      <c r="KHQ2781" s="1"/>
      <c r="KHR2781" s="1"/>
      <c r="KHS2781" s="1"/>
      <c r="KHT2781" s="1"/>
      <c r="KHU2781" s="1"/>
      <c r="KHV2781" s="1"/>
      <c r="KHW2781" s="1"/>
      <c r="KHX2781" s="1"/>
      <c r="KHY2781" s="1"/>
      <c r="KHZ2781" s="1"/>
      <c r="KIA2781" s="1"/>
      <c r="KIB2781" s="1"/>
      <c r="KIC2781" s="1"/>
      <c r="KID2781" s="1"/>
      <c r="KIE2781" s="1"/>
      <c r="KIF2781" s="1"/>
      <c r="KIG2781" s="1"/>
      <c r="KIH2781" s="1"/>
      <c r="KII2781" s="1"/>
      <c r="KIJ2781" s="1"/>
      <c r="KIK2781" s="1"/>
      <c r="KIL2781" s="1"/>
      <c r="KIM2781" s="1"/>
      <c r="KIN2781" s="1"/>
      <c r="KIO2781" s="1"/>
      <c r="KIP2781" s="1"/>
      <c r="KIQ2781" s="1"/>
      <c r="KIR2781" s="1"/>
      <c r="KIS2781" s="1"/>
      <c r="KIT2781" s="1"/>
      <c r="KIU2781" s="1"/>
      <c r="KIV2781" s="1"/>
      <c r="KIW2781" s="1"/>
      <c r="KIX2781" s="1"/>
      <c r="KIY2781" s="1"/>
      <c r="KIZ2781" s="1"/>
      <c r="KJA2781" s="1"/>
      <c r="KJB2781" s="1"/>
      <c r="KJC2781" s="1"/>
      <c r="KJD2781" s="1"/>
      <c r="KJE2781" s="1"/>
      <c r="KJF2781" s="1"/>
      <c r="KJG2781" s="1"/>
      <c r="KJH2781" s="1"/>
      <c r="KJI2781" s="1"/>
      <c r="KJJ2781" s="1"/>
      <c r="KJK2781" s="1"/>
      <c r="KJL2781" s="1"/>
      <c r="KJM2781" s="1"/>
      <c r="KJN2781" s="1"/>
      <c r="KJO2781" s="1"/>
      <c r="KJP2781" s="1"/>
      <c r="KJQ2781" s="1"/>
      <c r="KJR2781" s="1"/>
      <c r="KJS2781" s="1"/>
      <c r="KJT2781" s="1"/>
      <c r="KJU2781" s="1"/>
      <c r="KJV2781" s="1"/>
      <c r="KJW2781" s="1"/>
      <c r="KJX2781" s="1"/>
      <c r="KJY2781" s="1"/>
      <c r="KJZ2781" s="1"/>
      <c r="KKA2781" s="1"/>
      <c r="KKB2781" s="1"/>
      <c r="KKC2781" s="1"/>
      <c r="KKD2781" s="1"/>
      <c r="KKE2781" s="1"/>
      <c r="KKF2781" s="1"/>
      <c r="KKG2781" s="1"/>
      <c r="KKH2781" s="1"/>
      <c r="KKI2781" s="1"/>
      <c r="KKJ2781" s="1"/>
      <c r="KKK2781" s="1"/>
      <c r="KKL2781" s="1"/>
      <c r="KKM2781" s="1"/>
      <c r="KKN2781" s="1"/>
      <c r="KKO2781" s="1"/>
      <c r="KKP2781" s="1"/>
      <c r="KKQ2781" s="1"/>
      <c r="KKR2781" s="1"/>
      <c r="KKS2781" s="1"/>
      <c r="KKT2781" s="1"/>
      <c r="KKU2781" s="1"/>
      <c r="KKV2781" s="1"/>
      <c r="KKW2781" s="1"/>
      <c r="KKX2781" s="1"/>
      <c r="KKY2781" s="1"/>
      <c r="KKZ2781" s="1"/>
      <c r="KLA2781" s="1"/>
      <c r="KLB2781" s="1"/>
      <c r="KLC2781" s="1"/>
      <c r="KLD2781" s="1"/>
      <c r="KLE2781" s="1"/>
      <c r="KLF2781" s="1"/>
      <c r="KLG2781" s="1"/>
      <c r="KLH2781" s="1"/>
      <c r="KLI2781" s="1"/>
      <c r="KLJ2781" s="1"/>
      <c r="KLK2781" s="1"/>
      <c r="KLL2781" s="1"/>
      <c r="KLM2781" s="1"/>
      <c r="KLN2781" s="1"/>
      <c r="KLO2781" s="1"/>
      <c r="KLP2781" s="1"/>
      <c r="KLQ2781" s="1"/>
      <c r="KLR2781" s="1"/>
      <c r="KLS2781" s="1"/>
      <c r="KLT2781" s="1"/>
      <c r="KLU2781" s="1"/>
      <c r="KLV2781" s="1"/>
      <c r="KLW2781" s="1"/>
      <c r="KLX2781" s="1"/>
      <c r="KLY2781" s="1"/>
      <c r="KLZ2781" s="1"/>
      <c r="KMA2781" s="1"/>
      <c r="KMB2781" s="1"/>
      <c r="KMC2781" s="1"/>
      <c r="KMD2781" s="1"/>
      <c r="KME2781" s="1"/>
      <c r="KMF2781" s="1"/>
      <c r="KMG2781" s="1"/>
      <c r="KMH2781" s="1"/>
      <c r="KMI2781" s="1"/>
      <c r="KMJ2781" s="1"/>
      <c r="KMK2781" s="1"/>
      <c r="KML2781" s="1"/>
      <c r="KMM2781" s="1"/>
      <c r="KMN2781" s="1"/>
      <c r="KMO2781" s="1"/>
      <c r="KMP2781" s="1"/>
      <c r="KMQ2781" s="1"/>
      <c r="KMR2781" s="1"/>
      <c r="KMS2781" s="1"/>
      <c r="KMT2781" s="1"/>
      <c r="KMU2781" s="1"/>
      <c r="KMV2781" s="1"/>
      <c r="KMW2781" s="1"/>
      <c r="KMX2781" s="1"/>
      <c r="KMY2781" s="1"/>
      <c r="KMZ2781" s="1"/>
      <c r="KNA2781" s="1"/>
      <c r="KNB2781" s="1"/>
      <c r="KNC2781" s="1"/>
      <c r="KND2781" s="1"/>
      <c r="KNE2781" s="1"/>
      <c r="KNF2781" s="1"/>
      <c r="KNG2781" s="1"/>
      <c r="KNH2781" s="1"/>
      <c r="KNI2781" s="1"/>
      <c r="KNJ2781" s="1"/>
      <c r="KNK2781" s="1"/>
      <c r="KNL2781" s="1"/>
      <c r="KNM2781" s="1"/>
      <c r="KNN2781" s="1"/>
      <c r="KNO2781" s="1"/>
      <c r="KNP2781" s="1"/>
      <c r="KNQ2781" s="1"/>
      <c r="KNR2781" s="1"/>
      <c r="KNS2781" s="1"/>
      <c r="KNT2781" s="1"/>
      <c r="KNU2781" s="1"/>
      <c r="KNV2781" s="1"/>
      <c r="KNW2781" s="1"/>
      <c r="KNX2781" s="1"/>
      <c r="KNY2781" s="1"/>
      <c r="KNZ2781" s="1"/>
      <c r="KOA2781" s="1"/>
      <c r="KOB2781" s="1"/>
      <c r="KOC2781" s="1"/>
      <c r="KOD2781" s="1"/>
      <c r="KOE2781" s="1"/>
      <c r="KOF2781" s="1"/>
      <c r="KOG2781" s="1"/>
      <c r="KOH2781" s="1"/>
      <c r="KOI2781" s="1"/>
      <c r="KOJ2781" s="1"/>
      <c r="KOK2781" s="1"/>
      <c r="KOL2781" s="1"/>
      <c r="KOM2781" s="1"/>
      <c r="KON2781" s="1"/>
      <c r="KOO2781" s="1"/>
      <c r="KOP2781" s="1"/>
      <c r="KOQ2781" s="1"/>
      <c r="KOR2781" s="1"/>
      <c r="KOS2781" s="1"/>
      <c r="KOT2781" s="1"/>
      <c r="KOU2781" s="1"/>
      <c r="KOV2781" s="1"/>
      <c r="KOW2781" s="1"/>
      <c r="KOX2781" s="1"/>
      <c r="KOY2781" s="1"/>
      <c r="KOZ2781" s="1"/>
      <c r="KPA2781" s="1"/>
      <c r="KPB2781" s="1"/>
      <c r="KPC2781" s="1"/>
      <c r="KPD2781" s="1"/>
      <c r="KPE2781" s="1"/>
      <c r="KPF2781" s="1"/>
      <c r="KPG2781" s="1"/>
      <c r="KPH2781" s="1"/>
      <c r="KPI2781" s="1"/>
      <c r="KPJ2781" s="1"/>
      <c r="KPK2781" s="1"/>
      <c r="KPL2781" s="1"/>
      <c r="KPM2781" s="1"/>
      <c r="KPN2781" s="1"/>
      <c r="KPO2781" s="1"/>
      <c r="KPP2781" s="1"/>
      <c r="KPQ2781" s="1"/>
      <c r="KPR2781" s="1"/>
      <c r="KPS2781" s="1"/>
      <c r="KPT2781" s="1"/>
      <c r="KPU2781" s="1"/>
      <c r="KPV2781" s="1"/>
      <c r="KPW2781" s="1"/>
      <c r="KPX2781" s="1"/>
      <c r="KPY2781" s="1"/>
      <c r="KPZ2781" s="1"/>
      <c r="KQA2781" s="1"/>
      <c r="KQB2781" s="1"/>
      <c r="KQC2781" s="1"/>
      <c r="KQD2781" s="1"/>
      <c r="KQE2781" s="1"/>
      <c r="KQF2781" s="1"/>
      <c r="KQG2781" s="1"/>
      <c r="KQH2781" s="1"/>
      <c r="KQI2781" s="1"/>
      <c r="KQJ2781" s="1"/>
      <c r="KQK2781" s="1"/>
      <c r="KQL2781" s="1"/>
      <c r="KQM2781" s="1"/>
      <c r="KQN2781" s="1"/>
      <c r="KQO2781" s="1"/>
      <c r="KQP2781" s="1"/>
      <c r="KQQ2781" s="1"/>
      <c r="KQR2781" s="1"/>
      <c r="KQS2781" s="1"/>
      <c r="KQT2781" s="1"/>
      <c r="KQU2781" s="1"/>
      <c r="KQV2781" s="1"/>
      <c r="KQW2781" s="1"/>
      <c r="KQX2781" s="1"/>
      <c r="KQY2781" s="1"/>
      <c r="KQZ2781" s="1"/>
      <c r="KRA2781" s="1"/>
      <c r="KRB2781" s="1"/>
      <c r="KRC2781" s="1"/>
      <c r="KRD2781" s="1"/>
      <c r="KRE2781" s="1"/>
      <c r="KRF2781" s="1"/>
      <c r="KRG2781" s="1"/>
      <c r="KRH2781" s="1"/>
      <c r="KRI2781" s="1"/>
      <c r="KRJ2781" s="1"/>
      <c r="KRK2781" s="1"/>
      <c r="KRL2781" s="1"/>
      <c r="KRM2781" s="1"/>
      <c r="KRN2781" s="1"/>
      <c r="KRO2781" s="1"/>
      <c r="KRP2781" s="1"/>
      <c r="KRQ2781" s="1"/>
      <c r="KRR2781" s="1"/>
      <c r="KRS2781" s="1"/>
      <c r="KRT2781" s="1"/>
      <c r="KRU2781" s="1"/>
      <c r="KRV2781" s="1"/>
      <c r="KRW2781" s="1"/>
      <c r="KRX2781" s="1"/>
      <c r="KRY2781" s="1"/>
      <c r="KRZ2781" s="1"/>
      <c r="KSA2781" s="1"/>
      <c r="KSB2781" s="1"/>
      <c r="KSC2781" s="1"/>
      <c r="KSD2781" s="1"/>
      <c r="KSE2781" s="1"/>
      <c r="KSF2781" s="1"/>
      <c r="KSG2781" s="1"/>
      <c r="KSH2781" s="1"/>
      <c r="KSI2781" s="1"/>
      <c r="KSJ2781" s="1"/>
      <c r="KSK2781" s="1"/>
      <c r="KSL2781" s="1"/>
      <c r="KSM2781" s="1"/>
      <c r="KSN2781" s="1"/>
      <c r="KSO2781" s="1"/>
      <c r="KSP2781" s="1"/>
      <c r="KSQ2781" s="1"/>
      <c r="KSR2781" s="1"/>
      <c r="KSS2781" s="1"/>
      <c r="KST2781" s="1"/>
      <c r="KSU2781" s="1"/>
      <c r="KSV2781" s="1"/>
      <c r="KSW2781" s="1"/>
      <c r="KSX2781" s="1"/>
      <c r="KSY2781" s="1"/>
      <c r="KSZ2781" s="1"/>
      <c r="KTA2781" s="1"/>
      <c r="KTB2781" s="1"/>
      <c r="KTC2781" s="1"/>
      <c r="KTD2781" s="1"/>
      <c r="KTE2781" s="1"/>
      <c r="KTF2781" s="1"/>
      <c r="KTG2781" s="1"/>
      <c r="KTH2781" s="1"/>
      <c r="KTI2781" s="1"/>
      <c r="KTJ2781" s="1"/>
      <c r="KTK2781" s="1"/>
      <c r="KTL2781" s="1"/>
      <c r="KTM2781" s="1"/>
      <c r="KTN2781" s="1"/>
      <c r="KTO2781" s="1"/>
      <c r="KTP2781" s="1"/>
      <c r="KTQ2781" s="1"/>
      <c r="KTR2781" s="1"/>
      <c r="KTS2781" s="1"/>
      <c r="KTT2781" s="1"/>
      <c r="KTU2781" s="1"/>
      <c r="KTV2781" s="1"/>
      <c r="KTW2781" s="1"/>
      <c r="KTX2781" s="1"/>
      <c r="KTY2781" s="1"/>
      <c r="KTZ2781" s="1"/>
      <c r="KUA2781" s="1"/>
      <c r="KUB2781" s="1"/>
      <c r="KUC2781" s="1"/>
      <c r="KUD2781" s="1"/>
      <c r="KUE2781" s="1"/>
      <c r="KUF2781" s="1"/>
      <c r="KUG2781" s="1"/>
      <c r="KUH2781" s="1"/>
      <c r="KUI2781" s="1"/>
      <c r="KUJ2781" s="1"/>
      <c r="KUK2781" s="1"/>
      <c r="KUL2781" s="1"/>
      <c r="KUM2781" s="1"/>
      <c r="KUN2781" s="1"/>
      <c r="KUO2781" s="1"/>
      <c r="KUP2781" s="1"/>
      <c r="KUQ2781" s="1"/>
      <c r="KUR2781" s="1"/>
      <c r="KUS2781" s="1"/>
      <c r="KUT2781" s="1"/>
      <c r="KUU2781" s="1"/>
      <c r="KUV2781" s="1"/>
      <c r="KUW2781" s="1"/>
      <c r="KUX2781" s="1"/>
      <c r="KUY2781" s="1"/>
      <c r="KUZ2781" s="1"/>
      <c r="KVA2781" s="1"/>
      <c r="KVB2781" s="1"/>
      <c r="KVC2781" s="1"/>
      <c r="KVD2781" s="1"/>
      <c r="KVE2781" s="1"/>
      <c r="KVF2781" s="1"/>
      <c r="KVG2781" s="1"/>
      <c r="KVH2781" s="1"/>
      <c r="KVI2781" s="1"/>
      <c r="KVJ2781" s="1"/>
      <c r="KVK2781" s="1"/>
      <c r="KVL2781" s="1"/>
      <c r="KVM2781" s="1"/>
      <c r="KVN2781" s="1"/>
      <c r="KVO2781" s="1"/>
      <c r="KVP2781" s="1"/>
      <c r="KVQ2781" s="1"/>
      <c r="KVR2781" s="1"/>
      <c r="KVS2781" s="1"/>
      <c r="KVT2781" s="1"/>
      <c r="KVU2781" s="1"/>
      <c r="KVV2781" s="1"/>
      <c r="KVW2781" s="1"/>
      <c r="KVX2781" s="1"/>
      <c r="KVY2781" s="1"/>
      <c r="KVZ2781" s="1"/>
      <c r="KWA2781" s="1"/>
      <c r="KWB2781" s="1"/>
      <c r="KWC2781" s="1"/>
      <c r="KWD2781" s="1"/>
      <c r="KWE2781" s="1"/>
      <c r="KWF2781" s="1"/>
      <c r="KWG2781" s="1"/>
      <c r="KWH2781" s="1"/>
      <c r="KWI2781" s="1"/>
      <c r="KWJ2781" s="1"/>
      <c r="KWK2781" s="1"/>
      <c r="KWL2781" s="1"/>
      <c r="KWM2781" s="1"/>
      <c r="KWN2781" s="1"/>
      <c r="KWO2781" s="1"/>
      <c r="KWP2781" s="1"/>
      <c r="KWQ2781" s="1"/>
      <c r="KWR2781" s="1"/>
      <c r="KWS2781" s="1"/>
      <c r="KWT2781" s="1"/>
      <c r="KWU2781" s="1"/>
      <c r="KWV2781" s="1"/>
      <c r="KWW2781" s="1"/>
      <c r="KWX2781" s="1"/>
      <c r="KWY2781" s="1"/>
      <c r="KWZ2781" s="1"/>
      <c r="KXA2781" s="1"/>
      <c r="KXB2781" s="1"/>
      <c r="KXC2781" s="1"/>
      <c r="KXD2781" s="1"/>
      <c r="KXE2781" s="1"/>
      <c r="KXF2781" s="1"/>
      <c r="KXG2781" s="1"/>
      <c r="KXH2781" s="1"/>
      <c r="KXI2781" s="1"/>
      <c r="KXJ2781" s="1"/>
      <c r="KXK2781" s="1"/>
      <c r="KXL2781" s="1"/>
      <c r="KXM2781" s="1"/>
      <c r="KXN2781" s="1"/>
      <c r="KXO2781" s="1"/>
      <c r="KXP2781" s="1"/>
      <c r="KXQ2781" s="1"/>
      <c r="KXR2781" s="1"/>
      <c r="KXS2781" s="1"/>
      <c r="KXT2781" s="1"/>
      <c r="KXU2781" s="1"/>
      <c r="KXV2781" s="1"/>
      <c r="KXW2781" s="1"/>
      <c r="KXX2781" s="1"/>
      <c r="KXY2781" s="1"/>
      <c r="KXZ2781" s="1"/>
      <c r="KYA2781" s="1"/>
      <c r="KYB2781" s="1"/>
      <c r="KYC2781" s="1"/>
      <c r="KYD2781" s="1"/>
      <c r="KYE2781" s="1"/>
      <c r="KYF2781" s="1"/>
      <c r="KYG2781" s="1"/>
      <c r="KYH2781" s="1"/>
      <c r="KYI2781" s="1"/>
      <c r="KYJ2781" s="1"/>
      <c r="KYK2781" s="1"/>
      <c r="KYL2781" s="1"/>
      <c r="KYM2781" s="1"/>
      <c r="KYN2781" s="1"/>
      <c r="KYO2781" s="1"/>
      <c r="KYP2781" s="1"/>
      <c r="KYQ2781" s="1"/>
      <c r="KYR2781" s="1"/>
      <c r="KYS2781" s="1"/>
      <c r="KYT2781" s="1"/>
      <c r="KYU2781" s="1"/>
      <c r="KYV2781" s="1"/>
      <c r="KYW2781" s="1"/>
      <c r="KYX2781" s="1"/>
      <c r="KYY2781" s="1"/>
      <c r="KYZ2781" s="1"/>
      <c r="KZA2781" s="1"/>
      <c r="KZB2781" s="1"/>
      <c r="KZC2781" s="1"/>
      <c r="KZD2781" s="1"/>
      <c r="KZE2781" s="1"/>
      <c r="KZF2781" s="1"/>
      <c r="KZG2781" s="1"/>
      <c r="KZH2781" s="1"/>
      <c r="KZI2781" s="1"/>
      <c r="KZJ2781" s="1"/>
      <c r="KZK2781" s="1"/>
      <c r="KZL2781" s="1"/>
      <c r="KZM2781" s="1"/>
      <c r="KZN2781" s="1"/>
      <c r="KZO2781" s="1"/>
      <c r="KZP2781" s="1"/>
      <c r="KZQ2781" s="1"/>
      <c r="KZR2781" s="1"/>
      <c r="KZS2781" s="1"/>
      <c r="KZT2781" s="1"/>
      <c r="KZU2781" s="1"/>
      <c r="KZV2781" s="1"/>
      <c r="KZW2781" s="1"/>
      <c r="KZX2781" s="1"/>
      <c r="KZY2781" s="1"/>
      <c r="KZZ2781" s="1"/>
      <c r="LAA2781" s="1"/>
      <c r="LAB2781" s="1"/>
      <c r="LAC2781" s="1"/>
      <c r="LAD2781" s="1"/>
      <c r="LAE2781" s="1"/>
      <c r="LAF2781" s="1"/>
      <c r="LAG2781" s="1"/>
      <c r="LAH2781" s="1"/>
      <c r="LAI2781" s="1"/>
      <c r="LAJ2781" s="1"/>
      <c r="LAK2781" s="1"/>
      <c r="LAL2781" s="1"/>
      <c r="LAM2781" s="1"/>
      <c r="LAN2781" s="1"/>
      <c r="LAO2781" s="1"/>
      <c r="LAP2781" s="1"/>
      <c r="LAQ2781" s="1"/>
      <c r="LAR2781" s="1"/>
      <c r="LAS2781" s="1"/>
      <c r="LAT2781" s="1"/>
      <c r="LAU2781" s="1"/>
      <c r="LAV2781" s="1"/>
      <c r="LAW2781" s="1"/>
      <c r="LAX2781" s="1"/>
      <c r="LAY2781" s="1"/>
      <c r="LAZ2781" s="1"/>
      <c r="LBA2781" s="1"/>
      <c r="LBB2781" s="1"/>
      <c r="LBC2781" s="1"/>
      <c r="LBD2781" s="1"/>
      <c r="LBE2781" s="1"/>
      <c r="LBF2781" s="1"/>
      <c r="LBG2781" s="1"/>
      <c r="LBH2781" s="1"/>
      <c r="LBI2781" s="1"/>
      <c r="LBJ2781" s="1"/>
      <c r="LBK2781" s="1"/>
      <c r="LBL2781" s="1"/>
      <c r="LBM2781" s="1"/>
      <c r="LBN2781" s="1"/>
      <c r="LBO2781" s="1"/>
      <c r="LBP2781" s="1"/>
      <c r="LBQ2781" s="1"/>
      <c r="LBR2781" s="1"/>
      <c r="LBS2781" s="1"/>
      <c r="LBT2781" s="1"/>
      <c r="LBU2781" s="1"/>
      <c r="LBV2781" s="1"/>
      <c r="LBW2781" s="1"/>
      <c r="LBX2781" s="1"/>
      <c r="LBY2781" s="1"/>
      <c r="LBZ2781" s="1"/>
      <c r="LCA2781" s="1"/>
      <c r="LCB2781" s="1"/>
      <c r="LCC2781" s="1"/>
      <c r="LCD2781" s="1"/>
      <c r="LCE2781" s="1"/>
      <c r="LCF2781" s="1"/>
      <c r="LCG2781" s="1"/>
      <c r="LCH2781" s="1"/>
      <c r="LCI2781" s="1"/>
      <c r="LCJ2781" s="1"/>
      <c r="LCK2781" s="1"/>
      <c r="LCL2781" s="1"/>
      <c r="LCM2781" s="1"/>
      <c r="LCN2781" s="1"/>
      <c r="LCO2781" s="1"/>
      <c r="LCP2781" s="1"/>
      <c r="LCQ2781" s="1"/>
      <c r="LCR2781" s="1"/>
      <c r="LCS2781" s="1"/>
      <c r="LCT2781" s="1"/>
      <c r="LCU2781" s="1"/>
      <c r="LCV2781" s="1"/>
      <c r="LCW2781" s="1"/>
      <c r="LCX2781" s="1"/>
      <c r="LCY2781" s="1"/>
      <c r="LCZ2781" s="1"/>
      <c r="LDA2781" s="1"/>
      <c r="LDB2781" s="1"/>
      <c r="LDC2781" s="1"/>
      <c r="LDD2781" s="1"/>
      <c r="LDE2781" s="1"/>
      <c r="LDF2781" s="1"/>
      <c r="LDG2781" s="1"/>
      <c r="LDH2781" s="1"/>
      <c r="LDI2781" s="1"/>
      <c r="LDJ2781" s="1"/>
      <c r="LDK2781" s="1"/>
      <c r="LDL2781" s="1"/>
      <c r="LDM2781" s="1"/>
      <c r="LDN2781" s="1"/>
      <c r="LDO2781" s="1"/>
      <c r="LDP2781" s="1"/>
      <c r="LDQ2781" s="1"/>
      <c r="LDR2781" s="1"/>
      <c r="LDS2781" s="1"/>
      <c r="LDT2781" s="1"/>
      <c r="LDU2781" s="1"/>
      <c r="LDV2781" s="1"/>
      <c r="LDW2781" s="1"/>
      <c r="LDX2781" s="1"/>
      <c r="LDY2781" s="1"/>
      <c r="LDZ2781" s="1"/>
      <c r="LEA2781" s="1"/>
      <c r="LEB2781" s="1"/>
      <c r="LEC2781" s="1"/>
      <c r="LED2781" s="1"/>
      <c r="LEE2781" s="1"/>
      <c r="LEF2781" s="1"/>
      <c r="LEG2781" s="1"/>
      <c r="LEH2781" s="1"/>
      <c r="LEI2781" s="1"/>
      <c r="LEJ2781" s="1"/>
      <c r="LEK2781" s="1"/>
      <c r="LEL2781" s="1"/>
      <c r="LEM2781" s="1"/>
      <c r="LEN2781" s="1"/>
      <c r="LEO2781" s="1"/>
      <c r="LEP2781" s="1"/>
      <c r="LEQ2781" s="1"/>
      <c r="LER2781" s="1"/>
      <c r="LES2781" s="1"/>
      <c r="LET2781" s="1"/>
      <c r="LEU2781" s="1"/>
      <c r="LEV2781" s="1"/>
      <c r="LEW2781" s="1"/>
      <c r="LEX2781" s="1"/>
      <c r="LEY2781" s="1"/>
      <c r="LEZ2781" s="1"/>
      <c r="LFA2781" s="1"/>
      <c r="LFB2781" s="1"/>
      <c r="LFC2781" s="1"/>
      <c r="LFD2781" s="1"/>
      <c r="LFE2781" s="1"/>
      <c r="LFF2781" s="1"/>
      <c r="LFG2781" s="1"/>
      <c r="LFH2781" s="1"/>
      <c r="LFI2781" s="1"/>
      <c r="LFJ2781" s="1"/>
      <c r="LFK2781" s="1"/>
      <c r="LFL2781" s="1"/>
      <c r="LFM2781" s="1"/>
      <c r="LFN2781" s="1"/>
      <c r="LFO2781" s="1"/>
      <c r="LFP2781" s="1"/>
      <c r="LFQ2781" s="1"/>
      <c r="LFR2781" s="1"/>
      <c r="LFS2781" s="1"/>
      <c r="LFT2781" s="1"/>
      <c r="LFU2781" s="1"/>
      <c r="LFV2781" s="1"/>
      <c r="LFW2781" s="1"/>
      <c r="LFX2781" s="1"/>
      <c r="LFY2781" s="1"/>
      <c r="LFZ2781" s="1"/>
      <c r="LGA2781" s="1"/>
      <c r="LGB2781" s="1"/>
      <c r="LGC2781" s="1"/>
      <c r="LGD2781" s="1"/>
      <c r="LGE2781" s="1"/>
      <c r="LGF2781" s="1"/>
      <c r="LGG2781" s="1"/>
      <c r="LGH2781" s="1"/>
      <c r="LGI2781" s="1"/>
      <c r="LGJ2781" s="1"/>
      <c r="LGK2781" s="1"/>
      <c r="LGL2781" s="1"/>
      <c r="LGM2781" s="1"/>
      <c r="LGN2781" s="1"/>
      <c r="LGO2781" s="1"/>
      <c r="LGP2781" s="1"/>
      <c r="LGQ2781" s="1"/>
      <c r="LGR2781" s="1"/>
      <c r="LGS2781" s="1"/>
      <c r="LGT2781" s="1"/>
      <c r="LGU2781" s="1"/>
      <c r="LGV2781" s="1"/>
      <c r="LGW2781" s="1"/>
      <c r="LGX2781" s="1"/>
      <c r="LGY2781" s="1"/>
      <c r="LGZ2781" s="1"/>
      <c r="LHA2781" s="1"/>
      <c r="LHB2781" s="1"/>
      <c r="LHC2781" s="1"/>
      <c r="LHD2781" s="1"/>
      <c r="LHE2781" s="1"/>
      <c r="LHF2781" s="1"/>
      <c r="LHG2781" s="1"/>
      <c r="LHH2781" s="1"/>
      <c r="LHI2781" s="1"/>
      <c r="LHJ2781" s="1"/>
      <c r="LHK2781" s="1"/>
      <c r="LHL2781" s="1"/>
      <c r="LHM2781" s="1"/>
      <c r="LHN2781" s="1"/>
      <c r="LHO2781" s="1"/>
      <c r="LHP2781" s="1"/>
      <c r="LHQ2781" s="1"/>
      <c r="LHR2781" s="1"/>
      <c r="LHS2781" s="1"/>
      <c r="LHT2781" s="1"/>
      <c r="LHU2781" s="1"/>
      <c r="LHV2781" s="1"/>
      <c r="LHW2781" s="1"/>
      <c r="LHX2781" s="1"/>
      <c r="LHY2781" s="1"/>
      <c r="LHZ2781" s="1"/>
      <c r="LIA2781" s="1"/>
      <c r="LIB2781" s="1"/>
      <c r="LIC2781" s="1"/>
      <c r="LID2781" s="1"/>
      <c r="LIE2781" s="1"/>
      <c r="LIF2781" s="1"/>
      <c r="LIG2781" s="1"/>
      <c r="LIH2781" s="1"/>
      <c r="LII2781" s="1"/>
      <c r="LIJ2781" s="1"/>
      <c r="LIK2781" s="1"/>
      <c r="LIL2781" s="1"/>
      <c r="LIM2781" s="1"/>
      <c r="LIN2781" s="1"/>
      <c r="LIO2781" s="1"/>
      <c r="LIP2781" s="1"/>
      <c r="LIQ2781" s="1"/>
      <c r="LIR2781" s="1"/>
      <c r="LIS2781" s="1"/>
      <c r="LIT2781" s="1"/>
      <c r="LIU2781" s="1"/>
      <c r="LIV2781" s="1"/>
      <c r="LIW2781" s="1"/>
      <c r="LIX2781" s="1"/>
      <c r="LIY2781" s="1"/>
      <c r="LIZ2781" s="1"/>
      <c r="LJA2781" s="1"/>
      <c r="LJB2781" s="1"/>
      <c r="LJC2781" s="1"/>
      <c r="LJD2781" s="1"/>
      <c r="LJE2781" s="1"/>
      <c r="LJF2781" s="1"/>
      <c r="LJG2781" s="1"/>
      <c r="LJH2781" s="1"/>
      <c r="LJI2781" s="1"/>
      <c r="LJJ2781" s="1"/>
      <c r="LJK2781" s="1"/>
      <c r="LJL2781" s="1"/>
      <c r="LJM2781" s="1"/>
      <c r="LJN2781" s="1"/>
      <c r="LJO2781" s="1"/>
      <c r="LJP2781" s="1"/>
      <c r="LJQ2781" s="1"/>
      <c r="LJR2781" s="1"/>
      <c r="LJS2781" s="1"/>
      <c r="LJT2781" s="1"/>
      <c r="LJU2781" s="1"/>
      <c r="LJV2781" s="1"/>
      <c r="LJW2781" s="1"/>
      <c r="LJX2781" s="1"/>
      <c r="LJY2781" s="1"/>
      <c r="LJZ2781" s="1"/>
      <c r="LKA2781" s="1"/>
      <c r="LKB2781" s="1"/>
      <c r="LKC2781" s="1"/>
      <c r="LKD2781" s="1"/>
      <c r="LKE2781" s="1"/>
      <c r="LKF2781" s="1"/>
      <c r="LKG2781" s="1"/>
      <c r="LKH2781" s="1"/>
      <c r="LKI2781" s="1"/>
      <c r="LKJ2781" s="1"/>
      <c r="LKK2781" s="1"/>
      <c r="LKL2781" s="1"/>
      <c r="LKM2781" s="1"/>
      <c r="LKN2781" s="1"/>
      <c r="LKO2781" s="1"/>
      <c r="LKP2781" s="1"/>
      <c r="LKQ2781" s="1"/>
      <c r="LKR2781" s="1"/>
      <c r="LKS2781" s="1"/>
      <c r="LKT2781" s="1"/>
      <c r="LKU2781" s="1"/>
      <c r="LKV2781" s="1"/>
      <c r="LKW2781" s="1"/>
      <c r="LKX2781" s="1"/>
      <c r="LKY2781" s="1"/>
      <c r="LKZ2781" s="1"/>
      <c r="LLA2781" s="1"/>
      <c r="LLB2781" s="1"/>
      <c r="LLC2781" s="1"/>
      <c r="LLD2781" s="1"/>
      <c r="LLE2781" s="1"/>
      <c r="LLF2781" s="1"/>
      <c r="LLG2781" s="1"/>
      <c r="LLH2781" s="1"/>
      <c r="LLI2781" s="1"/>
      <c r="LLJ2781" s="1"/>
      <c r="LLK2781" s="1"/>
      <c r="LLL2781" s="1"/>
      <c r="LLM2781" s="1"/>
      <c r="LLN2781" s="1"/>
      <c r="LLO2781" s="1"/>
      <c r="LLP2781" s="1"/>
      <c r="LLQ2781" s="1"/>
      <c r="LLR2781" s="1"/>
      <c r="LLS2781" s="1"/>
      <c r="LLT2781" s="1"/>
      <c r="LLU2781" s="1"/>
      <c r="LLV2781" s="1"/>
      <c r="LLW2781" s="1"/>
      <c r="LLX2781" s="1"/>
      <c r="LLY2781" s="1"/>
      <c r="LLZ2781" s="1"/>
      <c r="LMA2781" s="1"/>
      <c r="LMB2781" s="1"/>
      <c r="LMC2781" s="1"/>
      <c r="LMD2781" s="1"/>
      <c r="LME2781" s="1"/>
      <c r="LMF2781" s="1"/>
      <c r="LMG2781" s="1"/>
      <c r="LMH2781" s="1"/>
      <c r="LMI2781" s="1"/>
      <c r="LMJ2781" s="1"/>
      <c r="LMK2781" s="1"/>
      <c r="LML2781" s="1"/>
      <c r="LMM2781" s="1"/>
      <c r="LMN2781" s="1"/>
      <c r="LMO2781" s="1"/>
      <c r="LMP2781" s="1"/>
      <c r="LMQ2781" s="1"/>
      <c r="LMR2781" s="1"/>
      <c r="LMS2781" s="1"/>
      <c r="LMT2781" s="1"/>
      <c r="LMU2781" s="1"/>
      <c r="LMV2781" s="1"/>
      <c r="LMW2781" s="1"/>
      <c r="LMX2781" s="1"/>
      <c r="LMY2781" s="1"/>
      <c r="LMZ2781" s="1"/>
      <c r="LNA2781" s="1"/>
      <c r="LNB2781" s="1"/>
      <c r="LNC2781" s="1"/>
      <c r="LND2781" s="1"/>
      <c r="LNE2781" s="1"/>
      <c r="LNF2781" s="1"/>
      <c r="LNG2781" s="1"/>
      <c r="LNH2781" s="1"/>
      <c r="LNI2781" s="1"/>
      <c r="LNJ2781" s="1"/>
      <c r="LNK2781" s="1"/>
      <c r="LNL2781" s="1"/>
      <c r="LNM2781" s="1"/>
      <c r="LNN2781" s="1"/>
      <c r="LNO2781" s="1"/>
      <c r="LNP2781" s="1"/>
      <c r="LNQ2781" s="1"/>
      <c r="LNR2781" s="1"/>
      <c r="LNS2781" s="1"/>
      <c r="LNT2781" s="1"/>
      <c r="LNU2781" s="1"/>
      <c r="LNV2781" s="1"/>
      <c r="LNW2781" s="1"/>
      <c r="LNX2781" s="1"/>
      <c r="LNY2781" s="1"/>
      <c r="LNZ2781" s="1"/>
      <c r="LOA2781" s="1"/>
      <c r="LOB2781" s="1"/>
      <c r="LOC2781" s="1"/>
      <c r="LOD2781" s="1"/>
      <c r="LOE2781" s="1"/>
      <c r="LOF2781" s="1"/>
      <c r="LOG2781" s="1"/>
      <c r="LOH2781" s="1"/>
      <c r="LOI2781" s="1"/>
      <c r="LOJ2781" s="1"/>
      <c r="LOK2781" s="1"/>
      <c r="LOL2781" s="1"/>
      <c r="LOM2781" s="1"/>
      <c r="LON2781" s="1"/>
      <c r="LOO2781" s="1"/>
      <c r="LOP2781" s="1"/>
      <c r="LOQ2781" s="1"/>
      <c r="LOR2781" s="1"/>
      <c r="LOS2781" s="1"/>
      <c r="LOT2781" s="1"/>
      <c r="LOU2781" s="1"/>
      <c r="LOV2781" s="1"/>
      <c r="LOW2781" s="1"/>
      <c r="LOX2781" s="1"/>
      <c r="LOY2781" s="1"/>
      <c r="LOZ2781" s="1"/>
      <c r="LPA2781" s="1"/>
      <c r="LPB2781" s="1"/>
      <c r="LPC2781" s="1"/>
      <c r="LPD2781" s="1"/>
      <c r="LPE2781" s="1"/>
      <c r="LPF2781" s="1"/>
      <c r="LPG2781" s="1"/>
      <c r="LPH2781" s="1"/>
      <c r="LPI2781" s="1"/>
      <c r="LPJ2781" s="1"/>
      <c r="LPK2781" s="1"/>
      <c r="LPL2781" s="1"/>
      <c r="LPM2781" s="1"/>
      <c r="LPN2781" s="1"/>
      <c r="LPO2781" s="1"/>
      <c r="LPP2781" s="1"/>
      <c r="LPQ2781" s="1"/>
      <c r="LPR2781" s="1"/>
      <c r="LPS2781" s="1"/>
      <c r="LPT2781" s="1"/>
      <c r="LPU2781" s="1"/>
      <c r="LPV2781" s="1"/>
      <c r="LPW2781" s="1"/>
      <c r="LPX2781" s="1"/>
      <c r="LPY2781" s="1"/>
      <c r="LPZ2781" s="1"/>
      <c r="LQA2781" s="1"/>
      <c r="LQB2781" s="1"/>
      <c r="LQC2781" s="1"/>
      <c r="LQD2781" s="1"/>
      <c r="LQE2781" s="1"/>
      <c r="LQF2781" s="1"/>
      <c r="LQG2781" s="1"/>
      <c r="LQH2781" s="1"/>
      <c r="LQI2781" s="1"/>
      <c r="LQJ2781" s="1"/>
      <c r="LQK2781" s="1"/>
      <c r="LQL2781" s="1"/>
      <c r="LQM2781" s="1"/>
      <c r="LQN2781" s="1"/>
      <c r="LQO2781" s="1"/>
      <c r="LQP2781" s="1"/>
      <c r="LQQ2781" s="1"/>
      <c r="LQR2781" s="1"/>
      <c r="LQS2781" s="1"/>
      <c r="LQT2781" s="1"/>
      <c r="LQU2781" s="1"/>
      <c r="LQV2781" s="1"/>
      <c r="LQW2781" s="1"/>
      <c r="LQX2781" s="1"/>
      <c r="LQY2781" s="1"/>
      <c r="LQZ2781" s="1"/>
      <c r="LRA2781" s="1"/>
      <c r="LRB2781" s="1"/>
      <c r="LRC2781" s="1"/>
      <c r="LRD2781" s="1"/>
      <c r="LRE2781" s="1"/>
      <c r="LRF2781" s="1"/>
      <c r="LRG2781" s="1"/>
      <c r="LRH2781" s="1"/>
      <c r="LRI2781" s="1"/>
      <c r="LRJ2781" s="1"/>
      <c r="LRK2781" s="1"/>
      <c r="LRL2781" s="1"/>
      <c r="LRM2781" s="1"/>
      <c r="LRN2781" s="1"/>
      <c r="LRO2781" s="1"/>
      <c r="LRP2781" s="1"/>
      <c r="LRQ2781" s="1"/>
      <c r="LRR2781" s="1"/>
      <c r="LRS2781" s="1"/>
      <c r="LRT2781" s="1"/>
      <c r="LRU2781" s="1"/>
      <c r="LRV2781" s="1"/>
      <c r="LRW2781" s="1"/>
      <c r="LRX2781" s="1"/>
      <c r="LRY2781" s="1"/>
      <c r="LRZ2781" s="1"/>
      <c r="LSA2781" s="1"/>
      <c r="LSB2781" s="1"/>
      <c r="LSC2781" s="1"/>
      <c r="LSD2781" s="1"/>
      <c r="LSE2781" s="1"/>
      <c r="LSF2781" s="1"/>
      <c r="LSG2781" s="1"/>
      <c r="LSH2781" s="1"/>
      <c r="LSI2781" s="1"/>
      <c r="LSJ2781" s="1"/>
      <c r="LSK2781" s="1"/>
      <c r="LSL2781" s="1"/>
      <c r="LSM2781" s="1"/>
      <c r="LSN2781" s="1"/>
      <c r="LSO2781" s="1"/>
      <c r="LSP2781" s="1"/>
      <c r="LSQ2781" s="1"/>
      <c r="LSR2781" s="1"/>
      <c r="LSS2781" s="1"/>
      <c r="LST2781" s="1"/>
      <c r="LSU2781" s="1"/>
      <c r="LSV2781" s="1"/>
      <c r="LSW2781" s="1"/>
      <c r="LSX2781" s="1"/>
      <c r="LSY2781" s="1"/>
      <c r="LSZ2781" s="1"/>
      <c r="LTA2781" s="1"/>
      <c r="LTB2781" s="1"/>
      <c r="LTC2781" s="1"/>
      <c r="LTD2781" s="1"/>
      <c r="LTE2781" s="1"/>
      <c r="LTF2781" s="1"/>
      <c r="LTG2781" s="1"/>
      <c r="LTH2781" s="1"/>
      <c r="LTI2781" s="1"/>
      <c r="LTJ2781" s="1"/>
      <c r="LTK2781" s="1"/>
      <c r="LTL2781" s="1"/>
      <c r="LTM2781" s="1"/>
      <c r="LTN2781" s="1"/>
      <c r="LTO2781" s="1"/>
      <c r="LTP2781" s="1"/>
      <c r="LTQ2781" s="1"/>
      <c r="LTR2781" s="1"/>
      <c r="LTS2781" s="1"/>
      <c r="LTT2781" s="1"/>
      <c r="LTU2781" s="1"/>
      <c r="LTV2781" s="1"/>
      <c r="LTW2781" s="1"/>
      <c r="LTX2781" s="1"/>
      <c r="LTY2781" s="1"/>
      <c r="LTZ2781" s="1"/>
      <c r="LUA2781" s="1"/>
      <c r="LUB2781" s="1"/>
      <c r="LUC2781" s="1"/>
      <c r="LUD2781" s="1"/>
      <c r="LUE2781" s="1"/>
      <c r="LUF2781" s="1"/>
      <c r="LUG2781" s="1"/>
      <c r="LUH2781" s="1"/>
      <c r="LUI2781" s="1"/>
      <c r="LUJ2781" s="1"/>
      <c r="LUK2781" s="1"/>
      <c r="LUL2781" s="1"/>
      <c r="LUM2781" s="1"/>
      <c r="LUN2781" s="1"/>
      <c r="LUO2781" s="1"/>
      <c r="LUP2781" s="1"/>
      <c r="LUQ2781" s="1"/>
      <c r="LUR2781" s="1"/>
      <c r="LUS2781" s="1"/>
      <c r="LUT2781" s="1"/>
      <c r="LUU2781" s="1"/>
      <c r="LUV2781" s="1"/>
      <c r="LUW2781" s="1"/>
      <c r="LUX2781" s="1"/>
      <c r="LUY2781" s="1"/>
      <c r="LUZ2781" s="1"/>
      <c r="LVA2781" s="1"/>
      <c r="LVB2781" s="1"/>
      <c r="LVC2781" s="1"/>
      <c r="LVD2781" s="1"/>
      <c r="LVE2781" s="1"/>
      <c r="LVF2781" s="1"/>
      <c r="LVG2781" s="1"/>
      <c r="LVH2781" s="1"/>
      <c r="LVI2781" s="1"/>
      <c r="LVJ2781" s="1"/>
      <c r="LVK2781" s="1"/>
      <c r="LVL2781" s="1"/>
      <c r="LVM2781" s="1"/>
      <c r="LVN2781" s="1"/>
      <c r="LVO2781" s="1"/>
      <c r="LVP2781" s="1"/>
      <c r="LVQ2781" s="1"/>
      <c r="LVR2781" s="1"/>
      <c r="LVS2781" s="1"/>
      <c r="LVT2781" s="1"/>
      <c r="LVU2781" s="1"/>
      <c r="LVV2781" s="1"/>
      <c r="LVW2781" s="1"/>
      <c r="LVX2781" s="1"/>
      <c r="LVY2781" s="1"/>
      <c r="LVZ2781" s="1"/>
      <c r="LWA2781" s="1"/>
      <c r="LWB2781" s="1"/>
      <c r="LWC2781" s="1"/>
      <c r="LWD2781" s="1"/>
      <c r="LWE2781" s="1"/>
      <c r="LWF2781" s="1"/>
      <c r="LWG2781" s="1"/>
      <c r="LWH2781" s="1"/>
      <c r="LWI2781" s="1"/>
      <c r="LWJ2781" s="1"/>
      <c r="LWK2781" s="1"/>
      <c r="LWL2781" s="1"/>
      <c r="LWM2781" s="1"/>
      <c r="LWN2781" s="1"/>
      <c r="LWO2781" s="1"/>
      <c r="LWP2781" s="1"/>
      <c r="LWQ2781" s="1"/>
      <c r="LWR2781" s="1"/>
      <c r="LWS2781" s="1"/>
      <c r="LWT2781" s="1"/>
      <c r="LWU2781" s="1"/>
      <c r="LWV2781" s="1"/>
      <c r="LWW2781" s="1"/>
      <c r="LWX2781" s="1"/>
      <c r="LWY2781" s="1"/>
      <c r="LWZ2781" s="1"/>
      <c r="LXA2781" s="1"/>
      <c r="LXB2781" s="1"/>
      <c r="LXC2781" s="1"/>
      <c r="LXD2781" s="1"/>
      <c r="LXE2781" s="1"/>
      <c r="LXF2781" s="1"/>
      <c r="LXG2781" s="1"/>
      <c r="LXH2781" s="1"/>
      <c r="LXI2781" s="1"/>
      <c r="LXJ2781" s="1"/>
      <c r="LXK2781" s="1"/>
      <c r="LXL2781" s="1"/>
      <c r="LXM2781" s="1"/>
      <c r="LXN2781" s="1"/>
      <c r="LXO2781" s="1"/>
      <c r="LXP2781" s="1"/>
      <c r="LXQ2781" s="1"/>
      <c r="LXR2781" s="1"/>
      <c r="LXS2781" s="1"/>
      <c r="LXT2781" s="1"/>
      <c r="LXU2781" s="1"/>
      <c r="LXV2781" s="1"/>
      <c r="LXW2781" s="1"/>
      <c r="LXX2781" s="1"/>
      <c r="LXY2781" s="1"/>
      <c r="LXZ2781" s="1"/>
      <c r="LYA2781" s="1"/>
      <c r="LYB2781" s="1"/>
      <c r="LYC2781" s="1"/>
      <c r="LYD2781" s="1"/>
      <c r="LYE2781" s="1"/>
      <c r="LYF2781" s="1"/>
      <c r="LYG2781" s="1"/>
      <c r="LYH2781" s="1"/>
      <c r="LYI2781" s="1"/>
      <c r="LYJ2781" s="1"/>
      <c r="LYK2781" s="1"/>
      <c r="LYL2781" s="1"/>
      <c r="LYM2781" s="1"/>
      <c r="LYN2781" s="1"/>
      <c r="LYO2781" s="1"/>
      <c r="LYP2781" s="1"/>
      <c r="LYQ2781" s="1"/>
      <c r="LYR2781" s="1"/>
      <c r="LYS2781" s="1"/>
      <c r="LYT2781" s="1"/>
      <c r="LYU2781" s="1"/>
      <c r="LYV2781" s="1"/>
      <c r="LYW2781" s="1"/>
      <c r="LYX2781" s="1"/>
      <c r="LYY2781" s="1"/>
      <c r="LYZ2781" s="1"/>
      <c r="LZA2781" s="1"/>
      <c r="LZB2781" s="1"/>
      <c r="LZC2781" s="1"/>
      <c r="LZD2781" s="1"/>
      <c r="LZE2781" s="1"/>
      <c r="LZF2781" s="1"/>
      <c r="LZG2781" s="1"/>
      <c r="LZH2781" s="1"/>
      <c r="LZI2781" s="1"/>
      <c r="LZJ2781" s="1"/>
      <c r="LZK2781" s="1"/>
      <c r="LZL2781" s="1"/>
      <c r="LZM2781" s="1"/>
      <c r="LZN2781" s="1"/>
      <c r="LZO2781" s="1"/>
      <c r="LZP2781" s="1"/>
      <c r="LZQ2781" s="1"/>
      <c r="LZR2781" s="1"/>
      <c r="LZS2781" s="1"/>
      <c r="LZT2781" s="1"/>
      <c r="LZU2781" s="1"/>
      <c r="LZV2781" s="1"/>
      <c r="LZW2781" s="1"/>
      <c r="LZX2781" s="1"/>
      <c r="LZY2781" s="1"/>
      <c r="LZZ2781" s="1"/>
      <c r="MAA2781" s="1"/>
      <c r="MAB2781" s="1"/>
      <c r="MAC2781" s="1"/>
      <c r="MAD2781" s="1"/>
      <c r="MAE2781" s="1"/>
      <c r="MAF2781" s="1"/>
      <c r="MAG2781" s="1"/>
      <c r="MAH2781" s="1"/>
      <c r="MAI2781" s="1"/>
      <c r="MAJ2781" s="1"/>
      <c r="MAK2781" s="1"/>
      <c r="MAL2781" s="1"/>
      <c r="MAM2781" s="1"/>
      <c r="MAN2781" s="1"/>
      <c r="MAO2781" s="1"/>
      <c r="MAP2781" s="1"/>
      <c r="MAQ2781" s="1"/>
      <c r="MAR2781" s="1"/>
      <c r="MAS2781" s="1"/>
      <c r="MAT2781" s="1"/>
      <c r="MAU2781" s="1"/>
      <c r="MAV2781" s="1"/>
      <c r="MAW2781" s="1"/>
      <c r="MAX2781" s="1"/>
      <c r="MAY2781" s="1"/>
      <c r="MAZ2781" s="1"/>
      <c r="MBA2781" s="1"/>
      <c r="MBB2781" s="1"/>
      <c r="MBC2781" s="1"/>
      <c r="MBD2781" s="1"/>
      <c r="MBE2781" s="1"/>
      <c r="MBF2781" s="1"/>
      <c r="MBG2781" s="1"/>
      <c r="MBH2781" s="1"/>
      <c r="MBI2781" s="1"/>
      <c r="MBJ2781" s="1"/>
      <c r="MBK2781" s="1"/>
      <c r="MBL2781" s="1"/>
      <c r="MBM2781" s="1"/>
      <c r="MBN2781" s="1"/>
      <c r="MBO2781" s="1"/>
      <c r="MBP2781" s="1"/>
      <c r="MBQ2781" s="1"/>
      <c r="MBR2781" s="1"/>
      <c r="MBS2781" s="1"/>
      <c r="MBT2781" s="1"/>
      <c r="MBU2781" s="1"/>
      <c r="MBV2781" s="1"/>
      <c r="MBW2781" s="1"/>
      <c r="MBX2781" s="1"/>
      <c r="MBY2781" s="1"/>
      <c r="MBZ2781" s="1"/>
      <c r="MCA2781" s="1"/>
      <c r="MCB2781" s="1"/>
      <c r="MCC2781" s="1"/>
      <c r="MCD2781" s="1"/>
      <c r="MCE2781" s="1"/>
      <c r="MCF2781" s="1"/>
      <c r="MCG2781" s="1"/>
      <c r="MCH2781" s="1"/>
      <c r="MCI2781" s="1"/>
      <c r="MCJ2781" s="1"/>
      <c r="MCK2781" s="1"/>
      <c r="MCL2781" s="1"/>
      <c r="MCM2781" s="1"/>
      <c r="MCN2781" s="1"/>
      <c r="MCO2781" s="1"/>
      <c r="MCP2781" s="1"/>
      <c r="MCQ2781" s="1"/>
      <c r="MCR2781" s="1"/>
      <c r="MCS2781" s="1"/>
      <c r="MCT2781" s="1"/>
      <c r="MCU2781" s="1"/>
      <c r="MCV2781" s="1"/>
      <c r="MCW2781" s="1"/>
      <c r="MCX2781" s="1"/>
      <c r="MCY2781" s="1"/>
      <c r="MCZ2781" s="1"/>
      <c r="MDA2781" s="1"/>
      <c r="MDB2781" s="1"/>
      <c r="MDC2781" s="1"/>
      <c r="MDD2781" s="1"/>
      <c r="MDE2781" s="1"/>
      <c r="MDF2781" s="1"/>
      <c r="MDG2781" s="1"/>
      <c r="MDH2781" s="1"/>
      <c r="MDI2781" s="1"/>
      <c r="MDJ2781" s="1"/>
      <c r="MDK2781" s="1"/>
      <c r="MDL2781" s="1"/>
      <c r="MDM2781" s="1"/>
      <c r="MDN2781" s="1"/>
      <c r="MDO2781" s="1"/>
      <c r="MDP2781" s="1"/>
      <c r="MDQ2781" s="1"/>
      <c r="MDR2781" s="1"/>
      <c r="MDS2781" s="1"/>
      <c r="MDT2781" s="1"/>
      <c r="MDU2781" s="1"/>
      <c r="MDV2781" s="1"/>
      <c r="MDW2781" s="1"/>
      <c r="MDX2781" s="1"/>
      <c r="MDY2781" s="1"/>
      <c r="MDZ2781" s="1"/>
      <c r="MEA2781" s="1"/>
      <c r="MEB2781" s="1"/>
      <c r="MEC2781" s="1"/>
      <c r="MED2781" s="1"/>
      <c r="MEE2781" s="1"/>
      <c r="MEF2781" s="1"/>
      <c r="MEG2781" s="1"/>
      <c r="MEH2781" s="1"/>
      <c r="MEI2781" s="1"/>
      <c r="MEJ2781" s="1"/>
      <c r="MEK2781" s="1"/>
      <c r="MEL2781" s="1"/>
      <c r="MEM2781" s="1"/>
      <c r="MEN2781" s="1"/>
      <c r="MEO2781" s="1"/>
      <c r="MEP2781" s="1"/>
      <c r="MEQ2781" s="1"/>
      <c r="MER2781" s="1"/>
      <c r="MES2781" s="1"/>
      <c r="MET2781" s="1"/>
      <c r="MEU2781" s="1"/>
      <c r="MEV2781" s="1"/>
      <c r="MEW2781" s="1"/>
      <c r="MEX2781" s="1"/>
      <c r="MEY2781" s="1"/>
      <c r="MEZ2781" s="1"/>
      <c r="MFA2781" s="1"/>
      <c r="MFB2781" s="1"/>
      <c r="MFC2781" s="1"/>
      <c r="MFD2781" s="1"/>
      <c r="MFE2781" s="1"/>
      <c r="MFF2781" s="1"/>
      <c r="MFG2781" s="1"/>
      <c r="MFH2781" s="1"/>
      <c r="MFI2781" s="1"/>
      <c r="MFJ2781" s="1"/>
      <c r="MFK2781" s="1"/>
      <c r="MFL2781" s="1"/>
      <c r="MFM2781" s="1"/>
      <c r="MFN2781" s="1"/>
      <c r="MFO2781" s="1"/>
      <c r="MFP2781" s="1"/>
      <c r="MFQ2781" s="1"/>
      <c r="MFR2781" s="1"/>
      <c r="MFS2781" s="1"/>
      <c r="MFT2781" s="1"/>
      <c r="MFU2781" s="1"/>
      <c r="MFV2781" s="1"/>
      <c r="MFW2781" s="1"/>
      <c r="MFX2781" s="1"/>
      <c r="MFY2781" s="1"/>
      <c r="MFZ2781" s="1"/>
      <c r="MGA2781" s="1"/>
      <c r="MGB2781" s="1"/>
      <c r="MGC2781" s="1"/>
      <c r="MGD2781" s="1"/>
      <c r="MGE2781" s="1"/>
      <c r="MGF2781" s="1"/>
      <c r="MGG2781" s="1"/>
      <c r="MGH2781" s="1"/>
      <c r="MGI2781" s="1"/>
      <c r="MGJ2781" s="1"/>
      <c r="MGK2781" s="1"/>
      <c r="MGL2781" s="1"/>
      <c r="MGM2781" s="1"/>
      <c r="MGN2781" s="1"/>
      <c r="MGO2781" s="1"/>
      <c r="MGP2781" s="1"/>
      <c r="MGQ2781" s="1"/>
      <c r="MGR2781" s="1"/>
      <c r="MGS2781" s="1"/>
      <c r="MGT2781" s="1"/>
      <c r="MGU2781" s="1"/>
      <c r="MGV2781" s="1"/>
      <c r="MGW2781" s="1"/>
      <c r="MGX2781" s="1"/>
      <c r="MGY2781" s="1"/>
      <c r="MGZ2781" s="1"/>
      <c r="MHA2781" s="1"/>
      <c r="MHB2781" s="1"/>
      <c r="MHC2781" s="1"/>
      <c r="MHD2781" s="1"/>
      <c r="MHE2781" s="1"/>
      <c r="MHF2781" s="1"/>
      <c r="MHG2781" s="1"/>
      <c r="MHH2781" s="1"/>
      <c r="MHI2781" s="1"/>
      <c r="MHJ2781" s="1"/>
      <c r="MHK2781" s="1"/>
      <c r="MHL2781" s="1"/>
      <c r="MHM2781" s="1"/>
      <c r="MHN2781" s="1"/>
      <c r="MHO2781" s="1"/>
      <c r="MHP2781" s="1"/>
      <c r="MHQ2781" s="1"/>
      <c r="MHR2781" s="1"/>
      <c r="MHS2781" s="1"/>
      <c r="MHT2781" s="1"/>
      <c r="MHU2781" s="1"/>
      <c r="MHV2781" s="1"/>
      <c r="MHW2781" s="1"/>
      <c r="MHX2781" s="1"/>
      <c r="MHY2781" s="1"/>
      <c r="MHZ2781" s="1"/>
      <c r="MIA2781" s="1"/>
      <c r="MIB2781" s="1"/>
      <c r="MIC2781" s="1"/>
      <c r="MID2781" s="1"/>
      <c r="MIE2781" s="1"/>
      <c r="MIF2781" s="1"/>
      <c r="MIG2781" s="1"/>
      <c r="MIH2781" s="1"/>
      <c r="MII2781" s="1"/>
      <c r="MIJ2781" s="1"/>
      <c r="MIK2781" s="1"/>
      <c r="MIL2781" s="1"/>
      <c r="MIM2781" s="1"/>
      <c r="MIN2781" s="1"/>
      <c r="MIO2781" s="1"/>
      <c r="MIP2781" s="1"/>
      <c r="MIQ2781" s="1"/>
      <c r="MIR2781" s="1"/>
      <c r="MIS2781" s="1"/>
      <c r="MIT2781" s="1"/>
      <c r="MIU2781" s="1"/>
      <c r="MIV2781" s="1"/>
      <c r="MIW2781" s="1"/>
      <c r="MIX2781" s="1"/>
      <c r="MIY2781" s="1"/>
      <c r="MIZ2781" s="1"/>
      <c r="MJA2781" s="1"/>
      <c r="MJB2781" s="1"/>
      <c r="MJC2781" s="1"/>
      <c r="MJD2781" s="1"/>
      <c r="MJE2781" s="1"/>
      <c r="MJF2781" s="1"/>
      <c r="MJG2781" s="1"/>
      <c r="MJH2781" s="1"/>
      <c r="MJI2781" s="1"/>
      <c r="MJJ2781" s="1"/>
      <c r="MJK2781" s="1"/>
      <c r="MJL2781" s="1"/>
      <c r="MJM2781" s="1"/>
      <c r="MJN2781" s="1"/>
      <c r="MJO2781" s="1"/>
      <c r="MJP2781" s="1"/>
      <c r="MJQ2781" s="1"/>
      <c r="MJR2781" s="1"/>
      <c r="MJS2781" s="1"/>
      <c r="MJT2781" s="1"/>
      <c r="MJU2781" s="1"/>
      <c r="MJV2781" s="1"/>
      <c r="MJW2781" s="1"/>
      <c r="MJX2781" s="1"/>
      <c r="MJY2781" s="1"/>
      <c r="MJZ2781" s="1"/>
      <c r="MKA2781" s="1"/>
      <c r="MKB2781" s="1"/>
      <c r="MKC2781" s="1"/>
      <c r="MKD2781" s="1"/>
      <c r="MKE2781" s="1"/>
      <c r="MKF2781" s="1"/>
      <c r="MKG2781" s="1"/>
      <c r="MKH2781" s="1"/>
      <c r="MKI2781" s="1"/>
      <c r="MKJ2781" s="1"/>
      <c r="MKK2781" s="1"/>
      <c r="MKL2781" s="1"/>
      <c r="MKM2781" s="1"/>
      <c r="MKN2781" s="1"/>
      <c r="MKO2781" s="1"/>
      <c r="MKP2781" s="1"/>
      <c r="MKQ2781" s="1"/>
      <c r="MKR2781" s="1"/>
      <c r="MKS2781" s="1"/>
      <c r="MKT2781" s="1"/>
      <c r="MKU2781" s="1"/>
      <c r="MKV2781" s="1"/>
      <c r="MKW2781" s="1"/>
      <c r="MKX2781" s="1"/>
      <c r="MKY2781" s="1"/>
      <c r="MKZ2781" s="1"/>
      <c r="MLA2781" s="1"/>
      <c r="MLB2781" s="1"/>
      <c r="MLC2781" s="1"/>
      <c r="MLD2781" s="1"/>
      <c r="MLE2781" s="1"/>
      <c r="MLF2781" s="1"/>
      <c r="MLG2781" s="1"/>
      <c r="MLH2781" s="1"/>
      <c r="MLI2781" s="1"/>
      <c r="MLJ2781" s="1"/>
      <c r="MLK2781" s="1"/>
      <c r="MLL2781" s="1"/>
      <c r="MLM2781" s="1"/>
      <c r="MLN2781" s="1"/>
      <c r="MLO2781" s="1"/>
      <c r="MLP2781" s="1"/>
      <c r="MLQ2781" s="1"/>
      <c r="MLR2781" s="1"/>
      <c r="MLS2781" s="1"/>
      <c r="MLT2781" s="1"/>
      <c r="MLU2781" s="1"/>
      <c r="MLV2781" s="1"/>
      <c r="MLW2781" s="1"/>
      <c r="MLX2781" s="1"/>
      <c r="MLY2781" s="1"/>
      <c r="MLZ2781" s="1"/>
      <c r="MMA2781" s="1"/>
      <c r="MMB2781" s="1"/>
      <c r="MMC2781" s="1"/>
      <c r="MMD2781" s="1"/>
      <c r="MME2781" s="1"/>
      <c r="MMF2781" s="1"/>
      <c r="MMG2781" s="1"/>
      <c r="MMH2781" s="1"/>
      <c r="MMI2781" s="1"/>
      <c r="MMJ2781" s="1"/>
      <c r="MMK2781" s="1"/>
      <c r="MML2781" s="1"/>
      <c r="MMM2781" s="1"/>
      <c r="MMN2781" s="1"/>
      <c r="MMO2781" s="1"/>
      <c r="MMP2781" s="1"/>
      <c r="MMQ2781" s="1"/>
      <c r="MMR2781" s="1"/>
      <c r="MMS2781" s="1"/>
      <c r="MMT2781" s="1"/>
      <c r="MMU2781" s="1"/>
      <c r="MMV2781" s="1"/>
      <c r="MMW2781" s="1"/>
      <c r="MMX2781" s="1"/>
      <c r="MMY2781" s="1"/>
      <c r="MMZ2781" s="1"/>
      <c r="MNA2781" s="1"/>
      <c r="MNB2781" s="1"/>
      <c r="MNC2781" s="1"/>
      <c r="MND2781" s="1"/>
      <c r="MNE2781" s="1"/>
      <c r="MNF2781" s="1"/>
      <c r="MNG2781" s="1"/>
      <c r="MNH2781" s="1"/>
      <c r="MNI2781" s="1"/>
      <c r="MNJ2781" s="1"/>
      <c r="MNK2781" s="1"/>
      <c r="MNL2781" s="1"/>
      <c r="MNM2781" s="1"/>
      <c r="MNN2781" s="1"/>
      <c r="MNO2781" s="1"/>
      <c r="MNP2781" s="1"/>
      <c r="MNQ2781" s="1"/>
      <c r="MNR2781" s="1"/>
      <c r="MNS2781" s="1"/>
      <c r="MNT2781" s="1"/>
      <c r="MNU2781" s="1"/>
      <c r="MNV2781" s="1"/>
      <c r="MNW2781" s="1"/>
      <c r="MNX2781" s="1"/>
      <c r="MNY2781" s="1"/>
      <c r="MNZ2781" s="1"/>
      <c r="MOA2781" s="1"/>
      <c r="MOB2781" s="1"/>
      <c r="MOC2781" s="1"/>
      <c r="MOD2781" s="1"/>
      <c r="MOE2781" s="1"/>
      <c r="MOF2781" s="1"/>
      <c r="MOG2781" s="1"/>
      <c r="MOH2781" s="1"/>
      <c r="MOI2781" s="1"/>
      <c r="MOJ2781" s="1"/>
      <c r="MOK2781" s="1"/>
      <c r="MOL2781" s="1"/>
      <c r="MOM2781" s="1"/>
      <c r="MON2781" s="1"/>
      <c r="MOO2781" s="1"/>
      <c r="MOP2781" s="1"/>
      <c r="MOQ2781" s="1"/>
      <c r="MOR2781" s="1"/>
      <c r="MOS2781" s="1"/>
      <c r="MOT2781" s="1"/>
      <c r="MOU2781" s="1"/>
      <c r="MOV2781" s="1"/>
      <c r="MOW2781" s="1"/>
      <c r="MOX2781" s="1"/>
      <c r="MOY2781" s="1"/>
      <c r="MOZ2781" s="1"/>
      <c r="MPA2781" s="1"/>
      <c r="MPB2781" s="1"/>
      <c r="MPC2781" s="1"/>
      <c r="MPD2781" s="1"/>
      <c r="MPE2781" s="1"/>
      <c r="MPF2781" s="1"/>
      <c r="MPG2781" s="1"/>
      <c r="MPH2781" s="1"/>
      <c r="MPI2781" s="1"/>
      <c r="MPJ2781" s="1"/>
      <c r="MPK2781" s="1"/>
      <c r="MPL2781" s="1"/>
      <c r="MPM2781" s="1"/>
      <c r="MPN2781" s="1"/>
      <c r="MPO2781" s="1"/>
      <c r="MPP2781" s="1"/>
      <c r="MPQ2781" s="1"/>
      <c r="MPR2781" s="1"/>
      <c r="MPS2781" s="1"/>
      <c r="MPT2781" s="1"/>
      <c r="MPU2781" s="1"/>
      <c r="MPV2781" s="1"/>
      <c r="MPW2781" s="1"/>
      <c r="MPX2781" s="1"/>
      <c r="MPY2781" s="1"/>
      <c r="MPZ2781" s="1"/>
      <c r="MQA2781" s="1"/>
      <c r="MQB2781" s="1"/>
      <c r="MQC2781" s="1"/>
      <c r="MQD2781" s="1"/>
      <c r="MQE2781" s="1"/>
      <c r="MQF2781" s="1"/>
      <c r="MQG2781" s="1"/>
      <c r="MQH2781" s="1"/>
      <c r="MQI2781" s="1"/>
      <c r="MQJ2781" s="1"/>
      <c r="MQK2781" s="1"/>
      <c r="MQL2781" s="1"/>
      <c r="MQM2781" s="1"/>
      <c r="MQN2781" s="1"/>
      <c r="MQO2781" s="1"/>
      <c r="MQP2781" s="1"/>
      <c r="MQQ2781" s="1"/>
      <c r="MQR2781" s="1"/>
      <c r="MQS2781" s="1"/>
      <c r="MQT2781" s="1"/>
      <c r="MQU2781" s="1"/>
      <c r="MQV2781" s="1"/>
      <c r="MQW2781" s="1"/>
      <c r="MQX2781" s="1"/>
      <c r="MQY2781" s="1"/>
      <c r="MQZ2781" s="1"/>
      <c r="MRA2781" s="1"/>
      <c r="MRB2781" s="1"/>
      <c r="MRC2781" s="1"/>
      <c r="MRD2781" s="1"/>
      <c r="MRE2781" s="1"/>
      <c r="MRF2781" s="1"/>
      <c r="MRG2781" s="1"/>
      <c r="MRH2781" s="1"/>
      <c r="MRI2781" s="1"/>
      <c r="MRJ2781" s="1"/>
      <c r="MRK2781" s="1"/>
      <c r="MRL2781" s="1"/>
      <c r="MRM2781" s="1"/>
      <c r="MRN2781" s="1"/>
      <c r="MRO2781" s="1"/>
      <c r="MRP2781" s="1"/>
      <c r="MRQ2781" s="1"/>
      <c r="MRR2781" s="1"/>
      <c r="MRS2781" s="1"/>
      <c r="MRT2781" s="1"/>
      <c r="MRU2781" s="1"/>
      <c r="MRV2781" s="1"/>
      <c r="MRW2781" s="1"/>
      <c r="MRX2781" s="1"/>
      <c r="MRY2781" s="1"/>
      <c r="MRZ2781" s="1"/>
      <c r="MSA2781" s="1"/>
      <c r="MSB2781" s="1"/>
      <c r="MSC2781" s="1"/>
      <c r="MSD2781" s="1"/>
      <c r="MSE2781" s="1"/>
      <c r="MSF2781" s="1"/>
      <c r="MSG2781" s="1"/>
      <c r="MSH2781" s="1"/>
      <c r="MSI2781" s="1"/>
      <c r="MSJ2781" s="1"/>
      <c r="MSK2781" s="1"/>
      <c r="MSL2781" s="1"/>
      <c r="MSM2781" s="1"/>
      <c r="MSN2781" s="1"/>
      <c r="MSO2781" s="1"/>
      <c r="MSP2781" s="1"/>
      <c r="MSQ2781" s="1"/>
      <c r="MSR2781" s="1"/>
      <c r="MSS2781" s="1"/>
      <c r="MST2781" s="1"/>
      <c r="MSU2781" s="1"/>
      <c r="MSV2781" s="1"/>
      <c r="MSW2781" s="1"/>
      <c r="MSX2781" s="1"/>
      <c r="MSY2781" s="1"/>
      <c r="MSZ2781" s="1"/>
      <c r="MTA2781" s="1"/>
      <c r="MTB2781" s="1"/>
      <c r="MTC2781" s="1"/>
      <c r="MTD2781" s="1"/>
      <c r="MTE2781" s="1"/>
      <c r="MTF2781" s="1"/>
      <c r="MTG2781" s="1"/>
      <c r="MTH2781" s="1"/>
      <c r="MTI2781" s="1"/>
      <c r="MTJ2781" s="1"/>
      <c r="MTK2781" s="1"/>
      <c r="MTL2781" s="1"/>
      <c r="MTM2781" s="1"/>
      <c r="MTN2781" s="1"/>
      <c r="MTO2781" s="1"/>
      <c r="MTP2781" s="1"/>
      <c r="MTQ2781" s="1"/>
      <c r="MTR2781" s="1"/>
      <c r="MTS2781" s="1"/>
      <c r="MTT2781" s="1"/>
      <c r="MTU2781" s="1"/>
      <c r="MTV2781" s="1"/>
      <c r="MTW2781" s="1"/>
      <c r="MTX2781" s="1"/>
      <c r="MTY2781" s="1"/>
      <c r="MTZ2781" s="1"/>
      <c r="MUA2781" s="1"/>
      <c r="MUB2781" s="1"/>
      <c r="MUC2781" s="1"/>
      <c r="MUD2781" s="1"/>
      <c r="MUE2781" s="1"/>
      <c r="MUF2781" s="1"/>
      <c r="MUG2781" s="1"/>
      <c r="MUH2781" s="1"/>
      <c r="MUI2781" s="1"/>
      <c r="MUJ2781" s="1"/>
      <c r="MUK2781" s="1"/>
      <c r="MUL2781" s="1"/>
      <c r="MUM2781" s="1"/>
      <c r="MUN2781" s="1"/>
      <c r="MUO2781" s="1"/>
      <c r="MUP2781" s="1"/>
      <c r="MUQ2781" s="1"/>
      <c r="MUR2781" s="1"/>
      <c r="MUS2781" s="1"/>
      <c r="MUT2781" s="1"/>
      <c r="MUU2781" s="1"/>
      <c r="MUV2781" s="1"/>
      <c r="MUW2781" s="1"/>
      <c r="MUX2781" s="1"/>
      <c r="MUY2781" s="1"/>
      <c r="MUZ2781" s="1"/>
      <c r="MVA2781" s="1"/>
      <c r="MVB2781" s="1"/>
      <c r="MVC2781" s="1"/>
      <c r="MVD2781" s="1"/>
      <c r="MVE2781" s="1"/>
      <c r="MVF2781" s="1"/>
      <c r="MVG2781" s="1"/>
      <c r="MVH2781" s="1"/>
      <c r="MVI2781" s="1"/>
      <c r="MVJ2781" s="1"/>
      <c r="MVK2781" s="1"/>
      <c r="MVL2781" s="1"/>
      <c r="MVM2781" s="1"/>
      <c r="MVN2781" s="1"/>
      <c r="MVO2781" s="1"/>
      <c r="MVP2781" s="1"/>
      <c r="MVQ2781" s="1"/>
      <c r="MVR2781" s="1"/>
      <c r="MVS2781" s="1"/>
      <c r="MVT2781" s="1"/>
      <c r="MVU2781" s="1"/>
      <c r="MVV2781" s="1"/>
      <c r="MVW2781" s="1"/>
      <c r="MVX2781" s="1"/>
      <c r="MVY2781" s="1"/>
      <c r="MVZ2781" s="1"/>
      <c r="MWA2781" s="1"/>
      <c r="MWB2781" s="1"/>
      <c r="MWC2781" s="1"/>
      <c r="MWD2781" s="1"/>
      <c r="MWE2781" s="1"/>
      <c r="MWF2781" s="1"/>
      <c r="MWG2781" s="1"/>
      <c r="MWH2781" s="1"/>
      <c r="MWI2781" s="1"/>
      <c r="MWJ2781" s="1"/>
      <c r="MWK2781" s="1"/>
      <c r="MWL2781" s="1"/>
      <c r="MWM2781" s="1"/>
      <c r="MWN2781" s="1"/>
      <c r="MWO2781" s="1"/>
      <c r="MWP2781" s="1"/>
      <c r="MWQ2781" s="1"/>
      <c r="MWR2781" s="1"/>
      <c r="MWS2781" s="1"/>
      <c r="MWT2781" s="1"/>
      <c r="MWU2781" s="1"/>
      <c r="MWV2781" s="1"/>
      <c r="MWW2781" s="1"/>
      <c r="MWX2781" s="1"/>
      <c r="MWY2781" s="1"/>
      <c r="MWZ2781" s="1"/>
      <c r="MXA2781" s="1"/>
      <c r="MXB2781" s="1"/>
      <c r="MXC2781" s="1"/>
      <c r="MXD2781" s="1"/>
      <c r="MXE2781" s="1"/>
      <c r="MXF2781" s="1"/>
      <c r="MXG2781" s="1"/>
      <c r="MXH2781" s="1"/>
      <c r="MXI2781" s="1"/>
      <c r="MXJ2781" s="1"/>
      <c r="MXK2781" s="1"/>
      <c r="MXL2781" s="1"/>
      <c r="MXM2781" s="1"/>
      <c r="MXN2781" s="1"/>
      <c r="MXO2781" s="1"/>
      <c r="MXP2781" s="1"/>
      <c r="MXQ2781" s="1"/>
      <c r="MXR2781" s="1"/>
      <c r="MXS2781" s="1"/>
      <c r="MXT2781" s="1"/>
      <c r="MXU2781" s="1"/>
      <c r="MXV2781" s="1"/>
      <c r="MXW2781" s="1"/>
      <c r="MXX2781" s="1"/>
      <c r="MXY2781" s="1"/>
      <c r="MXZ2781" s="1"/>
      <c r="MYA2781" s="1"/>
      <c r="MYB2781" s="1"/>
      <c r="MYC2781" s="1"/>
      <c r="MYD2781" s="1"/>
      <c r="MYE2781" s="1"/>
      <c r="MYF2781" s="1"/>
      <c r="MYG2781" s="1"/>
      <c r="MYH2781" s="1"/>
      <c r="MYI2781" s="1"/>
      <c r="MYJ2781" s="1"/>
      <c r="MYK2781" s="1"/>
      <c r="MYL2781" s="1"/>
      <c r="MYM2781" s="1"/>
      <c r="MYN2781" s="1"/>
      <c r="MYO2781" s="1"/>
      <c r="MYP2781" s="1"/>
      <c r="MYQ2781" s="1"/>
      <c r="MYR2781" s="1"/>
      <c r="MYS2781" s="1"/>
      <c r="MYT2781" s="1"/>
      <c r="MYU2781" s="1"/>
      <c r="MYV2781" s="1"/>
      <c r="MYW2781" s="1"/>
      <c r="MYX2781" s="1"/>
      <c r="MYY2781" s="1"/>
      <c r="MYZ2781" s="1"/>
      <c r="MZA2781" s="1"/>
      <c r="MZB2781" s="1"/>
      <c r="MZC2781" s="1"/>
      <c r="MZD2781" s="1"/>
      <c r="MZE2781" s="1"/>
      <c r="MZF2781" s="1"/>
      <c r="MZG2781" s="1"/>
      <c r="MZH2781" s="1"/>
      <c r="MZI2781" s="1"/>
      <c r="MZJ2781" s="1"/>
      <c r="MZK2781" s="1"/>
      <c r="MZL2781" s="1"/>
      <c r="MZM2781" s="1"/>
      <c r="MZN2781" s="1"/>
      <c r="MZO2781" s="1"/>
      <c r="MZP2781" s="1"/>
      <c r="MZQ2781" s="1"/>
      <c r="MZR2781" s="1"/>
      <c r="MZS2781" s="1"/>
      <c r="MZT2781" s="1"/>
      <c r="MZU2781" s="1"/>
      <c r="MZV2781" s="1"/>
      <c r="MZW2781" s="1"/>
      <c r="MZX2781" s="1"/>
      <c r="MZY2781" s="1"/>
      <c r="MZZ2781" s="1"/>
      <c r="NAA2781" s="1"/>
      <c r="NAB2781" s="1"/>
      <c r="NAC2781" s="1"/>
      <c r="NAD2781" s="1"/>
      <c r="NAE2781" s="1"/>
      <c r="NAF2781" s="1"/>
      <c r="NAG2781" s="1"/>
      <c r="NAH2781" s="1"/>
      <c r="NAI2781" s="1"/>
      <c r="NAJ2781" s="1"/>
      <c r="NAK2781" s="1"/>
      <c r="NAL2781" s="1"/>
      <c r="NAM2781" s="1"/>
      <c r="NAN2781" s="1"/>
      <c r="NAO2781" s="1"/>
      <c r="NAP2781" s="1"/>
      <c r="NAQ2781" s="1"/>
      <c r="NAR2781" s="1"/>
      <c r="NAS2781" s="1"/>
      <c r="NAT2781" s="1"/>
      <c r="NAU2781" s="1"/>
      <c r="NAV2781" s="1"/>
      <c r="NAW2781" s="1"/>
      <c r="NAX2781" s="1"/>
      <c r="NAY2781" s="1"/>
      <c r="NAZ2781" s="1"/>
      <c r="NBA2781" s="1"/>
      <c r="NBB2781" s="1"/>
      <c r="NBC2781" s="1"/>
      <c r="NBD2781" s="1"/>
      <c r="NBE2781" s="1"/>
      <c r="NBF2781" s="1"/>
      <c r="NBG2781" s="1"/>
      <c r="NBH2781" s="1"/>
      <c r="NBI2781" s="1"/>
      <c r="NBJ2781" s="1"/>
      <c r="NBK2781" s="1"/>
      <c r="NBL2781" s="1"/>
      <c r="NBM2781" s="1"/>
      <c r="NBN2781" s="1"/>
      <c r="NBO2781" s="1"/>
      <c r="NBP2781" s="1"/>
      <c r="NBQ2781" s="1"/>
      <c r="NBR2781" s="1"/>
      <c r="NBS2781" s="1"/>
      <c r="NBT2781" s="1"/>
      <c r="NBU2781" s="1"/>
      <c r="NBV2781" s="1"/>
      <c r="NBW2781" s="1"/>
      <c r="NBX2781" s="1"/>
      <c r="NBY2781" s="1"/>
      <c r="NBZ2781" s="1"/>
      <c r="NCA2781" s="1"/>
      <c r="NCB2781" s="1"/>
      <c r="NCC2781" s="1"/>
      <c r="NCD2781" s="1"/>
      <c r="NCE2781" s="1"/>
      <c r="NCF2781" s="1"/>
      <c r="NCG2781" s="1"/>
      <c r="NCH2781" s="1"/>
      <c r="NCI2781" s="1"/>
      <c r="NCJ2781" s="1"/>
      <c r="NCK2781" s="1"/>
      <c r="NCL2781" s="1"/>
      <c r="NCM2781" s="1"/>
      <c r="NCN2781" s="1"/>
      <c r="NCO2781" s="1"/>
      <c r="NCP2781" s="1"/>
      <c r="NCQ2781" s="1"/>
      <c r="NCR2781" s="1"/>
      <c r="NCS2781" s="1"/>
      <c r="NCT2781" s="1"/>
      <c r="NCU2781" s="1"/>
      <c r="NCV2781" s="1"/>
      <c r="NCW2781" s="1"/>
      <c r="NCX2781" s="1"/>
      <c r="NCY2781" s="1"/>
      <c r="NCZ2781" s="1"/>
      <c r="NDA2781" s="1"/>
      <c r="NDB2781" s="1"/>
      <c r="NDC2781" s="1"/>
      <c r="NDD2781" s="1"/>
      <c r="NDE2781" s="1"/>
      <c r="NDF2781" s="1"/>
      <c r="NDG2781" s="1"/>
      <c r="NDH2781" s="1"/>
      <c r="NDI2781" s="1"/>
      <c r="NDJ2781" s="1"/>
      <c r="NDK2781" s="1"/>
      <c r="NDL2781" s="1"/>
      <c r="NDM2781" s="1"/>
      <c r="NDN2781" s="1"/>
      <c r="NDO2781" s="1"/>
      <c r="NDP2781" s="1"/>
      <c r="NDQ2781" s="1"/>
      <c r="NDR2781" s="1"/>
      <c r="NDS2781" s="1"/>
      <c r="NDT2781" s="1"/>
      <c r="NDU2781" s="1"/>
      <c r="NDV2781" s="1"/>
      <c r="NDW2781" s="1"/>
      <c r="NDX2781" s="1"/>
      <c r="NDY2781" s="1"/>
      <c r="NDZ2781" s="1"/>
      <c r="NEA2781" s="1"/>
      <c r="NEB2781" s="1"/>
      <c r="NEC2781" s="1"/>
      <c r="NED2781" s="1"/>
      <c r="NEE2781" s="1"/>
      <c r="NEF2781" s="1"/>
      <c r="NEG2781" s="1"/>
      <c r="NEH2781" s="1"/>
      <c r="NEI2781" s="1"/>
      <c r="NEJ2781" s="1"/>
      <c r="NEK2781" s="1"/>
      <c r="NEL2781" s="1"/>
      <c r="NEM2781" s="1"/>
      <c r="NEN2781" s="1"/>
      <c r="NEO2781" s="1"/>
      <c r="NEP2781" s="1"/>
      <c r="NEQ2781" s="1"/>
      <c r="NER2781" s="1"/>
      <c r="NES2781" s="1"/>
      <c r="NET2781" s="1"/>
      <c r="NEU2781" s="1"/>
      <c r="NEV2781" s="1"/>
      <c r="NEW2781" s="1"/>
      <c r="NEX2781" s="1"/>
      <c r="NEY2781" s="1"/>
      <c r="NEZ2781" s="1"/>
      <c r="NFA2781" s="1"/>
      <c r="NFB2781" s="1"/>
      <c r="NFC2781" s="1"/>
      <c r="NFD2781" s="1"/>
      <c r="NFE2781" s="1"/>
      <c r="NFF2781" s="1"/>
      <c r="NFG2781" s="1"/>
      <c r="NFH2781" s="1"/>
      <c r="NFI2781" s="1"/>
      <c r="NFJ2781" s="1"/>
      <c r="NFK2781" s="1"/>
      <c r="NFL2781" s="1"/>
      <c r="NFM2781" s="1"/>
      <c r="NFN2781" s="1"/>
      <c r="NFO2781" s="1"/>
      <c r="NFP2781" s="1"/>
      <c r="NFQ2781" s="1"/>
      <c r="NFR2781" s="1"/>
      <c r="NFS2781" s="1"/>
      <c r="NFT2781" s="1"/>
      <c r="NFU2781" s="1"/>
      <c r="NFV2781" s="1"/>
      <c r="NFW2781" s="1"/>
      <c r="NFX2781" s="1"/>
      <c r="NFY2781" s="1"/>
      <c r="NFZ2781" s="1"/>
      <c r="NGA2781" s="1"/>
      <c r="NGB2781" s="1"/>
      <c r="NGC2781" s="1"/>
      <c r="NGD2781" s="1"/>
      <c r="NGE2781" s="1"/>
      <c r="NGF2781" s="1"/>
      <c r="NGG2781" s="1"/>
      <c r="NGH2781" s="1"/>
      <c r="NGI2781" s="1"/>
      <c r="NGJ2781" s="1"/>
      <c r="NGK2781" s="1"/>
      <c r="NGL2781" s="1"/>
      <c r="NGM2781" s="1"/>
      <c r="NGN2781" s="1"/>
      <c r="NGO2781" s="1"/>
      <c r="NGP2781" s="1"/>
      <c r="NGQ2781" s="1"/>
      <c r="NGR2781" s="1"/>
      <c r="NGS2781" s="1"/>
      <c r="NGT2781" s="1"/>
      <c r="NGU2781" s="1"/>
      <c r="NGV2781" s="1"/>
      <c r="NGW2781" s="1"/>
      <c r="NGX2781" s="1"/>
      <c r="NGY2781" s="1"/>
      <c r="NGZ2781" s="1"/>
      <c r="NHA2781" s="1"/>
      <c r="NHB2781" s="1"/>
      <c r="NHC2781" s="1"/>
      <c r="NHD2781" s="1"/>
      <c r="NHE2781" s="1"/>
      <c r="NHF2781" s="1"/>
      <c r="NHG2781" s="1"/>
      <c r="NHH2781" s="1"/>
      <c r="NHI2781" s="1"/>
      <c r="NHJ2781" s="1"/>
      <c r="NHK2781" s="1"/>
      <c r="NHL2781" s="1"/>
      <c r="NHM2781" s="1"/>
      <c r="NHN2781" s="1"/>
      <c r="NHO2781" s="1"/>
      <c r="NHP2781" s="1"/>
      <c r="NHQ2781" s="1"/>
      <c r="NHR2781" s="1"/>
      <c r="NHS2781" s="1"/>
      <c r="NHT2781" s="1"/>
      <c r="NHU2781" s="1"/>
      <c r="NHV2781" s="1"/>
      <c r="NHW2781" s="1"/>
      <c r="NHX2781" s="1"/>
      <c r="NHY2781" s="1"/>
      <c r="NHZ2781" s="1"/>
      <c r="NIA2781" s="1"/>
      <c r="NIB2781" s="1"/>
      <c r="NIC2781" s="1"/>
      <c r="NID2781" s="1"/>
      <c r="NIE2781" s="1"/>
      <c r="NIF2781" s="1"/>
      <c r="NIG2781" s="1"/>
      <c r="NIH2781" s="1"/>
      <c r="NII2781" s="1"/>
      <c r="NIJ2781" s="1"/>
      <c r="NIK2781" s="1"/>
      <c r="NIL2781" s="1"/>
      <c r="NIM2781" s="1"/>
      <c r="NIN2781" s="1"/>
      <c r="NIO2781" s="1"/>
      <c r="NIP2781" s="1"/>
      <c r="NIQ2781" s="1"/>
      <c r="NIR2781" s="1"/>
      <c r="NIS2781" s="1"/>
      <c r="NIT2781" s="1"/>
      <c r="NIU2781" s="1"/>
      <c r="NIV2781" s="1"/>
      <c r="NIW2781" s="1"/>
      <c r="NIX2781" s="1"/>
      <c r="NIY2781" s="1"/>
      <c r="NIZ2781" s="1"/>
      <c r="NJA2781" s="1"/>
      <c r="NJB2781" s="1"/>
      <c r="NJC2781" s="1"/>
      <c r="NJD2781" s="1"/>
      <c r="NJE2781" s="1"/>
      <c r="NJF2781" s="1"/>
      <c r="NJG2781" s="1"/>
      <c r="NJH2781" s="1"/>
      <c r="NJI2781" s="1"/>
      <c r="NJJ2781" s="1"/>
      <c r="NJK2781" s="1"/>
      <c r="NJL2781" s="1"/>
      <c r="NJM2781" s="1"/>
      <c r="NJN2781" s="1"/>
      <c r="NJO2781" s="1"/>
      <c r="NJP2781" s="1"/>
      <c r="NJQ2781" s="1"/>
      <c r="NJR2781" s="1"/>
      <c r="NJS2781" s="1"/>
      <c r="NJT2781" s="1"/>
      <c r="NJU2781" s="1"/>
      <c r="NJV2781" s="1"/>
      <c r="NJW2781" s="1"/>
      <c r="NJX2781" s="1"/>
      <c r="NJY2781" s="1"/>
      <c r="NJZ2781" s="1"/>
      <c r="NKA2781" s="1"/>
      <c r="NKB2781" s="1"/>
      <c r="NKC2781" s="1"/>
      <c r="NKD2781" s="1"/>
      <c r="NKE2781" s="1"/>
      <c r="NKF2781" s="1"/>
      <c r="NKG2781" s="1"/>
      <c r="NKH2781" s="1"/>
      <c r="NKI2781" s="1"/>
      <c r="NKJ2781" s="1"/>
      <c r="NKK2781" s="1"/>
      <c r="NKL2781" s="1"/>
      <c r="NKM2781" s="1"/>
      <c r="NKN2781" s="1"/>
      <c r="NKO2781" s="1"/>
      <c r="NKP2781" s="1"/>
      <c r="NKQ2781" s="1"/>
      <c r="NKR2781" s="1"/>
      <c r="NKS2781" s="1"/>
      <c r="NKT2781" s="1"/>
      <c r="NKU2781" s="1"/>
      <c r="NKV2781" s="1"/>
      <c r="NKW2781" s="1"/>
      <c r="NKX2781" s="1"/>
      <c r="NKY2781" s="1"/>
      <c r="NKZ2781" s="1"/>
      <c r="NLA2781" s="1"/>
      <c r="NLB2781" s="1"/>
      <c r="NLC2781" s="1"/>
      <c r="NLD2781" s="1"/>
      <c r="NLE2781" s="1"/>
      <c r="NLF2781" s="1"/>
      <c r="NLG2781" s="1"/>
      <c r="NLH2781" s="1"/>
      <c r="NLI2781" s="1"/>
      <c r="NLJ2781" s="1"/>
      <c r="NLK2781" s="1"/>
      <c r="NLL2781" s="1"/>
      <c r="NLM2781" s="1"/>
      <c r="NLN2781" s="1"/>
      <c r="NLO2781" s="1"/>
      <c r="NLP2781" s="1"/>
      <c r="NLQ2781" s="1"/>
      <c r="NLR2781" s="1"/>
      <c r="NLS2781" s="1"/>
      <c r="NLT2781" s="1"/>
      <c r="NLU2781" s="1"/>
      <c r="NLV2781" s="1"/>
      <c r="NLW2781" s="1"/>
      <c r="NLX2781" s="1"/>
      <c r="NLY2781" s="1"/>
      <c r="NLZ2781" s="1"/>
      <c r="NMA2781" s="1"/>
      <c r="NMB2781" s="1"/>
      <c r="NMC2781" s="1"/>
      <c r="NMD2781" s="1"/>
      <c r="NME2781" s="1"/>
      <c r="NMF2781" s="1"/>
      <c r="NMG2781" s="1"/>
      <c r="NMH2781" s="1"/>
      <c r="NMI2781" s="1"/>
      <c r="NMJ2781" s="1"/>
      <c r="NMK2781" s="1"/>
      <c r="NML2781" s="1"/>
      <c r="NMM2781" s="1"/>
      <c r="NMN2781" s="1"/>
      <c r="NMO2781" s="1"/>
      <c r="NMP2781" s="1"/>
      <c r="NMQ2781" s="1"/>
      <c r="NMR2781" s="1"/>
      <c r="NMS2781" s="1"/>
      <c r="NMT2781" s="1"/>
      <c r="NMU2781" s="1"/>
      <c r="NMV2781" s="1"/>
      <c r="NMW2781" s="1"/>
      <c r="NMX2781" s="1"/>
      <c r="NMY2781" s="1"/>
      <c r="NMZ2781" s="1"/>
      <c r="NNA2781" s="1"/>
      <c r="NNB2781" s="1"/>
      <c r="NNC2781" s="1"/>
      <c r="NND2781" s="1"/>
      <c r="NNE2781" s="1"/>
      <c r="NNF2781" s="1"/>
      <c r="NNG2781" s="1"/>
      <c r="NNH2781" s="1"/>
      <c r="NNI2781" s="1"/>
      <c r="NNJ2781" s="1"/>
      <c r="NNK2781" s="1"/>
      <c r="NNL2781" s="1"/>
      <c r="NNM2781" s="1"/>
      <c r="NNN2781" s="1"/>
      <c r="NNO2781" s="1"/>
      <c r="NNP2781" s="1"/>
      <c r="NNQ2781" s="1"/>
      <c r="NNR2781" s="1"/>
      <c r="NNS2781" s="1"/>
      <c r="NNT2781" s="1"/>
      <c r="NNU2781" s="1"/>
      <c r="NNV2781" s="1"/>
      <c r="NNW2781" s="1"/>
      <c r="NNX2781" s="1"/>
      <c r="NNY2781" s="1"/>
      <c r="NNZ2781" s="1"/>
      <c r="NOA2781" s="1"/>
      <c r="NOB2781" s="1"/>
      <c r="NOC2781" s="1"/>
      <c r="NOD2781" s="1"/>
      <c r="NOE2781" s="1"/>
      <c r="NOF2781" s="1"/>
      <c r="NOG2781" s="1"/>
      <c r="NOH2781" s="1"/>
      <c r="NOI2781" s="1"/>
      <c r="NOJ2781" s="1"/>
      <c r="NOK2781" s="1"/>
      <c r="NOL2781" s="1"/>
      <c r="NOM2781" s="1"/>
      <c r="NON2781" s="1"/>
      <c r="NOO2781" s="1"/>
      <c r="NOP2781" s="1"/>
      <c r="NOQ2781" s="1"/>
      <c r="NOR2781" s="1"/>
      <c r="NOS2781" s="1"/>
      <c r="NOT2781" s="1"/>
      <c r="NOU2781" s="1"/>
      <c r="NOV2781" s="1"/>
      <c r="NOW2781" s="1"/>
      <c r="NOX2781" s="1"/>
      <c r="NOY2781" s="1"/>
      <c r="NOZ2781" s="1"/>
      <c r="NPA2781" s="1"/>
      <c r="NPB2781" s="1"/>
      <c r="NPC2781" s="1"/>
      <c r="NPD2781" s="1"/>
      <c r="NPE2781" s="1"/>
      <c r="NPF2781" s="1"/>
      <c r="NPG2781" s="1"/>
      <c r="NPH2781" s="1"/>
      <c r="NPI2781" s="1"/>
      <c r="NPJ2781" s="1"/>
      <c r="NPK2781" s="1"/>
      <c r="NPL2781" s="1"/>
      <c r="NPM2781" s="1"/>
      <c r="NPN2781" s="1"/>
      <c r="NPO2781" s="1"/>
      <c r="NPP2781" s="1"/>
      <c r="NPQ2781" s="1"/>
      <c r="NPR2781" s="1"/>
      <c r="NPS2781" s="1"/>
      <c r="NPT2781" s="1"/>
      <c r="NPU2781" s="1"/>
      <c r="NPV2781" s="1"/>
      <c r="NPW2781" s="1"/>
      <c r="NPX2781" s="1"/>
      <c r="NPY2781" s="1"/>
      <c r="NPZ2781" s="1"/>
      <c r="NQA2781" s="1"/>
      <c r="NQB2781" s="1"/>
      <c r="NQC2781" s="1"/>
      <c r="NQD2781" s="1"/>
      <c r="NQE2781" s="1"/>
      <c r="NQF2781" s="1"/>
      <c r="NQG2781" s="1"/>
      <c r="NQH2781" s="1"/>
      <c r="NQI2781" s="1"/>
      <c r="NQJ2781" s="1"/>
      <c r="NQK2781" s="1"/>
      <c r="NQL2781" s="1"/>
      <c r="NQM2781" s="1"/>
      <c r="NQN2781" s="1"/>
      <c r="NQO2781" s="1"/>
      <c r="NQP2781" s="1"/>
      <c r="NQQ2781" s="1"/>
      <c r="NQR2781" s="1"/>
      <c r="NQS2781" s="1"/>
      <c r="NQT2781" s="1"/>
      <c r="NQU2781" s="1"/>
      <c r="NQV2781" s="1"/>
      <c r="NQW2781" s="1"/>
      <c r="NQX2781" s="1"/>
      <c r="NQY2781" s="1"/>
      <c r="NQZ2781" s="1"/>
      <c r="NRA2781" s="1"/>
      <c r="NRB2781" s="1"/>
      <c r="NRC2781" s="1"/>
      <c r="NRD2781" s="1"/>
      <c r="NRE2781" s="1"/>
      <c r="NRF2781" s="1"/>
      <c r="NRG2781" s="1"/>
      <c r="NRH2781" s="1"/>
      <c r="NRI2781" s="1"/>
      <c r="NRJ2781" s="1"/>
      <c r="NRK2781" s="1"/>
      <c r="NRL2781" s="1"/>
      <c r="NRM2781" s="1"/>
      <c r="NRN2781" s="1"/>
      <c r="NRO2781" s="1"/>
      <c r="NRP2781" s="1"/>
      <c r="NRQ2781" s="1"/>
      <c r="NRR2781" s="1"/>
      <c r="NRS2781" s="1"/>
      <c r="NRT2781" s="1"/>
      <c r="NRU2781" s="1"/>
      <c r="NRV2781" s="1"/>
      <c r="NRW2781" s="1"/>
      <c r="NRX2781" s="1"/>
      <c r="NRY2781" s="1"/>
      <c r="NRZ2781" s="1"/>
      <c r="NSA2781" s="1"/>
      <c r="NSB2781" s="1"/>
      <c r="NSC2781" s="1"/>
      <c r="NSD2781" s="1"/>
      <c r="NSE2781" s="1"/>
      <c r="NSF2781" s="1"/>
      <c r="NSG2781" s="1"/>
      <c r="NSH2781" s="1"/>
      <c r="NSI2781" s="1"/>
      <c r="NSJ2781" s="1"/>
      <c r="NSK2781" s="1"/>
      <c r="NSL2781" s="1"/>
      <c r="NSM2781" s="1"/>
      <c r="NSN2781" s="1"/>
      <c r="NSO2781" s="1"/>
      <c r="NSP2781" s="1"/>
      <c r="NSQ2781" s="1"/>
      <c r="NSR2781" s="1"/>
      <c r="NSS2781" s="1"/>
      <c r="NST2781" s="1"/>
      <c r="NSU2781" s="1"/>
      <c r="NSV2781" s="1"/>
      <c r="NSW2781" s="1"/>
      <c r="NSX2781" s="1"/>
      <c r="NSY2781" s="1"/>
      <c r="NSZ2781" s="1"/>
      <c r="NTA2781" s="1"/>
      <c r="NTB2781" s="1"/>
      <c r="NTC2781" s="1"/>
      <c r="NTD2781" s="1"/>
      <c r="NTE2781" s="1"/>
      <c r="NTF2781" s="1"/>
      <c r="NTG2781" s="1"/>
      <c r="NTH2781" s="1"/>
      <c r="NTI2781" s="1"/>
      <c r="NTJ2781" s="1"/>
      <c r="NTK2781" s="1"/>
      <c r="NTL2781" s="1"/>
      <c r="NTM2781" s="1"/>
      <c r="NTN2781" s="1"/>
      <c r="NTO2781" s="1"/>
      <c r="NTP2781" s="1"/>
      <c r="NTQ2781" s="1"/>
      <c r="NTR2781" s="1"/>
      <c r="NTS2781" s="1"/>
      <c r="NTT2781" s="1"/>
      <c r="NTU2781" s="1"/>
      <c r="NTV2781" s="1"/>
      <c r="NTW2781" s="1"/>
      <c r="NTX2781" s="1"/>
      <c r="NTY2781" s="1"/>
      <c r="NTZ2781" s="1"/>
      <c r="NUA2781" s="1"/>
      <c r="NUB2781" s="1"/>
      <c r="NUC2781" s="1"/>
      <c r="NUD2781" s="1"/>
      <c r="NUE2781" s="1"/>
      <c r="NUF2781" s="1"/>
      <c r="NUG2781" s="1"/>
      <c r="NUH2781" s="1"/>
      <c r="NUI2781" s="1"/>
      <c r="NUJ2781" s="1"/>
      <c r="NUK2781" s="1"/>
      <c r="NUL2781" s="1"/>
      <c r="NUM2781" s="1"/>
      <c r="NUN2781" s="1"/>
      <c r="NUO2781" s="1"/>
      <c r="NUP2781" s="1"/>
      <c r="NUQ2781" s="1"/>
      <c r="NUR2781" s="1"/>
      <c r="NUS2781" s="1"/>
      <c r="NUT2781" s="1"/>
      <c r="NUU2781" s="1"/>
      <c r="NUV2781" s="1"/>
      <c r="NUW2781" s="1"/>
      <c r="NUX2781" s="1"/>
      <c r="NUY2781" s="1"/>
      <c r="NUZ2781" s="1"/>
      <c r="NVA2781" s="1"/>
      <c r="NVB2781" s="1"/>
      <c r="NVC2781" s="1"/>
      <c r="NVD2781" s="1"/>
      <c r="NVE2781" s="1"/>
      <c r="NVF2781" s="1"/>
      <c r="NVG2781" s="1"/>
      <c r="NVH2781" s="1"/>
      <c r="NVI2781" s="1"/>
      <c r="NVJ2781" s="1"/>
      <c r="NVK2781" s="1"/>
      <c r="NVL2781" s="1"/>
      <c r="NVM2781" s="1"/>
      <c r="NVN2781" s="1"/>
      <c r="NVO2781" s="1"/>
      <c r="NVP2781" s="1"/>
      <c r="NVQ2781" s="1"/>
      <c r="NVR2781" s="1"/>
      <c r="NVS2781" s="1"/>
      <c r="NVT2781" s="1"/>
      <c r="NVU2781" s="1"/>
      <c r="NVV2781" s="1"/>
      <c r="NVW2781" s="1"/>
      <c r="NVX2781" s="1"/>
      <c r="NVY2781" s="1"/>
      <c r="NVZ2781" s="1"/>
      <c r="NWA2781" s="1"/>
      <c r="NWB2781" s="1"/>
      <c r="NWC2781" s="1"/>
      <c r="NWD2781" s="1"/>
      <c r="NWE2781" s="1"/>
      <c r="NWF2781" s="1"/>
      <c r="NWG2781" s="1"/>
      <c r="NWH2781" s="1"/>
      <c r="NWI2781" s="1"/>
      <c r="NWJ2781" s="1"/>
      <c r="NWK2781" s="1"/>
      <c r="NWL2781" s="1"/>
      <c r="NWM2781" s="1"/>
      <c r="NWN2781" s="1"/>
      <c r="NWO2781" s="1"/>
      <c r="NWP2781" s="1"/>
      <c r="NWQ2781" s="1"/>
      <c r="NWR2781" s="1"/>
      <c r="NWS2781" s="1"/>
      <c r="NWT2781" s="1"/>
      <c r="NWU2781" s="1"/>
      <c r="NWV2781" s="1"/>
      <c r="NWW2781" s="1"/>
      <c r="NWX2781" s="1"/>
      <c r="NWY2781" s="1"/>
      <c r="NWZ2781" s="1"/>
      <c r="NXA2781" s="1"/>
      <c r="NXB2781" s="1"/>
      <c r="NXC2781" s="1"/>
      <c r="NXD2781" s="1"/>
      <c r="NXE2781" s="1"/>
      <c r="NXF2781" s="1"/>
      <c r="NXG2781" s="1"/>
      <c r="NXH2781" s="1"/>
      <c r="NXI2781" s="1"/>
      <c r="NXJ2781" s="1"/>
      <c r="NXK2781" s="1"/>
      <c r="NXL2781" s="1"/>
      <c r="NXM2781" s="1"/>
      <c r="NXN2781" s="1"/>
      <c r="NXO2781" s="1"/>
      <c r="NXP2781" s="1"/>
      <c r="NXQ2781" s="1"/>
      <c r="NXR2781" s="1"/>
      <c r="NXS2781" s="1"/>
      <c r="NXT2781" s="1"/>
      <c r="NXU2781" s="1"/>
      <c r="NXV2781" s="1"/>
      <c r="NXW2781" s="1"/>
      <c r="NXX2781" s="1"/>
      <c r="NXY2781" s="1"/>
      <c r="NXZ2781" s="1"/>
      <c r="NYA2781" s="1"/>
      <c r="NYB2781" s="1"/>
      <c r="NYC2781" s="1"/>
      <c r="NYD2781" s="1"/>
      <c r="NYE2781" s="1"/>
      <c r="NYF2781" s="1"/>
      <c r="NYG2781" s="1"/>
      <c r="NYH2781" s="1"/>
      <c r="NYI2781" s="1"/>
      <c r="NYJ2781" s="1"/>
      <c r="NYK2781" s="1"/>
      <c r="NYL2781" s="1"/>
      <c r="NYM2781" s="1"/>
      <c r="NYN2781" s="1"/>
      <c r="NYO2781" s="1"/>
      <c r="NYP2781" s="1"/>
      <c r="NYQ2781" s="1"/>
      <c r="NYR2781" s="1"/>
      <c r="NYS2781" s="1"/>
      <c r="NYT2781" s="1"/>
      <c r="NYU2781" s="1"/>
      <c r="NYV2781" s="1"/>
      <c r="NYW2781" s="1"/>
      <c r="NYX2781" s="1"/>
      <c r="NYY2781" s="1"/>
      <c r="NYZ2781" s="1"/>
      <c r="NZA2781" s="1"/>
      <c r="NZB2781" s="1"/>
      <c r="NZC2781" s="1"/>
      <c r="NZD2781" s="1"/>
      <c r="NZE2781" s="1"/>
      <c r="NZF2781" s="1"/>
      <c r="NZG2781" s="1"/>
      <c r="NZH2781" s="1"/>
      <c r="NZI2781" s="1"/>
      <c r="NZJ2781" s="1"/>
      <c r="NZK2781" s="1"/>
      <c r="NZL2781" s="1"/>
      <c r="NZM2781" s="1"/>
      <c r="NZN2781" s="1"/>
      <c r="NZO2781" s="1"/>
      <c r="NZP2781" s="1"/>
      <c r="NZQ2781" s="1"/>
      <c r="NZR2781" s="1"/>
      <c r="NZS2781" s="1"/>
      <c r="NZT2781" s="1"/>
      <c r="NZU2781" s="1"/>
      <c r="NZV2781" s="1"/>
      <c r="NZW2781" s="1"/>
      <c r="NZX2781" s="1"/>
      <c r="NZY2781" s="1"/>
      <c r="NZZ2781" s="1"/>
      <c r="OAA2781" s="1"/>
      <c r="OAB2781" s="1"/>
      <c r="OAC2781" s="1"/>
      <c r="OAD2781" s="1"/>
      <c r="OAE2781" s="1"/>
      <c r="OAF2781" s="1"/>
      <c r="OAG2781" s="1"/>
      <c r="OAH2781" s="1"/>
      <c r="OAI2781" s="1"/>
      <c r="OAJ2781" s="1"/>
      <c r="OAK2781" s="1"/>
      <c r="OAL2781" s="1"/>
      <c r="OAM2781" s="1"/>
      <c r="OAN2781" s="1"/>
      <c r="OAO2781" s="1"/>
      <c r="OAP2781" s="1"/>
      <c r="OAQ2781" s="1"/>
      <c r="OAR2781" s="1"/>
      <c r="OAS2781" s="1"/>
      <c r="OAT2781" s="1"/>
      <c r="OAU2781" s="1"/>
      <c r="OAV2781" s="1"/>
      <c r="OAW2781" s="1"/>
      <c r="OAX2781" s="1"/>
      <c r="OAY2781" s="1"/>
      <c r="OAZ2781" s="1"/>
      <c r="OBA2781" s="1"/>
      <c r="OBB2781" s="1"/>
      <c r="OBC2781" s="1"/>
      <c r="OBD2781" s="1"/>
      <c r="OBE2781" s="1"/>
      <c r="OBF2781" s="1"/>
      <c r="OBG2781" s="1"/>
      <c r="OBH2781" s="1"/>
      <c r="OBI2781" s="1"/>
      <c r="OBJ2781" s="1"/>
      <c r="OBK2781" s="1"/>
      <c r="OBL2781" s="1"/>
      <c r="OBM2781" s="1"/>
      <c r="OBN2781" s="1"/>
      <c r="OBO2781" s="1"/>
      <c r="OBP2781" s="1"/>
      <c r="OBQ2781" s="1"/>
      <c r="OBR2781" s="1"/>
      <c r="OBS2781" s="1"/>
      <c r="OBT2781" s="1"/>
      <c r="OBU2781" s="1"/>
      <c r="OBV2781" s="1"/>
      <c r="OBW2781" s="1"/>
      <c r="OBX2781" s="1"/>
      <c r="OBY2781" s="1"/>
      <c r="OBZ2781" s="1"/>
      <c r="OCA2781" s="1"/>
      <c r="OCB2781" s="1"/>
      <c r="OCC2781" s="1"/>
      <c r="OCD2781" s="1"/>
      <c r="OCE2781" s="1"/>
      <c r="OCF2781" s="1"/>
      <c r="OCG2781" s="1"/>
      <c r="OCH2781" s="1"/>
      <c r="OCI2781" s="1"/>
      <c r="OCJ2781" s="1"/>
      <c r="OCK2781" s="1"/>
      <c r="OCL2781" s="1"/>
      <c r="OCM2781" s="1"/>
      <c r="OCN2781" s="1"/>
      <c r="OCO2781" s="1"/>
      <c r="OCP2781" s="1"/>
      <c r="OCQ2781" s="1"/>
      <c r="OCR2781" s="1"/>
      <c r="OCS2781" s="1"/>
      <c r="OCT2781" s="1"/>
      <c r="OCU2781" s="1"/>
      <c r="OCV2781" s="1"/>
      <c r="OCW2781" s="1"/>
      <c r="OCX2781" s="1"/>
      <c r="OCY2781" s="1"/>
      <c r="OCZ2781" s="1"/>
      <c r="ODA2781" s="1"/>
      <c r="ODB2781" s="1"/>
      <c r="ODC2781" s="1"/>
      <c r="ODD2781" s="1"/>
      <c r="ODE2781" s="1"/>
      <c r="ODF2781" s="1"/>
      <c r="ODG2781" s="1"/>
      <c r="ODH2781" s="1"/>
      <c r="ODI2781" s="1"/>
      <c r="ODJ2781" s="1"/>
      <c r="ODK2781" s="1"/>
      <c r="ODL2781" s="1"/>
      <c r="ODM2781" s="1"/>
      <c r="ODN2781" s="1"/>
      <c r="ODO2781" s="1"/>
      <c r="ODP2781" s="1"/>
      <c r="ODQ2781" s="1"/>
      <c r="ODR2781" s="1"/>
      <c r="ODS2781" s="1"/>
      <c r="ODT2781" s="1"/>
      <c r="ODU2781" s="1"/>
      <c r="ODV2781" s="1"/>
      <c r="ODW2781" s="1"/>
      <c r="ODX2781" s="1"/>
      <c r="ODY2781" s="1"/>
      <c r="ODZ2781" s="1"/>
      <c r="OEA2781" s="1"/>
      <c r="OEB2781" s="1"/>
      <c r="OEC2781" s="1"/>
      <c r="OED2781" s="1"/>
      <c r="OEE2781" s="1"/>
      <c r="OEF2781" s="1"/>
      <c r="OEG2781" s="1"/>
      <c r="OEH2781" s="1"/>
      <c r="OEI2781" s="1"/>
      <c r="OEJ2781" s="1"/>
      <c r="OEK2781" s="1"/>
      <c r="OEL2781" s="1"/>
      <c r="OEM2781" s="1"/>
      <c r="OEN2781" s="1"/>
      <c r="OEO2781" s="1"/>
      <c r="OEP2781" s="1"/>
      <c r="OEQ2781" s="1"/>
      <c r="OER2781" s="1"/>
      <c r="OES2781" s="1"/>
      <c r="OET2781" s="1"/>
      <c r="OEU2781" s="1"/>
      <c r="OEV2781" s="1"/>
      <c r="OEW2781" s="1"/>
      <c r="OEX2781" s="1"/>
      <c r="OEY2781" s="1"/>
      <c r="OEZ2781" s="1"/>
      <c r="OFA2781" s="1"/>
      <c r="OFB2781" s="1"/>
      <c r="OFC2781" s="1"/>
      <c r="OFD2781" s="1"/>
      <c r="OFE2781" s="1"/>
      <c r="OFF2781" s="1"/>
      <c r="OFG2781" s="1"/>
      <c r="OFH2781" s="1"/>
      <c r="OFI2781" s="1"/>
      <c r="OFJ2781" s="1"/>
      <c r="OFK2781" s="1"/>
      <c r="OFL2781" s="1"/>
      <c r="OFM2781" s="1"/>
      <c r="OFN2781" s="1"/>
      <c r="OFO2781" s="1"/>
      <c r="OFP2781" s="1"/>
      <c r="OFQ2781" s="1"/>
      <c r="OFR2781" s="1"/>
      <c r="OFS2781" s="1"/>
      <c r="OFT2781" s="1"/>
      <c r="OFU2781" s="1"/>
      <c r="OFV2781" s="1"/>
      <c r="OFW2781" s="1"/>
      <c r="OFX2781" s="1"/>
      <c r="OFY2781" s="1"/>
      <c r="OFZ2781" s="1"/>
      <c r="OGA2781" s="1"/>
      <c r="OGB2781" s="1"/>
      <c r="OGC2781" s="1"/>
      <c r="OGD2781" s="1"/>
      <c r="OGE2781" s="1"/>
      <c r="OGF2781" s="1"/>
      <c r="OGG2781" s="1"/>
      <c r="OGH2781" s="1"/>
      <c r="OGI2781" s="1"/>
      <c r="OGJ2781" s="1"/>
      <c r="OGK2781" s="1"/>
      <c r="OGL2781" s="1"/>
      <c r="OGM2781" s="1"/>
      <c r="OGN2781" s="1"/>
      <c r="OGO2781" s="1"/>
      <c r="OGP2781" s="1"/>
      <c r="OGQ2781" s="1"/>
      <c r="OGR2781" s="1"/>
      <c r="OGS2781" s="1"/>
      <c r="OGT2781" s="1"/>
      <c r="OGU2781" s="1"/>
      <c r="OGV2781" s="1"/>
      <c r="OGW2781" s="1"/>
      <c r="OGX2781" s="1"/>
      <c r="OGY2781" s="1"/>
      <c r="OGZ2781" s="1"/>
      <c r="OHA2781" s="1"/>
      <c r="OHB2781" s="1"/>
      <c r="OHC2781" s="1"/>
      <c r="OHD2781" s="1"/>
      <c r="OHE2781" s="1"/>
      <c r="OHF2781" s="1"/>
      <c r="OHG2781" s="1"/>
      <c r="OHH2781" s="1"/>
      <c r="OHI2781" s="1"/>
      <c r="OHJ2781" s="1"/>
      <c r="OHK2781" s="1"/>
      <c r="OHL2781" s="1"/>
      <c r="OHM2781" s="1"/>
      <c r="OHN2781" s="1"/>
      <c r="OHO2781" s="1"/>
      <c r="OHP2781" s="1"/>
      <c r="OHQ2781" s="1"/>
      <c r="OHR2781" s="1"/>
      <c r="OHS2781" s="1"/>
      <c r="OHT2781" s="1"/>
      <c r="OHU2781" s="1"/>
      <c r="OHV2781" s="1"/>
      <c r="OHW2781" s="1"/>
      <c r="OHX2781" s="1"/>
      <c r="OHY2781" s="1"/>
      <c r="OHZ2781" s="1"/>
      <c r="OIA2781" s="1"/>
      <c r="OIB2781" s="1"/>
      <c r="OIC2781" s="1"/>
      <c r="OID2781" s="1"/>
      <c r="OIE2781" s="1"/>
      <c r="OIF2781" s="1"/>
      <c r="OIG2781" s="1"/>
      <c r="OIH2781" s="1"/>
      <c r="OII2781" s="1"/>
      <c r="OIJ2781" s="1"/>
      <c r="OIK2781" s="1"/>
      <c r="OIL2781" s="1"/>
      <c r="OIM2781" s="1"/>
      <c r="OIN2781" s="1"/>
      <c r="OIO2781" s="1"/>
      <c r="OIP2781" s="1"/>
      <c r="OIQ2781" s="1"/>
      <c r="OIR2781" s="1"/>
      <c r="OIS2781" s="1"/>
      <c r="OIT2781" s="1"/>
      <c r="OIU2781" s="1"/>
      <c r="OIV2781" s="1"/>
      <c r="OIW2781" s="1"/>
      <c r="OIX2781" s="1"/>
      <c r="OIY2781" s="1"/>
      <c r="OIZ2781" s="1"/>
      <c r="OJA2781" s="1"/>
      <c r="OJB2781" s="1"/>
      <c r="OJC2781" s="1"/>
      <c r="OJD2781" s="1"/>
      <c r="OJE2781" s="1"/>
      <c r="OJF2781" s="1"/>
      <c r="OJG2781" s="1"/>
      <c r="OJH2781" s="1"/>
      <c r="OJI2781" s="1"/>
      <c r="OJJ2781" s="1"/>
      <c r="OJK2781" s="1"/>
      <c r="OJL2781" s="1"/>
      <c r="OJM2781" s="1"/>
      <c r="OJN2781" s="1"/>
      <c r="OJO2781" s="1"/>
      <c r="OJP2781" s="1"/>
      <c r="OJQ2781" s="1"/>
      <c r="OJR2781" s="1"/>
      <c r="OJS2781" s="1"/>
      <c r="OJT2781" s="1"/>
      <c r="OJU2781" s="1"/>
      <c r="OJV2781" s="1"/>
      <c r="OJW2781" s="1"/>
      <c r="OJX2781" s="1"/>
      <c r="OJY2781" s="1"/>
      <c r="OJZ2781" s="1"/>
      <c r="OKA2781" s="1"/>
      <c r="OKB2781" s="1"/>
      <c r="OKC2781" s="1"/>
      <c r="OKD2781" s="1"/>
      <c r="OKE2781" s="1"/>
      <c r="OKF2781" s="1"/>
      <c r="OKG2781" s="1"/>
      <c r="OKH2781" s="1"/>
      <c r="OKI2781" s="1"/>
      <c r="OKJ2781" s="1"/>
      <c r="OKK2781" s="1"/>
      <c r="OKL2781" s="1"/>
      <c r="OKM2781" s="1"/>
      <c r="OKN2781" s="1"/>
      <c r="OKO2781" s="1"/>
      <c r="OKP2781" s="1"/>
      <c r="OKQ2781" s="1"/>
      <c r="OKR2781" s="1"/>
      <c r="OKS2781" s="1"/>
      <c r="OKT2781" s="1"/>
      <c r="OKU2781" s="1"/>
      <c r="OKV2781" s="1"/>
      <c r="OKW2781" s="1"/>
      <c r="OKX2781" s="1"/>
      <c r="OKY2781" s="1"/>
      <c r="OKZ2781" s="1"/>
      <c r="OLA2781" s="1"/>
      <c r="OLB2781" s="1"/>
      <c r="OLC2781" s="1"/>
      <c r="OLD2781" s="1"/>
      <c r="OLE2781" s="1"/>
      <c r="OLF2781" s="1"/>
      <c r="OLG2781" s="1"/>
      <c r="OLH2781" s="1"/>
      <c r="OLI2781" s="1"/>
      <c r="OLJ2781" s="1"/>
      <c r="OLK2781" s="1"/>
      <c r="OLL2781" s="1"/>
      <c r="OLM2781" s="1"/>
      <c r="OLN2781" s="1"/>
      <c r="OLO2781" s="1"/>
      <c r="OLP2781" s="1"/>
      <c r="OLQ2781" s="1"/>
      <c r="OLR2781" s="1"/>
      <c r="OLS2781" s="1"/>
      <c r="OLT2781" s="1"/>
      <c r="OLU2781" s="1"/>
      <c r="OLV2781" s="1"/>
      <c r="OLW2781" s="1"/>
      <c r="OLX2781" s="1"/>
      <c r="OLY2781" s="1"/>
      <c r="OLZ2781" s="1"/>
      <c r="OMA2781" s="1"/>
      <c r="OMB2781" s="1"/>
      <c r="OMC2781" s="1"/>
      <c r="OMD2781" s="1"/>
      <c r="OME2781" s="1"/>
      <c r="OMF2781" s="1"/>
      <c r="OMG2781" s="1"/>
      <c r="OMH2781" s="1"/>
      <c r="OMI2781" s="1"/>
      <c r="OMJ2781" s="1"/>
      <c r="OMK2781" s="1"/>
      <c r="OML2781" s="1"/>
      <c r="OMM2781" s="1"/>
      <c r="OMN2781" s="1"/>
      <c r="OMO2781" s="1"/>
      <c r="OMP2781" s="1"/>
      <c r="OMQ2781" s="1"/>
      <c r="OMR2781" s="1"/>
      <c r="OMS2781" s="1"/>
      <c r="OMT2781" s="1"/>
      <c r="OMU2781" s="1"/>
      <c r="OMV2781" s="1"/>
      <c r="OMW2781" s="1"/>
      <c r="OMX2781" s="1"/>
      <c r="OMY2781" s="1"/>
      <c r="OMZ2781" s="1"/>
      <c r="ONA2781" s="1"/>
      <c r="ONB2781" s="1"/>
      <c r="ONC2781" s="1"/>
      <c r="OND2781" s="1"/>
      <c r="ONE2781" s="1"/>
      <c r="ONF2781" s="1"/>
      <c r="ONG2781" s="1"/>
      <c r="ONH2781" s="1"/>
      <c r="ONI2781" s="1"/>
      <c r="ONJ2781" s="1"/>
      <c r="ONK2781" s="1"/>
      <c r="ONL2781" s="1"/>
      <c r="ONM2781" s="1"/>
      <c r="ONN2781" s="1"/>
      <c r="ONO2781" s="1"/>
      <c r="ONP2781" s="1"/>
      <c r="ONQ2781" s="1"/>
      <c r="ONR2781" s="1"/>
      <c r="ONS2781" s="1"/>
      <c r="ONT2781" s="1"/>
      <c r="ONU2781" s="1"/>
      <c r="ONV2781" s="1"/>
      <c r="ONW2781" s="1"/>
      <c r="ONX2781" s="1"/>
      <c r="ONY2781" s="1"/>
      <c r="ONZ2781" s="1"/>
      <c r="OOA2781" s="1"/>
      <c r="OOB2781" s="1"/>
      <c r="OOC2781" s="1"/>
      <c r="OOD2781" s="1"/>
      <c r="OOE2781" s="1"/>
      <c r="OOF2781" s="1"/>
      <c r="OOG2781" s="1"/>
      <c r="OOH2781" s="1"/>
      <c r="OOI2781" s="1"/>
      <c r="OOJ2781" s="1"/>
      <c r="OOK2781" s="1"/>
      <c r="OOL2781" s="1"/>
      <c r="OOM2781" s="1"/>
      <c r="OON2781" s="1"/>
      <c r="OOO2781" s="1"/>
      <c r="OOP2781" s="1"/>
      <c r="OOQ2781" s="1"/>
      <c r="OOR2781" s="1"/>
      <c r="OOS2781" s="1"/>
      <c r="OOT2781" s="1"/>
      <c r="OOU2781" s="1"/>
      <c r="OOV2781" s="1"/>
      <c r="OOW2781" s="1"/>
      <c r="OOX2781" s="1"/>
      <c r="OOY2781" s="1"/>
      <c r="OOZ2781" s="1"/>
      <c r="OPA2781" s="1"/>
      <c r="OPB2781" s="1"/>
      <c r="OPC2781" s="1"/>
      <c r="OPD2781" s="1"/>
      <c r="OPE2781" s="1"/>
      <c r="OPF2781" s="1"/>
      <c r="OPG2781" s="1"/>
      <c r="OPH2781" s="1"/>
      <c r="OPI2781" s="1"/>
      <c r="OPJ2781" s="1"/>
      <c r="OPK2781" s="1"/>
      <c r="OPL2781" s="1"/>
      <c r="OPM2781" s="1"/>
      <c r="OPN2781" s="1"/>
      <c r="OPO2781" s="1"/>
      <c r="OPP2781" s="1"/>
      <c r="OPQ2781" s="1"/>
      <c r="OPR2781" s="1"/>
      <c r="OPS2781" s="1"/>
      <c r="OPT2781" s="1"/>
      <c r="OPU2781" s="1"/>
      <c r="OPV2781" s="1"/>
      <c r="OPW2781" s="1"/>
      <c r="OPX2781" s="1"/>
      <c r="OPY2781" s="1"/>
      <c r="OPZ2781" s="1"/>
      <c r="OQA2781" s="1"/>
      <c r="OQB2781" s="1"/>
      <c r="OQC2781" s="1"/>
      <c r="OQD2781" s="1"/>
      <c r="OQE2781" s="1"/>
      <c r="OQF2781" s="1"/>
      <c r="OQG2781" s="1"/>
      <c r="OQH2781" s="1"/>
      <c r="OQI2781" s="1"/>
      <c r="OQJ2781" s="1"/>
      <c r="OQK2781" s="1"/>
      <c r="OQL2781" s="1"/>
      <c r="OQM2781" s="1"/>
      <c r="OQN2781" s="1"/>
      <c r="OQO2781" s="1"/>
      <c r="OQP2781" s="1"/>
      <c r="OQQ2781" s="1"/>
      <c r="OQR2781" s="1"/>
      <c r="OQS2781" s="1"/>
      <c r="OQT2781" s="1"/>
      <c r="OQU2781" s="1"/>
      <c r="OQV2781" s="1"/>
      <c r="OQW2781" s="1"/>
      <c r="OQX2781" s="1"/>
      <c r="OQY2781" s="1"/>
      <c r="OQZ2781" s="1"/>
      <c r="ORA2781" s="1"/>
      <c r="ORB2781" s="1"/>
      <c r="ORC2781" s="1"/>
      <c r="ORD2781" s="1"/>
      <c r="ORE2781" s="1"/>
      <c r="ORF2781" s="1"/>
      <c r="ORG2781" s="1"/>
      <c r="ORH2781" s="1"/>
      <c r="ORI2781" s="1"/>
      <c r="ORJ2781" s="1"/>
      <c r="ORK2781" s="1"/>
      <c r="ORL2781" s="1"/>
      <c r="ORM2781" s="1"/>
      <c r="ORN2781" s="1"/>
      <c r="ORO2781" s="1"/>
      <c r="ORP2781" s="1"/>
      <c r="ORQ2781" s="1"/>
      <c r="ORR2781" s="1"/>
      <c r="ORS2781" s="1"/>
      <c r="ORT2781" s="1"/>
      <c r="ORU2781" s="1"/>
      <c r="ORV2781" s="1"/>
      <c r="ORW2781" s="1"/>
      <c r="ORX2781" s="1"/>
      <c r="ORY2781" s="1"/>
      <c r="ORZ2781" s="1"/>
      <c r="OSA2781" s="1"/>
      <c r="OSB2781" s="1"/>
      <c r="OSC2781" s="1"/>
      <c r="OSD2781" s="1"/>
      <c r="OSE2781" s="1"/>
      <c r="OSF2781" s="1"/>
      <c r="OSG2781" s="1"/>
      <c r="OSH2781" s="1"/>
      <c r="OSI2781" s="1"/>
      <c r="OSJ2781" s="1"/>
      <c r="OSK2781" s="1"/>
      <c r="OSL2781" s="1"/>
      <c r="OSM2781" s="1"/>
      <c r="OSN2781" s="1"/>
      <c r="OSO2781" s="1"/>
      <c r="OSP2781" s="1"/>
      <c r="OSQ2781" s="1"/>
      <c r="OSR2781" s="1"/>
      <c r="OSS2781" s="1"/>
      <c r="OST2781" s="1"/>
      <c r="OSU2781" s="1"/>
      <c r="OSV2781" s="1"/>
      <c r="OSW2781" s="1"/>
      <c r="OSX2781" s="1"/>
      <c r="OSY2781" s="1"/>
      <c r="OSZ2781" s="1"/>
      <c r="OTA2781" s="1"/>
      <c r="OTB2781" s="1"/>
      <c r="OTC2781" s="1"/>
      <c r="OTD2781" s="1"/>
      <c r="OTE2781" s="1"/>
      <c r="OTF2781" s="1"/>
      <c r="OTG2781" s="1"/>
      <c r="OTH2781" s="1"/>
      <c r="OTI2781" s="1"/>
      <c r="OTJ2781" s="1"/>
      <c r="OTK2781" s="1"/>
      <c r="OTL2781" s="1"/>
      <c r="OTM2781" s="1"/>
      <c r="OTN2781" s="1"/>
      <c r="OTO2781" s="1"/>
      <c r="OTP2781" s="1"/>
      <c r="OTQ2781" s="1"/>
      <c r="OTR2781" s="1"/>
      <c r="OTS2781" s="1"/>
      <c r="OTT2781" s="1"/>
      <c r="OTU2781" s="1"/>
      <c r="OTV2781" s="1"/>
      <c r="OTW2781" s="1"/>
      <c r="OTX2781" s="1"/>
      <c r="OTY2781" s="1"/>
      <c r="OTZ2781" s="1"/>
      <c r="OUA2781" s="1"/>
      <c r="OUB2781" s="1"/>
      <c r="OUC2781" s="1"/>
      <c r="OUD2781" s="1"/>
      <c r="OUE2781" s="1"/>
      <c r="OUF2781" s="1"/>
      <c r="OUG2781" s="1"/>
      <c r="OUH2781" s="1"/>
      <c r="OUI2781" s="1"/>
      <c r="OUJ2781" s="1"/>
      <c r="OUK2781" s="1"/>
      <c r="OUL2781" s="1"/>
      <c r="OUM2781" s="1"/>
      <c r="OUN2781" s="1"/>
      <c r="OUO2781" s="1"/>
      <c r="OUP2781" s="1"/>
      <c r="OUQ2781" s="1"/>
      <c r="OUR2781" s="1"/>
      <c r="OUS2781" s="1"/>
      <c r="OUT2781" s="1"/>
      <c r="OUU2781" s="1"/>
      <c r="OUV2781" s="1"/>
      <c r="OUW2781" s="1"/>
      <c r="OUX2781" s="1"/>
      <c r="OUY2781" s="1"/>
      <c r="OUZ2781" s="1"/>
      <c r="OVA2781" s="1"/>
      <c r="OVB2781" s="1"/>
      <c r="OVC2781" s="1"/>
      <c r="OVD2781" s="1"/>
      <c r="OVE2781" s="1"/>
      <c r="OVF2781" s="1"/>
      <c r="OVG2781" s="1"/>
      <c r="OVH2781" s="1"/>
      <c r="OVI2781" s="1"/>
      <c r="OVJ2781" s="1"/>
      <c r="OVK2781" s="1"/>
      <c r="OVL2781" s="1"/>
      <c r="OVM2781" s="1"/>
      <c r="OVN2781" s="1"/>
      <c r="OVO2781" s="1"/>
      <c r="OVP2781" s="1"/>
      <c r="OVQ2781" s="1"/>
      <c r="OVR2781" s="1"/>
      <c r="OVS2781" s="1"/>
      <c r="OVT2781" s="1"/>
      <c r="OVU2781" s="1"/>
      <c r="OVV2781" s="1"/>
      <c r="OVW2781" s="1"/>
      <c r="OVX2781" s="1"/>
      <c r="OVY2781" s="1"/>
      <c r="OVZ2781" s="1"/>
      <c r="OWA2781" s="1"/>
      <c r="OWB2781" s="1"/>
      <c r="OWC2781" s="1"/>
      <c r="OWD2781" s="1"/>
      <c r="OWE2781" s="1"/>
      <c r="OWF2781" s="1"/>
      <c r="OWG2781" s="1"/>
      <c r="OWH2781" s="1"/>
      <c r="OWI2781" s="1"/>
      <c r="OWJ2781" s="1"/>
      <c r="OWK2781" s="1"/>
      <c r="OWL2781" s="1"/>
      <c r="OWM2781" s="1"/>
      <c r="OWN2781" s="1"/>
      <c r="OWO2781" s="1"/>
      <c r="OWP2781" s="1"/>
      <c r="OWQ2781" s="1"/>
      <c r="OWR2781" s="1"/>
      <c r="OWS2781" s="1"/>
      <c r="OWT2781" s="1"/>
      <c r="OWU2781" s="1"/>
      <c r="OWV2781" s="1"/>
      <c r="OWW2781" s="1"/>
      <c r="OWX2781" s="1"/>
      <c r="OWY2781" s="1"/>
      <c r="OWZ2781" s="1"/>
      <c r="OXA2781" s="1"/>
      <c r="OXB2781" s="1"/>
      <c r="OXC2781" s="1"/>
      <c r="OXD2781" s="1"/>
      <c r="OXE2781" s="1"/>
      <c r="OXF2781" s="1"/>
      <c r="OXG2781" s="1"/>
      <c r="OXH2781" s="1"/>
      <c r="OXI2781" s="1"/>
      <c r="OXJ2781" s="1"/>
      <c r="OXK2781" s="1"/>
      <c r="OXL2781" s="1"/>
      <c r="OXM2781" s="1"/>
      <c r="OXN2781" s="1"/>
      <c r="OXO2781" s="1"/>
      <c r="OXP2781" s="1"/>
      <c r="OXQ2781" s="1"/>
      <c r="OXR2781" s="1"/>
      <c r="OXS2781" s="1"/>
      <c r="OXT2781" s="1"/>
      <c r="OXU2781" s="1"/>
      <c r="OXV2781" s="1"/>
      <c r="OXW2781" s="1"/>
      <c r="OXX2781" s="1"/>
      <c r="OXY2781" s="1"/>
      <c r="OXZ2781" s="1"/>
      <c r="OYA2781" s="1"/>
      <c r="OYB2781" s="1"/>
      <c r="OYC2781" s="1"/>
      <c r="OYD2781" s="1"/>
      <c r="OYE2781" s="1"/>
      <c r="OYF2781" s="1"/>
      <c r="OYG2781" s="1"/>
      <c r="OYH2781" s="1"/>
      <c r="OYI2781" s="1"/>
      <c r="OYJ2781" s="1"/>
      <c r="OYK2781" s="1"/>
      <c r="OYL2781" s="1"/>
      <c r="OYM2781" s="1"/>
      <c r="OYN2781" s="1"/>
      <c r="OYO2781" s="1"/>
      <c r="OYP2781" s="1"/>
      <c r="OYQ2781" s="1"/>
      <c r="OYR2781" s="1"/>
      <c r="OYS2781" s="1"/>
      <c r="OYT2781" s="1"/>
      <c r="OYU2781" s="1"/>
      <c r="OYV2781" s="1"/>
      <c r="OYW2781" s="1"/>
      <c r="OYX2781" s="1"/>
      <c r="OYY2781" s="1"/>
      <c r="OYZ2781" s="1"/>
      <c r="OZA2781" s="1"/>
      <c r="OZB2781" s="1"/>
      <c r="OZC2781" s="1"/>
      <c r="OZD2781" s="1"/>
      <c r="OZE2781" s="1"/>
      <c r="OZF2781" s="1"/>
      <c r="OZG2781" s="1"/>
      <c r="OZH2781" s="1"/>
      <c r="OZI2781" s="1"/>
      <c r="OZJ2781" s="1"/>
      <c r="OZK2781" s="1"/>
      <c r="OZL2781" s="1"/>
      <c r="OZM2781" s="1"/>
      <c r="OZN2781" s="1"/>
      <c r="OZO2781" s="1"/>
      <c r="OZP2781" s="1"/>
      <c r="OZQ2781" s="1"/>
      <c r="OZR2781" s="1"/>
      <c r="OZS2781" s="1"/>
      <c r="OZT2781" s="1"/>
      <c r="OZU2781" s="1"/>
      <c r="OZV2781" s="1"/>
      <c r="OZW2781" s="1"/>
      <c r="OZX2781" s="1"/>
      <c r="OZY2781" s="1"/>
      <c r="OZZ2781" s="1"/>
      <c r="PAA2781" s="1"/>
      <c r="PAB2781" s="1"/>
      <c r="PAC2781" s="1"/>
      <c r="PAD2781" s="1"/>
      <c r="PAE2781" s="1"/>
      <c r="PAF2781" s="1"/>
      <c r="PAG2781" s="1"/>
      <c r="PAH2781" s="1"/>
      <c r="PAI2781" s="1"/>
      <c r="PAJ2781" s="1"/>
      <c r="PAK2781" s="1"/>
      <c r="PAL2781" s="1"/>
      <c r="PAM2781" s="1"/>
      <c r="PAN2781" s="1"/>
      <c r="PAO2781" s="1"/>
      <c r="PAP2781" s="1"/>
      <c r="PAQ2781" s="1"/>
      <c r="PAR2781" s="1"/>
      <c r="PAS2781" s="1"/>
      <c r="PAT2781" s="1"/>
      <c r="PAU2781" s="1"/>
      <c r="PAV2781" s="1"/>
      <c r="PAW2781" s="1"/>
      <c r="PAX2781" s="1"/>
      <c r="PAY2781" s="1"/>
      <c r="PAZ2781" s="1"/>
      <c r="PBA2781" s="1"/>
      <c r="PBB2781" s="1"/>
      <c r="PBC2781" s="1"/>
      <c r="PBD2781" s="1"/>
      <c r="PBE2781" s="1"/>
      <c r="PBF2781" s="1"/>
      <c r="PBG2781" s="1"/>
      <c r="PBH2781" s="1"/>
      <c r="PBI2781" s="1"/>
      <c r="PBJ2781" s="1"/>
      <c r="PBK2781" s="1"/>
      <c r="PBL2781" s="1"/>
      <c r="PBM2781" s="1"/>
      <c r="PBN2781" s="1"/>
      <c r="PBO2781" s="1"/>
      <c r="PBP2781" s="1"/>
      <c r="PBQ2781" s="1"/>
      <c r="PBR2781" s="1"/>
      <c r="PBS2781" s="1"/>
      <c r="PBT2781" s="1"/>
      <c r="PBU2781" s="1"/>
      <c r="PBV2781" s="1"/>
      <c r="PBW2781" s="1"/>
      <c r="PBX2781" s="1"/>
      <c r="PBY2781" s="1"/>
      <c r="PBZ2781" s="1"/>
      <c r="PCA2781" s="1"/>
      <c r="PCB2781" s="1"/>
      <c r="PCC2781" s="1"/>
      <c r="PCD2781" s="1"/>
      <c r="PCE2781" s="1"/>
      <c r="PCF2781" s="1"/>
      <c r="PCG2781" s="1"/>
      <c r="PCH2781" s="1"/>
      <c r="PCI2781" s="1"/>
      <c r="PCJ2781" s="1"/>
      <c r="PCK2781" s="1"/>
      <c r="PCL2781" s="1"/>
      <c r="PCM2781" s="1"/>
      <c r="PCN2781" s="1"/>
      <c r="PCO2781" s="1"/>
      <c r="PCP2781" s="1"/>
      <c r="PCQ2781" s="1"/>
      <c r="PCR2781" s="1"/>
      <c r="PCS2781" s="1"/>
      <c r="PCT2781" s="1"/>
      <c r="PCU2781" s="1"/>
      <c r="PCV2781" s="1"/>
      <c r="PCW2781" s="1"/>
      <c r="PCX2781" s="1"/>
      <c r="PCY2781" s="1"/>
      <c r="PCZ2781" s="1"/>
      <c r="PDA2781" s="1"/>
      <c r="PDB2781" s="1"/>
      <c r="PDC2781" s="1"/>
      <c r="PDD2781" s="1"/>
      <c r="PDE2781" s="1"/>
      <c r="PDF2781" s="1"/>
      <c r="PDG2781" s="1"/>
      <c r="PDH2781" s="1"/>
      <c r="PDI2781" s="1"/>
      <c r="PDJ2781" s="1"/>
      <c r="PDK2781" s="1"/>
      <c r="PDL2781" s="1"/>
      <c r="PDM2781" s="1"/>
      <c r="PDN2781" s="1"/>
      <c r="PDO2781" s="1"/>
      <c r="PDP2781" s="1"/>
      <c r="PDQ2781" s="1"/>
      <c r="PDR2781" s="1"/>
      <c r="PDS2781" s="1"/>
      <c r="PDT2781" s="1"/>
      <c r="PDU2781" s="1"/>
      <c r="PDV2781" s="1"/>
      <c r="PDW2781" s="1"/>
      <c r="PDX2781" s="1"/>
      <c r="PDY2781" s="1"/>
      <c r="PDZ2781" s="1"/>
      <c r="PEA2781" s="1"/>
      <c r="PEB2781" s="1"/>
      <c r="PEC2781" s="1"/>
      <c r="PED2781" s="1"/>
      <c r="PEE2781" s="1"/>
      <c r="PEF2781" s="1"/>
      <c r="PEG2781" s="1"/>
      <c r="PEH2781" s="1"/>
      <c r="PEI2781" s="1"/>
      <c r="PEJ2781" s="1"/>
      <c r="PEK2781" s="1"/>
      <c r="PEL2781" s="1"/>
      <c r="PEM2781" s="1"/>
      <c r="PEN2781" s="1"/>
      <c r="PEO2781" s="1"/>
      <c r="PEP2781" s="1"/>
      <c r="PEQ2781" s="1"/>
      <c r="PER2781" s="1"/>
      <c r="PES2781" s="1"/>
      <c r="PET2781" s="1"/>
      <c r="PEU2781" s="1"/>
      <c r="PEV2781" s="1"/>
      <c r="PEW2781" s="1"/>
      <c r="PEX2781" s="1"/>
      <c r="PEY2781" s="1"/>
      <c r="PEZ2781" s="1"/>
      <c r="PFA2781" s="1"/>
      <c r="PFB2781" s="1"/>
      <c r="PFC2781" s="1"/>
      <c r="PFD2781" s="1"/>
      <c r="PFE2781" s="1"/>
      <c r="PFF2781" s="1"/>
      <c r="PFG2781" s="1"/>
      <c r="PFH2781" s="1"/>
      <c r="PFI2781" s="1"/>
      <c r="PFJ2781" s="1"/>
      <c r="PFK2781" s="1"/>
      <c r="PFL2781" s="1"/>
      <c r="PFM2781" s="1"/>
      <c r="PFN2781" s="1"/>
      <c r="PFO2781" s="1"/>
      <c r="PFP2781" s="1"/>
      <c r="PFQ2781" s="1"/>
      <c r="PFR2781" s="1"/>
      <c r="PFS2781" s="1"/>
      <c r="PFT2781" s="1"/>
      <c r="PFU2781" s="1"/>
      <c r="PFV2781" s="1"/>
      <c r="PFW2781" s="1"/>
      <c r="PFX2781" s="1"/>
      <c r="PFY2781" s="1"/>
      <c r="PFZ2781" s="1"/>
      <c r="PGA2781" s="1"/>
      <c r="PGB2781" s="1"/>
      <c r="PGC2781" s="1"/>
      <c r="PGD2781" s="1"/>
      <c r="PGE2781" s="1"/>
      <c r="PGF2781" s="1"/>
      <c r="PGG2781" s="1"/>
      <c r="PGH2781" s="1"/>
      <c r="PGI2781" s="1"/>
      <c r="PGJ2781" s="1"/>
      <c r="PGK2781" s="1"/>
      <c r="PGL2781" s="1"/>
      <c r="PGM2781" s="1"/>
      <c r="PGN2781" s="1"/>
      <c r="PGO2781" s="1"/>
      <c r="PGP2781" s="1"/>
      <c r="PGQ2781" s="1"/>
      <c r="PGR2781" s="1"/>
      <c r="PGS2781" s="1"/>
      <c r="PGT2781" s="1"/>
      <c r="PGU2781" s="1"/>
      <c r="PGV2781" s="1"/>
      <c r="PGW2781" s="1"/>
      <c r="PGX2781" s="1"/>
      <c r="PGY2781" s="1"/>
      <c r="PGZ2781" s="1"/>
      <c r="PHA2781" s="1"/>
      <c r="PHB2781" s="1"/>
      <c r="PHC2781" s="1"/>
      <c r="PHD2781" s="1"/>
      <c r="PHE2781" s="1"/>
      <c r="PHF2781" s="1"/>
      <c r="PHG2781" s="1"/>
      <c r="PHH2781" s="1"/>
      <c r="PHI2781" s="1"/>
      <c r="PHJ2781" s="1"/>
      <c r="PHK2781" s="1"/>
      <c r="PHL2781" s="1"/>
      <c r="PHM2781" s="1"/>
      <c r="PHN2781" s="1"/>
      <c r="PHO2781" s="1"/>
      <c r="PHP2781" s="1"/>
      <c r="PHQ2781" s="1"/>
      <c r="PHR2781" s="1"/>
      <c r="PHS2781" s="1"/>
      <c r="PHT2781" s="1"/>
      <c r="PHU2781" s="1"/>
      <c r="PHV2781" s="1"/>
      <c r="PHW2781" s="1"/>
      <c r="PHX2781" s="1"/>
      <c r="PHY2781" s="1"/>
      <c r="PHZ2781" s="1"/>
      <c r="PIA2781" s="1"/>
      <c r="PIB2781" s="1"/>
      <c r="PIC2781" s="1"/>
      <c r="PID2781" s="1"/>
      <c r="PIE2781" s="1"/>
      <c r="PIF2781" s="1"/>
      <c r="PIG2781" s="1"/>
      <c r="PIH2781" s="1"/>
      <c r="PII2781" s="1"/>
      <c r="PIJ2781" s="1"/>
      <c r="PIK2781" s="1"/>
      <c r="PIL2781" s="1"/>
      <c r="PIM2781" s="1"/>
      <c r="PIN2781" s="1"/>
      <c r="PIO2781" s="1"/>
      <c r="PIP2781" s="1"/>
      <c r="PIQ2781" s="1"/>
      <c r="PIR2781" s="1"/>
      <c r="PIS2781" s="1"/>
      <c r="PIT2781" s="1"/>
      <c r="PIU2781" s="1"/>
      <c r="PIV2781" s="1"/>
      <c r="PIW2781" s="1"/>
      <c r="PIX2781" s="1"/>
      <c r="PIY2781" s="1"/>
      <c r="PIZ2781" s="1"/>
      <c r="PJA2781" s="1"/>
      <c r="PJB2781" s="1"/>
      <c r="PJC2781" s="1"/>
      <c r="PJD2781" s="1"/>
      <c r="PJE2781" s="1"/>
      <c r="PJF2781" s="1"/>
      <c r="PJG2781" s="1"/>
      <c r="PJH2781" s="1"/>
      <c r="PJI2781" s="1"/>
      <c r="PJJ2781" s="1"/>
      <c r="PJK2781" s="1"/>
      <c r="PJL2781" s="1"/>
      <c r="PJM2781" s="1"/>
      <c r="PJN2781" s="1"/>
      <c r="PJO2781" s="1"/>
      <c r="PJP2781" s="1"/>
      <c r="PJQ2781" s="1"/>
      <c r="PJR2781" s="1"/>
      <c r="PJS2781" s="1"/>
      <c r="PJT2781" s="1"/>
      <c r="PJU2781" s="1"/>
      <c r="PJV2781" s="1"/>
      <c r="PJW2781" s="1"/>
      <c r="PJX2781" s="1"/>
      <c r="PJY2781" s="1"/>
      <c r="PJZ2781" s="1"/>
      <c r="PKA2781" s="1"/>
      <c r="PKB2781" s="1"/>
      <c r="PKC2781" s="1"/>
      <c r="PKD2781" s="1"/>
      <c r="PKE2781" s="1"/>
      <c r="PKF2781" s="1"/>
      <c r="PKG2781" s="1"/>
      <c r="PKH2781" s="1"/>
      <c r="PKI2781" s="1"/>
      <c r="PKJ2781" s="1"/>
      <c r="PKK2781" s="1"/>
      <c r="PKL2781" s="1"/>
      <c r="PKM2781" s="1"/>
      <c r="PKN2781" s="1"/>
      <c r="PKO2781" s="1"/>
      <c r="PKP2781" s="1"/>
      <c r="PKQ2781" s="1"/>
      <c r="PKR2781" s="1"/>
      <c r="PKS2781" s="1"/>
      <c r="PKT2781" s="1"/>
      <c r="PKU2781" s="1"/>
      <c r="PKV2781" s="1"/>
      <c r="PKW2781" s="1"/>
      <c r="PKX2781" s="1"/>
      <c r="PKY2781" s="1"/>
      <c r="PKZ2781" s="1"/>
      <c r="PLA2781" s="1"/>
      <c r="PLB2781" s="1"/>
      <c r="PLC2781" s="1"/>
      <c r="PLD2781" s="1"/>
      <c r="PLE2781" s="1"/>
      <c r="PLF2781" s="1"/>
      <c r="PLG2781" s="1"/>
      <c r="PLH2781" s="1"/>
      <c r="PLI2781" s="1"/>
      <c r="PLJ2781" s="1"/>
      <c r="PLK2781" s="1"/>
      <c r="PLL2781" s="1"/>
      <c r="PLM2781" s="1"/>
      <c r="PLN2781" s="1"/>
      <c r="PLO2781" s="1"/>
      <c r="PLP2781" s="1"/>
      <c r="PLQ2781" s="1"/>
      <c r="PLR2781" s="1"/>
      <c r="PLS2781" s="1"/>
      <c r="PLT2781" s="1"/>
      <c r="PLU2781" s="1"/>
      <c r="PLV2781" s="1"/>
      <c r="PLW2781" s="1"/>
      <c r="PLX2781" s="1"/>
      <c r="PLY2781" s="1"/>
      <c r="PLZ2781" s="1"/>
      <c r="PMA2781" s="1"/>
      <c r="PMB2781" s="1"/>
      <c r="PMC2781" s="1"/>
      <c r="PMD2781" s="1"/>
      <c r="PME2781" s="1"/>
      <c r="PMF2781" s="1"/>
      <c r="PMG2781" s="1"/>
      <c r="PMH2781" s="1"/>
      <c r="PMI2781" s="1"/>
      <c r="PMJ2781" s="1"/>
      <c r="PMK2781" s="1"/>
      <c r="PML2781" s="1"/>
      <c r="PMM2781" s="1"/>
      <c r="PMN2781" s="1"/>
      <c r="PMO2781" s="1"/>
      <c r="PMP2781" s="1"/>
      <c r="PMQ2781" s="1"/>
      <c r="PMR2781" s="1"/>
      <c r="PMS2781" s="1"/>
      <c r="PMT2781" s="1"/>
      <c r="PMU2781" s="1"/>
      <c r="PMV2781" s="1"/>
      <c r="PMW2781" s="1"/>
      <c r="PMX2781" s="1"/>
      <c r="PMY2781" s="1"/>
      <c r="PMZ2781" s="1"/>
      <c r="PNA2781" s="1"/>
      <c r="PNB2781" s="1"/>
      <c r="PNC2781" s="1"/>
      <c r="PND2781" s="1"/>
      <c r="PNE2781" s="1"/>
      <c r="PNF2781" s="1"/>
      <c r="PNG2781" s="1"/>
      <c r="PNH2781" s="1"/>
      <c r="PNI2781" s="1"/>
      <c r="PNJ2781" s="1"/>
      <c r="PNK2781" s="1"/>
      <c r="PNL2781" s="1"/>
      <c r="PNM2781" s="1"/>
      <c r="PNN2781" s="1"/>
      <c r="PNO2781" s="1"/>
      <c r="PNP2781" s="1"/>
      <c r="PNQ2781" s="1"/>
      <c r="PNR2781" s="1"/>
      <c r="PNS2781" s="1"/>
      <c r="PNT2781" s="1"/>
      <c r="PNU2781" s="1"/>
      <c r="PNV2781" s="1"/>
      <c r="PNW2781" s="1"/>
      <c r="PNX2781" s="1"/>
      <c r="PNY2781" s="1"/>
      <c r="PNZ2781" s="1"/>
      <c r="POA2781" s="1"/>
      <c r="POB2781" s="1"/>
      <c r="POC2781" s="1"/>
      <c r="POD2781" s="1"/>
      <c r="POE2781" s="1"/>
      <c r="POF2781" s="1"/>
      <c r="POG2781" s="1"/>
      <c r="POH2781" s="1"/>
      <c r="POI2781" s="1"/>
      <c r="POJ2781" s="1"/>
      <c r="POK2781" s="1"/>
      <c r="POL2781" s="1"/>
      <c r="POM2781" s="1"/>
      <c r="PON2781" s="1"/>
      <c r="POO2781" s="1"/>
      <c r="POP2781" s="1"/>
      <c r="POQ2781" s="1"/>
      <c r="POR2781" s="1"/>
      <c r="POS2781" s="1"/>
      <c r="POT2781" s="1"/>
      <c r="POU2781" s="1"/>
      <c r="POV2781" s="1"/>
      <c r="POW2781" s="1"/>
      <c r="POX2781" s="1"/>
      <c r="POY2781" s="1"/>
      <c r="POZ2781" s="1"/>
      <c r="PPA2781" s="1"/>
      <c r="PPB2781" s="1"/>
      <c r="PPC2781" s="1"/>
      <c r="PPD2781" s="1"/>
      <c r="PPE2781" s="1"/>
      <c r="PPF2781" s="1"/>
      <c r="PPG2781" s="1"/>
      <c r="PPH2781" s="1"/>
      <c r="PPI2781" s="1"/>
      <c r="PPJ2781" s="1"/>
      <c r="PPK2781" s="1"/>
      <c r="PPL2781" s="1"/>
      <c r="PPM2781" s="1"/>
      <c r="PPN2781" s="1"/>
      <c r="PPO2781" s="1"/>
      <c r="PPP2781" s="1"/>
      <c r="PPQ2781" s="1"/>
      <c r="PPR2781" s="1"/>
      <c r="PPS2781" s="1"/>
      <c r="PPT2781" s="1"/>
      <c r="PPU2781" s="1"/>
      <c r="PPV2781" s="1"/>
      <c r="PPW2781" s="1"/>
      <c r="PPX2781" s="1"/>
      <c r="PPY2781" s="1"/>
      <c r="PPZ2781" s="1"/>
      <c r="PQA2781" s="1"/>
      <c r="PQB2781" s="1"/>
      <c r="PQC2781" s="1"/>
      <c r="PQD2781" s="1"/>
      <c r="PQE2781" s="1"/>
      <c r="PQF2781" s="1"/>
      <c r="PQG2781" s="1"/>
      <c r="PQH2781" s="1"/>
      <c r="PQI2781" s="1"/>
      <c r="PQJ2781" s="1"/>
      <c r="PQK2781" s="1"/>
      <c r="PQL2781" s="1"/>
      <c r="PQM2781" s="1"/>
      <c r="PQN2781" s="1"/>
      <c r="PQO2781" s="1"/>
      <c r="PQP2781" s="1"/>
      <c r="PQQ2781" s="1"/>
      <c r="PQR2781" s="1"/>
      <c r="PQS2781" s="1"/>
      <c r="PQT2781" s="1"/>
      <c r="PQU2781" s="1"/>
      <c r="PQV2781" s="1"/>
      <c r="PQW2781" s="1"/>
      <c r="PQX2781" s="1"/>
      <c r="PQY2781" s="1"/>
      <c r="PQZ2781" s="1"/>
      <c r="PRA2781" s="1"/>
      <c r="PRB2781" s="1"/>
      <c r="PRC2781" s="1"/>
      <c r="PRD2781" s="1"/>
      <c r="PRE2781" s="1"/>
      <c r="PRF2781" s="1"/>
      <c r="PRG2781" s="1"/>
      <c r="PRH2781" s="1"/>
      <c r="PRI2781" s="1"/>
      <c r="PRJ2781" s="1"/>
      <c r="PRK2781" s="1"/>
      <c r="PRL2781" s="1"/>
      <c r="PRM2781" s="1"/>
      <c r="PRN2781" s="1"/>
      <c r="PRO2781" s="1"/>
      <c r="PRP2781" s="1"/>
      <c r="PRQ2781" s="1"/>
      <c r="PRR2781" s="1"/>
      <c r="PRS2781" s="1"/>
      <c r="PRT2781" s="1"/>
      <c r="PRU2781" s="1"/>
      <c r="PRV2781" s="1"/>
      <c r="PRW2781" s="1"/>
      <c r="PRX2781" s="1"/>
      <c r="PRY2781" s="1"/>
      <c r="PRZ2781" s="1"/>
      <c r="PSA2781" s="1"/>
      <c r="PSB2781" s="1"/>
      <c r="PSC2781" s="1"/>
      <c r="PSD2781" s="1"/>
      <c r="PSE2781" s="1"/>
      <c r="PSF2781" s="1"/>
      <c r="PSG2781" s="1"/>
      <c r="PSH2781" s="1"/>
      <c r="PSI2781" s="1"/>
      <c r="PSJ2781" s="1"/>
      <c r="PSK2781" s="1"/>
      <c r="PSL2781" s="1"/>
      <c r="PSM2781" s="1"/>
      <c r="PSN2781" s="1"/>
      <c r="PSO2781" s="1"/>
      <c r="PSP2781" s="1"/>
      <c r="PSQ2781" s="1"/>
      <c r="PSR2781" s="1"/>
      <c r="PSS2781" s="1"/>
      <c r="PST2781" s="1"/>
      <c r="PSU2781" s="1"/>
      <c r="PSV2781" s="1"/>
      <c r="PSW2781" s="1"/>
      <c r="PSX2781" s="1"/>
      <c r="PSY2781" s="1"/>
      <c r="PSZ2781" s="1"/>
      <c r="PTA2781" s="1"/>
      <c r="PTB2781" s="1"/>
      <c r="PTC2781" s="1"/>
      <c r="PTD2781" s="1"/>
      <c r="PTE2781" s="1"/>
      <c r="PTF2781" s="1"/>
      <c r="PTG2781" s="1"/>
      <c r="PTH2781" s="1"/>
      <c r="PTI2781" s="1"/>
      <c r="PTJ2781" s="1"/>
      <c r="PTK2781" s="1"/>
      <c r="PTL2781" s="1"/>
      <c r="PTM2781" s="1"/>
      <c r="PTN2781" s="1"/>
      <c r="PTO2781" s="1"/>
      <c r="PTP2781" s="1"/>
      <c r="PTQ2781" s="1"/>
      <c r="PTR2781" s="1"/>
      <c r="PTS2781" s="1"/>
      <c r="PTT2781" s="1"/>
      <c r="PTU2781" s="1"/>
      <c r="PTV2781" s="1"/>
      <c r="PTW2781" s="1"/>
      <c r="PTX2781" s="1"/>
      <c r="PTY2781" s="1"/>
      <c r="PTZ2781" s="1"/>
      <c r="PUA2781" s="1"/>
      <c r="PUB2781" s="1"/>
      <c r="PUC2781" s="1"/>
      <c r="PUD2781" s="1"/>
      <c r="PUE2781" s="1"/>
      <c r="PUF2781" s="1"/>
      <c r="PUG2781" s="1"/>
      <c r="PUH2781" s="1"/>
      <c r="PUI2781" s="1"/>
      <c r="PUJ2781" s="1"/>
      <c r="PUK2781" s="1"/>
      <c r="PUL2781" s="1"/>
      <c r="PUM2781" s="1"/>
      <c r="PUN2781" s="1"/>
      <c r="PUO2781" s="1"/>
      <c r="PUP2781" s="1"/>
      <c r="PUQ2781" s="1"/>
      <c r="PUR2781" s="1"/>
      <c r="PUS2781" s="1"/>
      <c r="PUT2781" s="1"/>
      <c r="PUU2781" s="1"/>
      <c r="PUV2781" s="1"/>
      <c r="PUW2781" s="1"/>
      <c r="PUX2781" s="1"/>
      <c r="PUY2781" s="1"/>
      <c r="PUZ2781" s="1"/>
      <c r="PVA2781" s="1"/>
      <c r="PVB2781" s="1"/>
      <c r="PVC2781" s="1"/>
      <c r="PVD2781" s="1"/>
      <c r="PVE2781" s="1"/>
      <c r="PVF2781" s="1"/>
      <c r="PVG2781" s="1"/>
      <c r="PVH2781" s="1"/>
      <c r="PVI2781" s="1"/>
      <c r="PVJ2781" s="1"/>
      <c r="PVK2781" s="1"/>
      <c r="PVL2781" s="1"/>
      <c r="PVM2781" s="1"/>
      <c r="PVN2781" s="1"/>
      <c r="PVO2781" s="1"/>
      <c r="PVP2781" s="1"/>
      <c r="PVQ2781" s="1"/>
      <c r="PVR2781" s="1"/>
      <c r="PVS2781" s="1"/>
      <c r="PVT2781" s="1"/>
      <c r="PVU2781" s="1"/>
      <c r="PVV2781" s="1"/>
      <c r="PVW2781" s="1"/>
      <c r="PVX2781" s="1"/>
      <c r="PVY2781" s="1"/>
      <c r="PVZ2781" s="1"/>
      <c r="PWA2781" s="1"/>
      <c r="PWB2781" s="1"/>
      <c r="PWC2781" s="1"/>
      <c r="PWD2781" s="1"/>
      <c r="PWE2781" s="1"/>
      <c r="PWF2781" s="1"/>
      <c r="PWG2781" s="1"/>
      <c r="PWH2781" s="1"/>
      <c r="PWI2781" s="1"/>
      <c r="PWJ2781" s="1"/>
      <c r="PWK2781" s="1"/>
      <c r="PWL2781" s="1"/>
      <c r="PWM2781" s="1"/>
      <c r="PWN2781" s="1"/>
      <c r="PWO2781" s="1"/>
      <c r="PWP2781" s="1"/>
      <c r="PWQ2781" s="1"/>
      <c r="PWR2781" s="1"/>
      <c r="PWS2781" s="1"/>
      <c r="PWT2781" s="1"/>
      <c r="PWU2781" s="1"/>
      <c r="PWV2781" s="1"/>
      <c r="PWW2781" s="1"/>
      <c r="PWX2781" s="1"/>
      <c r="PWY2781" s="1"/>
      <c r="PWZ2781" s="1"/>
      <c r="PXA2781" s="1"/>
      <c r="PXB2781" s="1"/>
      <c r="PXC2781" s="1"/>
      <c r="PXD2781" s="1"/>
      <c r="PXE2781" s="1"/>
      <c r="PXF2781" s="1"/>
      <c r="PXG2781" s="1"/>
      <c r="PXH2781" s="1"/>
      <c r="PXI2781" s="1"/>
      <c r="PXJ2781" s="1"/>
      <c r="PXK2781" s="1"/>
      <c r="PXL2781" s="1"/>
      <c r="PXM2781" s="1"/>
      <c r="PXN2781" s="1"/>
      <c r="PXO2781" s="1"/>
      <c r="PXP2781" s="1"/>
      <c r="PXQ2781" s="1"/>
      <c r="PXR2781" s="1"/>
      <c r="PXS2781" s="1"/>
      <c r="PXT2781" s="1"/>
      <c r="PXU2781" s="1"/>
      <c r="PXV2781" s="1"/>
      <c r="PXW2781" s="1"/>
      <c r="PXX2781" s="1"/>
      <c r="PXY2781" s="1"/>
      <c r="PXZ2781" s="1"/>
      <c r="PYA2781" s="1"/>
      <c r="PYB2781" s="1"/>
      <c r="PYC2781" s="1"/>
      <c r="PYD2781" s="1"/>
      <c r="PYE2781" s="1"/>
      <c r="PYF2781" s="1"/>
      <c r="PYG2781" s="1"/>
      <c r="PYH2781" s="1"/>
      <c r="PYI2781" s="1"/>
      <c r="PYJ2781" s="1"/>
      <c r="PYK2781" s="1"/>
      <c r="PYL2781" s="1"/>
      <c r="PYM2781" s="1"/>
      <c r="PYN2781" s="1"/>
      <c r="PYO2781" s="1"/>
      <c r="PYP2781" s="1"/>
      <c r="PYQ2781" s="1"/>
      <c r="PYR2781" s="1"/>
      <c r="PYS2781" s="1"/>
      <c r="PYT2781" s="1"/>
      <c r="PYU2781" s="1"/>
      <c r="PYV2781" s="1"/>
      <c r="PYW2781" s="1"/>
      <c r="PYX2781" s="1"/>
      <c r="PYY2781" s="1"/>
      <c r="PYZ2781" s="1"/>
      <c r="PZA2781" s="1"/>
      <c r="PZB2781" s="1"/>
      <c r="PZC2781" s="1"/>
      <c r="PZD2781" s="1"/>
      <c r="PZE2781" s="1"/>
      <c r="PZF2781" s="1"/>
      <c r="PZG2781" s="1"/>
      <c r="PZH2781" s="1"/>
      <c r="PZI2781" s="1"/>
      <c r="PZJ2781" s="1"/>
      <c r="PZK2781" s="1"/>
      <c r="PZL2781" s="1"/>
      <c r="PZM2781" s="1"/>
      <c r="PZN2781" s="1"/>
      <c r="PZO2781" s="1"/>
      <c r="PZP2781" s="1"/>
      <c r="PZQ2781" s="1"/>
      <c r="PZR2781" s="1"/>
      <c r="PZS2781" s="1"/>
      <c r="PZT2781" s="1"/>
      <c r="PZU2781" s="1"/>
      <c r="PZV2781" s="1"/>
      <c r="PZW2781" s="1"/>
      <c r="PZX2781" s="1"/>
      <c r="PZY2781" s="1"/>
      <c r="PZZ2781" s="1"/>
      <c r="QAA2781" s="1"/>
      <c r="QAB2781" s="1"/>
      <c r="QAC2781" s="1"/>
      <c r="QAD2781" s="1"/>
      <c r="QAE2781" s="1"/>
      <c r="QAF2781" s="1"/>
      <c r="QAG2781" s="1"/>
      <c r="QAH2781" s="1"/>
      <c r="QAI2781" s="1"/>
      <c r="QAJ2781" s="1"/>
      <c r="QAK2781" s="1"/>
      <c r="QAL2781" s="1"/>
      <c r="QAM2781" s="1"/>
      <c r="QAN2781" s="1"/>
      <c r="QAO2781" s="1"/>
      <c r="QAP2781" s="1"/>
      <c r="QAQ2781" s="1"/>
      <c r="QAR2781" s="1"/>
      <c r="QAS2781" s="1"/>
      <c r="QAT2781" s="1"/>
      <c r="QAU2781" s="1"/>
      <c r="QAV2781" s="1"/>
      <c r="QAW2781" s="1"/>
      <c r="QAX2781" s="1"/>
      <c r="QAY2781" s="1"/>
      <c r="QAZ2781" s="1"/>
      <c r="QBA2781" s="1"/>
      <c r="QBB2781" s="1"/>
      <c r="QBC2781" s="1"/>
      <c r="QBD2781" s="1"/>
      <c r="QBE2781" s="1"/>
      <c r="QBF2781" s="1"/>
      <c r="QBG2781" s="1"/>
      <c r="QBH2781" s="1"/>
      <c r="QBI2781" s="1"/>
      <c r="QBJ2781" s="1"/>
      <c r="QBK2781" s="1"/>
      <c r="QBL2781" s="1"/>
      <c r="QBM2781" s="1"/>
      <c r="QBN2781" s="1"/>
      <c r="QBO2781" s="1"/>
      <c r="QBP2781" s="1"/>
      <c r="QBQ2781" s="1"/>
      <c r="QBR2781" s="1"/>
      <c r="QBS2781" s="1"/>
      <c r="QBT2781" s="1"/>
      <c r="QBU2781" s="1"/>
      <c r="QBV2781" s="1"/>
      <c r="QBW2781" s="1"/>
      <c r="QBX2781" s="1"/>
      <c r="QBY2781" s="1"/>
      <c r="QBZ2781" s="1"/>
      <c r="QCA2781" s="1"/>
      <c r="QCB2781" s="1"/>
      <c r="QCC2781" s="1"/>
      <c r="QCD2781" s="1"/>
      <c r="QCE2781" s="1"/>
      <c r="QCF2781" s="1"/>
      <c r="QCG2781" s="1"/>
      <c r="QCH2781" s="1"/>
      <c r="QCI2781" s="1"/>
      <c r="QCJ2781" s="1"/>
      <c r="QCK2781" s="1"/>
      <c r="QCL2781" s="1"/>
      <c r="QCM2781" s="1"/>
      <c r="QCN2781" s="1"/>
      <c r="QCO2781" s="1"/>
      <c r="QCP2781" s="1"/>
      <c r="QCQ2781" s="1"/>
      <c r="QCR2781" s="1"/>
      <c r="QCS2781" s="1"/>
      <c r="QCT2781" s="1"/>
      <c r="QCU2781" s="1"/>
      <c r="QCV2781" s="1"/>
      <c r="QCW2781" s="1"/>
      <c r="QCX2781" s="1"/>
      <c r="QCY2781" s="1"/>
      <c r="QCZ2781" s="1"/>
      <c r="QDA2781" s="1"/>
      <c r="QDB2781" s="1"/>
      <c r="QDC2781" s="1"/>
      <c r="QDD2781" s="1"/>
      <c r="QDE2781" s="1"/>
      <c r="QDF2781" s="1"/>
      <c r="QDG2781" s="1"/>
      <c r="QDH2781" s="1"/>
      <c r="QDI2781" s="1"/>
      <c r="QDJ2781" s="1"/>
      <c r="QDK2781" s="1"/>
      <c r="QDL2781" s="1"/>
      <c r="QDM2781" s="1"/>
      <c r="QDN2781" s="1"/>
      <c r="QDO2781" s="1"/>
      <c r="QDP2781" s="1"/>
      <c r="QDQ2781" s="1"/>
      <c r="QDR2781" s="1"/>
      <c r="QDS2781" s="1"/>
      <c r="QDT2781" s="1"/>
      <c r="QDU2781" s="1"/>
      <c r="QDV2781" s="1"/>
      <c r="QDW2781" s="1"/>
      <c r="QDX2781" s="1"/>
      <c r="QDY2781" s="1"/>
      <c r="QDZ2781" s="1"/>
      <c r="QEA2781" s="1"/>
      <c r="QEB2781" s="1"/>
      <c r="QEC2781" s="1"/>
      <c r="QED2781" s="1"/>
      <c r="QEE2781" s="1"/>
      <c r="QEF2781" s="1"/>
      <c r="QEG2781" s="1"/>
      <c r="QEH2781" s="1"/>
      <c r="QEI2781" s="1"/>
      <c r="QEJ2781" s="1"/>
      <c r="QEK2781" s="1"/>
      <c r="QEL2781" s="1"/>
      <c r="QEM2781" s="1"/>
      <c r="QEN2781" s="1"/>
      <c r="QEO2781" s="1"/>
      <c r="QEP2781" s="1"/>
      <c r="QEQ2781" s="1"/>
      <c r="QER2781" s="1"/>
      <c r="QES2781" s="1"/>
      <c r="QET2781" s="1"/>
      <c r="QEU2781" s="1"/>
      <c r="QEV2781" s="1"/>
      <c r="QEW2781" s="1"/>
      <c r="QEX2781" s="1"/>
      <c r="QEY2781" s="1"/>
      <c r="QEZ2781" s="1"/>
      <c r="QFA2781" s="1"/>
      <c r="QFB2781" s="1"/>
      <c r="QFC2781" s="1"/>
      <c r="QFD2781" s="1"/>
      <c r="QFE2781" s="1"/>
      <c r="QFF2781" s="1"/>
      <c r="QFG2781" s="1"/>
      <c r="QFH2781" s="1"/>
      <c r="QFI2781" s="1"/>
      <c r="QFJ2781" s="1"/>
      <c r="QFK2781" s="1"/>
      <c r="QFL2781" s="1"/>
      <c r="QFM2781" s="1"/>
      <c r="QFN2781" s="1"/>
      <c r="QFO2781" s="1"/>
      <c r="QFP2781" s="1"/>
      <c r="QFQ2781" s="1"/>
      <c r="QFR2781" s="1"/>
      <c r="QFS2781" s="1"/>
      <c r="QFT2781" s="1"/>
      <c r="QFU2781" s="1"/>
      <c r="QFV2781" s="1"/>
      <c r="QFW2781" s="1"/>
      <c r="QFX2781" s="1"/>
      <c r="QFY2781" s="1"/>
      <c r="QFZ2781" s="1"/>
      <c r="QGA2781" s="1"/>
      <c r="QGB2781" s="1"/>
      <c r="QGC2781" s="1"/>
      <c r="QGD2781" s="1"/>
      <c r="QGE2781" s="1"/>
      <c r="QGF2781" s="1"/>
      <c r="QGG2781" s="1"/>
      <c r="QGH2781" s="1"/>
      <c r="QGI2781" s="1"/>
      <c r="QGJ2781" s="1"/>
      <c r="QGK2781" s="1"/>
      <c r="QGL2781" s="1"/>
      <c r="QGM2781" s="1"/>
      <c r="QGN2781" s="1"/>
      <c r="QGO2781" s="1"/>
      <c r="QGP2781" s="1"/>
      <c r="QGQ2781" s="1"/>
      <c r="QGR2781" s="1"/>
      <c r="QGS2781" s="1"/>
      <c r="QGT2781" s="1"/>
      <c r="QGU2781" s="1"/>
      <c r="QGV2781" s="1"/>
      <c r="QGW2781" s="1"/>
      <c r="QGX2781" s="1"/>
      <c r="QGY2781" s="1"/>
      <c r="QGZ2781" s="1"/>
      <c r="QHA2781" s="1"/>
      <c r="QHB2781" s="1"/>
      <c r="QHC2781" s="1"/>
      <c r="QHD2781" s="1"/>
      <c r="QHE2781" s="1"/>
      <c r="QHF2781" s="1"/>
      <c r="QHG2781" s="1"/>
      <c r="QHH2781" s="1"/>
      <c r="QHI2781" s="1"/>
      <c r="QHJ2781" s="1"/>
      <c r="QHK2781" s="1"/>
      <c r="QHL2781" s="1"/>
      <c r="QHM2781" s="1"/>
      <c r="QHN2781" s="1"/>
      <c r="QHO2781" s="1"/>
      <c r="QHP2781" s="1"/>
      <c r="QHQ2781" s="1"/>
      <c r="QHR2781" s="1"/>
      <c r="QHS2781" s="1"/>
      <c r="QHT2781" s="1"/>
      <c r="QHU2781" s="1"/>
      <c r="QHV2781" s="1"/>
      <c r="QHW2781" s="1"/>
      <c r="QHX2781" s="1"/>
      <c r="QHY2781" s="1"/>
      <c r="QHZ2781" s="1"/>
      <c r="QIA2781" s="1"/>
      <c r="QIB2781" s="1"/>
      <c r="QIC2781" s="1"/>
      <c r="QID2781" s="1"/>
      <c r="QIE2781" s="1"/>
      <c r="QIF2781" s="1"/>
      <c r="QIG2781" s="1"/>
      <c r="QIH2781" s="1"/>
      <c r="QII2781" s="1"/>
      <c r="QIJ2781" s="1"/>
      <c r="QIK2781" s="1"/>
      <c r="QIL2781" s="1"/>
      <c r="QIM2781" s="1"/>
      <c r="QIN2781" s="1"/>
      <c r="QIO2781" s="1"/>
      <c r="QIP2781" s="1"/>
      <c r="QIQ2781" s="1"/>
      <c r="QIR2781" s="1"/>
      <c r="QIS2781" s="1"/>
      <c r="QIT2781" s="1"/>
      <c r="QIU2781" s="1"/>
      <c r="QIV2781" s="1"/>
      <c r="QIW2781" s="1"/>
      <c r="QIX2781" s="1"/>
      <c r="QIY2781" s="1"/>
      <c r="QIZ2781" s="1"/>
      <c r="QJA2781" s="1"/>
      <c r="QJB2781" s="1"/>
      <c r="QJC2781" s="1"/>
      <c r="QJD2781" s="1"/>
      <c r="QJE2781" s="1"/>
      <c r="QJF2781" s="1"/>
      <c r="QJG2781" s="1"/>
      <c r="QJH2781" s="1"/>
      <c r="QJI2781" s="1"/>
      <c r="QJJ2781" s="1"/>
      <c r="QJK2781" s="1"/>
      <c r="QJL2781" s="1"/>
      <c r="QJM2781" s="1"/>
      <c r="QJN2781" s="1"/>
      <c r="QJO2781" s="1"/>
      <c r="QJP2781" s="1"/>
      <c r="QJQ2781" s="1"/>
      <c r="QJR2781" s="1"/>
      <c r="QJS2781" s="1"/>
      <c r="QJT2781" s="1"/>
      <c r="QJU2781" s="1"/>
      <c r="QJV2781" s="1"/>
      <c r="QJW2781" s="1"/>
      <c r="QJX2781" s="1"/>
      <c r="QJY2781" s="1"/>
      <c r="QJZ2781" s="1"/>
      <c r="QKA2781" s="1"/>
      <c r="QKB2781" s="1"/>
      <c r="QKC2781" s="1"/>
      <c r="QKD2781" s="1"/>
      <c r="QKE2781" s="1"/>
      <c r="QKF2781" s="1"/>
      <c r="QKG2781" s="1"/>
      <c r="QKH2781" s="1"/>
      <c r="QKI2781" s="1"/>
      <c r="QKJ2781" s="1"/>
      <c r="QKK2781" s="1"/>
      <c r="QKL2781" s="1"/>
      <c r="QKM2781" s="1"/>
      <c r="QKN2781" s="1"/>
      <c r="QKO2781" s="1"/>
      <c r="QKP2781" s="1"/>
      <c r="QKQ2781" s="1"/>
      <c r="QKR2781" s="1"/>
      <c r="QKS2781" s="1"/>
      <c r="QKT2781" s="1"/>
      <c r="QKU2781" s="1"/>
      <c r="QKV2781" s="1"/>
      <c r="QKW2781" s="1"/>
      <c r="QKX2781" s="1"/>
      <c r="QKY2781" s="1"/>
      <c r="QKZ2781" s="1"/>
      <c r="QLA2781" s="1"/>
      <c r="QLB2781" s="1"/>
      <c r="QLC2781" s="1"/>
      <c r="QLD2781" s="1"/>
      <c r="QLE2781" s="1"/>
      <c r="QLF2781" s="1"/>
      <c r="QLG2781" s="1"/>
      <c r="QLH2781" s="1"/>
      <c r="QLI2781" s="1"/>
      <c r="QLJ2781" s="1"/>
      <c r="QLK2781" s="1"/>
      <c r="QLL2781" s="1"/>
      <c r="QLM2781" s="1"/>
      <c r="QLN2781" s="1"/>
      <c r="QLO2781" s="1"/>
      <c r="QLP2781" s="1"/>
      <c r="QLQ2781" s="1"/>
      <c r="QLR2781" s="1"/>
      <c r="QLS2781" s="1"/>
      <c r="QLT2781" s="1"/>
      <c r="QLU2781" s="1"/>
      <c r="QLV2781" s="1"/>
      <c r="QLW2781" s="1"/>
      <c r="QLX2781" s="1"/>
      <c r="QLY2781" s="1"/>
      <c r="QLZ2781" s="1"/>
      <c r="QMA2781" s="1"/>
      <c r="QMB2781" s="1"/>
      <c r="QMC2781" s="1"/>
      <c r="QMD2781" s="1"/>
      <c r="QME2781" s="1"/>
      <c r="QMF2781" s="1"/>
      <c r="QMG2781" s="1"/>
      <c r="QMH2781" s="1"/>
      <c r="QMI2781" s="1"/>
      <c r="QMJ2781" s="1"/>
      <c r="QMK2781" s="1"/>
      <c r="QML2781" s="1"/>
      <c r="QMM2781" s="1"/>
      <c r="QMN2781" s="1"/>
      <c r="QMO2781" s="1"/>
      <c r="QMP2781" s="1"/>
      <c r="QMQ2781" s="1"/>
      <c r="QMR2781" s="1"/>
      <c r="QMS2781" s="1"/>
      <c r="QMT2781" s="1"/>
      <c r="QMU2781" s="1"/>
      <c r="QMV2781" s="1"/>
      <c r="QMW2781" s="1"/>
      <c r="QMX2781" s="1"/>
      <c r="QMY2781" s="1"/>
      <c r="QMZ2781" s="1"/>
      <c r="QNA2781" s="1"/>
      <c r="QNB2781" s="1"/>
      <c r="QNC2781" s="1"/>
      <c r="QND2781" s="1"/>
      <c r="QNE2781" s="1"/>
      <c r="QNF2781" s="1"/>
      <c r="QNG2781" s="1"/>
      <c r="QNH2781" s="1"/>
      <c r="QNI2781" s="1"/>
      <c r="QNJ2781" s="1"/>
      <c r="QNK2781" s="1"/>
      <c r="QNL2781" s="1"/>
      <c r="QNM2781" s="1"/>
      <c r="QNN2781" s="1"/>
      <c r="QNO2781" s="1"/>
      <c r="QNP2781" s="1"/>
      <c r="QNQ2781" s="1"/>
      <c r="QNR2781" s="1"/>
      <c r="QNS2781" s="1"/>
      <c r="QNT2781" s="1"/>
      <c r="QNU2781" s="1"/>
      <c r="QNV2781" s="1"/>
      <c r="QNW2781" s="1"/>
      <c r="QNX2781" s="1"/>
      <c r="QNY2781" s="1"/>
      <c r="QNZ2781" s="1"/>
      <c r="QOA2781" s="1"/>
      <c r="QOB2781" s="1"/>
      <c r="QOC2781" s="1"/>
      <c r="QOD2781" s="1"/>
      <c r="QOE2781" s="1"/>
      <c r="QOF2781" s="1"/>
      <c r="QOG2781" s="1"/>
      <c r="QOH2781" s="1"/>
      <c r="QOI2781" s="1"/>
      <c r="QOJ2781" s="1"/>
      <c r="QOK2781" s="1"/>
      <c r="QOL2781" s="1"/>
      <c r="QOM2781" s="1"/>
      <c r="QON2781" s="1"/>
      <c r="QOO2781" s="1"/>
      <c r="QOP2781" s="1"/>
      <c r="QOQ2781" s="1"/>
      <c r="QOR2781" s="1"/>
      <c r="QOS2781" s="1"/>
      <c r="QOT2781" s="1"/>
      <c r="QOU2781" s="1"/>
      <c r="QOV2781" s="1"/>
      <c r="QOW2781" s="1"/>
      <c r="QOX2781" s="1"/>
      <c r="QOY2781" s="1"/>
      <c r="QOZ2781" s="1"/>
      <c r="QPA2781" s="1"/>
      <c r="QPB2781" s="1"/>
      <c r="QPC2781" s="1"/>
      <c r="QPD2781" s="1"/>
      <c r="QPE2781" s="1"/>
      <c r="QPF2781" s="1"/>
      <c r="QPG2781" s="1"/>
      <c r="QPH2781" s="1"/>
      <c r="QPI2781" s="1"/>
      <c r="QPJ2781" s="1"/>
      <c r="QPK2781" s="1"/>
      <c r="QPL2781" s="1"/>
      <c r="QPM2781" s="1"/>
      <c r="QPN2781" s="1"/>
      <c r="QPO2781" s="1"/>
      <c r="QPP2781" s="1"/>
      <c r="QPQ2781" s="1"/>
      <c r="QPR2781" s="1"/>
      <c r="QPS2781" s="1"/>
      <c r="QPT2781" s="1"/>
      <c r="QPU2781" s="1"/>
      <c r="QPV2781" s="1"/>
      <c r="QPW2781" s="1"/>
      <c r="QPX2781" s="1"/>
      <c r="QPY2781" s="1"/>
      <c r="QPZ2781" s="1"/>
      <c r="QQA2781" s="1"/>
      <c r="QQB2781" s="1"/>
      <c r="QQC2781" s="1"/>
      <c r="QQD2781" s="1"/>
      <c r="QQE2781" s="1"/>
      <c r="QQF2781" s="1"/>
      <c r="QQG2781" s="1"/>
      <c r="QQH2781" s="1"/>
      <c r="QQI2781" s="1"/>
      <c r="QQJ2781" s="1"/>
      <c r="QQK2781" s="1"/>
      <c r="QQL2781" s="1"/>
      <c r="QQM2781" s="1"/>
      <c r="QQN2781" s="1"/>
      <c r="QQO2781" s="1"/>
      <c r="QQP2781" s="1"/>
      <c r="QQQ2781" s="1"/>
      <c r="QQR2781" s="1"/>
      <c r="QQS2781" s="1"/>
      <c r="QQT2781" s="1"/>
      <c r="QQU2781" s="1"/>
      <c r="QQV2781" s="1"/>
      <c r="QQW2781" s="1"/>
      <c r="QQX2781" s="1"/>
      <c r="QQY2781" s="1"/>
      <c r="QQZ2781" s="1"/>
      <c r="QRA2781" s="1"/>
      <c r="QRB2781" s="1"/>
      <c r="QRC2781" s="1"/>
      <c r="QRD2781" s="1"/>
      <c r="QRE2781" s="1"/>
      <c r="QRF2781" s="1"/>
      <c r="QRG2781" s="1"/>
      <c r="QRH2781" s="1"/>
      <c r="QRI2781" s="1"/>
      <c r="QRJ2781" s="1"/>
      <c r="QRK2781" s="1"/>
      <c r="QRL2781" s="1"/>
      <c r="QRM2781" s="1"/>
      <c r="QRN2781" s="1"/>
      <c r="QRO2781" s="1"/>
      <c r="QRP2781" s="1"/>
      <c r="QRQ2781" s="1"/>
      <c r="QRR2781" s="1"/>
      <c r="QRS2781" s="1"/>
      <c r="QRT2781" s="1"/>
      <c r="QRU2781" s="1"/>
      <c r="QRV2781" s="1"/>
      <c r="QRW2781" s="1"/>
      <c r="QRX2781" s="1"/>
      <c r="QRY2781" s="1"/>
      <c r="QRZ2781" s="1"/>
      <c r="QSA2781" s="1"/>
      <c r="QSB2781" s="1"/>
      <c r="QSC2781" s="1"/>
      <c r="QSD2781" s="1"/>
      <c r="QSE2781" s="1"/>
      <c r="QSF2781" s="1"/>
      <c r="QSG2781" s="1"/>
      <c r="QSH2781" s="1"/>
      <c r="QSI2781" s="1"/>
      <c r="QSJ2781" s="1"/>
      <c r="QSK2781" s="1"/>
      <c r="QSL2781" s="1"/>
      <c r="QSM2781" s="1"/>
      <c r="QSN2781" s="1"/>
      <c r="QSO2781" s="1"/>
      <c r="QSP2781" s="1"/>
      <c r="QSQ2781" s="1"/>
      <c r="QSR2781" s="1"/>
      <c r="QSS2781" s="1"/>
      <c r="QST2781" s="1"/>
      <c r="QSU2781" s="1"/>
      <c r="QSV2781" s="1"/>
      <c r="QSW2781" s="1"/>
      <c r="QSX2781" s="1"/>
      <c r="QSY2781" s="1"/>
      <c r="QSZ2781" s="1"/>
      <c r="QTA2781" s="1"/>
      <c r="QTB2781" s="1"/>
      <c r="QTC2781" s="1"/>
      <c r="QTD2781" s="1"/>
      <c r="QTE2781" s="1"/>
      <c r="QTF2781" s="1"/>
      <c r="QTG2781" s="1"/>
      <c r="QTH2781" s="1"/>
      <c r="QTI2781" s="1"/>
      <c r="QTJ2781" s="1"/>
      <c r="QTK2781" s="1"/>
      <c r="QTL2781" s="1"/>
      <c r="QTM2781" s="1"/>
      <c r="QTN2781" s="1"/>
      <c r="QTO2781" s="1"/>
      <c r="QTP2781" s="1"/>
      <c r="QTQ2781" s="1"/>
      <c r="QTR2781" s="1"/>
      <c r="QTS2781" s="1"/>
      <c r="QTT2781" s="1"/>
      <c r="QTU2781" s="1"/>
      <c r="QTV2781" s="1"/>
      <c r="QTW2781" s="1"/>
      <c r="QTX2781" s="1"/>
      <c r="QTY2781" s="1"/>
      <c r="QTZ2781" s="1"/>
      <c r="QUA2781" s="1"/>
      <c r="QUB2781" s="1"/>
      <c r="QUC2781" s="1"/>
      <c r="QUD2781" s="1"/>
      <c r="QUE2781" s="1"/>
      <c r="QUF2781" s="1"/>
      <c r="QUG2781" s="1"/>
      <c r="QUH2781" s="1"/>
      <c r="QUI2781" s="1"/>
      <c r="QUJ2781" s="1"/>
      <c r="QUK2781" s="1"/>
      <c r="QUL2781" s="1"/>
      <c r="QUM2781" s="1"/>
      <c r="QUN2781" s="1"/>
      <c r="QUO2781" s="1"/>
      <c r="QUP2781" s="1"/>
      <c r="QUQ2781" s="1"/>
      <c r="QUR2781" s="1"/>
      <c r="QUS2781" s="1"/>
      <c r="QUT2781" s="1"/>
      <c r="QUU2781" s="1"/>
      <c r="QUV2781" s="1"/>
      <c r="QUW2781" s="1"/>
      <c r="QUX2781" s="1"/>
      <c r="QUY2781" s="1"/>
      <c r="QUZ2781" s="1"/>
      <c r="QVA2781" s="1"/>
      <c r="QVB2781" s="1"/>
      <c r="QVC2781" s="1"/>
      <c r="QVD2781" s="1"/>
      <c r="QVE2781" s="1"/>
      <c r="QVF2781" s="1"/>
      <c r="QVG2781" s="1"/>
      <c r="QVH2781" s="1"/>
      <c r="QVI2781" s="1"/>
      <c r="QVJ2781" s="1"/>
      <c r="QVK2781" s="1"/>
      <c r="QVL2781" s="1"/>
      <c r="QVM2781" s="1"/>
      <c r="QVN2781" s="1"/>
      <c r="QVO2781" s="1"/>
      <c r="QVP2781" s="1"/>
      <c r="QVQ2781" s="1"/>
      <c r="QVR2781" s="1"/>
      <c r="QVS2781" s="1"/>
      <c r="QVT2781" s="1"/>
      <c r="QVU2781" s="1"/>
      <c r="QVV2781" s="1"/>
      <c r="QVW2781" s="1"/>
      <c r="QVX2781" s="1"/>
      <c r="QVY2781" s="1"/>
      <c r="QVZ2781" s="1"/>
      <c r="QWA2781" s="1"/>
      <c r="QWB2781" s="1"/>
      <c r="QWC2781" s="1"/>
      <c r="QWD2781" s="1"/>
      <c r="QWE2781" s="1"/>
      <c r="QWF2781" s="1"/>
      <c r="QWG2781" s="1"/>
      <c r="QWH2781" s="1"/>
      <c r="QWI2781" s="1"/>
      <c r="QWJ2781" s="1"/>
      <c r="QWK2781" s="1"/>
      <c r="QWL2781" s="1"/>
      <c r="QWM2781" s="1"/>
      <c r="QWN2781" s="1"/>
      <c r="QWO2781" s="1"/>
      <c r="QWP2781" s="1"/>
      <c r="QWQ2781" s="1"/>
      <c r="QWR2781" s="1"/>
      <c r="QWS2781" s="1"/>
      <c r="QWT2781" s="1"/>
      <c r="QWU2781" s="1"/>
      <c r="QWV2781" s="1"/>
      <c r="QWW2781" s="1"/>
      <c r="QWX2781" s="1"/>
      <c r="QWY2781" s="1"/>
      <c r="QWZ2781" s="1"/>
      <c r="QXA2781" s="1"/>
      <c r="QXB2781" s="1"/>
      <c r="QXC2781" s="1"/>
      <c r="QXD2781" s="1"/>
      <c r="QXE2781" s="1"/>
      <c r="QXF2781" s="1"/>
      <c r="QXG2781" s="1"/>
      <c r="QXH2781" s="1"/>
      <c r="QXI2781" s="1"/>
      <c r="QXJ2781" s="1"/>
      <c r="QXK2781" s="1"/>
      <c r="QXL2781" s="1"/>
      <c r="QXM2781" s="1"/>
      <c r="QXN2781" s="1"/>
      <c r="QXO2781" s="1"/>
      <c r="QXP2781" s="1"/>
      <c r="QXQ2781" s="1"/>
      <c r="QXR2781" s="1"/>
      <c r="QXS2781" s="1"/>
      <c r="QXT2781" s="1"/>
      <c r="QXU2781" s="1"/>
      <c r="QXV2781" s="1"/>
      <c r="QXW2781" s="1"/>
      <c r="QXX2781" s="1"/>
      <c r="QXY2781" s="1"/>
      <c r="QXZ2781" s="1"/>
      <c r="QYA2781" s="1"/>
      <c r="QYB2781" s="1"/>
      <c r="QYC2781" s="1"/>
      <c r="QYD2781" s="1"/>
      <c r="QYE2781" s="1"/>
      <c r="QYF2781" s="1"/>
      <c r="QYG2781" s="1"/>
      <c r="QYH2781" s="1"/>
      <c r="QYI2781" s="1"/>
      <c r="QYJ2781" s="1"/>
      <c r="QYK2781" s="1"/>
      <c r="QYL2781" s="1"/>
      <c r="QYM2781" s="1"/>
      <c r="QYN2781" s="1"/>
      <c r="QYO2781" s="1"/>
      <c r="QYP2781" s="1"/>
      <c r="QYQ2781" s="1"/>
      <c r="QYR2781" s="1"/>
      <c r="QYS2781" s="1"/>
      <c r="QYT2781" s="1"/>
      <c r="QYU2781" s="1"/>
      <c r="QYV2781" s="1"/>
      <c r="QYW2781" s="1"/>
      <c r="QYX2781" s="1"/>
      <c r="QYY2781" s="1"/>
      <c r="QYZ2781" s="1"/>
      <c r="QZA2781" s="1"/>
      <c r="QZB2781" s="1"/>
      <c r="QZC2781" s="1"/>
      <c r="QZD2781" s="1"/>
      <c r="QZE2781" s="1"/>
      <c r="QZF2781" s="1"/>
      <c r="QZG2781" s="1"/>
      <c r="QZH2781" s="1"/>
      <c r="QZI2781" s="1"/>
      <c r="QZJ2781" s="1"/>
      <c r="QZK2781" s="1"/>
      <c r="QZL2781" s="1"/>
      <c r="QZM2781" s="1"/>
      <c r="QZN2781" s="1"/>
      <c r="QZO2781" s="1"/>
      <c r="QZP2781" s="1"/>
      <c r="QZQ2781" s="1"/>
      <c r="QZR2781" s="1"/>
      <c r="QZS2781" s="1"/>
      <c r="QZT2781" s="1"/>
      <c r="QZU2781" s="1"/>
      <c r="QZV2781" s="1"/>
      <c r="QZW2781" s="1"/>
      <c r="QZX2781" s="1"/>
      <c r="QZY2781" s="1"/>
      <c r="QZZ2781" s="1"/>
      <c r="RAA2781" s="1"/>
      <c r="RAB2781" s="1"/>
      <c r="RAC2781" s="1"/>
      <c r="RAD2781" s="1"/>
      <c r="RAE2781" s="1"/>
      <c r="RAF2781" s="1"/>
      <c r="RAG2781" s="1"/>
      <c r="RAH2781" s="1"/>
      <c r="RAI2781" s="1"/>
      <c r="RAJ2781" s="1"/>
      <c r="RAK2781" s="1"/>
      <c r="RAL2781" s="1"/>
      <c r="RAM2781" s="1"/>
      <c r="RAN2781" s="1"/>
      <c r="RAO2781" s="1"/>
      <c r="RAP2781" s="1"/>
      <c r="RAQ2781" s="1"/>
      <c r="RAR2781" s="1"/>
      <c r="RAS2781" s="1"/>
      <c r="RAT2781" s="1"/>
      <c r="RAU2781" s="1"/>
      <c r="RAV2781" s="1"/>
      <c r="RAW2781" s="1"/>
      <c r="RAX2781" s="1"/>
      <c r="RAY2781" s="1"/>
      <c r="RAZ2781" s="1"/>
      <c r="RBA2781" s="1"/>
      <c r="RBB2781" s="1"/>
      <c r="RBC2781" s="1"/>
      <c r="RBD2781" s="1"/>
      <c r="RBE2781" s="1"/>
      <c r="RBF2781" s="1"/>
      <c r="RBG2781" s="1"/>
      <c r="RBH2781" s="1"/>
      <c r="RBI2781" s="1"/>
      <c r="RBJ2781" s="1"/>
      <c r="RBK2781" s="1"/>
      <c r="RBL2781" s="1"/>
      <c r="RBM2781" s="1"/>
      <c r="RBN2781" s="1"/>
      <c r="RBO2781" s="1"/>
      <c r="RBP2781" s="1"/>
      <c r="RBQ2781" s="1"/>
      <c r="RBR2781" s="1"/>
      <c r="RBS2781" s="1"/>
      <c r="RBT2781" s="1"/>
      <c r="RBU2781" s="1"/>
      <c r="RBV2781" s="1"/>
      <c r="RBW2781" s="1"/>
      <c r="RBX2781" s="1"/>
      <c r="RBY2781" s="1"/>
      <c r="RBZ2781" s="1"/>
      <c r="RCA2781" s="1"/>
      <c r="RCB2781" s="1"/>
      <c r="RCC2781" s="1"/>
      <c r="RCD2781" s="1"/>
      <c r="RCE2781" s="1"/>
      <c r="RCF2781" s="1"/>
      <c r="RCG2781" s="1"/>
      <c r="RCH2781" s="1"/>
      <c r="RCI2781" s="1"/>
      <c r="RCJ2781" s="1"/>
      <c r="RCK2781" s="1"/>
      <c r="RCL2781" s="1"/>
      <c r="RCM2781" s="1"/>
      <c r="RCN2781" s="1"/>
      <c r="RCO2781" s="1"/>
      <c r="RCP2781" s="1"/>
      <c r="RCQ2781" s="1"/>
      <c r="RCR2781" s="1"/>
      <c r="RCS2781" s="1"/>
      <c r="RCT2781" s="1"/>
      <c r="RCU2781" s="1"/>
      <c r="RCV2781" s="1"/>
      <c r="RCW2781" s="1"/>
      <c r="RCX2781" s="1"/>
      <c r="RCY2781" s="1"/>
      <c r="RCZ2781" s="1"/>
      <c r="RDA2781" s="1"/>
      <c r="RDB2781" s="1"/>
      <c r="RDC2781" s="1"/>
      <c r="RDD2781" s="1"/>
      <c r="RDE2781" s="1"/>
      <c r="RDF2781" s="1"/>
      <c r="RDG2781" s="1"/>
      <c r="RDH2781" s="1"/>
      <c r="RDI2781" s="1"/>
      <c r="RDJ2781" s="1"/>
      <c r="RDK2781" s="1"/>
      <c r="RDL2781" s="1"/>
      <c r="RDM2781" s="1"/>
      <c r="RDN2781" s="1"/>
      <c r="RDO2781" s="1"/>
      <c r="RDP2781" s="1"/>
      <c r="RDQ2781" s="1"/>
      <c r="RDR2781" s="1"/>
      <c r="RDS2781" s="1"/>
      <c r="RDT2781" s="1"/>
      <c r="RDU2781" s="1"/>
      <c r="RDV2781" s="1"/>
      <c r="RDW2781" s="1"/>
      <c r="RDX2781" s="1"/>
      <c r="RDY2781" s="1"/>
      <c r="RDZ2781" s="1"/>
      <c r="REA2781" s="1"/>
      <c r="REB2781" s="1"/>
      <c r="REC2781" s="1"/>
      <c r="RED2781" s="1"/>
      <c r="REE2781" s="1"/>
      <c r="REF2781" s="1"/>
      <c r="REG2781" s="1"/>
      <c r="REH2781" s="1"/>
      <c r="REI2781" s="1"/>
      <c r="REJ2781" s="1"/>
      <c r="REK2781" s="1"/>
      <c r="REL2781" s="1"/>
      <c r="REM2781" s="1"/>
      <c r="REN2781" s="1"/>
      <c r="REO2781" s="1"/>
      <c r="REP2781" s="1"/>
      <c r="REQ2781" s="1"/>
      <c r="RER2781" s="1"/>
      <c r="RES2781" s="1"/>
      <c r="RET2781" s="1"/>
      <c r="REU2781" s="1"/>
      <c r="REV2781" s="1"/>
      <c r="REW2781" s="1"/>
      <c r="REX2781" s="1"/>
      <c r="REY2781" s="1"/>
      <c r="REZ2781" s="1"/>
      <c r="RFA2781" s="1"/>
      <c r="RFB2781" s="1"/>
      <c r="RFC2781" s="1"/>
      <c r="RFD2781" s="1"/>
      <c r="RFE2781" s="1"/>
      <c r="RFF2781" s="1"/>
      <c r="RFG2781" s="1"/>
      <c r="RFH2781" s="1"/>
      <c r="RFI2781" s="1"/>
      <c r="RFJ2781" s="1"/>
      <c r="RFK2781" s="1"/>
      <c r="RFL2781" s="1"/>
      <c r="RFM2781" s="1"/>
      <c r="RFN2781" s="1"/>
      <c r="RFO2781" s="1"/>
      <c r="RFP2781" s="1"/>
      <c r="RFQ2781" s="1"/>
      <c r="RFR2781" s="1"/>
      <c r="RFS2781" s="1"/>
      <c r="RFT2781" s="1"/>
      <c r="RFU2781" s="1"/>
      <c r="RFV2781" s="1"/>
      <c r="RFW2781" s="1"/>
      <c r="RFX2781" s="1"/>
      <c r="RFY2781" s="1"/>
      <c r="RFZ2781" s="1"/>
      <c r="RGA2781" s="1"/>
      <c r="RGB2781" s="1"/>
      <c r="RGC2781" s="1"/>
      <c r="RGD2781" s="1"/>
      <c r="RGE2781" s="1"/>
      <c r="RGF2781" s="1"/>
      <c r="RGG2781" s="1"/>
      <c r="RGH2781" s="1"/>
      <c r="RGI2781" s="1"/>
      <c r="RGJ2781" s="1"/>
      <c r="RGK2781" s="1"/>
      <c r="RGL2781" s="1"/>
      <c r="RGM2781" s="1"/>
      <c r="RGN2781" s="1"/>
      <c r="RGO2781" s="1"/>
      <c r="RGP2781" s="1"/>
      <c r="RGQ2781" s="1"/>
      <c r="RGR2781" s="1"/>
      <c r="RGS2781" s="1"/>
      <c r="RGT2781" s="1"/>
      <c r="RGU2781" s="1"/>
      <c r="RGV2781" s="1"/>
      <c r="RGW2781" s="1"/>
      <c r="RGX2781" s="1"/>
      <c r="RGY2781" s="1"/>
      <c r="RGZ2781" s="1"/>
      <c r="RHA2781" s="1"/>
      <c r="RHB2781" s="1"/>
      <c r="RHC2781" s="1"/>
      <c r="RHD2781" s="1"/>
      <c r="RHE2781" s="1"/>
      <c r="RHF2781" s="1"/>
      <c r="RHG2781" s="1"/>
      <c r="RHH2781" s="1"/>
      <c r="RHI2781" s="1"/>
      <c r="RHJ2781" s="1"/>
      <c r="RHK2781" s="1"/>
      <c r="RHL2781" s="1"/>
      <c r="RHM2781" s="1"/>
      <c r="RHN2781" s="1"/>
      <c r="RHO2781" s="1"/>
      <c r="RHP2781" s="1"/>
      <c r="RHQ2781" s="1"/>
      <c r="RHR2781" s="1"/>
      <c r="RHS2781" s="1"/>
      <c r="RHT2781" s="1"/>
      <c r="RHU2781" s="1"/>
      <c r="RHV2781" s="1"/>
      <c r="RHW2781" s="1"/>
      <c r="RHX2781" s="1"/>
      <c r="RHY2781" s="1"/>
      <c r="RHZ2781" s="1"/>
      <c r="RIA2781" s="1"/>
      <c r="RIB2781" s="1"/>
      <c r="RIC2781" s="1"/>
      <c r="RID2781" s="1"/>
      <c r="RIE2781" s="1"/>
      <c r="RIF2781" s="1"/>
      <c r="RIG2781" s="1"/>
      <c r="RIH2781" s="1"/>
      <c r="RII2781" s="1"/>
      <c r="RIJ2781" s="1"/>
      <c r="RIK2781" s="1"/>
      <c r="RIL2781" s="1"/>
      <c r="RIM2781" s="1"/>
      <c r="RIN2781" s="1"/>
      <c r="RIO2781" s="1"/>
      <c r="RIP2781" s="1"/>
      <c r="RIQ2781" s="1"/>
      <c r="RIR2781" s="1"/>
      <c r="RIS2781" s="1"/>
      <c r="RIT2781" s="1"/>
      <c r="RIU2781" s="1"/>
      <c r="RIV2781" s="1"/>
      <c r="RIW2781" s="1"/>
      <c r="RIX2781" s="1"/>
      <c r="RIY2781" s="1"/>
      <c r="RIZ2781" s="1"/>
      <c r="RJA2781" s="1"/>
      <c r="RJB2781" s="1"/>
      <c r="RJC2781" s="1"/>
      <c r="RJD2781" s="1"/>
      <c r="RJE2781" s="1"/>
      <c r="RJF2781" s="1"/>
      <c r="RJG2781" s="1"/>
      <c r="RJH2781" s="1"/>
      <c r="RJI2781" s="1"/>
      <c r="RJJ2781" s="1"/>
      <c r="RJK2781" s="1"/>
      <c r="RJL2781" s="1"/>
      <c r="RJM2781" s="1"/>
      <c r="RJN2781" s="1"/>
      <c r="RJO2781" s="1"/>
      <c r="RJP2781" s="1"/>
      <c r="RJQ2781" s="1"/>
      <c r="RJR2781" s="1"/>
      <c r="RJS2781" s="1"/>
      <c r="RJT2781" s="1"/>
      <c r="RJU2781" s="1"/>
      <c r="RJV2781" s="1"/>
      <c r="RJW2781" s="1"/>
      <c r="RJX2781" s="1"/>
      <c r="RJY2781" s="1"/>
      <c r="RJZ2781" s="1"/>
      <c r="RKA2781" s="1"/>
      <c r="RKB2781" s="1"/>
      <c r="RKC2781" s="1"/>
      <c r="RKD2781" s="1"/>
      <c r="RKE2781" s="1"/>
      <c r="RKF2781" s="1"/>
      <c r="RKG2781" s="1"/>
      <c r="RKH2781" s="1"/>
      <c r="RKI2781" s="1"/>
      <c r="RKJ2781" s="1"/>
      <c r="RKK2781" s="1"/>
      <c r="RKL2781" s="1"/>
      <c r="RKM2781" s="1"/>
      <c r="RKN2781" s="1"/>
      <c r="RKO2781" s="1"/>
      <c r="RKP2781" s="1"/>
      <c r="RKQ2781" s="1"/>
      <c r="RKR2781" s="1"/>
      <c r="RKS2781" s="1"/>
      <c r="RKT2781" s="1"/>
      <c r="RKU2781" s="1"/>
      <c r="RKV2781" s="1"/>
      <c r="RKW2781" s="1"/>
      <c r="RKX2781" s="1"/>
      <c r="RKY2781" s="1"/>
      <c r="RKZ2781" s="1"/>
      <c r="RLA2781" s="1"/>
      <c r="RLB2781" s="1"/>
      <c r="RLC2781" s="1"/>
      <c r="RLD2781" s="1"/>
      <c r="RLE2781" s="1"/>
      <c r="RLF2781" s="1"/>
      <c r="RLG2781" s="1"/>
      <c r="RLH2781" s="1"/>
      <c r="RLI2781" s="1"/>
      <c r="RLJ2781" s="1"/>
      <c r="RLK2781" s="1"/>
      <c r="RLL2781" s="1"/>
      <c r="RLM2781" s="1"/>
      <c r="RLN2781" s="1"/>
      <c r="RLO2781" s="1"/>
      <c r="RLP2781" s="1"/>
      <c r="RLQ2781" s="1"/>
      <c r="RLR2781" s="1"/>
      <c r="RLS2781" s="1"/>
      <c r="RLT2781" s="1"/>
      <c r="RLU2781" s="1"/>
      <c r="RLV2781" s="1"/>
      <c r="RLW2781" s="1"/>
      <c r="RLX2781" s="1"/>
      <c r="RLY2781" s="1"/>
      <c r="RLZ2781" s="1"/>
      <c r="RMA2781" s="1"/>
      <c r="RMB2781" s="1"/>
      <c r="RMC2781" s="1"/>
      <c r="RMD2781" s="1"/>
      <c r="RME2781" s="1"/>
      <c r="RMF2781" s="1"/>
      <c r="RMG2781" s="1"/>
      <c r="RMH2781" s="1"/>
      <c r="RMI2781" s="1"/>
      <c r="RMJ2781" s="1"/>
      <c r="RMK2781" s="1"/>
      <c r="RML2781" s="1"/>
      <c r="RMM2781" s="1"/>
      <c r="RMN2781" s="1"/>
      <c r="RMO2781" s="1"/>
      <c r="RMP2781" s="1"/>
      <c r="RMQ2781" s="1"/>
      <c r="RMR2781" s="1"/>
      <c r="RMS2781" s="1"/>
      <c r="RMT2781" s="1"/>
      <c r="RMU2781" s="1"/>
      <c r="RMV2781" s="1"/>
      <c r="RMW2781" s="1"/>
      <c r="RMX2781" s="1"/>
      <c r="RMY2781" s="1"/>
      <c r="RMZ2781" s="1"/>
      <c r="RNA2781" s="1"/>
      <c r="RNB2781" s="1"/>
      <c r="RNC2781" s="1"/>
      <c r="RND2781" s="1"/>
      <c r="RNE2781" s="1"/>
      <c r="RNF2781" s="1"/>
      <c r="RNG2781" s="1"/>
      <c r="RNH2781" s="1"/>
      <c r="RNI2781" s="1"/>
      <c r="RNJ2781" s="1"/>
      <c r="RNK2781" s="1"/>
      <c r="RNL2781" s="1"/>
      <c r="RNM2781" s="1"/>
      <c r="RNN2781" s="1"/>
      <c r="RNO2781" s="1"/>
      <c r="RNP2781" s="1"/>
      <c r="RNQ2781" s="1"/>
      <c r="RNR2781" s="1"/>
      <c r="RNS2781" s="1"/>
      <c r="RNT2781" s="1"/>
      <c r="RNU2781" s="1"/>
      <c r="RNV2781" s="1"/>
      <c r="RNW2781" s="1"/>
      <c r="RNX2781" s="1"/>
      <c r="RNY2781" s="1"/>
      <c r="RNZ2781" s="1"/>
      <c r="ROA2781" s="1"/>
      <c r="ROB2781" s="1"/>
      <c r="ROC2781" s="1"/>
      <c r="ROD2781" s="1"/>
      <c r="ROE2781" s="1"/>
      <c r="ROF2781" s="1"/>
      <c r="ROG2781" s="1"/>
      <c r="ROH2781" s="1"/>
      <c r="ROI2781" s="1"/>
      <c r="ROJ2781" s="1"/>
      <c r="ROK2781" s="1"/>
      <c r="ROL2781" s="1"/>
      <c r="ROM2781" s="1"/>
      <c r="RON2781" s="1"/>
      <c r="ROO2781" s="1"/>
      <c r="ROP2781" s="1"/>
      <c r="ROQ2781" s="1"/>
      <c r="ROR2781" s="1"/>
      <c r="ROS2781" s="1"/>
      <c r="ROT2781" s="1"/>
      <c r="ROU2781" s="1"/>
      <c r="ROV2781" s="1"/>
      <c r="ROW2781" s="1"/>
      <c r="ROX2781" s="1"/>
      <c r="ROY2781" s="1"/>
      <c r="ROZ2781" s="1"/>
      <c r="RPA2781" s="1"/>
      <c r="RPB2781" s="1"/>
      <c r="RPC2781" s="1"/>
      <c r="RPD2781" s="1"/>
      <c r="RPE2781" s="1"/>
      <c r="RPF2781" s="1"/>
      <c r="RPG2781" s="1"/>
      <c r="RPH2781" s="1"/>
      <c r="RPI2781" s="1"/>
      <c r="RPJ2781" s="1"/>
      <c r="RPK2781" s="1"/>
      <c r="RPL2781" s="1"/>
      <c r="RPM2781" s="1"/>
      <c r="RPN2781" s="1"/>
      <c r="RPO2781" s="1"/>
      <c r="RPP2781" s="1"/>
      <c r="RPQ2781" s="1"/>
      <c r="RPR2781" s="1"/>
      <c r="RPS2781" s="1"/>
      <c r="RPT2781" s="1"/>
      <c r="RPU2781" s="1"/>
      <c r="RPV2781" s="1"/>
      <c r="RPW2781" s="1"/>
      <c r="RPX2781" s="1"/>
      <c r="RPY2781" s="1"/>
      <c r="RPZ2781" s="1"/>
      <c r="RQA2781" s="1"/>
      <c r="RQB2781" s="1"/>
      <c r="RQC2781" s="1"/>
      <c r="RQD2781" s="1"/>
      <c r="RQE2781" s="1"/>
      <c r="RQF2781" s="1"/>
      <c r="RQG2781" s="1"/>
      <c r="RQH2781" s="1"/>
      <c r="RQI2781" s="1"/>
      <c r="RQJ2781" s="1"/>
      <c r="RQK2781" s="1"/>
      <c r="RQL2781" s="1"/>
      <c r="RQM2781" s="1"/>
      <c r="RQN2781" s="1"/>
      <c r="RQO2781" s="1"/>
      <c r="RQP2781" s="1"/>
      <c r="RQQ2781" s="1"/>
      <c r="RQR2781" s="1"/>
      <c r="RQS2781" s="1"/>
      <c r="RQT2781" s="1"/>
      <c r="RQU2781" s="1"/>
      <c r="RQV2781" s="1"/>
      <c r="RQW2781" s="1"/>
      <c r="RQX2781" s="1"/>
      <c r="RQY2781" s="1"/>
      <c r="RQZ2781" s="1"/>
      <c r="RRA2781" s="1"/>
      <c r="RRB2781" s="1"/>
      <c r="RRC2781" s="1"/>
      <c r="RRD2781" s="1"/>
      <c r="RRE2781" s="1"/>
      <c r="RRF2781" s="1"/>
      <c r="RRG2781" s="1"/>
      <c r="RRH2781" s="1"/>
      <c r="RRI2781" s="1"/>
      <c r="RRJ2781" s="1"/>
      <c r="RRK2781" s="1"/>
      <c r="RRL2781" s="1"/>
      <c r="RRM2781" s="1"/>
      <c r="RRN2781" s="1"/>
      <c r="RRO2781" s="1"/>
      <c r="RRP2781" s="1"/>
      <c r="RRQ2781" s="1"/>
      <c r="RRR2781" s="1"/>
      <c r="RRS2781" s="1"/>
      <c r="RRT2781" s="1"/>
      <c r="RRU2781" s="1"/>
      <c r="RRV2781" s="1"/>
      <c r="RRW2781" s="1"/>
      <c r="RRX2781" s="1"/>
      <c r="RRY2781" s="1"/>
      <c r="RRZ2781" s="1"/>
      <c r="RSA2781" s="1"/>
      <c r="RSB2781" s="1"/>
      <c r="RSC2781" s="1"/>
      <c r="RSD2781" s="1"/>
      <c r="RSE2781" s="1"/>
      <c r="RSF2781" s="1"/>
      <c r="RSG2781" s="1"/>
      <c r="RSH2781" s="1"/>
      <c r="RSI2781" s="1"/>
      <c r="RSJ2781" s="1"/>
      <c r="RSK2781" s="1"/>
      <c r="RSL2781" s="1"/>
      <c r="RSM2781" s="1"/>
      <c r="RSN2781" s="1"/>
      <c r="RSO2781" s="1"/>
      <c r="RSP2781" s="1"/>
      <c r="RSQ2781" s="1"/>
      <c r="RSR2781" s="1"/>
      <c r="RSS2781" s="1"/>
      <c r="RST2781" s="1"/>
      <c r="RSU2781" s="1"/>
      <c r="RSV2781" s="1"/>
      <c r="RSW2781" s="1"/>
      <c r="RSX2781" s="1"/>
      <c r="RSY2781" s="1"/>
      <c r="RSZ2781" s="1"/>
      <c r="RTA2781" s="1"/>
      <c r="RTB2781" s="1"/>
      <c r="RTC2781" s="1"/>
      <c r="RTD2781" s="1"/>
      <c r="RTE2781" s="1"/>
      <c r="RTF2781" s="1"/>
      <c r="RTG2781" s="1"/>
      <c r="RTH2781" s="1"/>
      <c r="RTI2781" s="1"/>
      <c r="RTJ2781" s="1"/>
      <c r="RTK2781" s="1"/>
      <c r="RTL2781" s="1"/>
      <c r="RTM2781" s="1"/>
      <c r="RTN2781" s="1"/>
      <c r="RTO2781" s="1"/>
      <c r="RTP2781" s="1"/>
      <c r="RTQ2781" s="1"/>
      <c r="RTR2781" s="1"/>
      <c r="RTS2781" s="1"/>
      <c r="RTT2781" s="1"/>
      <c r="RTU2781" s="1"/>
      <c r="RTV2781" s="1"/>
      <c r="RTW2781" s="1"/>
      <c r="RTX2781" s="1"/>
      <c r="RTY2781" s="1"/>
      <c r="RTZ2781" s="1"/>
      <c r="RUA2781" s="1"/>
      <c r="RUB2781" s="1"/>
      <c r="RUC2781" s="1"/>
      <c r="RUD2781" s="1"/>
      <c r="RUE2781" s="1"/>
      <c r="RUF2781" s="1"/>
      <c r="RUG2781" s="1"/>
      <c r="RUH2781" s="1"/>
      <c r="RUI2781" s="1"/>
      <c r="RUJ2781" s="1"/>
      <c r="RUK2781" s="1"/>
      <c r="RUL2781" s="1"/>
      <c r="RUM2781" s="1"/>
      <c r="RUN2781" s="1"/>
      <c r="RUO2781" s="1"/>
      <c r="RUP2781" s="1"/>
      <c r="RUQ2781" s="1"/>
      <c r="RUR2781" s="1"/>
      <c r="RUS2781" s="1"/>
      <c r="RUT2781" s="1"/>
      <c r="RUU2781" s="1"/>
      <c r="RUV2781" s="1"/>
      <c r="RUW2781" s="1"/>
      <c r="RUX2781" s="1"/>
      <c r="RUY2781" s="1"/>
      <c r="RUZ2781" s="1"/>
      <c r="RVA2781" s="1"/>
      <c r="RVB2781" s="1"/>
      <c r="RVC2781" s="1"/>
      <c r="RVD2781" s="1"/>
      <c r="RVE2781" s="1"/>
      <c r="RVF2781" s="1"/>
      <c r="RVG2781" s="1"/>
      <c r="RVH2781" s="1"/>
      <c r="RVI2781" s="1"/>
      <c r="RVJ2781" s="1"/>
      <c r="RVK2781" s="1"/>
      <c r="RVL2781" s="1"/>
      <c r="RVM2781" s="1"/>
      <c r="RVN2781" s="1"/>
      <c r="RVO2781" s="1"/>
      <c r="RVP2781" s="1"/>
      <c r="RVQ2781" s="1"/>
      <c r="RVR2781" s="1"/>
      <c r="RVS2781" s="1"/>
      <c r="RVT2781" s="1"/>
      <c r="RVU2781" s="1"/>
      <c r="RVV2781" s="1"/>
      <c r="RVW2781" s="1"/>
      <c r="RVX2781" s="1"/>
      <c r="RVY2781" s="1"/>
      <c r="RVZ2781" s="1"/>
      <c r="RWA2781" s="1"/>
      <c r="RWB2781" s="1"/>
      <c r="RWC2781" s="1"/>
      <c r="RWD2781" s="1"/>
      <c r="RWE2781" s="1"/>
      <c r="RWF2781" s="1"/>
      <c r="RWG2781" s="1"/>
      <c r="RWH2781" s="1"/>
      <c r="RWI2781" s="1"/>
      <c r="RWJ2781" s="1"/>
      <c r="RWK2781" s="1"/>
      <c r="RWL2781" s="1"/>
      <c r="RWM2781" s="1"/>
      <c r="RWN2781" s="1"/>
      <c r="RWO2781" s="1"/>
      <c r="RWP2781" s="1"/>
      <c r="RWQ2781" s="1"/>
      <c r="RWR2781" s="1"/>
      <c r="RWS2781" s="1"/>
      <c r="RWT2781" s="1"/>
      <c r="RWU2781" s="1"/>
      <c r="RWV2781" s="1"/>
      <c r="RWW2781" s="1"/>
      <c r="RWX2781" s="1"/>
      <c r="RWY2781" s="1"/>
      <c r="RWZ2781" s="1"/>
      <c r="RXA2781" s="1"/>
      <c r="RXB2781" s="1"/>
      <c r="RXC2781" s="1"/>
      <c r="RXD2781" s="1"/>
      <c r="RXE2781" s="1"/>
      <c r="RXF2781" s="1"/>
      <c r="RXG2781" s="1"/>
      <c r="RXH2781" s="1"/>
      <c r="RXI2781" s="1"/>
      <c r="RXJ2781" s="1"/>
      <c r="RXK2781" s="1"/>
      <c r="RXL2781" s="1"/>
      <c r="RXM2781" s="1"/>
      <c r="RXN2781" s="1"/>
      <c r="RXO2781" s="1"/>
      <c r="RXP2781" s="1"/>
      <c r="RXQ2781" s="1"/>
      <c r="RXR2781" s="1"/>
      <c r="RXS2781" s="1"/>
      <c r="RXT2781" s="1"/>
      <c r="RXU2781" s="1"/>
      <c r="RXV2781" s="1"/>
      <c r="RXW2781" s="1"/>
      <c r="RXX2781" s="1"/>
      <c r="RXY2781" s="1"/>
      <c r="RXZ2781" s="1"/>
      <c r="RYA2781" s="1"/>
      <c r="RYB2781" s="1"/>
      <c r="RYC2781" s="1"/>
      <c r="RYD2781" s="1"/>
      <c r="RYE2781" s="1"/>
      <c r="RYF2781" s="1"/>
      <c r="RYG2781" s="1"/>
      <c r="RYH2781" s="1"/>
      <c r="RYI2781" s="1"/>
      <c r="RYJ2781" s="1"/>
      <c r="RYK2781" s="1"/>
      <c r="RYL2781" s="1"/>
      <c r="RYM2781" s="1"/>
      <c r="RYN2781" s="1"/>
      <c r="RYO2781" s="1"/>
      <c r="RYP2781" s="1"/>
      <c r="RYQ2781" s="1"/>
      <c r="RYR2781" s="1"/>
      <c r="RYS2781" s="1"/>
      <c r="RYT2781" s="1"/>
      <c r="RYU2781" s="1"/>
      <c r="RYV2781" s="1"/>
      <c r="RYW2781" s="1"/>
      <c r="RYX2781" s="1"/>
      <c r="RYY2781" s="1"/>
      <c r="RYZ2781" s="1"/>
      <c r="RZA2781" s="1"/>
      <c r="RZB2781" s="1"/>
      <c r="RZC2781" s="1"/>
      <c r="RZD2781" s="1"/>
      <c r="RZE2781" s="1"/>
      <c r="RZF2781" s="1"/>
      <c r="RZG2781" s="1"/>
      <c r="RZH2781" s="1"/>
      <c r="RZI2781" s="1"/>
      <c r="RZJ2781" s="1"/>
      <c r="RZK2781" s="1"/>
      <c r="RZL2781" s="1"/>
      <c r="RZM2781" s="1"/>
      <c r="RZN2781" s="1"/>
      <c r="RZO2781" s="1"/>
      <c r="RZP2781" s="1"/>
      <c r="RZQ2781" s="1"/>
      <c r="RZR2781" s="1"/>
      <c r="RZS2781" s="1"/>
      <c r="RZT2781" s="1"/>
      <c r="RZU2781" s="1"/>
      <c r="RZV2781" s="1"/>
      <c r="RZW2781" s="1"/>
      <c r="RZX2781" s="1"/>
      <c r="RZY2781" s="1"/>
      <c r="RZZ2781" s="1"/>
      <c r="SAA2781" s="1"/>
      <c r="SAB2781" s="1"/>
      <c r="SAC2781" s="1"/>
      <c r="SAD2781" s="1"/>
      <c r="SAE2781" s="1"/>
      <c r="SAF2781" s="1"/>
      <c r="SAG2781" s="1"/>
      <c r="SAH2781" s="1"/>
      <c r="SAI2781" s="1"/>
      <c r="SAJ2781" s="1"/>
      <c r="SAK2781" s="1"/>
      <c r="SAL2781" s="1"/>
      <c r="SAM2781" s="1"/>
      <c r="SAN2781" s="1"/>
      <c r="SAO2781" s="1"/>
      <c r="SAP2781" s="1"/>
      <c r="SAQ2781" s="1"/>
      <c r="SAR2781" s="1"/>
      <c r="SAS2781" s="1"/>
      <c r="SAT2781" s="1"/>
      <c r="SAU2781" s="1"/>
      <c r="SAV2781" s="1"/>
      <c r="SAW2781" s="1"/>
      <c r="SAX2781" s="1"/>
      <c r="SAY2781" s="1"/>
      <c r="SAZ2781" s="1"/>
      <c r="SBA2781" s="1"/>
      <c r="SBB2781" s="1"/>
      <c r="SBC2781" s="1"/>
      <c r="SBD2781" s="1"/>
      <c r="SBE2781" s="1"/>
      <c r="SBF2781" s="1"/>
      <c r="SBG2781" s="1"/>
      <c r="SBH2781" s="1"/>
      <c r="SBI2781" s="1"/>
      <c r="SBJ2781" s="1"/>
      <c r="SBK2781" s="1"/>
      <c r="SBL2781" s="1"/>
      <c r="SBM2781" s="1"/>
      <c r="SBN2781" s="1"/>
      <c r="SBO2781" s="1"/>
      <c r="SBP2781" s="1"/>
      <c r="SBQ2781" s="1"/>
      <c r="SBR2781" s="1"/>
      <c r="SBS2781" s="1"/>
      <c r="SBT2781" s="1"/>
      <c r="SBU2781" s="1"/>
      <c r="SBV2781" s="1"/>
      <c r="SBW2781" s="1"/>
      <c r="SBX2781" s="1"/>
      <c r="SBY2781" s="1"/>
      <c r="SBZ2781" s="1"/>
      <c r="SCA2781" s="1"/>
      <c r="SCB2781" s="1"/>
      <c r="SCC2781" s="1"/>
      <c r="SCD2781" s="1"/>
      <c r="SCE2781" s="1"/>
      <c r="SCF2781" s="1"/>
      <c r="SCG2781" s="1"/>
      <c r="SCH2781" s="1"/>
      <c r="SCI2781" s="1"/>
      <c r="SCJ2781" s="1"/>
      <c r="SCK2781" s="1"/>
      <c r="SCL2781" s="1"/>
      <c r="SCM2781" s="1"/>
      <c r="SCN2781" s="1"/>
      <c r="SCO2781" s="1"/>
      <c r="SCP2781" s="1"/>
      <c r="SCQ2781" s="1"/>
      <c r="SCR2781" s="1"/>
      <c r="SCS2781" s="1"/>
      <c r="SCT2781" s="1"/>
      <c r="SCU2781" s="1"/>
      <c r="SCV2781" s="1"/>
      <c r="SCW2781" s="1"/>
      <c r="SCX2781" s="1"/>
      <c r="SCY2781" s="1"/>
      <c r="SCZ2781" s="1"/>
      <c r="SDA2781" s="1"/>
      <c r="SDB2781" s="1"/>
      <c r="SDC2781" s="1"/>
      <c r="SDD2781" s="1"/>
      <c r="SDE2781" s="1"/>
      <c r="SDF2781" s="1"/>
      <c r="SDG2781" s="1"/>
      <c r="SDH2781" s="1"/>
      <c r="SDI2781" s="1"/>
      <c r="SDJ2781" s="1"/>
      <c r="SDK2781" s="1"/>
      <c r="SDL2781" s="1"/>
      <c r="SDM2781" s="1"/>
      <c r="SDN2781" s="1"/>
      <c r="SDO2781" s="1"/>
      <c r="SDP2781" s="1"/>
      <c r="SDQ2781" s="1"/>
      <c r="SDR2781" s="1"/>
      <c r="SDS2781" s="1"/>
      <c r="SDT2781" s="1"/>
      <c r="SDU2781" s="1"/>
      <c r="SDV2781" s="1"/>
      <c r="SDW2781" s="1"/>
      <c r="SDX2781" s="1"/>
      <c r="SDY2781" s="1"/>
      <c r="SDZ2781" s="1"/>
      <c r="SEA2781" s="1"/>
      <c r="SEB2781" s="1"/>
      <c r="SEC2781" s="1"/>
      <c r="SED2781" s="1"/>
      <c r="SEE2781" s="1"/>
      <c r="SEF2781" s="1"/>
      <c r="SEG2781" s="1"/>
      <c r="SEH2781" s="1"/>
      <c r="SEI2781" s="1"/>
      <c r="SEJ2781" s="1"/>
      <c r="SEK2781" s="1"/>
      <c r="SEL2781" s="1"/>
      <c r="SEM2781" s="1"/>
      <c r="SEN2781" s="1"/>
      <c r="SEO2781" s="1"/>
      <c r="SEP2781" s="1"/>
      <c r="SEQ2781" s="1"/>
      <c r="SER2781" s="1"/>
      <c r="SES2781" s="1"/>
      <c r="SET2781" s="1"/>
      <c r="SEU2781" s="1"/>
      <c r="SEV2781" s="1"/>
      <c r="SEW2781" s="1"/>
      <c r="SEX2781" s="1"/>
      <c r="SEY2781" s="1"/>
      <c r="SEZ2781" s="1"/>
      <c r="SFA2781" s="1"/>
      <c r="SFB2781" s="1"/>
      <c r="SFC2781" s="1"/>
      <c r="SFD2781" s="1"/>
      <c r="SFE2781" s="1"/>
      <c r="SFF2781" s="1"/>
      <c r="SFG2781" s="1"/>
      <c r="SFH2781" s="1"/>
      <c r="SFI2781" s="1"/>
      <c r="SFJ2781" s="1"/>
      <c r="SFK2781" s="1"/>
      <c r="SFL2781" s="1"/>
      <c r="SFM2781" s="1"/>
      <c r="SFN2781" s="1"/>
      <c r="SFO2781" s="1"/>
      <c r="SFP2781" s="1"/>
      <c r="SFQ2781" s="1"/>
      <c r="SFR2781" s="1"/>
      <c r="SFS2781" s="1"/>
      <c r="SFT2781" s="1"/>
      <c r="SFU2781" s="1"/>
      <c r="SFV2781" s="1"/>
      <c r="SFW2781" s="1"/>
      <c r="SFX2781" s="1"/>
      <c r="SFY2781" s="1"/>
      <c r="SFZ2781" s="1"/>
      <c r="SGA2781" s="1"/>
      <c r="SGB2781" s="1"/>
      <c r="SGC2781" s="1"/>
      <c r="SGD2781" s="1"/>
      <c r="SGE2781" s="1"/>
      <c r="SGF2781" s="1"/>
      <c r="SGG2781" s="1"/>
      <c r="SGH2781" s="1"/>
      <c r="SGI2781" s="1"/>
      <c r="SGJ2781" s="1"/>
      <c r="SGK2781" s="1"/>
      <c r="SGL2781" s="1"/>
      <c r="SGM2781" s="1"/>
      <c r="SGN2781" s="1"/>
      <c r="SGO2781" s="1"/>
      <c r="SGP2781" s="1"/>
      <c r="SGQ2781" s="1"/>
      <c r="SGR2781" s="1"/>
      <c r="SGS2781" s="1"/>
      <c r="SGT2781" s="1"/>
      <c r="SGU2781" s="1"/>
      <c r="SGV2781" s="1"/>
      <c r="SGW2781" s="1"/>
      <c r="SGX2781" s="1"/>
      <c r="SGY2781" s="1"/>
      <c r="SGZ2781" s="1"/>
      <c r="SHA2781" s="1"/>
      <c r="SHB2781" s="1"/>
      <c r="SHC2781" s="1"/>
      <c r="SHD2781" s="1"/>
      <c r="SHE2781" s="1"/>
      <c r="SHF2781" s="1"/>
      <c r="SHG2781" s="1"/>
      <c r="SHH2781" s="1"/>
      <c r="SHI2781" s="1"/>
      <c r="SHJ2781" s="1"/>
      <c r="SHK2781" s="1"/>
      <c r="SHL2781" s="1"/>
      <c r="SHM2781" s="1"/>
      <c r="SHN2781" s="1"/>
      <c r="SHO2781" s="1"/>
      <c r="SHP2781" s="1"/>
      <c r="SHQ2781" s="1"/>
      <c r="SHR2781" s="1"/>
      <c r="SHS2781" s="1"/>
      <c r="SHT2781" s="1"/>
      <c r="SHU2781" s="1"/>
      <c r="SHV2781" s="1"/>
      <c r="SHW2781" s="1"/>
      <c r="SHX2781" s="1"/>
      <c r="SHY2781" s="1"/>
      <c r="SHZ2781" s="1"/>
      <c r="SIA2781" s="1"/>
      <c r="SIB2781" s="1"/>
      <c r="SIC2781" s="1"/>
      <c r="SID2781" s="1"/>
      <c r="SIE2781" s="1"/>
      <c r="SIF2781" s="1"/>
      <c r="SIG2781" s="1"/>
      <c r="SIH2781" s="1"/>
      <c r="SII2781" s="1"/>
      <c r="SIJ2781" s="1"/>
      <c r="SIK2781" s="1"/>
      <c r="SIL2781" s="1"/>
      <c r="SIM2781" s="1"/>
      <c r="SIN2781" s="1"/>
      <c r="SIO2781" s="1"/>
      <c r="SIP2781" s="1"/>
      <c r="SIQ2781" s="1"/>
      <c r="SIR2781" s="1"/>
      <c r="SIS2781" s="1"/>
      <c r="SIT2781" s="1"/>
      <c r="SIU2781" s="1"/>
      <c r="SIV2781" s="1"/>
      <c r="SIW2781" s="1"/>
      <c r="SIX2781" s="1"/>
      <c r="SIY2781" s="1"/>
      <c r="SIZ2781" s="1"/>
      <c r="SJA2781" s="1"/>
      <c r="SJB2781" s="1"/>
      <c r="SJC2781" s="1"/>
      <c r="SJD2781" s="1"/>
      <c r="SJE2781" s="1"/>
      <c r="SJF2781" s="1"/>
      <c r="SJG2781" s="1"/>
      <c r="SJH2781" s="1"/>
      <c r="SJI2781" s="1"/>
      <c r="SJJ2781" s="1"/>
      <c r="SJK2781" s="1"/>
      <c r="SJL2781" s="1"/>
      <c r="SJM2781" s="1"/>
      <c r="SJN2781" s="1"/>
      <c r="SJO2781" s="1"/>
      <c r="SJP2781" s="1"/>
      <c r="SJQ2781" s="1"/>
      <c r="SJR2781" s="1"/>
      <c r="SJS2781" s="1"/>
      <c r="SJT2781" s="1"/>
      <c r="SJU2781" s="1"/>
      <c r="SJV2781" s="1"/>
      <c r="SJW2781" s="1"/>
      <c r="SJX2781" s="1"/>
      <c r="SJY2781" s="1"/>
      <c r="SJZ2781" s="1"/>
      <c r="SKA2781" s="1"/>
      <c r="SKB2781" s="1"/>
      <c r="SKC2781" s="1"/>
      <c r="SKD2781" s="1"/>
      <c r="SKE2781" s="1"/>
      <c r="SKF2781" s="1"/>
      <c r="SKG2781" s="1"/>
      <c r="SKH2781" s="1"/>
      <c r="SKI2781" s="1"/>
      <c r="SKJ2781" s="1"/>
      <c r="SKK2781" s="1"/>
      <c r="SKL2781" s="1"/>
      <c r="SKM2781" s="1"/>
      <c r="SKN2781" s="1"/>
      <c r="SKO2781" s="1"/>
      <c r="SKP2781" s="1"/>
      <c r="SKQ2781" s="1"/>
      <c r="SKR2781" s="1"/>
      <c r="SKS2781" s="1"/>
      <c r="SKT2781" s="1"/>
      <c r="SKU2781" s="1"/>
      <c r="SKV2781" s="1"/>
      <c r="SKW2781" s="1"/>
      <c r="SKX2781" s="1"/>
      <c r="SKY2781" s="1"/>
      <c r="SKZ2781" s="1"/>
      <c r="SLA2781" s="1"/>
      <c r="SLB2781" s="1"/>
      <c r="SLC2781" s="1"/>
      <c r="SLD2781" s="1"/>
      <c r="SLE2781" s="1"/>
      <c r="SLF2781" s="1"/>
      <c r="SLG2781" s="1"/>
      <c r="SLH2781" s="1"/>
      <c r="SLI2781" s="1"/>
      <c r="SLJ2781" s="1"/>
      <c r="SLK2781" s="1"/>
      <c r="SLL2781" s="1"/>
      <c r="SLM2781" s="1"/>
      <c r="SLN2781" s="1"/>
      <c r="SLO2781" s="1"/>
      <c r="SLP2781" s="1"/>
      <c r="SLQ2781" s="1"/>
      <c r="SLR2781" s="1"/>
      <c r="SLS2781" s="1"/>
      <c r="SLT2781" s="1"/>
      <c r="SLU2781" s="1"/>
      <c r="SLV2781" s="1"/>
      <c r="SLW2781" s="1"/>
      <c r="SLX2781" s="1"/>
      <c r="SLY2781" s="1"/>
      <c r="SLZ2781" s="1"/>
      <c r="SMA2781" s="1"/>
      <c r="SMB2781" s="1"/>
      <c r="SMC2781" s="1"/>
      <c r="SMD2781" s="1"/>
      <c r="SME2781" s="1"/>
      <c r="SMF2781" s="1"/>
      <c r="SMG2781" s="1"/>
      <c r="SMH2781" s="1"/>
      <c r="SMI2781" s="1"/>
      <c r="SMJ2781" s="1"/>
      <c r="SMK2781" s="1"/>
      <c r="SML2781" s="1"/>
      <c r="SMM2781" s="1"/>
      <c r="SMN2781" s="1"/>
      <c r="SMO2781" s="1"/>
      <c r="SMP2781" s="1"/>
      <c r="SMQ2781" s="1"/>
      <c r="SMR2781" s="1"/>
      <c r="SMS2781" s="1"/>
      <c r="SMT2781" s="1"/>
      <c r="SMU2781" s="1"/>
      <c r="SMV2781" s="1"/>
      <c r="SMW2781" s="1"/>
      <c r="SMX2781" s="1"/>
      <c r="SMY2781" s="1"/>
      <c r="SMZ2781" s="1"/>
      <c r="SNA2781" s="1"/>
      <c r="SNB2781" s="1"/>
      <c r="SNC2781" s="1"/>
      <c r="SND2781" s="1"/>
      <c r="SNE2781" s="1"/>
      <c r="SNF2781" s="1"/>
      <c r="SNG2781" s="1"/>
      <c r="SNH2781" s="1"/>
      <c r="SNI2781" s="1"/>
      <c r="SNJ2781" s="1"/>
      <c r="SNK2781" s="1"/>
      <c r="SNL2781" s="1"/>
      <c r="SNM2781" s="1"/>
      <c r="SNN2781" s="1"/>
      <c r="SNO2781" s="1"/>
      <c r="SNP2781" s="1"/>
      <c r="SNQ2781" s="1"/>
      <c r="SNR2781" s="1"/>
      <c r="SNS2781" s="1"/>
      <c r="SNT2781" s="1"/>
      <c r="SNU2781" s="1"/>
      <c r="SNV2781" s="1"/>
      <c r="SNW2781" s="1"/>
      <c r="SNX2781" s="1"/>
      <c r="SNY2781" s="1"/>
      <c r="SNZ2781" s="1"/>
      <c r="SOA2781" s="1"/>
      <c r="SOB2781" s="1"/>
      <c r="SOC2781" s="1"/>
      <c r="SOD2781" s="1"/>
      <c r="SOE2781" s="1"/>
      <c r="SOF2781" s="1"/>
      <c r="SOG2781" s="1"/>
      <c r="SOH2781" s="1"/>
      <c r="SOI2781" s="1"/>
      <c r="SOJ2781" s="1"/>
      <c r="SOK2781" s="1"/>
      <c r="SOL2781" s="1"/>
      <c r="SOM2781" s="1"/>
      <c r="SON2781" s="1"/>
      <c r="SOO2781" s="1"/>
      <c r="SOP2781" s="1"/>
      <c r="SOQ2781" s="1"/>
      <c r="SOR2781" s="1"/>
      <c r="SOS2781" s="1"/>
      <c r="SOT2781" s="1"/>
      <c r="SOU2781" s="1"/>
      <c r="SOV2781" s="1"/>
      <c r="SOW2781" s="1"/>
      <c r="SOX2781" s="1"/>
      <c r="SOY2781" s="1"/>
      <c r="SOZ2781" s="1"/>
      <c r="SPA2781" s="1"/>
      <c r="SPB2781" s="1"/>
      <c r="SPC2781" s="1"/>
      <c r="SPD2781" s="1"/>
      <c r="SPE2781" s="1"/>
      <c r="SPF2781" s="1"/>
      <c r="SPG2781" s="1"/>
      <c r="SPH2781" s="1"/>
      <c r="SPI2781" s="1"/>
      <c r="SPJ2781" s="1"/>
      <c r="SPK2781" s="1"/>
      <c r="SPL2781" s="1"/>
      <c r="SPM2781" s="1"/>
      <c r="SPN2781" s="1"/>
      <c r="SPO2781" s="1"/>
      <c r="SPP2781" s="1"/>
      <c r="SPQ2781" s="1"/>
      <c r="SPR2781" s="1"/>
      <c r="SPS2781" s="1"/>
      <c r="SPT2781" s="1"/>
      <c r="SPU2781" s="1"/>
      <c r="SPV2781" s="1"/>
      <c r="SPW2781" s="1"/>
      <c r="SPX2781" s="1"/>
      <c r="SPY2781" s="1"/>
      <c r="SPZ2781" s="1"/>
      <c r="SQA2781" s="1"/>
      <c r="SQB2781" s="1"/>
      <c r="SQC2781" s="1"/>
      <c r="SQD2781" s="1"/>
      <c r="SQE2781" s="1"/>
      <c r="SQF2781" s="1"/>
      <c r="SQG2781" s="1"/>
      <c r="SQH2781" s="1"/>
      <c r="SQI2781" s="1"/>
      <c r="SQJ2781" s="1"/>
      <c r="SQK2781" s="1"/>
      <c r="SQL2781" s="1"/>
      <c r="SQM2781" s="1"/>
      <c r="SQN2781" s="1"/>
      <c r="SQO2781" s="1"/>
      <c r="SQP2781" s="1"/>
      <c r="SQQ2781" s="1"/>
      <c r="SQR2781" s="1"/>
      <c r="SQS2781" s="1"/>
      <c r="SQT2781" s="1"/>
      <c r="SQU2781" s="1"/>
      <c r="SQV2781" s="1"/>
      <c r="SQW2781" s="1"/>
      <c r="SQX2781" s="1"/>
      <c r="SQY2781" s="1"/>
      <c r="SQZ2781" s="1"/>
      <c r="SRA2781" s="1"/>
      <c r="SRB2781" s="1"/>
      <c r="SRC2781" s="1"/>
      <c r="SRD2781" s="1"/>
      <c r="SRE2781" s="1"/>
      <c r="SRF2781" s="1"/>
      <c r="SRG2781" s="1"/>
      <c r="SRH2781" s="1"/>
      <c r="SRI2781" s="1"/>
      <c r="SRJ2781" s="1"/>
      <c r="SRK2781" s="1"/>
      <c r="SRL2781" s="1"/>
      <c r="SRM2781" s="1"/>
      <c r="SRN2781" s="1"/>
      <c r="SRO2781" s="1"/>
      <c r="SRP2781" s="1"/>
      <c r="SRQ2781" s="1"/>
      <c r="SRR2781" s="1"/>
      <c r="SRS2781" s="1"/>
      <c r="SRT2781" s="1"/>
      <c r="SRU2781" s="1"/>
      <c r="SRV2781" s="1"/>
      <c r="SRW2781" s="1"/>
      <c r="SRX2781" s="1"/>
      <c r="SRY2781" s="1"/>
      <c r="SRZ2781" s="1"/>
      <c r="SSA2781" s="1"/>
      <c r="SSB2781" s="1"/>
      <c r="SSC2781" s="1"/>
      <c r="SSD2781" s="1"/>
      <c r="SSE2781" s="1"/>
      <c r="SSF2781" s="1"/>
      <c r="SSG2781" s="1"/>
      <c r="SSH2781" s="1"/>
      <c r="SSI2781" s="1"/>
      <c r="SSJ2781" s="1"/>
      <c r="SSK2781" s="1"/>
      <c r="SSL2781" s="1"/>
      <c r="SSM2781" s="1"/>
      <c r="SSN2781" s="1"/>
      <c r="SSO2781" s="1"/>
      <c r="SSP2781" s="1"/>
      <c r="SSQ2781" s="1"/>
      <c r="SSR2781" s="1"/>
      <c r="SSS2781" s="1"/>
      <c r="SST2781" s="1"/>
      <c r="SSU2781" s="1"/>
      <c r="SSV2781" s="1"/>
      <c r="SSW2781" s="1"/>
      <c r="SSX2781" s="1"/>
      <c r="SSY2781" s="1"/>
      <c r="SSZ2781" s="1"/>
      <c r="STA2781" s="1"/>
      <c r="STB2781" s="1"/>
      <c r="STC2781" s="1"/>
      <c r="STD2781" s="1"/>
      <c r="STE2781" s="1"/>
      <c r="STF2781" s="1"/>
      <c r="STG2781" s="1"/>
      <c r="STH2781" s="1"/>
      <c r="STI2781" s="1"/>
      <c r="STJ2781" s="1"/>
      <c r="STK2781" s="1"/>
      <c r="STL2781" s="1"/>
      <c r="STM2781" s="1"/>
      <c r="STN2781" s="1"/>
      <c r="STO2781" s="1"/>
      <c r="STP2781" s="1"/>
      <c r="STQ2781" s="1"/>
      <c r="STR2781" s="1"/>
      <c r="STS2781" s="1"/>
      <c r="STT2781" s="1"/>
      <c r="STU2781" s="1"/>
      <c r="STV2781" s="1"/>
      <c r="STW2781" s="1"/>
      <c r="STX2781" s="1"/>
      <c r="STY2781" s="1"/>
      <c r="STZ2781" s="1"/>
      <c r="SUA2781" s="1"/>
      <c r="SUB2781" s="1"/>
      <c r="SUC2781" s="1"/>
      <c r="SUD2781" s="1"/>
      <c r="SUE2781" s="1"/>
      <c r="SUF2781" s="1"/>
      <c r="SUG2781" s="1"/>
      <c r="SUH2781" s="1"/>
      <c r="SUI2781" s="1"/>
      <c r="SUJ2781" s="1"/>
      <c r="SUK2781" s="1"/>
      <c r="SUL2781" s="1"/>
      <c r="SUM2781" s="1"/>
      <c r="SUN2781" s="1"/>
      <c r="SUO2781" s="1"/>
      <c r="SUP2781" s="1"/>
      <c r="SUQ2781" s="1"/>
      <c r="SUR2781" s="1"/>
      <c r="SUS2781" s="1"/>
      <c r="SUT2781" s="1"/>
      <c r="SUU2781" s="1"/>
      <c r="SUV2781" s="1"/>
      <c r="SUW2781" s="1"/>
      <c r="SUX2781" s="1"/>
      <c r="SUY2781" s="1"/>
      <c r="SUZ2781" s="1"/>
      <c r="SVA2781" s="1"/>
      <c r="SVB2781" s="1"/>
      <c r="SVC2781" s="1"/>
      <c r="SVD2781" s="1"/>
      <c r="SVE2781" s="1"/>
      <c r="SVF2781" s="1"/>
      <c r="SVG2781" s="1"/>
      <c r="SVH2781" s="1"/>
      <c r="SVI2781" s="1"/>
      <c r="SVJ2781" s="1"/>
      <c r="SVK2781" s="1"/>
      <c r="SVL2781" s="1"/>
      <c r="SVM2781" s="1"/>
      <c r="SVN2781" s="1"/>
      <c r="SVO2781" s="1"/>
      <c r="SVP2781" s="1"/>
      <c r="SVQ2781" s="1"/>
      <c r="SVR2781" s="1"/>
      <c r="SVS2781" s="1"/>
      <c r="SVT2781" s="1"/>
      <c r="SVU2781" s="1"/>
      <c r="SVV2781" s="1"/>
      <c r="SVW2781" s="1"/>
      <c r="SVX2781" s="1"/>
      <c r="SVY2781" s="1"/>
      <c r="SVZ2781" s="1"/>
      <c r="SWA2781" s="1"/>
      <c r="SWB2781" s="1"/>
      <c r="SWC2781" s="1"/>
      <c r="SWD2781" s="1"/>
      <c r="SWE2781" s="1"/>
      <c r="SWF2781" s="1"/>
      <c r="SWG2781" s="1"/>
      <c r="SWH2781" s="1"/>
      <c r="SWI2781" s="1"/>
      <c r="SWJ2781" s="1"/>
      <c r="SWK2781" s="1"/>
      <c r="SWL2781" s="1"/>
      <c r="SWM2781" s="1"/>
      <c r="SWN2781" s="1"/>
      <c r="SWO2781" s="1"/>
      <c r="SWP2781" s="1"/>
      <c r="SWQ2781" s="1"/>
      <c r="SWR2781" s="1"/>
      <c r="SWS2781" s="1"/>
      <c r="SWT2781" s="1"/>
      <c r="SWU2781" s="1"/>
      <c r="SWV2781" s="1"/>
      <c r="SWW2781" s="1"/>
      <c r="SWX2781" s="1"/>
      <c r="SWY2781" s="1"/>
      <c r="SWZ2781" s="1"/>
      <c r="SXA2781" s="1"/>
      <c r="SXB2781" s="1"/>
      <c r="SXC2781" s="1"/>
      <c r="SXD2781" s="1"/>
      <c r="SXE2781" s="1"/>
      <c r="SXF2781" s="1"/>
      <c r="SXG2781" s="1"/>
      <c r="SXH2781" s="1"/>
      <c r="SXI2781" s="1"/>
      <c r="SXJ2781" s="1"/>
      <c r="SXK2781" s="1"/>
      <c r="SXL2781" s="1"/>
      <c r="SXM2781" s="1"/>
      <c r="SXN2781" s="1"/>
      <c r="SXO2781" s="1"/>
      <c r="SXP2781" s="1"/>
      <c r="SXQ2781" s="1"/>
      <c r="SXR2781" s="1"/>
      <c r="SXS2781" s="1"/>
      <c r="SXT2781" s="1"/>
      <c r="SXU2781" s="1"/>
      <c r="SXV2781" s="1"/>
      <c r="SXW2781" s="1"/>
      <c r="SXX2781" s="1"/>
      <c r="SXY2781" s="1"/>
      <c r="SXZ2781" s="1"/>
      <c r="SYA2781" s="1"/>
      <c r="SYB2781" s="1"/>
      <c r="SYC2781" s="1"/>
      <c r="SYD2781" s="1"/>
      <c r="SYE2781" s="1"/>
      <c r="SYF2781" s="1"/>
      <c r="SYG2781" s="1"/>
      <c r="SYH2781" s="1"/>
      <c r="SYI2781" s="1"/>
      <c r="SYJ2781" s="1"/>
      <c r="SYK2781" s="1"/>
      <c r="SYL2781" s="1"/>
      <c r="SYM2781" s="1"/>
      <c r="SYN2781" s="1"/>
      <c r="SYO2781" s="1"/>
      <c r="SYP2781" s="1"/>
      <c r="SYQ2781" s="1"/>
      <c r="SYR2781" s="1"/>
      <c r="SYS2781" s="1"/>
      <c r="SYT2781" s="1"/>
      <c r="SYU2781" s="1"/>
      <c r="SYV2781" s="1"/>
      <c r="SYW2781" s="1"/>
      <c r="SYX2781" s="1"/>
      <c r="SYY2781" s="1"/>
      <c r="SYZ2781" s="1"/>
      <c r="SZA2781" s="1"/>
      <c r="SZB2781" s="1"/>
      <c r="SZC2781" s="1"/>
      <c r="SZD2781" s="1"/>
      <c r="SZE2781" s="1"/>
      <c r="SZF2781" s="1"/>
      <c r="SZG2781" s="1"/>
      <c r="SZH2781" s="1"/>
      <c r="SZI2781" s="1"/>
      <c r="SZJ2781" s="1"/>
      <c r="SZK2781" s="1"/>
      <c r="SZL2781" s="1"/>
      <c r="SZM2781" s="1"/>
      <c r="SZN2781" s="1"/>
      <c r="SZO2781" s="1"/>
      <c r="SZP2781" s="1"/>
      <c r="SZQ2781" s="1"/>
      <c r="SZR2781" s="1"/>
      <c r="SZS2781" s="1"/>
      <c r="SZT2781" s="1"/>
      <c r="SZU2781" s="1"/>
      <c r="SZV2781" s="1"/>
      <c r="SZW2781" s="1"/>
      <c r="SZX2781" s="1"/>
      <c r="SZY2781" s="1"/>
      <c r="SZZ2781" s="1"/>
      <c r="TAA2781" s="1"/>
      <c r="TAB2781" s="1"/>
      <c r="TAC2781" s="1"/>
      <c r="TAD2781" s="1"/>
      <c r="TAE2781" s="1"/>
      <c r="TAF2781" s="1"/>
      <c r="TAG2781" s="1"/>
      <c r="TAH2781" s="1"/>
      <c r="TAI2781" s="1"/>
      <c r="TAJ2781" s="1"/>
      <c r="TAK2781" s="1"/>
      <c r="TAL2781" s="1"/>
      <c r="TAM2781" s="1"/>
      <c r="TAN2781" s="1"/>
      <c r="TAO2781" s="1"/>
      <c r="TAP2781" s="1"/>
      <c r="TAQ2781" s="1"/>
      <c r="TAR2781" s="1"/>
      <c r="TAS2781" s="1"/>
      <c r="TAT2781" s="1"/>
      <c r="TAU2781" s="1"/>
      <c r="TAV2781" s="1"/>
      <c r="TAW2781" s="1"/>
      <c r="TAX2781" s="1"/>
      <c r="TAY2781" s="1"/>
      <c r="TAZ2781" s="1"/>
      <c r="TBA2781" s="1"/>
      <c r="TBB2781" s="1"/>
      <c r="TBC2781" s="1"/>
      <c r="TBD2781" s="1"/>
      <c r="TBE2781" s="1"/>
      <c r="TBF2781" s="1"/>
      <c r="TBG2781" s="1"/>
      <c r="TBH2781" s="1"/>
      <c r="TBI2781" s="1"/>
      <c r="TBJ2781" s="1"/>
      <c r="TBK2781" s="1"/>
      <c r="TBL2781" s="1"/>
      <c r="TBM2781" s="1"/>
      <c r="TBN2781" s="1"/>
      <c r="TBO2781" s="1"/>
      <c r="TBP2781" s="1"/>
      <c r="TBQ2781" s="1"/>
      <c r="TBR2781" s="1"/>
      <c r="TBS2781" s="1"/>
      <c r="TBT2781" s="1"/>
      <c r="TBU2781" s="1"/>
      <c r="TBV2781" s="1"/>
      <c r="TBW2781" s="1"/>
      <c r="TBX2781" s="1"/>
      <c r="TBY2781" s="1"/>
      <c r="TBZ2781" s="1"/>
      <c r="TCA2781" s="1"/>
      <c r="TCB2781" s="1"/>
      <c r="TCC2781" s="1"/>
      <c r="TCD2781" s="1"/>
      <c r="TCE2781" s="1"/>
      <c r="TCF2781" s="1"/>
      <c r="TCG2781" s="1"/>
      <c r="TCH2781" s="1"/>
      <c r="TCI2781" s="1"/>
      <c r="TCJ2781" s="1"/>
      <c r="TCK2781" s="1"/>
      <c r="TCL2781" s="1"/>
      <c r="TCM2781" s="1"/>
      <c r="TCN2781" s="1"/>
      <c r="TCO2781" s="1"/>
      <c r="TCP2781" s="1"/>
      <c r="TCQ2781" s="1"/>
      <c r="TCR2781" s="1"/>
      <c r="TCS2781" s="1"/>
      <c r="TCT2781" s="1"/>
      <c r="TCU2781" s="1"/>
      <c r="TCV2781" s="1"/>
      <c r="TCW2781" s="1"/>
      <c r="TCX2781" s="1"/>
      <c r="TCY2781" s="1"/>
      <c r="TCZ2781" s="1"/>
      <c r="TDA2781" s="1"/>
      <c r="TDB2781" s="1"/>
      <c r="TDC2781" s="1"/>
      <c r="TDD2781" s="1"/>
      <c r="TDE2781" s="1"/>
      <c r="TDF2781" s="1"/>
      <c r="TDG2781" s="1"/>
      <c r="TDH2781" s="1"/>
      <c r="TDI2781" s="1"/>
      <c r="TDJ2781" s="1"/>
      <c r="TDK2781" s="1"/>
      <c r="TDL2781" s="1"/>
      <c r="TDM2781" s="1"/>
      <c r="TDN2781" s="1"/>
      <c r="TDO2781" s="1"/>
      <c r="TDP2781" s="1"/>
      <c r="TDQ2781" s="1"/>
      <c r="TDR2781" s="1"/>
      <c r="TDS2781" s="1"/>
      <c r="TDT2781" s="1"/>
      <c r="TDU2781" s="1"/>
      <c r="TDV2781" s="1"/>
      <c r="TDW2781" s="1"/>
      <c r="TDX2781" s="1"/>
      <c r="TDY2781" s="1"/>
      <c r="TDZ2781" s="1"/>
      <c r="TEA2781" s="1"/>
      <c r="TEB2781" s="1"/>
      <c r="TEC2781" s="1"/>
      <c r="TED2781" s="1"/>
      <c r="TEE2781" s="1"/>
      <c r="TEF2781" s="1"/>
      <c r="TEG2781" s="1"/>
      <c r="TEH2781" s="1"/>
      <c r="TEI2781" s="1"/>
      <c r="TEJ2781" s="1"/>
      <c r="TEK2781" s="1"/>
      <c r="TEL2781" s="1"/>
      <c r="TEM2781" s="1"/>
      <c r="TEN2781" s="1"/>
      <c r="TEO2781" s="1"/>
      <c r="TEP2781" s="1"/>
      <c r="TEQ2781" s="1"/>
      <c r="TER2781" s="1"/>
      <c r="TES2781" s="1"/>
      <c r="TET2781" s="1"/>
      <c r="TEU2781" s="1"/>
      <c r="TEV2781" s="1"/>
      <c r="TEW2781" s="1"/>
      <c r="TEX2781" s="1"/>
      <c r="TEY2781" s="1"/>
      <c r="TEZ2781" s="1"/>
      <c r="TFA2781" s="1"/>
      <c r="TFB2781" s="1"/>
      <c r="TFC2781" s="1"/>
      <c r="TFD2781" s="1"/>
      <c r="TFE2781" s="1"/>
      <c r="TFF2781" s="1"/>
      <c r="TFG2781" s="1"/>
      <c r="TFH2781" s="1"/>
      <c r="TFI2781" s="1"/>
      <c r="TFJ2781" s="1"/>
      <c r="TFK2781" s="1"/>
      <c r="TFL2781" s="1"/>
      <c r="TFM2781" s="1"/>
      <c r="TFN2781" s="1"/>
      <c r="TFO2781" s="1"/>
      <c r="TFP2781" s="1"/>
      <c r="TFQ2781" s="1"/>
      <c r="TFR2781" s="1"/>
      <c r="TFS2781" s="1"/>
      <c r="TFT2781" s="1"/>
      <c r="TFU2781" s="1"/>
      <c r="TFV2781" s="1"/>
      <c r="TFW2781" s="1"/>
      <c r="TFX2781" s="1"/>
      <c r="TFY2781" s="1"/>
      <c r="TFZ2781" s="1"/>
      <c r="TGA2781" s="1"/>
      <c r="TGB2781" s="1"/>
      <c r="TGC2781" s="1"/>
      <c r="TGD2781" s="1"/>
      <c r="TGE2781" s="1"/>
      <c r="TGF2781" s="1"/>
      <c r="TGG2781" s="1"/>
      <c r="TGH2781" s="1"/>
      <c r="TGI2781" s="1"/>
      <c r="TGJ2781" s="1"/>
      <c r="TGK2781" s="1"/>
      <c r="TGL2781" s="1"/>
      <c r="TGM2781" s="1"/>
      <c r="TGN2781" s="1"/>
      <c r="TGO2781" s="1"/>
      <c r="TGP2781" s="1"/>
      <c r="TGQ2781" s="1"/>
      <c r="TGR2781" s="1"/>
      <c r="TGS2781" s="1"/>
      <c r="TGT2781" s="1"/>
      <c r="TGU2781" s="1"/>
      <c r="TGV2781" s="1"/>
      <c r="TGW2781" s="1"/>
      <c r="TGX2781" s="1"/>
      <c r="TGY2781" s="1"/>
      <c r="TGZ2781" s="1"/>
      <c r="THA2781" s="1"/>
      <c r="THB2781" s="1"/>
      <c r="THC2781" s="1"/>
      <c r="THD2781" s="1"/>
      <c r="THE2781" s="1"/>
      <c r="THF2781" s="1"/>
      <c r="THG2781" s="1"/>
      <c r="THH2781" s="1"/>
      <c r="THI2781" s="1"/>
      <c r="THJ2781" s="1"/>
      <c r="THK2781" s="1"/>
      <c r="THL2781" s="1"/>
      <c r="THM2781" s="1"/>
      <c r="THN2781" s="1"/>
      <c r="THO2781" s="1"/>
      <c r="THP2781" s="1"/>
      <c r="THQ2781" s="1"/>
      <c r="THR2781" s="1"/>
      <c r="THS2781" s="1"/>
      <c r="THT2781" s="1"/>
      <c r="THU2781" s="1"/>
      <c r="THV2781" s="1"/>
      <c r="THW2781" s="1"/>
      <c r="THX2781" s="1"/>
      <c r="THY2781" s="1"/>
      <c r="THZ2781" s="1"/>
      <c r="TIA2781" s="1"/>
      <c r="TIB2781" s="1"/>
      <c r="TIC2781" s="1"/>
      <c r="TID2781" s="1"/>
      <c r="TIE2781" s="1"/>
      <c r="TIF2781" s="1"/>
      <c r="TIG2781" s="1"/>
      <c r="TIH2781" s="1"/>
      <c r="TII2781" s="1"/>
      <c r="TIJ2781" s="1"/>
      <c r="TIK2781" s="1"/>
      <c r="TIL2781" s="1"/>
      <c r="TIM2781" s="1"/>
      <c r="TIN2781" s="1"/>
      <c r="TIO2781" s="1"/>
      <c r="TIP2781" s="1"/>
      <c r="TIQ2781" s="1"/>
      <c r="TIR2781" s="1"/>
      <c r="TIS2781" s="1"/>
      <c r="TIT2781" s="1"/>
      <c r="TIU2781" s="1"/>
      <c r="TIV2781" s="1"/>
      <c r="TIW2781" s="1"/>
      <c r="TIX2781" s="1"/>
      <c r="TIY2781" s="1"/>
      <c r="TIZ2781" s="1"/>
      <c r="TJA2781" s="1"/>
      <c r="TJB2781" s="1"/>
      <c r="TJC2781" s="1"/>
      <c r="TJD2781" s="1"/>
      <c r="TJE2781" s="1"/>
      <c r="TJF2781" s="1"/>
      <c r="TJG2781" s="1"/>
      <c r="TJH2781" s="1"/>
      <c r="TJI2781" s="1"/>
      <c r="TJJ2781" s="1"/>
      <c r="TJK2781" s="1"/>
      <c r="TJL2781" s="1"/>
      <c r="TJM2781" s="1"/>
      <c r="TJN2781" s="1"/>
      <c r="TJO2781" s="1"/>
      <c r="TJP2781" s="1"/>
      <c r="TJQ2781" s="1"/>
      <c r="TJR2781" s="1"/>
      <c r="TJS2781" s="1"/>
      <c r="TJT2781" s="1"/>
      <c r="TJU2781" s="1"/>
      <c r="TJV2781" s="1"/>
      <c r="TJW2781" s="1"/>
      <c r="TJX2781" s="1"/>
      <c r="TJY2781" s="1"/>
      <c r="TJZ2781" s="1"/>
      <c r="TKA2781" s="1"/>
      <c r="TKB2781" s="1"/>
      <c r="TKC2781" s="1"/>
      <c r="TKD2781" s="1"/>
      <c r="TKE2781" s="1"/>
      <c r="TKF2781" s="1"/>
      <c r="TKG2781" s="1"/>
      <c r="TKH2781" s="1"/>
      <c r="TKI2781" s="1"/>
      <c r="TKJ2781" s="1"/>
      <c r="TKK2781" s="1"/>
      <c r="TKL2781" s="1"/>
      <c r="TKM2781" s="1"/>
      <c r="TKN2781" s="1"/>
      <c r="TKO2781" s="1"/>
      <c r="TKP2781" s="1"/>
      <c r="TKQ2781" s="1"/>
      <c r="TKR2781" s="1"/>
      <c r="TKS2781" s="1"/>
      <c r="TKT2781" s="1"/>
      <c r="TKU2781" s="1"/>
      <c r="TKV2781" s="1"/>
      <c r="TKW2781" s="1"/>
      <c r="TKX2781" s="1"/>
      <c r="TKY2781" s="1"/>
      <c r="TKZ2781" s="1"/>
      <c r="TLA2781" s="1"/>
      <c r="TLB2781" s="1"/>
      <c r="TLC2781" s="1"/>
      <c r="TLD2781" s="1"/>
      <c r="TLE2781" s="1"/>
      <c r="TLF2781" s="1"/>
      <c r="TLG2781" s="1"/>
      <c r="TLH2781" s="1"/>
      <c r="TLI2781" s="1"/>
      <c r="TLJ2781" s="1"/>
      <c r="TLK2781" s="1"/>
      <c r="TLL2781" s="1"/>
      <c r="TLM2781" s="1"/>
      <c r="TLN2781" s="1"/>
      <c r="TLO2781" s="1"/>
      <c r="TLP2781" s="1"/>
      <c r="TLQ2781" s="1"/>
      <c r="TLR2781" s="1"/>
      <c r="TLS2781" s="1"/>
      <c r="TLT2781" s="1"/>
      <c r="TLU2781" s="1"/>
      <c r="TLV2781" s="1"/>
      <c r="TLW2781" s="1"/>
      <c r="TLX2781" s="1"/>
      <c r="TLY2781" s="1"/>
      <c r="TLZ2781" s="1"/>
      <c r="TMA2781" s="1"/>
      <c r="TMB2781" s="1"/>
      <c r="TMC2781" s="1"/>
      <c r="TMD2781" s="1"/>
      <c r="TME2781" s="1"/>
      <c r="TMF2781" s="1"/>
      <c r="TMG2781" s="1"/>
      <c r="TMH2781" s="1"/>
      <c r="TMI2781" s="1"/>
      <c r="TMJ2781" s="1"/>
      <c r="TMK2781" s="1"/>
      <c r="TML2781" s="1"/>
      <c r="TMM2781" s="1"/>
      <c r="TMN2781" s="1"/>
      <c r="TMO2781" s="1"/>
      <c r="TMP2781" s="1"/>
      <c r="TMQ2781" s="1"/>
      <c r="TMR2781" s="1"/>
      <c r="TMS2781" s="1"/>
      <c r="TMT2781" s="1"/>
      <c r="TMU2781" s="1"/>
      <c r="TMV2781" s="1"/>
      <c r="TMW2781" s="1"/>
      <c r="TMX2781" s="1"/>
      <c r="TMY2781" s="1"/>
      <c r="TMZ2781" s="1"/>
      <c r="TNA2781" s="1"/>
      <c r="TNB2781" s="1"/>
      <c r="TNC2781" s="1"/>
      <c r="TND2781" s="1"/>
      <c r="TNE2781" s="1"/>
      <c r="TNF2781" s="1"/>
      <c r="TNG2781" s="1"/>
      <c r="TNH2781" s="1"/>
      <c r="TNI2781" s="1"/>
      <c r="TNJ2781" s="1"/>
      <c r="TNK2781" s="1"/>
      <c r="TNL2781" s="1"/>
      <c r="TNM2781" s="1"/>
      <c r="TNN2781" s="1"/>
      <c r="TNO2781" s="1"/>
      <c r="TNP2781" s="1"/>
      <c r="TNQ2781" s="1"/>
      <c r="TNR2781" s="1"/>
      <c r="TNS2781" s="1"/>
      <c r="TNT2781" s="1"/>
      <c r="TNU2781" s="1"/>
      <c r="TNV2781" s="1"/>
      <c r="TNW2781" s="1"/>
      <c r="TNX2781" s="1"/>
      <c r="TNY2781" s="1"/>
      <c r="TNZ2781" s="1"/>
      <c r="TOA2781" s="1"/>
      <c r="TOB2781" s="1"/>
      <c r="TOC2781" s="1"/>
      <c r="TOD2781" s="1"/>
      <c r="TOE2781" s="1"/>
      <c r="TOF2781" s="1"/>
      <c r="TOG2781" s="1"/>
      <c r="TOH2781" s="1"/>
      <c r="TOI2781" s="1"/>
      <c r="TOJ2781" s="1"/>
      <c r="TOK2781" s="1"/>
      <c r="TOL2781" s="1"/>
      <c r="TOM2781" s="1"/>
      <c r="TON2781" s="1"/>
      <c r="TOO2781" s="1"/>
      <c r="TOP2781" s="1"/>
      <c r="TOQ2781" s="1"/>
      <c r="TOR2781" s="1"/>
      <c r="TOS2781" s="1"/>
      <c r="TOT2781" s="1"/>
      <c r="TOU2781" s="1"/>
      <c r="TOV2781" s="1"/>
      <c r="TOW2781" s="1"/>
      <c r="TOX2781" s="1"/>
      <c r="TOY2781" s="1"/>
      <c r="TOZ2781" s="1"/>
      <c r="TPA2781" s="1"/>
      <c r="TPB2781" s="1"/>
      <c r="TPC2781" s="1"/>
      <c r="TPD2781" s="1"/>
      <c r="TPE2781" s="1"/>
      <c r="TPF2781" s="1"/>
      <c r="TPG2781" s="1"/>
      <c r="TPH2781" s="1"/>
      <c r="TPI2781" s="1"/>
      <c r="TPJ2781" s="1"/>
      <c r="TPK2781" s="1"/>
      <c r="TPL2781" s="1"/>
      <c r="TPM2781" s="1"/>
      <c r="TPN2781" s="1"/>
      <c r="TPO2781" s="1"/>
      <c r="TPP2781" s="1"/>
      <c r="TPQ2781" s="1"/>
      <c r="TPR2781" s="1"/>
      <c r="TPS2781" s="1"/>
      <c r="TPT2781" s="1"/>
      <c r="TPU2781" s="1"/>
      <c r="TPV2781" s="1"/>
      <c r="TPW2781" s="1"/>
      <c r="TPX2781" s="1"/>
      <c r="TPY2781" s="1"/>
      <c r="TPZ2781" s="1"/>
      <c r="TQA2781" s="1"/>
      <c r="TQB2781" s="1"/>
      <c r="TQC2781" s="1"/>
      <c r="TQD2781" s="1"/>
      <c r="TQE2781" s="1"/>
      <c r="TQF2781" s="1"/>
      <c r="TQG2781" s="1"/>
      <c r="TQH2781" s="1"/>
      <c r="TQI2781" s="1"/>
      <c r="TQJ2781" s="1"/>
      <c r="TQK2781" s="1"/>
      <c r="TQL2781" s="1"/>
      <c r="TQM2781" s="1"/>
      <c r="TQN2781" s="1"/>
      <c r="TQO2781" s="1"/>
      <c r="TQP2781" s="1"/>
      <c r="TQQ2781" s="1"/>
      <c r="TQR2781" s="1"/>
      <c r="TQS2781" s="1"/>
      <c r="TQT2781" s="1"/>
      <c r="TQU2781" s="1"/>
      <c r="TQV2781" s="1"/>
      <c r="TQW2781" s="1"/>
      <c r="TQX2781" s="1"/>
      <c r="TQY2781" s="1"/>
      <c r="TQZ2781" s="1"/>
      <c r="TRA2781" s="1"/>
      <c r="TRB2781" s="1"/>
      <c r="TRC2781" s="1"/>
      <c r="TRD2781" s="1"/>
      <c r="TRE2781" s="1"/>
      <c r="TRF2781" s="1"/>
      <c r="TRG2781" s="1"/>
      <c r="TRH2781" s="1"/>
      <c r="TRI2781" s="1"/>
      <c r="TRJ2781" s="1"/>
      <c r="TRK2781" s="1"/>
      <c r="TRL2781" s="1"/>
      <c r="TRM2781" s="1"/>
      <c r="TRN2781" s="1"/>
      <c r="TRO2781" s="1"/>
      <c r="TRP2781" s="1"/>
      <c r="TRQ2781" s="1"/>
      <c r="TRR2781" s="1"/>
      <c r="TRS2781" s="1"/>
      <c r="TRT2781" s="1"/>
      <c r="TRU2781" s="1"/>
      <c r="TRV2781" s="1"/>
      <c r="TRW2781" s="1"/>
      <c r="TRX2781" s="1"/>
      <c r="TRY2781" s="1"/>
      <c r="TRZ2781" s="1"/>
      <c r="TSA2781" s="1"/>
      <c r="TSB2781" s="1"/>
      <c r="TSC2781" s="1"/>
      <c r="TSD2781" s="1"/>
      <c r="TSE2781" s="1"/>
      <c r="TSF2781" s="1"/>
      <c r="TSG2781" s="1"/>
      <c r="TSH2781" s="1"/>
      <c r="TSI2781" s="1"/>
      <c r="TSJ2781" s="1"/>
      <c r="TSK2781" s="1"/>
      <c r="TSL2781" s="1"/>
      <c r="TSM2781" s="1"/>
      <c r="TSN2781" s="1"/>
      <c r="TSO2781" s="1"/>
      <c r="TSP2781" s="1"/>
      <c r="TSQ2781" s="1"/>
      <c r="TSR2781" s="1"/>
      <c r="TSS2781" s="1"/>
      <c r="TST2781" s="1"/>
      <c r="TSU2781" s="1"/>
      <c r="TSV2781" s="1"/>
      <c r="TSW2781" s="1"/>
      <c r="TSX2781" s="1"/>
      <c r="TSY2781" s="1"/>
      <c r="TSZ2781" s="1"/>
      <c r="TTA2781" s="1"/>
      <c r="TTB2781" s="1"/>
      <c r="TTC2781" s="1"/>
      <c r="TTD2781" s="1"/>
      <c r="TTE2781" s="1"/>
      <c r="TTF2781" s="1"/>
      <c r="TTG2781" s="1"/>
      <c r="TTH2781" s="1"/>
      <c r="TTI2781" s="1"/>
      <c r="TTJ2781" s="1"/>
      <c r="TTK2781" s="1"/>
      <c r="TTL2781" s="1"/>
      <c r="TTM2781" s="1"/>
      <c r="TTN2781" s="1"/>
      <c r="TTO2781" s="1"/>
      <c r="TTP2781" s="1"/>
      <c r="TTQ2781" s="1"/>
      <c r="TTR2781" s="1"/>
      <c r="TTS2781" s="1"/>
      <c r="TTT2781" s="1"/>
      <c r="TTU2781" s="1"/>
      <c r="TTV2781" s="1"/>
      <c r="TTW2781" s="1"/>
      <c r="TTX2781" s="1"/>
      <c r="TTY2781" s="1"/>
      <c r="TTZ2781" s="1"/>
      <c r="TUA2781" s="1"/>
      <c r="TUB2781" s="1"/>
      <c r="TUC2781" s="1"/>
      <c r="TUD2781" s="1"/>
      <c r="TUE2781" s="1"/>
      <c r="TUF2781" s="1"/>
      <c r="TUG2781" s="1"/>
      <c r="TUH2781" s="1"/>
      <c r="TUI2781" s="1"/>
      <c r="TUJ2781" s="1"/>
      <c r="TUK2781" s="1"/>
      <c r="TUL2781" s="1"/>
      <c r="TUM2781" s="1"/>
      <c r="TUN2781" s="1"/>
      <c r="TUO2781" s="1"/>
      <c r="TUP2781" s="1"/>
      <c r="TUQ2781" s="1"/>
      <c r="TUR2781" s="1"/>
      <c r="TUS2781" s="1"/>
      <c r="TUT2781" s="1"/>
      <c r="TUU2781" s="1"/>
      <c r="TUV2781" s="1"/>
      <c r="TUW2781" s="1"/>
      <c r="TUX2781" s="1"/>
      <c r="TUY2781" s="1"/>
      <c r="TUZ2781" s="1"/>
      <c r="TVA2781" s="1"/>
      <c r="TVB2781" s="1"/>
      <c r="TVC2781" s="1"/>
      <c r="TVD2781" s="1"/>
      <c r="TVE2781" s="1"/>
      <c r="TVF2781" s="1"/>
      <c r="TVG2781" s="1"/>
      <c r="TVH2781" s="1"/>
      <c r="TVI2781" s="1"/>
      <c r="TVJ2781" s="1"/>
      <c r="TVK2781" s="1"/>
      <c r="TVL2781" s="1"/>
      <c r="TVM2781" s="1"/>
      <c r="TVN2781" s="1"/>
      <c r="TVO2781" s="1"/>
      <c r="TVP2781" s="1"/>
      <c r="TVQ2781" s="1"/>
      <c r="TVR2781" s="1"/>
      <c r="TVS2781" s="1"/>
      <c r="TVT2781" s="1"/>
      <c r="TVU2781" s="1"/>
      <c r="TVV2781" s="1"/>
      <c r="TVW2781" s="1"/>
      <c r="TVX2781" s="1"/>
      <c r="TVY2781" s="1"/>
      <c r="TVZ2781" s="1"/>
      <c r="TWA2781" s="1"/>
      <c r="TWB2781" s="1"/>
      <c r="TWC2781" s="1"/>
      <c r="TWD2781" s="1"/>
      <c r="TWE2781" s="1"/>
      <c r="TWF2781" s="1"/>
      <c r="TWG2781" s="1"/>
      <c r="TWH2781" s="1"/>
      <c r="TWI2781" s="1"/>
      <c r="TWJ2781" s="1"/>
      <c r="TWK2781" s="1"/>
      <c r="TWL2781" s="1"/>
      <c r="TWM2781" s="1"/>
      <c r="TWN2781" s="1"/>
      <c r="TWO2781" s="1"/>
      <c r="TWP2781" s="1"/>
      <c r="TWQ2781" s="1"/>
      <c r="TWR2781" s="1"/>
      <c r="TWS2781" s="1"/>
      <c r="TWT2781" s="1"/>
      <c r="TWU2781" s="1"/>
      <c r="TWV2781" s="1"/>
      <c r="TWW2781" s="1"/>
      <c r="TWX2781" s="1"/>
      <c r="TWY2781" s="1"/>
      <c r="TWZ2781" s="1"/>
      <c r="TXA2781" s="1"/>
      <c r="TXB2781" s="1"/>
      <c r="TXC2781" s="1"/>
      <c r="TXD2781" s="1"/>
      <c r="TXE2781" s="1"/>
      <c r="TXF2781" s="1"/>
      <c r="TXG2781" s="1"/>
      <c r="TXH2781" s="1"/>
      <c r="TXI2781" s="1"/>
      <c r="TXJ2781" s="1"/>
      <c r="TXK2781" s="1"/>
      <c r="TXL2781" s="1"/>
      <c r="TXM2781" s="1"/>
      <c r="TXN2781" s="1"/>
      <c r="TXO2781" s="1"/>
      <c r="TXP2781" s="1"/>
      <c r="TXQ2781" s="1"/>
      <c r="TXR2781" s="1"/>
      <c r="TXS2781" s="1"/>
      <c r="TXT2781" s="1"/>
      <c r="TXU2781" s="1"/>
      <c r="TXV2781" s="1"/>
      <c r="TXW2781" s="1"/>
      <c r="TXX2781" s="1"/>
      <c r="TXY2781" s="1"/>
      <c r="TXZ2781" s="1"/>
      <c r="TYA2781" s="1"/>
      <c r="TYB2781" s="1"/>
      <c r="TYC2781" s="1"/>
      <c r="TYD2781" s="1"/>
      <c r="TYE2781" s="1"/>
      <c r="TYF2781" s="1"/>
      <c r="TYG2781" s="1"/>
      <c r="TYH2781" s="1"/>
      <c r="TYI2781" s="1"/>
      <c r="TYJ2781" s="1"/>
      <c r="TYK2781" s="1"/>
      <c r="TYL2781" s="1"/>
      <c r="TYM2781" s="1"/>
      <c r="TYN2781" s="1"/>
      <c r="TYO2781" s="1"/>
      <c r="TYP2781" s="1"/>
      <c r="TYQ2781" s="1"/>
      <c r="TYR2781" s="1"/>
      <c r="TYS2781" s="1"/>
      <c r="TYT2781" s="1"/>
      <c r="TYU2781" s="1"/>
      <c r="TYV2781" s="1"/>
      <c r="TYW2781" s="1"/>
      <c r="TYX2781" s="1"/>
      <c r="TYY2781" s="1"/>
      <c r="TYZ2781" s="1"/>
      <c r="TZA2781" s="1"/>
      <c r="TZB2781" s="1"/>
      <c r="TZC2781" s="1"/>
      <c r="TZD2781" s="1"/>
      <c r="TZE2781" s="1"/>
      <c r="TZF2781" s="1"/>
      <c r="TZG2781" s="1"/>
      <c r="TZH2781" s="1"/>
      <c r="TZI2781" s="1"/>
      <c r="TZJ2781" s="1"/>
      <c r="TZK2781" s="1"/>
      <c r="TZL2781" s="1"/>
      <c r="TZM2781" s="1"/>
      <c r="TZN2781" s="1"/>
      <c r="TZO2781" s="1"/>
      <c r="TZP2781" s="1"/>
      <c r="TZQ2781" s="1"/>
      <c r="TZR2781" s="1"/>
      <c r="TZS2781" s="1"/>
      <c r="TZT2781" s="1"/>
      <c r="TZU2781" s="1"/>
      <c r="TZV2781" s="1"/>
      <c r="TZW2781" s="1"/>
      <c r="TZX2781" s="1"/>
      <c r="TZY2781" s="1"/>
      <c r="TZZ2781" s="1"/>
      <c r="UAA2781" s="1"/>
      <c r="UAB2781" s="1"/>
      <c r="UAC2781" s="1"/>
      <c r="UAD2781" s="1"/>
      <c r="UAE2781" s="1"/>
      <c r="UAF2781" s="1"/>
      <c r="UAG2781" s="1"/>
      <c r="UAH2781" s="1"/>
      <c r="UAI2781" s="1"/>
      <c r="UAJ2781" s="1"/>
      <c r="UAK2781" s="1"/>
      <c r="UAL2781" s="1"/>
      <c r="UAM2781" s="1"/>
      <c r="UAN2781" s="1"/>
      <c r="UAO2781" s="1"/>
      <c r="UAP2781" s="1"/>
      <c r="UAQ2781" s="1"/>
      <c r="UAR2781" s="1"/>
      <c r="UAS2781" s="1"/>
      <c r="UAT2781" s="1"/>
      <c r="UAU2781" s="1"/>
      <c r="UAV2781" s="1"/>
      <c r="UAW2781" s="1"/>
      <c r="UAX2781" s="1"/>
      <c r="UAY2781" s="1"/>
      <c r="UAZ2781" s="1"/>
      <c r="UBA2781" s="1"/>
      <c r="UBB2781" s="1"/>
      <c r="UBC2781" s="1"/>
      <c r="UBD2781" s="1"/>
      <c r="UBE2781" s="1"/>
      <c r="UBF2781" s="1"/>
      <c r="UBG2781" s="1"/>
      <c r="UBH2781" s="1"/>
      <c r="UBI2781" s="1"/>
      <c r="UBJ2781" s="1"/>
      <c r="UBK2781" s="1"/>
      <c r="UBL2781" s="1"/>
      <c r="UBM2781" s="1"/>
      <c r="UBN2781" s="1"/>
      <c r="UBO2781" s="1"/>
      <c r="UBP2781" s="1"/>
      <c r="UBQ2781" s="1"/>
      <c r="UBR2781" s="1"/>
      <c r="UBS2781" s="1"/>
      <c r="UBT2781" s="1"/>
      <c r="UBU2781" s="1"/>
      <c r="UBV2781" s="1"/>
      <c r="UBW2781" s="1"/>
      <c r="UBX2781" s="1"/>
      <c r="UBY2781" s="1"/>
      <c r="UBZ2781" s="1"/>
      <c r="UCA2781" s="1"/>
      <c r="UCB2781" s="1"/>
      <c r="UCC2781" s="1"/>
      <c r="UCD2781" s="1"/>
      <c r="UCE2781" s="1"/>
      <c r="UCF2781" s="1"/>
      <c r="UCG2781" s="1"/>
      <c r="UCH2781" s="1"/>
      <c r="UCI2781" s="1"/>
      <c r="UCJ2781" s="1"/>
      <c r="UCK2781" s="1"/>
      <c r="UCL2781" s="1"/>
      <c r="UCM2781" s="1"/>
      <c r="UCN2781" s="1"/>
      <c r="UCO2781" s="1"/>
      <c r="UCP2781" s="1"/>
      <c r="UCQ2781" s="1"/>
      <c r="UCR2781" s="1"/>
      <c r="UCS2781" s="1"/>
      <c r="UCT2781" s="1"/>
      <c r="UCU2781" s="1"/>
      <c r="UCV2781" s="1"/>
      <c r="UCW2781" s="1"/>
      <c r="UCX2781" s="1"/>
      <c r="UCY2781" s="1"/>
      <c r="UCZ2781" s="1"/>
      <c r="UDA2781" s="1"/>
      <c r="UDB2781" s="1"/>
      <c r="UDC2781" s="1"/>
      <c r="UDD2781" s="1"/>
      <c r="UDE2781" s="1"/>
      <c r="UDF2781" s="1"/>
      <c r="UDG2781" s="1"/>
      <c r="UDH2781" s="1"/>
      <c r="UDI2781" s="1"/>
      <c r="UDJ2781" s="1"/>
      <c r="UDK2781" s="1"/>
      <c r="UDL2781" s="1"/>
      <c r="UDM2781" s="1"/>
      <c r="UDN2781" s="1"/>
      <c r="UDO2781" s="1"/>
      <c r="UDP2781" s="1"/>
      <c r="UDQ2781" s="1"/>
      <c r="UDR2781" s="1"/>
      <c r="UDS2781" s="1"/>
      <c r="UDT2781" s="1"/>
      <c r="UDU2781" s="1"/>
      <c r="UDV2781" s="1"/>
      <c r="UDW2781" s="1"/>
      <c r="UDX2781" s="1"/>
      <c r="UDY2781" s="1"/>
      <c r="UDZ2781" s="1"/>
      <c r="UEA2781" s="1"/>
      <c r="UEB2781" s="1"/>
      <c r="UEC2781" s="1"/>
      <c r="UED2781" s="1"/>
      <c r="UEE2781" s="1"/>
      <c r="UEF2781" s="1"/>
      <c r="UEG2781" s="1"/>
      <c r="UEH2781" s="1"/>
      <c r="UEI2781" s="1"/>
      <c r="UEJ2781" s="1"/>
      <c r="UEK2781" s="1"/>
      <c r="UEL2781" s="1"/>
      <c r="UEM2781" s="1"/>
      <c r="UEN2781" s="1"/>
      <c r="UEO2781" s="1"/>
      <c r="UEP2781" s="1"/>
      <c r="UEQ2781" s="1"/>
      <c r="UER2781" s="1"/>
      <c r="UES2781" s="1"/>
      <c r="UET2781" s="1"/>
      <c r="UEU2781" s="1"/>
      <c r="UEV2781" s="1"/>
      <c r="UEW2781" s="1"/>
      <c r="UEX2781" s="1"/>
      <c r="UEY2781" s="1"/>
      <c r="UEZ2781" s="1"/>
      <c r="UFA2781" s="1"/>
      <c r="UFB2781" s="1"/>
      <c r="UFC2781" s="1"/>
      <c r="UFD2781" s="1"/>
      <c r="UFE2781" s="1"/>
      <c r="UFF2781" s="1"/>
      <c r="UFG2781" s="1"/>
      <c r="UFH2781" s="1"/>
      <c r="UFI2781" s="1"/>
      <c r="UFJ2781" s="1"/>
      <c r="UFK2781" s="1"/>
      <c r="UFL2781" s="1"/>
      <c r="UFM2781" s="1"/>
      <c r="UFN2781" s="1"/>
      <c r="UFO2781" s="1"/>
      <c r="UFP2781" s="1"/>
      <c r="UFQ2781" s="1"/>
      <c r="UFR2781" s="1"/>
      <c r="UFS2781" s="1"/>
      <c r="UFT2781" s="1"/>
      <c r="UFU2781" s="1"/>
      <c r="UFV2781" s="1"/>
      <c r="UFW2781" s="1"/>
      <c r="UFX2781" s="1"/>
      <c r="UFY2781" s="1"/>
      <c r="UFZ2781" s="1"/>
      <c r="UGA2781" s="1"/>
      <c r="UGB2781" s="1"/>
      <c r="UGC2781" s="1"/>
      <c r="UGD2781" s="1"/>
      <c r="UGE2781" s="1"/>
      <c r="UGF2781" s="1"/>
      <c r="UGG2781" s="1"/>
      <c r="UGH2781" s="1"/>
      <c r="UGI2781" s="1"/>
      <c r="UGJ2781" s="1"/>
      <c r="UGK2781" s="1"/>
      <c r="UGL2781" s="1"/>
      <c r="UGM2781" s="1"/>
      <c r="UGN2781" s="1"/>
      <c r="UGO2781" s="1"/>
      <c r="UGP2781" s="1"/>
      <c r="UGQ2781" s="1"/>
      <c r="UGR2781" s="1"/>
      <c r="UGS2781" s="1"/>
      <c r="UGT2781" s="1"/>
      <c r="UGU2781" s="1"/>
      <c r="UGV2781" s="1"/>
      <c r="UGW2781" s="1"/>
      <c r="UGX2781" s="1"/>
      <c r="UGY2781" s="1"/>
      <c r="UGZ2781" s="1"/>
      <c r="UHA2781" s="1"/>
      <c r="UHB2781" s="1"/>
      <c r="UHC2781" s="1"/>
      <c r="UHD2781" s="1"/>
      <c r="UHE2781" s="1"/>
      <c r="UHF2781" s="1"/>
      <c r="UHG2781" s="1"/>
      <c r="UHH2781" s="1"/>
      <c r="UHI2781" s="1"/>
      <c r="UHJ2781" s="1"/>
      <c r="UHK2781" s="1"/>
      <c r="UHL2781" s="1"/>
      <c r="UHM2781" s="1"/>
      <c r="UHN2781" s="1"/>
      <c r="UHO2781" s="1"/>
      <c r="UHP2781" s="1"/>
      <c r="UHQ2781" s="1"/>
      <c r="UHR2781" s="1"/>
      <c r="UHS2781" s="1"/>
      <c r="UHT2781" s="1"/>
      <c r="UHU2781" s="1"/>
      <c r="UHV2781" s="1"/>
      <c r="UHW2781" s="1"/>
      <c r="UHX2781" s="1"/>
      <c r="UHY2781" s="1"/>
      <c r="UHZ2781" s="1"/>
      <c r="UIA2781" s="1"/>
      <c r="UIB2781" s="1"/>
      <c r="UIC2781" s="1"/>
      <c r="UID2781" s="1"/>
      <c r="UIE2781" s="1"/>
      <c r="UIF2781" s="1"/>
      <c r="UIG2781" s="1"/>
      <c r="UIH2781" s="1"/>
      <c r="UII2781" s="1"/>
      <c r="UIJ2781" s="1"/>
      <c r="UIK2781" s="1"/>
      <c r="UIL2781" s="1"/>
      <c r="UIM2781" s="1"/>
      <c r="UIN2781" s="1"/>
      <c r="UIO2781" s="1"/>
      <c r="UIP2781" s="1"/>
      <c r="UIQ2781" s="1"/>
      <c r="UIR2781" s="1"/>
      <c r="UIS2781" s="1"/>
      <c r="UIT2781" s="1"/>
      <c r="UIU2781" s="1"/>
      <c r="UIV2781" s="1"/>
      <c r="UIW2781" s="1"/>
      <c r="UIX2781" s="1"/>
      <c r="UIY2781" s="1"/>
      <c r="UIZ2781" s="1"/>
      <c r="UJA2781" s="1"/>
      <c r="UJB2781" s="1"/>
      <c r="UJC2781" s="1"/>
      <c r="UJD2781" s="1"/>
      <c r="UJE2781" s="1"/>
      <c r="UJF2781" s="1"/>
      <c r="UJG2781" s="1"/>
      <c r="UJH2781" s="1"/>
      <c r="UJI2781" s="1"/>
      <c r="UJJ2781" s="1"/>
      <c r="UJK2781" s="1"/>
      <c r="UJL2781" s="1"/>
      <c r="UJM2781" s="1"/>
      <c r="UJN2781" s="1"/>
      <c r="UJO2781" s="1"/>
      <c r="UJP2781" s="1"/>
      <c r="UJQ2781" s="1"/>
      <c r="UJR2781" s="1"/>
      <c r="UJS2781" s="1"/>
      <c r="UJT2781" s="1"/>
      <c r="UJU2781" s="1"/>
      <c r="UJV2781" s="1"/>
      <c r="UJW2781" s="1"/>
      <c r="UJX2781" s="1"/>
      <c r="UJY2781" s="1"/>
      <c r="UJZ2781" s="1"/>
      <c r="UKA2781" s="1"/>
      <c r="UKB2781" s="1"/>
      <c r="UKC2781" s="1"/>
      <c r="UKD2781" s="1"/>
      <c r="UKE2781" s="1"/>
      <c r="UKF2781" s="1"/>
      <c r="UKG2781" s="1"/>
      <c r="UKH2781" s="1"/>
      <c r="UKI2781" s="1"/>
      <c r="UKJ2781" s="1"/>
      <c r="UKK2781" s="1"/>
      <c r="UKL2781" s="1"/>
      <c r="UKM2781" s="1"/>
      <c r="UKN2781" s="1"/>
      <c r="UKO2781" s="1"/>
      <c r="UKP2781" s="1"/>
      <c r="UKQ2781" s="1"/>
      <c r="UKR2781" s="1"/>
      <c r="UKS2781" s="1"/>
      <c r="UKT2781" s="1"/>
      <c r="UKU2781" s="1"/>
      <c r="UKV2781" s="1"/>
      <c r="UKW2781" s="1"/>
      <c r="UKX2781" s="1"/>
      <c r="UKY2781" s="1"/>
      <c r="UKZ2781" s="1"/>
      <c r="ULA2781" s="1"/>
      <c r="ULB2781" s="1"/>
      <c r="ULC2781" s="1"/>
      <c r="ULD2781" s="1"/>
      <c r="ULE2781" s="1"/>
      <c r="ULF2781" s="1"/>
      <c r="ULG2781" s="1"/>
      <c r="ULH2781" s="1"/>
      <c r="ULI2781" s="1"/>
      <c r="ULJ2781" s="1"/>
      <c r="ULK2781" s="1"/>
      <c r="ULL2781" s="1"/>
      <c r="ULM2781" s="1"/>
      <c r="ULN2781" s="1"/>
      <c r="ULO2781" s="1"/>
      <c r="ULP2781" s="1"/>
      <c r="ULQ2781" s="1"/>
      <c r="ULR2781" s="1"/>
      <c r="ULS2781" s="1"/>
      <c r="ULT2781" s="1"/>
      <c r="ULU2781" s="1"/>
      <c r="ULV2781" s="1"/>
      <c r="ULW2781" s="1"/>
      <c r="ULX2781" s="1"/>
      <c r="ULY2781" s="1"/>
      <c r="ULZ2781" s="1"/>
      <c r="UMA2781" s="1"/>
      <c r="UMB2781" s="1"/>
      <c r="UMC2781" s="1"/>
      <c r="UMD2781" s="1"/>
      <c r="UME2781" s="1"/>
      <c r="UMF2781" s="1"/>
      <c r="UMG2781" s="1"/>
      <c r="UMH2781" s="1"/>
      <c r="UMI2781" s="1"/>
      <c r="UMJ2781" s="1"/>
      <c r="UMK2781" s="1"/>
      <c r="UML2781" s="1"/>
      <c r="UMM2781" s="1"/>
      <c r="UMN2781" s="1"/>
      <c r="UMO2781" s="1"/>
      <c r="UMP2781" s="1"/>
      <c r="UMQ2781" s="1"/>
      <c r="UMR2781" s="1"/>
      <c r="UMS2781" s="1"/>
      <c r="UMT2781" s="1"/>
      <c r="UMU2781" s="1"/>
      <c r="UMV2781" s="1"/>
      <c r="UMW2781" s="1"/>
      <c r="UMX2781" s="1"/>
      <c r="UMY2781" s="1"/>
      <c r="UMZ2781" s="1"/>
      <c r="UNA2781" s="1"/>
      <c r="UNB2781" s="1"/>
      <c r="UNC2781" s="1"/>
      <c r="UND2781" s="1"/>
      <c r="UNE2781" s="1"/>
      <c r="UNF2781" s="1"/>
      <c r="UNG2781" s="1"/>
      <c r="UNH2781" s="1"/>
      <c r="UNI2781" s="1"/>
      <c r="UNJ2781" s="1"/>
      <c r="UNK2781" s="1"/>
      <c r="UNL2781" s="1"/>
      <c r="UNM2781" s="1"/>
      <c r="UNN2781" s="1"/>
      <c r="UNO2781" s="1"/>
      <c r="UNP2781" s="1"/>
      <c r="UNQ2781" s="1"/>
      <c r="UNR2781" s="1"/>
      <c r="UNS2781" s="1"/>
      <c r="UNT2781" s="1"/>
      <c r="UNU2781" s="1"/>
      <c r="UNV2781" s="1"/>
      <c r="UNW2781" s="1"/>
      <c r="UNX2781" s="1"/>
      <c r="UNY2781" s="1"/>
      <c r="UNZ2781" s="1"/>
      <c r="UOA2781" s="1"/>
      <c r="UOB2781" s="1"/>
      <c r="UOC2781" s="1"/>
      <c r="UOD2781" s="1"/>
      <c r="UOE2781" s="1"/>
      <c r="UOF2781" s="1"/>
      <c r="UOG2781" s="1"/>
      <c r="UOH2781" s="1"/>
      <c r="UOI2781" s="1"/>
      <c r="UOJ2781" s="1"/>
      <c r="UOK2781" s="1"/>
      <c r="UOL2781" s="1"/>
      <c r="UOM2781" s="1"/>
      <c r="UON2781" s="1"/>
      <c r="UOO2781" s="1"/>
      <c r="UOP2781" s="1"/>
      <c r="UOQ2781" s="1"/>
      <c r="UOR2781" s="1"/>
      <c r="UOS2781" s="1"/>
      <c r="UOT2781" s="1"/>
      <c r="UOU2781" s="1"/>
      <c r="UOV2781" s="1"/>
      <c r="UOW2781" s="1"/>
      <c r="UOX2781" s="1"/>
      <c r="UOY2781" s="1"/>
      <c r="UOZ2781" s="1"/>
      <c r="UPA2781" s="1"/>
      <c r="UPB2781" s="1"/>
      <c r="UPC2781" s="1"/>
      <c r="UPD2781" s="1"/>
      <c r="UPE2781" s="1"/>
      <c r="UPF2781" s="1"/>
      <c r="UPG2781" s="1"/>
      <c r="UPH2781" s="1"/>
      <c r="UPI2781" s="1"/>
      <c r="UPJ2781" s="1"/>
      <c r="UPK2781" s="1"/>
      <c r="UPL2781" s="1"/>
      <c r="UPM2781" s="1"/>
      <c r="UPN2781" s="1"/>
      <c r="UPO2781" s="1"/>
      <c r="UPP2781" s="1"/>
      <c r="UPQ2781" s="1"/>
      <c r="UPR2781" s="1"/>
      <c r="UPS2781" s="1"/>
      <c r="UPT2781" s="1"/>
      <c r="UPU2781" s="1"/>
      <c r="UPV2781" s="1"/>
      <c r="UPW2781" s="1"/>
      <c r="UPX2781" s="1"/>
      <c r="UPY2781" s="1"/>
      <c r="UPZ2781" s="1"/>
      <c r="UQA2781" s="1"/>
      <c r="UQB2781" s="1"/>
      <c r="UQC2781" s="1"/>
      <c r="UQD2781" s="1"/>
      <c r="UQE2781" s="1"/>
      <c r="UQF2781" s="1"/>
      <c r="UQG2781" s="1"/>
      <c r="UQH2781" s="1"/>
      <c r="UQI2781" s="1"/>
      <c r="UQJ2781" s="1"/>
      <c r="UQK2781" s="1"/>
      <c r="UQL2781" s="1"/>
      <c r="UQM2781" s="1"/>
      <c r="UQN2781" s="1"/>
      <c r="UQO2781" s="1"/>
      <c r="UQP2781" s="1"/>
      <c r="UQQ2781" s="1"/>
      <c r="UQR2781" s="1"/>
      <c r="UQS2781" s="1"/>
      <c r="UQT2781" s="1"/>
      <c r="UQU2781" s="1"/>
      <c r="UQV2781" s="1"/>
      <c r="UQW2781" s="1"/>
      <c r="UQX2781" s="1"/>
      <c r="UQY2781" s="1"/>
      <c r="UQZ2781" s="1"/>
      <c r="URA2781" s="1"/>
      <c r="URB2781" s="1"/>
      <c r="URC2781" s="1"/>
      <c r="URD2781" s="1"/>
      <c r="URE2781" s="1"/>
      <c r="URF2781" s="1"/>
      <c r="URG2781" s="1"/>
      <c r="URH2781" s="1"/>
      <c r="URI2781" s="1"/>
      <c r="URJ2781" s="1"/>
      <c r="URK2781" s="1"/>
      <c r="URL2781" s="1"/>
      <c r="URM2781" s="1"/>
      <c r="URN2781" s="1"/>
      <c r="URO2781" s="1"/>
      <c r="URP2781" s="1"/>
      <c r="URQ2781" s="1"/>
      <c r="URR2781" s="1"/>
      <c r="URS2781" s="1"/>
      <c r="URT2781" s="1"/>
      <c r="URU2781" s="1"/>
      <c r="URV2781" s="1"/>
      <c r="URW2781" s="1"/>
      <c r="URX2781" s="1"/>
      <c r="URY2781" s="1"/>
      <c r="URZ2781" s="1"/>
      <c r="USA2781" s="1"/>
      <c r="USB2781" s="1"/>
      <c r="USC2781" s="1"/>
      <c r="USD2781" s="1"/>
      <c r="USE2781" s="1"/>
      <c r="USF2781" s="1"/>
      <c r="USG2781" s="1"/>
      <c r="USH2781" s="1"/>
      <c r="USI2781" s="1"/>
      <c r="USJ2781" s="1"/>
      <c r="USK2781" s="1"/>
      <c r="USL2781" s="1"/>
      <c r="USM2781" s="1"/>
      <c r="USN2781" s="1"/>
      <c r="USO2781" s="1"/>
      <c r="USP2781" s="1"/>
      <c r="USQ2781" s="1"/>
      <c r="USR2781" s="1"/>
      <c r="USS2781" s="1"/>
      <c r="UST2781" s="1"/>
      <c r="USU2781" s="1"/>
      <c r="USV2781" s="1"/>
      <c r="USW2781" s="1"/>
      <c r="USX2781" s="1"/>
      <c r="USY2781" s="1"/>
      <c r="USZ2781" s="1"/>
      <c r="UTA2781" s="1"/>
      <c r="UTB2781" s="1"/>
      <c r="UTC2781" s="1"/>
      <c r="UTD2781" s="1"/>
      <c r="UTE2781" s="1"/>
      <c r="UTF2781" s="1"/>
      <c r="UTG2781" s="1"/>
      <c r="UTH2781" s="1"/>
      <c r="UTI2781" s="1"/>
      <c r="UTJ2781" s="1"/>
      <c r="UTK2781" s="1"/>
      <c r="UTL2781" s="1"/>
      <c r="UTM2781" s="1"/>
      <c r="UTN2781" s="1"/>
      <c r="UTO2781" s="1"/>
      <c r="UTP2781" s="1"/>
      <c r="UTQ2781" s="1"/>
      <c r="UTR2781" s="1"/>
      <c r="UTS2781" s="1"/>
      <c r="UTT2781" s="1"/>
      <c r="UTU2781" s="1"/>
      <c r="UTV2781" s="1"/>
      <c r="UTW2781" s="1"/>
      <c r="UTX2781" s="1"/>
      <c r="UTY2781" s="1"/>
      <c r="UTZ2781" s="1"/>
      <c r="UUA2781" s="1"/>
      <c r="UUB2781" s="1"/>
      <c r="UUC2781" s="1"/>
      <c r="UUD2781" s="1"/>
      <c r="UUE2781" s="1"/>
      <c r="UUF2781" s="1"/>
      <c r="UUG2781" s="1"/>
      <c r="UUH2781" s="1"/>
      <c r="UUI2781" s="1"/>
      <c r="UUJ2781" s="1"/>
      <c r="UUK2781" s="1"/>
      <c r="UUL2781" s="1"/>
      <c r="UUM2781" s="1"/>
      <c r="UUN2781" s="1"/>
      <c r="UUO2781" s="1"/>
      <c r="UUP2781" s="1"/>
      <c r="UUQ2781" s="1"/>
      <c r="UUR2781" s="1"/>
      <c r="UUS2781" s="1"/>
      <c r="UUT2781" s="1"/>
      <c r="UUU2781" s="1"/>
      <c r="UUV2781" s="1"/>
      <c r="UUW2781" s="1"/>
      <c r="UUX2781" s="1"/>
      <c r="UUY2781" s="1"/>
      <c r="UUZ2781" s="1"/>
      <c r="UVA2781" s="1"/>
      <c r="UVB2781" s="1"/>
      <c r="UVC2781" s="1"/>
      <c r="UVD2781" s="1"/>
      <c r="UVE2781" s="1"/>
      <c r="UVF2781" s="1"/>
      <c r="UVG2781" s="1"/>
      <c r="UVH2781" s="1"/>
      <c r="UVI2781" s="1"/>
      <c r="UVJ2781" s="1"/>
      <c r="UVK2781" s="1"/>
      <c r="UVL2781" s="1"/>
      <c r="UVM2781" s="1"/>
      <c r="UVN2781" s="1"/>
      <c r="UVO2781" s="1"/>
      <c r="UVP2781" s="1"/>
      <c r="UVQ2781" s="1"/>
      <c r="UVR2781" s="1"/>
      <c r="UVS2781" s="1"/>
      <c r="UVT2781" s="1"/>
      <c r="UVU2781" s="1"/>
      <c r="UVV2781" s="1"/>
      <c r="UVW2781" s="1"/>
      <c r="UVX2781" s="1"/>
      <c r="UVY2781" s="1"/>
      <c r="UVZ2781" s="1"/>
      <c r="UWA2781" s="1"/>
      <c r="UWB2781" s="1"/>
      <c r="UWC2781" s="1"/>
      <c r="UWD2781" s="1"/>
      <c r="UWE2781" s="1"/>
      <c r="UWF2781" s="1"/>
      <c r="UWG2781" s="1"/>
      <c r="UWH2781" s="1"/>
      <c r="UWI2781" s="1"/>
      <c r="UWJ2781" s="1"/>
      <c r="UWK2781" s="1"/>
      <c r="UWL2781" s="1"/>
      <c r="UWM2781" s="1"/>
      <c r="UWN2781" s="1"/>
      <c r="UWO2781" s="1"/>
      <c r="UWP2781" s="1"/>
      <c r="UWQ2781" s="1"/>
      <c r="UWR2781" s="1"/>
      <c r="UWS2781" s="1"/>
      <c r="UWT2781" s="1"/>
      <c r="UWU2781" s="1"/>
      <c r="UWV2781" s="1"/>
      <c r="UWW2781" s="1"/>
      <c r="UWX2781" s="1"/>
      <c r="UWY2781" s="1"/>
      <c r="UWZ2781" s="1"/>
      <c r="UXA2781" s="1"/>
      <c r="UXB2781" s="1"/>
      <c r="UXC2781" s="1"/>
      <c r="UXD2781" s="1"/>
      <c r="UXE2781" s="1"/>
      <c r="UXF2781" s="1"/>
      <c r="UXG2781" s="1"/>
      <c r="UXH2781" s="1"/>
      <c r="UXI2781" s="1"/>
      <c r="UXJ2781" s="1"/>
      <c r="UXK2781" s="1"/>
      <c r="UXL2781" s="1"/>
      <c r="UXM2781" s="1"/>
      <c r="UXN2781" s="1"/>
      <c r="UXO2781" s="1"/>
      <c r="UXP2781" s="1"/>
      <c r="UXQ2781" s="1"/>
      <c r="UXR2781" s="1"/>
      <c r="UXS2781" s="1"/>
      <c r="UXT2781" s="1"/>
      <c r="UXU2781" s="1"/>
      <c r="UXV2781" s="1"/>
      <c r="UXW2781" s="1"/>
      <c r="UXX2781" s="1"/>
      <c r="UXY2781" s="1"/>
      <c r="UXZ2781" s="1"/>
      <c r="UYA2781" s="1"/>
      <c r="UYB2781" s="1"/>
      <c r="UYC2781" s="1"/>
      <c r="UYD2781" s="1"/>
      <c r="UYE2781" s="1"/>
      <c r="UYF2781" s="1"/>
      <c r="UYG2781" s="1"/>
      <c r="UYH2781" s="1"/>
      <c r="UYI2781" s="1"/>
      <c r="UYJ2781" s="1"/>
      <c r="UYK2781" s="1"/>
      <c r="UYL2781" s="1"/>
      <c r="UYM2781" s="1"/>
      <c r="UYN2781" s="1"/>
      <c r="UYO2781" s="1"/>
      <c r="UYP2781" s="1"/>
      <c r="UYQ2781" s="1"/>
      <c r="UYR2781" s="1"/>
      <c r="UYS2781" s="1"/>
      <c r="UYT2781" s="1"/>
      <c r="UYU2781" s="1"/>
      <c r="UYV2781" s="1"/>
      <c r="UYW2781" s="1"/>
      <c r="UYX2781" s="1"/>
      <c r="UYY2781" s="1"/>
      <c r="UYZ2781" s="1"/>
      <c r="UZA2781" s="1"/>
      <c r="UZB2781" s="1"/>
      <c r="UZC2781" s="1"/>
      <c r="UZD2781" s="1"/>
      <c r="UZE2781" s="1"/>
      <c r="UZF2781" s="1"/>
      <c r="UZG2781" s="1"/>
      <c r="UZH2781" s="1"/>
      <c r="UZI2781" s="1"/>
      <c r="UZJ2781" s="1"/>
      <c r="UZK2781" s="1"/>
      <c r="UZL2781" s="1"/>
      <c r="UZM2781" s="1"/>
      <c r="UZN2781" s="1"/>
      <c r="UZO2781" s="1"/>
      <c r="UZP2781" s="1"/>
      <c r="UZQ2781" s="1"/>
      <c r="UZR2781" s="1"/>
      <c r="UZS2781" s="1"/>
      <c r="UZT2781" s="1"/>
      <c r="UZU2781" s="1"/>
      <c r="UZV2781" s="1"/>
      <c r="UZW2781" s="1"/>
      <c r="UZX2781" s="1"/>
      <c r="UZY2781" s="1"/>
      <c r="UZZ2781" s="1"/>
      <c r="VAA2781" s="1"/>
      <c r="VAB2781" s="1"/>
      <c r="VAC2781" s="1"/>
      <c r="VAD2781" s="1"/>
      <c r="VAE2781" s="1"/>
      <c r="VAF2781" s="1"/>
      <c r="VAG2781" s="1"/>
      <c r="VAH2781" s="1"/>
      <c r="VAI2781" s="1"/>
      <c r="VAJ2781" s="1"/>
      <c r="VAK2781" s="1"/>
      <c r="VAL2781" s="1"/>
      <c r="VAM2781" s="1"/>
      <c r="VAN2781" s="1"/>
      <c r="VAO2781" s="1"/>
      <c r="VAP2781" s="1"/>
      <c r="VAQ2781" s="1"/>
      <c r="VAR2781" s="1"/>
      <c r="VAS2781" s="1"/>
      <c r="VAT2781" s="1"/>
      <c r="VAU2781" s="1"/>
      <c r="VAV2781" s="1"/>
      <c r="VAW2781" s="1"/>
      <c r="VAX2781" s="1"/>
      <c r="VAY2781" s="1"/>
      <c r="VAZ2781" s="1"/>
      <c r="VBA2781" s="1"/>
      <c r="VBB2781" s="1"/>
      <c r="VBC2781" s="1"/>
      <c r="VBD2781" s="1"/>
      <c r="VBE2781" s="1"/>
      <c r="VBF2781" s="1"/>
      <c r="VBG2781" s="1"/>
      <c r="VBH2781" s="1"/>
      <c r="VBI2781" s="1"/>
      <c r="VBJ2781" s="1"/>
      <c r="VBK2781" s="1"/>
      <c r="VBL2781" s="1"/>
      <c r="VBM2781" s="1"/>
      <c r="VBN2781" s="1"/>
      <c r="VBO2781" s="1"/>
      <c r="VBP2781" s="1"/>
      <c r="VBQ2781" s="1"/>
      <c r="VBR2781" s="1"/>
      <c r="VBS2781" s="1"/>
      <c r="VBT2781" s="1"/>
      <c r="VBU2781" s="1"/>
      <c r="VBV2781" s="1"/>
      <c r="VBW2781" s="1"/>
      <c r="VBX2781" s="1"/>
      <c r="VBY2781" s="1"/>
      <c r="VBZ2781" s="1"/>
      <c r="VCA2781" s="1"/>
      <c r="VCB2781" s="1"/>
      <c r="VCC2781" s="1"/>
      <c r="VCD2781" s="1"/>
      <c r="VCE2781" s="1"/>
      <c r="VCF2781" s="1"/>
      <c r="VCG2781" s="1"/>
      <c r="VCH2781" s="1"/>
      <c r="VCI2781" s="1"/>
      <c r="VCJ2781" s="1"/>
      <c r="VCK2781" s="1"/>
      <c r="VCL2781" s="1"/>
      <c r="VCM2781" s="1"/>
      <c r="VCN2781" s="1"/>
      <c r="VCO2781" s="1"/>
      <c r="VCP2781" s="1"/>
      <c r="VCQ2781" s="1"/>
      <c r="VCR2781" s="1"/>
      <c r="VCS2781" s="1"/>
      <c r="VCT2781" s="1"/>
      <c r="VCU2781" s="1"/>
      <c r="VCV2781" s="1"/>
      <c r="VCW2781" s="1"/>
      <c r="VCX2781" s="1"/>
      <c r="VCY2781" s="1"/>
      <c r="VCZ2781" s="1"/>
      <c r="VDA2781" s="1"/>
      <c r="VDB2781" s="1"/>
      <c r="VDC2781" s="1"/>
      <c r="VDD2781" s="1"/>
      <c r="VDE2781" s="1"/>
      <c r="VDF2781" s="1"/>
      <c r="VDG2781" s="1"/>
      <c r="VDH2781" s="1"/>
      <c r="VDI2781" s="1"/>
      <c r="VDJ2781" s="1"/>
      <c r="VDK2781" s="1"/>
      <c r="VDL2781" s="1"/>
      <c r="VDM2781" s="1"/>
      <c r="VDN2781" s="1"/>
      <c r="VDO2781" s="1"/>
      <c r="VDP2781" s="1"/>
      <c r="VDQ2781" s="1"/>
      <c r="VDR2781" s="1"/>
      <c r="VDS2781" s="1"/>
      <c r="VDT2781" s="1"/>
      <c r="VDU2781" s="1"/>
      <c r="VDV2781" s="1"/>
      <c r="VDW2781" s="1"/>
      <c r="VDX2781" s="1"/>
      <c r="VDY2781" s="1"/>
      <c r="VDZ2781" s="1"/>
      <c r="VEA2781" s="1"/>
      <c r="VEB2781" s="1"/>
      <c r="VEC2781" s="1"/>
      <c r="VED2781" s="1"/>
      <c r="VEE2781" s="1"/>
      <c r="VEF2781" s="1"/>
      <c r="VEG2781" s="1"/>
      <c r="VEH2781" s="1"/>
      <c r="VEI2781" s="1"/>
      <c r="VEJ2781" s="1"/>
      <c r="VEK2781" s="1"/>
      <c r="VEL2781" s="1"/>
      <c r="VEM2781" s="1"/>
      <c r="VEN2781" s="1"/>
      <c r="VEO2781" s="1"/>
      <c r="VEP2781" s="1"/>
      <c r="VEQ2781" s="1"/>
      <c r="VER2781" s="1"/>
      <c r="VES2781" s="1"/>
      <c r="VET2781" s="1"/>
      <c r="VEU2781" s="1"/>
      <c r="VEV2781" s="1"/>
      <c r="VEW2781" s="1"/>
      <c r="VEX2781" s="1"/>
      <c r="VEY2781" s="1"/>
      <c r="VEZ2781" s="1"/>
      <c r="VFA2781" s="1"/>
      <c r="VFB2781" s="1"/>
      <c r="VFC2781" s="1"/>
      <c r="VFD2781" s="1"/>
      <c r="VFE2781" s="1"/>
      <c r="VFF2781" s="1"/>
      <c r="VFG2781" s="1"/>
      <c r="VFH2781" s="1"/>
      <c r="VFI2781" s="1"/>
      <c r="VFJ2781" s="1"/>
      <c r="VFK2781" s="1"/>
      <c r="VFL2781" s="1"/>
      <c r="VFM2781" s="1"/>
      <c r="VFN2781" s="1"/>
      <c r="VFO2781" s="1"/>
      <c r="VFP2781" s="1"/>
      <c r="VFQ2781" s="1"/>
      <c r="VFR2781" s="1"/>
      <c r="VFS2781" s="1"/>
      <c r="VFT2781" s="1"/>
      <c r="VFU2781" s="1"/>
      <c r="VFV2781" s="1"/>
      <c r="VFW2781" s="1"/>
      <c r="VFX2781" s="1"/>
      <c r="VFY2781" s="1"/>
      <c r="VFZ2781" s="1"/>
      <c r="VGA2781" s="1"/>
      <c r="VGB2781" s="1"/>
      <c r="VGC2781" s="1"/>
      <c r="VGD2781" s="1"/>
      <c r="VGE2781" s="1"/>
      <c r="VGF2781" s="1"/>
      <c r="VGG2781" s="1"/>
      <c r="VGH2781" s="1"/>
      <c r="VGI2781" s="1"/>
      <c r="VGJ2781" s="1"/>
      <c r="VGK2781" s="1"/>
      <c r="VGL2781" s="1"/>
      <c r="VGM2781" s="1"/>
      <c r="VGN2781" s="1"/>
      <c r="VGO2781" s="1"/>
      <c r="VGP2781" s="1"/>
      <c r="VGQ2781" s="1"/>
      <c r="VGR2781" s="1"/>
      <c r="VGS2781" s="1"/>
      <c r="VGT2781" s="1"/>
      <c r="VGU2781" s="1"/>
      <c r="VGV2781" s="1"/>
      <c r="VGW2781" s="1"/>
      <c r="VGX2781" s="1"/>
      <c r="VGY2781" s="1"/>
      <c r="VGZ2781" s="1"/>
      <c r="VHA2781" s="1"/>
      <c r="VHB2781" s="1"/>
      <c r="VHC2781" s="1"/>
      <c r="VHD2781" s="1"/>
      <c r="VHE2781" s="1"/>
      <c r="VHF2781" s="1"/>
      <c r="VHG2781" s="1"/>
      <c r="VHH2781" s="1"/>
      <c r="VHI2781" s="1"/>
      <c r="VHJ2781" s="1"/>
      <c r="VHK2781" s="1"/>
      <c r="VHL2781" s="1"/>
      <c r="VHM2781" s="1"/>
      <c r="VHN2781" s="1"/>
      <c r="VHO2781" s="1"/>
      <c r="VHP2781" s="1"/>
      <c r="VHQ2781" s="1"/>
      <c r="VHR2781" s="1"/>
      <c r="VHS2781" s="1"/>
      <c r="VHT2781" s="1"/>
      <c r="VHU2781" s="1"/>
      <c r="VHV2781" s="1"/>
      <c r="VHW2781" s="1"/>
      <c r="VHX2781" s="1"/>
      <c r="VHY2781" s="1"/>
      <c r="VHZ2781" s="1"/>
      <c r="VIA2781" s="1"/>
      <c r="VIB2781" s="1"/>
      <c r="VIC2781" s="1"/>
      <c r="VID2781" s="1"/>
      <c r="VIE2781" s="1"/>
      <c r="VIF2781" s="1"/>
      <c r="VIG2781" s="1"/>
      <c r="VIH2781" s="1"/>
      <c r="VII2781" s="1"/>
      <c r="VIJ2781" s="1"/>
      <c r="VIK2781" s="1"/>
      <c r="VIL2781" s="1"/>
      <c r="VIM2781" s="1"/>
      <c r="VIN2781" s="1"/>
      <c r="VIO2781" s="1"/>
      <c r="VIP2781" s="1"/>
      <c r="VIQ2781" s="1"/>
      <c r="VIR2781" s="1"/>
      <c r="VIS2781" s="1"/>
      <c r="VIT2781" s="1"/>
      <c r="VIU2781" s="1"/>
      <c r="VIV2781" s="1"/>
      <c r="VIW2781" s="1"/>
      <c r="VIX2781" s="1"/>
      <c r="VIY2781" s="1"/>
      <c r="VIZ2781" s="1"/>
      <c r="VJA2781" s="1"/>
      <c r="VJB2781" s="1"/>
      <c r="VJC2781" s="1"/>
      <c r="VJD2781" s="1"/>
      <c r="VJE2781" s="1"/>
      <c r="VJF2781" s="1"/>
      <c r="VJG2781" s="1"/>
      <c r="VJH2781" s="1"/>
      <c r="VJI2781" s="1"/>
      <c r="VJJ2781" s="1"/>
      <c r="VJK2781" s="1"/>
      <c r="VJL2781" s="1"/>
      <c r="VJM2781" s="1"/>
      <c r="VJN2781" s="1"/>
      <c r="VJO2781" s="1"/>
      <c r="VJP2781" s="1"/>
      <c r="VJQ2781" s="1"/>
      <c r="VJR2781" s="1"/>
      <c r="VJS2781" s="1"/>
      <c r="VJT2781" s="1"/>
      <c r="VJU2781" s="1"/>
      <c r="VJV2781" s="1"/>
      <c r="VJW2781" s="1"/>
      <c r="VJX2781" s="1"/>
      <c r="VJY2781" s="1"/>
      <c r="VJZ2781" s="1"/>
      <c r="VKA2781" s="1"/>
      <c r="VKB2781" s="1"/>
      <c r="VKC2781" s="1"/>
      <c r="VKD2781" s="1"/>
      <c r="VKE2781" s="1"/>
      <c r="VKF2781" s="1"/>
      <c r="VKG2781" s="1"/>
      <c r="VKH2781" s="1"/>
      <c r="VKI2781" s="1"/>
      <c r="VKJ2781" s="1"/>
      <c r="VKK2781" s="1"/>
      <c r="VKL2781" s="1"/>
      <c r="VKM2781" s="1"/>
      <c r="VKN2781" s="1"/>
      <c r="VKO2781" s="1"/>
      <c r="VKP2781" s="1"/>
      <c r="VKQ2781" s="1"/>
      <c r="VKR2781" s="1"/>
      <c r="VKS2781" s="1"/>
      <c r="VKT2781" s="1"/>
      <c r="VKU2781" s="1"/>
      <c r="VKV2781" s="1"/>
      <c r="VKW2781" s="1"/>
      <c r="VKX2781" s="1"/>
      <c r="VKY2781" s="1"/>
      <c r="VKZ2781" s="1"/>
      <c r="VLA2781" s="1"/>
      <c r="VLB2781" s="1"/>
      <c r="VLC2781" s="1"/>
      <c r="VLD2781" s="1"/>
      <c r="VLE2781" s="1"/>
      <c r="VLF2781" s="1"/>
      <c r="VLG2781" s="1"/>
      <c r="VLH2781" s="1"/>
      <c r="VLI2781" s="1"/>
      <c r="VLJ2781" s="1"/>
      <c r="VLK2781" s="1"/>
      <c r="VLL2781" s="1"/>
      <c r="VLM2781" s="1"/>
      <c r="VLN2781" s="1"/>
      <c r="VLO2781" s="1"/>
      <c r="VLP2781" s="1"/>
      <c r="VLQ2781" s="1"/>
      <c r="VLR2781" s="1"/>
      <c r="VLS2781" s="1"/>
      <c r="VLT2781" s="1"/>
      <c r="VLU2781" s="1"/>
      <c r="VLV2781" s="1"/>
      <c r="VLW2781" s="1"/>
      <c r="VLX2781" s="1"/>
      <c r="VLY2781" s="1"/>
      <c r="VLZ2781" s="1"/>
      <c r="VMA2781" s="1"/>
      <c r="VMB2781" s="1"/>
      <c r="VMC2781" s="1"/>
      <c r="VMD2781" s="1"/>
      <c r="VME2781" s="1"/>
      <c r="VMF2781" s="1"/>
      <c r="VMG2781" s="1"/>
      <c r="VMH2781" s="1"/>
      <c r="VMI2781" s="1"/>
      <c r="VMJ2781" s="1"/>
      <c r="VMK2781" s="1"/>
      <c r="VML2781" s="1"/>
      <c r="VMM2781" s="1"/>
      <c r="VMN2781" s="1"/>
      <c r="VMO2781" s="1"/>
      <c r="VMP2781" s="1"/>
      <c r="VMQ2781" s="1"/>
      <c r="VMR2781" s="1"/>
      <c r="VMS2781" s="1"/>
      <c r="VMT2781" s="1"/>
      <c r="VMU2781" s="1"/>
      <c r="VMV2781" s="1"/>
      <c r="VMW2781" s="1"/>
      <c r="VMX2781" s="1"/>
      <c r="VMY2781" s="1"/>
      <c r="VMZ2781" s="1"/>
      <c r="VNA2781" s="1"/>
      <c r="VNB2781" s="1"/>
      <c r="VNC2781" s="1"/>
      <c r="VND2781" s="1"/>
      <c r="VNE2781" s="1"/>
      <c r="VNF2781" s="1"/>
      <c r="VNG2781" s="1"/>
      <c r="VNH2781" s="1"/>
      <c r="VNI2781" s="1"/>
      <c r="VNJ2781" s="1"/>
      <c r="VNK2781" s="1"/>
      <c r="VNL2781" s="1"/>
      <c r="VNM2781" s="1"/>
      <c r="VNN2781" s="1"/>
      <c r="VNO2781" s="1"/>
      <c r="VNP2781" s="1"/>
      <c r="VNQ2781" s="1"/>
      <c r="VNR2781" s="1"/>
      <c r="VNS2781" s="1"/>
      <c r="VNT2781" s="1"/>
      <c r="VNU2781" s="1"/>
      <c r="VNV2781" s="1"/>
      <c r="VNW2781" s="1"/>
      <c r="VNX2781" s="1"/>
      <c r="VNY2781" s="1"/>
      <c r="VNZ2781" s="1"/>
      <c r="VOA2781" s="1"/>
      <c r="VOB2781" s="1"/>
      <c r="VOC2781" s="1"/>
      <c r="VOD2781" s="1"/>
      <c r="VOE2781" s="1"/>
      <c r="VOF2781" s="1"/>
      <c r="VOG2781" s="1"/>
      <c r="VOH2781" s="1"/>
      <c r="VOI2781" s="1"/>
      <c r="VOJ2781" s="1"/>
      <c r="VOK2781" s="1"/>
      <c r="VOL2781" s="1"/>
      <c r="VOM2781" s="1"/>
      <c r="VON2781" s="1"/>
      <c r="VOO2781" s="1"/>
      <c r="VOP2781" s="1"/>
      <c r="VOQ2781" s="1"/>
      <c r="VOR2781" s="1"/>
      <c r="VOS2781" s="1"/>
      <c r="VOT2781" s="1"/>
      <c r="VOU2781" s="1"/>
      <c r="VOV2781" s="1"/>
      <c r="VOW2781" s="1"/>
      <c r="VOX2781" s="1"/>
      <c r="VOY2781" s="1"/>
      <c r="VOZ2781" s="1"/>
      <c r="VPA2781" s="1"/>
      <c r="VPB2781" s="1"/>
      <c r="VPC2781" s="1"/>
      <c r="VPD2781" s="1"/>
      <c r="VPE2781" s="1"/>
      <c r="VPF2781" s="1"/>
      <c r="VPG2781" s="1"/>
      <c r="VPH2781" s="1"/>
      <c r="VPI2781" s="1"/>
      <c r="VPJ2781" s="1"/>
      <c r="VPK2781" s="1"/>
      <c r="VPL2781" s="1"/>
      <c r="VPM2781" s="1"/>
      <c r="VPN2781" s="1"/>
      <c r="VPO2781" s="1"/>
      <c r="VPP2781" s="1"/>
      <c r="VPQ2781" s="1"/>
      <c r="VPR2781" s="1"/>
      <c r="VPS2781" s="1"/>
      <c r="VPT2781" s="1"/>
      <c r="VPU2781" s="1"/>
      <c r="VPV2781" s="1"/>
      <c r="VPW2781" s="1"/>
      <c r="VPX2781" s="1"/>
      <c r="VPY2781" s="1"/>
      <c r="VPZ2781" s="1"/>
      <c r="VQA2781" s="1"/>
      <c r="VQB2781" s="1"/>
      <c r="VQC2781" s="1"/>
      <c r="VQD2781" s="1"/>
      <c r="VQE2781" s="1"/>
      <c r="VQF2781" s="1"/>
      <c r="VQG2781" s="1"/>
      <c r="VQH2781" s="1"/>
      <c r="VQI2781" s="1"/>
      <c r="VQJ2781" s="1"/>
      <c r="VQK2781" s="1"/>
      <c r="VQL2781" s="1"/>
      <c r="VQM2781" s="1"/>
      <c r="VQN2781" s="1"/>
      <c r="VQO2781" s="1"/>
      <c r="VQP2781" s="1"/>
      <c r="VQQ2781" s="1"/>
      <c r="VQR2781" s="1"/>
      <c r="VQS2781" s="1"/>
      <c r="VQT2781" s="1"/>
      <c r="VQU2781" s="1"/>
      <c r="VQV2781" s="1"/>
      <c r="VQW2781" s="1"/>
      <c r="VQX2781" s="1"/>
      <c r="VQY2781" s="1"/>
      <c r="VQZ2781" s="1"/>
      <c r="VRA2781" s="1"/>
      <c r="VRB2781" s="1"/>
      <c r="VRC2781" s="1"/>
      <c r="VRD2781" s="1"/>
      <c r="VRE2781" s="1"/>
      <c r="VRF2781" s="1"/>
      <c r="VRG2781" s="1"/>
      <c r="VRH2781" s="1"/>
      <c r="VRI2781" s="1"/>
      <c r="VRJ2781" s="1"/>
      <c r="VRK2781" s="1"/>
      <c r="VRL2781" s="1"/>
      <c r="VRM2781" s="1"/>
      <c r="VRN2781" s="1"/>
      <c r="VRO2781" s="1"/>
      <c r="VRP2781" s="1"/>
      <c r="VRQ2781" s="1"/>
      <c r="VRR2781" s="1"/>
      <c r="VRS2781" s="1"/>
      <c r="VRT2781" s="1"/>
      <c r="VRU2781" s="1"/>
      <c r="VRV2781" s="1"/>
      <c r="VRW2781" s="1"/>
      <c r="VRX2781" s="1"/>
      <c r="VRY2781" s="1"/>
      <c r="VRZ2781" s="1"/>
      <c r="VSA2781" s="1"/>
      <c r="VSB2781" s="1"/>
      <c r="VSC2781" s="1"/>
      <c r="VSD2781" s="1"/>
      <c r="VSE2781" s="1"/>
      <c r="VSF2781" s="1"/>
      <c r="VSG2781" s="1"/>
      <c r="VSH2781" s="1"/>
      <c r="VSI2781" s="1"/>
      <c r="VSJ2781" s="1"/>
      <c r="VSK2781" s="1"/>
      <c r="VSL2781" s="1"/>
      <c r="VSM2781" s="1"/>
      <c r="VSN2781" s="1"/>
      <c r="VSO2781" s="1"/>
      <c r="VSP2781" s="1"/>
      <c r="VSQ2781" s="1"/>
      <c r="VSR2781" s="1"/>
      <c r="VSS2781" s="1"/>
      <c r="VST2781" s="1"/>
      <c r="VSU2781" s="1"/>
      <c r="VSV2781" s="1"/>
      <c r="VSW2781" s="1"/>
      <c r="VSX2781" s="1"/>
      <c r="VSY2781" s="1"/>
      <c r="VSZ2781" s="1"/>
      <c r="VTA2781" s="1"/>
      <c r="VTB2781" s="1"/>
      <c r="VTC2781" s="1"/>
      <c r="VTD2781" s="1"/>
      <c r="VTE2781" s="1"/>
      <c r="VTF2781" s="1"/>
      <c r="VTG2781" s="1"/>
      <c r="VTH2781" s="1"/>
      <c r="VTI2781" s="1"/>
      <c r="VTJ2781" s="1"/>
      <c r="VTK2781" s="1"/>
      <c r="VTL2781" s="1"/>
      <c r="VTM2781" s="1"/>
      <c r="VTN2781" s="1"/>
      <c r="VTO2781" s="1"/>
      <c r="VTP2781" s="1"/>
      <c r="VTQ2781" s="1"/>
      <c r="VTR2781" s="1"/>
      <c r="VTS2781" s="1"/>
      <c r="VTT2781" s="1"/>
      <c r="VTU2781" s="1"/>
      <c r="VTV2781" s="1"/>
      <c r="VTW2781" s="1"/>
      <c r="VTX2781" s="1"/>
      <c r="VTY2781" s="1"/>
      <c r="VTZ2781" s="1"/>
      <c r="VUA2781" s="1"/>
      <c r="VUB2781" s="1"/>
      <c r="VUC2781" s="1"/>
      <c r="VUD2781" s="1"/>
      <c r="VUE2781" s="1"/>
      <c r="VUF2781" s="1"/>
      <c r="VUG2781" s="1"/>
      <c r="VUH2781" s="1"/>
      <c r="VUI2781" s="1"/>
      <c r="VUJ2781" s="1"/>
      <c r="VUK2781" s="1"/>
      <c r="VUL2781" s="1"/>
      <c r="VUM2781" s="1"/>
      <c r="VUN2781" s="1"/>
      <c r="VUO2781" s="1"/>
      <c r="VUP2781" s="1"/>
      <c r="VUQ2781" s="1"/>
      <c r="VUR2781" s="1"/>
      <c r="VUS2781" s="1"/>
      <c r="VUT2781" s="1"/>
      <c r="VUU2781" s="1"/>
      <c r="VUV2781" s="1"/>
      <c r="VUW2781" s="1"/>
      <c r="VUX2781" s="1"/>
      <c r="VUY2781" s="1"/>
      <c r="VUZ2781" s="1"/>
      <c r="VVA2781" s="1"/>
      <c r="VVB2781" s="1"/>
      <c r="VVC2781" s="1"/>
      <c r="VVD2781" s="1"/>
      <c r="VVE2781" s="1"/>
      <c r="VVF2781" s="1"/>
      <c r="VVG2781" s="1"/>
      <c r="VVH2781" s="1"/>
      <c r="VVI2781" s="1"/>
      <c r="VVJ2781" s="1"/>
      <c r="VVK2781" s="1"/>
      <c r="VVL2781" s="1"/>
      <c r="VVM2781" s="1"/>
      <c r="VVN2781" s="1"/>
      <c r="VVO2781" s="1"/>
      <c r="VVP2781" s="1"/>
      <c r="VVQ2781" s="1"/>
      <c r="VVR2781" s="1"/>
      <c r="VVS2781" s="1"/>
      <c r="VVT2781" s="1"/>
      <c r="VVU2781" s="1"/>
      <c r="VVV2781" s="1"/>
      <c r="VVW2781" s="1"/>
      <c r="VVX2781" s="1"/>
      <c r="VVY2781" s="1"/>
      <c r="VVZ2781" s="1"/>
      <c r="VWA2781" s="1"/>
      <c r="VWB2781" s="1"/>
      <c r="VWC2781" s="1"/>
      <c r="VWD2781" s="1"/>
      <c r="VWE2781" s="1"/>
      <c r="VWF2781" s="1"/>
      <c r="VWG2781" s="1"/>
      <c r="VWH2781" s="1"/>
      <c r="VWI2781" s="1"/>
      <c r="VWJ2781" s="1"/>
      <c r="VWK2781" s="1"/>
      <c r="VWL2781" s="1"/>
      <c r="VWM2781" s="1"/>
      <c r="VWN2781" s="1"/>
      <c r="VWO2781" s="1"/>
      <c r="VWP2781" s="1"/>
      <c r="VWQ2781" s="1"/>
      <c r="VWR2781" s="1"/>
      <c r="VWS2781" s="1"/>
      <c r="VWT2781" s="1"/>
      <c r="VWU2781" s="1"/>
      <c r="VWV2781" s="1"/>
      <c r="VWW2781" s="1"/>
      <c r="VWX2781" s="1"/>
      <c r="VWY2781" s="1"/>
      <c r="VWZ2781" s="1"/>
      <c r="VXA2781" s="1"/>
      <c r="VXB2781" s="1"/>
      <c r="VXC2781" s="1"/>
      <c r="VXD2781" s="1"/>
      <c r="VXE2781" s="1"/>
      <c r="VXF2781" s="1"/>
      <c r="VXG2781" s="1"/>
      <c r="VXH2781" s="1"/>
      <c r="VXI2781" s="1"/>
      <c r="VXJ2781" s="1"/>
      <c r="VXK2781" s="1"/>
      <c r="VXL2781" s="1"/>
      <c r="VXM2781" s="1"/>
      <c r="VXN2781" s="1"/>
      <c r="VXO2781" s="1"/>
      <c r="VXP2781" s="1"/>
      <c r="VXQ2781" s="1"/>
      <c r="VXR2781" s="1"/>
      <c r="VXS2781" s="1"/>
      <c r="VXT2781" s="1"/>
      <c r="VXU2781" s="1"/>
      <c r="VXV2781" s="1"/>
      <c r="VXW2781" s="1"/>
      <c r="VXX2781" s="1"/>
      <c r="VXY2781" s="1"/>
      <c r="VXZ2781" s="1"/>
      <c r="VYA2781" s="1"/>
      <c r="VYB2781" s="1"/>
      <c r="VYC2781" s="1"/>
      <c r="VYD2781" s="1"/>
      <c r="VYE2781" s="1"/>
      <c r="VYF2781" s="1"/>
      <c r="VYG2781" s="1"/>
      <c r="VYH2781" s="1"/>
      <c r="VYI2781" s="1"/>
      <c r="VYJ2781" s="1"/>
      <c r="VYK2781" s="1"/>
      <c r="VYL2781" s="1"/>
      <c r="VYM2781" s="1"/>
      <c r="VYN2781" s="1"/>
      <c r="VYO2781" s="1"/>
      <c r="VYP2781" s="1"/>
      <c r="VYQ2781" s="1"/>
      <c r="VYR2781" s="1"/>
      <c r="VYS2781" s="1"/>
      <c r="VYT2781" s="1"/>
      <c r="VYU2781" s="1"/>
      <c r="VYV2781" s="1"/>
      <c r="VYW2781" s="1"/>
      <c r="VYX2781" s="1"/>
      <c r="VYY2781" s="1"/>
      <c r="VYZ2781" s="1"/>
      <c r="VZA2781" s="1"/>
      <c r="VZB2781" s="1"/>
      <c r="VZC2781" s="1"/>
      <c r="VZD2781" s="1"/>
      <c r="VZE2781" s="1"/>
      <c r="VZF2781" s="1"/>
      <c r="VZG2781" s="1"/>
      <c r="VZH2781" s="1"/>
      <c r="VZI2781" s="1"/>
      <c r="VZJ2781" s="1"/>
      <c r="VZK2781" s="1"/>
      <c r="VZL2781" s="1"/>
      <c r="VZM2781" s="1"/>
      <c r="VZN2781" s="1"/>
      <c r="VZO2781" s="1"/>
      <c r="VZP2781" s="1"/>
      <c r="VZQ2781" s="1"/>
      <c r="VZR2781" s="1"/>
      <c r="VZS2781" s="1"/>
      <c r="VZT2781" s="1"/>
      <c r="VZU2781" s="1"/>
      <c r="VZV2781" s="1"/>
      <c r="VZW2781" s="1"/>
      <c r="VZX2781" s="1"/>
      <c r="VZY2781" s="1"/>
      <c r="VZZ2781" s="1"/>
      <c r="WAA2781" s="1"/>
      <c r="WAB2781" s="1"/>
      <c r="WAC2781" s="1"/>
      <c r="WAD2781" s="1"/>
      <c r="WAE2781" s="1"/>
      <c r="WAF2781" s="1"/>
      <c r="WAG2781" s="1"/>
      <c r="WAH2781" s="1"/>
      <c r="WAI2781" s="1"/>
      <c r="WAJ2781" s="1"/>
      <c r="WAK2781" s="1"/>
      <c r="WAL2781" s="1"/>
      <c r="WAM2781" s="1"/>
      <c r="WAN2781" s="1"/>
      <c r="WAO2781" s="1"/>
      <c r="WAP2781" s="1"/>
      <c r="WAQ2781" s="1"/>
      <c r="WAR2781" s="1"/>
      <c r="WAS2781" s="1"/>
      <c r="WAT2781" s="1"/>
      <c r="WAU2781" s="1"/>
      <c r="WAV2781" s="1"/>
      <c r="WAW2781" s="1"/>
      <c r="WAX2781" s="1"/>
      <c r="WAY2781" s="1"/>
      <c r="WAZ2781" s="1"/>
      <c r="WBA2781" s="1"/>
      <c r="WBB2781" s="1"/>
      <c r="WBC2781" s="1"/>
      <c r="WBD2781" s="1"/>
      <c r="WBE2781" s="1"/>
      <c r="WBF2781" s="1"/>
      <c r="WBG2781" s="1"/>
      <c r="WBH2781" s="1"/>
      <c r="WBI2781" s="1"/>
      <c r="WBJ2781" s="1"/>
      <c r="WBK2781" s="1"/>
      <c r="WBL2781" s="1"/>
      <c r="WBM2781" s="1"/>
      <c r="WBN2781" s="1"/>
      <c r="WBO2781" s="1"/>
      <c r="WBP2781" s="1"/>
      <c r="WBQ2781" s="1"/>
      <c r="WBR2781" s="1"/>
      <c r="WBS2781" s="1"/>
      <c r="WBT2781" s="1"/>
      <c r="WBU2781" s="1"/>
      <c r="WBV2781" s="1"/>
      <c r="WBW2781" s="1"/>
      <c r="WBX2781" s="1"/>
      <c r="WBY2781" s="1"/>
      <c r="WBZ2781" s="1"/>
      <c r="WCA2781" s="1"/>
      <c r="WCB2781" s="1"/>
      <c r="WCC2781" s="1"/>
      <c r="WCD2781" s="1"/>
      <c r="WCE2781" s="1"/>
      <c r="WCF2781" s="1"/>
      <c r="WCG2781" s="1"/>
      <c r="WCH2781" s="1"/>
      <c r="WCI2781" s="1"/>
      <c r="WCJ2781" s="1"/>
      <c r="WCK2781" s="1"/>
      <c r="WCL2781" s="1"/>
      <c r="WCM2781" s="1"/>
      <c r="WCN2781" s="1"/>
      <c r="WCO2781" s="1"/>
      <c r="WCP2781" s="1"/>
      <c r="WCQ2781" s="1"/>
      <c r="WCR2781" s="1"/>
      <c r="WCS2781" s="1"/>
      <c r="WCT2781" s="1"/>
      <c r="WCU2781" s="1"/>
      <c r="WCV2781" s="1"/>
      <c r="WCW2781" s="1"/>
      <c r="WCX2781" s="1"/>
      <c r="WCY2781" s="1"/>
      <c r="WCZ2781" s="1"/>
      <c r="WDA2781" s="1"/>
      <c r="WDB2781" s="1"/>
      <c r="WDC2781" s="1"/>
      <c r="WDD2781" s="1"/>
      <c r="WDE2781" s="1"/>
      <c r="WDF2781" s="1"/>
      <c r="WDG2781" s="1"/>
      <c r="WDH2781" s="1"/>
      <c r="WDI2781" s="1"/>
      <c r="WDJ2781" s="1"/>
      <c r="WDK2781" s="1"/>
      <c r="WDL2781" s="1"/>
      <c r="WDM2781" s="1"/>
      <c r="WDN2781" s="1"/>
      <c r="WDO2781" s="1"/>
      <c r="WDP2781" s="1"/>
      <c r="WDQ2781" s="1"/>
      <c r="WDR2781" s="1"/>
      <c r="WDS2781" s="1"/>
      <c r="WDT2781" s="1"/>
      <c r="WDU2781" s="1"/>
      <c r="WDV2781" s="1"/>
      <c r="WDW2781" s="1"/>
      <c r="WDX2781" s="1"/>
      <c r="WDY2781" s="1"/>
      <c r="WDZ2781" s="1"/>
      <c r="WEA2781" s="1"/>
      <c r="WEB2781" s="1"/>
      <c r="WEC2781" s="1"/>
      <c r="WED2781" s="1"/>
      <c r="WEE2781" s="1"/>
      <c r="WEF2781" s="1"/>
      <c r="WEG2781" s="1"/>
      <c r="WEH2781" s="1"/>
      <c r="WEI2781" s="1"/>
      <c r="WEJ2781" s="1"/>
      <c r="WEK2781" s="1"/>
      <c r="WEL2781" s="1"/>
      <c r="WEM2781" s="1"/>
      <c r="WEN2781" s="1"/>
      <c r="WEO2781" s="1"/>
      <c r="WEP2781" s="1"/>
      <c r="WEQ2781" s="1"/>
      <c r="WER2781" s="1"/>
      <c r="WES2781" s="1"/>
      <c r="WET2781" s="1"/>
      <c r="WEU2781" s="1"/>
      <c r="WEV2781" s="1"/>
      <c r="WEW2781" s="1"/>
      <c r="WEX2781" s="1"/>
      <c r="WEY2781" s="1"/>
      <c r="WEZ2781" s="1"/>
      <c r="WFA2781" s="1"/>
      <c r="WFB2781" s="1"/>
      <c r="WFC2781" s="1"/>
      <c r="WFD2781" s="1"/>
      <c r="WFE2781" s="1"/>
      <c r="WFF2781" s="1"/>
      <c r="WFG2781" s="1"/>
      <c r="WFH2781" s="1"/>
      <c r="WFI2781" s="1"/>
      <c r="WFJ2781" s="1"/>
      <c r="WFK2781" s="1"/>
      <c r="WFL2781" s="1"/>
      <c r="WFM2781" s="1"/>
      <c r="WFN2781" s="1"/>
      <c r="WFO2781" s="1"/>
      <c r="WFP2781" s="1"/>
      <c r="WFQ2781" s="1"/>
      <c r="WFR2781" s="1"/>
      <c r="WFS2781" s="1"/>
      <c r="WFT2781" s="1"/>
      <c r="WFU2781" s="1"/>
      <c r="WFV2781" s="1"/>
      <c r="WFW2781" s="1"/>
      <c r="WFX2781" s="1"/>
      <c r="WFY2781" s="1"/>
      <c r="WFZ2781" s="1"/>
      <c r="WGA2781" s="1"/>
      <c r="WGB2781" s="1"/>
      <c r="WGC2781" s="1"/>
      <c r="WGD2781" s="1"/>
      <c r="WGE2781" s="1"/>
      <c r="WGF2781" s="1"/>
      <c r="WGG2781" s="1"/>
      <c r="WGH2781" s="1"/>
      <c r="WGI2781" s="1"/>
      <c r="WGJ2781" s="1"/>
      <c r="WGK2781" s="1"/>
      <c r="WGL2781" s="1"/>
      <c r="WGM2781" s="1"/>
      <c r="WGN2781" s="1"/>
      <c r="WGO2781" s="1"/>
      <c r="WGP2781" s="1"/>
      <c r="WGQ2781" s="1"/>
      <c r="WGR2781" s="1"/>
      <c r="WGS2781" s="1"/>
      <c r="WGT2781" s="1"/>
      <c r="WGU2781" s="1"/>
      <c r="WGV2781" s="1"/>
      <c r="WGW2781" s="1"/>
      <c r="WGX2781" s="1"/>
      <c r="WGY2781" s="1"/>
      <c r="WGZ2781" s="1"/>
      <c r="WHA2781" s="1"/>
      <c r="WHB2781" s="1"/>
      <c r="WHC2781" s="1"/>
      <c r="WHD2781" s="1"/>
      <c r="WHE2781" s="1"/>
      <c r="WHF2781" s="1"/>
      <c r="WHG2781" s="1"/>
      <c r="WHH2781" s="1"/>
      <c r="WHI2781" s="1"/>
      <c r="WHJ2781" s="1"/>
      <c r="WHK2781" s="1"/>
      <c r="WHL2781" s="1"/>
      <c r="WHM2781" s="1"/>
      <c r="WHN2781" s="1"/>
      <c r="WHO2781" s="1"/>
      <c r="WHP2781" s="1"/>
      <c r="WHQ2781" s="1"/>
      <c r="WHR2781" s="1"/>
      <c r="WHS2781" s="1"/>
      <c r="WHT2781" s="1"/>
      <c r="WHU2781" s="1"/>
      <c r="WHV2781" s="1"/>
      <c r="WHW2781" s="1"/>
      <c r="WHX2781" s="1"/>
      <c r="WHY2781" s="1"/>
      <c r="WHZ2781" s="1"/>
      <c r="WIA2781" s="1"/>
      <c r="WIB2781" s="1"/>
      <c r="WIC2781" s="1"/>
      <c r="WID2781" s="1"/>
      <c r="WIE2781" s="1"/>
      <c r="WIF2781" s="1"/>
      <c r="WIG2781" s="1"/>
      <c r="WIH2781" s="1"/>
      <c r="WII2781" s="1"/>
      <c r="WIJ2781" s="1"/>
      <c r="WIK2781" s="1"/>
      <c r="WIL2781" s="1"/>
      <c r="WIM2781" s="1"/>
      <c r="WIN2781" s="1"/>
      <c r="WIO2781" s="1"/>
      <c r="WIP2781" s="1"/>
      <c r="WIQ2781" s="1"/>
      <c r="WIR2781" s="1"/>
      <c r="WIS2781" s="1"/>
      <c r="WIT2781" s="1"/>
      <c r="WIU2781" s="1"/>
      <c r="WIV2781" s="1"/>
      <c r="WIW2781" s="1"/>
      <c r="WIX2781" s="1"/>
      <c r="WIY2781" s="1"/>
      <c r="WIZ2781" s="1"/>
      <c r="WJA2781" s="1"/>
      <c r="WJB2781" s="1"/>
      <c r="WJC2781" s="1"/>
      <c r="WJD2781" s="1"/>
      <c r="WJE2781" s="1"/>
      <c r="WJF2781" s="1"/>
      <c r="WJG2781" s="1"/>
      <c r="WJH2781" s="1"/>
      <c r="WJI2781" s="1"/>
      <c r="WJJ2781" s="1"/>
      <c r="WJK2781" s="1"/>
      <c r="WJL2781" s="1"/>
      <c r="WJM2781" s="1"/>
      <c r="WJN2781" s="1"/>
      <c r="WJO2781" s="1"/>
      <c r="WJP2781" s="1"/>
      <c r="WJQ2781" s="1"/>
      <c r="WJR2781" s="1"/>
      <c r="WJS2781" s="1"/>
      <c r="WJT2781" s="1"/>
      <c r="WJU2781" s="1"/>
      <c r="WJV2781" s="1"/>
      <c r="WJW2781" s="1"/>
      <c r="WJX2781" s="1"/>
      <c r="WJY2781" s="1"/>
      <c r="WJZ2781" s="1"/>
      <c r="WKA2781" s="1"/>
      <c r="WKB2781" s="1"/>
      <c r="WKC2781" s="1"/>
      <c r="WKD2781" s="1"/>
      <c r="WKE2781" s="1"/>
      <c r="WKF2781" s="1"/>
      <c r="WKG2781" s="1"/>
      <c r="WKH2781" s="1"/>
      <c r="WKI2781" s="1"/>
      <c r="WKJ2781" s="1"/>
      <c r="WKK2781" s="1"/>
      <c r="WKL2781" s="1"/>
      <c r="WKM2781" s="1"/>
      <c r="WKN2781" s="1"/>
      <c r="WKO2781" s="1"/>
      <c r="WKP2781" s="1"/>
      <c r="WKQ2781" s="1"/>
      <c r="WKR2781" s="1"/>
      <c r="WKS2781" s="1"/>
      <c r="WKT2781" s="1"/>
      <c r="WKU2781" s="1"/>
      <c r="WKV2781" s="1"/>
      <c r="WKW2781" s="1"/>
      <c r="WKX2781" s="1"/>
      <c r="WKY2781" s="1"/>
      <c r="WKZ2781" s="1"/>
      <c r="WLA2781" s="1"/>
      <c r="WLB2781" s="1"/>
      <c r="WLC2781" s="1"/>
      <c r="WLD2781" s="1"/>
      <c r="WLE2781" s="1"/>
      <c r="WLF2781" s="1"/>
      <c r="WLG2781" s="1"/>
      <c r="WLH2781" s="1"/>
      <c r="WLI2781" s="1"/>
      <c r="WLJ2781" s="1"/>
      <c r="WLK2781" s="1"/>
      <c r="WLL2781" s="1"/>
      <c r="WLM2781" s="1"/>
      <c r="WLN2781" s="1"/>
      <c r="WLO2781" s="1"/>
      <c r="WLP2781" s="1"/>
      <c r="WLQ2781" s="1"/>
      <c r="WLR2781" s="1"/>
      <c r="WLS2781" s="1"/>
      <c r="WLT2781" s="1"/>
      <c r="WLU2781" s="1"/>
      <c r="WLV2781" s="1"/>
      <c r="WLW2781" s="1"/>
      <c r="WLX2781" s="1"/>
      <c r="WLY2781" s="1"/>
      <c r="WLZ2781" s="1"/>
      <c r="WMA2781" s="1"/>
      <c r="WMB2781" s="1"/>
      <c r="WMC2781" s="1"/>
      <c r="WMD2781" s="1"/>
      <c r="WME2781" s="1"/>
      <c r="WMF2781" s="1"/>
      <c r="WMG2781" s="1"/>
      <c r="WMH2781" s="1"/>
      <c r="WMI2781" s="1"/>
      <c r="WMJ2781" s="1"/>
      <c r="WMK2781" s="1"/>
      <c r="WML2781" s="1"/>
      <c r="WMM2781" s="1"/>
      <c r="WMN2781" s="1"/>
      <c r="WMO2781" s="1"/>
      <c r="WMP2781" s="1"/>
      <c r="WMQ2781" s="1"/>
      <c r="WMR2781" s="1"/>
      <c r="WMS2781" s="1"/>
      <c r="WMT2781" s="1"/>
      <c r="WMU2781" s="1"/>
      <c r="WMV2781" s="1"/>
      <c r="WMW2781" s="1"/>
      <c r="WMX2781" s="1"/>
      <c r="WMY2781" s="1"/>
      <c r="WMZ2781" s="1"/>
      <c r="WNA2781" s="1"/>
      <c r="WNB2781" s="1"/>
      <c r="WNC2781" s="1"/>
      <c r="WND2781" s="1"/>
      <c r="WNE2781" s="1"/>
      <c r="WNF2781" s="1"/>
      <c r="WNG2781" s="1"/>
      <c r="WNH2781" s="1"/>
      <c r="WNI2781" s="1"/>
      <c r="WNJ2781" s="1"/>
      <c r="WNK2781" s="1"/>
      <c r="WNL2781" s="1"/>
      <c r="WNM2781" s="1"/>
      <c r="WNN2781" s="1"/>
      <c r="WNO2781" s="1"/>
      <c r="WNP2781" s="1"/>
      <c r="WNQ2781" s="1"/>
      <c r="WNR2781" s="1"/>
      <c r="WNS2781" s="1"/>
      <c r="WNT2781" s="1"/>
      <c r="WNU2781" s="1"/>
      <c r="WNV2781" s="1"/>
      <c r="WNW2781" s="1"/>
      <c r="WNX2781" s="1"/>
      <c r="WNY2781" s="1"/>
      <c r="WNZ2781" s="1"/>
      <c r="WOA2781" s="1"/>
      <c r="WOB2781" s="1"/>
      <c r="WOC2781" s="1"/>
      <c r="WOD2781" s="1"/>
      <c r="WOE2781" s="1"/>
      <c r="WOF2781" s="1"/>
      <c r="WOG2781" s="1"/>
      <c r="WOH2781" s="1"/>
      <c r="WOI2781" s="1"/>
      <c r="WOJ2781" s="1"/>
      <c r="WOK2781" s="1"/>
      <c r="WOL2781" s="1"/>
      <c r="WOM2781" s="1"/>
      <c r="WON2781" s="1"/>
      <c r="WOO2781" s="1"/>
      <c r="WOP2781" s="1"/>
      <c r="WOQ2781" s="1"/>
      <c r="WOR2781" s="1"/>
      <c r="WOS2781" s="1"/>
      <c r="WOT2781" s="1"/>
      <c r="WOU2781" s="1"/>
      <c r="WOV2781" s="1"/>
      <c r="WOW2781" s="1"/>
      <c r="WOX2781" s="1"/>
      <c r="WOY2781" s="1"/>
      <c r="WOZ2781" s="1"/>
      <c r="WPA2781" s="1"/>
      <c r="WPB2781" s="1"/>
      <c r="WPC2781" s="1"/>
      <c r="WPD2781" s="1"/>
      <c r="WPE2781" s="1"/>
      <c r="WPF2781" s="1"/>
      <c r="WPG2781" s="1"/>
      <c r="WPH2781" s="1"/>
      <c r="WPI2781" s="1"/>
      <c r="WPJ2781" s="1"/>
      <c r="WPK2781" s="1"/>
      <c r="WPL2781" s="1"/>
      <c r="WPM2781" s="1"/>
      <c r="WPN2781" s="1"/>
      <c r="WPO2781" s="1"/>
      <c r="WPP2781" s="1"/>
      <c r="WPQ2781" s="1"/>
      <c r="WPR2781" s="1"/>
      <c r="WPS2781" s="1"/>
      <c r="WPT2781" s="1"/>
      <c r="WPU2781" s="1"/>
      <c r="WPV2781" s="1"/>
      <c r="WPW2781" s="1"/>
      <c r="WPX2781" s="1"/>
      <c r="WPY2781" s="1"/>
      <c r="WPZ2781" s="1"/>
      <c r="WQA2781" s="1"/>
      <c r="WQB2781" s="1"/>
      <c r="WQC2781" s="1"/>
      <c r="WQD2781" s="1"/>
      <c r="WQE2781" s="1"/>
      <c r="WQF2781" s="1"/>
      <c r="WQG2781" s="1"/>
      <c r="WQH2781" s="1"/>
      <c r="WQI2781" s="1"/>
      <c r="WQJ2781" s="1"/>
      <c r="WQK2781" s="1"/>
      <c r="WQL2781" s="1"/>
      <c r="WQM2781" s="1"/>
      <c r="WQN2781" s="1"/>
      <c r="WQO2781" s="1"/>
      <c r="WQP2781" s="1"/>
      <c r="WQQ2781" s="1"/>
      <c r="WQR2781" s="1"/>
      <c r="WQS2781" s="1"/>
      <c r="WQT2781" s="1"/>
      <c r="WQU2781" s="1"/>
      <c r="WQV2781" s="1"/>
      <c r="WQW2781" s="1"/>
      <c r="WQX2781" s="1"/>
      <c r="WQY2781" s="1"/>
      <c r="WQZ2781" s="1"/>
      <c r="WRA2781" s="1"/>
      <c r="WRB2781" s="1"/>
      <c r="WRC2781" s="1"/>
      <c r="WRD2781" s="1"/>
      <c r="WRE2781" s="1"/>
      <c r="WRF2781" s="1"/>
      <c r="WRG2781" s="1"/>
      <c r="WRH2781" s="1"/>
      <c r="WRI2781" s="1"/>
      <c r="WRJ2781" s="1"/>
      <c r="WRK2781" s="1"/>
      <c r="WRL2781" s="1"/>
      <c r="WRM2781" s="1"/>
      <c r="WRN2781" s="1"/>
      <c r="WRO2781" s="1"/>
      <c r="WRP2781" s="1"/>
      <c r="WRQ2781" s="1"/>
      <c r="WRR2781" s="1"/>
      <c r="WRS2781" s="1"/>
      <c r="WRT2781" s="1"/>
      <c r="WRU2781" s="1"/>
      <c r="WRV2781" s="1"/>
      <c r="WRW2781" s="1"/>
      <c r="WRX2781" s="1"/>
      <c r="WRY2781" s="1"/>
      <c r="WRZ2781" s="1"/>
      <c r="WSA2781" s="1"/>
      <c r="WSB2781" s="1"/>
      <c r="WSC2781" s="1"/>
      <c r="WSD2781" s="1"/>
      <c r="WSE2781" s="1"/>
      <c r="WSF2781" s="1"/>
      <c r="WSG2781" s="1"/>
      <c r="WSH2781" s="1"/>
      <c r="WSI2781" s="1"/>
      <c r="WSJ2781" s="1"/>
      <c r="WSK2781" s="1"/>
      <c r="WSL2781" s="1"/>
      <c r="WSM2781" s="1"/>
      <c r="WSN2781" s="1"/>
      <c r="WSO2781" s="1"/>
      <c r="WSP2781" s="1"/>
      <c r="WSQ2781" s="1"/>
      <c r="WSR2781" s="1"/>
      <c r="WSS2781" s="1"/>
      <c r="WST2781" s="1"/>
      <c r="WSU2781" s="1"/>
      <c r="WSV2781" s="1"/>
      <c r="WSW2781" s="1"/>
      <c r="WSX2781" s="1"/>
      <c r="WSY2781" s="1"/>
      <c r="WSZ2781" s="1"/>
      <c r="WTA2781" s="1"/>
      <c r="WTB2781" s="1"/>
      <c r="WTC2781" s="1"/>
      <c r="WTD2781" s="1"/>
      <c r="WTE2781" s="1"/>
      <c r="WTF2781" s="1"/>
      <c r="WTG2781" s="1"/>
      <c r="WTH2781" s="1"/>
      <c r="WTI2781" s="1"/>
      <c r="WTJ2781" s="1"/>
      <c r="WTK2781" s="1"/>
      <c r="WTL2781" s="1"/>
      <c r="WTM2781" s="1"/>
      <c r="WTN2781" s="1"/>
      <c r="WTO2781" s="1"/>
      <c r="WTP2781" s="1"/>
      <c r="WTQ2781" s="1"/>
      <c r="WTR2781" s="1"/>
      <c r="WTS2781" s="1"/>
      <c r="WTT2781" s="1"/>
      <c r="WTU2781" s="1"/>
      <c r="WTV2781" s="1"/>
      <c r="WTW2781" s="1"/>
      <c r="WTX2781" s="1"/>
      <c r="WTY2781" s="1"/>
      <c r="WTZ2781" s="1"/>
      <c r="WUA2781" s="1"/>
      <c r="WUB2781" s="1"/>
      <c r="WUC2781" s="1"/>
      <c r="WUD2781" s="1"/>
      <c r="WUE2781" s="1"/>
      <c r="WUF2781" s="1"/>
      <c r="WUG2781" s="1"/>
      <c r="WUH2781" s="1"/>
      <c r="WUI2781" s="1"/>
      <c r="WUJ2781" s="1"/>
      <c r="WUK2781" s="1"/>
      <c r="WUL2781" s="1"/>
      <c r="WUM2781" s="1"/>
      <c r="WUN2781" s="1"/>
      <c r="WUO2781" s="1"/>
      <c r="WUP2781" s="1"/>
      <c r="WUQ2781" s="1"/>
      <c r="WUR2781" s="1"/>
      <c r="WUS2781" s="1"/>
      <c r="WUT2781" s="1"/>
      <c r="WUU2781" s="1"/>
      <c r="WUV2781" s="1"/>
      <c r="WUW2781" s="1"/>
      <c r="WUX2781" s="1"/>
      <c r="WUY2781" s="1"/>
      <c r="WUZ2781" s="1"/>
      <c r="WVA2781" s="1"/>
      <c r="WVB2781" s="1"/>
      <c r="WVC2781" s="1"/>
      <c r="WVD2781" s="1"/>
      <c r="WVE2781" s="1"/>
      <c r="WVF2781" s="1"/>
      <c r="WVG2781" s="1"/>
      <c r="WVH2781" s="1"/>
      <c r="WVI2781" s="1"/>
      <c r="WVJ2781" s="1"/>
      <c r="WVK2781" s="1"/>
      <c r="WVL2781" s="1"/>
      <c r="WVM2781" s="1"/>
      <c r="WVN2781" s="1"/>
      <c r="WVO2781" s="1"/>
      <c r="WVP2781" s="1"/>
      <c r="WVQ2781" s="1"/>
      <c r="WVR2781" s="1"/>
      <c r="WVS2781" s="1"/>
      <c r="WVT2781" s="1"/>
      <c r="WVU2781" s="1"/>
      <c r="WVV2781" s="1"/>
      <c r="WVW2781" s="1"/>
      <c r="WVX2781" s="1"/>
      <c r="WVY2781" s="1"/>
      <c r="WVZ2781" s="1"/>
      <c r="WWA2781" s="1"/>
      <c r="WWB2781" s="1"/>
      <c r="WWC2781" s="1"/>
      <c r="WWD2781" s="1"/>
      <c r="WWE2781" s="1"/>
      <c r="WWF2781" s="1"/>
      <c r="WWG2781" s="1"/>
      <c r="WWH2781" s="1"/>
      <c r="WWI2781" s="1"/>
      <c r="WWJ2781" s="1"/>
      <c r="WWK2781" s="1"/>
      <c r="WWL2781" s="1"/>
      <c r="WWM2781" s="1"/>
      <c r="WWN2781" s="1"/>
      <c r="WWO2781" s="1"/>
      <c r="WWP2781" s="1"/>
      <c r="WWQ2781" s="1"/>
      <c r="WWR2781" s="1"/>
      <c r="WWS2781" s="1"/>
      <c r="WWT2781" s="1"/>
      <c r="WWU2781" s="1"/>
      <c r="WWV2781" s="1"/>
      <c r="WWW2781" s="1"/>
      <c r="WWX2781" s="1"/>
      <c r="WWY2781" s="1"/>
      <c r="WWZ2781" s="1"/>
      <c r="WXA2781" s="1"/>
      <c r="WXB2781" s="1"/>
      <c r="WXC2781" s="1"/>
      <c r="WXD2781" s="1"/>
      <c r="WXE2781" s="1"/>
      <c r="WXF2781" s="1"/>
      <c r="WXG2781" s="1"/>
      <c r="WXH2781" s="1"/>
      <c r="WXI2781" s="1"/>
      <c r="WXJ2781" s="1"/>
      <c r="WXK2781" s="1"/>
      <c r="WXL2781" s="1"/>
      <c r="WXM2781" s="1"/>
      <c r="WXN2781" s="1"/>
      <c r="WXO2781" s="1"/>
      <c r="WXP2781" s="1"/>
      <c r="WXQ2781" s="1"/>
      <c r="WXR2781" s="1"/>
      <c r="WXS2781" s="1"/>
      <c r="WXT2781" s="1"/>
      <c r="WXU2781" s="1"/>
      <c r="WXV2781" s="1"/>
      <c r="WXW2781" s="1"/>
      <c r="WXX2781" s="1"/>
      <c r="WXY2781" s="1"/>
      <c r="WXZ2781" s="1"/>
      <c r="WYA2781" s="1"/>
      <c r="WYB2781" s="1"/>
      <c r="WYC2781" s="1"/>
      <c r="WYD2781" s="1"/>
      <c r="WYE2781" s="1"/>
      <c r="WYF2781" s="1"/>
      <c r="WYG2781" s="1"/>
      <c r="WYH2781" s="1"/>
      <c r="WYI2781" s="1"/>
      <c r="WYJ2781" s="1"/>
      <c r="WYK2781" s="1"/>
      <c r="WYL2781" s="1"/>
      <c r="WYM2781" s="1"/>
      <c r="WYN2781" s="1"/>
      <c r="WYO2781" s="1"/>
      <c r="WYP2781" s="1"/>
      <c r="WYQ2781" s="1"/>
      <c r="WYR2781" s="1"/>
      <c r="WYS2781" s="1"/>
      <c r="WYT2781" s="1"/>
      <c r="WYU2781" s="1"/>
      <c r="WYV2781" s="1"/>
      <c r="WYW2781" s="1"/>
      <c r="WYX2781" s="1"/>
      <c r="WYY2781" s="1"/>
      <c r="WYZ2781" s="1"/>
      <c r="WZA2781" s="1"/>
      <c r="WZB2781" s="1"/>
      <c r="WZC2781" s="1"/>
      <c r="WZD2781" s="1"/>
      <c r="WZE2781" s="1"/>
      <c r="WZF2781" s="1"/>
      <c r="WZG2781" s="1"/>
      <c r="WZH2781" s="1"/>
      <c r="WZI2781" s="1"/>
      <c r="WZJ2781" s="1"/>
      <c r="WZK2781" s="1"/>
      <c r="WZL2781" s="1"/>
      <c r="WZM2781" s="1"/>
      <c r="WZN2781" s="1"/>
      <c r="WZO2781" s="1"/>
      <c r="WZP2781" s="1"/>
      <c r="WZQ2781" s="1"/>
      <c r="WZR2781" s="1"/>
      <c r="WZS2781" s="1"/>
      <c r="WZT2781" s="1"/>
      <c r="WZU2781" s="1"/>
      <c r="WZV2781" s="1"/>
      <c r="WZW2781" s="1"/>
      <c r="WZX2781" s="1"/>
      <c r="WZY2781" s="1"/>
      <c r="WZZ2781" s="1"/>
      <c r="XAA2781" s="1"/>
      <c r="XAB2781" s="1"/>
      <c r="XAC2781" s="1"/>
      <c r="XAD2781" s="1"/>
      <c r="XAE2781" s="1"/>
      <c r="XAF2781" s="1"/>
      <c r="XAG2781" s="1"/>
      <c r="XAH2781" s="1"/>
      <c r="XAI2781" s="1"/>
      <c r="XAJ2781" s="1"/>
      <c r="XAK2781" s="1"/>
      <c r="XAL2781" s="1"/>
      <c r="XAM2781" s="1"/>
      <c r="XAN2781" s="1"/>
      <c r="XAO2781" s="1"/>
      <c r="XAP2781" s="1"/>
      <c r="XAQ2781" s="1"/>
      <c r="XAR2781" s="1"/>
      <c r="XAS2781" s="1"/>
      <c r="XAT2781" s="1"/>
      <c r="XAU2781" s="1"/>
      <c r="XAV2781" s="1"/>
      <c r="XAW2781" s="1"/>
      <c r="XAX2781" s="1"/>
      <c r="XAY2781" s="1"/>
      <c r="XAZ2781" s="1"/>
      <c r="XBA2781" s="1"/>
      <c r="XBB2781" s="1"/>
      <c r="XBC2781" s="1"/>
      <c r="XBD2781" s="1"/>
      <c r="XBE2781" s="1"/>
      <c r="XBF2781" s="1"/>
      <c r="XBG2781" s="1"/>
      <c r="XBH2781" s="1"/>
      <c r="XBI2781" s="1"/>
      <c r="XBJ2781" s="1"/>
      <c r="XBK2781" s="1"/>
      <c r="XBL2781" s="1"/>
      <c r="XBM2781" s="1"/>
      <c r="XBN2781" s="1"/>
      <c r="XBO2781" s="1"/>
      <c r="XBP2781" s="1"/>
      <c r="XBQ2781" s="1"/>
      <c r="XBR2781" s="1"/>
      <c r="XBS2781" s="1"/>
      <c r="XBT2781" s="1"/>
      <c r="XBU2781" s="1"/>
      <c r="XBV2781" s="1"/>
      <c r="XBW2781" s="1"/>
      <c r="XBX2781" s="1"/>
      <c r="XBY2781" s="1"/>
      <c r="XBZ2781" s="1"/>
      <c r="XCA2781" s="1"/>
      <c r="XCB2781" s="1"/>
      <c r="XCC2781" s="1"/>
      <c r="XCD2781" s="1"/>
      <c r="XCE2781" s="1"/>
      <c r="XCF2781" s="1"/>
      <c r="XCG2781" s="1"/>
      <c r="XCH2781" s="1"/>
      <c r="XCI2781" s="1"/>
      <c r="XCJ2781" s="1"/>
      <c r="XCK2781" s="1"/>
      <c r="XCL2781" s="1"/>
      <c r="XCM2781" s="1"/>
      <c r="XCN2781" s="1"/>
      <c r="XCO2781" s="1"/>
      <c r="XCP2781" s="1"/>
      <c r="XCQ2781" s="1"/>
      <c r="XCR2781" s="1"/>
      <c r="XCS2781" s="1"/>
      <c r="XCT2781" s="1"/>
      <c r="XCU2781" s="1"/>
      <c r="XCV2781" s="1"/>
      <c r="XCW2781" s="1"/>
      <c r="XCX2781" s="1"/>
      <c r="XCY2781" s="1"/>
      <c r="XCZ2781" s="1"/>
      <c r="XDA2781" s="1"/>
      <c r="XDB2781" s="1"/>
      <c r="XDC2781" s="1"/>
      <c r="XDD2781" s="1"/>
      <c r="XDE2781" s="1"/>
      <c r="XDF2781" s="1"/>
      <c r="XDG2781" s="1"/>
      <c r="XDH2781" s="1"/>
      <c r="XDI2781" s="1"/>
      <c r="XDJ2781" s="1"/>
      <c r="XDK2781" s="1"/>
      <c r="XDL2781" s="1"/>
      <c r="XDM2781" s="1"/>
      <c r="XDN2781" s="1"/>
      <c r="XDO2781" s="1"/>
      <c r="XDP2781" s="1"/>
      <c r="XDQ2781" s="1"/>
      <c r="XDR2781" s="1"/>
      <c r="XDS2781" s="1"/>
      <c r="XDT2781" s="1"/>
      <c r="XDU2781" s="1"/>
      <c r="XDV2781" s="1"/>
      <c r="XDW2781" s="1"/>
      <c r="XDX2781" s="1"/>
      <c r="XDY2781" s="1"/>
      <c r="XDZ2781" s="1"/>
      <c r="XEA2781" s="1"/>
      <c r="XEB2781" s="1"/>
      <c r="XEC2781" s="1"/>
      <c r="XED2781" s="1"/>
      <c r="XEE2781" s="1"/>
      <c r="XEF2781" s="1"/>
      <c r="XEG2781" s="1"/>
      <c r="XEH2781" s="1"/>
      <c r="XEI2781" s="1"/>
      <c r="XEJ2781" s="1"/>
      <c r="XEK2781" s="1"/>
      <c r="XEL2781" s="1"/>
      <c r="XEM2781" s="1"/>
      <c r="XEN2781" s="1"/>
      <c r="XEO2781" s="1"/>
      <c r="XEP2781" s="1"/>
      <c r="XEQ2781" s="1"/>
      <c r="XER2781" s="1"/>
      <c r="XES2781" s="1"/>
      <c r="XET2781" s="1"/>
      <c r="XEU2781" s="1"/>
      <c r="XEV2781" s="1"/>
      <c r="XEW2781" s="1"/>
      <c r="XEX2781" s="1"/>
      <c r="XEY2781" s="1"/>
    </row>
    <row r="2782" spans="1:16379" x14ac:dyDescent="0.3">
      <c r="A2782" s="1">
        <v>1</v>
      </c>
      <c r="B2782" s="2" t="s">
        <v>493</v>
      </c>
      <c r="C2782" s="1" t="s">
        <v>2107</v>
      </c>
      <c r="D2782" s="1" t="s">
        <v>2121</v>
      </c>
      <c r="E2782" s="1" t="s">
        <v>2128</v>
      </c>
      <c r="F2782" s="1">
        <v>1</v>
      </c>
      <c r="G2782" s="1"/>
      <c r="H2782" s="1" t="s">
        <v>2126</v>
      </c>
      <c r="I2782" s="1"/>
      <c r="J2782" s="1"/>
      <c r="K2782" s="1" t="s">
        <v>36</v>
      </c>
      <c r="L2782" s="1" t="s">
        <v>2122</v>
      </c>
      <c r="M2782" s="1" t="s">
        <v>106</v>
      </c>
      <c r="N2782" s="1" t="s">
        <v>2070</v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L2782" s="1"/>
      <c r="CM2782" s="1"/>
      <c r="CN2782" s="1"/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/>
      <c r="CZ2782" s="1"/>
      <c r="DA2782" s="1"/>
      <c r="DB2782" s="1"/>
      <c r="DC2782" s="1"/>
      <c r="DD2782" s="1"/>
      <c r="DE2782" s="1"/>
      <c r="DF2782" s="1"/>
      <c r="DG2782" s="1"/>
      <c r="DH2782" s="1"/>
      <c r="DI2782" s="1"/>
      <c r="DJ2782" s="1"/>
      <c r="DK2782" s="1"/>
      <c r="DL2782" s="1"/>
      <c r="DM2782" s="1"/>
      <c r="DN2782" s="1"/>
      <c r="DO2782" s="1"/>
      <c r="DP2782" s="1"/>
      <c r="DQ2782" s="1"/>
      <c r="DR2782" s="1"/>
      <c r="DS2782" s="1"/>
      <c r="DT2782" s="1"/>
      <c r="DU2782" s="1"/>
      <c r="DV2782" s="1"/>
      <c r="DW2782" s="1"/>
      <c r="DX2782" s="1"/>
      <c r="DY2782" s="1"/>
      <c r="DZ2782" s="1"/>
      <c r="EA2782" s="1"/>
      <c r="EB2782" s="1"/>
      <c r="EC2782" s="1"/>
      <c r="ED2782" s="1"/>
      <c r="EE2782" s="1"/>
      <c r="EF2782" s="1"/>
      <c r="EG2782" s="1"/>
      <c r="EH2782" s="1"/>
      <c r="EI2782" s="1"/>
      <c r="EJ2782" s="1"/>
      <c r="EK2782" s="1"/>
      <c r="EL2782" s="1"/>
      <c r="EM2782" s="1"/>
      <c r="EN2782" s="1"/>
      <c r="EO2782" s="1"/>
      <c r="EP2782" s="1"/>
      <c r="EQ2782" s="1"/>
      <c r="ER2782" s="1"/>
      <c r="ES2782" s="1"/>
      <c r="ET2782" s="1"/>
      <c r="EU2782" s="1"/>
      <c r="EV2782" s="1"/>
      <c r="EW2782" s="1"/>
      <c r="EX2782" s="1"/>
      <c r="EY2782" s="1"/>
      <c r="EZ2782" s="1"/>
      <c r="FA2782" s="1"/>
      <c r="FB2782" s="1"/>
      <c r="FC2782" s="1"/>
      <c r="FD2782" s="1"/>
      <c r="FE2782" s="1"/>
      <c r="FF2782" s="1"/>
      <c r="FG2782" s="1"/>
      <c r="FH2782" s="1"/>
      <c r="FI2782" s="1"/>
      <c r="FJ2782" s="1"/>
      <c r="FK2782" s="1"/>
      <c r="FL2782" s="1"/>
      <c r="FM2782" s="1"/>
      <c r="FN2782" s="1"/>
      <c r="FO2782" s="1"/>
      <c r="FP2782" s="1"/>
      <c r="FQ2782" s="1"/>
      <c r="FR2782" s="1"/>
      <c r="FS2782" s="1"/>
      <c r="FT2782" s="1"/>
      <c r="FU2782" s="1"/>
      <c r="FV2782" s="1"/>
      <c r="FW2782" s="1"/>
      <c r="FX2782" s="1"/>
      <c r="FY2782" s="1"/>
      <c r="FZ2782" s="1"/>
      <c r="GA2782" s="1"/>
      <c r="GB2782" s="1"/>
      <c r="GC2782" s="1"/>
      <c r="GD2782" s="1"/>
      <c r="GE2782" s="1"/>
      <c r="GF2782" s="1"/>
      <c r="GG2782" s="1"/>
      <c r="GH2782" s="1"/>
      <c r="GI2782" s="1"/>
      <c r="GJ2782" s="1"/>
      <c r="GK2782" s="1"/>
      <c r="GL2782" s="1"/>
      <c r="GM2782" s="1"/>
      <c r="GN2782" s="1"/>
      <c r="GO2782" s="1"/>
      <c r="GP2782" s="1"/>
      <c r="GQ2782" s="1"/>
      <c r="GR2782" s="1"/>
      <c r="GS2782" s="1"/>
      <c r="GT2782" s="1"/>
      <c r="GU2782" s="1"/>
      <c r="GV2782" s="1"/>
      <c r="GW2782" s="1"/>
      <c r="GX2782" s="1"/>
      <c r="GY2782" s="1"/>
      <c r="GZ2782" s="1"/>
      <c r="HA2782" s="1"/>
      <c r="HB2782" s="1"/>
      <c r="HC2782" s="1"/>
      <c r="HD2782" s="1"/>
      <c r="HE2782" s="1"/>
      <c r="HF2782" s="1"/>
      <c r="HG2782" s="1"/>
      <c r="HH2782" s="1"/>
      <c r="HI2782" s="1"/>
      <c r="HJ2782" s="1"/>
      <c r="HK2782" s="1"/>
      <c r="HL2782" s="1"/>
      <c r="HM2782" s="1"/>
      <c r="HN2782" s="1"/>
      <c r="HO2782" s="1"/>
      <c r="HP2782" s="1"/>
      <c r="HQ2782" s="1"/>
      <c r="HR2782" s="1"/>
      <c r="HS2782" s="1"/>
      <c r="HT2782" s="1"/>
      <c r="HU2782" s="1"/>
      <c r="HV2782" s="1"/>
      <c r="HW2782" s="1"/>
      <c r="HX2782" s="1"/>
      <c r="HY2782" s="1"/>
      <c r="HZ2782" s="1"/>
      <c r="IA2782" s="1"/>
      <c r="IB2782" s="1"/>
      <c r="IC2782" s="1"/>
      <c r="ID2782" s="1"/>
      <c r="IE2782" s="1"/>
      <c r="IF2782" s="1"/>
      <c r="IG2782" s="1"/>
      <c r="IH2782" s="1"/>
      <c r="II2782" s="1"/>
      <c r="IJ2782" s="1"/>
      <c r="IK2782" s="1"/>
      <c r="IL2782" s="1"/>
      <c r="IM2782" s="1"/>
      <c r="IN2782" s="1"/>
      <c r="IO2782" s="1"/>
      <c r="IP2782" s="1"/>
      <c r="IQ2782" s="1"/>
      <c r="IR2782" s="1"/>
      <c r="IS2782" s="1"/>
      <c r="IT2782" s="1"/>
      <c r="IU2782" s="1"/>
      <c r="IV2782" s="1"/>
      <c r="IW2782" s="1"/>
      <c r="IX2782" s="1"/>
      <c r="IY2782" s="1"/>
      <c r="IZ2782" s="1"/>
      <c r="JA2782" s="1"/>
      <c r="JB2782" s="1"/>
      <c r="JC2782" s="1"/>
      <c r="JD2782" s="1"/>
      <c r="JE2782" s="1"/>
      <c r="JF2782" s="1"/>
      <c r="JG2782" s="1"/>
      <c r="JH2782" s="1"/>
      <c r="JI2782" s="1"/>
      <c r="JJ2782" s="1"/>
      <c r="JK2782" s="1"/>
      <c r="JL2782" s="1"/>
      <c r="JM2782" s="1"/>
      <c r="JN2782" s="1"/>
      <c r="JO2782" s="1"/>
      <c r="JP2782" s="1"/>
      <c r="JQ2782" s="1"/>
      <c r="JR2782" s="1"/>
      <c r="JS2782" s="1"/>
      <c r="JT2782" s="1"/>
      <c r="JU2782" s="1"/>
      <c r="JV2782" s="1"/>
      <c r="JW2782" s="1"/>
      <c r="JX2782" s="1"/>
      <c r="JY2782" s="1"/>
      <c r="JZ2782" s="1"/>
      <c r="KA2782" s="1"/>
      <c r="KB2782" s="1"/>
      <c r="KC2782" s="1"/>
      <c r="KD2782" s="1"/>
      <c r="KE2782" s="1"/>
      <c r="KF2782" s="1"/>
      <c r="KG2782" s="1"/>
      <c r="KH2782" s="1"/>
      <c r="KI2782" s="1"/>
      <c r="KJ2782" s="1"/>
      <c r="KK2782" s="1"/>
      <c r="KL2782" s="1"/>
      <c r="KM2782" s="1"/>
      <c r="KN2782" s="1"/>
      <c r="KO2782" s="1"/>
      <c r="KP2782" s="1"/>
      <c r="KQ2782" s="1"/>
      <c r="KR2782" s="1"/>
      <c r="KS2782" s="1"/>
      <c r="KT2782" s="1"/>
      <c r="KU2782" s="1"/>
      <c r="KV2782" s="1"/>
      <c r="KW2782" s="1"/>
      <c r="KX2782" s="1"/>
      <c r="KY2782" s="1"/>
      <c r="KZ2782" s="1"/>
      <c r="LA2782" s="1"/>
      <c r="LB2782" s="1"/>
      <c r="LC2782" s="1"/>
      <c r="LD2782" s="1"/>
      <c r="LE2782" s="1"/>
      <c r="LF2782" s="1"/>
      <c r="LG2782" s="1"/>
      <c r="LH2782" s="1"/>
      <c r="LI2782" s="1"/>
      <c r="LJ2782" s="1"/>
      <c r="LK2782" s="1"/>
      <c r="LL2782" s="1"/>
      <c r="LM2782" s="1"/>
      <c r="LN2782" s="1"/>
      <c r="LO2782" s="1"/>
      <c r="LP2782" s="1"/>
      <c r="LQ2782" s="1"/>
      <c r="LR2782" s="1"/>
      <c r="LS2782" s="1"/>
      <c r="LT2782" s="1"/>
      <c r="LU2782" s="1"/>
      <c r="LV2782" s="1"/>
      <c r="LW2782" s="1"/>
      <c r="LX2782" s="1"/>
      <c r="LY2782" s="1"/>
      <c r="LZ2782" s="1"/>
      <c r="MA2782" s="1"/>
      <c r="MB2782" s="1"/>
      <c r="MC2782" s="1"/>
      <c r="MD2782" s="1"/>
      <c r="ME2782" s="1"/>
      <c r="MF2782" s="1"/>
      <c r="MG2782" s="1"/>
      <c r="MH2782" s="1"/>
      <c r="MI2782" s="1"/>
      <c r="MJ2782" s="1"/>
      <c r="MK2782" s="1"/>
      <c r="ML2782" s="1"/>
      <c r="MM2782" s="1"/>
      <c r="MN2782" s="1"/>
      <c r="MO2782" s="1"/>
      <c r="MP2782" s="1"/>
      <c r="MQ2782" s="1"/>
      <c r="MR2782" s="1"/>
      <c r="MS2782" s="1"/>
      <c r="MT2782" s="1"/>
      <c r="MU2782" s="1"/>
      <c r="MV2782" s="1"/>
      <c r="MW2782" s="1"/>
      <c r="MX2782" s="1"/>
      <c r="MY2782" s="1"/>
      <c r="MZ2782" s="1"/>
      <c r="NA2782" s="1"/>
      <c r="NB2782" s="1"/>
      <c r="NC2782" s="1"/>
      <c r="ND2782" s="1"/>
      <c r="NE2782" s="1"/>
      <c r="NF2782" s="1"/>
      <c r="NG2782" s="1"/>
      <c r="NH2782" s="1"/>
      <c r="NI2782" s="1"/>
      <c r="NJ2782" s="1"/>
      <c r="NK2782" s="1"/>
      <c r="NL2782" s="1"/>
      <c r="NM2782" s="1"/>
      <c r="NN2782" s="1"/>
      <c r="NO2782" s="1"/>
      <c r="NP2782" s="1"/>
      <c r="NQ2782" s="1"/>
      <c r="NR2782" s="1"/>
      <c r="NS2782" s="1"/>
      <c r="NT2782" s="1"/>
      <c r="NU2782" s="1"/>
      <c r="NV2782" s="1"/>
      <c r="NW2782" s="1"/>
      <c r="NX2782" s="1"/>
      <c r="NY2782" s="1"/>
      <c r="NZ2782" s="1"/>
      <c r="OA2782" s="1"/>
      <c r="OB2782" s="1"/>
      <c r="OC2782" s="1"/>
      <c r="OD2782" s="1"/>
      <c r="OE2782" s="1"/>
      <c r="OF2782" s="1"/>
      <c r="OG2782" s="1"/>
      <c r="OH2782" s="1"/>
      <c r="OI2782" s="1"/>
      <c r="OJ2782" s="1"/>
      <c r="OK2782" s="1"/>
      <c r="OL2782" s="1"/>
      <c r="OM2782" s="1"/>
      <c r="ON2782" s="1"/>
      <c r="OO2782" s="1"/>
      <c r="OP2782" s="1"/>
      <c r="OQ2782" s="1"/>
      <c r="OR2782" s="1"/>
      <c r="OS2782" s="1"/>
      <c r="OT2782" s="1"/>
      <c r="OU2782" s="1"/>
      <c r="OV2782" s="1"/>
      <c r="OW2782" s="1"/>
      <c r="OX2782" s="1"/>
      <c r="OY2782" s="1"/>
      <c r="OZ2782" s="1"/>
      <c r="PA2782" s="1"/>
      <c r="PB2782" s="1"/>
      <c r="PC2782" s="1"/>
      <c r="PD2782" s="1"/>
      <c r="PE2782" s="1"/>
      <c r="PF2782" s="1"/>
      <c r="PG2782" s="1"/>
      <c r="PH2782" s="1"/>
      <c r="PI2782" s="1"/>
      <c r="PJ2782" s="1"/>
      <c r="PK2782" s="1"/>
      <c r="PL2782" s="1"/>
      <c r="PM2782" s="1"/>
      <c r="PN2782" s="1"/>
      <c r="PO2782" s="1"/>
      <c r="PP2782" s="1"/>
      <c r="PQ2782" s="1"/>
      <c r="PR2782" s="1"/>
      <c r="PS2782" s="1"/>
      <c r="PT2782" s="1"/>
      <c r="PU2782" s="1"/>
      <c r="PV2782" s="1"/>
      <c r="PW2782" s="1"/>
      <c r="PX2782" s="1"/>
      <c r="PY2782" s="1"/>
      <c r="PZ2782" s="1"/>
      <c r="QA2782" s="1"/>
      <c r="QB2782" s="1"/>
      <c r="QC2782" s="1"/>
      <c r="QD2782" s="1"/>
      <c r="QE2782" s="1"/>
      <c r="QF2782" s="1"/>
      <c r="QG2782" s="1"/>
      <c r="QH2782" s="1"/>
      <c r="QI2782" s="1"/>
      <c r="QJ2782" s="1"/>
      <c r="QK2782" s="1"/>
      <c r="QL2782" s="1"/>
      <c r="QM2782" s="1"/>
      <c r="QN2782" s="1"/>
      <c r="QO2782" s="1"/>
      <c r="QP2782" s="1"/>
      <c r="QQ2782" s="1"/>
      <c r="QR2782" s="1"/>
      <c r="QS2782" s="1"/>
      <c r="QT2782" s="1"/>
      <c r="QU2782" s="1"/>
      <c r="QV2782" s="1"/>
      <c r="QW2782" s="1"/>
      <c r="QX2782" s="1"/>
      <c r="QY2782" s="1"/>
      <c r="QZ2782" s="1"/>
      <c r="RA2782" s="1"/>
      <c r="RB2782" s="1"/>
      <c r="RC2782" s="1"/>
      <c r="RD2782" s="1"/>
      <c r="RE2782" s="1"/>
      <c r="RF2782" s="1"/>
      <c r="RG2782" s="1"/>
      <c r="RH2782" s="1"/>
      <c r="RI2782" s="1"/>
      <c r="RJ2782" s="1"/>
      <c r="RK2782" s="1"/>
      <c r="RL2782" s="1"/>
      <c r="RM2782" s="1"/>
      <c r="RN2782" s="1"/>
      <c r="RO2782" s="1"/>
      <c r="RP2782" s="1"/>
      <c r="RQ2782" s="1"/>
      <c r="RR2782" s="1"/>
      <c r="RS2782" s="1"/>
      <c r="RT2782" s="1"/>
      <c r="RU2782" s="1"/>
      <c r="RV2782" s="1"/>
      <c r="RW2782" s="1"/>
      <c r="RX2782" s="1"/>
      <c r="RY2782" s="1"/>
      <c r="RZ2782" s="1"/>
      <c r="SA2782" s="1"/>
      <c r="SB2782" s="1"/>
      <c r="SC2782" s="1"/>
      <c r="SD2782" s="1"/>
      <c r="SE2782" s="1"/>
      <c r="SF2782" s="1"/>
      <c r="SG2782" s="1"/>
      <c r="SH2782" s="1"/>
      <c r="SI2782" s="1"/>
      <c r="SJ2782" s="1"/>
      <c r="SK2782" s="1"/>
      <c r="SL2782" s="1"/>
      <c r="SM2782" s="1"/>
      <c r="SN2782" s="1"/>
      <c r="SO2782" s="1"/>
      <c r="SP2782" s="1"/>
      <c r="SQ2782" s="1"/>
      <c r="SR2782" s="1"/>
      <c r="SS2782" s="1"/>
      <c r="ST2782" s="1"/>
      <c r="SU2782" s="1"/>
      <c r="SV2782" s="1"/>
      <c r="SW2782" s="1"/>
      <c r="SX2782" s="1"/>
      <c r="SY2782" s="1"/>
      <c r="SZ2782" s="1"/>
      <c r="TA2782" s="1"/>
      <c r="TB2782" s="1"/>
      <c r="TC2782" s="1"/>
      <c r="TD2782" s="1"/>
      <c r="TE2782" s="1"/>
      <c r="TF2782" s="1"/>
      <c r="TG2782" s="1"/>
      <c r="TH2782" s="1"/>
      <c r="TI2782" s="1"/>
      <c r="TJ2782" s="1"/>
      <c r="TK2782" s="1"/>
      <c r="TL2782" s="1"/>
      <c r="TM2782" s="1"/>
      <c r="TN2782" s="1"/>
      <c r="TO2782" s="1"/>
      <c r="TP2782" s="1"/>
      <c r="TQ2782" s="1"/>
      <c r="TR2782" s="1"/>
      <c r="TS2782" s="1"/>
      <c r="TT2782" s="1"/>
      <c r="TU2782" s="1"/>
      <c r="TV2782" s="1"/>
      <c r="TW2782" s="1"/>
      <c r="TX2782" s="1"/>
      <c r="TY2782" s="1"/>
      <c r="TZ2782" s="1"/>
      <c r="UA2782" s="1"/>
      <c r="UB2782" s="1"/>
      <c r="UC2782" s="1"/>
      <c r="UD2782" s="1"/>
      <c r="UE2782" s="1"/>
      <c r="UF2782" s="1"/>
      <c r="UG2782" s="1"/>
      <c r="UH2782" s="1"/>
      <c r="UI2782" s="1"/>
      <c r="UJ2782" s="1"/>
      <c r="UK2782" s="1"/>
      <c r="UL2782" s="1"/>
      <c r="UM2782" s="1"/>
      <c r="UN2782" s="1"/>
      <c r="UO2782" s="1"/>
      <c r="UP2782" s="1"/>
      <c r="UQ2782" s="1"/>
      <c r="UR2782" s="1"/>
      <c r="US2782" s="1"/>
      <c r="UT2782" s="1"/>
      <c r="UU2782" s="1"/>
      <c r="UV2782" s="1"/>
      <c r="UW2782" s="1"/>
      <c r="UX2782" s="1"/>
      <c r="UY2782" s="1"/>
      <c r="UZ2782" s="1"/>
      <c r="VA2782" s="1"/>
      <c r="VB2782" s="1"/>
      <c r="VC2782" s="1"/>
      <c r="VD2782" s="1"/>
      <c r="VE2782" s="1"/>
      <c r="VF2782" s="1"/>
      <c r="VG2782" s="1"/>
      <c r="VH2782" s="1"/>
      <c r="VI2782" s="1"/>
      <c r="VJ2782" s="1"/>
      <c r="VK2782" s="1"/>
      <c r="VL2782" s="1"/>
      <c r="VM2782" s="1"/>
      <c r="VN2782" s="1"/>
      <c r="VO2782" s="1"/>
      <c r="VP2782" s="1"/>
      <c r="VQ2782" s="1"/>
      <c r="VR2782" s="1"/>
      <c r="VS2782" s="1"/>
      <c r="VT2782" s="1"/>
      <c r="VU2782" s="1"/>
      <c r="VV2782" s="1"/>
      <c r="VW2782" s="1"/>
      <c r="VX2782" s="1"/>
      <c r="VY2782" s="1"/>
      <c r="VZ2782" s="1"/>
      <c r="WA2782" s="1"/>
      <c r="WB2782" s="1"/>
      <c r="WC2782" s="1"/>
      <c r="WD2782" s="1"/>
      <c r="WE2782" s="1"/>
      <c r="WF2782" s="1"/>
      <c r="WG2782" s="1"/>
      <c r="WH2782" s="1"/>
      <c r="WI2782" s="1"/>
      <c r="WJ2782" s="1"/>
      <c r="WK2782" s="1"/>
      <c r="WL2782" s="1"/>
      <c r="WM2782" s="1"/>
      <c r="WN2782" s="1"/>
      <c r="WO2782" s="1"/>
      <c r="WP2782" s="1"/>
      <c r="WQ2782" s="1"/>
      <c r="WR2782" s="1"/>
      <c r="WS2782" s="1"/>
      <c r="WT2782" s="1"/>
      <c r="WU2782" s="1"/>
      <c r="WV2782" s="1"/>
      <c r="WW2782" s="1"/>
      <c r="WX2782" s="1"/>
      <c r="WY2782" s="1"/>
      <c r="WZ2782" s="1"/>
      <c r="XA2782" s="1"/>
      <c r="XB2782" s="1"/>
      <c r="XC2782" s="1"/>
      <c r="XD2782" s="1"/>
      <c r="XE2782" s="1"/>
      <c r="XF2782" s="1"/>
      <c r="XG2782" s="1"/>
      <c r="XH2782" s="1"/>
      <c r="XI2782" s="1"/>
      <c r="XJ2782" s="1"/>
      <c r="XK2782" s="1"/>
      <c r="XL2782" s="1"/>
      <c r="XM2782" s="1"/>
      <c r="XN2782" s="1"/>
      <c r="XO2782" s="1"/>
      <c r="XP2782" s="1"/>
      <c r="XQ2782" s="1"/>
      <c r="XR2782" s="1"/>
      <c r="XS2782" s="1"/>
      <c r="XT2782" s="1"/>
      <c r="XU2782" s="1"/>
      <c r="XV2782" s="1"/>
      <c r="XW2782" s="1"/>
      <c r="XX2782" s="1"/>
      <c r="XY2782" s="1"/>
      <c r="XZ2782" s="1"/>
      <c r="YA2782" s="1"/>
      <c r="YB2782" s="1"/>
      <c r="YC2782" s="1"/>
      <c r="YD2782" s="1"/>
      <c r="YE2782" s="1"/>
      <c r="YF2782" s="1"/>
      <c r="YG2782" s="1"/>
      <c r="YH2782" s="1"/>
      <c r="YI2782" s="1"/>
      <c r="YJ2782" s="1"/>
      <c r="YK2782" s="1"/>
      <c r="YL2782" s="1"/>
      <c r="YM2782" s="1"/>
      <c r="YN2782" s="1"/>
      <c r="YO2782" s="1"/>
      <c r="YP2782" s="1"/>
      <c r="YQ2782" s="1"/>
      <c r="YR2782" s="1"/>
      <c r="YS2782" s="1"/>
      <c r="YT2782" s="1"/>
      <c r="YU2782" s="1"/>
      <c r="YV2782" s="1"/>
      <c r="YW2782" s="1"/>
      <c r="YX2782" s="1"/>
      <c r="YY2782" s="1"/>
      <c r="YZ2782" s="1"/>
      <c r="ZA2782" s="1"/>
      <c r="ZB2782" s="1"/>
      <c r="ZC2782" s="1"/>
      <c r="ZD2782" s="1"/>
      <c r="ZE2782" s="1"/>
      <c r="ZF2782" s="1"/>
      <c r="ZG2782" s="1"/>
      <c r="ZH2782" s="1"/>
      <c r="ZI2782" s="1"/>
      <c r="ZJ2782" s="1"/>
      <c r="ZK2782" s="1"/>
      <c r="ZL2782" s="1"/>
      <c r="ZM2782" s="1"/>
      <c r="ZN2782" s="1"/>
      <c r="ZO2782" s="1"/>
      <c r="ZP2782" s="1"/>
      <c r="ZQ2782" s="1"/>
      <c r="ZR2782" s="1"/>
      <c r="ZS2782" s="1"/>
      <c r="ZT2782" s="1"/>
      <c r="ZU2782" s="1"/>
      <c r="ZV2782" s="1"/>
      <c r="ZW2782" s="1"/>
      <c r="ZX2782" s="1"/>
      <c r="ZY2782" s="1"/>
      <c r="ZZ2782" s="1"/>
      <c r="AAA2782" s="1"/>
      <c r="AAB2782" s="1"/>
      <c r="AAC2782" s="1"/>
      <c r="AAD2782" s="1"/>
      <c r="AAE2782" s="1"/>
      <c r="AAF2782" s="1"/>
      <c r="AAG2782" s="1"/>
      <c r="AAH2782" s="1"/>
      <c r="AAI2782" s="1"/>
      <c r="AAJ2782" s="1"/>
      <c r="AAK2782" s="1"/>
      <c r="AAL2782" s="1"/>
      <c r="AAM2782" s="1"/>
      <c r="AAN2782" s="1"/>
      <c r="AAO2782" s="1"/>
      <c r="AAP2782" s="1"/>
      <c r="AAQ2782" s="1"/>
      <c r="AAR2782" s="1"/>
      <c r="AAS2782" s="1"/>
      <c r="AAT2782" s="1"/>
      <c r="AAU2782" s="1"/>
      <c r="AAV2782" s="1"/>
      <c r="AAW2782" s="1"/>
      <c r="AAX2782" s="1"/>
      <c r="AAY2782" s="1"/>
      <c r="AAZ2782" s="1"/>
      <c r="ABA2782" s="1"/>
      <c r="ABB2782" s="1"/>
      <c r="ABC2782" s="1"/>
      <c r="ABD2782" s="1"/>
      <c r="ABE2782" s="1"/>
      <c r="ABF2782" s="1"/>
      <c r="ABG2782" s="1"/>
      <c r="ABH2782" s="1"/>
      <c r="ABI2782" s="1"/>
      <c r="ABJ2782" s="1"/>
      <c r="ABK2782" s="1"/>
      <c r="ABL2782" s="1"/>
      <c r="ABM2782" s="1"/>
      <c r="ABN2782" s="1"/>
      <c r="ABO2782" s="1"/>
      <c r="ABP2782" s="1"/>
      <c r="ABQ2782" s="1"/>
      <c r="ABR2782" s="1"/>
      <c r="ABS2782" s="1"/>
      <c r="ABT2782" s="1"/>
      <c r="ABU2782" s="1"/>
      <c r="ABV2782" s="1"/>
      <c r="ABW2782" s="1"/>
      <c r="ABX2782" s="1"/>
      <c r="ABY2782" s="1"/>
      <c r="ABZ2782" s="1"/>
      <c r="ACA2782" s="1"/>
      <c r="ACB2782" s="1"/>
      <c r="ACC2782" s="1"/>
      <c r="ACD2782" s="1"/>
      <c r="ACE2782" s="1"/>
      <c r="ACF2782" s="1"/>
      <c r="ACG2782" s="1"/>
      <c r="ACH2782" s="1"/>
      <c r="ACI2782" s="1"/>
      <c r="ACJ2782" s="1"/>
      <c r="ACK2782" s="1"/>
      <c r="ACL2782" s="1"/>
      <c r="ACM2782" s="1"/>
      <c r="ACN2782" s="1"/>
      <c r="ACO2782" s="1"/>
      <c r="ACP2782" s="1"/>
      <c r="ACQ2782" s="1"/>
      <c r="ACR2782" s="1"/>
      <c r="ACS2782" s="1"/>
      <c r="ACT2782" s="1"/>
      <c r="ACU2782" s="1"/>
      <c r="ACV2782" s="1"/>
      <c r="ACW2782" s="1"/>
      <c r="ACX2782" s="1"/>
      <c r="ACY2782" s="1"/>
      <c r="ACZ2782" s="1"/>
      <c r="ADA2782" s="1"/>
      <c r="ADB2782" s="1"/>
      <c r="ADC2782" s="1"/>
      <c r="ADD2782" s="1"/>
      <c r="ADE2782" s="1"/>
      <c r="ADF2782" s="1"/>
      <c r="ADG2782" s="1"/>
      <c r="ADH2782" s="1"/>
      <c r="ADI2782" s="1"/>
      <c r="ADJ2782" s="1"/>
      <c r="ADK2782" s="1"/>
      <c r="ADL2782" s="1"/>
      <c r="ADM2782" s="1"/>
      <c r="ADN2782" s="1"/>
      <c r="ADO2782" s="1"/>
      <c r="ADP2782" s="1"/>
      <c r="ADQ2782" s="1"/>
      <c r="ADR2782" s="1"/>
      <c r="ADS2782" s="1"/>
      <c r="ADT2782" s="1"/>
      <c r="ADU2782" s="1"/>
      <c r="ADV2782" s="1"/>
      <c r="ADW2782" s="1"/>
      <c r="ADX2782" s="1"/>
      <c r="ADY2782" s="1"/>
      <c r="ADZ2782" s="1"/>
      <c r="AEA2782" s="1"/>
      <c r="AEB2782" s="1"/>
      <c r="AEC2782" s="1"/>
      <c r="AED2782" s="1"/>
      <c r="AEE2782" s="1"/>
      <c r="AEF2782" s="1"/>
      <c r="AEG2782" s="1"/>
      <c r="AEH2782" s="1"/>
      <c r="AEI2782" s="1"/>
      <c r="AEJ2782" s="1"/>
      <c r="AEK2782" s="1"/>
      <c r="AEL2782" s="1"/>
      <c r="AEM2782" s="1"/>
      <c r="AEN2782" s="1"/>
      <c r="AEO2782" s="1"/>
      <c r="AEP2782" s="1"/>
      <c r="AEQ2782" s="1"/>
      <c r="AER2782" s="1"/>
      <c r="AES2782" s="1"/>
      <c r="AET2782" s="1"/>
      <c r="AEU2782" s="1"/>
      <c r="AEV2782" s="1"/>
      <c r="AEW2782" s="1"/>
      <c r="AEX2782" s="1"/>
      <c r="AEY2782" s="1"/>
      <c r="AEZ2782" s="1"/>
      <c r="AFA2782" s="1"/>
      <c r="AFB2782" s="1"/>
      <c r="AFC2782" s="1"/>
      <c r="AFD2782" s="1"/>
      <c r="AFE2782" s="1"/>
      <c r="AFF2782" s="1"/>
      <c r="AFG2782" s="1"/>
      <c r="AFH2782" s="1"/>
      <c r="AFI2782" s="1"/>
      <c r="AFJ2782" s="1"/>
      <c r="AFK2782" s="1"/>
      <c r="AFL2782" s="1"/>
      <c r="AFM2782" s="1"/>
      <c r="AFN2782" s="1"/>
      <c r="AFO2782" s="1"/>
      <c r="AFP2782" s="1"/>
      <c r="AFQ2782" s="1"/>
      <c r="AFR2782" s="1"/>
      <c r="AFS2782" s="1"/>
      <c r="AFT2782" s="1"/>
      <c r="AFU2782" s="1"/>
      <c r="AFV2782" s="1"/>
      <c r="AFW2782" s="1"/>
      <c r="AFX2782" s="1"/>
      <c r="AFY2782" s="1"/>
      <c r="AFZ2782" s="1"/>
      <c r="AGA2782" s="1"/>
      <c r="AGB2782" s="1"/>
      <c r="AGC2782" s="1"/>
      <c r="AGD2782" s="1"/>
      <c r="AGE2782" s="1"/>
      <c r="AGF2782" s="1"/>
      <c r="AGG2782" s="1"/>
      <c r="AGH2782" s="1"/>
      <c r="AGI2782" s="1"/>
      <c r="AGJ2782" s="1"/>
      <c r="AGK2782" s="1"/>
      <c r="AGL2782" s="1"/>
      <c r="AGM2782" s="1"/>
      <c r="AGN2782" s="1"/>
      <c r="AGO2782" s="1"/>
      <c r="AGP2782" s="1"/>
      <c r="AGQ2782" s="1"/>
      <c r="AGR2782" s="1"/>
      <c r="AGS2782" s="1"/>
      <c r="AGT2782" s="1"/>
      <c r="AGU2782" s="1"/>
      <c r="AGV2782" s="1"/>
      <c r="AGW2782" s="1"/>
      <c r="AGX2782" s="1"/>
      <c r="AGY2782" s="1"/>
      <c r="AGZ2782" s="1"/>
      <c r="AHA2782" s="1"/>
      <c r="AHB2782" s="1"/>
      <c r="AHC2782" s="1"/>
      <c r="AHD2782" s="1"/>
      <c r="AHE2782" s="1"/>
      <c r="AHF2782" s="1"/>
      <c r="AHG2782" s="1"/>
      <c r="AHH2782" s="1"/>
      <c r="AHI2782" s="1"/>
      <c r="AHJ2782" s="1"/>
      <c r="AHK2782" s="1"/>
      <c r="AHL2782" s="1"/>
      <c r="AHM2782" s="1"/>
      <c r="AHN2782" s="1"/>
      <c r="AHO2782" s="1"/>
      <c r="AHP2782" s="1"/>
      <c r="AHQ2782" s="1"/>
      <c r="AHR2782" s="1"/>
      <c r="AHS2782" s="1"/>
      <c r="AHT2782" s="1"/>
      <c r="AHU2782" s="1"/>
      <c r="AHV2782" s="1"/>
      <c r="AHW2782" s="1"/>
      <c r="AHX2782" s="1"/>
      <c r="AHY2782" s="1"/>
      <c r="AHZ2782" s="1"/>
      <c r="AIA2782" s="1"/>
      <c r="AIB2782" s="1"/>
      <c r="AIC2782" s="1"/>
      <c r="AID2782" s="1"/>
      <c r="AIE2782" s="1"/>
      <c r="AIF2782" s="1"/>
      <c r="AIG2782" s="1"/>
      <c r="AIH2782" s="1"/>
      <c r="AII2782" s="1"/>
      <c r="AIJ2782" s="1"/>
      <c r="AIK2782" s="1"/>
      <c r="AIL2782" s="1"/>
      <c r="AIM2782" s="1"/>
      <c r="AIN2782" s="1"/>
      <c r="AIO2782" s="1"/>
      <c r="AIP2782" s="1"/>
      <c r="AIQ2782" s="1"/>
      <c r="AIR2782" s="1"/>
      <c r="AIS2782" s="1"/>
      <c r="AIT2782" s="1"/>
      <c r="AIU2782" s="1"/>
      <c r="AIV2782" s="1"/>
      <c r="AIW2782" s="1"/>
      <c r="AIX2782" s="1"/>
      <c r="AIY2782" s="1"/>
      <c r="AIZ2782" s="1"/>
      <c r="AJA2782" s="1"/>
      <c r="AJB2782" s="1"/>
      <c r="AJC2782" s="1"/>
      <c r="AJD2782" s="1"/>
      <c r="AJE2782" s="1"/>
      <c r="AJF2782" s="1"/>
      <c r="AJG2782" s="1"/>
      <c r="AJH2782" s="1"/>
      <c r="AJI2782" s="1"/>
      <c r="AJJ2782" s="1"/>
      <c r="AJK2782" s="1"/>
      <c r="AJL2782" s="1"/>
      <c r="AJM2782" s="1"/>
      <c r="AJN2782" s="1"/>
      <c r="AJO2782" s="1"/>
      <c r="AJP2782" s="1"/>
      <c r="AJQ2782" s="1"/>
      <c r="AJR2782" s="1"/>
      <c r="AJS2782" s="1"/>
      <c r="AJT2782" s="1"/>
      <c r="AJU2782" s="1"/>
      <c r="AJV2782" s="1"/>
      <c r="AJW2782" s="1"/>
      <c r="AJX2782" s="1"/>
      <c r="AJY2782" s="1"/>
      <c r="AJZ2782" s="1"/>
      <c r="AKA2782" s="1"/>
      <c r="AKB2782" s="1"/>
      <c r="AKC2782" s="1"/>
      <c r="AKD2782" s="1"/>
      <c r="AKE2782" s="1"/>
      <c r="AKF2782" s="1"/>
      <c r="AKG2782" s="1"/>
      <c r="AKH2782" s="1"/>
      <c r="AKI2782" s="1"/>
      <c r="AKJ2782" s="1"/>
      <c r="AKK2782" s="1"/>
      <c r="AKL2782" s="1"/>
      <c r="AKM2782" s="1"/>
      <c r="AKN2782" s="1"/>
      <c r="AKO2782" s="1"/>
      <c r="AKP2782" s="1"/>
      <c r="AKQ2782" s="1"/>
      <c r="AKR2782" s="1"/>
      <c r="AKS2782" s="1"/>
      <c r="AKT2782" s="1"/>
      <c r="AKU2782" s="1"/>
      <c r="AKV2782" s="1"/>
      <c r="AKW2782" s="1"/>
      <c r="AKX2782" s="1"/>
      <c r="AKY2782" s="1"/>
      <c r="AKZ2782" s="1"/>
      <c r="ALA2782" s="1"/>
      <c r="ALB2782" s="1"/>
      <c r="ALC2782" s="1"/>
      <c r="ALD2782" s="1"/>
      <c r="ALE2782" s="1"/>
      <c r="ALF2782" s="1"/>
      <c r="ALG2782" s="1"/>
      <c r="ALH2782" s="1"/>
      <c r="ALI2782" s="1"/>
      <c r="ALJ2782" s="1"/>
      <c r="ALK2782" s="1"/>
      <c r="ALL2782" s="1"/>
      <c r="ALM2782" s="1"/>
      <c r="ALN2782" s="1"/>
      <c r="ALO2782" s="1"/>
      <c r="ALP2782" s="1"/>
      <c r="ALQ2782" s="1"/>
      <c r="ALR2782" s="1"/>
      <c r="ALS2782" s="1"/>
      <c r="ALT2782" s="1"/>
      <c r="ALU2782" s="1"/>
      <c r="ALV2782" s="1"/>
      <c r="ALW2782" s="1"/>
      <c r="ALX2782" s="1"/>
      <c r="ALY2782" s="1"/>
      <c r="ALZ2782" s="1"/>
      <c r="AMA2782" s="1"/>
      <c r="AMB2782" s="1"/>
      <c r="AMC2782" s="1"/>
      <c r="AMD2782" s="1"/>
      <c r="AME2782" s="1"/>
      <c r="AMF2782" s="1"/>
      <c r="AMG2782" s="1"/>
      <c r="AMH2782" s="1"/>
      <c r="AMI2782" s="1"/>
      <c r="AMJ2782" s="1"/>
      <c r="AMK2782" s="1"/>
      <c r="AML2782" s="1"/>
      <c r="AMM2782" s="1"/>
      <c r="AMN2782" s="1"/>
      <c r="AMO2782" s="1"/>
      <c r="AMP2782" s="1"/>
      <c r="AMQ2782" s="1"/>
      <c r="AMR2782" s="1"/>
      <c r="AMS2782" s="1"/>
      <c r="AMT2782" s="1"/>
      <c r="AMU2782" s="1"/>
      <c r="AMV2782" s="1"/>
      <c r="AMW2782" s="1"/>
      <c r="AMX2782" s="1"/>
      <c r="AMY2782" s="1"/>
      <c r="AMZ2782" s="1"/>
      <c r="ANA2782" s="1"/>
      <c r="ANB2782" s="1"/>
      <c r="ANC2782" s="1"/>
      <c r="AND2782" s="1"/>
      <c r="ANE2782" s="1"/>
      <c r="ANF2782" s="1"/>
      <c r="ANG2782" s="1"/>
      <c r="ANH2782" s="1"/>
      <c r="ANI2782" s="1"/>
      <c r="ANJ2782" s="1"/>
      <c r="ANK2782" s="1"/>
      <c r="ANL2782" s="1"/>
      <c r="ANM2782" s="1"/>
      <c r="ANN2782" s="1"/>
      <c r="ANO2782" s="1"/>
      <c r="ANP2782" s="1"/>
      <c r="ANQ2782" s="1"/>
      <c r="ANR2782" s="1"/>
      <c r="ANS2782" s="1"/>
      <c r="ANT2782" s="1"/>
      <c r="ANU2782" s="1"/>
      <c r="ANV2782" s="1"/>
      <c r="ANW2782" s="1"/>
      <c r="ANX2782" s="1"/>
      <c r="ANY2782" s="1"/>
      <c r="ANZ2782" s="1"/>
      <c r="AOA2782" s="1"/>
      <c r="AOB2782" s="1"/>
      <c r="AOC2782" s="1"/>
      <c r="AOD2782" s="1"/>
      <c r="AOE2782" s="1"/>
      <c r="AOF2782" s="1"/>
      <c r="AOG2782" s="1"/>
      <c r="AOH2782" s="1"/>
      <c r="AOI2782" s="1"/>
      <c r="AOJ2782" s="1"/>
      <c r="AOK2782" s="1"/>
      <c r="AOL2782" s="1"/>
      <c r="AOM2782" s="1"/>
      <c r="AON2782" s="1"/>
      <c r="AOO2782" s="1"/>
      <c r="AOP2782" s="1"/>
      <c r="AOQ2782" s="1"/>
      <c r="AOR2782" s="1"/>
      <c r="AOS2782" s="1"/>
      <c r="AOT2782" s="1"/>
      <c r="AOU2782" s="1"/>
      <c r="AOV2782" s="1"/>
      <c r="AOW2782" s="1"/>
      <c r="AOX2782" s="1"/>
      <c r="AOY2782" s="1"/>
      <c r="AOZ2782" s="1"/>
      <c r="APA2782" s="1"/>
      <c r="APB2782" s="1"/>
      <c r="APC2782" s="1"/>
      <c r="APD2782" s="1"/>
      <c r="APE2782" s="1"/>
      <c r="APF2782" s="1"/>
      <c r="APG2782" s="1"/>
      <c r="APH2782" s="1"/>
      <c r="API2782" s="1"/>
      <c r="APJ2782" s="1"/>
      <c r="APK2782" s="1"/>
      <c r="APL2782" s="1"/>
      <c r="APM2782" s="1"/>
      <c r="APN2782" s="1"/>
      <c r="APO2782" s="1"/>
      <c r="APP2782" s="1"/>
      <c r="APQ2782" s="1"/>
      <c r="APR2782" s="1"/>
      <c r="APS2782" s="1"/>
      <c r="APT2782" s="1"/>
      <c r="APU2782" s="1"/>
      <c r="APV2782" s="1"/>
      <c r="APW2782" s="1"/>
      <c r="APX2782" s="1"/>
      <c r="APY2782" s="1"/>
      <c r="APZ2782" s="1"/>
      <c r="AQA2782" s="1"/>
      <c r="AQB2782" s="1"/>
      <c r="AQC2782" s="1"/>
      <c r="AQD2782" s="1"/>
      <c r="AQE2782" s="1"/>
      <c r="AQF2782" s="1"/>
      <c r="AQG2782" s="1"/>
      <c r="AQH2782" s="1"/>
      <c r="AQI2782" s="1"/>
      <c r="AQJ2782" s="1"/>
      <c r="AQK2782" s="1"/>
      <c r="AQL2782" s="1"/>
      <c r="AQM2782" s="1"/>
      <c r="AQN2782" s="1"/>
      <c r="AQO2782" s="1"/>
      <c r="AQP2782" s="1"/>
      <c r="AQQ2782" s="1"/>
      <c r="AQR2782" s="1"/>
      <c r="AQS2782" s="1"/>
      <c r="AQT2782" s="1"/>
      <c r="AQU2782" s="1"/>
      <c r="AQV2782" s="1"/>
      <c r="AQW2782" s="1"/>
      <c r="AQX2782" s="1"/>
      <c r="AQY2782" s="1"/>
      <c r="AQZ2782" s="1"/>
      <c r="ARA2782" s="1"/>
      <c r="ARB2782" s="1"/>
      <c r="ARC2782" s="1"/>
      <c r="ARD2782" s="1"/>
      <c r="ARE2782" s="1"/>
      <c r="ARF2782" s="1"/>
      <c r="ARG2782" s="1"/>
      <c r="ARH2782" s="1"/>
      <c r="ARI2782" s="1"/>
      <c r="ARJ2782" s="1"/>
      <c r="ARK2782" s="1"/>
      <c r="ARL2782" s="1"/>
      <c r="ARM2782" s="1"/>
      <c r="ARN2782" s="1"/>
      <c r="ARO2782" s="1"/>
      <c r="ARP2782" s="1"/>
      <c r="ARQ2782" s="1"/>
      <c r="ARR2782" s="1"/>
      <c r="ARS2782" s="1"/>
      <c r="ART2782" s="1"/>
      <c r="ARU2782" s="1"/>
      <c r="ARV2782" s="1"/>
      <c r="ARW2782" s="1"/>
      <c r="ARX2782" s="1"/>
      <c r="ARY2782" s="1"/>
      <c r="ARZ2782" s="1"/>
      <c r="ASA2782" s="1"/>
      <c r="ASB2782" s="1"/>
      <c r="ASC2782" s="1"/>
      <c r="ASD2782" s="1"/>
      <c r="ASE2782" s="1"/>
      <c r="ASF2782" s="1"/>
      <c r="ASG2782" s="1"/>
      <c r="ASH2782" s="1"/>
      <c r="ASI2782" s="1"/>
      <c r="ASJ2782" s="1"/>
      <c r="ASK2782" s="1"/>
      <c r="ASL2782" s="1"/>
      <c r="ASM2782" s="1"/>
      <c r="ASN2782" s="1"/>
      <c r="ASO2782" s="1"/>
      <c r="ASP2782" s="1"/>
      <c r="ASQ2782" s="1"/>
      <c r="ASR2782" s="1"/>
      <c r="ASS2782" s="1"/>
      <c r="AST2782" s="1"/>
      <c r="ASU2782" s="1"/>
      <c r="ASV2782" s="1"/>
      <c r="ASW2782" s="1"/>
      <c r="ASX2782" s="1"/>
      <c r="ASY2782" s="1"/>
      <c r="ASZ2782" s="1"/>
      <c r="ATA2782" s="1"/>
      <c r="ATB2782" s="1"/>
      <c r="ATC2782" s="1"/>
      <c r="ATD2782" s="1"/>
      <c r="ATE2782" s="1"/>
      <c r="ATF2782" s="1"/>
      <c r="ATG2782" s="1"/>
      <c r="ATH2782" s="1"/>
      <c r="ATI2782" s="1"/>
      <c r="ATJ2782" s="1"/>
      <c r="ATK2782" s="1"/>
      <c r="ATL2782" s="1"/>
      <c r="ATM2782" s="1"/>
      <c r="ATN2782" s="1"/>
      <c r="ATO2782" s="1"/>
      <c r="ATP2782" s="1"/>
      <c r="ATQ2782" s="1"/>
      <c r="ATR2782" s="1"/>
      <c r="ATS2782" s="1"/>
      <c r="ATT2782" s="1"/>
      <c r="ATU2782" s="1"/>
      <c r="ATV2782" s="1"/>
      <c r="ATW2782" s="1"/>
      <c r="ATX2782" s="1"/>
      <c r="ATY2782" s="1"/>
      <c r="ATZ2782" s="1"/>
      <c r="AUA2782" s="1"/>
      <c r="AUB2782" s="1"/>
      <c r="AUC2782" s="1"/>
      <c r="AUD2782" s="1"/>
      <c r="AUE2782" s="1"/>
      <c r="AUF2782" s="1"/>
      <c r="AUG2782" s="1"/>
      <c r="AUH2782" s="1"/>
      <c r="AUI2782" s="1"/>
      <c r="AUJ2782" s="1"/>
      <c r="AUK2782" s="1"/>
      <c r="AUL2782" s="1"/>
      <c r="AUM2782" s="1"/>
      <c r="AUN2782" s="1"/>
      <c r="AUO2782" s="1"/>
      <c r="AUP2782" s="1"/>
      <c r="AUQ2782" s="1"/>
      <c r="AUR2782" s="1"/>
      <c r="AUS2782" s="1"/>
      <c r="AUT2782" s="1"/>
      <c r="AUU2782" s="1"/>
      <c r="AUV2782" s="1"/>
      <c r="AUW2782" s="1"/>
      <c r="AUX2782" s="1"/>
      <c r="AUY2782" s="1"/>
      <c r="AUZ2782" s="1"/>
      <c r="AVA2782" s="1"/>
      <c r="AVB2782" s="1"/>
      <c r="AVC2782" s="1"/>
      <c r="AVD2782" s="1"/>
      <c r="AVE2782" s="1"/>
      <c r="AVF2782" s="1"/>
      <c r="AVG2782" s="1"/>
      <c r="AVH2782" s="1"/>
      <c r="AVI2782" s="1"/>
      <c r="AVJ2782" s="1"/>
      <c r="AVK2782" s="1"/>
      <c r="AVL2782" s="1"/>
      <c r="AVM2782" s="1"/>
      <c r="AVN2782" s="1"/>
      <c r="AVO2782" s="1"/>
      <c r="AVP2782" s="1"/>
      <c r="AVQ2782" s="1"/>
      <c r="AVR2782" s="1"/>
      <c r="AVS2782" s="1"/>
      <c r="AVT2782" s="1"/>
      <c r="AVU2782" s="1"/>
      <c r="AVV2782" s="1"/>
      <c r="AVW2782" s="1"/>
      <c r="AVX2782" s="1"/>
      <c r="AVY2782" s="1"/>
      <c r="AVZ2782" s="1"/>
      <c r="AWA2782" s="1"/>
      <c r="AWB2782" s="1"/>
      <c r="AWC2782" s="1"/>
      <c r="AWD2782" s="1"/>
      <c r="AWE2782" s="1"/>
      <c r="AWF2782" s="1"/>
      <c r="AWG2782" s="1"/>
      <c r="AWH2782" s="1"/>
      <c r="AWI2782" s="1"/>
      <c r="AWJ2782" s="1"/>
      <c r="AWK2782" s="1"/>
      <c r="AWL2782" s="1"/>
      <c r="AWM2782" s="1"/>
      <c r="AWN2782" s="1"/>
      <c r="AWO2782" s="1"/>
      <c r="AWP2782" s="1"/>
      <c r="AWQ2782" s="1"/>
      <c r="AWR2782" s="1"/>
      <c r="AWS2782" s="1"/>
      <c r="AWT2782" s="1"/>
      <c r="AWU2782" s="1"/>
      <c r="AWV2782" s="1"/>
      <c r="AWW2782" s="1"/>
      <c r="AWX2782" s="1"/>
      <c r="AWY2782" s="1"/>
      <c r="AWZ2782" s="1"/>
      <c r="AXA2782" s="1"/>
      <c r="AXB2782" s="1"/>
      <c r="AXC2782" s="1"/>
      <c r="AXD2782" s="1"/>
      <c r="AXE2782" s="1"/>
      <c r="AXF2782" s="1"/>
      <c r="AXG2782" s="1"/>
      <c r="AXH2782" s="1"/>
      <c r="AXI2782" s="1"/>
      <c r="AXJ2782" s="1"/>
      <c r="AXK2782" s="1"/>
      <c r="AXL2782" s="1"/>
      <c r="AXM2782" s="1"/>
      <c r="AXN2782" s="1"/>
      <c r="AXO2782" s="1"/>
      <c r="AXP2782" s="1"/>
      <c r="AXQ2782" s="1"/>
      <c r="AXR2782" s="1"/>
      <c r="AXS2782" s="1"/>
      <c r="AXT2782" s="1"/>
      <c r="AXU2782" s="1"/>
      <c r="AXV2782" s="1"/>
      <c r="AXW2782" s="1"/>
      <c r="AXX2782" s="1"/>
      <c r="AXY2782" s="1"/>
      <c r="AXZ2782" s="1"/>
      <c r="AYA2782" s="1"/>
      <c r="AYB2782" s="1"/>
      <c r="AYC2782" s="1"/>
      <c r="AYD2782" s="1"/>
      <c r="AYE2782" s="1"/>
      <c r="AYF2782" s="1"/>
      <c r="AYG2782" s="1"/>
      <c r="AYH2782" s="1"/>
      <c r="AYI2782" s="1"/>
      <c r="AYJ2782" s="1"/>
      <c r="AYK2782" s="1"/>
      <c r="AYL2782" s="1"/>
      <c r="AYM2782" s="1"/>
      <c r="AYN2782" s="1"/>
      <c r="AYO2782" s="1"/>
      <c r="AYP2782" s="1"/>
      <c r="AYQ2782" s="1"/>
      <c r="AYR2782" s="1"/>
      <c r="AYS2782" s="1"/>
      <c r="AYT2782" s="1"/>
      <c r="AYU2782" s="1"/>
      <c r="AYV2782" s="1"/>
      <c r="AYW2782" s="1"/>
      <c r="AYX2782" s="1"/>
      <c r="AYY2782" s="1"/>
      <c r="AYZ2782" s="1"/>
      <c r="AZA2782" s="1"/>
      <c r="AZB2782" s="1"/>
      <c r="AZC2782" s="1"/>
      <c r="AZD2782" s="1"/>
      <c r="AZE2782" s="1"/>
      <c r="AZF2782" s="1"/>
      <c r="AZG2782" s="1"/>
      <c r="AZH2782" s="1"/>
      <c r="AZI2782" s="1"/>
      <c r="AZJ2782" s="1"/>
      <c r="AZK2782" s="1"/>
      <c r="AZL2782" s="1"/>
      <c r="AZM2782" s="1"/>
      <c r="AZN2782" s="1"/>
      <c r="AZO2782" s="1"/>
      <c r="AZP2782" s="1"/>
      <c r="AZQ2782" s="1"/>
      <c r="AZR2782" s="1"/>
      <c r="AZS2782" s="1"/>
      <c r="AZT2782" s="1"/>
      <c r="AZU2782" s="1"/>
      <c r="AZV2782" s="1"/>
      <c r="AZW2782" s="1"/>
      <c r="AZX2782" s="1"/>
      <c r="AZY2782" s="1"/>
      <c r="AZZ2782" s="1"/>
      <c r="BAA2782" s="1"/>
      <c r="BAB2782" s="1"/>
      <c r="BAC2782" s="1"/>
      <c r="BAD2782" s="1"/>
      <c r="BAE2782" s="1"/>
      <c r="BAF2782" s="1"/>
      <c r="BAG2782" s="1"/>
      <c r="BAH2782" s="1"/>
      <c r="BAI2782" s="1"/>
      <c r="BAJ2782" s="1"/>
      <c r="BAK2782" s="1"/>
      <c r="BAL2782" s="1"/>
      <c r="BAM2782" s="1"/>
      <c r="BAN2782" s="1"/>
      <c r="BAO2782" s="1"/>
      <c r="BAP2782" s="1"/>
      <c r="BAQ2782" s="1"/>
      <c r="BAR2782" s="1"/>
      <c r="BAS2782" s="1"/>
      <c r="BAT2782" s="1"/>
      <c r="BAU2782" s="1"/>
      <c r="BAV2782" s="1"/>
      <c r="BAW2782" s="1"/>
      <c r="BAX2782" s="1"/>
      <c r="BAY2782" s="1"/>
      <c r="BAZ2782" s="1"/>
      <c r="BBA2782" s="1"/>
      <c r="BBB2782" s="1"/>
      <c r="BBC2782" s="1"/>
      <c r="BBD2782" s="1"/>
      <c r="BBE2782" s="1"/>
      <c r="BBF2782" s="1"/>
      <c r="BBG2782" s="1"/>
      <c r="BBH2782" s="1"/>
      <c r="BBI2782" s="1"/>
      <c r="BBJ2782" s="1"/>
      <c r="BBK2782" s="1"/>
      <c r="BBL2782" s="1"/>
      <c r="BBM2782" s="1"/>
      <c r="BBN2782" s="1"/>
      <c r="BBO2782" s="1"/>
      <c r="BBP2782" s="1"/>
      <c r="BBQ2782" s="1"/>
      <c r="BBR2782" s="1"/>
      <c r="BBS2782" s="1"/>
      <c r="BBT2782" s="1"/>
      <c r="BBU2782" s="1"/>
      <c r="BBV2782" s="1"/>
      <c r="BBW2782" s="1"/>
      <c r="BBX2782" s="1"/>
      <c r="BBY2782" s="1"/>
      <c r="BBZ2782" s="1"/>
      <c r="BCA2782" s="1"/>
      <c r="BCB2782" s="1"/>
      <c r="BCC2782" s="1"/>
      <c r="BCD2782" s="1"/>
      <c r="BCE2782" s="1"/>
      <c r="BCF2782" s="1"/>
      <c r="BCG2782" s="1"/>
      <c r="BCH2782" s="1"/>
      <c r="BCI2782" s="1"/>
      <c r="BCJ2782" s="1"/>
      <c r="BCK2782" s="1"/>
      <c r="BCL2782" s="1"/>
      <c r="BCM2782" s="1"/>
      <c r="BCN2782" s="1"/>
      <c r="BCO2782" s="1"/>
      <c r="BCP2782" s="1"/>
      <c r="BCQ2782" s="1"/>
      <c r="BCR2782" s="1"/>
      <c r="BCS2782" s="1"/>
      <c r="BCT2782" s="1"/>
      <c r="BCU2782" s="1"/>
      <c r="BCV2782" s="1"/>
      <c r="BCW2782" s="1"/>
      <c r="BCX2782" s="1"/>
      <c r="BCY2782" s="1"/>
      <c r="BCZ2782" s="1"/>
      <c r="BDA2782" s="1"/>
      <c r="BDB2782" s="1"/>
      <c r="BDC2782" s="1"/>
      <c r="BDD2782" s="1"/>
      <c r="BDE2782" s="1"/>
      <c r="BDF2782" s="1"/>
      <c r="BDG2782" s="1"/>
      <c r="BDH2782" s="1"/>
      <c r="BDI2782" s="1"/>
      <c r="BDJ2782" s="1"/>
      <c r="BDK2782" s="1"/>
      <c r="BDL2782" s="1"/>
      <c r="BDM2782" s="1"/>
      <c r="BDN2782" s="1"/>
      <c r="BDO2782" s="1"/>
      <c r="BDP2782" s="1"/>
      <c r="BDQ2782" s="1"/>
      <c r="BDR2782" s="1"/>
      <c r="BDS2782" s="1"/>
      <c r="BDT2782" s="1"/>
      <c r="BDU2782" s="1"/>
      <c r="BDV2782" s="1"/>
      <c r="BDW2782" s="1"/>
      <c r="BDX2782" s="1"/>
      <c r="BDY2782" s="1"/>
      <c r="BDZ2782" s="1"/>
      <c r="BEA2782" s="1"/>
      <c r="BEB2782" s="1"/>
      <c r="BEC2782" s="1"/>
      <c r="BED2782" s="1"/>
      <c r="BEE2782" s="1"/>
      <c r="BEF2782" s="1"/>
      <c r="BEG2782" s="1"/>
      <c r="BEH2782" s="1"/>
      <c r="BEI2782" s="1"/>
      <c r="BEJ2782" s="1"/>
      <c r="BEK2782" s="1"/>
      <c r="BEL2782" s="1"/>
      <c r="BEM2782" s="1"/>
      <c r="BEN2782" s="1"/>
      <c r="BEO2782" s="1"/>
      <c r="BEP2782" s="1"/>
      <c r="BEQ2782" s="1"/>
      <c r="BER2782" s="1"/>
      <c r="BES2782" s="1"/>
      <c r="BET2782" s="1"/>
      <c r="BEU2782" s="1"/>
      <c r="BEV2782" s="1"/>
      <c r="BEW2782" s="1"/>
      <c r="BEX2782" s="1"/>
      <c r="BEY2782" s="1"/>
      <c r="BEZ2782" s="1"/>
      <c r="BFA2782" s="1"/>
      <c r="BFB2782" s="1"/>
      <c r="BFC2782" s="1"/>
      <c r="BFD2782" s="1"/>
      <c r="BFE2782" s="1"/>
      <c r="BFF2782" s="1"/>
      <c r="BFG2782" s="1"/>
      <c r="BFH2782" s="1"/>
      <c r="BFI2782" s="1"/>
      <c r="BFJ2782" s="1"/>
      <c r="BFK2782" s="1"/>
      <c r="BFL2782" s="1"/>
      <c r="BFM2782" s="1"/>
      <c r="BFN2782" s="1"/>
      <c r="BFO2782" s="1"/>
      <c r="BFP2782" s="1"/>
      <c r="BFQ2782" s="1"/>
      <c r="BFR2782" s="1"/>
      <c r="BFS2782" s="1"/>
      <c r="BFT2782" s="1"/>
      <c r="BFU2782" s="1"/>
      <c r="BFV2782" s="1"/>
      <c r="BFW2782" s="1"/>
      <c r="BFX2782" s="1"/>
      <c r="BFY2782" s="1"/>
      <c r="BFZ2782" s="1"/>
      <c r="BGA2782" s="1"/>
      <c r="BGB2782" s="1"/>
      <c r="BGC2782" s="1"/>
      <c r="BGD2782" s="1"/>
      <c r="BGE2782" s="1"/>
      <c r="BGF2782" s="1"/>
      <c r="BGG2782" s="1"/>
      <c r="BGH2782" s="1"/>
      <c r="BGI2782" s="1"/>
      <c r="BGJ2782" s="1"/>
      <c r="BGK2782" s="1"/>
      <c r="BGL2782" s="1"/>
      <c r="BGM2782" s="1"/>
      <c r="BGN2782" s="1"/>
      <c r="BGO2782" s="1"/>
      <c r="BGP2782" s="1"/>
      <c r="BGQ2782" s="1"/>
      <c r="BGR2782" s="1"/>
      <c r="BGS2782" s="1"/>
      <c r="BGT2782" s="1"/>
      <c r="BGU2782" s="1"/>
      <c r="BGV2782" s="1"/>
      <c r="BGW2782" s="1"/>
      <c r="BGX2782" s="1"/>
      <c r="BGY2782" s="1"/>
      <c r="BGZ2782" s="1"/>
      <c r="BHA2782" s="1"/>
      <c r="BHB2782" s="1"/>
      <c r="BHC2782" s="1"/>
      <c r="BHD2782" s="1"/>
      <c r="BHE2782" s="1"/>
      <c r="BHF2782" s="1"/>
      <c r="BHG2782" s="1"/>
      <c r="BHH2782" s="1"/>
      <c r="BHI2782" s="1"/>
      <c r="BHJ2782" s="1"/>
      <c r="BHK2782" s="1"/>
      <c r="BHL2782" s="1"/>
      <c r="BHM2782" s="1"/>
      <c r="BHN2782" s="1"/>
      <c r="BHO2782" s="1"/>
      <c r="BHP2782" s="1"/>
      <c r="BHQ2782" s="1"/>
      <c r="BHR2782" s="1"/>
      <c r="BHS2782" s="1"/>
      <c r="BHT2782" s="1"/>
      <c r="BHU2782" s="1"/>
      <c r="BHV2782" s="1"/>
      <c r="BHW2782" s="1"/>
      <c r="BHX2782" s="1"/>
      <c r="BHY2782" s="1"/>
      <c r="BHZ2782" s="1"/>
      <c r="BIA2782" s="1"/>
      <c r="BIB2782" s="1"/>
      <c r="BIC2782" s="1"/>
      <c r="BID2782" s="1"/>
      <c r="BIE2782" s="1"/>
      <c r="BIF2782" s="1"/>
      <c r="BIG2782" s="1"/>
      <c r="BIH2782" s="1"/>
      <c r="BII2782" s="1"/>
      <c r="BIJ2782" s="1"/>
      <c r="BIK2782" s="1"/>
      <c r="BIL2782" s="1"/>
      <c r="BIM2782" s="1"/>
      <c r="BIN2782" s="1"/>
      <c r="BIO2782" s="1"/>
      <c r="BIP2782" s="1"/>
      <c r="BIQ2782" s="1"/>
      <c r="BIR2782" s="1"/>
      <c r="BIS2782" s="1"/>
      <c r="BIT2782" s="1"/>
      <c r="BIU2782" s="1"/>
      <c r="BIV2782" s="1"/>
      <c r="BIW2782" s="1"/>
      <c r="BIX2782" s="1"/>
      <c r="BIY2782" s="1"/>
      <c r="BIZ2782" s="1"/>
      <c r="BJA2782" s="1"/>
      <c r="BJB2782" s="1"/>
      <c r="BJC2782" s="1"/>
      <c r="BJD2782" s="1"/>
      <c r="BJE2782" s="1"/>
      <c r="BJF2782" s="1"/>
      <c r="BJG2782" s="1"/>
      <c r="BJH2782" s="1"/>
      <c r="BJI2782" s="1"/>
      <c r="BJJ2782" s="1"/>
      <c r="BJK2782" s="1"/>
      <c r="BJL2782" s="1"/>
      <c r="BJM2782" s="1"/>
      <c r="BJN2782" s="1"/>
      <c r="BJO2782" s="1"/>
      <c r="BJP2782" s="1"/>
      <c r="BJQ2782" s="1"/>
      <c r="BJR2782" s="1"/>
      <c r="BJS2782" s="1"/>
      <c r="BJT2782" s="1"/>
      <c r="BJU2782" s="1"/>
      <c r="BJV2782" s="1"/>
      <c r="BJW2782" s="1"/>
      <c r="BJX2782" s="1"/>
      <c r="BJY2782" s="1"/>
      <c r="BJZ2782" s="1"/>
      <c r="BKA2782" s="1"/>
      <c r="BKB2782" s="1"/>
      <c r="BKC2782" s="1"/>
      <c r="BKD2782" s="1"/>
      <c r="BKE2782" s="1"/>
      <c r="BKF2782" s="1"/>
      <c r="BKG2782" s="1"/>
      <c r="BKH2782" s="1"/>
      <c r="BKI2782" s="1"/>
      <c r="BKJ2782" s="1"/>
      <c r="BKK2782" s="1"/>
      <c r="BKL2782" s="1"/>
      <c r="BKM2782" s="1"/>
      <c r="BKN2782" s="1"/>
      <c r="BKO2782" s="1"/>
      <c r="BKP2782" s="1"/>
      <c r="BKQ2782" s="1"/>
      <c r="BKR2782" s="1"/>
      <c r="BKS2782" s="1"/>
      <c r="BKT2782" s="1"/>
      <c r="BKU2782" s="1"/>
      <c r="BKV2782" s="1"/>
      <c r="BKW2782" s="1"/>
      <c r="BKX2782" s="1"/>
      <c r="BKY2782" s="1"/>
      <c r="BKZ2782" s="1"/>
      <c r="BLA2782" s="1"/>
      <c r="BLB2782" s="1"/>
      <c r="BLC2782" s="1"/>
      <c r="BLD2782" s="1"/>
      <c r="BLE2782" s="1"/>
      <c r="BLF2782" s="1"/>
      <c r="BLG2782" s="1"/>
      <c r="BLH2782" s="1"/>
      <c r="BLI2782" s="1"/>
      <c r="BLJ2782" s="1"/>
      <c r="BLK2782" s="1"/>
      <c r="BLL2782" s="1"/>
      <c r="BLM2782" s="1"/>
      <c r="BLN2782" s="1"/>
      <c r="BLO2782" s="1"/>
      <c r="BLP2782" s="1"/>
      <c r="BLQ2782" s="1"/>
      <c r="BLR2782" s="1"/>
      <c r="BLS2782" s="1"/>
      <c r="BLT2782" s="1"/>
      <c r="BLU2782" s="1"/>
      <c r="BLV2782" s="1"/>
      <c r="BLW2782" s="1"/>
      <c r="BLX2782" s="1"/>
      <c r="BLY2782" s="1"/>
      <c r="BLZ2782" s="1"/>
      <c r="BMA2782" s="1"/>
      <c r="BMB2782" s="1"/>
      <c r="BMC2782" s="1"/>
      <c r="BMD2782" s="1"/>
      <c r="BME2782" s="1"/>
      <c r="BMF2782" s="1"/>
      <c r="BMG2782" s="1"/>
      <c r="BMH2782" s="1"/>
      <c r="BMI2782" s="1"/>
      <c r="BMJ2782" s="1"/>
      <c r="BMK2782" s="1"/>
      <c r="BML2782" s="1"/>
      <c r="BMM2782" s="1"/>
      <c r="BMN2782" s="1"/>
      <c r="BMO2782" s="1"/>
      <c r="BMP2782" s="1"/>
      <c r="BMQ2782" s="1"/>
      <c r="BMR2782" s="1"/>
      <c r="BMS2782" s="1"/>
      <c r="BMT2782" s="1"/>
      <c r="BMU2782" s="1"/>
      <c r="BMV2782" s="1"/>
      <c r="BMW2782" s="1"/>
      <c r="BMX2782" s="1"/>
      <c r="BMY2782" s="1"/>
      <c r="BMZ2782" s="1"/>
      <c r="BNA2782" s="1"/>
      <c r="BNB2782" s="1"/>
      <c r="BNC2782" s="1"/>
      <c r="BND2782" s="1"/>
      <c r="BNE2782" s="1"/>
      <c r="BNF2782" s="1"/>
      <c r="BNG2782" s="1"/>
      <c r="BNH2782" s="1"/>
      <c r="BNI2782" s="1"/>
      <c r="BNJ2782" s="1"/>
      <c r="BNK2782" s="1"/>
      <c r="BNL2782" s="1"/>
      <c r="BNM2782" s="1"/>
      <c r="BNN2782" s="1"/>
      <c r="BNO2782" s="1"/>
      <c r="BNP2782" s="1"/>
      <c r="BNQ2782" s="1"/>
      <c r="BNR2782" s="1"/>
      <c r="BNS2782" s="1"/>
      <c r="BNT2782" s="1"/>
      <c r="BNU2782" s="1"/>
      <c r="BNV2782" s="1"/>
      <c r="BNW2782" s="1"/>
      <c r="BNX2782" s="1"/>
      <c r="BNY2782" s="1"/>
      <c r="BNZ2782" s="1"/>
      <c r="BOA2782" s="1"/>
      <c r="BOB2782" s="1"/>
      <c r="BOC2782" s="1"/>
      <c r="BOD2782" s="1"/>
      <c r="BOE2782" s="1"/>
      <c r="BOF2782" s="1"/>
      <c r="BOG2782" s="1"/>
      <c r="BOH2782" s="1"/>
      <c r="BOI2782" s="1"/>
      <c r="BOJ2782" s="1"/>
      <c r="BOK2782" s="1"/>
      <c r="BOL2782" s="1"/>
      <c r="BOM2782" s="1"/>
      <c r="BON2782" s="1"/>
      <c r="BOO2782" s="1"/>
      <c r="BOP2782" s="1"/>
      <c r="BOQ2782" s="1"/>
      <c r="BOR2782" s="1"/>
      <c r="BOS2782" s="1"/>
      <c r="BOT2782" s="1"/>
      <c r="BOU2782" s="1"/>
      <c r="BOV2782" s="1"/>
      <c r="BOW2782" s="1"/>
      <c r="BOX2782" s="1"/>
      <c r="BOY2782" s="1"/>
      <c r="BOZ2782" s="1"/>
      <c r="BPA2782" s="1"/>
      <c r="BPB2782" s="1"/>
      <c r="BPC2782" s="1"/>
      <c r="BPD2782" s="1"/>
      <c r="BPE2782" s="1"/>
      <c r="BPF2782" s="1"/>
      <c r="BPG2782" s="1"/>
      <c r="BPH2782" s="1"/>
      <c r="BPI2782" s="1"/>
      <c r="BPJ2782" s="1"/>
      <c r="BPK2782" s="1"/>
      <c r="BPL2782" s="1"/>
      <c r="BPM2782" s="1"/>
      <c r="BPN2782" s="1"/>
      <c r="BPO2782" s="1"/>
      <c r="BPP2782" s="1"/>
      <c r="BPQ2782" s="1"/>
      <c r="BPR2782" s="1"/>
      <c r="BPS2782" s="1"/>
      <c r="BPT2782" s="1"/>
      <c r="BPU2782" s="1"/>
      <c r="BPV2782" s="1"/>
      <c r="BPW2782" s="1"/>
      <c r="BPX2782" s="1"/>
      <c r="BPY2782" s="1"/>
      <c r="BPZ2782" s="1"/>
      <c r="BQA2782" s="1"/>
      <c r="BQB2782" s="1"/>
      <c r="BQC2782" s="1"/>
      <c r="BQD2782" s="1"/>
      <c r="BQE2782" s="1"/>
      <c r="BQF2782" s="1"/>
      <c r="BQG2782" s="1"/>
      <c r="BQH2782" s="1"/>
      <c r="BQI2782" s="1"/>
      <c r="BQJ2782" s="1"/>
      <c r="BQK2782" s="1"/>
      <c r="BQL2782" s="1"/>
      <c r="BQM2782" s="1"/>
      <c r="BQN2782" s="1"/>
      <c r="BQO2782" s="1"/>
      <c r="BQP2782" s="1"/>
      <c r="BQQ2782" s="1"/>
      <c r="BQR2782" s="1"/>
      <c r="BQS2782" s="1"/>
      <c r="BQT2782" s="1"/>
      <c r="BQU2782" s="1"/>
      <c r="BQV2782" s="1"/>
      <c r="BQW2782" s="1"/>
      <c r="BQX2782" s="1"/>
      <c r="BQY2782" s="1"/>
      <c r="BQZ2782" s="1"/>
      <c r="BRA2782" s="1"/>
      <c r="BRB2782" s="1"/>
      <c r="BRC2782" s="1"/>
      <c r="BRD2782" s="1"/>
      <c r="BRE2782" s="1"/>
      <c r="BRF2782" s="1"/>
      <c r="BRG2782" s="1"/>
      <c r="BRH2782" s="1"/>
      <c r="BRI2782" s="1"/>
      <c r="BRJ2782" s="1"/>
      <c r="BRK2782" s="1"/>
      <c r="BRL2782" s="1"/>
      <c r="BRM2782" s="1"/>
      <c r="BRN2782" s="1"/>
      <c r="BRO2782" s="1"/>
      <c r="BRP2782" s="1"/>
      <c r="BRQ2782" s="1"/>
      <c r="BRR2782" s="1"/>
      <c r="BRS2782" s="1"/>
      <c r="BRT2782" s="1"/>
      <c r="BRU2782" s="1"/>
      <c r="BRV2782" s="1"/>
      <c r="BRW2782" s="1"/>
      <c r="BRX2782" s="1"/>
      <c r="BRY2782" s="1"/>
      <c r="BRZ2782" s="1"/>
      <c r="BSA2782" s="1"/>
      <c r="BSB2782" s="1"/>
      <c r="BSC2782" s="1"/>
      <c r="BSD2782" s="1"/>
      <c r="BSE2782" s="1"/>
      <c r="BSF2782" s="1"/>
      <c r="BSG2782" s="1"/>
      <c r="BSH2782" s="1"/>
      <c r="BSI2782" s="1"/>
      <c r="BSJ2782" s="1"/>
      <c r="BSK2782" s="1"/>
      <c r="BSL2782" s="1"/>
      <c r="BSM2782" s="1"/>
      <c r="BSN2782" s="1"/>
      <c r="BSO2782" s="1"/>
      <c r="BSP2782" s="1"/>
      <c r="BSQ2782" s="1"/>
      <c r="BSR2782" s="1"/>
      <c r="BSS2782" s="1"/>
      <c r="BST2782" s="1"/>
      <c r="BSU2782" s="1"/>
      <c r="BSV2782" s="1"/>
      <c r="BSW2782" s="1"/>
      <c r="BSX2782" s="1"/>
      <c r="BSY2782" s="1"/>
      <c r="BSZ2782" s="1"/>
      <c r="BTA2782" s="1"/>
      <c r="BTB2782" s="1"/>
      <c r="BTC2782" s="1"/>
      <c r="BTD2782" s="1"/>
      <c r="BTE2782" s="1"/>
      <c r="BTF2782" s="1"/>
      <c r="BTG2782" s="1"/>
      <c r="BTH2782" s="1"/>
      <c r="BTI2782" s="1"/>
      <c r="BTJ2782" s="1"/>
      <c r="BTK2782" s="1"/>
      <c r="BTL2782" s="1"/>
      <c r="BTM2782" s="1"/>
      <c r="BTN2782" s="1"/>
      <c r="BTO2782" s="1"/>
      <c r="BTP2782" s="1"/>
      <c r="BTQ2782" s="1"/>
      <c r="BTR2782" s="1"/>
      <c r="BTS2782" s="1"/>
      <c r="BTT2782" s="1"/>
      <c r="BTU2782" s="1"/>
      <c r="BTV2782" s="1"/>
      <c r="BTW2782" s="1"/>
      <c r="BTX2782" s="1"/>
      <c r="BTY2782" s="1"/>
      <c r="BTZ2782" s="1"/>
      <c r="BUA2782" s="1"/>
      <c r="BUB2782" s="1"/>
      <c r="BUC2782" s="1"/>
      <c r="BUD2782" s="1"/>
      <c r="BUE2782" s="1"/>
      <c r="BUF2782" s="1"/>
      <c r="BUG2782" s="1"/>
      <c r="BUH2782" s="1"/>
      <c r="BUI2782" s="1"/>
      <c r="BUJ2782" s="1"/>
      <c r="BUK2782" s="1"/>
      <c r="BUL2782" s="1"/>
      <c r="BUM2782" s="1"/>
      <c r="BUN2782" s="1"/>
      <c r="BUO2782" s="1"/>
      <c r="BUP2782" s="1"/>
      <c r="BUQ2782" s="1"/>
      <c r="BUR2782" s="1"/>
      <c r="BUS2782" s="1"/>
      <c r="BUT2782" s="1"/>
      <c r="BUU2782" s="1"/>
      <c r="BUV2782" s="1"/>
      <c r="BUW2782" s="1"/>
      <c r="BUX2782" s="1"/>
      <c r="BUY2782" s="1"/>
      <c r="BUZ2782" s="1"/>
      <c r="BVA2782" s="1"/>
      <c r="BVB2782" s="1"/>
      <c r="BVC2782" s="1"/>
      <c r="BVD2782" s="1"/>
      <c r="BVE2782" s="1"/>
      <c r="BVF2782" s="1"/>
      <c r="BVG2782" s="1"/>
      <c r="BVH2782" s="1"/>
      <c r="BVI2782" s="1"/>
      <c r="BVJ2782" s="1"/>
      <c r="BVK2782" s="1"/>
      <c r="BVL2782" s="1"/>
      <c r="BVM2782" s="1"/>
      <c r="BVN2782" s="1"/>
      <c r="BVO2782" s="1"/>
      <c r="BVP2782" s="1"/>
      <c r="BVQ2782" s="1"/>
      <c r="BVR2782" s="1"/>
      <c r="BVS2782" s="1"/>
      <c r="BVT2782" s="1"/>
      <c r="BVU2782" s="1"/>
      <c r="BVV2782" s="1"/>
      <c r="BVW2782" s="1"/>
      <c r="BVX2782" s="1"/>
      <c r="BVY2782" s="1"/>
      <c r="BVZ2782" s="1"/>
      <c r="BWA2782" s="1"/>
      <c r="BWB2782" s="1"/>
      <c r="BWC2782" s="1"/>
      <c r="BWD2782" s="1"/>
      <c r="BWE2782" s="1"/>
      <c r="BWF2782" s="1"/>
      <c r="BWG2782" s="1"/>
      <c r="BWH2782" s="1"/>
      <c r="BWI2782" s="1"/>
      <c r="BWJ2782" s="1"/>
      <c r="BWK2782" s="1"/>
      <c r="BWL2782" s="1"/>
      <c r="BWM2782" s="1"/>
      <c r="BWN2782" s="1"/>
      <c r="BWO2782" s="1"/>
      <c r="BWP2782" s="1"/>
      <c r="BWQ2782" s="1"/>
      <c r="BWR2782" s="1"/>
      <c r="BWS2782" s="1"/>
      <c r="BWT2782" s="1"/>
      <c r="BWU2782" s="1"/>
      <c r="BWV2782" s="1"/>
      <c r="BWW2782" s="1"/>
      <c r="BWX2782" s="1"/>
      <c r="BWY2782" s="1"/>
      <c r="BWZ2782" s="1"/>
      <c r="BXA2782" s="1"/>
      <c r="BXB2782" s="1"/>
      <c r="BXC2782" s="1"/>
      <c r="BXD2782" s="1"/>
      <c r="BXE2782" s="1"/>
      <c r="BXF2782" s="1"/>
      <c r="BXG2782" s="1"/>
      <c r="BXH2782" s="1"/>
      <c r="BXI2782" s="1"/>
      <c r="BXJ2782" s="1"/>
      <c r="BXK2782" s="1"/>
      <c r="BXL2782" s="1"/>
      <c r="BXM2782" s="1"/>
      <c r="BXN2782" s="1"/>
      <c r="BXO2782" s="1"/>
      <c r="BXP2782" s="1"/>
      <c r="BXQ2782" s="1"/>
      <c r="BXR2782" s="1"/>
      <c r="BXS2782" s="1"/>
      <c r="BXT2782" s="1"/>
      <c r="BXU2782" s="1"/>
      <c r="BXV2782" s="1"/>
      <c r="BXW2782" s="1"/>
      <c r="BXX2782" s="1"/>
      <c r="BXY2782" s="1"/>
      <c r="BXZ2782" s="1"/>
      <c r="BYA2782" s="1"/>
      <c r="BYB2782" s="1"/>
      <c r="BYC2782" s="1"/>
      <c r="BYD2782" s="1"/>
      <c r="BYE2782" s="1"/>
      <c r="BYF2782" s="1"/>
      <c r="BYG2782" s="1"/>
      <c r="BYH2782" s="1"/>
      <c r="BYI2782" s="1"/>
      <c r="BYJ2782" s="1"/>
      <c r="BYK2782" s="1"/>
      <c r="BYL2782" s="1"/>
      <c r="BYM2782" s="1"/>
      <c r="BYN2782" s="1"/>
      <c r="BYO2782" s="1"/>
      <c r="BYP2782" s="1"/>
      <c r="BYQ2782" s="1"/>
      <c r="BYR2782" s="1"/>
      <c r="BYS2782" s="1"/>
      <c r="BYT2782" s="1"/>
      <c r="BYU2782" s="1"/>
      <c r="BYV2782" s="1"/>
      <c r="BYW2782" s="1"/>
      <c r="BYX2782" s="1"/>
      <c r="BYY2782" s="1"/>
      <c r="BYZ2782" s="1"/>
      <c r="BZA2782" s="1"/>
      <c r="BZB2782" s="1"/>
      <c r="BZC2782" s="1"/>
      <c r="BZD2782" s="1"/>
      <c r="BZE2782" s="1"/>
      <c r="BZF2782" s="1"/>
      <c r="BZG2782" s="1"/>
      <c r="BZH2782" s="1"/>
      <c r="BZI2782" s="1"/>
      <c r="BZJ2782" s="1"/>
      <c r="BZK2782" s="1"/>
      <c r="BZL2782" s="1"/>
      <c r="BZM2782" s="1"/>
      <c r="BZN2782" s="1"/>
      <c r="BZO2782" s="1"/>
      <c r="BZP2782" s="1"/>
      <c r="BZQ2782" s="1"/>
      <c r="BZR2782" s="1"/>
      <c r="BZS2782" s="1"/>
      <c r="BZT2782" s="1"/>
      <c r="BZU2782" s="1"/>
      <c r="BZV2782" s="1"/>
      <c r="BZW2782" s="1"/>
      <c r="BZX2782" s="1"/>
      <c r="BZY2782" s="1"/>
      <c r="BZZ2782" s="1"/>
      <c r="CAA2782" s="1"/>
      <c r="CAB2782" s="1"/>
      <c r="CAC2782" s="1"/>
      <c r="CAD2782" s="1"/>
      <c r="CAE2782" s="1"/>
      <c r="CAF2782" s="1"/>
      <c r="CAG2782" s="1"/>
      <c r="CAH2782" s="1"/>
      <c r="CAI2782" s="1"/>
      <c r="CAJ2782" s="1"/>
      <c r="CAK2782" s="1"/>
      <c r="CAL2782" s="1"/>
      <c r="CAM2782" s="1"/>
      <c r="CAN2782" s="1"/>
      <c r="CAO2782" s="1"/>
      <c r="CAP2782" s="1"/>
      <c r="CAQ2782" s="1"/>
      <c r="CAR2782" s="1"/>
      <c r="CAS2782" s="1"/>
      <c r="CAT2782" s="1"/>
      <c r="CAU2782" s="1"/>
      <c r="CAV2782" s="1"/>
      <c r="CAW2782" s="1"/>
      <c r="CAX2782" s="1"/>
      <c r="CAY2782" s="1"/>
      <c r="CAZ2782" s="1"/>
      <c r="CBA2782" s="1"/>
      <c r="CBB2782" s="1"/>
      <c r="CBC2782" s="1"/>
      <c r="CBD2782" s="1"/>
      <c r="CBE2782" s="1"/>
      <c r="CBF2782" s="1"/>
      <c r="CBG2782" s="1"/>
      <c r="CBH2782" s="1"/>
      <c r="CBI2782" s="1"/>
      <c r="CBJ2782" s="1"/>
      <c r="CBK2782" s="1"/>
      <c r="CBL2782" s="1"/>
      <c r="CBM2782" s="1"/>
      <c r="CBN2782" s="1"/>
      <c r="CBO2782" s="1"/>
      <c r="CBP2782" s="1"/>
      <c r="CBQ2782" s="1"/>
      <c r="CBR2782" s="1"/>
      <c r="CBS2782" s="1"/>
      <c r="CBT2782" s="1"/>
      <c r="CBU2782" s="1"/>
      <c r="CBV2782" s="1"/>
      <c r="CBW2782" s="1"/>
      <c r="CBX2782" s="1"/>
      <c r="CBY2782" s="1"/>
      <c r="CBZ2782" s="1"/>
      <c r="CCA2782" s="1"/>
      <c r="CCB2782" s="1"/>
      <c r="CCC2782" s="1"/>
      <c r="CCD2782" s="1"/>
      <c r="CCE2782" s="1"/>
      <c r="CCF2782" s="1"/>
      <c r="CCG2782" s="1"/>
      <c r="CCH2782" s="1"/>
      <c r="CCI2782" s="1"/>
      <c r="CCJ2782" s="1"/>
      <c r="CCK2782" s="1"/>
      <c r="CCL2782" s="1"/>
      <c r="CCM2782" s="1"/>
      <c r="CCN2782" s="1"/>
      <c r="CCO2782" s="1"/>
      <c r="CCP2782" s="1"/>
      <c r="CCQ2782" s="1"/>
      <c r="CCR2782" s="1"/>
      <c r="CCS2782" s="1"/>
      <c r="CCT2782" s="1"/>
      <c r="CCU2782" s="1"/>
      <c r="CCV2782" s="1"/>
      <c r="CCW2782" s="1"/>
      <c r="CCX2782" s="1"/>
      <c r="CCY2782" s="1"/>
      <c r="CCZ2782" s="1"/>
      <c r="CDA2782" s="1"/>
      <c r="CDB2782" s="1"/>
      <c r="CDC2782" s="1"/>
      <c r="CDD2782" s="1"/>
      <c r="CDE2782" s="1"/>
      <c r="CDF2782" s="1"/>
      <c r="CDG2782" s="1"/>
      <c r="CDH2782" s="1"/>
      <c r="CDI2782" s="1"/>
      <c r="CDJ2782" s="1"/>
      <c r="CDK2782" s="1"/>
      <c r="CDL2782" s="1"/>
      <c r="CDM2782" s="1"/>
      <c r="CDN2782" s="1"/>
      <c r="CDO2782" s="1"/>
      <c r="CDP2782" s="1"/>
      <c r="CDQ2782" s="1"/>
      <c r="CDR2782" s="1"/>
      <c r="CDS2782" s="1"/>
      <c r="CDT2782" s="1"/>
      <c r="CDU2782" s="1"/>
      <c r="CDV2782" s="1"/>
      <c r="CDW2782" s="1"/>
      <c r="CDX2782" s="1"/>
      <c r="CDY2782" s="1"/>
      <c r="CDZ2782" s="1"/>
      <c r="CEA2782" s="1"/>
      <c r="CEB2782" s="1"/>
      <c r="CEC2782" s="1"/>
      <c r="CED2782" s="1"/>
      <c r="CEE2782" s="1"/>
      <c r="CEF2782" s="1"/>
      <c r="CEG2782" s="1"/>
      <c r="CEH2782" s="1"/>
      <c r="CEI2782" s="1"/>
      <c r="CEJ2782" s="1"/>
      <c r="CEK2782" s="1"/>
      <c r="CEL2782" s="1"/>
      <c r="CEM2782" s="1"/>
      <c r="CEN2782" s="1"/>
      <c r="CEO2782" s="1"/>
      <c r="CEP2782" s="1"/>
      <c r="CEQ2782" s="1"/>
      <c r="CER2782" s="1"/>
      <c r="CES2782" s="1"/>
      <c r="CET2782" s="1"/>
      <c r="CEU2782" s="1"/>
      <c r="CEV2782" s="1"/>
      <c r="CEW2782" s="1"/>
      <c r="CEX2782" s="1"/>
      <c r="CEY2782" s="1"/>
      <c r="CEZ2782" s="1"/>
      <c r="CFA2782" s="1"/>
      <c r="CFB2782" s="1"/>
      <c r="CFC2782" s="1"/>
      <c r="CFD2782" s="1"/>
      <c r="CFE2782" s="1"/>
      <c r="CFF2782" s="1"/>
      <c r="CFG2782" s="1"/>
      <c r="CFH2782" s="1"/>
      <c r="CFI2782" s="1"/>
      <c r="CFJ2782" s="1"/>
      <c r="CFK2782" s="1"/>
      <c r="CFL2782" s="1"/>
      <c r="CFM2782" s="1"/>
      <c r="CFN2782" s="1"/>
      <c r="CFO2782" s="1"/>
      <c r="CFP2782" s="1"/>
      <c r="CFQ2782" s="1"/>
      <c r="CFR2782" s="1"/>
      <c r="CFS2782" s="1"/>
      <c r="CFT2782" s="1"/>
      <c r="CFU2782" s="1"/>
      <c r="CFV2782" s="1"/>
      <c r="CFW2782" s="1"/>
      <c r="CFX2782" s="1"/>
      <c r="CFY2782" s="1"/>
      <c r="CFZ2782" s="1"/>
      <c r="CGA2782" s="1"/>
      <c r="CGB2782" s="1"/>
      <c r="CGC2782" s="1"/>
      <c r="CGD2782" s="1"/>
      <c r="CGE2782" s="1"/>
      <c r="CGF2782" s="1"/>
      <c r="CGG2782" s="1"/>
      <c r="CGH2782" s="1"/>
      <c r="CGI2782" s="1"/>
      <c r="CGJ2782" s="1"/>
      <c r="CGK2782" s="1"/>
      <c r="CGL2782" s="1"/>
      <c r="CGM2782" s="1"/>
      <c r="CGN2782" s="1"/>
      <c r="CGO2782" s="1"/>
      <c r="CGP2782" s="1"/>
      <c r="CGQ2782" s="1"/>
      <c r="CGR2782" s="1"/>
      <c r="CGS2782" s="1"/>
      <c r="CGT2782" s="1"/>
      <c r="CGU2782" s="1"/>
      <c r="CGV2782" s="1"/>
      <c r="CGW2782" s="1"/>
      <c r="CGX2782" s="1"/>
      <c r="CGY2782" s="1"/>
      <c r="CGZ2782" s="1"/>
      <c r="CHA2782" s="1"/>
      <c r="CHB2782" s="1"/>
      <c r="CHC2782" s="1"/>
      <c r="CHD2782" s="1"/>
      <c r="CHE2782" s="1"/>
      <c r="CHF2782" s="1"/>
      <c r="CHG2782" s="1"/>
      <c r="CHH2782" s="1"/>
      <c r="CHI2782" s="1"/>
      <c r="CHJ2782" s="1"/>
      <c r="CHK2782" s="1"/>
      <c r="CHL2782" s="1"/>
      <c r="CHM2782" s="1"/>
      <c r="CHN2782" s="1"/>
      <c r="CHO2782" s="1"/>
      <c r="CHP2782" s="1"/>
      <c r="CHQ2782" s="1"/>
      <c r="CHR2782" s="1"/>
      <c r="CHS2782" s="1"/>
      <c r="CHT2782" s="1"/>
      <c r="CHU2782" s="1"/>
      <c r="CHV2782" s="1"/>
      <c r="CHW2782" s="1"/>
      <c r="CHX2782" s="1"/>
      <c r="CHY2782" s="1"/>
      <c r="CHZ2782" s="1"/>
      <c r="CIA2782" s="1"/>
      <c r="CIB2782" s="1"/>
      <c r="CIC2782" s="1"/>
      <c r="CID2782" s="1"/>
      <c r="CIE2782" s="1"/>
      <c r="CIF2782" s="1"/>
      <c r="CIG2782" s="1"/>
      <c r="CIH2782" s="1"/>
      <c r="CII2782" s="1"/>
      <c r="CIJ2782" s="1"/>
      <c r="CIK2782" s="1"/>
      <c r="CIL2782" s="1"/>
      <c r="CIM2782" s="1"/>
      <c r="CIN2782" s="1"/>
      <c r="CIO2782" s="1"/>
      <c r="CIP2782" s="1"/>
      <c r="CIQ2782" s="1"/>
      <c r="CIR2782" s="1"/>
      <c r="CIS2782" s="1"/>
      <c r="CIT2782" s="1"/>
      <c r="CIU2782" s="1"/>
      <c r="CIV2782" s="1"/>
      <c r="CIW2782" s="1"/>
      <c r="CIX2782" s="1"/>
      <c r="CIY2782" s="1"/>
      <c r="CIZ2782" s="1"/>
      <c r="CJA2782" s="1"/>
      <c r="CJB2782" s="1"/>
      <c r="CJC2782" s="1"/>
      <c r="CJD2782" s="1"/>
      <c r="CJE2782" s="1"/>
      <c r="CJF2782" s="1"/>
      <c r="CJG2782" s="1"/>
      <c r="CJH2782" s="1"/>
      <c r="CJI2782" s="1"/>
      <c r="CJJ2782" s="1"/>
      <c r="CJK2782" s="1"/>
      <c r="CJL2782" s="1"/>
      <c r="CJM2782" s="1"/>
      <c r="CJN2782" s="1"/>
      <c r="CJO2782" s="1"/>
      <c r="CJP2782" s="1"/>
      <c r="CJQ2782" s="1"/>
      <c r="CJR2782" s="1"/>
      <c r="CJS2782" s="1"/>
      <c r="CJT2782" s="1"/>
      <c r="CJU2782" s="1"/>
      <c r="CJV2782" s="1"/>
      <c r="CJW2782" s="1"/>
      <c r="CJX2782" s="1"/>
      <c r="CJY2782" s="1"/>
      <c r="CJZ2782" s="1"/>
      <c r="CKA2782" s="1"/>
      <c r="CKB2782" s="1"/>
      <c r="CKC2782" s="1"/>
      <c r="CKD2782" s="1"/>
      <c r="CKE2782" s="1"/>
      <c r="CKF2782" s="1"/>
      <c r="CKG2782" s="1"/>
      <c r="CKH2782" s="1"/>
      <c r="CKI2782" s="1"/>
      <c r="CKJ2782" s="1"/>
      <c r="CKK2782" s="1"/>
      <c r="CKL2782" s="1"/>
      <c r="CKM2782" s="1"/>
      <c r="CKN2782" s="1"/>
      <c r="CKO2782" s="1"/>
      <c r="CKP2782" s="1"/>
      <c r="CKQ2782" s="1"/>
      <c r="CKR2782" s="1"/>
      <c r="CKS2782" s="1"/>
      <c r="CKT2782" s="1"/>
      <c r="CKU2782" s="1"/>
      <c r="CKV2782" s="1"/>
      <c r="CKW2782" s="1"/>
      <c r="CKX2782" s="1"/>
      <c r="CKY2782" s="1"/>
      <c r="CKZ2782" s="1"/>
      <c r="CLA2782" s="1"/>
      <c r="CLB2782" s="1"/>
      <c r="CLC2782" s="1"/>
      <c r="CLD2782" s="1"/>
      <c r="CLE2782" s="1"/>
      <c r="CLF2782" s="1"/>
      <c r="CLG2782" s="1"/>
      <c r="CLH2782" s="1"/>
      <c r="CLI2782" s="1"/>
      <c r="CLJ2782" s="1"/>
      <c r="CLK2782" s="1"/>
      <c r="CLL2782" s="1"/>
      <c r="CLM2782" s="1"/>
      <c r="CLN2782" s="1"/>
      <c r="CLO2782" s="1"/>
      <c r="CLP2782" s="1"/>
      <c r="CLQ2782" s="1"/>
      <c r="CLR2782" s="1"/>
      <c r="CLS2782" s="1"/>
      <c r="CLT2782" s="1"/>
      <c r="CLU2782" s="1"/>
      <c r="CLV2782" s="1"/>
      <c r="CLW2782" s="1"/>
      <c r="CLX2782" s="1"/>
      <c r="CLY2782" s="1"/>
      <c r="CLZ2782" s="1"/>
      <c r="CMA2782" s="1"/>
      <c r="CMB2782" s="1"/>
      <c r="CMC2782" s="1"/>
      <c r="CMD2782" s="1"/>
      <c r="CME2782" s="1"/>
      <c r="CMF2782" s="1"/>
      <c r="CMG2782" s="1"/>
      <c r="CMH2782" s="1"/>
      <c r="CMI2782" s="1"/>
      <c r="CMJ2782" s="1"/>
      <c r="CMK2782" s="1"/>
      <c r="CML2782" s="1"/>
      <c r="CMM2782" s="1"/>
      <c r="CMN2782" s="1"/>
      <c r="CMO2782" s="1"/>
      <c r="CMP2782" s="1"/>
      <c r="CMQ2782" s="1"/>
      <c r="CMR2782" s="1"/>
      <c r="CMS2782" s="1"/>
      <c r="CMT2782" s="1"/>
      <c r="CMU2782" s="1"/>
      <c r="CMV2782" s="1"/>
      <c r="CMW2782" s="1"/>
      <c r="CMX2782" s="1"/>
      <c r="CMY2782" s="1"/>
      <c r="CMZ2782" s="1"/>
      <c r="CNA2782" s="1"/>
      <c r="CNB2782" s="1"/>
      <c r="CNC2782" s="1"/>
      <c r="CND2782" s="1"/>
      <c r="CNE2782" s="1"/>
      <c r="CNF2782" s="1"/>
      <c r="CNG2782" s="1"/>
      <c r="CNH2782" s="1"/>
      <c r="CNI2782" s="1"/>
      <c r="CNJ2782" s="1"/>
      <c r="CNK2782" s="1"/>
      <c r="CNL2782" s="1"/>
      <c r="CNM2782" s="1"/>
      <c r="CNN2782" s="1"/>
      <c r="CNO2782" s="1"/>
      <c r="CNP2782" s="1"/>
      <c r="CNQ2782" s="1"/>
      <c r="CNR2782" s="1"/>
      <c r="CNS2782" s="1"/>
      <c r="CNT2782" s="1"/>
      <c r="CNU2782" s="1"/>
      <c r="CNV2782" s="1"/>
      <c r="CNW2782" s="1"/>
      <c r="CNX2782" s="1"/>
      <c r="CNY2782" s="1"/>
      <c r="CNZ2782" s="1"/>
      <c r="COA2782" s="1"/>
      <c r="COB2782" s="1"/>
      <c r="COC2782" s="1"/>
      <c r="COD2782" s="1"/>
      <c r="COE2782" s="1"/>
      <c r="COF2782" s="1"/>
      <c r="COG2782" s="1"/>
      <c r="COH2782" s="1"/>
      <c r="COI2782" s="1"/>
      <c r="COJ2782" s="1"/>
      <c r="COK2782" s="1"/>
      <c r="COL2782" s="1"/>
      <c r="COM2782" s="1"/>
      <c r="CON2782" s="1"/>
      <c r="COO2782" s="1"/>
      <c r="COP2782" s="1"/>
      <c r="COQ2782" s="1"/>
      <c r="COR2782" s="1"/>
      <c r="COS2782" s="1"/>
      <c r="COT2782" s="1"/>
      <c r="COU2782" s="1"/>
      <c r="COV2782" s="1"/>
      <c r="COW2782" s="1"/>
      <c r="COX2782" s="1"/>
      <c r="COY2782" s="1"/>
      <c r="COZ2782" s="1"/>
      <c r="CPA2782" s="1"/>
      <c r="CPB2782" s="1"/>
      <c r="CPC2782" s="1"/>
      <c r="CPD2782" s="1"/>
      <c r="CPE2782" s="1"/>
      <c r="CPF2782" s="1"/>
      <c r="CPG2782" s="1"/>
      <c r="CPH2782" s="1"/>
      <c r="CPI2782" s="1"/>
      <c r="CPJ2782" s="1"/>
      <c r="CPK2782" s="1"/>
      <c r="CPL2782" s="1"/>
      <c r="CPM2782" s="1"/>
      <c r="CPN2782" s="1"/>
      <c r="CPO2782" s="1"/>
      <c r="CPP2782" s="1"/>
      <c r="CPQ2782" s="1"/>
      <c r="CPR2782" s="1"/>
      <c r="CPS2782" s="1"/>
      <c r="CPT2782" s="1"/>
      <c r="CPU2782" s="1"/>
      <c r="CPV2782" s="1"/>
      <c r="CPW2782" s="1"/>
      <c r="CPX2782" s="1"/>
      <c r="CPY2782" s="1"/>
      <c r="CPZ2782" s="1"/>
      <c r="CQA2782" s="1"/>
      <c r="CQB2782" s="1"/>
      <c r="CQC2782" s="1"/>
      <c r="CQD2782" s="1"/>
      <c r="CQE2782" s="1"/>
      <c r="CQF2782" s="1"/>
      <c r="CQG2782" s="1"/>
      <c r="CQH2782" s="1"/>
      <c r="CQI2782" s="1"/>
      <c r="CQJ2782" s="1"/>
      <c r="CQK2782" s="1"/>
      <c r="CQL2782" s="1"/>
      <c r="CQM2782" s="1"/>
      <c r="CQN2782" s="1"/>
      <c r="CQO2782" s="1"/>
      <c r="CQP2782" s="1"/>
      <c r="CQQ2782" s="1"/>
      <c r="CQR2782" s="1"/>
      <c r="CQS2782" s="1"/>
      <c r="CQT2782" s="1"/>
      <c r="CQU2782" s="1"/>
      <c r="CQV2782" s="1"/>
      <c r="CQW2782" s="1"/>
      <c r="CQX2782" s="1"/>
      <c r="CQY2782" s="1"/>
      <c r="CQZ2782" s="1"/>
      <c r="CRA2782" s="1"/>
      <c r="CRB2782" s="1"/>
      <c r="CRC2782" s="1"/>
      <c r="CRD2782" s="1"/>
      <c r="CRE2782" s="1"/>
      <c r="CRF2782" s="1"/>
      <c r="CRG2782" s="1"/>
      <c r="CRH2782" s="1"/>
      <c r="CRI2782" s="1"/>
      <c r="CRJ2782" s="1"/>
      <c r="CRK2782" s="1"/>
      <c r="CRL2782" s="1"/>
      <c r="CRM2782" s="1"/>
      <c r="CRN2782" s="1"/>
      <c r="CRO2782" s="1"/>
      <c r="CRP2782" s="1"/>
      <c r="CRQ2782" s="1"/>
      <c r="CRR2782" s="1"/>
      <c r="CRS2782" s="1"/>
      <c r="CRT2782" s="1"/>
      <c r="CRU2782" s="1"/>
      <c r="CRV2782" s="1"/>
      <c r="CRW2782" s="1"/>
      <c r="CRX2782" s="1"/>
      <c r="CRY2782" s="1"/>
      <c r="CRZ2782" s="1"/>
      <c r="CSA2782" s="1"/>
      <c r="CSB2782" s="1"/>
      <c r="CSC2782" s="1"/>
      <c r="CSD2782" s="1"/>
      <c r="CSE2782" s="1"/>
      <c r="CSF2782" s="1"/>
      <c r="CSG2782" s="1"/>
      <c r="CSH2782" s="1"/>
      <c r="CSI2782" s="1"/>
      <c r="CSJ2782" s="1"/>
      <c r="CSK2782" s="1"/>
      <c r="CSL2782" s="1"/>
      <c r="CSM2782" s="1"/>
      <c r="CSN2782" s="1"/>
      <c r="CSO2782" s="1"/>
      <c r="CSP2782" s="1"/>
      <c r="CSQ2782" s="1"/>
      <c r="CSR2782" s="1"/>
      <c r="CSS2782" s="1"/>
      <c r="CST2782" s="1"/>
      <c r="CSU2782" s="1"/>
      <c r="CSV2782" s="1"/>
      <c r="CSW2782" s="1"/>
      <c r="CSX2782" s="1"/>
      <c r="CSY2782" s="1"/>
      <c r="CSZ2782" s="1"/>
      <c r="CTA2782" s="1"/>
      <c r="CTB2782" s="1"/>
      <c r="CTC2782" s="1"/>
      <c r="CTD2782" s="1"/>
      <c r="CTE2782" s="1"/>
      <c r="CTF2782" s="1"/>
      <c r="CTG2782" s="1"/>
      <c r="CTH2782" s="1"/>
      <c r="CTI2782" s="1"/>
      <c r="CTJ2782" s="1"/>
      <c r="CTK2782" s="1"/>
      <c r="CTL2782" s="1"/>
      <c r="CTM2782" s="1"/>
      <c r="CTN2782" s="1"/>
      <c r="CTO2782" s="1"/>
      <c r="CTP2782" s="1"/>
      <c r="CTQ2782" s="1"/>
      <c r="CTR2782" s="1"/>
      <c r="CTS2782" s="1"/>
      <c r="CTT2782" s="1"/>
      <c r="CTU2782" s="1"/>
      <c r="CTV2782" s="1"/>
      <c r="CTW2782" s="1"/>
      <c r="CTX2782" s="1"/>
      <c r="CTY2782" s="1"/>
      <c r="CTZ2782" s="1"/>
      <c r="CUA2782" s="1"/>
      <c r="CUB2782" s="1"/>
      <c r="CUC2782" s="1"/>
      <c r="CUD2782" s="1"/>
      <c r="CUE2782" s="1"/>
      <c r="CUF2782" s="1"/>
      <c r="CUG2782" s="1"/>
      <c r="CUH2782" s="1"/>
      <c r="CUI2782" s="1"/>
      <c r="CUJ2782" s="1"/>
      <c r="CUK2782" s="1"/>
      <c r="CUL2782" s="1"/>
      <c r="CUM2782" s="1"/>
      <c r="CUN2782" s="1"/>
      <c r="CUO2782" s="1"/>
      <c r="CUP2782" s="1"/>
      <c r="CUQ2782" s="1"/>
      <c r="CUR2782" s="1"/>
      <c r="CUS2782" s="1"/>
      <c r="CUT2782" s="1"/>
      <c r="CUU2782" s="1"/>
      <c r="CUV2782" s="1"/>
      <c r="CUW2782" s="1"/>
      <c r="CUX2782" s="1"/>
      <c r="CUY2782" s="1"/>
      <c r="CUZ2782" s="1"/>
      <c r="CVA2782" s="1"/>
      <c r="CVB2782" s="1"/>
      <c r="CVC2782" s="1"/>
      <c r="CVD2782" s="1"/>
      <c r="CVE2782" s="1"/>
      <c r="CVF2782" s="1"/>
      <c r="CVG2782" s="1"/>
      <c r="CVH2782" s="1"/>
      <c r="CVI2782" s="1"/>
      <c r="CVJ2782" s="1"/>
      <c r="CVK2782" s="1"/>
      <c r="CVL2782" s="1"/>
      <c r="CVM2782" s="1"/>
      <c r="CVN2782" s="1"/>
      <c r="CVO2782" s="1"/>
      <c r="CVP2782" s="1"/>
      <c r="CVQ2782" s="1"/>
      <c r="CVR2782" s="1"/>
      <c r="CVS2782" s="1"/>
      <c r="CVT2782" s="1"/>
      <c r="CVU2782" s="1"/>
      <c r="CVV2782" s="1"/>
      <c r="CVW2782" s="1"/>
      <c r="CVX2782" s="1"/>
      <c r="CVY2782" s="1"/>
      <c r="CVZ2782" s="1"/>
      <c r="CWA2782" s="1"/>
      <c r="CWB2782" s="1"/>
      <c r="CWC2782" s="1"/>
      <c r="CWD2782" s="1"/>
      <c r="CWE2782" s="1"/>
      <c r="CWF2782" s="1"/>
      <c r="CWG2782" s="1"/>
      <c r="CWH2782" s="1"/>
      <c r="CWI2782" s="1"/>
      <c r="CWJ2782" s="1"/>
      <c r="CWK2782" s="1"/>
      <c r="CWL2782" s="1"/>
      <c r="CWM2782" s="1"/>
      <c r="CWN2782" s="1"/>
      <c r="CWO2782" s="1"/>
      <c r="CWP2782" s="1"/>
      <c r="CWQ2782" s="1"/>
      <c r="CWR2782" s="1"/>
      <c r="CWS2782" s="1"/>
      <c r="CWT2782" s="1"/>
      <c r="CWU2782" s="1"/>
      <c r="CWV2782" s="1"/>
      <c r="CWW2782" s="1"/>
      <c r="CWX2782" s="1"/>
      <c r="CWY2782" s="1"/>
      <c r="CWZ2782" s="1"/>
      <c r="CXA2782" s="1"/>
      <c r="CXB2782" s="1"/>
      <c r="CXC2782" s="1"/>
      <c r="CXD2782" s="1"/>
      <c r="CXE2782" s="1"/>
      <c r="CXF2782" s="1"/>
      <c r="CXG2782" s="1"/>
      <c r="CXH2782" s="1"/>
      <c r="CXI2782" s="1"/>
      <c r="CXJ2782" s="1"/>
      <c r="CXK2782" s="1"/>
      <c r="CXL2782" s="1"/>
      <c r="CXM2782" s="1"/>
      <c r="CXN2782" s="1"/>
      <c r="CXO2782" s="1"/>
      <c r="CXP2782" s="1"/>
      <c r="CXQ2782" s="1"/>
      <c r="CXR2782" s="1"/>
      <c r="CXS2782" s="1"/>
      <c r="CXT2782" s="1"/>
      <c r="CXU2782" s="1"/>
      <c r="CXV2782" s="1"/>
      <c r="CXW2782" s="1"/>
      <c r="CXX2782" s="1"/>
      <c r="CXY2782" s="1"/>
      <c r="CXZ2782" s="1"/>
      <c r="CYA2782" s="1"/>
      <c r="CYB2782" s="1"/>
      <c r="CYC2782" s="1"/>
      <c r="CYD2782" s="1"/>
      <c r="CYE2782" s="1"/>
      <c r="CYF2782" s="1"/>
      <c r="CYG2782" s="1"/>
      <c r="CYH2782" s="1"/>
      <c r="CYI2782" s="1"/>
      <c r="CYJ2782" s="1"/>
      <c r="CYK2782" s="1"/>
      <c r="CYL2782" s="1"/>
      <c r="CYM2782" s="1"/>
      <c r="CYN2782" s="1"/>
      <c r="CYO2782" s="1"/>
      <c r="CYP2782" s="1"/>
      <c r="CYQ2782" s="1"/>
      <c r="CYR2782" s="1"/>
      <c r="CYS2782" s="1"/>
      <c r="CYT2782" s="1"/>
      <c r="CYU2782" s="1"/>
      <c r="CYV2782" s="1"/>
      <c r="CYW2782" s="1"/>
      <c r="CYX2782" s="1"/>
      <c r="CYY2782" s="1"/>
      <c r="CYZ2782" s="1"/>
      <c r="CZA2782" s="1"/>
      <c r="CZB2782" s="1"/>
      <c r="CZC2782" s="1"/>
      <c r="CZD2782" s="1"/>
      <c r="CZE2782" s="1"/>
      <c r="CZF2782" s="1"/>
      <c r="CZG2782" s="1"/>
      <c r="CZH2782" s="1"/>
      <c r="CZI2782" s="1"/>
      <c r="CZJ2782" s="1"/>
      <c r="CZK2782" s="1"/>
      <c r="CZL2782" s="1"/>
      <c r="CZM2782" s="1"/>
      <c r="CZN2782" s="1"/>
      <c r="CZO2782" s="1"/>
      <c r="CZP2782" s="1"/>
      <c r="CZQ2782" s="1"/>
      <c r="CZR2782" s="1"/>
      <c r="CZS2782" s="1"/>
      <c r="CZT2782" s="1"/>
      <c r="CZU2782" s="1"/>
      <c r="CZV2782" s="1"/>
      <c r="CZW2782" s="1"/>
      <c r="CZX2782" s="1"/>
      <c r="CZY2782" s="1"/>
      <c r="CZZ2782" s="1"/>
      <c r="DAA2782" s="1"/>
      <c r="DAB2782" s="1"/>
      <c r="DAC2782" s="1"/>
      <c r="DAD2782" s="1"/>
      <c r="DAE2782" s="1"/>
      <c r="DAF2782" s="1"/>
      <c r="DAG2782" s="1"/>
      <c r="DAH2782" s="1"/>
      <c r="DAI2782" s="1"/>
      <c r="DAJ2782" s="1"/>
      <c r="DAK2782" s="1"/>
      <c r="DAL2782" s="1"/>
      <c r="DAM2782" s="1"/>
      <c r="DAN2782" s="1"/>
      <c r="DAO2782" s="1"/>
      <c r="DAP2782" s="1"/>
      <c r="DAQ2782" s="1"/>
      <c r="DAR2782" s="1"/>
      <c r="DAS2782" s="1"/>
      <c r="DAT2782" s="1"/>
      <c r="DAU2782" s="1"/>
      <c r="DAV2782" s="1"/>
      <c r="DAW2782" s="1"/>
      <c r="DAX2782" s="1"/>
      <c r="DAY2782" s="1"/>
      <c r="DAZ2782" s="1"/>
      <c r="DBA2782" s="1"/>
      <c r="DBB2782" s="1"/>
      <c r="DBC2782" s="1"/>
      <c r="DBD2782" s="1"/>
      <c r="DBE2782" s="1"/>
      <c r="DBF2782" s="1"/>
      <c r="DBG2782" s="1"/>
      <c r="DBH2782" s="1"/>
      <c r="DBI2782" s="1"/>
      <c r="DBJ2782" s="1"/>
      <c r="DBK2782" s="1"/>
      <c r="DBL2782" s="1"/>
      <c r="DBM2782" s="1"/>
      <c r="DBN2782" s="1"/>
      <c r="DBO2782" s="1"/>
      <c r="DBP2782" s="1"/>
      <c r="DBQ2782" s="1"/>
      <c r="DBR2782" s="1"/>
      <c r="DBS2782" s="1"/>
      <c r="DBT2782" s="1"/>
      <c r="DBU2782" s="1"/>
      <c r="DBV2782" s="1"/>
      <c r="DBW2782" s="1"/>
      <c r="DBX2782" s="1"/>
      <c r="DBY2782" s="1"/>
      <c r="DBZ2782" s="1"/>
      <c r="DCA2782" s="1"/>
      <c r="DCB2782" s="1"/>
      <c r="DCC2782" s="1"/>
      <c r="DCD2782" s="1"/>
      <c r="DCE2782" s="1"/>
      <c r="DCF2782" s="1"/>
      <c r="DCG2782" s="1"/>
      <c r="DCH2782" s="1"/>
      <c r="DCI2782" s="1"/>
      <c r="DCJ2782" s="1"/>
      <c r="DCK2782" s="1"/>
      <c r="DCL2782" s="1"/>
      <c r="DCM2782" s="1"/>
      <c r="DCN2782" s="1"/>
      <c r="DCO2782" s="1"/>
      <c r="DCP2782" s="1"/>
      <c r="DCQ2782" s="1"/>
      <c r="DCR2782" s="1"/>
      <c r="DCS2782" s="1"/>
      <c r="DCT2782" s="1"/>
      <c r="DCU2782" s="1"/>
      <c r="DCV2782" s="1"/>
      <c r="DCW2782" s="1"/>
      <c r="DCX2782" s="1"/>
      <c r="DCY2782" s="1"/>
      <c r="DCZ2782" s="1"/>
      <c r="DDA2782" s="1"/>
      <c r="DDB2782" s="1"/>
      <c r="DDC2782" s="1"/>
      <c r="DDD2782" s="1"/>
      <c r="DDE2782" s="1"/>
      <c r="DDF2782" s="1"/>
      <c r="DDG2782" s="1"/>
      <c r="DDH2782" s="1"/>
      <c r="DDI2782" s="1"/>
      <c r="DDJ2782" s="1"/>
      <c r="DDK2782" s="1"/>
      <c r="DDL2782" s="1"/>
      <c r="DDM2782" s="1"/>
      <c r="DDN2782" s="1"/>
      <c r="DDO2782" s="1"/>
      <c r="DDP2782" s="1"/>
      <c r="DDQ2782" s="1"/>
      <c r="DDR2782" s="1"/>
      <c r="DDS2782" s="1"/>
      <c r="DDT2782" s="1"/>
      <c r="DDU2782" s="1"/>
      <c r="DDV2782" s="1"/>
      <c r="DDW2782" s="1"/>
      <c r="DDX2782" s="1"/>
      <c r="DDY2782" s="1"/>
      <c r="DDZ2782" s="1"/>
      <c r="DEA2782" s="1"/>
      <c r="DEB2782" s="1"/>
      <c r="DEC2782" s="1"/>
      <c r="DED2782" s="1"/>
      <c r="DEE2782" s="1"/>
      <c r="DEF2782" s="1"/>
      <c r="DEG2782" s="1"/>
      <c r="DEH2782" s="1"/>
      <c r="DEI2782" s="1"/>
      <c r="DEJ2782" s="1"/>
      <c r="DEK2782" s="1"/>
      <c r="DEL2782" s="1"/>
      <c r="DEM2782" s="1"/>
      <c r="DEN2782" s="1"/>
      <c r="DEO2782" s="1"/>
      <c r="DEP2782" s="1"/>
      <c r="DEQ2782" s="1"/>
      <c r="DER2782" s="1"/>
      <c r="DES2782" s="1"/>
      <c r="DET2782" s="1"/>
      <c r="DEU2782" s="1"/>
      <c r="DEV2782" s="1"/>
      <c r="DEW2782" s="1"/>
      <c r="DEX2782" s="1"/>
      <c r="DEY2782" s="1"/>
      <c r="DEZ2782" s="1"/>
      <c r="DFA2782" s="1"/>
      <c r="DFB2782" s="1"/>
      <c r="DFC2782" s="1"/>
      <c r="DFD2782" s="1"/>
      <c r="DFE2782" s="1"/>
      <c r="DFF2782" s="1"/>
      <c r="DFG2782" s="1"/>
      <c r="DFH2782" s="1"/>
      <c r="DFI2782" s="1"/>
      <c r="DFJ2782" s="1"/>
      <c r="DFK2782" s="1"/>
      <c r="DFL2782" s="1"/>
      <c r="DFM2782" s="1"/>
      <c r="DFN2782" s="1"/>
      <c r="DFO2782" s="1"/>
      <c r="DFP2782" s="1"/>
      <c r="DFQ2782" s="1"/>
      <c r="DFR2782" s="1"/>
      <c r="DFS2782" s="1"/>
      <c r="DFT2782" s="1"/>
      <c r="DFU2782" s="1"/>
      <c r="DFV2782" s="1"/>
      <c r="DFW2782" s="1"/>
      <c r="DFX2782" s="1"/>
      <c r="DFY2782" s="1"/>
      <c r="DFZ2782" s="1"/>
      <c r="DGA2782" s="1"/>
      <c r="DGB2782" s="1"/>
      <c r="DGC2782" s="1"/>
      <c r="DGD2782" s="1"/>
      <c r="DGE2782" s="1"/>
      <c r="DGF2782" s="1"/>
      <c r="DGG2782" s="1"/>
      <c r="DGH2782" s="1"/>
      <c r="DGI2782" s="1"/>
      <c r="DGJ2782" s="1"/>
      <c r="DGK2782" s="1"/>
      <c r="DGL2782" s="1"/>
      <c r="DGM2782" s="1"/>
      <c r="DGN2782" s="1"/>
      <c r="DGO2782" s="1"/>
      <c r="DGP2782" s="1"/>
      <c r="DGQ2782" s="1"/>
      <c r="DGR2782" s="1"/>
      <c r="DGS2782" s="1"/>
      <c r="DGT2782" s="1"/>
      <c r="DGU2782" s="1"/>
      <c r="DGV2782" s="1"/>
      <c r="DGW2782" s="1"/>
      <c r="DGX2782" s="1"/>
      <c r="DGY2782" s="1"/>
      <c r="DGZ2782" s="1"/>
      <c r="DHA2782" s="1"/>
      <c r="DHB2782" s="1"/>
      <c r="DHC2782" s="1"/>
      <c r="DHD2782" s="1"/>
      <c r="DHE2782" s="1"/>
      <c r="DHF2782" s="1"/>
      <c r="DHG2782" s="1"/>
      <c r="DHH2782" s="1"/>
      <c r="DHI2782" s="1"/>
      <c r="DHJ2782" s="1"/>
      <c r="DHK2782" s="1"/>
      <c r="DHL2782" s="1"/>
      <c r="DHM2782" s="1"/>
      <c r="DHN2782" s="1"/>
      <c r="DHO2782" s="1"/>
      <c r="DHP2782" s="1"/>
      <c r="DHQ2782" s="1"/>
      <c r="DHR2782" s="1"/>
      <c r="DHS2782" s="1"/>
      <c r="DHT2782" s="1"/>
      <c r="DHU2782" s="1"/>
      <c r="DHV2782" s="1"/>
      <c r="DHW2782" s="1"/>
      <c r="DHX2782" s="1"/>
      <c r="DHY2782" s="1"/>
      <c r="DHZ2782" s="1"/>
      <c r="DIA2782" s="1"/>
      <c r="DIB2782" s="1"/>
      <c r="DIC2782" s="1"/>
      <c r="DID2782" s="1"/>
      <c r="DIE2782" s="1"/>
      <c r="DIF2782" s="1"/>
      <c r="DIG2782" s="1"/>
      <c r="DIH2782" s="1"/>
      <c r="DII2782" s="1"/>
      <c r="DIJ2782" s="1"/>
      <c r="DIK2782" s="1"/>
      <c r="DIL2782" s="1"/>
      <c r="DIM2782" s="1"/>
      <c r="DIN2782" s="1"/>
      <c r="DIO2782" s="1"/>
      <c r="DIP2782" s="1"/>
      <c r="DIQ2782" s="1"/>
      <c r="DIR2782" s="1"/>
      <c r="DIS2782" s="1"/>
      <c r="DIT2782" s="1"/>
      <c r="DIU2782" s="1"/>
      <c r="DIV2782" s="1"/>
      <c r="DIW2782" s="1"/>
      <c r="DIX2782" s="1"/>
      <c r="DIY2782" s="1"/>
      <c r="DIZ2782" s="1"/>
      <c r="DJA2782" s="1"/>
      <c r="DJB2782" s="1"/>
      <c r="DJC2782" s="1"/>
      <c r="DJD2782" s="1"/>
      <c r="DJE2782" s="1"/>
      <c r="DJF2782" s="1"/>
      <c r="DJG2782" s="1"/>
      <c r="DJH2782" s="1"/>
      <c r="DJI2782" s="1"/>
      <c r="DJJ2782" s="1"/>
      <c r="DJK2782" s="1"/>
      <c r="DJL2782" s="1"/>
      <c r="DJM2782" s="1"/>
      <c r="DJN2782" s="1"/>
      <c r="DJO2782" s="1"/>
      <c r="DJP2782" s="1"/>
      <c r="DJQ2782" s="1"/>
      <c r="DJR2782" s="1"/>
      <c r="DJS2782" s="1"/>
      <c r="DJT2782" s="1"/>
      <c r="DJU2782" s="1"/>
      <c r="DJV2782" s="1"/>
      <c r="DJW2782" s="1"/>
      <c r="DJX2782" s="1"/>
      <c r="DJY2782" s="1"/>
      <c r="DJZ2782" s="1"/>
      <c r="DKA2782" s="1"/>
      <c r="DKB2782" s="1"/>
      <c r="DKC2782" s="1"/>
      <c r="DKD2782" s="1"/>
      <c r="DKE2782" s="1"/>
      <c r="DKF2782" s="1"/>
      <c r="DKG2782" s="1"/>
      <c r="DKH2782" s="1"/>
      <c r="DKI2782" s="1"/>
      <c r="DKJ2782" s="1"/>
      <c r="DKK2782" s="1"/>
      <c r="DKL2782" s="1"/>
      <c r="DKM2782" s="1"/>
      <c r="DKN2782" s="1"/>
      <c r="DKO2782" s="1"/>
      <c r="DKP2782" s="1"/>
      <c r="DKQ2782" s="1"/>
      <c r="DKR2782" s="1"/>
      <c r="DKS2782" s="1"/>
      <c r="DKT2782" s="1"/>
      <c r="DKU2782" s="1"/>
      <c r="DKV2782" s="1"/>
      <c r="DKW2782" s="1"/>
      <c r="DKX2782" s="1"/>
      <c r="DKY2782" s="1"/>
      <c r="DKZ2782" s="1"/>
      <c r="DLA2782" s="1"/>
      <c r="DLB2782" s="1"/>
      <c r="DLC2782" s="1"/>
      <c r="DLD2782" s="1"/>
      <c r="DLE2782" s="1"/>
      <c r="DLF2782" s="1"/>
      <c r="DLG2782" s="1"/>
      <c r="DLH2782" s="1"/>
      <c r="DLI2782" s="1"/>
      <c r="DLJ2782" s="1"/>
      <c r="DLK2782" s="1"/>
      <c r="DLL2782" s="1"/>
      <c r="DLM2782" s="1"/>
      <c r="DLN2782" s="1"/>
      <c r="DLO2782" s="1"/>
      <c r="DLP2782" s="1"/>
      <c r="DLQ2782" s="1"/>
      <c r="DLR2782" s="1"/>
      <c r="DLS2782" s="1"/>
      <c r="DLT2782" s="1"/>
      <c r="DLU2782" s="1"/>
      <c r="DLV2782" s="1"/>
      <c r="DLW2782" s="1"/>
      <c r="DLX2782" s="1"/>
      <c r="DLY2782" s="1"/>
      <c r="DLZ2782" s="1"/>
      <c r="DMA2782" s="1"/>
      <c r="DMB2782" s="1"/>
      <c r="DMC2782" s="1"/>
      <c r="DMD2782" s="1"/>
      <c r="DME2782" s="1"/>
      <c r="DMF2782" s="1"/>
      <c r="DMG2782" s="1"/>
      <c r="DMH2782" s="1"/>
      <c r="DMI2782" s="1"/>
      <c r="DMJ2782" s="1"/>
      <c r="DMK2782" s="1"/>
      <c r="DML2782" s="1"/>
      <c r="DMM2782" s="1"/>
      <c r="DMN2782" s="1"/>
      <c r="DMO2782" s="1"/>
      <c r="DMP2782" s="1"/>
      <c r="DMQ2782" s="1"/>
      <c r="DMR2782" s="1"/>
      <c r="DMS2782" s="1"/>
      <c r="DMT2782" s="1"/>
      <c r="DMU2782" s="1"/>
      <c r="DMV2782" s="1"/>
      <c r="DMW2782" s="1"/>
      <c r="DMX2782" s="1"/>
      <c r="DMY2782" s="1"/>
      <c r="DMZ2782" s="1"/>
      <c r="DNA2782" s="1"/>
      <c r="DNB2782" s="1"/>
      <c r="DNC2782" s="1"/>
      <c r="DND2782" s="1"/>
      <c r="DNE2782" s="1"/>
      <c r="DNF2782" s="1"/>
      <c r="DNG2782" s="1"/>
      <c r="DNH2782" s="1"/>
      <c r="DNI2782" s="1"/>
      <c r="DNJ2782" s="1"/>
      <c r="DNK2782" s="1"/>
      <c r="DNL2782" s="1"/>
      <c r="DNM2782" s="1"/>
      <c r="DNN2782" s="1"/>
      <c r="DNO2782" s="1"/>
      <c r="DNP2782" s="1"/>
      <c r="DNQ2782" s="1"/>
      <c r="DNR2782" s="1"/>
      <c r="DNS2782" s="1"/>
      <c r="DNT2782" s="1"/>
      <c r="DNU2782" s="1"/>
      <c r="DNV2782" s="1"/>
      <c r="DNW2782" s="1"/>
      <c r="DNX2782" s="1"/>
      <c r="DNY2782" s="1"/>
      <c r="DNZ2782" s="1"/>
      <c r="DOA2782" s="1"/>
      <c r="DOB2782" s="1"/>
      <c r="DOC2782" s="1"/>
      <c r="DOD2782" s="1"/>
      <c r="DOE2782" s="1"/>
      <c r="DOF2782" s="1"/>
      <c r="DOG2782" s="1"/>
      <c r="DOH2782" s="1"/>
      <c r="DOI2782" s="1"/>
      <c r="DOJ2782" s="1"/>
      <c r="DOK2782" s="1"/>
      <c r="DOL2782" s="1"/>
      <c r="DOM2782" s="1"/>
      <c r="DON2782" s="1"/>
      <c r="DOO2782" s="1"/>
      <c r="DOP2782" s="1"/>
      <c r="DOQ2782" s="1"/>
      <c r="DOR2782" s="1"/>
      <c r="DOS2782" s="1"/>
      <c r="DOT2782" s="1"/>
      <c r="DOU2782" s="1"/>
      <c r="DOV2782" s="1"/>
      <c r="DOW2782" s="1"/>
      <c r="DOX2782" s="1"/>
      <c r="DOY2782" s="1"/>
      <c r="DOZ2782" s="1"/>
      <c r="DPA2782" s="1"/>
      <c r="DPB2782" s="1"/>
      <c r="DPC2782" s="1"/>
      <c r="DPD2782" s="1"/>
      <c r="DPE2782" s="1"/>
      <c r="DPF2782" s="1"/>
      <c r="DPG2782" s="1"/>
      <c r="DPH2782" s="1"/>
      <c r="DPI2782" s="1"/>
      <c r="DPJ2782" s="1"/>
      <c r="DPK2782" s="1"/>
      <c r="DPL2782" s="1"/>
      <c r="DPM2782" s="1"/>
      <c r="DPN2782" s="1"/>
      <c r="DPO2782" s="1"/>
      <c r="DPP2782" s="1"/>
      <c r="DPQ2782" s="1"/>
      <c r="DPR2782" s="1"/>
      <c r="DPS2782" s="1"/>
      <c r="DPT2782" s="1"/>
      <c r="DPU2782" s="1"/>
      <c r="DPV2782" s="1"/>
      <c r="DPW2782" s="1"/>
      <c r="DPX2782" s="1"/>
      <c r="DPY2782" s="1"/>
      <c r="DPZ2782" s="1"/>
      <c r="DQA2782" s="1"/>
      <c r="DQB2782" s="1"/>
      <c r="DQC2782" s="1"/>
      <c r="DQD2782" s="1"/>
      <c r="DQE2782" s="1"/>
      <c r="DQF2782" s="1"/>
      <c r="DQG2782" s="1"/>
      <c r="DQH2782" s="1"/>
      <c r="DQI2782" s="1"/>
      <c r="DQJ2782" s="1"/>
      <c r="DQK2782" s="1"/>
      <c r="DQL2782" s="1"/>
      <c r="DQM2782" s="1"/>
      <c r="DQN2782" s="1"/>
      <c r="DQO2782" s="1"/>
      <c r="DQP2782" s="1"/>
      <c r="DQQ2782" s="1"/>
      <c r="DQR2782" s="1"/>
      <c r="DQS2782" s="1"/>
      <c r="DQT2782" s="1"/>
      <c r="DQU2782" s="1"/>
      <c r="DQV2782" s="1"/>
      <c r="DQW2782" s="1"/>
      <c r="DQX2782" s="1"/>
      <c r="DQY2782" s="1"/>
      <c r="DQZ2782" s="1"/>
      <c r="DRA2782" s="1"/>
      <c r="DRB2782" s="1"/>
      <c r="DRC2782" s="1"/>
      <c r="DRD2782" s="1"/>
      <c r="DRE2782" s="1"/>
      <c r="DRF2782" s="1"/>
      <c r="DRG2782" s="1"/>
      <c r="DRH2782" s="1"/>
      <c r="DRI2782" s="1"/>
      <c r="DRJ2782" s="1"/>
      <c r="DRK2782" s="1"/>
      <c r="DRL2782" s="1"/>
      <c r="DRM2782" s="1"/>
      <c r="DRN2782" s="1"/>
      <c r="DRO2782" s="1"/>
      <c r="DRP2782" s="1"/>
      <c r="DRQ2782" s="1"/>
      <c r="DRR2782" s="1"/>
      <c r="DRS2782" s="1"/>
      <c r="DRT2782" s="1"/>
      <c r="DRU2782" s="1"/>
      <c r="DRV2782" s="1"/>
      <c r="DRW2782" s="1"/>
      <c r="DRX2782" s="1"/>
      <c r="DRY2782" s="1"/>
      <c r="DRZ2782" s="1"/>
      <c r="DSA2782" s="1"/>
      <c r="DSB2782" s="1"/>
      <c r="DSC2782" s="1"/>
      <c r="DSD2782" s="1"/>
      <c r="DSE2782" s="1"/>
      <c r="DSF2782" s="1"/>
      <c r="DSG2782" s="1"/>
      <c r="DSH2782" s="1"/>
      <c r="DSI2782" s="1"/>
      <c r="DSJ2782" s="1"/>
      <c r="DSK2782" s="1"/>
      <c r="DSL2782" s="1"/>
      <c r="DSM2782" s="1"/>
      <c r="DSN2782" s="1"/>
      <c r="DSO2782" s="1"/>
      <c r="DSP2782" s="1"/>
      <c r="DSQ2782" s="1"/>
      <c r="DSR2782" s="1"/>
      <c r="DSS2782" s="1"/>
      <c r="DST2782" s="1"/>
      <c r="DSU2782" s="1"/>
      <c r="DSV2782" s="1"/>
      <c r="DSW2782" s="1"/>
      <c r="DSX2782" s="1"/>
      <c r="DSY2782" s="1"/>
      <c r="DSZ2782" s="1"/>
      <c r="DTA2782" s="1"/>
      <c r="DTB2782" s="1"/>
      <c r="DTC2782" s="1"/>
      <c r="DTD2782" s="1"/>
      <c r="DTE2782" s="1"/>
      <c r="DTF2782" s="1"/>
      <c r="DTG2782" s="1"/>
      <c r="DTH2782" s="1"/>
      <c r="DTI2782" s="1"/>
      <c r="DTJ2782" s="1"/>
      <c r="DTK2782" s="1"/>
      <c r="DTL2782" s="1"/>
      <c r="DTM2782" s="1"/>
      <c r="DTN2782" s="1"/>
      <c r="DTO2782" s="1"/>
      <c r="DTP2782" s="1"/>
      <c r="DTQ2782" s="1"/>
      <c r="DTR2782" s="1"/>
      <c r="DTS2782" s="1"/>
      <c r="DTT2782" s="1"/>
      <c r="DTU2782" s="1"/>
      <c r="DTV2782" s="1"/>
      <c r="DTW2782" s="1"/>
      <c r="DTX2782" s="1"/>
      <c r="DTY2782" s="1"/>
      <c r="DTZ2782" s="1"/>
      <c r="DUA2782" s="1"/>
      <c r="DUB2782" s="1"/>
      <c r="DUC2782" s="1"/>
      <c r="DUD2782" s="1"/>
      <c r="DUE2782" s="1"/>
      <c r="DUF2782" s="1"/>
      <c r="DUG2782" s="1"/>
      <c r="DUH2782" s="1"/>
      <c r="DUI2782" s="1"/>
      <c r="DUJ2782" s="1"/>
      <c r="DUK2782" s="1"/>
      <c r="DUL2782" s="1"/>
      <c r="DUM2782" s="1"/>
      <c r="DUN2782" s="1"/>
      <c r="DUO2782" s="1"/>
      <c r="DUP2782" s="1"/>
      <c r="DUQ2782" s="1"/>
      <c r="DUR2782" s="1"/>
      <c r="DUS2782" s="1"/>
      <c r="DUT2782" s="1"/>
      <c r="DUU2782" s="1"/>
      <c r="DUV2782" s="1"/>
      <c r="DUW2782" s="1"/>
      <c r="DUX2782" s="1"/>
      <c r="DUY2782" s="1"/>
      <c r="DUZ2782" s="1"/>
      <c r="DVA2782" s="1"/>
      <c r="DVB2782" s="1"/>
      <c r="DVC2782" s="1"/>
      <c r="DVD2782" s="1"/>
      <c r="DVE2782" s="1"/>
      <c r="DVF2782" s="1"/>
      <c r="DVG2782" s="1"/>
      <c r="DVH2782" s="1"/>
      <c r="DVI2782" s="1"/>
      <c r="DVJ2782" s="1"/>
      <c r="DVK2782" s="1"/>
      <c r="DVL2782" s="1"/>
      <c r="DVM2782" s="1"/>
      <c r="DVN2782" s="1"/>
      <c r="DVO2782" s="1"/>
      <c r="DVP2782" s="1"/>
      <c r="DVQ2782" s="1"/>
      <c r="DVR2782" s="1"/>
      <c r="DVS2782" s="1"/>
      <c r="DVT2782" s="1"/>
      <c r="DVU2782" s="1"/>
      <c r="DVV2782" s="1"/>
      <c r="DVW2782" s="1"/>
      <c r="DVX2782" s="1"/>
      <c r="DVY2782" s="1"/>
      <c r="DVZ2782" s="1"/>
      <c r="DWA2782" s="1"/>
      <c r="DWB2782" s="1"/>
      <c r="DWC2782" s="1"/>
      <c r="DWD2782" s="1"/>
      <c r="DWE2782" s="1"/>
      <c r="DWF2782" s="1"/>
      <c r="DWG2782" s="1"/>
      <c r="DWH2782" s="1"/>
      <c r="DWI2782" s="1"/>
      <c r="DWJ2782" s="1"/>
      <c r="DWK2782" s="1"/>
      <c r="DWL2782" s="1"/>
      <c r="DWM2782" s="1"/>
      <c r="DWN2782" s="1"/>
      <c r="DWO2782" s="1"/>
      <c r="DWP2782" s="1"/>
      <c r="DWQ2782" s="1"/>
      <c r="DWR2782" s="1"/>
      <c r="DWS2782" s="1"/>
      <c r="DWT2782" s="1"/>
      <c r="DWU2782" s="1"/>
      <c r="DWV2782" s="1"/>
      <c r="DWW2782" s="1"/>
      <c r="DWX2782" s="1"/>
      <c r="DWY2782" s="1"/>
      <c r="DWZ2782" s="1"/>
      <c r="DXA2782" s="1"/>
      <c r="DXB2782" s="1"/>
      <c r="DXC2782" s="1"/>
      <c r="DXD2782" s="1"/>
      <c r="DXE2782" s="1"/>
      <c r="DXF2782" s="1"/>
      <c r="DXG2782" s="1"/>
      <c r="DXH2782" s="1"/>
      <c r="DXI2782" s="1"/>
      <c r="DXJ2782" s="1"/>
      <c r="DXK2782" s="1"/>
      <c r="DXL2782" s="1"/>
      <c r="DXM2782" s="1"/>
      <c r="DXN2782" s="1"/>
      <c r="DXO2782" s="1"/>
      <c r="DXP2782" s="1"/>
      <c r="DXQ2782" s="1"/>
      <c r="DXR2782" s="1"/>
      <c r="DXS2782" s="1"/>
      <c r="DXT2782" s="1"/>
      <c r="DXU2782" s="1"/>
      <c r="DXV2782" s="1"/>
      <c r="DXW2782" s="1"/>
      <c r="DXX2782" s="1"/>
      <c r="DXY2782" s="1"/>
      <c r="DXZ2782" s="1"/>
      <c r="DYA2782" s="1"/>
      <c r="DYB2782" s="1"/>
      <c r="DYC2782" s="1"/>
      <c r="DYD2782" s="1"/>
      <c r="DYE2782" s="1"/>
      <c r="DYF2782" s="1"/>
      <c r="DYG2782" s="1"/>
      <c r="DYH2782" s="1"/>
      <c r="DYI2782" s="1"/>
      <c r="DYJ2782" s="1"/>
      <c r="DYK2782" s="1"/>
      <c r="DYL2782" s="1"/>
      <c r="DYM2782" s="1"/>
      <c r="DYN2782" s="1"/>
      <c r="DYO2782" s="1"/>
      <c r="DYP2782" s="1"/>
      <c r="DYQ2782" s="1"/>
      <c r="DYR2782" s="1"/>
      <c r="DYS2782" s="1"/>
      <c r="DYT2782" s="1"/>
      <c r="DYU2782" s="1"/>
      <c r="DYV2782" s="1"/>
      <c r="DYW2782" s="1"/>
      <c r="DYX2782" s="1"/>
      <c r="DYY2782" s="1"/>
      <c r="DYZ2782" s="1"/>
      <c r="DZA2782" s="1"/>
      <c r="DZB2782" s="1"/>
      <c r="DZC2782" s="1"/>
      <c r="DZD2782" s="1"/>
      <c r="DZE2782" s="1"/>
      <c r="DZF2782" s="1"/>
      <c r="DZG2782" s="1"/>
      <c r="DZH2782" s="1"/>
      <c r="DZI2782" s="1"/>
      <c r="DZJ2782" s="1"/>
      <c r="DZK2782" s="1"/>
      <c r="DZL2782" s="1"/>
      <c r="DZM2782" s="1"/>
      <c r="DZN2782" s="1"/>
      <c r="DZO2782" s="1"/>
      <c r="DZP2782" s="1"/>
      <c r="DZQ2782" s="1"/>
      <c r="DZR2782" s="1"/>
      <c r="DZS2782" s="1"/>
      <c r="DZT2782" s="1"/>
      <c r="DZU2782" s="1"/>
      <c r="DZV2782" s="1"/>
      <c r="DZW2782" s="1"/>
      <c r="DZX2782" s="1"/>
      <c r="DZY2782" s="1"/>
      <c r="DZZ2782" s="1"/>
      <c r="EAA2782" s="1"/>
      <c r="EAB2782" s="1"/>
      <c r="EAC2782" s="1"/>
      <c r="EAD2782" s="1"/>
      <c r="EAE2782" s="1"/>
      <c r="EAF2782" s="1"/>
      <c r="EAG2782" s="1"/>
      <c r="EAH2782" s="1"/>
      <c r="EAI2782" s="1"/>
      <c r="EAJ2782" s="1"/>
      <c r="EAK2782" s="1"/>
      <c r="EAL2782" s="1"/>
      <c r="EAM2782" s="1"/>
      <c r="EAN2782" s="1"/>
      <c r="EAO2782" s="1"/>
      <c r="EAP2782" s="1"/>
      <c r="EAQ2782" s="1"/>
      <c r="EAR2782" s="1"/>
      <c r="EAS2782" s="1"/>
      <c r="EAT2782" s="1"/>
      <c r="EAU2782" s="1"/>
      <c r="EAV2782" s="1"/>
      <c r="EAW2782" s="1"/>
      <c r="EAX2782" s="1"/>
      <c r="EAY2782" s="1"/>
      <c r="EAZ2782" s="1"/>
      <c r="EBA2782" s="1"/>
      <c r="EBB2782" s="1"/>
      <c r="EBC2782" s="1"/>
      <c r="EBD2782" s="1"/>
      <c r="EBE2782" s="1"/>
      <c r="EBF2782" s="1"/>
      <c r="EBG2782" s="1"/>
      <c r="EBH2782" s="1"/>
      <c r="EBI2782" s="1"/>
      <c r="EBJ2782" s="1"/>
      <c r="EBK2782" s="1"/>
      <c r="EBL2782" s="1"/>
      <c r="EBM2782" s="1"/>
      <c r="EBN2782" s="1"/>
      <c r="EBO2782" s="1"/>
      <c r="EBP2782" s="1"/>
      <c r="EBQ2782" s="1"/>
      <c r="EBR2782" s="1"/>
      <c r="EBS2782" s="1"/>
      <c r="EBT2782" s="1"/>
      <c r="EBU2782" s="1"/>
      <c r="EBV2782" s="1"/>
      <c r="EBW2782" s="1"/>
      <c r="EBX2782" s="1"/>
      <c r="EBY2782" s="1"/>
      <c r="EBZ2782" s="1"/>
      <c r="ECA2782" s="1"/>
      <c r="ECB2782" s="1"/>
      <c r="ECC2782" s="1"/>
      <c r="ECD2782" s="1"/>
      <c r="ECE2782" s="1"/>
      <c r="ECF2782" s="1"/>
      <c r="ECG2782" s="1"/>
      <c r="ECH2782" s="1"/>
      <c r="ECI2782" s="1"/>
      <c r="ECJ2782" s="1"/>
      <c r="ECK2782" s="1"/>
      <c r="ECL2782" s="1"/>
      <c r="ECM2782" s="1"/>
      <c r="ECN2782" s="1"/>
      <c r="ECO2782" s="1"/>
      <c r="ECP2782" s="1"/>
      <c r="ECQ2782" s="1"/>
      <c r="ECR2782" s="1"/>
      <c r="ECS2782" s="1"/>
      <c r="ECT2782" s="1"/>
      <c r="ECU2782" s="1"/>
      <c r="ECV2782" s="1"/>
      <c r="ECW2782" s="1"/>
      <c r="ECX2782" s="1"/>
      <c r="ECY2782" s="1"/>
      <c r="ECZ2782" s="1"/>
      <c r="EDA2782" s="1"/>
      <c r="EDB2782" s="1"/>
      <c r="EDC2782" s="1"/>
      <c r="EDD2782" s="1"/>
      <c r="EDE2782" s="1"/>
      <c r="EDF2782" s="1"/>
      <c r="EDG2782" s="1"/>
      <c r="EDH2782" s="1"/>
      <c r="EDI2782" s="1"/>
      <c r="EDJ2782" s="1"/>
      <c r="EDK2782" s="1"/>
      <c r="EDL2782" s="1"/>
      <c r="EDM2782" s="1"/>
      <c r="EDN2782" s="1"/>
      <c r="EDO2782" s="1"/>
      <c r="EDP2782" s="1"/>
      <c r="EDQ2782" s="1"/>
      <c r="EDR2782" s="1"/>
      <c r="EDS2782" s="1"/>
      <c r="EDT2782" s="1"/>
      <c r="EDU2782" s="1"/>
      <c r="EDV2782" s="1"/>
      <c r="EDW2782" s="1"/>
      <c r="EDX2782" s="1"/>
      <c r="EDY2782" s="1"/>
      <c r="EDZ2782" s="1"/>
      <c r="EEA2782" s="1"/>
      <c r="EEB2782" s="1"/>
      <c r="EEC2782" s="1"/>
      <c r="EED2782" s="1"/>
      <c r="EEE2782" s="1"/>
      <c r="EEF2782" s="1"/>
      <c r="EEG2782" s="1"/>
      <c r="EEH2782" s="1"/>
      <c r="EEI2782" s="1"/>
      <c r="EEJ2782" s="1"/>
      <c r="EEK2782" s="1"/>
      <c r="EEL2782" s="1"/>
      <c r="EEM2782" s="1"/>
      <c r="EEN2782" s="1"/>
      <c r="EEO2782" s="1"/>
      <c r="EEP2782" s="1"/>
      <c r="EEQ2782" s="1"/>
      <c r="EER2782" s="1"/>
      <c r="EES2782" s="1"/>
      <c r="EET2782" s="1"/>
      <c r="EEU2782" s="1"/>
      <c r="EEV2782" s="1"/>
      <c r="EEW2782" s="1"/>
      <c r="EEX2782" s="1"/>
      <c r="EEY2782" s="1"/>
      <c r="EEZ2782" s="1"/>
      <c r="EFA2782" s="1"/>
      <c r="EFB2782" s="1"/>
      <c r="EFC2782" s="1"/>
      <c r="EFD2782" s="1"/>
      <c r="EFE2782" s="1"/>
      <c r="EFF2782" s="1"/>
      <c r="EFG2782" s="1"/>
      <c r="EFH2782" s="1"/>
      <c r="EFI2782" s="1"/>
      <c r="EFJ2782" s="1"/>
      <c r="EFK2782" s="1"/>
      <c r="EFL2782" s="1"/>
      <c r="EFM2782" s="1"/>
      <c r="EFN2782" s="1"/>
      <c r="EFO2782" s="1"/>
      <c r="EFP2782" s="1"/>
      <c r="EFQ2782" s="1"/>
      <c r="EFR2782" s="1"/>
      <c r="EFS2782" s="1"/>
      <c r="EFT2782" s="1"/>
      <c r="EFU2782" s="1"/>
      <c r="EFV2782" s="1"/>
      <c r="EFW2782" s="1"/>
      <c r="EFX2782" s="1"/>
      <c r="EFY2782" s="1"/>
      <c r="EFZ2782" s="1"/>
      <c r="EGA2782" s="1"/>
      <c r="EGB2782" s="1"/>
      <c r="EGC2782" s="1"/>
      <c r="EGD2782" s="1"/>
      <c r="EGE2782" s="1"/>
      <c r="EGF2782" s="1"/>
      <c r="EGG2782" s="1"/>
      <c r="EGH2782" s="1"/>
      <c r="EGI2782" s="1"/>
      <c r="EGJ2782" s="1"/>
      <c r="EGK2782" s="1"/>
      <c r="EGL2782" s="1"/>
      <c r="EGM2782" s="1"/>
      <c r="EGN2782" s="1"/>
      <c r="EGO2782" s="1"/>
      <c r="EGP2782" s="1"/>
      <c r="EGQ2782" s="1"/>
      <c r="EGR2782" s="1"/>
      <c r="EGS2782" s="1"/>
      <c r="EGT2782" s="1"/>
      <c r="EGU2782" s="1"/>
      <c r="EGV2782" s="1"/>
      <c r="EGW2782" s="1"/>
      <c r="EGX2782" s="1"/>
      <c r="EGY2782" s="1"/>
      <c r="EGZ2782" s="1"/>
      <c r="EHA2782" s="1"/>
      <c r="EHB2782" s="1"/>
      <c r="EHC2782" s="1"/>
      <c r="EHD2782" s="1"/>
      <c r="EHE2782" s="1"/>
      <c r="EHF2782" s="1"/>
      <c r="EHG2782" s="1"/>
      <c r="EHH2782" s="1"/>
      <c r="EHI2782" s="1"/>
      <c r="EHJ2782" s="1"/>
      <c r="EHK2782" s="1"/>
      <c r="EHL2782" s="1"/>
      <c r="EHM2782" s="1"/>
      <c r="EHN2782" s="1"/>
      <c r="EHO2782" s="1"/>
      <c r="EHP2782" s="1"/>
      <c r="EHQ2782" s="1"/>
      <c r="EHR2782" s="1"/>
      <c r="EHS2782" s="1"/>
      <c r="EHT2782" s="1"/>
      <c r="EHU2782" s="1"/>
      <c r="EHV2782" s="1"/>
      <c r="EHW2782" s="1"/>
      <c r="EHX2782" s="1"/>
      <c r="EHY2782" s="1"/>
      <c r="EHZ2782" s="1"/>
      <c r="EIA2782" s="1"/>
      <c r="EIB2782" s="1"/>
      <c r="EIC2782" s="1"/>
      <c r="EID2782" s="1"/>
      <c r="EIE2782" s="1"/>
      <c r="EIF2782" s="1"/>
      <c r="EIG2782" s="1"/>
      <c r="EIH2782" s="1"/>
      <c r="EII2782" s="1"/>
      <c r="EIJ2782" s="1"/>
      <c r="EIK2782" s="1"/>
      <c r="EIL2782" s="1"/>
      <c r="EIM2782" s="1"/>
      <c r="EIN2782" s="1"/>
      <c r="EIO2782" s="1"/>
      <c r="EIP2782" s="1"/>
      <c r="EIQ2782" s="1"/>
      <c r="EIR2782" s="1"/>
      <c r="EIS2782" s="1"/>
      <c r="EIT2782" s="1"/>
      <c r="EIU2782" s="1"/>
      <c r="EIV2782" s="1"/>
      <c r="EIW2782" s="1"/>
      <c r="EIX2782" s="1"/>
      <c r="EIY2782" s="1"/>
      <c r="EIZ2782" s="1"/>
      <c r="EJA2782" s="1"/>
      <c r="EJB2782" s="1"/>
      <c r="EJC2782" s="1"/>
      <c r="EJD2782" s="1"/>
      <c r="EJE2782" s="1"/>
      <c r="EJF2782" s="1"/>
      <c r="EJG2782" s="1"/>
      <c r="EJH2782" s="1"/>
      <c r="EJI2782" s="1"/>
      <c r="EJJ2782" s="1"/>
      <c r="EJK2782" s="1"/>
      <c r="EJL2782" s="1"/>
      <c r="EJM2782" s="1"/>
      <c r="EJN2782" s="1"/>
      <c r="EJO2782" s="1"/>
      <c r="EJP2782" s="1"/>
      <c r="EJQ2782" s="1"/>
      <c r="EJR2782" s="1"/>
      <c r="EJS2782" s="1"/>
      <c r="EJT2782" s="1"/>
      <c r="EJU2782" s="1"/>
      <c r="EJV2782" s="1"/>
      <c r="EJW2782" s="1"/>
      <c r="EJX2782" s="1"/>
      <c r="EJY2782" s="1"/>
      <c r="EJZ2782" s="1"/>
      <c r="EKA2782" s="1"/>
      <c r="EKB2782" s="1"/>
      <c r="EKC2782" s="1"/>
      <c r="EKD2782" s="1"/>
      <c r="EKE2782" s="1"/>
      <c r="EKF2782" s="1"/>
      <c r="EKG2782" s="1"/>
      <c r="EKH2782" s="1"/>
      <c r="EKI2782" s="1"/>
      <c r="EKJ2782" s="1"/>
      <c r="EKK2782" s="1"/>
      <c r="EKL2782" s="1"/>
      <c r="EKM2782" s="1"/>
      <c r="EKN2782" s="1"/>
      <c r="EKO2782" s="1"/>
      <c r="EKP2782" s="1"/>
      <c r="EKQ2782" s="1"/>
      <c r="EKR2782" s="1"/>
      <c r="EKS2782" s="1"/>
      <c r="EKT2782" s="1"/>
      <c r="EKU2782" s="1"/>
      <c r="EKV2782" s="1"/>
      <c r="EKW2782" s="1"/>
      <c r="EKX2782" s="1"/>
      <c r="EKY2782" s="1"/>
      <c r="EKZ2782" s="1"/>
      <c r="ELA2782" s="1"/>
      <c r="ELB2782" s="1"/>
      <c r="ELC2782" s="1"/>
      <c r="ELD2782" s="1"/>
      <c r="ELE2782" s="1"/>
      <c r="ELF2782" s="1"/>
      <c r="ELG2782" s="1"/>
      <c r="ELH2782" s="1"/>
      <c r="ELI2782" s="1"/>
      <c r="ELJ2782" s="1"/>
      <c r="ELK2782" s="1"/>
      <c r="ELL2782" s="1"/>
      <c r="ELM2782" s="1"/>
      <c r="ELN2782" s="1"/>
      <c r="ELO2782" s="1"/>
      <c r="ELP2782" s="1"/>
      <c r="ELQ2782" s="1"/>
      <c r="ELR2782" s="1"/>
      <c r="ELS2782" s="1"/>
      <c r="ELT2782" s="1"/>
      <c r="ELU2782" s="1"/>
      <c r="ELV2782" s="1"/>
      <c r="ELW2782" s="1"/>
      <c r="ELX2782" s="1"/>
      <c r="ELY2782" s="1"/>
      <c r="ELZ2782" s="1"/>
      <c r="EMA2782" s="1"/>
      <c r="EMB2782" s="1"/>
      <c r="EMC2782" s="1"/>
      <c r="EMD2782" s="1"/>
      <c r="EME2782" s="1"/>
      <c r="EMF2782" s="1"/>
      <c r="EMG2782" s="1"/>
      <c r="EMH2782" s="1"/>
      <c r="EMI2782" s="1"/>
      <c r="EMJ2782" s="1"/>
      <c r="EMK2782" s="1"/>
      <c r="EML2782" s="1"/>
      <c r="EMM2782" s="1"/>
      <c r="EMN2782" s="1"/>
      <c r="EMO2782" s="1"/>
      <c r="EMP2782" s="1"/>
      <c r="EMQ2782" s="1"/>
      <c r="EMR2782" s="1"/>
      <c r="EMS2782" s="1"/>
      <c r="EMT2782" s="1"/>
      <c r="EMU2782" s="1"/>
      <c r="EMV2782" s="1"/>
      <c r="EMW2782" s="1"/>
      <c r="EMX2782" s="1"/>
      <c r="EMY2782" s="1"/>
      <c r="EMZ2782" s="1"/>
      <c r="ENA2782" s="1"/>
      <c r="ENB2782" s="1"/>
      <c r="ENC2782" s="1"/>
      <c r="END2782" s="1"/>
      <c r="ENE2782" s="1"/>
      <c r="ENF2782" s="1"/>
      <c r="ENG2782" s="1"/>
      <c r="ENH2782" s="1"/>
      <c r="ENI2782" s="1"/>
      <c r="ENJ2782" s="1"/>
      <c r="ENK2782" s="1"/>
      <c r="ENL2782" s="1"/>
      <c r="ENM2782" s="1"/>
      <c r="ENN2782" s="1"/>
      <c r="ENO2782" s="1"/>
      <c r="ENP2782" s="1"/>
      <c r="ENQ2782" s="1"/>
      <c r="ENR2782" s="1"/>
      <c r="ENS2782" s="1"/>
      <c r="ENT2782" s="1"/>
      <c r="ENU2782" s="1"/>
      <c r="ENV2782" s="1"/>
      <c r="ENW2782" s="1"/>
      <c r="ENX2782" s="1"/>
      <c r="ENY2782" s="1"/>
      <c r="ENZ2782" s="1"/>
      <c r="EOA2782" s="1"/>
      <c r="EOB2782" s="1"/>
      <c r="EOC2782" s="1"/>
      <c r="EOD2782" s="1"/>
      <c r="EOE2782" s="1"/>
      <c r="EOF2782" s="1"/>
      <c r="EOG2782" s="1"/>
      <c r="EOH2782" s="1"/>
      <c r="EOI2782" s="1"/>
      <c r="EOJ2782" s="1"/>
      <c r="EOK2782" s="1"/>
      <c r="EOL2782" s="1"/>
      <c r="EOM2782" s="1"/>
      <c r="EON2782" s="1"/>
      <c r="EOO2782" s="1"/>
      <c r="EOP2782" s="1"/>
      <c r="EOQ2782" s="1"/>
      <c r="EOR2782" s="1"/>
      <c r="EOS2782" s="1"/>
      <c r="EOT2782" s="1"/>
      <c r="EOU2782" s="1"/>
      <c r="EOV2782" s="1"/>
      <c r="EOW2782" s="1"/>
      <c r="EOX2782" s="1"/>
      <c r="EOY2782" s="1"/>
      <c r="EOZ2782" s="1"/>
      <c r="EPA2782" s="1"/>
      <c r="EPB2782" s="1"/>
      <c r="EPC2782" s="1"/>
      <c r="EPD2782" s="1"/>
      <c r="EPE2782" s="1"/>
      <c r="EPF2782" s="1"/>
      <c r="EPG2782" s="1"/>
      <c r="EPH2782" s="1"/>
      <c r="EPI2782" s="1"/>
      <c r="EPJ2782" s="1"/>
      <c r="EPK2782" s="1"/>
      <c r="EPL2782" s="1"/>
      <c r="EPM2782" s="1"/>
      <c r="EPN2782" s="1"/>
      <c r="EPO2782" s="1"/>
      <c r="EPP2782" s="1"/>
      <c r="EPQ2782" s="1"/>
      <c r="EPR2782" s="1"/>
      <c r="EPS2782" s="1"/>
      <c r="EPT2782" s="1"/>
      <c r="EPU2782" s="1"/>
      <c r="EPV2782" s="1"/>
      <c r="EPW2782" s="1"/>
      <c r="EPX2782" s="1"/>
      <c r="EPY2782" s="1"/>
      <c r="EPZ2782" s="1"/>
      <c r="EQA2782" s="1"/>
      <c r="EQB2782" s="1"/>
      <c r="EQC2782" s="1"/>
      <c r="EQD2782" s="1"/>
      <c r="EQE2782" s="1"/>
      <c r="EQF2782" s="1"/>
      <c r="EQG2782" s="1"/>
      <c r="EQH2782" s="1"/>
      <c r="EQI2782" s="1"/>
      <c r="EQJ2782" s="1"/>
      <c r="EQK2782" s="1"/>
      <c r="EQL2782" s="1"/>
      <c r="EQM2782" s="1"/>
      <c r="EQN2782" s="1"/>
      <c r="EQO2782" s="1"/>
      <c r="EQP2782" s="1"/>
      <c r="EQQ2782" s="1"/>
      <c r="EQR2782" s="1"/>
      <c r="EQS2782" s="1"/>
      <c r="EQT2782" s="1"/>
      <c r="EQU2782" s="1"/>
      <c r="EQV2782" s="1"/>
      <c r="EQW2782" s="1"/>
      <c r="EQX2782" s="1"/>
      <c r="EQY2782" s="1"/>
      <c r="EQZ2782" s="1"/>
      <c r="ERA2782" s="1"/>
      <c r="ERB2782" s="1"/>
      <c r="ERC2782" s="1"/>
      <c r="ERD2782" s="1"/>
      <c r="ERE2782" s="1"/>
      <c r="ERF2782" s="1"/>
      <c r="ERG2782" s="1"/>
      <c r="ERH2782" s="1"/>
      <c r="ERI2782" s="1"/>
      <c r="ERJ2782" s="1"/>
      <c r="ERK2782" s="1"/>
      <c r="ERL2782" s="1"/>
      <c r="ERM2782" s="1"/>
      <c r="ERN2782" s="1"/>
      <c r="ERO2782" s="1"/>
      <c r="ERP2782" s="1"/>
      <c r="ERQ2782" s="1"/>
      <c r="ERR2782" s="1"/>
      <c r="ERS2782" s="1"/>
      <c r="ERT2782" s="1"/>
      <c r="ERU2782" s="1"/>
      <c r="ERV2782" s="1"/>
      <c r="ERW2782" s="1"/>
      <c r="ERX2782" s="1"/>
      <c r="ERY2782" s="1"/>
      <c r="ERZ2782" s="1"/>
      <c r="ESA2782" s="1"/>
      <c r="ESB2782" s="1"/>
      <c r="ESC2782" s="1"/>
      <c r="ESD2782" s="1"/>
      <c r="ESE2782" s="1"/>
      <c r="ESF2782" s="1"/>
      <c r="ESG2782" s="1"/>
      <c r="ESH2782" s="1"/>
      <c r="ESI2782" s="1"/>
      <c r="ESJ2782" s="1"/>
      <c r="ESK2782" s="1"/>
      <c r="ESL2782" s="1"/>
      <c r="ESM2782" s="1"/>
      <c r="ESN2782" s="1"/>
      <c r="ESO2782" s="1"/>
      <c r="ESP2782" s="1"/>
      <c r="ESQ2782" s="1"/>
      <c r="ESR2782" s="1"/>
      <c r="ESS2782" s="1"/>
      <c r="EST2782" s="1"/>
      <c r="ESU2782" s="1"/>
      <c r="ESV2782" s="1"/>
      <c r="ESW2782" s="1"/>
      <c r="ESX2782" s="1"/>
      <c r="ESY2782" s="1"/>
      <c r="ESZ2782" s="1"/>
      <c r="ETA2782" s="1"/>
      <c r="ETB2782" s="1"/>
      <c r="ETC2782" s="1"/>
      <c r="ETD2782" s="1"/>
      <c r="ETE2782" s="1"/>
      <c r="ETF2782" s="1"/>
      <c r="ETG2782" s="1"/>
      <c r="ETH2782" s="1"/>
      <c r="ETI2782" s="1"/>
      <c r="ETJ2782" s="1"/>
      <c r="ETK2782" s="1"/>
      <c r="ETL2782" s="1"/>
      <c r="ETM2782" s="1"/>
      <c r="ETN2782" s="1"/>
      <c r="ETO2782" s="1"/>
      <c r="ETP2782" s="1"/>
      <c r="ETQ2782" s="1"/>
      <c r="ETR2782" s="1"/>
      <c r="ETS2782" s="1"/>
      <c r="ETT2782" s="1"/>
      <c r="ETU2782" s="1"/>
      <c r="ETV2782" s="1"/>
      <c r="ETW2782" s="1"/>
      <c r="ETX2782" s="1"/>
      <c r="ETY2782" s="1"/>
      <c r="ETZ2782" s="1"/>
      <c r="EUA2782" s="1"/>
      <c r="EUB2782" s="1"/>
      <c r="EUC2782" s="1"/>
      <c r="EUD2782" s="1"/>
      <c r="EUE2782" s="1"/>
      <c r="EUF2782" s="1"/>
      <c r="EUG2782" s="1"/>
      <c r="EUH2782" s="1"/>
      <c r="EUI2782" s="1"/>
      <c r="EUJ2782" s="1"/>
      <c r="EUK2782" s="1"/>
      <c r="EUL2782" s="1"/>
      <c r="EUM2782" s="1"/>
      <c r="EUN2782" s="1"/>
      <c r="EUO2782" s="1"/>
      <c r="EUP2782" s="1"/>
      <c r="EUQ2782" s="1"/>
      <c r="EUR2782" s="1"/>
      <c r="EUS2782" s="1"/>
      <c r="EUT2782" s="1"/>
      <c r="EUU2782" s="1"/>
      <c r="EUV2782" s="1"/>
      <c r="EUW2782" s="1"/>
      <c r="EUX2782" s="1"/>
      <c r="EUY2782" s="1"/>
      <c r="EUZ2782" s="1"/>
      <c r="EVA2782" s="1"/>
      <c r="EVB2782" s="1"/>
      <c r="EVC2782" s="1"/>
      <c r="EVD2782" s="1"/>
      <c r="EVE2782" s="1"/>
      <c r="EVF2782" s="1"/>
      <c r="EVG2782" s="1"/>
      <c r="EVH2782" s="1"/>
      <c r="EVI2782" s="1"/>
      <c r="EVJ2782" s="1"/>
      <c r="EVK2782" s="1"/>
      <c r="EVL2782" s="1"/>
      <c r="EVM2782" s="1"/>
      <c r="EVN2782" s="1"/>
      <c r="EVO2782" s="1"/>
      <c r="EVP2782" s="1"/>
      <c r="EVQ2782" s="1"/>
      <c r="EVR2782" s="1"/>
      <c r="EVS2782" s="1"/>
      <c r="EVT2782" s="1"/>
      <c r="EVU2782" s="1"/>
      <c r="EVV2782" s="1"/>
      <c r="EVW2782" s="1"/>
      <c r="EVX2782" s="1"/>
      <c r="EVY2782" s="1"/>
      <c r="EVZ2782" s="1"/>
      <c r="EWA2782" s="1"/>
      <c r="EWB2782" s="1"/>
      <c r="EWC2782" s="1"/>
      <c r="EWD2782" s="1"/>
      <c r="EWE2782" s="1"/>
      <c r="EWF2782" s="1"/>
      <c r="EWG2782" s="1"/>
      <c r="EWH2782" s="1"/>
      <c r="EWI2782" s="1"/>
      <c r="EWJ2782" s="1"/>
      <c r="EWK2782" s="1"/>
      <c r="EWL2782" s="1"/>
      <c r="EWM2782" s="1"/>
      <c r="EWN2782" s="1"/>
      <c r="EWO2782" s="1"/>
      <c r="EWP2782" s="1"/>
      <c r="EWQ2782" s="1"/>
      <c r="EWR2782" s="1"/>
      <c r="EWS2782" s="1"/>
      <c r="EWT2782" s="1"/>
      <c r="EWU2782" s="1"/>
      <c r="EWV2782" s="1"/>
      <c r="EWW2782" s="1"/>
      <c r="EWX2782" s="1"/>
      <c r="EWY2782" s="1"/>
      <c r="EWZ2782" s="1"/>
      <c r="EXA2782" s="1"/>
      <c r="EXB2782" s="1"/>
      <c r="EXC2782" s="1"/>
      <c r="EXD2782" s="1"/>
      <c r="EXE2782" s="1"/>
      <c r="EXF2782" s="1"/>
      <c r="EXG2782" s="1"/>
      <c r="EXH2782" s="1"/>
      <c r="EXI2782" s="1"/>
      <c r="EXJ2782" s="1"/>
      <c r="EXK2782" s="1"/>
      <c r="EXL2782" s="1"/>
      <c r="EXM2782" s="1"/>
      <c r="EXN2782" s="1"/>
      <c r="EXO2782" s="1"/>
      <c r="EXP2782" s="1"/>
      <c r="EXQ2782" s="1"/>
      <c r="EXR2782" s="1"/>
      <c r="EXS2782" s="1"/>
      <c r="EXT2782" s="1"/>
      <c r="EXU2782" s="1"/>
      <c r="EXV2782" s="1"/>
      <c r="EXW2782" s="1"/>
      <c r="EXX2782" s="1"/>
      <c r="EXY2782" s="1"/>
      <c r="EXZ2782" s="1"/>
      <c r="EYA2782" s="1"/>
      <c r="EYB2782" s="1"/>
      <c r="EYC2782" s="1"/>
      <c r="EYD2782" s="1"/>
      <c r="EYE2782" s="1"/>
      <c r="EYF2782" s="1"/>
      <c r="EYG2782" s="1"/>
      <c r="EYH2782" s="1"/>
      <c r="EYI2782" s="1"/>
      <c r="EYJ2782" s="1"/>
      <c r="EYK2782" s="1"/>
      <c r="EYL2782" s="1"/>
      <c r="EYM2782" s="1"/>
      <c r="EYN2782" s="1"/>
      <c r="EYO2782" s="1"/>
      <c r="EYP2782" s="1"/>
      <c r="EYQ2782" s="1"/>
      <c r="EYR2782" s="1"/>
      <c r="EYS2782" s="1"/>
      <c r="EYT2782" s="1"/>
      <c r="EYU2782" s="1"/>
      <c r="EYV2782" s="1"/>
      <c r="EYW2782" s="1"/>
      <c r="EYX2782" s="1"/>
      <c r="EYY2782" s="1"/>
      <c r="EYZ2782" s="1"/>
      <c r="EZA2782" s="1"/>
      <c r="EZB2782" s="1"/>
      <c r="EZC2782" s="1"/>
      <c r="EZD2782" s="1"/>
      <c r="EZE2782" s="1"/>
      <c r="EZF2782" s="1"/>
      <c r="EZG2782" s="1"/>
      <c r="EZH2782" s="1"/>
      <c r="EZI2782" s="1"/>
      <c r="EZJ2782" s="1"/>
      <c r="EZK2782" s="1"/>
      <c r="EZL2782" s="1"/>
      <c r="EZM2782" s="1"/>
      <c r="EZN2782" s="1"/>
      <c r="EZO2782" s="1"/>
      <c r="EZP2782" s="1"/>
      <c r="EZQ2782" s="1"/>
      <c r="EZR2782" s="1"/>
      <c r="EZS2782" s="1"/>
      <c r="EZT2782" s="1"/>
      <c r="EZU2782" s="1"/>
      <c r="EZV2782" s="1"/>
      <c r="EZW2782" s="1"/>
      <c r="EZX2782" s="1"/>
      <c r="EZY2782" s="1"/>
      <c r="EZZ2782" s="1"/>
      <c r="FAA2782" s="1"/>
      <c r="FAB2782" s="1"/>
      <c r="FAC2782" s="1"/>
      <c r="FAD2782" s="1"/>
      <c r="FAE2782" s="1"/>
      <c r="FAF2782" s="1"/>
      <c r="FAG2782" s="1"/>
      <c r="FAH2782" s="1"/>
      <c r="FAI2782" s="1"/>
      <c r="FAJ2782" s="1"/>
      <c r="FAK2782" s="1"/>
      <c r="FAL2782" s="1"/>
      <c r="FAM2782" s="1"/>
      <c r="FAN2782" s="1"/>
      <c r="FAO2782" s="1"/>
      <c r="FAP2782" s="1"/>
      <c r="FAQ2782" s="1"/>
      <c r="FAR2782" s="1"/>
      <c r="FAS2782" s="1"/>
      <c r="FAT2782" s="1"/>
      <c r="FAU2782" s="1"/>
      <c r="FAV2782" s="1"/>
      <c r="FAW2782" s="1"/>
      <c r="FAX2782" s="1"/>
      <c r="FAY2782" s="1"/>
      <c r="FAZ2782" s="1"/>
      <c r="FBA2782" s="1"/>
      <c r="FBB2782" s="1"/>
      <c r="FBC2782" s="1"/>
      <c r="FBD2782" s="1"/>
      <c r="FBE2782" s="1"/>
      <c r="FBF2782" s="1"/>
      <c r="FBG2782" s="1"/>
      <c r="FBH2782" s="1"/>
      <c r="FBI2782" s="1"/>
      <c r="FBJ2782" s="1"/>
      <c r="FBK2782" s="1"/>
      <c r="FBL2782" s="1"/>
      <c r="FBM2782" s="1"/>
      <c r="FBN2782" s="1"/>
      <c r="FBO2782" s="1"/>
      <c r="FBP2782" s="1"/>
      <c r="FBQ2782" s="1"/>
      <c r="FBR2782" s="1"/>
      <c r="FBS2782" s="1"/>
      <c r="FBT2782" s="1"/>
      <c r="FBU2782" s="1"/>
      <c r="FBV2782" s="1"/>
      <c r="FBW2782" s="1"/>
      <c r="FBX2782" s="1"/>
      <c r="FBY2782" s="1"/>
      <c r="FBZ2782" s="1"/>
      <c r="FCA2782" s="1"/>
      <c r="FCB2782" s="1"/>
      <c r="FCC2782" s="1"/>
      <c r="FCD2782" s="1"/>
      <c r="FCE2782" s="1"/>
      <c r="FCF2782" s="1"/>
      <c r="FCG2782" s="1"/>
      <c r="FCH2782" s="1"/>
      <c r="FCI2782" s="1"/>
      <c r="FCJ2782" s="1"/>
      <c r="FCK2782" s="1"/>
      <c r="FCL2782" s="1"/>
      <c r="FCM2782" s="1"/>
      <c r="FCN2782" s="1"/>
      <c r="FCO2782" s="1"/>
      <c r="FCP2782" s="1"/>
      <c r="FCQ2782" s="1"/>
      <c r="FCR2782" s="1"/>
      <c r="FCS2782" s="1"/>
      <c r="FCT2782" s="1"/>
      <c r="FCU2782" s="1"/>
      <c r="FCV2782" s="1"/>
      <c r="FCW2782" s="1"/>
      <c r="FCX2782" s="1"/>
      <c r="FCY2782" s="1"/>
      <c r="FCZ2782" s="1"/>
      <c r="FDA2782" s="1"/>
      <c r="FDB2782" s="1"/>
      <c r="FDC2782" s="1"/>
      <c r="FDD2782" s="1"/>
      <c r="FDE2782" s="1"/>
      <c r="FDF2782" s="1"/>
      <c r="FDG2782" s="1"/>
      <c r="FDH2782" s="1"/>
      <c r="FDI2782" s="1"/>
      <c r="FDJ2782" s="1"/>
      <c r="FDK2782" s="1"/>
      <c r="FDL2782" s="1"/>
      <c r="FDM2782" s="1"/>
      <c r="FDN2782" s="1"/>
      <c r="FDO2782" s="1"/>
      <c r="FDP2782" s="1"/>
      <c r="FDQ2782" s="1"/>
      <c r="FDR2782" s="1"/>
      <c r="FDS2782" s="1"/>
      <c r="FDT2782" s="1"/>
      <c r="FDU2782" s="1"/>
      <c r="FDV2782" s="1"/>
      <c r="FDW2782" s="1"/>
      <c r="FDX2782" s="1"/>
      <c r="FDY2782" s="1"/>
      <c r="FDZ2782" s="1"/>
      <c r="FEA2782" s="1"/>
      <c r="FEB2782" s="1"/>
      <c r="FEC2782" s="1"/>
      <c r="FED2782" s="1"/>
      <c r="FEE2782" s="1"/>
      <c r="FEF2782" s="1"/>
      <c r="FEG2782" s="1"/>
      <c r="FEH2782" s="1"/>
      <c r="FEI2782" s="1"/>
      <c r="FEJ2782" s="1"/>
      <c r="FEK2782" s="1"/>
      <c r="FEL2782" s="1"/>
      <c r="FEM2782" s="1"/>
      <c r="FEN2782" s="1"/>
      <c r="FEO2782" s="1"/>
      <c r="FEP2782" s="1"/>
      <c r="FEQ2782" s="1"/>
      <c r="FER2782" s="1"/>
      <c r="FES2782" s="1"/>
      <c r="FET2782" s="1"/>
      <c r="FEU2782" s="1"/>
      <c r="FEV2782" s="1"/>
      <c r="FEW2782" s="1"/>
      <c r="FEX2782" s="1"/>
      <c r="FEY2782" s="1"/>
      <c r="FEZ2782" s="1"/>
      <c r="FFA2782" s="1"/>
      <c r="FFB2782" s="1"/>
      <c r="FFC2782" s="1"/>
      <c r="FFD2782" s="1"/>
      <c r="FFE2782" s="1"/>
      <c r="FFF2782" s="1"/>
      <c r="FFG2782" s="1"/>
      <c r="FFH2782" s="1"/>
      <c r="FFI2782" s="1"/>
      <c r="FFJ2782" s="1"/>
      <c r="FFK2782" s="1"/>
      <c r="FFL2782" s="1"/>
      <c r="FFM2782" s="1"/>
      <c r="FFN2782" s="1"/>
      <c r="FFO2782" s="1"/>
      <c r="FFP2782" s="1"/>
      <c r="FFQ2782" s="1"/>
      <c r="FFR2782" s="1"/>
      <c r="FFS2782" s="1"/>
      <c r="FFT2782" s="1"/>
      <c r="FFU2782" s="1"/>
      <c r="FFV2782" s="1"/>
      <c r="FFW2782" s="1"/>
      <c r="FFX2782" s="1"/>
      <c r="FFY2782" s="1"/>
      <c r="FFZ2782" s="1"/>
      <c r="FGA2782" s="1"/>
      <c r="FGB2782" s="1"/>
      <c r="FGC2782" s="1"/>
      <c r="FGD2782" s="1"/>
      <c r="FGE2782" s="1"/>
      <c r="FGF2782" s="1"/>
      <c r="FGG2782" s="1"/>
      <c r="FGH2782" s="1"/>
      <c r="FGI2782" s="1"/>
      <c r="FGJ2782" s="1"/>
      <c r="FGK2782" s="1"/>
      <c r="FGL2782" s="1"/>
      <c r="FGM2782" s="1"/>
      <c r="FGN2782" s="1"/>
      <c r="FGO2782" s="1"/>
      <c r="FGP2782" s="1"/>
      <c r="FGQ2782" s="1"/>
      <c r="FGR2782" s="1"/>
      <c r="FGS2782" s="1"/>
      <c r="FGT2782" s="1"/>
      <c r="FGU2782" s="1"/>
      <c r="FGV2782" s="1"/>
      <c r="FGW2782" s="1"/>
      <c r="FGX2782" s="1"/>
      <c r="FGY2782" s="1"/>
      <c r="FGZ2782" s="1"/>
      <c r="FHA2782" s="1"/>
      <c r="FHB2782" s="1"/>
      <c r="FHC2782" s="1"/>
      <c r="FHD2782" s="1"/>
      <c r="FHE2782" s="1"/>
      <c r="FHF2782" s="1"/>
      <c r="FHG2782" s="1"/>
      <c r="FHH2782" s="1"/>
      <c r="FHI2782" s="1"/>
      <c r="FHJ2782" s="1"/>
      <c r="FHK2782" s="1"/>
      <c r="FHL2782" s="1"/>
      <c r="FHM2782" s="1"/>
      <c r="FHN2782" s="1"/>
      <c r="FHO2782" s="1"/>
      <c r="FHP2782" s="1"/>
      <c r="FHQ2782" s="1"/>
      <c r="FHR2782" s="1"/>
      <c r="FHS2782" s="1"/>
      <c r="FHT2782" s="1"/>
      <c r="FHU2782" s="1"/>
      <c r="FHV2782" s="1"/>
      <c r="FHW2782" s="1"/>
      <c r="FHX2782" s="1"/>
      <c r="FHY2782" s="1"/>
      <c r="FHZ2782" s="1"/>
      <c r="FIA2782" s="1"/>
      <c r="FIB2782" s="1"/>
      <c r="FIC2782" s="1"/>
      <c r="FID2782" s="1"/>
      <c r="FIE2782" s="1"/>
      <c r="FIF2782" s="1"/>
      <c r="FIG2782" s="1"/>
      <c r="FIH2782" s="1"/>
      <c r="FII2782" s="1"/>
      <c r="FIJ2782" s="1"/>
      <c r="FIK2782" s="1"/>
      <c r="FIL2782" s="1"/>
      <c r="FIM2782" s="1"/>
      <c r="FIN2782" s="1"/>
      <c r="FIO2782" s="1"/>
      <c r="FIP2782" s="1"/>
      <c r="FIQ2782" s="1"/>
      <c r="FIR2782" s="1"/>
      <c r="FIS2782" s="1"/>
      <c r="FIT2782" s="1"/>
      <c r="FIU2782" s="1"/>
      <c r="FIV2782" s="1"/>
      <c r="FIW2782" s="1"/>
      <c r="FIX2782" s="1"/>
      <c r="FIY2782" s="1"/>
      <c r="FIZ2782" s="1"/>
      <c r="FJA2782" s="1"/>
      <c r="FJB2782" s="1"/>
      <c r="FJC2782" s="1"/>
      <c r="FJD2782" s="1"/>
      <c r="FJE2782" s="1"/>
      <c r="FJF2782" s="1"/>
      <c r="FJG2782" s="1"/>
      <c r="FJH2782" s="1"/>
      <c r="FJI2782" s="1"/>
      <c r="FJJ2782" s="1"/>
      <c r="FJK2782" s="1"/>
      <c r="FJL2782" s="1"/>
      <c r="FJM2782" s="1"/>
      <c r="FJN2782" s="1"/>
      <c r="FJO2782" s="1"/>
      <c r="FJP2782" s="1"/>
      <c r="FJQ2782" s="1"/>
      <c r="FJR2782" s="1"/>
      <c r="FJS2782" s="1"/>
      <c r="FJT2782" s="1"/>
      <c r="FJU2782" s="1"/>
      <c r="FJV2782" s="1"/>
      <c r="FJW2782" s="1"/>
      <c r="FJX2782" s="1"/>
      <c r="FJY2782" s="1"/>
      <c r="FJZ2782" s="1"/>
      <c r="FKA2782" s="1"/>
      <c r="FKB2782" s="1"/>
      <c r="FKC2782" s="1"/>
      <c r="FKD2782" s="1"/>
      <c r="FKE2782" s="1"/>
      <c r="FKF2782" s="1"/>
      <c r="FKG2782" s="1"/>
      <c r="FKH2782" s="1"/>
      <c r="FKI2782" s="1"/>
      <c r="FKJ2782" s="1"/>
      <c r="FKK2782" s="1"/>
      <c r="FKL2782" s="1"/>
      <c r="FKM2782" s="1"/>
      <c r="FKN2782" s="1"/>
      <c r="FKO2782" s="1"/>
      <c r="FKP2782" s="1"/>
      <c r="FKQ2782" s="1"/>
      <c r="FKR2782" s="1"/>
      <c r="FKS2782" s="1"/>
      <c r="FKT2782" s="1"/>
      <c r="FKU2782" s="1"/>
      <c r="FKV2782" s="1"/>
      <c r="FKW2782" s="1"/>
      <c r="FKX2782" s="1"/>
      <c r="FKY2782" s="1"/>
      <c r="FKZ2782" s="1"/>
      <c r="FLA2782" s="1"/>
      <c r="FLB2782" s="1"/>
      <c r="FLC2782" s="1"/>
      <c r="FLD2782" s="1"/>
      <c r="FLE2782" s="1"/>
      <c r="FLF2782" s="1"/>
      <c r="FLG2782" s="1"/>
      <c r="FLH2782" s="1"/>
      <c r="FLI2782" s="1"/>
      <c r="FLJ2782" s="1"/>
      <c r="FLK2782" s="1"/>
      <c r="FLL2782" s="1"/>
      <c r="FLM2782" s="1"/>
      <c r="FLN2782" s="1"/>
      <c r="FLO2782" s="1"/>
      <c r="FLP2782" s="1"/>
      <c r="FLQ2782" s="1"/>
      <c r="FLR2782" s="1"/>
      <c r="FLS2782" s="1"/>
      <c r="FLT2782" s="1"/>
      <c r="FLU2782" s="1"/>
      <c r="FLV2782" s="1"/>
      <c r="FLW2782" s="1"/>
      <c r="FLX2782" s="1"/>
      <c r="FLY2782" s="1"/>
      <c r="FLZ2782" s="1"/>
      <c r="FMA2782" s="1"/>
      <c r="FMB2782" s="1"/>
      <c r="FMC2782" s="1"/>
      <c r="FMD2782" s="1"/>
      <c r="FME2782" s="1"/>
      <c r="FMF2782" s="1"/>
      <c r="FMG2782" s="1"/>
      <c r="FMH2782" s="1"/>
      <c r="FMI2782" s="1"/>
      <c r="FMJ2782" s="1"/>
      <c r="FMK2782" s="1"/>
      <c r="FML2782" s="1"/>
      <c r="FMM2782" s="1"/>
      <c r="FMN2782" s="1"/>
      <c r="FMO2782" s="1"/>
      <c r="FMP2782" s="1"/>
      <c r="FMQ2782" s="1"/>
      <c r="FMR2782" s="1"/>
      <c r="FMS2782" s="1"/>
      <c r="FMT2782" s="1"/>
      <c r="FMU2782" s="1"/>
      <c r="FMV2782" s="1"/>
      <c r="FMW2782" s="1"/>
      <c r="FMX2782" s="1"/>
      <c r="FMY2782" s="1"/>
      <c r="FMZ2782" s="1"/>
      <c r="FNA2782" s="1"/>
      <c r="FNB2782" s="1"/>
      <c r="FNC2782" s="1"/>
      <c r="FND2782" s="1"/>
      <c r="FNE2782" s="1"/>
      <c r="FNF2782" s="1"/>
      <c r="FNG2782" s="1"/>
      <c r="FNH2782" s="1"/>
      <c r="FNI2782" s="1"/>
      <c r="FNJ2782" s="1"/>
      <c r="FNK2782" s="1"/>
      <c r="FNL2782" s="1"/>
      <c r="FNM2782" s="1"/>
      <c r="FNN2782" s="1"/>
      <c r="FNO2782" s="1"/>
      <c r="FNP2782" s="1"/>
      <c r="FNQ2782" s="1"/>
      <c r="FNR2782" s="1"/>
      <c r="FNS2782" s="1"/>
      <c r="FNT2782" s="1"/>
      <c r="FNU2782" s="1"/>
      <c r="FNV2782" s="1"/>
      <c r="FNW2782" s="1"/>
      <c r="FNX2782" s="1"/>
      <c r="FNY2782" s="1"/>
      <c r="FNZ2782" s="1"/>
      <c r="FOA2782" s="1"/>
      <c r="FOB2782" s="1"/>
      <c r="FOC2782" s="1"/>
      <c r="FOD2782" s="1"/>
      <c r="FOE2782" s="1"/>
      <c r="FOF2782" s="1"/>
      <c r="FOG2782" s="1"/>
      <c r="FOH2782" s="1"/>
      <c r="FOI2782" s="1"/>
      <c r="FOJ2782" s="1"/>
      <c r="FOK2782" s="1"/>
      <c r="FOL2782" s="1"/>
      <c r="FOM2782" s="1"/>
      <c r="FON2782" s="1"/>
      <c r="FOO2782" s="1"/>
      <c r="FOP2782" s="1"/>
      <c r="FOQ2782" s="1"/>
      <c r="FOR2782" s="1"/>
      <c r="FOS2782" s="1"/>
      <c r="FOT2782" s="1"/>
      <c r="FOU2782" s="1"/>
      <c r="FOV2782" s="1"/>
      <c r="FOW2782" s="1"/>
      <c r="FOX2782" s="1"/>
      <c r="FOY2782" s="1"/>
      <c r="FOZ2782" s="1"/>
      <c r="FPA2782" s="1"/>
      <c r="FPB2782" s="1"/>
      <c r="FPC2782" s="1"/>
      <c r="FPD2782" s="1"/>
      <c r="FPE2782" s="1"/>
      <c r="FPF2782" s="1"/>
      <c r="FPG2782" s="1"/>
      <c r="FPH2782" s="1"/>
      <c r="FPI2782" s="1"/>
      <c r="FPJ2782" s="1"/>
      <c r="FPK2782" s="1"/>
      <c r="FPL2782" s="1"/>
      <c r="FPM2782" s="1"/>
      <c r="FPN2782" s="1"/>
      <c r="FPO2782" s="1"/>
      <c r="FPP2782" s="1"/>
      <c r="FPQ2782" s="1"/>
      <c r="FPR2782" s="1"/>
      <c r="FPS2782" s="1"/>
      <c r="FPT2782" s="1"/>
      <c r="FPU2782" s="1"/>
      <c r="FPV2782" s="1"/>
      <c r="FPW2782" s="1"/>
      <c r="FPX2782" s="1"/>
      <c r="FPY2782" s="1"/>
      <c r="FPZ2782" s="1"/>
      <c r="FQA2782" s="1"/>
      <c r="FQB2782" s="1"/>
      <c r="FQC2782" s="1"/>
      <c r="FQD2782" s="1"/>
      <c r="FQE2782" s="1"/>
      <c r="FQF2782" s="1"/>
      <c r="FQG2782" s="1"/>
      <c r="FQH2782" s="1"/>
      <c r="FQI2782" s="1"/>
      <c r="FQJ2782" s="1"/>
      <c r="FQK2782" s="1"/>
      <c r="FQL2782" s="1"/>
      <c r="FQM2782" s="1"/>
      <c r="FQN2782" s="1"/>
      <c r="FQO2782" s="1"/>
      <c r="FQP2782" s="1"/>
      <c r="FQQ2782" s="1"/>
      <c r="FQR2782" s="1"/>
      <c r="FQS2782" s="1"/>
      <c r="FQT2782" s="1"/>
      <c r="FQU2782" s="1"/>
      <c r="FQV2782" s="1"/>
      <c r="FQW2782" s="1"/>
      <c r="FQX2782" s="1"/>
      <c r="FQY2782" s="1"/>
      <c r="FQZ2782" s="1"/>
      <c r="FRA2782" s="1"/>
      <c r="FRB2782" s="1"/>
      <c r="FRC2782" s="1"/>
      <c r="FRD2782" s="1"/>
      <c r="FRE2782" s="1"/>
      <c r="FRF2782" s="1"/>
      <c r="FRG2782" s="1"/>
      <c r="FRH2782" s="1"/>
      <c r="FRI2782" s="1"/>
      <c r="FRJ2782" s="1"/>
      <c r="FRK2782" s="1"/>
      <c r="FRL2782" s="1"/>
      <c r="FRM2782" s="1"/>
      <c r="FRN2782" s="1"/>
      <c r="FRO2782" s="1"/>
      <c r="FRP2782" s="1"/>
      <c r="FRQ2782" s="1"/>
      <c r="FRR2782" s="1"/>
      <c r="FRS2782" s="1"/>
      <c r="FRT2782" s="1"/>
      <c r="FRU2782" s="1"/>
      <c r="FRV2782" s="1"/>
      <c r="FRW2782" s="1"/>
      <c r="FRX2782" s="1"/>
      <c r="FRY2782" s="1"/>
      <c r="FRZ2782" s="1"/>
      <c r="FSA2782" s="1"/>
      <c r="FSB2782" s="1"/>
      <c r="FSC2782" s="1"/>
      <c r="FSD2782" s="1"/>
      <c r="FSE2782" s="1"/>
      <c r="FSF2782" s="1"/>
      <c r="FSG2782" s="1"/>
      <c r="FSH2782" s="1"/>
      <c r="FSI2782" s="1"/>
      <c r="FSJ2782" s="1"/>
      <c r="FSK2782" s="1"/>
      <c r="FSL2782" s="1"/>
      <c r="FSM2782" s="1"/>
      <c r="FSN2782" s="1"/>
      <c r="FSO2782" s="1"/>
      <c r="FSP2782" s="1"/>
      <c r="FSQ2782" s="1"/>
      <c r="FSR2782" s="1"/>
      <c r="FSS2782" s="1"/>
      <c r="FST2782" s="1"/>
      <c r="FSU2782" s="1"/>
      <c r="FSV2782" s="1"/>
      <c r="FSW2782" s="1"/>
      <c r="FSX2782" s="1"/>
      <c r="FSY2782" s="1"/>
      <c r="FSZ2782" s="1"/>
      <c r="FTA2782" s="1"/>
      <c r="FTB2782" s="1"/>
      <c r="FTC2782" s="1"/>
      <c r="FTD2782" s="1"/>
      <c r="FTE2782" s="1"/>
      <c r="FTF2782" s="1"/>
      <c r="FTG2782" s="1"/>
      <c r="FTH2782" s="1"/>
      <c r="FTI2782" s="1"/>
      <c r="FTJ2782" s="1"/>
      <c r="FTK2782" s="1"/>
      <c r="FTL2782" s="1"/>
      <c r="FTM2782" s="1"/>
      <c r="FTN2782" s="1"/>
      <c r="FTO2782" s="1"/>
      <c r="FTP2782" s="1"/>
      <c r="FTQ2782" s="1"/>
      <c r="FTR2782" s="1"/>
      <c r="FTS2782" s="1"/>
      <c r="FTT2782" s="1"/>
      <c r="FTU2782" s="1"/>
      <c r="FTV2782" s="1"/>
      <c r="FTW2782" s="1"/>
      <c r="FTX2782" s="1"/>
      <c r="FTY2782" s="1"/>
      <c r="FTZ2782" s="1"/>
      <c r="FUA2782" s="1"/>
      <c r="FUB2782" s="1"/>
      <c r="FUC2782" s="1"/>
      <c r="FUD2782" s="1"/>
      <c r="FUE2782" s="1"/>
      <c r="FUF2782" s="1"/>
      <c r="FUG2782" s="1"/>
      <c r="FUH2782" s="1"/>
      <c r="FUI2782" s="1"/>
      <c r="FUJ2782" s="1"/>
      <c r="FUK2782" s="1"/>
      <c r="FUL2782" s="1"/>
      <c r="FUM2782" s="1"/>
      <c r="FUN2782" s="1"/>
      <c r="FUO2782" s="1"/>
      <c r="FUP2782" s="1"/>
      <c r="FUQ2782" s="1"/>
      <c r="FUR2782" s="1"/>
      <c r="FUS2782" s="1"/>
      <c r="FUT2782" s="1"/>
      <c r="FUU2782" s="1"/>
      <c r="FUV2782" s="1"/>
      <c r="FUW2782" s="1"/>
      <c r="FUX2782" s="1"/>
      <c r="FUY2782" s="1"/>
      <c r="FUZ2782" s="1"/>
      <c r="FVA2782" s="1"/>
      <c r="FVB2782" s="1"/>
      <c r="FVC2782" s="1"/>
      <c r="FVD2782" s="1"/>
      <c r="FVE2782" s="1"/>
      <c r="FVF2782" s="1"/>
      <c r="FVG2782" s="1"/>
      <c r="FVH2782" s="1"/>
      <c r="FVI2782" s="1"/>
      <c r="FVJ2782" s="1"/>
      <c r="FVK2782" s="1"/>
      <c r="FVL2782" s="1"/>
      <c r="FVM2782" s="1"/>
      <c r="FVN2782" s="1"/>
      <c r="FVO2782" s="1"/>
      <c r="FVP2782" s="1"/>
      <c r="FVQ2782" s="1"/>
      <c r="FVR2782" s="1"/>
      <c r="FVS2782" s="1"/>
      <c r="FVT2782" s="1"/>
      <c r="FVU2782" s="1"/>
      <c r="FVV2782" s="1"/>
      <c r="FVW2782" s="1"/>
      <c r="FVX2782" s="1"/>
      <c r="FVY2782" s="1"/>
      <c r="FVZ2782" s="1"/>
      <c r="FWA2782" s="1"/>
      <c r="FWB2782" s="1"/>
      <c r="FWC2782" s="1"/>
      <c r="FWD2782" s="1"/>
      <c r="FWE2782" s="1"/>
      <c r="FWF2782" s="1"/>
      <c r="FWG2782" s="1"/>
      <c r="FWH2782" s="1"/>
      <c r="FWI2782" s="1"/>
      <c r="FWJ2782" s="1"/>
      <c r="FWK2782" s="1"/>
      <c r="FWL2782" s="1"/>
      <c r="FWM2782" s="1"/>
      <c r="FWN2782" s="1"/>
      <c r="FWO2782" s="1"/>
      <c r="FWP2782" s="1"/>
      <c r="FWQ2782" s="1"/>
      <c r="FWR2782" s="1"/>
      <c r="FWS2782" s="1"/>
      <c r="FWT2782" s="1"/>
      <c r="FWU2782" s="1"/>
      <c r="FWV2782" s="1"/>
      <c r="FWW2782" s="1"/>
      <c r="FWX2782" s="1"/>
      <c r="FWY2782" s="1"/>
      <c r="FWZ2782" s="1"/>
      <c r="FXA2782" s="1"/>
      <c r="FXB2782" s="1"/>
      <c r="FXC2782" s="1"/>
      <c r="FXD2782" s="1"/>
      <c r="FXE2782" s="1"/>
      <c r="FXF2782" s="1"/>
      <c r="FXG2782" s="1"/>
      <c r="FXH2782" s="1"/>
      <c r="FXI2782" s="1"/>
      <c r="FXJ2782" s="1"/>
      <c r="FXK2782" s="1"/>
      <c r="FXL2782" s="1"/>
      <c r="FXM2782" s="1"/>
      <c r="FXN2782" s="1"/>
      <c r="FXO2782" s="1"/>
      <c r="FXP2782" s="1"/>
      <c r="FXQ2782" s="1"/>
      <c r="FXR2782" s="1"/>
      <c r="FXS2782" s="1"/>
      <c r="FXT2782" s="1"/>
      <c r="FXU2782" s="1"/>
      <c r="FXV2782" s="1"/>
      <c r="FXW2782" s="1"/>
      <c r="FXX2782" s="1"/>
      <c r="FXY2782" s="1"/>
      <c r="FXZ2782" s="1"/>
      <c r="FYA2782" s="1"/>
      <c r="FYB2782" s="1"/>
      <c r="FYC2782" s="1"/>
      <c r="FYD2782" s="1"/>
      <c r="FYE2782" s="1"/>
      <c r="FYF2782" s="1"/>
      <c r="FYG2782" s="1"/>
      <c r="FYH2782" s="1"/>
      <c r="FYI2782" s="1"/>
      <c r="FYJ2782" s="1"/>
      <c r="FYK2782" s="1"/>
      <c r="FYL2782" s="1"/>
      <c r="FYM2782" s="1"/>
      <c r="FYN2782" s="1"/>
      <c r="FYO2782" s="1"/>
      <c r="FYP2782" s="1"/>
      <c r="FYQ2782" s="1"/>
      <c r="FYR2782" s="1"/>
      <c r="FYS2782" s="1"/>
      <c r="FYT2782" s="1"/>
      <c r="FYU2782" s="1"/>
      <c r="FYV2782" s="1"/>
      <c r="FYW2782" s="1"/>
      <c r="FYX2782" s="1"/>
      <c r="FYY2782" s="1"/>
      <c r="FYZ2782" s="1"/>
      <c r="FZA2782" s="1"/>
      <c r="FZB2782" s="1"/>
      <c r="FZC2782" s="1"/>
      <c r="FZD2782" s="1"/>
      <c r="FZE2782" s="1"/>
      <c r="FZF2782" s="1"/>
      <c r="FZG2782" s="1"/>
      <c r="FZH2782" s="1"/>
      <c r="FZI2782" s="1"/>
      <c r="FZJ2782" s="1"/>
      <c r="FZK2782" s="1"/>
      <c r="FZL2782" s="1"/>
      <c r="FZM2782" s="1"/>
      <c r="FZN2782" s="1"/>
      <c r="FZO2782" s="1"/>
      <c r="FZP2782" s="1"/>
      <c r="FZQ2782" s="1"/>
      <c r="FZR2782" s="1"/>
      <c r="FZS2782" s="1"/>
      <c r="FZT2782" s="1"/>
      <c r="FZU2782" s="1"/>
      <c r="FZV2782" s="1"/>
      <c r="FZW2782" s="1"/>
      <c r="FZX2782" s="1"/>
      <c r="FZY2782" s="1"/>
      <c r="FZZ2782" s="1"/>
      <c r="GAA2782" s="1"/>
      <c r="GAB2782" s="1"/>
      <c r="GAC2782" s="1"/>
      <c r="GAD2782" s="1"/>
      <c r="GAE2782" s="1"/>
      <c r="GAF2782" s="1"/>
      <c r="GAG2782" s="1"/>
      <c r="GAH2782" s="1"/>
      <c r="GAI2782" s="1"/>
      <c r="GAJ2782" s="1"/>
      <c r="GAK2782" s="1"/>
      <c r="GAL2782" s="1"/>
      <c r="GAM2782" s="1"/>
      <c r="GAN2782" s="1"/>
      <c r="GAO2782" s="1"/>
      <c r="GAP2782" s="1"/>
      <c r="GAQ2782" s="1"/>
      <c r="GAR2782" s="1"/>
      <c r="GAS2782" s="1"/>
      <c r="GAT2782" s="1"/>
      <c r="GAU2782" s="1"/>
      <c r="GAV2782" s="1"/>
      <c r="GAW2782" s="1"/>
      <c r="GAX2782" s="1"/>
      <c r="GAY2782" s="1"/>
      <c r="GAZ2782" s="1"/>
      <c r="GBA2782" s="1"/>
      <c r="GBB2782" s="1"/>
      <c r="GBC2782" s="1"/>
      <c r="GBD2782" s="1"/>
      <c r="GBE2782" s="1"/>
      <c r="GBF2782" s="1"/>
      <c r="GBG2782" s="1"/>
      <c r="GBH2782" s="1"/>
      <c r="GBI2782" s="1"/>
      <c r="GBJ2782" s="1"/>
      <c r="GBK2782" s="1"/>
      <c r="GBL2782" s="1"/>
      <c r="GBM2782" s="1"/>
      <c r="GBN2782" s="1"/>
      <c r="GBO2782" s="1"/>
      <c r="GBP2782" s="1"/>
      <c r="GBQ2782" s="1"/>
      <c r="GBR2782" s="1"/>
      <c r="GBS2782" s="1"/>
      <c r="GBT2782" s="1"/>
      <c r="GBU2782" s="1"/>
      <c r="GBV2782" s="1"/>
      <c r="GBW2782" s="1"/>
      <c r="GBX2782" s="1"/>
      <c r="GBY2782" s="1"/>
      <c r="GBZ2782" s="1"/>
      <c r="GCA2782" s="1"/>
      <c r="GCB2782" s="1"/>
      <c r="GCC2782" s="1"/>
      <c r="GCD2782" s="1"/>
      <c r="GCE2782" s="1"/>
      <c r="GCF2782" s="1"/>
      <c r="GCG2782" s="1"/>
      <c r="GCH2782" s="1"/>
      <c r="GCI2782" s="1"/>
      <c r="GCJ2782" s="1"/>
      <c r="GCK2782" s="1"/>
      <c r="GCL2782" s="1"/>
      <c r="GCM2782" s="1"/>
      <c r="GCN2782" s="1"/>
      <c r="GCO2782" s="1"/>
      <c r="GCP2782" s="1"/>
      <c r="GCQ2782" s="1"/>
      <c r="GCR2782" s="1"/>
      <c r="GCS2782" s="1"/>
      <c r="GCT2782" s="1"/>
      <c r="GCU2782" s="1"/>
      <c r="GCV2782" s="1"/>
      <c r="GCW2782" s="1"/>
      <c r="GCX2782" s="1"/>
      <c r="GCY2782" s="1"/>
      <c r="GCZ2782" s="1"/>
      <c r="GDA2782" s="1"/>
      <c r="GDB2782" s="1"/>
      <c r="GDC2782" s="1"/>
      <c r="GDD2782" s="1"/>
      <c r="GDE2782" s="1"/>
      <c r="GDF2782" s="1"/>
      <c r="GDG2782" s="1"/>
      <c r="GDH2782" s="1"/>
      <c r="GDI2782" s="1"/>
      <c r="GDJ2782" s="1"/>
      <c r="GDK2782" s="1"/>
      <c r="GDL2782" s="1"/>
      <c r="GDM2782" s="1"/>
      <c r="GDN2782" s="1"/>
      <c r="GDO2782" s="1"/>
      <c r="GDP2782" s="1"/>
      <c r="GDQ2782" s="1"/>
      <c r="GDR2782" s="1"/>
      <c r="GDS2782" s="1"/>
      <c r="GDT2782" s="1"/>
      <c r="GDU2782" s="1"/>
      <c r="GDV2782" s="1"/>
      <c r="GDW2782" s="1"/>
      <c r="GDX2782" s="1"/>
      <c r="GDY2782" s="1"/>
      <c r="GDZ2782" s="1"/>
      <c r="GEA2782" s="1"/>
      <c r="GEB2782" s="1"/>
      <c r="GEC2782" s="1"/>
      <c r="GED2782" s="1"/>
      <c r="GEE2782" s="1"/>
      <c r="GEF2782" s="1"/>
      <c r="GEG2782" s="1"/>
      <c r="GEH2782" s="1"/>
      <c r="GEI2782" s="1"/>
      <c r="GEJ2782" s="1"/>
      <c r="GEK2782" s="1"/>
      <c r="GEL2782" s="1"/>
      <c r="GEM2782" s="1"/>
      <c r="GEN2782" s="1"/>
      <c r="GEO2782" s="1"/>
      <c r="GEP2782" s="1"/>
      <c r="GEQ2782" s="1"/>
      <c r="GER2782" s="1"/>
      <c r="GES2782" s="1"/>
      <c r="GET2782" s="1"/>
      <c r="GEU2782" s="1"/>
      <c r="GEV2782" s="1"/>
      <c r="GEW2782" s="1"/>
      <c r="GEX2782" s="1"/>
      <c r="GEY2782" s="1"/>
      <c r="GEZ2782" s="1"/>
      <c r="GFA2782" s="1"/>
      <c r="GFB2782" s="1"/>
      <c r="GFC2782" s="1"/>
      <c r="GFD2782" s="1"/>
      <c r="GFE2782" s="1"/>
      <c r="GFF2782" s="1"/>
      <c r="GFG2782" s="1"/>
      <c r="GFH2782" s="1"/>
      <c r="GFI2782" s="1"/>
      <c r="GFJ2782" s="1"/>
      <c r="GFK2782" s="1"/>
      <c r="GFL2782" s="1"/>
      <c r="GFM2782" s="1"/>
      <c r="GFN2782" s="1"/>
      <c r="GFO2782" s="1"/>
      <c r="GFP2782" s="1"/>
      <c r="GFQ2782" s="1"/>
      <c r="GFR2782" s="1"/>
      <c r="GFS2782" s="1"/>
      <c r="GFT2782" s="1"/>
      <c r="GFU2782" s="1"/>
      <c r="GFV2782" s="1"/>
      <c r="GFW2782" s="1"/>
      <c r="GFX2782" s="1"/>
      <c r="GFY2782" s="1"/>
      <c r="GFZ2782" s="1"/>
      <c r="GGA2782" s="1"/>
      <c r="GGB2782" s="1"/>
      <c r="GGC2782" s="1"/>
      <c r="GGD2782" s="1"/>
      <c r="GGE2782" s="1"/>
      <c r="GGF2782" s="1"/>
      <c r="GGG2782" s="1"/>
      <c r="GGH2782" s="1"/>
      <c r="GGI2782" s="1"/>
      <c r="GGJ2782" s="1"/>
      <c r="GGK2782" s="1"/>
      <c r="GGL2782" s="1"/>
      <c r="GGM2782" s="1"/>
      <c r="GGN2782" s="1"/>
      <c r="GGO2782" s="1"/>
      <c r="GGP2782" s="1"/>
      <c r="GGQ2782" s="1"/>
      <c r="GGR2782" s="1"/>
      <c r="GGS2782" s="1"/>
      <c r="GGT2782" s="1"/>
      <c r="GGU2782" s="1"/>
      <c r="GGV2782" s="1"/>
      <c r="GGW2782" s="1"/>
      <c r="GGX2782" s="1"/>
      <c r="GGY2782" s="1"/>
      <c r="GGZ2782" s="1"/>
      <c r="GHA2782" s="1"/>
      <c r="GHB2782" s="1"/>
      <c r="GHC2782" s="1"/>
      <c r="GHD2782" s="1"/>
      <c r="GHE2782" s="1"/>
      <c r="GHF2782" s="1"/>
      <c r="GHG2782" s="1"/>
      <c r="GHH2782" s="1"/>
      <c r="GHI2782" s="1"/>
      <c r="GHJ2782" s="1"/>
      <c r="GHK2782" s="1"/>
      <c r="GHL2782" s="1"/>
      <c r="GHM2782" s="1"/>
      <c r="GHN2782" s="1"/>
      <c r="GHO2782" s="1"/>
      <c r="GHP2782" s="1"/>
      <c r="GHQ2782" s="1"/>
      <c r="GHR2782" s="1"/>
      <c r="GHS2782" s="1"/>
      <c r="GHT2782" s="1"/>
      <c r="GHU2782" s="1"/>
      <c r="GHV2782" s="1"/>
      <c r="GHW2782" s="1"/>
      <c r="GHX2782" s="1"/>
      <c r="GHY2782" s="1"/>
      <c r="GHZ2782" s="1"/>
      <c r="GIA2782" s="1"/>
      <c r="GIB2782" s="1"/>
      <c r="GIC2782" s="1"/>
      <c r="GID2782" s="1"/>
      <c r="GIE2782" s="1"/>
      <c r="GIF2782" s="1"/>
      <c r="GIG2782" s="1"/>
      <c r="GIH2782" s="1"/>
      <c r="GII2782" s="1"/>
      <c r="GIJ2782" s="1"/>
      <c r="GIK2782" s="1"/>
      <c r="GIL2782" s="1"/>
      <c r="GIM2782" s="1"/>
      <c r="GIN2782" s="1"/>
      <c r="GIO2782" s="1"/>
      <c r="GIP2782" s="1"/>
      <c r="GIQ2782" s="1"/>
      <c r="GIR2782" s="1"/>
      <c r="GIS2782" s="1"/>
      <c r="GIT2782" s="1"/>
      <c r="GIU2782" s="1"/>
      <c r="GIV2782" s="1"/>
      <c r="GIW2782" s="1"/>
      <c r="GIX2782" s="1"/>
      <c r="GIY2782" s="1"/>
      <c r="GIZ2782" s="1"/>
      <c r="GJA2782" s="1"/>
      <c r="GJB2782" s="1"/>
      <c r="GJC2782" s="1"/>
      <c r="GJD2782" s="1"/>
      <c r="GJE2782" s="1"/>
      <c r="GJF2782" s="1"/>
      <c r="GJG2782" s="1"/>
      <c r="GJH2782" s="1"/>
      <c r="GJI2782" s="1"/>
      <c r="GJJ2782" s="1"/>
      <c r="GJK2782" s="1"/>
      <c r="GJL2782" s="1"/>
      <c r="GJM2782" s="1"/>
      <c r="GJN2782" s="1"/>
      <c r="GJO2782" s="1"/>
      <c r="GJP2782" s="1"/>
      <c r="GJQ2782" s="1"/>
      <c r="GJR2782" s="1"/>
      <c r="GJS2782" s="1"/>
      <c r="GJT2782" s="1"/>
      <c r="GJU2782" s="1"/>
      <c r="GJV2782" s="1"/>
      <c r="GJW2782" s="1"/>
      <c r="GJX2782" s="1"/>
      <c r="GJY2782" s="1"/>
      <c r="GJZ2782" s="1"/>
      <c r="GKA2782" s="1"/>
      <c r="GKB2782" s="1"/>
      <c r="GKC2782" s="1"/>
      <c r="GKD2782" s="1"/>
      <c r="GKE2782" s="1"/>
      <c r="GKF2782" s="1"/>
      <c r="GKG2782" s="1"/>
      <c r="GKH2782" s="1"/>
      <c r="GKI2782" s="1"/>
      <c r="GKJ2782" s="1"/>
      <c r="GKK2782" s="1"/>
      <c r="GKL2782" s="1"/>
      <c r="GKM2782" s="1"/>
      <c r="GKN2782" s="1"/>
      <c r="GKO2782" s="1"/>
      <c r="GKP2782" s="1"/>
      <c r="GKQ2782" s="1"/>
      <c r="GKR2782" s="1"/>
      <c r="GKS2782" s="1"/>
      <c r="GKT2782" s="1"/>
      <c r="GKU2782" s="1"/>
      <c r="GKV2782" s="1"/>
      <c r="GKW2782" s="1"/>
      <c r="GKX2782" s="1"/>
      <c r="GKY2782" s="1"/>
      <c r="GKZ2782" s="1"/>
      <c r="GLA2782" s="1"/>
      <c r="GLB2782" s="1"/>
      <c r="GLC2782" s="1"/>
      <c r="GLD2782" s="1"/>
      <c r="GLE2782" s="1"/>
      <c r="GLF2782" s="1"/>
      <c r="GLG2782" s="1"/>
      <c r="GLH2782" s="1"/>
      <c r="GLI2782" s="1"/>
      <c r="GLJ2782" s="1"/>
      <c r="GLK2782" s="1"/>
      <c r="GLL2782" s="1"/>
      <c r="GLM2782" s="1"/>
      <c r="GLN2782" s="1"/>
      <c r="GLO2782" s="1"/>
      <c r="GLP2782" s="1"/>
      <c r="GLQ2782" s="1"/>
      <c r="GLR2782" s="1"/>
      <c r="GLS2782" s="1"/>
      <c r="GLT2782" s="1"/>
      <c r="GLU2782" s="1"/>
      <c r="GLV2782" s="1"/>
      <c r="GLW2782" s="1"/>
      <c r="GLX2782" s="1"/>
      <c r="GLY2782" s="1"/>
      <c r="GLZ2782" s="1"/>
      <c r="GMA2782" s="1"/>
      <c r="GMB2782" s="1"/>
      <c r="GMC2782" s="1"/>
      <c r="GMD2782" s="1"/>
      <c r="GME2782" s="1"/>
      <c r="GMF2782" s="1"/>
      <c r="GMG2782" s="1"/>
      <c r="GMH2782" s="1"/>
      <c r="GMI2782" s="1"/>
      <c r="GMJ2782" s="1"/>
      <c r="GMK2782" s="1"/>
      <c r="GML2782" s="1"/>
      <c r="GMM2782" s="1"/>
      <c r="GMN2782" s="1"/>
      <c r="GMO2782" s="1"/>
      <c r="GMP2782" s="1"/>
      <c r="GMQ2782" s="1"/>
      <c r="GMR2782" s="1"/>
      <c r="GMS2782" s="1"/>
      <c r="GMT2782" s="1"/>
      <c r="GMU2782" s="1"/>
      <c r="GMV2782" s="1"/>
      <c r="GMW2782" s="1"/>
      <c r="GMX2782" s="1"/>
      <c r="GMY2782" s="1"/>
      <c r="GMZ2782" s="1"/>
      <c r="GNA2782" s="1"/>
      <c r="GNB2782" s="1"/>
      <c r="GNC2782" s="1"/>
      <c r="GND2782" s="1"/>
      <c r="GNE2782" s="1"/>
      <c r="GNF2782" s="1"/>
      <c r="GNG2782" s="1"/>
      <c r="GNH2782" s="1"/>
      <c r="GNI2782" s="1"/>
      <c r="GNJ2782" s="1"/>
      <c r="GNK2782" s="1"/>
      <c r="GNL2782" s="1"/>
      <c r="GNM2782" s="1"/>
      <c r="GNN2782" s="1"/>
      <c r="GNO2782" s="1"/>
      <c r="GNP2782" s="1"/>
      <c r="GNQ2782" s="1"/>
      <c r="GNR2782" s="1"/>
      <c r="GNS2782" s="1"/>
      <c r="GNT2782" s="1"/>
      <c r="GNU2782" s="1"/>
      <c r="GNV2782" s="1"/>
      <c r="GNW2782" s="1"/>
      <c r="GNX2782" s="1"/>
      <c r="GNY2782" s="1"/>
      <c r="GNZ2782" s="1"/>
      <c r="GOA2782" s="1"/>
      <c r="GOB2782" s="1"/>
      <c r="GOC2782" s="1"/>
      <c r="GOD2782" s="1"/>
      <c r="GOE2782" s="1"/>
      <c r="GOF2782" s="1"/>
      <c r="GOG2782" s="1"/>
      <c r="GOH2782" s="1"/>
      <c r="GOI2782" s="1"/>
      <c r="GOJ2782" s="1"/>
      <c r="GOK2782" s="1"/>
      <c r="GOL2782" s="1"/>
      <c r="GOM2782" s="1"/>
      <c r="GON2782" s="1"/>
      <c r="GOO2782" s="1"/>
      <c r="GOP2782" s="1"/>
      <c r="GOQ2782" s="1"/>
      <c r="GOR2782" s="1"/>
      <c r="GOS2782" s="1"/>
      <c r="GOT2782" s="1"/>
      <c r="GOU2782" s="1"/>
      <c r="GOV2782" s="1"/>
      <c r="GOW2782" s="1"/>
      <c r="GOX2782" s="1"/>
      <c r="GOY2782" s="1"/>
      <c r="GOZ2782" s="1"/>
      <c r="GPA2782" s="1"/>
      <c r="GPB2782" s="1"/>
      <c r="GPC2782" s="1"/>
      <c r="GPD2782" s="1"/>
      <c r="GPE2782" s="1"/>
      <c r="GPF2782" s="1"/>
      <c r="GPG2782" s="1"/>
      <c r="GPH2782" s="1"/>
      <c r="GPI2782" s="1"/>
      <c r="GPJ2782" s="1"/>
      <c r="GPK2782" s="1"/>
      <c r="GPL2782" s="1"/>
      <c r="GPM2782" s="1"/>
      <c r="GPN2782" s="1"/>
      <c r="GPO2782" s="1"/>
      <c r="GPP2782" s="1"/>
      <c r="GPQ2782" s="1"/>
      <c r="GPR2782" s="1"/>
      <c r="GPS2782" s="1"/>
      <c r="GPT2782" s="1"/>
      <c r="GPU2782" s="1"/>
      <c r="GPV2782" s="1"/>
      <c r="GPW2782" s="1"/>
      <c r="GPX2782" s="1"/>
      <c r="GPY2782" s="1"/>
      <c r="GPZ2782" s="1"/>
      <c r="GQA2782" s="1"/>
      <c r="GQB2782" s="1"/>
      <c r="GQC2782" s="1"/>
      <c r="GQD2782" s="1"/>
      <c r="GQE2782" s="1"/>
      <c r="GQF2782" s="1"/>
      <c r="GQG2782" s="1"/>
      <c r="GQH2782" s="1"/>
      <c r="GQI2782" s="1"/>
      <c r="GQJ2782" s="1"/>
      <c r="GQK2782" s="1"/>
      <c r="GQL2782" s="1"/>
      <c r="GQM2782" s="1"/>
      <c r="GQN2782" s="1"/>
      <c r="GQO2782" s="1"/>
      <c r="GQP2782" s="1"/>
      <c r="GQQ2782" s="1"/>
      <c r="GQR2782" s="1"/>
      <c r="GQS2782" s="1"/>
      <c r="GQT2782" s="1"/>
      <c r="GQU2782" s="1"/>
      <c r="GQV2782" s="1"/>
      <c r="GQW2782" s="1"/>
      <c r="GQX2782" s="1"/>
      <c r="GQY2782" s="1"/>
      <c r="GQZ2782" s="1"/>
      <c r="GRA2782" s="1"/>
      <c r="GRB2782" s="1"/>
      <c r="GRC2782" s="1"/>
      <c r="GRD2782" s="1"/>
      <c r="GRE2782" s="1"/>
      <c r="GRF2782" s="1"/>
      <c r="GRG2782" s="1"/>
      <c r="GRH2782" s="1"/>
      <c r="GRI2782" s="1"/>
      <c r="GRJ2782" s="1"/>
      <c r="GRK2782" s="1"/>
      <c r="GRL2782" s="1"/>
      <c r="GRM2782" s="1"/>
      <c r="GRN2782" s="1"/>
      <c r="GRO2782" s="1"/>
      <c r="GRP2782" s="1"/>
      <c r="GRQ2782" s="1"/>
      <c r="GRR2782" s="1"/>
      <c r="GRS2782" s="1"/>
      <c r="GRT2782" s="1"/>
      <c r="GRU2782" s="1"/>
      <c r="GRV2782" s="1"/>
      <c r="GRW2782" s="1"/>
      <c r="GRX2782" s="1"/>
      <c r="GRY2782" s="1"/>
      <c r="GRZ2782" s="1"/>
      <c r="GSA2782" s="1"/>
      <c r="GSB2782" s="1"/>
      <c r="GSC2782" s="1"/>
      <c r="GSD2782" s="1"/>
      <c r="GSE2782" s="1"/>
      <c r="GSF2782" s="1"/>
      <c r="GSG2782" s="1"/>
      <c r="GSH2782" s="1"/>
      <c r="GSI2782" s="1"/>
      <c r="GSJ2782" s="1"/>
      <c r="GSK2782" s="1"/>
      <c r="GSL2782" s="1"/>
      <c r="GSM2782" s="1"/>
      <c r="GSN2782" s="1"/>
      <c r="GSO2782" s="1"/>
      <c r="GSP2782" s="1"/>
      <c r="GSQ2782" s="1"/>
      <c r="GSR2782" s="1"/>
      <c r="GSS2782" s="1"/>
      <c r="GST2782" s="1"/>
      <c r="GSU2782" s="1"/>
      <c r="GSV2782" s="1"/>
      <c r="GSW2782" s="1"/>
      <c r="GSX2782" s="1"/>
      <c r="GSY2782" s="1"/>
      <c r="GSZ2782" s="1"/>
      <c r="GTA2782" s="1"/>
      <c r="GTB2782" s="1"/>
      <c r="GTC2782" s="1"/>
      <c r="GTD2782" s="1"/>
      <c r="GTE2782" s="1"/>
      <c r="GTF2782" s="1"/>
      <c r="GTG2782" s="1"/>
      <c r="GTH2782" s="1"/>
      <c r="GTI2782" s="1"/>
      <c r="GTJ2782" s="1"/>
      <c r="GTK2782" s="1"/>
      <c r="GTL2782" s="1"/>
      <c r="GTM2782" s="1"/>
      <c r="GTN2782" s="1"/>
      <c r="GTO2782" s="1"/>
      <c r="GTP2782" s="1"/>
      <c r="GTQ2782" s="1"/>
      <c r="GTR2782" s="1"/>
      <c r="GTS2782" s="1"/>
      <c r="GTT2782" s="1"/>
      <c r="GTU2782" s="1"/>
      <c r="GTV2782" s="1"/>
      <c r="GTW2782" s="1"/>
      <c r="GTX2782" s="1"/>
      <c r="GTY2782" s="1"/>
      <c r="GTZ2782" s="1"/>
      <c r="GUA2782" s="1"/>
      <c r="GUB2782" s="1"/>
      <c r="GUC2782" s="1"/>
      <c r="GUD2782" s="1"/>
      <c r="GUE2782" s="1"/>
      <c r="GUF2782" s="1"/>
      <c r="GUG2782" s="1"/>
      <c r="GUH2782" s="1"/>
      <c r="GUI2782" s="1"/>
      <c r="GUJ2782" s="1"/>
      <c r="GUK2782" s="1"/>
      <c r="GUL2782" s="1"/>
      <c r="GUM2782" s="1"/>
      <c r="GUN2782" s="1"/>
      <c r="GUO2782" s="1"/>
      <c r="GUP2782" s="1"/>
      <c r="GUQ2782" s="1"/>
      <c r="GUR2782" s="1"/>
      <c r="GUS2782" s="1"/>
      <c r="GUT2782" s="1"/>
      <c r="GUU2782" s="1"/>
      <c r="GUV2782" s="1"/>
      <c r="GUW2782" s="1"/>
      <c r="GUX2782" s="1"/>
      <c r="GUY2782" s="1"/>
      <c r="GUZ2782" s="1"/>
      <c r="GVA2782" s="1"/>
      <c r="GVB2782" s="1"/>
      <c r="GVC2782" s="1"/>
      <c r="GVD2782" s="1"/>
      <c r="GVE2782" s="1"/>
      <c r="GVF2782" s="1"/>
      <c r="GVG2782" s="1"/>
      <c r="GVH2782" s="1"/>
      <c r="GVI2782" s="1"/>
      <c r="GVJ2782" s="1"/>
      <c r="GVK2782" s="1"/>
      <c r="GVL2782" s="1"/>
      <c r="GVM2782" s="1"/>
      <c r="GVN2782" s="1"/>
      <c r="GVO2782" s="1"/>
      <c r="GVP2782" s="1"/>
      <c r="GVQ2782" s="1"/>
      <c r="GVR2782" s="1"/>
      <c r="GVS2782" s="1"/>
      <c r="GVT2782" s="1"/>
      <c r="GVU2782" s="1"/>
      <c r="GVV2782" s="1"/>
      <c r="GVW2782" s="1"/>
      <c r="GVX2782" s="1"/>
      <c r="GVY2782" s="1"/>
      <c r="GVZ2782" s="1"/>
      <c r="GWA2782" s="1"/>
      <c r="GWB2782" s="1"/>
      <c r="GWC2782" s="1"/>
      <c r="GWD2782" s="1"/>
      <c r="GWE2782" s="1"/>
      <c r="GWF2782" s="1"/>
      <c r="GWG2782" s="1"/>
      <c r="GWH2782" s="1"/>
      <c r="GWI2782" s="1"/>
      <c r="GWJ2782" s="1"/>
      <c r="GWK2782" s="1"/>
      <c r="GWL2782" s="1"/>
      <c r="GWM2782" s="1"/>
      <c r="GWN2782" s="1"/>
      <c r="GWO2782" s="1"/>
      <c r="GWP2782" s="1"/>
      <c r="GWQ2782" s="1"/>
      <c r="GWR2782" s="1"/>
      <c r="GWS2782" s="1"/>
      <c r="GWT2782" s="1"/>
      <c r="GWU2782" s="1"/>
      <c r="GWV2782" s="1"/>
      <c r="GWW2782" s="1"/>
      <c r="GWX2782" s="1"/>
      <c r="GWY2782" s="1"/>
      <c r="GWZ2782" s="1"/>
      <c r="GXA2782" s="1"/>
      <c r="GXB2782" s="1"/>
      <c r="GXC2782" s="1"/>
      <c r="GXD2782" s="1"/>
      <c r="GXE2782" s="1"/>
      <c r="GXF2782" s="1"/>
      <c r="GXG2782" s="1"/>
      <c r="GXH2782" s="1"/>
      <c r="GXI2782" s="1"/>
      <c r="GXJ2782" s="1"/>
      <c r="GXK2782" s="1"/>
      <c r="GXL2782" s="1"/>
      <c r="GXM2782" s="1"/>
      <c r="GXN2782" s="1"/>
      <c r="GXO2782" s="1"/>
      <c r="GXP2782" s="1"/>
      <c r="GXQ2782" s="1"/>
      <c r="GXR2782" s="1"/>
      <c r="GXS2782" s="1"/>
      <c r="GXT2782" s="1"/>
      <c r="GXU2782" s="1"/>
      <c r="GXV2782" s="1"/>
      <c r="GXW2782" s="1"/>
      <c r="GXX2782" s="1"/>
      <c r="GXY2782" s="1"/>
      <c r="GXZ2782" s="1"/>
      <c r="GYA2782" s="1"/>
      <c r="GYB2782" s="1"/>
      <c r="GYC2782" s="1"/>
      <c r="GYD2782" s="1"/>
      <c r="GYE2782" s="1"/>
      <c r="GYF2782" s="1"/>
      <c r="GYG2782" s="1"/>
      <c r="GYH2782" s="1"/>
      <c r="GYI2782" s="1"/>
      <c r="GYJ2782" s="1"/>
      <c r="GYK2782" s="1"/>
      <c r="GYL2782" s="1"/>
      <c r="GYM2782" s="1"/>
      <c r="GYN2782" s="1"/>
      <c r="GYO2782" s="1"/>
      <c r="GYP2782" s="1"/>
      <c r="GYQ2782" s="1"/>
      <c r="GYR2782" s="1"/>
      <c r="GYS2782" s="1"/>
      <c r="GYT2782" s="1"/>
      <c r="GYU2782" s="1"/>
      <c r="GYV2782" s="1"/>
      <c r="GYW2782" s="1"/>
      <c r="GYX2782" s="1"/>
      <c r="GYY2782" s="1"/>
      <c r="GYZ2782" s="1"/>
      <c r="GZA2782" s="1"/>
      <c r="GZB2782" s="1"/>
      <c r="GZC2782" s="1"/>
      <c r="GZD2782" s="1"/>
      <c r="GZE2782" s="1"/>
      <c r="GZF2782" s="1"/>
      <c r="GZG2782" s="1"/>
      <c r="GZH2782" s="1"/>
      <c r="GZI2782" s="1"/>
      <c r="GZJ2782" s="1"/>
      <c r="GZK2782" s="1"/>
      <c r="GZL2782" s="1"/>
      <c r="GZM2782" s="1"/>
      <c r="GZN2782" s="1"/>
      <c r="GZO2782" s="1"/>
      <c r="GZP2782" s="1"/>
      <c r="GZQ2782" s="1"/>
      <c r="GZR2782" s="1"/>
      <c r="GZS2782" s="1"/>
      <c r="GZT2782" s="1"/>
      <c r="GZU2782" s="1"/>
      <c r="GZV2782" s="1"/>
      <c r="GZW2782" s="1"/>
      <c r="GZX2782" s="1"/>
      <c r="GZY2782" s="1"/>
      <c r="GZZ2782" s="1"/>
      <c r="HAA2782" s="1"/>
      <c r="HAB2782" s="1"/>
      <c r="HAC2782" s="1"/>
      <c r="HAD2782" s="1"/>
      <c r="HAE2782" s="1"/>
      <c r="HAF2782" s="1"/>
      <c r="HAG2782" s="1"/>
      <c r="HAH2782" s="1"/>
      <c r="HAI2782" s="1"/>
      <c r="HAJ2782" s="1"/>
      <c r="HAK2782" s="1"/>
      <c r="HAL2782" s="1"/>
      <c r="HAM2782" s="1"/>
      <c r="HAN2782" s="1"/>
      <c r="HAO2782" s="1"/>
      <c r="HAP2782" s="1"/>
      <c r="HAQ2782" s="1"/>
      <c r="HAR2782" s="1"/>
      <c r="HAS2782" s="1"/>
      <c r="HAT2782" s="1"/>
      <c r="HAU2782" s="1"/>
      <c r="HAV2782" s="1"/>
      <c r="HAW2782" s="1"/>
      <c r="HAX2782" s="1"/>
      <c r="HAY2782" s="1"/>
      <c r="HAZ2782" s="1"/>
      <c r="HBA2782" s="1"/>
      <c r="HBB2782" s="1"/>
      <c r="HBC2782" s="1"/>
      <c r="HBD2782" s="1"/>
      <c r="HBE2782" s="1"/>
      <c r="HBF2782" s="1"/>
      <c r="HBG2782" s="1"/>
      <c r="HBH2782" s="1"/>
      <c r="HBI2782" s="1"/>
      <c r="HBJ2782" s="1"/>
      <c r="HBK2782" s="1"/>
      <c r="HBL2782" s="1"/>
      <c r="HBM2782" s="1"/>
      <c r="HBN2782" s="1"/>
      <c r="HBO2782" s="1"/>
      <c r="HBP2782" s="1"/>
      <c r="HBQ2782" s="1"/>
      <c r="HBR2782" s="1"/>
      <c r="HBS2782" s="1"/>
      <c r="HBT2782" s="1"/>
      <c r="HBU2782" s="1"/>
      <c r="HBV2782" s="1"/>
      <c r="HBW2782" s="1"/>
      <c r="HBX2782" s="1"/>
      <c r="HBY2782" s="1"/>
      <c r="HBZ2782" s="1"/>
      <c r="HCA2782" s="1"/>
      <c r="HCB2782" s="1"/>
      <c r="HCC2782" s="1"/>
      <c r="HCD2782" s="1"/>
      <c r="HCE2782" s="1"/>
      <c r="HCF2782" s="1"/>
      <c r="HCG2782" s="1"/>
      <c r="HCH2782" s="1"/>
      <c r="HCI2782" s="1"/>
      <c r="HCJ2782" s="1"/>
      <c r="HCK2782" s="1"/>
      <c r="HCL2782" s="1"/>
      <c r="HCM2782" s="1"/>
      <c r="HCN2782" s="1"/>
      <c r="HCO2782" s="1"/>
      <c r="HCP2782" s="1"/>
      <c r="HCQ2782" s="1"/>
      <c r="HCR2782" s="1"/>
      <c r="HCS2782" s="1"/>
      <c r="HCT2782" s="1"/>
      <c r="HCU2782" s="1"/>
      <c r="HCV2782" s="1"/>
      <c r="HCW2782" s="1"/>
      <c r="HCX2782" s="1"/>
      <c r="HCY2782" s="1"/>
      <c r="HCZ2782" s="1"/>
      <c r="HDA2782" s="1"/>
      <c r="HDB2782" s="1"/>
      <c r="HDC2782" s="1"/>
      <c r="HDD2782" s="1"/>
      <c r="HDE2782" s="1"/>
      <c r="HDF2782" s="1"/>
      <c r="HDG2782" s="1"/>
      <c r="HDH2782" s="1"/>
      <c r="HDI2782" s="1"/>
      <c r="HDJ2782" s="1"/>
      <c r="HDK2782" s="1"/>
      <c r="HDL2782" s="1"/>
      <c r="HDM2782" s="1"/>
      <c r="HDN2782" s="1"/>
      <c r="HDO2782" s="1"/>
      <c r="HDP2782" s="1"/>
      <c r="HDQ2782" s="1"/>
      <c r="HDR2782" s="1"/>
      <c r="HDS2782" s="1"/>
      <c r="HDT2782" s="1"/>
      <c r="HDU2782" s="1"/>
      <c r="HDV2782" s="1"/>
      <c r="HDW2782" s="1"/>
      <c r="HDX2782" s="1"/>
      <c r="HDY2782" s="1"/>
      <c r="HDZ2782" s="1"/>
      <c r="HEA2782" s="1"/>
      <c r="HEB2782" s="1"/>
      <c r="HEC2782" s="1"/>
      <c r="HED2782" s="1"/>
      <c r="HEE2782" s="1"/>
      <c r="HEF2782" s="1"/>
      <c r="HEG2782" s="1"/>
      <c r="HEH2782" s="1"/>
      <c r="HEI2782" s="1"/>
      <c r="HEJ2782" s="1"/>
      <c r="HEK2782" s="1"/>
      <c r="HEL2782" s="1"/>
      <c r="HEM2782" s="1"/>
      <c r="HEN2782" s="1"/>
      <c r="HEO2782" s="1"/>
      <c r="HEP2782" s="1"/>
      <c r="HEQ2782" s="1"/>
      <c r="HER2782" s="1"/>
      <c r="HES2782" s="1"/>
      <c r="HET2782" s="1"/>
      <c r="HEU2782" s="1"/>
      <c r="HEV2782" s="1"/>
      <c r="HEW2782" s="1"/>
      <c r="HEX2782" s="1"/>
      <c r="HEY2782" s="1"/>
      <c r="HEZ2782" s="1"/>
      <c r="HFA2782" s="1"/>
      <c r="HFB2782" s="1"/>
      <c r="HFC2782" s="1"/>
      <c r="HFD2782" s="1"/>
      <c r="HFE2782" s="1"/>
      <c r="HFF2782" s="1"/>
      <c r="HFG2782" s="1"/>
      <c r="HFH2782" s="1"/>
      <c r="HFI2782" s="1"/>
      <c r="HFJ2782" s="1"/>
      <c r="HFK2782" s="1"/>
      <c r="HFL2782" s="1"/>
      <c r="HFM2782" s="1"/>
      <c r="HFN2782" s="1"/>
      <c r="HFO2782" s="1"/>
      <c r="HFP2782" s="1"/>
      <c r="HFQ2782" s="1"/>
      <c r="HFR2782" s="1"/>
      <c r="HFS2782" s="1"/>
      <c r="HFT2782" s="1"/>
      <c r="HFU2782" s="1"/>
      <c r="HFV2782" s="1"/>
      <c r="HFW2782" s="1"/>
      <c r="HFX2782" s="1"/>
      <c r="HFY2782" s="1"/>
      <c r="HFZ2782" s="1"/>
      <c r="HGA2782" s="1"/>
      <c r="HGB2782" s="1"/>
      <c r="HGC2782" s="1"/>
      <c r="HGD2782" s="1"/>
      <c r="HGE2782" s="1"/>
      <c r="HGF2782" s="1"/>
      <c r="HGG2782" s="1"/>
      <c r="HGH2782" s="1"/>
      <c r="HGI2782" s="1"/>
      <c r="HGJ2782" s="1"/>
      <c r="HGK2782" s="1"/>
      <c r="HGL2782" s="1"/>
      <c r="HGM2782" s="1"/>
      <c r="HGN2782" s="1"/>
      <c r="HGO2782" s="1"/>
      <c r="HGP2782" s="1"/>
      <c r="HGQ2782" s="1"/>
      <c r="HGR2782" s="1"/>
      <c r="HGS2782" s="1"/>
      <c r="HGT2782" s="1"/>
      <c r="HGU2782" s="1"/>
      <c r="HGV2782" s="1"/>
      <c r="HGW2782" s="1"/>
      <c r="HGX2782" s="1"/>
      <c r="HGY2782" s="1"/>
      <c r="HGZ2782" s="1"/>
      <c r="HHA2782" s="1"/>
      <c r="HHB2782" s="1"/>
      <c r="HHC2782" s="1"/>
      <c r="HHD2782" s="1"/>
      <c r="HHE2782" s="1"/>
      <c r="HHF2782" s="1"/>
      <c r="HHG2782" s="1"/>
      <c r="HHH2782" s="1"/>
      <c r="HHI2782" s="1"/>
      <c r="HHJ2782" s="1"/>
      <c r="HHK2782" s="1"/>
      <c r="HHL2782" s="1"/>
      <c r="HHM2782" s="1"/>
      <c r="HHN2782" s="1"/>
      <c r="HHO2782" s="1"/>
      <c r="HHP2782" s="1"/>
      <c r="HHQ2782" s="1"/>
      <c r="HHR2782" s="1"/>
      <c r="HHS2782" s="1"/>
      <c r="HHT2782" s="1"/>
      <c r="HHU2782" s="1"/>
      <c r="HHV2782" s="1"/>
      <c r="HHW2782" s="1"/>
      <c r="HHX2782" s="1"/>
      <c r="HHY2782" s="1"/>
      <c r="HHZ2782" s="1"/>
      <c r="HIA2782" s="1"/>
      <c r="HIB2782" s="1"/>
      <c r="HIC2782" s="1"/>
      <c r="HID2782" s="1"/>
      <c r="HIE2782" s="1"/>
      <c r="HIF2782" s="1"/>
      <c r="HIG2782" s="1"/>
      <c r="HIH2782" s="1"/>
      <c r="HII2782" s="1"/>
      <c r="HIJ2782" s="1"/>
      <c r="HIK2782" s="1"/>
      <c r="HIL2782" s="1"/>
      <c r="HIM2782" s="1"/>
      <c r="HIN2782" s="1"/>
      <c r="HIO2782" s="1"/>
      <c r="HIP2782" s="1"/>
      <c r="HIQ2782" s="1"/>
      <c r="HIR2782" s="1"/>
      <c r="HIS2782" s="1"/>
      <c r="HIT2782" s="1"/>
      <c r="HIU2782" s="1"/>
      <c r="HIV2782" s="1"/>
      <c r="HIW2782" s="1"/>
      <c r="HIX2782" s="1"/>
      <c r="HIY2782" s="1"/>
      <c r="HIZ2782" s="1"/>
      <c r="HJA2782" s="1"/>
      <c r="HJB2782" s="1"/>
      <c r="HJC2782" s="1"/>
      <c r="HJD2782" s="1"/>
      <c r="HJE2782" s="1"/>
      <c r="HJF2782" s="1"/>
      <c r="HJG2782" s="1"/>
      <c r="HJH2782" s="1"/>
      <c r="HJI2782" s="1"/>
      <c r="HJJ2782" s="1"/>
      <c r="HJK2782" s="1"/>
      <c r="HJL2782" s="1"/>
      <c r="HJM2782" s="1"/>
      <c r="HJN2782" s="1"/>
      <c r="HJO2782" s="1"/>
      <c r="HJP2782" s="1"/>
      <c r="HJQ2782" s="1"/>
      <c r="HJR2782" s="1"/>
      <c r="HJS2782" s="1"/>
      <c r="HJT2782" s="1"/>
      <c r="HJU2782" s="1"/>
      <c r="HJV2782" s="1"/>
      <c r="HJW2782" s="1"/>
      <c r="HJX2782" s="1"/>
      <c r="HJY2782" s="1"/>
      <c r="HJZ2782" s="1"/>
      <c r="HKA2782" s="1"/>
      <c r="HKB2782" s="1"/>
      <c r="HKC2782" s="1"/>
      <c r="HKD2782" s="1"/>
      <c r="HKE2782" s="1"/>
      <c r="HKF2782" s="1"/>
      <c r="HKG2782" s="1"/>
      <c r="HKH2782" s="1"/>
      <c r="HKI2782" s="1"/>
      <c r="HKJ2782" s="1"/>
      <c r="HKK2782" s="1"/>
      <c r="HKL2782" s="1"/>
      <c r="HKM2782" s="1"/>
      <c r="HKN2782" s="1"/>
      <c r="HKO2782" s="1"/>
      <c r="HKP2782" s="1"/>
      <c r="HKQ2782" s="1"/>
      <c r="HKR2782" s="1"/>
      <c r="HKS2782" s="1"/>
      <c r="HKT2782" s="1"/>
      <c r="HKU2782" s="1"/>
      <c r="HKV2782" s="1"/>
      <c r="HKW2782" s="1"/>
      <c r="HKX2782" s="1"/>
      <c r="HKY2782" s="1"/>
      <c r="HKZ2782" s="1"/>
      <c r="HLA2782" s="1"/>
      <c r="HLB2782" s="1"/>
      <c r="HLC2782" s="1"/>
      <c r="HLD2782" s="1"/>
      <c r="HLE2782" s="1"/>
      <c r="HLF2782" s="1"/>
      <c r="HLG2782" s="1"/>
      <c r="HLH2782" s="1"/>
      <c r="HLI2782" s="1"/>
      <c r="HLJ2782" s="1"/>
      <c r="HLK2782" s="1"/>
      <c r="HLL2782" s="1"/>
      <c r="HLM2782" s="1"/>
      <c r="HLN2782" s="1"/>
      <c r="HLO2782" s="1"/>
      <c r="HLP2782" s="1"/>
      <c r="HLQ2782" s="1"/>
      <c r="HLR2782" s="1"/>
      <c r="HLS2782" s="1"/>
      <c r="HLT2782" s="1"/>
      <c r="HLU2782" s="1"/>
      <c r="HLV2782" s="1"/>
      <c r="HLW2782" s="1"/>
      <c r="HLX2782" s="1"/>
      <c r="HLY2782" s="1"/>
      <c r="HLZ2782" s="1"/>
      <c r="HMA2782" s="1"/>
      <c r="HMB2782" s="1"/>
      <c r="HMC2782" s="1"/>
      <c r="HMD2782" s="1"/>
      <c r="HME2782" s="1"/>
      <c r="HMF2782" s="1"/>
      <c r="HMG2782" s="1"/>
      <c r="HMH2782" s="1"/>
      <c r="HMI2782" s="1"/>
      <c r="HMJ2782" s="1"/>
      <c r="HMK2782" s="1"/>
      <c r="HML2782" s="1"/>
      <c r="HMM2782" s="1"/>
      <c r="HMN2782" s="1"/>
      <c r="HMO2782" s="1"/>
      <c r="HMP2782" s="1"/>
      <c r="HMQ2782" s="1"/>
      <c r="HMR2782" s="1"/>
      <c r="HMS2782" s="1"/>
      <c r="HMT2782" s="1"/>
      <c r="HMU2782" s="1"/>
      <c r="HMV2782" s="1"/>
      <c r="HMW2782" s="1"/>
      <c r="HMX2782" s="1"/>
      <c r="HMY2782" s="1"/>
      <c r="HMZ2782" s="1"/>
      <c r="HNA2782" s="1"/>
      <c r="HNB2782" s="1"/>
      <c r="HNC2782" s="1"/>
      <c r="HND2782" s="1"/>
      <c r="HNE2782" s="1"/>
      <c r="HNF2782" s="1"/>
      <c r="HNG2782" s="1"/>
      <c r="HNH2782" s="1"/>
      <c r="HNI2782" s="1"/>
      <c r="HNJ2782" s="1"/>
      <c r="HNK2782" s="1"/>
      <c r="HNL2782" s="1"/>
      <c r="HNM2782" s="1"/>
      <c r="HNN2782" s="1"/>
      <c r="HNO2782" s="1"/>
      <c r="HNP2782" s="1"/>
      <c r="HNQ2782" s="1"/>
      <c r="HNR2782" s="1"/>
      <c r="HNS2782" s="1"/>
      <c r="HNT2782" s="1"/>
      <c r="HNU2782" s="1"/>
      <c r="HNV2782" s="1"/>
      <c r="HNW2782" s="1"/>
      <c r="HNX2782" s="1"/>
      <c r="HNY2782" s="1"/>
      <c r="HNZ2782" s="1"/>
      <c r="HOA2782" s="1"/>
      <c r="HOB2782" s="1"/>
      <c r="HOC2782" s="1"/>
      <c r="HOD2782" s="1"/>
      <c r="HOE2782" s="1"/>
      <c r="HOF2782" s="1"/>
      <c r="HOG2782" s="1"/>
      <c r="HOH2782" s="1"/>
      <c r="HOI2782" s="1"/>
      <c r="HOJ2782" s="1"/>
      <c r="HOK2782" s="1"/>
      <c r="HOL2782" s="1"/>
      <c r="HOM2782" s="1"/>
      <c r="HON2782" s="1"/>
      <c r="HOO2782" s="1"/>
      <c r="HOP2782" s="1"/>
      <c r="HOQ2782" s="1"/>
      <c r="HOR2782" s="1"/>
      <c r="HOS2782" s="1"/>
      <c r="HOT2782" s="1"/>
      <c r="HOU2782" s="1"/>
      <c r="HOV2782" s="1"/>
      <c r="HOW2782" s="1"/>
      <c r="HOX2782" s="1"/>
      <c r="HOY2782" s="1"/>
      <c r="HOZ2782" s="1"/>
      <c r="HPA2782" s="1"/>
      <c r="HPB2782" s="1"/>
      <c r="HPC2782" s="1"/>
      <c r="HPD2782" s="1"/>
      <c r="HPE2782" s="1"/>
      <c r="HPF2782" s="1"/>
      <c r="HPG2782" s="1"/>
      <c r="HPH2782" s="1"/>
      <c r="HPI2782" s="1"/>
      <c r="HPJ2782" s="1"/>
      <c r="HPK2782" s="1"/>
      <c r="HPL2782" s="1"/>
      <c r="HPM2782" s="1"/>
      <c r="HPN2782" s="1"/>
      <c r="HPO2782" s="1"/>
      <c r="HPP2782" s="1"/>
      <c r="HPQ2782" s="1"/>
      <c r="HPR2782" s="1"/>
      <c r="HPS2782" s="1"/>
      <c r="HPT2782" s="1"/>
      <c r="HPU2782" s="1"/>
      <c r="HPV2782" s="1"/>
      <c r="HPW2782" s="1"/>
      <c r="HPX2782" s="1"/>
      <c r="HPY2782" s="1"/>
      <c r="HPZ2782" s="1"/>
      <c r="HQA2782" s="1"/>
      <c r="HQB2782" s="1"/>
      <c r="HQC2782" s="1"/>
      <c r="HQD2782" s="1"/>
      <c r="HQE2782" s="1"/>
      <c r="HQF2782" s="1"/>
      <c r="HQG2782" s="1"/>
      <c r="HQH2782" s="1"/>
      <c r="HQI2782" s="1"/>
      <c r="HQJ2782" s="1"/>
      <c r="HQK2782" s="1"/>
      <c r="HQL2782" s="1"/>
      <c r="HQM2782" s="1"/>
      <c r="HQN2782" s="1"/>
      <c r="HQO2782" s="1"/>
      <c r="HQP2782" s="1"/>
      <c r="HQQ2782" s="1"/>
      <c r="HQR2782" s="1"/>
      <c r="HQS2782" s="1"/>
      <c r="HQT2782" s="1"/>
      <c r="HQU2782" s="1"/>
      <c r="HQV2782" s="1"/>
      <c r="HQW2782" s="1"/>
      <c r="HQX2782" s="1"/>
      <c r="HQY2782" s="1"/>
      <c r="HQZ2782" s="1"/>
      <c r="HRA2782" s="1"/>
      <c r="HRB2782" s="1"/>
      <c r="HRC2782" s="1"/>
      <c r="HRD2782" s="1"/>
      <c r="HRE2782" s="1"/>
      <c r="HRF2782" s="1"/>
      <c r="HRG2782" s="1"/>
      <c r="HRH2782" s="1"/>
      <c r="HRI2782" s="1"/>
      <c r="HRJ2782" s="1"/>
      <c r="HRK2782" s="1"/>
      <c r="HRL2782" s="1"/>
      <c r="HRM2782" s="1"/>
      <c r="HRN2782" s="1"/>
      <c r="HRO2782" s="1"/>
      <c r="HRP2782" s="1"/>
      <c r="HRQ2782" s="1"/>
      <c r="HRR2782" s="1"/>
      <c r="HRS2782" s="1"/>
      <c r="HRT2782" s="1"/>
      <c r="HRU2782" s="1"/>
      <c r="HRV2782" s="1"/>
      <c r="HRW2782" s="1"/>
      <c r="HRX2782" s="1"/>
      <c r="HRY2782" s="1"/>
      <c r="HRZ2782" s="1"/>
      <c r="HSA2782" s="1"/>
      <c r="HSB2782" s="1"/>
      <c r="HSC2782" s="1"/>
      <c r="HSD2782" s="1"/>
      <c r="HSE2782" s="1"/>
      <c r="HSF2782" s="1"/>
      <c r="HSG2782" s="1"/>
      <c r="HSH2782" s="1"/>
      <c r="HSI2782" s="1"/>
      <c r="HSJ2782" s="1"/>
      <c r="HSK2782" s="1"/>
      <c r="HSL2782" s="1"/>
      <c r="HSM2782" s="1"/>
      <c r="HSN2782" s="1"/>
      <c r="HSO2782" s="1"/>
      <c r="HSP2782" s="1"/>
      <c r="HSQ2782" s="1"/>
      <c r="HSR2782" s="1"/>
      <c r="HSS2782" s="1"/>
      <c r="HST2782" s="1"/>
      <c r="HSU2782" s="1"/>
      <c r="HSV2782" s="1"/>
      <c r="HSW2782" s="1"/>
      <c r="HSX2782" s="1"/>
      <c r="HSY2782" s="1"/>
      <c r="HSZ2782" s="1"/>
      <c r="HTA2782" s="1"/>
      <c r="HTB2782" s="1"/>
      <c r="HTC2782" s="1"/>
      <c r="HTD2782" s="1"/>
      <c r="HTE2782" s="1"/>
      <c r="HTF2782" s="1"/>
      <c r="HTG2782" s="1"/>
      <c r="HTH2782" s="1"/>
      <c r="HTI2782" s="1"/>
      <c r="HTJ2782" s="1"/>
      <c r="HTK2782" s="1"/>
      <c r="HTL2782" s="1"/>
      <c r="HTM2782" s="1"/>
      <c r="HTN2782" s="1"/>
      <c r="HTO2782" s="1"/>
      <c r="HTP2782" s="1"/>
      <c r="HTQ2782" s="1"/>
      <c r="HTR2782" s="1"/>
      <c r="HTS2782" s="1"/>
      <c r="HTT2782" s="1"/>
      <c r="HTU2782" s="1"/>
      <c r="HTV2782" s="1"/>
      <c r="HTW2782" s="1"/>
      <c r="HTX2782" s="1"/>
      <c r="HTY2782" s="1"/>
      <c r="HTZ2782" s="1"/>
      <c r="HUA2782" s="1"/>
      <c r="HUB2782" s="1"/>
      <c r="HUC2782" s="1"/>
      <c r="HUD2782" s="1"/>
      <c r="HUE2782" s="1"/>
      <c r="HUF2782" s="1"/>
      <c r="HUG2782" s="1"/>
      <c r="HUH2782" s="1"/>
      <c r="HUI2782" s="1"/>
      <c r="HUJ2782" s="1"/>
      <c r="HUK2782" s="1"/>
      <c r="HUL2782" s="1"/>
      <c r="HUM2782" s="1"/>
      <c r="HUN2782" s="1"/>
      <c r="HUO2782" s="1"/>
      <c r="HUP2782" s="1"/>
      <c r="HUQ2782" s="1"/>
      <c r="HUR2782" s="1"/>
      <c r="HUS2782" s="1"/>
      <c r="HUT2782" s="1"/>
      <c r="HUU2782" s="1"/>
      <c r="HUV2782" s="1"/>
      <c r="HUW2782" s="1"/>
      <c r="HUX2782" s="1"/>
      <c r="HUY2782" s="1"/>
      <c r="HUZ2782" s="1"/>
      <c r="HVA2782" s="1"/>
      <c r="HVB2782" s="1"/>
      <c r="HVC2782" s="1"/>
      <c r="HVD2782" s="1"/>
      <c r="HVE2782" s="1"/>
      <c r="HVF2782" s="1"/>
      <c r="HVG2782" s="1"/>
      <c r="HVH2782" s="1"/>
      <c r="HVI2782" s="1"/>
      <c r="HVJ2782" s="1"/>
      <c r="HVK2782" s="1"/>
      <c r="HVL2782" s="1"/>
      <c r="HVM2782" s="1"/>
      <c r="HVN2782" s="1"/>
      <c r="HVO2782" s="1"/>
      <c r="HVP2782" s="1"/>
      <c r="HVQ2782" s="1"/>
      <c r="HVR2782" s="1"/>
      <c r="HVS2782" s="1"/>
      <c r="HVT2782" s="1"/>
      <c r="HVU2782" s="1"/>
      <c r="HVV2782" s="1"/>
      <c r="HVW2782" s="1"/>
      <c r="HVX2782" s="1"/>
      <c r="HVY2782" s="1"/>
      <c r="HVZ2782" s="1"/>
      <c r="HWA2782" s="1"/>
      <c r="HWB2782" s="1"/>
      <c r="HWC2782" s="1"/>
      <c r="HWD2782" s="1"/>
      <c r="HWE2782" s="1"/>
      <c r="HWF2782" s="1"/>
      <c r="HWG2782" s="1"/>
      <c r="HWH2782" s="1"/>
      <c r="HWI2782" s="1"/>
      <c r="HWJ2782" s="1"/>
      <c r="HWK2782" s="1"/>
      <c r="HWL2782" s="1"/>
      <c r="HWM2782" s="1"/>
      <c r="HWN2782" s="1"/>
      <c r="HWO2782" s="1"/>
      <c r="HWP2782" s="1"/>
      <c r="HWQ2782" s="1"/>
      <c r="HWR2782" s="1"/>
      <c r="HWS2782" s="1"/>
      <c r="HWT2782" s="1"/>
      <c r="HWU2782" s="1"/>
      <c r="HWV2782" s="1"/>
      <c r="HWW2782" s="1"/>
      <c r="HWX2782" s="1"/>
      <c r="HWY2782" s="1"/>
      <c r="HWZ2782" s="1"/>
      <c r="HXA2782" s="1"/>
      <c r="HXB2782" s="1"/>
      <c r="HXC2782" s="1"/>
      <c r="HXD2782" s="1"/>
      <c r="HXE2782" s="1"/>
      <c r="HXF2782" s="1"/>
      <c r="HXG2782" s="1"/>
      <c r="HXH2782" s="1"/>
      <c r="HXI2782" s="1"/>
      <c r="HXJ2782" s="1"/>
      <c r="HXK2782" s="1"/>
      <c r="HXL2782" s="1"/>
      <c r="HXM2782" s="1"/>
      <c r="HXN2782" s="1"/>
      <c r="HXO2782" s="1"/>
      <c r="HXP2782" s="1"/>
      <c r="HXQ2782" s="1"/>
      <c r="HXR2782" s="1"/>
      <c r="HXS2782" s="1"/>
      <c r="HXT2782" s="1"/>
      <c r="HXU2782" s="1"/>
      <c r="HXV2782" s="1"/>
      <c r="HXW2782" s="1"/>
      <c r="HXX2782" s="1"/>
      <c r="HXY2782" s="1"/>
      <c r="HXZ2782" s="1"/>
      <c r="HYA2782" s="1"/>
      <c r="HYB2782" s="1"/>
      <c r="HYC2782" s="1"/>
      <c r="HYD2782" s="1"/>
      <c r="HYE2782" s="1"/>
      <c r="HYF2782" s="1"/>
      <c r="HYG2782" s="1"/>
      <c r="HYH2782" s="1"/>
      <c r="HYI2782" s="1"/>
      <c r="HYJ2782" s="1"/>
      <c r="HYK2782" s="1"/>
      <c r="HYL2782" s="1"/>
      <c r="HYM2782" s="1"/>
      <c r="HYN2782" s="1"/>
      <c r="HYO2782" s="1"/>
      <c r="HYP2782" s="1"/>
      <c r="HYQ2782" s="1"/>
      <c r="HYR2782" s="1"/>
      <c r="HYS2782" s="1"/>
      <c r="HYT2782" s="1"/>
      <c r="HYU2782" s="1"/>
      <c r="HYV2782" s="1"/>
      <c r="HYW2782" s="1"/>
      <c r="HYX2782" s="1"/>
      <c r="HYY2782" s="1"/>
      <c r="HYZ2782" s="1"/>
      <c r="HZA2782" s="1"/>
      <c r="HZB2782" s="1"/>
      <c r="HZC2782" s="1"/>
      <c r="HZD2782" s="1"/>
      <c r="HZE2782" s="1"/>
      <c r="HZF2782" s="1"/>
      <c r="HZG2782" s="1"/>
      <c r="HZH2782" s="1"/>
      <c r="HZI2782" s="1"/>
      <c r="HZJ2782" s="1"/>
      <c r="HZK2782" s="1"/>
      <c r="HZL2782" s="1"/>
      <c r="HZM2782" s="1"/>
      <c r="HZN2782" s="1"/>
      <c r="HZO2782" s="1"/>
      <c r="HZP2782" s="1"/>
      <c r="HZQ2782" s="1"/>
      <c r="HZR2782" s="1"/>
      <c r="HZS2782" s="1"/>
      <c r="HZT2782" s="1"/>
      <c r="HZU2782" s="1"/>
      <c r="HZV2782" s="1"/>
      <c r="HZW2782" s="1"/>
      <c r="HZX2782" s="1"/>
      <c r="HZY2782" s="1"/>
      <c r="HZZ2782" s="1"/>
      <c r="IAA2782" s="1"/>
      <c r="IAB2782" s="1"/>
      <c r="IAC2782" s="1"/>
      <c r="IAD2782" s="1"/>
      <c r="IAE2782" s="1"/>
      <c r="IAF2782" s="1"/>
      <c r="IAG2782" s="1"/>
      <c r="IAH2782" s="1"/>
      <c r="IAI2782" s="1"/>
      <c r="IAJ2782" s="1"/>
      <c r="IAK2782" s="1"/>
      <c r="IAL2782" s="1"/>
      <c r="IAM2782" s="1"/>
      <c r="IAN2782" s="1"/>
      <c r="IAO2782" s="1"/>
      <c r="IAP2782" s="1"/>
      <c r="IAQ2782" s="1"/>
      <c r="IAR2782" s="1"/>
      <c r="IAS2782" s="1"/>
      <c r="IAT2782" s="1"/>
      <c r="IAU2782" s="1"/>
      <c r="IAV2782" s="1"/>
      <c r="IAW2782" s="1"/>
      <c r="IAX2782" s="1"/>
      <c r="IAY2782" s="1"/>
      <c r="IAZ2782" s="1"/>
      <c r="IBA2782" s="1"/>
      <c r="IBB2782" s="1"/>
      <c r="IBC2782" s="1"/>
      <c r="IBD2782" s="1"/>
      <c r="IBE2782" s="1"/>
      <c r="IBF2782" s="1"/>
      <c r="IBG2782" s="1"/>
      <c r="IBH2782" s="1"/>
      <c r="IBI2782" s="1"/>
      <c r="IBJ2782" s="1"/>
      <c r="IBK2782" s="1"/>
      <c r="IBL2782" s="1"/>
      <c r="IBM2782" s="1"/>
      <c r="IBN2782" s="1"/>
      <c r="IBO2782" s="1"/>
      <c r="IBP2782" s="1"/>
      <c r="IBQ2782" s="1"/>
      <c r="IBR2782" s="1"/>
      <c r="IBS2782" s="1"/>
      <c r="IBT2782" s="1"/>
      <c r="IBU2782" s="1"/>
      <c r="IBV2782" s="1"/>
      <c r="IBW2782" s="1"/>
      <c r="IBX2782" s="1"/>
      <c r="IBY2782" s="1"/>
      <c r="IBZ2782" s="1"/>
      <c r="ICA2782" s="1"/>
      <c r="ICB2782" s="1"/>
      <c r="ICC2782" s="1"/>
      <c r="ICD2782" s="1"/>
      <c r="ICE2782" s="1"/>
      <c r="ICF2782" s="1"/>
      <c r="ICG2782" s="1"/>
      <c r="ICH2782" s="1"/>
      <c r="ICI2782" s="1"/>
      <c r="ICJ2782" s="1"/>
      <c r="ICK2782" s="1"/>
      <c r="ICL2782" s="1"/>
      <c r="ICM2782" s="1"/>
      <c r="ICN2782" s="1"/>
      <c r="ICO2782" s="1"/>
      <c r="ICP2782" s="1"/>
      <c r="ICQ2782" s="1"/>
      <c r="ICR2782" s="1"/>
      <c r="ICS2782" s="1"/>
      <c r="ICT2782" s="1"/>
      <c r="ICU2782" s="1"/>
      <c r="ICV2782" s="1"/>
      <c r="ICW2782" s="1"/>
      <c r="ICX2782" s="1"/>
      <c r="ICY2782" s="1"/>
      <c r="ICZ2782" s="1"/>
      <c r="IDA2782" s="1"/>
      <c r="IDB2782" s="1"/>
      <c r="IDC2782" s="1"/>
      <c r="IDD2782" s="1"/>
      <c r="IDE2782" s="1"/>
      <c r="IDF2782" s="1"/>
      <c r="IDG2782" s="1"/>
      <c r="IDH2782" s="1"/>
      <c r="IDI2782" s="1"/>
      <c r="IDJ2782" s="1"/>
      <c r="IDK2782" s="1"/>
      <c r="IDL2782" s="1"/>
      <c r="IDM2782" s="1"/>
      <c r="IDN2782" s="1"/>
      <c r="IDO2782" s="1"/>
      <c r="IDP2782" s="1"/>
      <c r="IDQ2782" s="1"/>
      <c r="IDR2782" s="1"/>
      <c r="IDS2782" s="1"/>
      <c r="IDT2782" s="1"/>
      <c r="IDU2782" s="1"/>
      <c r="IDV2782" s="1"/>
      <c r="IDW2782" s="1"/>
      <c r="IDX2782" s="1"/>
      <c r="IDY2782" s="1"/>
      <c r="IDZ2782" s="1"/>
      <c r="IEA2782" s="1"/>
      <c r="IEB2782" s="1"/>
      <c r="IEC2782" s="1"/>
      <c r="IED2782" s="1"/>
      <c r="IEE2782" s="1"/>
      <c r="IEF2782" s="1"/>
      <c r="IEG2782" s="1"/>
      <c r="IEH2782" s="1"/>
      <c r="IEI2782" s="1"/>
      <c r="IEJ2782" s="1"/>
      <c r="IEK2782" s="1"/>
      <c r="IEL2782" s="1"/>
      <c r="IEM2782" s="1"/>
      <c r="IEN2782" s="1"/>
      <c r="IEO2782" s="1"/>
      <c r="IEP2782" s="1"/>
      <c r="IEQ2782" s="1"/>
      <c r="IER2782" s="1"/>
      <c r="IES2782" s="1"/>
      <c r="IET2782" s="1"/>
      <c r="IEU2782" s="1"/>
      <c r="IEV2782" s="1"/>
      <c r="IEW2782" s="1"/>
      <c r="IEX2782" s="1"/>
      <c r="IEY2782" s="1"/>
      <c r="IEZ2782" s="1"/>
      <c r="IFA2782" s="1"/>
      <c r="IFB2782" s="1"/>
      <c r="IFC2782" s="1"/>
      <c r="IFD2782" s="1"/>
      <c r="IFE2782" s="1"/>
      <c r="IFF2782" s="1"/>
      <c r="IFG2782" s="1"/>
      <c r="IFH2782" s="1"/>
      <c r="IFI2782" s="1"/>
      <c r="IFJ2782" s="1"/>
      <c r="IFK2782" s="1"/>
      <c r="IFL2782" s="1"/>
      <c r="IFM2782" s="1"/>
      <c r="IFN2782" s="1"/>
      <c r="IFO2782" s="1"/>
      <c r="IFP2782" s="1"/>
      <c r="IFQ2782" s="1"/>
      <c r="IFR2782" s="1"/>
      <c r="IFS2782" s="1"/>
      <c r="IFT2782" s="1"/>
      <c r="IFU2782" s="1"/>
      <c r="IFV2782" s="1"/>
      <c r="IFW2782" s="1"/>
      <c r="IFX2782" s="1"/>
      <c r="IFY2782" s="1"/>
      <c r="IFZ2782" s="1"/>
      <c r="IGA2782" s="1"/>
      <c r="IGB2782" s="1"/>
      <c r="IGC2782" s="1"/>
      <c r="IGD2782" s="1"/>
      <c r="IGE2782" s="1"/>
      <c r="IGF2782" s="1"/>
      <c r="IGG2782" s="1"/>
      <c r="IGH2782" s="1"/>
      <c r="IGI2782" s="1"/>
      <c r="IGJ2782" s="1"/>
      <c r="IGK2782" s="1"/>
      <c r="IGL2782" s="1"/>
      <c r="IGM2782" s="1"/>
      <c r="IGN2782" s="1"/>
      <c r="IGO2782" s="1"/>
      <c r="IGP2782" s="1"/>
      <c r="IGQ2782" s="1"/>
      <c r="IGR2782" s="1"/>
      <c r="IGS2782" s="1"/>
      <c r="IGT2782" s="1"/>
      <c r="IGU2782" s="1"/>
      <c r="IGV2782" s="1"/>
      <c r="IGW2782" s="1"/>
      <c r="IGX2782" s="1"/>
      <c r="IGY2782" s="1"/>
      <c r="IGZ2782" s="1"/>
      <c r="IHA2782" s="1"/>
      <c r="IHB2782" s="1"/>
      <c r="IHC2782" s="1"/>
      <c r="IHD2782" s="1"/>
      <c r="IHE2782" s="1"/>
      <c r="IHF2782" s="1"/>
      <c r="IHG2782" s="1"/>
      <c r="IHH2782" s="1"/>
      <c r="IHI2782" s="1"/>
      <c r="IHJ2782" s="1"/>
      <c r="IHK2782" s="1"/>
      <c r="IHL2782" s="1"/>
      <c r="IHM2782" s="1"/>
      <c r="IHN2782" s="1"/>
      <c r="IHO2782" s="1"/>
      <c r="IHP2782" s="1"/>
      <c r="IHQ2782" s="1"/>
      <c r="IHR2782" s="1"/>
      <c r="IHS2782" s="1"/>
      <c r="IHT2782" s="1"/>
      <c r="IHU2782" s="1"/>
      <c r="IHV2782" s="1"/>
      <c r="IHW2782" s="1"/>
      <c r="IHX2782" s="1"/>
      <c r="IHY2782" s="1"/>
      <c r="IHZ2782" s="1"/>
      <c r="IIA2782" s="1"/>
      <c r="IIB2782" s="1"/>
      <c r="IIC2782" s="1"/>
      <c r="IID2782" s="1"/>
      <c r="IIE2782" s="1"/>
      <c r="IIF2782" s="1"/>
      <c r="IIG2782" s="1"/>
      <c r="IIH2782" s="1"/>
      <c r="III2782" s="1"/>
      <c r="IIJ2782" s="1"/>
      <c r="IIK2782" s="1"/>
      <c r="IIL2782" s="1"/>
      <c r="IIM2782" s="1"/>
      <c r="IIN2782" s="1"/>
      <c r="IIO2782" s="1"/>
      <c r="IIP2782" s="1"/>
      <c r="IIQ2782" s="1"/>
      <c r="IIR2782" s="1"/>
      <c r="IIS2782" s="1"/>
      <c r="IIT2782" s="1"/>
      <c r="IIU2782" s="1"/>
      <c r="IIV2782" s="1"/>
      <c r="IIW2782" s="1"/>
      <c r="IIX2782" s="1"/>
      <c r="IIY2782" s="1"/>
      <c r="IIZ2782" s="1"/>
      <c r="IJA2782" s="1"/>
      <c r="IJB2782" s="1"/>
      <c r="IJC2782" s="1"/>
      <c r="IJD2782" s="1"/>
      <c r="IJE2782" s="1"/>
      <c r="IJF2782" s="1"/>
      <c r="IJG2782" s="1"/>
      <c r="IJH2782" s="1"/>
      <c r="IJI2782" s="1"/>
      <c r="IJJ2782" s="1"/>
      <c r="IJK2782" s="1"/>
      <c r="IJL2782" s="1"/>
      <c r="IJM2782" s="1"/>
      <c r="IJN2782" s="1"/>
      <c r="IJO2782" s="1"/>
      <c r="IJP2782" s="1"/>
      <c r="IJQ2782" s="1"/>
      <c r="IJR2782" s="1"/>
      <c r="IJS2782" s="1"/>
      <c r="IJT2782" s="1"/>
      <c r="IJU2782" s="1"/>
      <c r="IJV2782" s="1"/>
      <c r="IJW2782" s="1"/>
      <c r="IJX2782" s="1"/>
      <c r="IJY2782" s="1"/>
      <c r="IJZ2782" s="1"/>
      <c r="IKA2782" s="1"/>
      <c r="IKB2782" s="1"/>
      <c r="IKC2782" s="1"/>
      <c r="IKD2782" s="1"/>
      <c r="IKE2782" s="1"/>
      <c r="IKF2782" s="1"/>
      <c r="IKG2782" s="1"/>
      <c r="IKH2782" s="1"/>
      <c r="IKI2782" s="1"/>
      <c r="IKJ2782" s="1"/>
      <c r="IKK2782" s="1"/>
      <c r="IKL2782" s="1"/>
      <c r="IKM2782" s="1"/>
      <c r="IKN2782" s="1"/>
      <c r="IKO2782" s="1"/>
      <c r="IKP2782" s="1"/>
      <c r="IKQ2782" s="1"/>
      <c r="IKR2782" s="1"/>
      <c r="IKS2782" s="1"/>
      <c r="IKT2782" s="1"/>
      <c r="IKU2782" s="1"/>
      <c r="IKV2782" s="1"/>
      <c r="IKW2782" s="1"/>
      <c r="IKX2782" s="1"/>
      <c r="IKY2782" s="1"/>
      <c r="IKZ2782" s="1"/>
      <c r="ILA2782" s="1"/>
      <c r="ILB2782" s="1"/>
      <c r="ILC2782" s="1"/>
      <c r="ILD2782" s="1"/>
      <c r="ILE2782" s="1"/>
      <c r="ILF2782" s="1"/>
      <c r="ILG2782" s="1"/>
      <c r="ILH2782" s="1"/>
      <c r="ILI2782" s="1"/>
      <c r="ILJ2782" s="1"/>
      <c r="ILK2782" s="1"/>
      <c r="ILL2782" s="1"/>
      <c r="ILM2782" s="1"/>
      <c r="ILN2782" s="1"/>
      <c r="ILO2782" s="1"/>
      <c r="ILP2782" s="1"/>
      <c r="ILQ2782" s="1"/>
      <c r="ILR2782" s="1"/>
      <c r="ILS2782" s="1"/>
      <c r="ILT2782" s="1"/>
      <c r="ILU2782" s="1"/>
      <c r="ILV2782" s="1"/>
      <c r="ILW2782" s="1"/>
      <c r="ILX2782" s="1"/>
      <c r="ILY2782" s="1"/>
      <c r="ILZ2782" s="1"/>
      <c r="IMA2782" s="1"/>
      <c r="IMB2782" s="1"/>
      <c r="IMC2782" s="1"/>
      <c r="IMD2782" s="1"/>
      <c r="IME2782" s="1"/>
      <c r="IMF2782" s="1"/>
      <c r="IMG2782" s="1"/>
      <c r="IMH2782" s="1"/>
      <c r="IMI2782" s="1"/>
      <c r="IMJ2782" s="1"/>
      <c r="IMK2782" s="1"/>
      <c r="IML2782" s="1"/>
      <c r="IMM2782" s="1"/>
      <c r="IMN2782" s="1"/>
      <c r="IMO2782" s="1"/>
      <c r="IMP2782" s="1"/>
      <c r="IMQ2782" s="1"/>
      <c r="IMR2782" s="1"/>
      <c r="IMS2782" s="1"/>
      <c r="IMT2782" s="1"/>
      <c r="IMU2782" s="1"/>
      <c r="IMV2782" s="1"/>
      <c r="IMW2782" s="1"/>
      <c r="IMX2782" s="1"/>
      <c r="IMY2782" s="1"/>
      <c r="IMZ2782" s="1"/>
      <c r="INA2782" s="1"/>
      <c r="INB2782" s="1"/>
      <c r="INC2782" s="1"/>
      <c r="IND2782" s="1"/>
      <c r="INE2782" s="1"/>
      <c r="INF2782" s="1"/>
      <c r="ING2782" s="1"/>
      <c r="INH2782" s="1"/>
      <c r="INI2782" s="1"/>
      <c r="INJ2782" s="1"/>
      <c r="INK2782" s="1"/>
      <c r="INL2782" s="1"/>
      <c r="INM2782" s="1"/>
      <c r="INN2782" s="1"/>
      <c r="INO2782" s="1"/>
      <c r="INP2782" s="1"/>
      <c r="INQ2782" s="1"/>
      <c r="INR2782" s="1"/>
      <c r="INS2782" s="1"/>
      <c r="INT2782" s="1"/>
      <c r="INU2782" s="1"/>
      <c r="INV2782" s="1"/>
      <c r="INW2782" s="1"/>
      <c r="INX2782" s="1"/>
      <c r="INY2782" s="1"/>
      <c r="INZ2782" s="1"/>
      <c r="IOA2782" s="1"/>
      <c r="IOB2782" s="1"/>
      <c r="IOC2782" s="1"/>
      <c r="IOD2782" s="1"/>
      <c r="IOE2782" s="1"/>
      <c r="IOF2782" s="1"/>
      <c r="IOG2782" s="1"/>
      <c r="IOH2782" s="1"/>
      <c r="IOI2782" s="1"/>
      <c r="IOJ2782" s="1"/>
      <c r="IOK2782" s="1"/>
      <c r="IOL2782" s="1"/>
      <c r="IOM2782" s="1"/>
      <c r="ION2782" s="1"/>
      <c r="IOO2782" s="1"/>
      <c r="IOP2782" s="1"/>
      <c r="IOQ2782" s="1"/>
      <c r="IOR2782" s="1"/>
      <c r="IOS2782" s="1"/>
      <c r="IOT2782" s="1"/>
      <c r="IOU2782" s="1"/>
      <c r="IOV2782" s="1"/>
      <c r="IOW2782" s="1"/>
      <c r="IOX2782" s="1"/>
      <c r="IOY2782" s="1"/>
      <c r="IOZ2782" s="1"/>
      <c r="IPA2782" s="1"/>
      <c r="IPB2782" s="1"/>
      <c r="IPC2782" s="1"/>
      <c r="IPD2782" s="1"/>
      <c r="IPE2782" s="1"/>
      <c r="IPF2782" s="1"/>
      <c r="IPG2782" s="1"/>
      <c r="IPH2782" s="1"/>
      <c r="IPI2782" s="1"/>
      <c r="IPJ2782" s="1"/>
      <c r="IPK2782" s="1"/>
      <c r="IPL2782" s="1"/>
      <c r="IPM2782" s="1"/>
      <c r="IPN2782" s="1"/>
      <c r="IPO2782" s="1"/>
      <c r="IPP2782" s="1"/>
      <c r="IPQ2782" s="1"/>
      <c r="IPR2782" s="1"/>
      <c r="IPS2782" s="1"/>
      <c r="IPT2782" s="1"/>
      <c r="IPU2782" s="1"/>
      <c r="IPV2782" s="1"/>
      <c r="IPW2782" s="1"/>
      <c r="IPX2782" s="1"/>
      <c r="IPY2782" s="1"/>
      <c r="IPZ2782" s="1"/>
      <c r="IQA2782" s="1"/>
      <c r="IQB2782" s="1"/>
      <c r="IQC2782" s="1"/>
      <c r="IQD2782" s="1"/>
      <c r="IQE2782" s="1"/>
      <c r="IQF2782" s="1"/>
      <c r="IQG2782" s="1"/>
      <c r="IQH2782" s="1"/>
      <c r="IQI2782" s="1"/>
      <c r="IQJ2782" s="1"/>
      <c r="IQK2782" s="1"/>
      <c r="IQL2782" s="1"/>
      <c r="IQM2782" s="1"/>
      <c r="IQN2782" s="1"/>
      <c r="IQO2782" s="1"/>
      <c r="IQP2782" s="1"/>
      <c r="IQQ2782" s="1"/>
      <c r="IQR2782" s="1"/>
      <c r="IQS2782" s="1"/>
      <c r="IQT2782" s="1"/>
      <c r="IQU2782" s="1"/>
      <c r="IQV2782" s="1"/>
      <c r="IQW2782" s="1"/>
      <c r="IQX2782" s="1"/>
      <c r="IQY2782" s="1"/>
      <c r="IQZ2782" s="1"/>
      <c r="IRA2782" s="1"/>
      <c r="IRB2782" s="1"/>
      <c r="IRC2782" s="1"/>
      <c r="IRD2782" s="1"/>
      <c r="IRE2782" s="1"/>
      <c r="IRF2782" s="1"/>
      <c r="IRG2782" s="1"/>
      <c r="IRH2782" s="1"/>
      <c r="IRI2782" s="1"/>
      <c r="IRJ2782" s="1"/>
      <c r="IRK2782" s="1"/>
      <c r="IRL2782" s="1"/>
      <c r="IRM2782" s="1"/>
      <c r="IRN2782" s="1"/>
      <c r="IRO2782" s="1"/>
      <c r="IRP2782" s="1"/>
      <c r="IRQ2782" s="1"/>
      <c r="IRR2782" s="1"/>
      <c r="IRS2782" s="1"/>
      <c r="IRT2782" s="1"/>
      <c r="IRU2782" s="1"/>
      <c r="IRV2782" s="1"/>
      <c r="IRW2782" s="1"/>
      <c r="IRX2782" s="1"/>
      <c r="IRY2782" s="1"/>
      <c r="IRZ2782" s="1"/>
      <c r="ISA2782" s="1"/>
      <c r="ISB2782" s="1"/>
      <c r="ISC2782" s="1"/>
      <c r="ISD2782" s="1"/>
      <c r="ISE2782" s="1"/>
      <c r="ISF2782" s="1"/>
      <c r="ISG2782" s="1"/>
      <c r="ISH2782" s="1"/>
      <c r="ISI2782" s="1"/>
      <c r="ISJ2782" s="1"/>
      <c r="ISK2782" s="1"/>
      <c r="ISL2782" s="1"/>
      <c r="ISM2782" s="1"/>
      <c r="ISN2782" s="1"/>
      <c r="ISO2782" s="1"/>
      <c r="ISP2782" s="1"/>
      <c r="ISQ2782" s="1"/>
      <c r="ISR2782" s="1"/>
      <c r="ISS2782" s="1"/>
      <c r="IST2782" s="1"/>
      <c r="ISU2782" s="1"/>
      <c r="ISV2782" s="1"/>
      <c r="ISW2782" s="1"/>
      <c r="ISX2782" s="1"/>
      <c r="ISY2782" s="1"/>
      <c r="ISZ2782" s="1"/>
      <c r="ITA2782" s="1"/>
      <c r="ITB2782" s="1"/>
      <c r="ITC2782" s="1"/>
      <c r="ITD2782" s="1"/>
      <c r="ITE2782" s="1"/>
      <c r="ITF2782" s="1"/>
      <c r="ITG2782" s="1"/>
      <c r="ITH2782" s="1"/>
      <c r="ITI2782" s="1"/>
      <c r="ITJ2782" s="1"/>
      <c r="ITK2782" s="1"/>
      <c r="ITL2782" s="1"/>
      <c r="ITM2782" s="1"/>
      <c r="ITN2782" s="1"/>
      <c r="ITO2782" s="1"/>
      <c r="ITP2782" s="1"/>
      <c r="ITQ2782" s="1"/>
      <c r="ITR2782" s="1"/>
      <c r="ITS2782" s="1"/>
      <c r="ITT2782" s="1"/>
      <c r="ITU2782" s="1"/>
      <c r="ITV2782" s="1"/>
      <c r="ITW2782" s="1"/>
      <c r="ITX2782" s="1"/>
      <c r="ITY2782" s="1"/>
      <c r="ITZ2782" s="1"/>
      <c r="IUA2782" s="1"/>
      <c r="IUB2782" s="1"/>
      <c r="IUC2782" s="1"/>
      <c r="IUD2782" s="1"/>
      <c r="IUE2782" s="1"/>
      <c r="IUF2782" s="1"/>
      <c r="IUG2782" s="1"/>
      <c r="IUH2782" s="1"/>
      <c r="IUI2782" s="1"/>
      <c r="IUJ2782" s="1"/>
      <c r="IUK2782" s="1"/>
      <c r="IUL2782" s="1"/>
      <c r="IUM2782" s="1"/>
      <c r="IUN2782" s="1"/>
      <c r="IUO2782" s="1"/>
      <c r="IUP2782" s="1"/>
      <c r="IUQ2782" s="1"/>
      <c r="IUR2782" s="1"/>
      <c r="IUS2782" s="1"/>
      <c r="IUT2782" s="1"/>
      <c r="IUU2782" s="1"/>
      <c r="IUV2782" s="1"/>
      <c r="IUW2782" s="1"/>
      <c r="IUX2782" s="1"/>
      <c r="IUY2782" s="1"/>
      <c r="IUZ2782" s="1"/>
      <c r="IVA2782" s="1"/>
      <c r="IVB2782" s="1"/>
      <c r="IVC2782" s="1"/>
      <c r="IVD2782" s="1"/>
      <c r="IVE2782" s="1"/>
      <c r="IVF2782" s="1"/>
      <c r="IVG2782" s="1"/>
      <c r="IVH2782" s="1"/>
      <c r="IVI2782" s="1"/>
      <c r="IVJ2782" s="1"/>
      <c r="IVK2782" s="1"/>
      <c r="IVL2782" s="1"/>
      <c r="IVM2782" s="1"/>
      <c r="IVN2782" s="1"/>
      <c r="IVO2782" s="1"/>
      <c r="IVP2782" s="1"/>
      <c r="IVQ2782" s="1"/>
      <c r="IVR2782" s="1"/>
      <c r="IVS2782" s="1"/>
      <c r="IVT2782" s="1"/>
      <c r="IVU2782" s="1"/>
      <c r="IVV2782" s="1"/>
      <c r="IVW2782" s="1"/>
      <c r="IVX2782" s="1"/>
      <c r="IVY2782" s="1"/>
      <c r="IVZ2782" s="1"/>
      <c r="IWA2782" s="1"/>
      <c r="IWB2782" s="1"/>
      <c r="IWC2782" s="1"/>
      <c r="IWD2782" s="1"/>
      <c r="IWE2782" s="1"/>
      <c r="IWF2782" s="1"/>
      <c r="IWG2782" s="1"/>
      <c r="IWH2782" s="1"/>
      <c r="IWI2782" s="1"/>
      <c r="IWJ2782" s="1"/>
      <c r="IWK2782" s="1"/>
      <c r="IWL2782" s="1"/>
      <c r="IWM2782" s="1"/>
      <c r="IWN2782" s="1"/>
      <c r="IWO2782" s="1"/>
      <c r="IWP2782" s="1"/>
      <c r="IWQ2782" s="1"/>
      <c r="IWR2782" s="1"/>
      <c r="IWS2782" s="1"/>
      <c r="IWT2782" s="1"/>
      <c r="IWU2782" s="1"/>
      <c r="IWV2782" s="1"/>
      <c r="IWW2782" s="1"/>
      <c r="IWX2782" s="1"/>
      <c r="IWY2782" s="1"/>
      <c r="IWZ2782" s="1"/>
      <c r="IXA2782" s="1"/>
      <c r="IXB2782" s="1"/>
      <c r="IXC2782" s="1"/>
      <c r="IXD2782" s="1"/>
      <c r="IXE2782" s="1"/>
      <c r="IXF2782" s="1"/>
      <c r="IXG2782" s="1"/>
      <c r="IXH2782" s="1"/>
      <c r="IXI2782" s="1"/>
      <c r="IXJ2782" s="1"/>
      <c r="IXK2782" s="1"/>
      <c r="IXL2782" s="1"/>
      <c r="IXM2782" s="1"/>
      <c r="IXN2782" s="1"/>
      <c r="IXO2782" s="1"/>
      <c r="IXP2782" s="1"/>
      <c r="IXQ2782" s="1"/>
      <c r="IXR2782" s="1"/>
      <c r="IXS2782" s="1"/>
      <c r="IXT2782" s="1"/>
      <c r="IXU2782" s="1"/>
      <c r="IXV2782" s="1"/>
      <c r="IXW2782" s="1"/>
      <c r="IXX2782" s="1"/>
      <c r="IXY2782" s="1"/>
      <c r="IXZ2782" s="1"/>
      <c r="IYA2782" s="1"/>
      <c r="IYB2782" s="1"/>
      <c r="IYC2782" s="1"/>
      <c r="IYD2782" s="1"/>
      <c r="IYE2782" s="1"/>
      <c r="IYF2782" s="1"/>
      <c r="IYG2782" s="1"/>
      <c r="IYH2782" s="1"/>
      <c r="IYI2782" s="1"/>
      <c r="IYJ2782" s="1"/>
      <c r="IYK2782" s="1"/>
      <c r="IYL2782" s="1"/>
      <c r="IYM2782" s="1"/>
      <c r="IYN2782" s="1"/>
      <c r="IYO2782" s="1"/>
      <c r="IYP2782" s="1"/>
      <c r="IYQ2782" s="1"/>
      <c r="IYR2782" s="1"/>
      <c r="IYS2782" s="1"/>
      <c r="IYT2782" s="1"/>
      <c r="IYU2782" s="1"/>
      <c r="IYV2782" s="1"/>
      <c r="IYW2782" s="1"/>
      <c r="IYX2782" s="1"/>
      <c r="IYY2782" s="1"/>
      <c r="IYZ2782" s="1"/>
      <c r="IZA2782" s="1"/>
      <c r="IZB2782" s="1"/>
      <c r="IZC2782" s="1"/>
      <c r="IZD2782" s="1"/>
      <c r="IZE2782" s="1"/>
      <c r="IZF2782" s="1"/>
      <c r="IZG2782" s="1"/>
      <c r="IZH2782" s="1"/>
      <c r="IZI2782" s="1"/>
      <c r="IZJ2782" s="1"/>
      <c r="IZK2782" s="1"/>
      <c r="IZL2782" s="1"/>
      <c r="IZM2782" s="1"/>
      <c r="IZN2782" s="1"/>
      <c r="IZO2782" s="1"/>
      <c r="IZP2782" s="1"/>
      <c r="IZQ2782" s="1"/>
      <c r="IZR2782" s="1"/>
      <c r="IZS2782" s="1"/>
      <c r="IZT2782" s="1"/>
      <c r="IZU2782" s="1"/>
      <c r="IZV2782" s="1"/>
      <c r="IZW2782" s="1"/>
      <c r="IZX2782" s="1"/>
      <c r="IZY2782" s="1"/>
      <c r="IZZ2782" s="1"/>
      <c r="JAA2782" s="1"/>
      <c r="JAB2782" s="1"/>
      <c r="JAC2782" s="1"/>
      <c r="JAD2782" s="1"/>
      <c r="JAE2782" s="1"/>
      <c r="JAF2782" s="1"/>
      <c r="JAG2782" s="1"/>
      <c r="JAH2782" s="1"/>
      <c r="JAI2782" s="1"/>
      <c r="JAJ2782" s="1"/>
      <c r="JAK2782" s="1"/>
      <c r="JAL2782" s="1"/>
      <c r="JAM2782" s="1"/>
      <c r="JAN2782" s="1"/>
      <c r="JAO2782" s="1"/>
      <c r="JAP2782" s="1"/>
      <c r="JAQ2782" s="1"/>
      <c r="JAR2782" s="1"/>
      <c r="JAS2782" s="1"/>
      <c r="JAT2782" s="1"/>
      <c r="JAU2782" s="1"/>
      <c r="JAV2782" s="1"/>
      <c r="JAW2782" s="1"/>
      <c r="JAX2782" s="1"/>
      <c r="JAY2782" s="1"/>
      <c r="JAZ2782" s="1"/>
      <c r="JBA2782" s="1"/>
      <c r="JBB2782" s="1"/>
      <c r="JBC2782" s="1"/>
      <c r="JBD2782" s="1"/>
      <c r="JBE2782" s="1"/>
      <c r="JBF2782" s="1"/>
      <c r="JBG2782" s="1"/>
      <c r="JBH2782" s="1"/>
      <c r="JBI2782" s="1"/>
      <c r="JBJ2782" s="1"/>
      <c r="JBK2782" s="1"/>
      <c r="JBL2782" s="1"/>
      <c r="JBM2782" s="1"/>
      <c r="JBN2782" s="1"/>
      <c r="JBO2782" s="1"/>
      <c r="JBP2782" s="1"/>
      <c r="JBQ2782" s="1"/>
      <c r="JBR2782" s="1"/>
      <c r="JBS2782" s="1"/>
      <c r="JBT2782" s="1"/>
      <c r="JBU2782" s="1"/>
      <c r="JBV2782" s="1"/>
      <c r="JBW2782" s="1"/>
      <c r="JBX2782" s="1"/>
      <c r="JBY2782" s="1"/>
      <c r="JBZ2782" s="1"/>
      <c r="JCA2782" s="1"/>
      <c r="JCB2782" s="1"/>
      <c r="JCC2782" s="1"/>
      <c r="JCD2782" s="1"/>
      <c r="JCE2782" s="1"/>
      <c r="JCF2782" s="1"/>
      <c r="JCG2782" s="1"/>
      <c r="JCH2782" s="1"/>
      <c r="JCI2782" s="1"/>
      <c r="JCJ2782" s="1"/>
      <c r="JCK2782" s="1"/>
      <c r="JCL2782" s="1"/>
      <c r="JCM2782" s="1"/>
      <c r="JCN2782" s="1"/>
      <c r="JCO2782" s="1"/>
      <c r="JCP2782" s="1"/>
      <c r="JCQ2782" s="1"/>
      <c r="JCR2782" s="1"/>
      <c r="JCS2782" s="1"/>
      <c r="JCT2782" s="1"/>
      <c r="JCU2782" s="1"/>
      <c r="JCV2782" s="1"/>
      <c r="JCW2782" s="1"/>
      <c r="JCX2782" s="1"/>
      <c r="JCY2782" s="1"/>
      <c r="JCZ2782" s="1"/>
      <c r="JDA2782" s="1"/>
      <c r="JDB2782" s="1"/>
      <c r="JDC2782" s="1"/>
      <c r="JDD2782" s="1"/>
      <c r="JDE2782" s="1"/>
      <c r="JDF2782" s="1"/>
      <c r="JDG2782" s="1"/>
      <c r="JDH2782" s="1"/>
      <c r="JDI2782" s="1"/>
      <c r="JDJ2782" s="1"/>
      <c r="JDK2782" s="1"/>
      <c r="JDL2782" s="1"/>
      <c r="JDM2782" s="1"/>
      <c r="JDN2782" s="1"/>
      <c r="JDO2782" s="1"/>
      <c r="JDP2782" s="1"/>
      <c r="JDQ2782" s="1"/>
      <c r="JDR2782" s="1"/>
      <c r="JDS2782" s="1"/>
      <c r="JDT2782" s="1"/>
      <c r="JDU2782" s="1"/>
      <c r="JDV2782" s="1"/>
      <c r="JDW2782" s="1"/>
      <c r="JDX2782" s="1"/>
      <c r="JDY2782" s="1"/>
      <c r="JDZ2782" s="1"/>
      <c r="JEA2782" s="1"/>
      <c r="JEB2782" s="1"/>
      <c r="JEC2782" s="1"/>
      <c r="JED2782" s="1"/>
      <c r="JEE2782" s="1"/>
      <c r="JEF2782" s="1"/>
      <c r="JEG2782" s="1"/>
      <c r="JEH2782" s="1"/>
      <c r="JEI2782" s="1"/>
      <c r="JEJ2782" s="1"/>
      <c r="JEK2782" s="1"/>
      <c r="JEL2782" s="1"/>
      <c r="JEM2782" s="1"/>
      <c r="JEN2782" s="1"/>
      <c r="JEO2782" s="1"/>
      <c r="JEP2782" s="1"/>
      <c r="JEQ2782" s="1"/>
      <c r="JER2782" s="1"/>
      <c r="JES2782" s="1"/>
      <c r="JET2782" s="1"/>
      <c r="JEU2782" s="1"/>
      <c r="JEV2782" s="1"/>
      <c r="JEW2782" s="1"/>
      <c r="JEX2782" s="1"/>
      <c r="JEY2782" s="1"/>
      <c r="JEZ2782" s="1"/>
      <c r="JFA2782" s="1"/>
      <c r="JFB2782" s="1"/>
      <c r="JFC2782" s="1"/>
      <c r="JFD2782" s="1"/>
      <c r="JFE2782" s="1"/>
      <c r="JFF2782" s="1"/>
      <c r="JFG2782" s="1"/>
      <c r="JFH2782" s="1"/>
      <c r="JFI2782" s="1"/>
      <c r="JFJ2782" s="1"/>
      <c r="JFK2782" s="1"/>
      <c r="JFL2782" s="1"/>
      <c r="JFM2782" s="1"/>
      <c r="JFN2782" s="1"/>
      <c r="JFO2782" s="1"/>
      <c r="JFP2782" s="1"/>
      <c r="JFQ2782" s="1"/>
      <c r="JFR2782" s="1"/>
      <c r="JFS2782" s="1"/>
      <c r="JFT2782" s="1"/>
      <c r="JFU2782" s="1"/>
      <c r="JFV2782" s="1"/>
      <c r="JFW2782" s="1"/>
      <c r="JFX2782" s="1"/>
      <c r="JFY2782" s="1"/>
      <c r="JFZ2782" s="1"/>
      <c r="JGA2782" s="1"/>
      <c r="JGB2782" s="1"/>
      <c r="JGC2782" s="1"/>
      <c r="JGD2782" s="1"/>
      <c r="JGE2782" s="1"/>
      <c r="JGF2782" s="1"/>
      <c r="JGG2782" s="1"/>
      <c r="JGH2782" s="1"/>
      <c r="JGI2782" s="1"/>
      <c r="JGJ2782" s="1"/>
      <c r="JGK2782" s="1"/>
      <c r="JGL2782" s="1"/>
      <c r="JGM2782" s="1"/>
      <c r="JGN2782" s="1"/>
      <c r="JGO2782" s="1"/>
      <c r="JGP2782" s="1"/>
      <c r="JGQ2782" s="1"/>
      <c r="JGR2782" s="1"/>
      <c r="JGS2782" s="1"/>
      <c r="JGT2782" s="1"/>
      <c r="JGU2782" s="1"/>
      <c r="JGV2782" s="1"/>
      <c r="JGW2782" s="1"/>
      <c r="JGX2782" s="1"/>
      <c r="JGY2782" s="1"/>
      <c r="JGZ2782" s="1"/>
      <c r="JHA2782" s="1"/>
      <c r="JHB2782" s="1"/>
      <c r="JHC2782" s="1"/>
      <c r="JHD2782" s="1"/>
      <c r="JHE2782" s="1"/>
      <c r="JHF2782" s="1"/>
      <c r="JHG2782" s="1"/>
      <c r="JHH2782" s="1"/>
      <c r="JHI2782" s="1"/>
      <c r="JHJ2782" s="1"/>
      <c r="JHK2782" s="1"/>
      <c r="JHL2782" s="1"/>
      <c r="JHM2782" s="1"/>
      <c r="JHN2782" s="1"/>
      <c r="JHO2782" s="1"/>
      <c r="JHP2782" s="1"/>
      <c r="JHQ2782" s="1"/>
      <c r="JHR2782" s="1"/>
      <c r="JHS2782" s="1"/>
      <c r="JHT2782" s="1"/>
      <c r="JHU2782" s="1"/>
      <c r="JHV2782" s="1"/>
      <c r="JHW2782" s="1"/>
      <c r="JHX2782" s="1"/>
      <c r="JHY2782" s="1"/>
      <c r="JHZ2782" s="1"/>
      <c r="JIA2782" s="1"/>
      <c r="JIB2782" s="1"/>
      <c r="JIC2782" s="1"/>
      <c r="JID2782" s="1"/>
      <c r="JIE2782" s="1"/>
      <c r="JIF2782" s="1"/>
      <c r="JIG2782" s="1"/>
      <c r="JIH2782" s="1"/>
      <c r="JII2782" s="1"/>
      <c r="JIJ2782" s="1"/>
      <c r="JIK2782" s="1"/>
      <c r="JIL2782" s="1"/>
      <c r="JIM2782" s="1"/>
      <c r="JIN2782" s="1"/>
      <c r="JIO2782" s="1"/>
      <c r="JIP2782" s="1"/>
      <c r="JIQ2782" s="1"/>
      <c r="JIR2782" s="1"/>
      <c r="JIS2782" s="1"/>
      <c r="JIT2782" s="1"/>
      <c r="JIU2782" s="1"/>
      <c r="JIV2782" s="1"/>
      <c r="JIW2782" s="1"/>
      <c r="JIX2782" s="1"/>
      <c r="JIY2782" s="1"/>
      <c r="JIZ2782" s="1"/>
      <c r="JJA2782" s="1"/>
      <c r="JJB2782" s="1"/>
      <c r="JJC2782" s="1"/>
      <c r="JJD2782" s="1"/>
      <c r="JJE2782" s="1"/>
      <c r="JJF2782" s="1"/>
      <c r="JJG2782" s="1"/>
      <c r="JJH2782" s="1"/>
      <c r="JJI2782" s="1"/>
      <c r="JJJ2782" s="1"/>
      <c r="JJK2782" s="1"/>
      <c r="JJL2782" s="1"/>
      <c r="JJM2782" s="1"/>
      <c r="JJN2782" s="1"/>
      <c r="JJO2782" s="1"/>
      <c r="JJP2782" s="1"/>
      <c r="JJQ2782" s="1"/>
      <c r="JJR2782" s="1"/>
      <c r="JJS2782" s="1"/>
      <c r="JJT2782" s="1"/>
      <c r="JJU2782" s="1"/>
      <c r="JJV2782" s="1"/>
      <c r="JJW2782" s="1"/>
      <c r="JJX2782" s="1"/>
      <c r="JJY2782" s="1"/>
      <c r="JJZ2782" s="1"/>
      <c r="JKA2782" s="1"/>
      <c r="JKB2782" s="1"/>
      <c r="JKC2782" s="1"/>
      <c r="JKD2782" s="1"/>
      <c r="JKE2782" s="1"/>
      <c r="JKF2782" s="1"/>
      <c r="JKG2782" s="1"/>
      <c r="JKH2782" s="1"/>
      <c r="JKI2782" s="1"/>
      <c r="JKJ2782" s="1"/>
      <c r="JKK2782" s="1"/>
      <c r="JKL2782" s="1"/>
      <c r="JKM2782" s="1"/>
      <c r="JKN2782" s="1"/>
      <c r="JKO2782" s="1"/>
      <c r="JKP2782" s="1"/>
      <c r="JKQ2782" s="1"/>
      <c r="JKR2782" s="1"/>
      <c r="JKS2782" s="1"/>
      <c r="JKT2782" s="1"/>
      <c r="JKU2782" s="1"/>
      <c r="JKV2782" s="1"/>
      <c r="JKW2782" s="1"/>
      <c r="JKX2782" s="1"/>
      <c r="JKY2782" s="1"/>
      <c r="JKZ2782" s="1"/>
      <c r="JLA2782" s="1"/>
      <c r="JLB2782" s="1"/>
      <c r="JLC2782" s="1"/>
      <c r="JLD2782" s="1"/>
      <c r="JLE2782" s="1"/>
      <c r="JLF2782" s="1"/>
      <c r="JLG2782" s="1"/>
      <c r="JLH2782" s="1"/>
      <c r="JLI2782" s="1"/>
      <c r="JLJ2782" s="1"/>
      <c r="JLK2782" s="1"/>
      <c r="JLL2782" s="1"/>
      <c r="JLM2782" s="1"/>
      <c r="JLN2782" s="1"/>
      <c r="JLO2782" s="1"/>
      <c r="JLP2782" s="1"/>
      <c r="JLQ2782" s="1"/>
      <c r="JLR2782" s="1"/>
      <c r="JLS2782" s="1"/>
      <c r="JLT2782" s="1"/>
      <c r="JLU2782" s="1"/>
      <c r="JLV2782" s="1"/>
      <c r="JLW2782" s="1"/>
      <c r="JLX2782" s="1"/>
      <c r="JLY2782" s="1"/>
      <c r="JLZ2782" s="1"/>
      <c r="JMA2782" s="1"/>
      <c r="JMB2782" s="1"/>
      <c r="JMC2782" s="1"/>
      <c r="JMD2782" s="1"/>
      <c r="JME2782" s="1"/>
      <c r="JMF2782" s="1"/>
      <c r="JMG2782" s="1"/>
      <c r="JMH2782" s="1"/>
      <c r="JMI2782" s="1"/>
      <c r="JMJ2782" s="1"/>
      <c r="JMK2782" s="1"/>
      <c r="JML2782" s="1"/>
      <c r="JMM2782" s="1"/>
      <c r="JMN2782" s="1"/>
      <c r="JMO2782" s="1"/>
      <c r="JMP2782" s="1"/>
      <c r="JMQ2782" s="1"/>
      <c r="JMR2782" s="1"/>
      <c r="JMS2782" s="1"/>
      <c r="JMT2782" s="1"/>
      <c r="JMU2782" s="1"/>
      <c r="JMV2782" s="1"/>
      <c r="JMW2782" s="1"/>
      <c r="JMX2782" s="1"/>
      <c r="JMY2782" s="1"/>
      <c r="JMZ2782" s="1"/>
      <c r="JNA2782" s="1"/>
      <c r="JNB2782" s="1"/>
      <c r="JNC2782" s="1"/>
      <c r="JND2782" s="1"/>
      <c r="JNE2782" s="1"/>
      <c r="JNF2782" s="1"/>
      <c r="JNG2782" s="1"/>
      <c r="JNH2782" s="1"/>
      <c r="JNI2782" s="1"/>
      <c r="JNJ2782" s="1"/>
      <c r="JNK2782" s="1"/>
      <c r="JNL2782" s="1"/>
      <c r="JNM2782" s="1"/>
      <c r="JNN2782" s="1"/>
      <c r="JNO2782" s="1"/>
      <c r="JNP2782" s="1"/>
      <c r="JNQ2782" s="1"/>
      <c r="JNR2782" s="1"/>
      <c r="JNS2782" s="1"/>
      <c r="JNT2782" s="1"/>
      <c r="JNU2782" s="1"/>
      <c r="JNV2782" s="1"/>
      <c r="JNW2782" s="1"/>
      <c r="JNX2782" s="1"/>
      <c r="JNY2782" s="1"/>
      <c r="JNZ2782" s="1"/>
      <c r="JOA2782" s="1"/>
      <c r="JOB2782" s="1"/>
      <c r="JOC2782" s="1"/>
      <c r="JOD2782" s="1"/>
      <c r="JOE2782" s="1"/>
      <c r="JOF2782" s="1"/>
      <c r="JOG2782" s="1"/>
      <c r="JOH2782" s="1"/>
      <c r="JOI2782" s="1"/>
      <c r="JOJ2782" s="1"/>
      <c r="JOK2782" s="1"/>
      <c r="JOL2782" s="1"/>
      <c r="JOM2782" s="1"/>
      <c r="JON2782" s="1"/>
      <c r="JOO2782" s="1"/>
      <c r="JOP2782" s="1"/>
      <c r="JOQ2782" s="1"/>
      <c r="JOR2782" s="1"/>
      <c r="JOS2782" s="1"/>
      <c r="JOT2782" s="1"/>
      <c r="JOU2782" s="1"/>
      <c r="JOV2782" s="1"/>
      <c r="JOW2782" s="1"/>
      <c r="JOX2782" s="1"/>
      <c r="JOY2782" s="1"/>
      <c r="JOZ2782" s="1"/>
      <c r="JPA2782" s="1"/>
      <c r="JPB2782" s="1"/>
      <c r="JPC2782" s="1"/>
      <c r="JPD2782" s="1"/>
      <c r="JPE2782" s="1"/>
      <c r="JPF2782" s="1"/>
      <c r="JPG2782" s="1"/>
      <c r="JPH2782" s="1"/>
      <c r="JPI2782" s="1"/>
      <c r="JPJ2782" s="1"/>
      <c r="JPK2782" s="1"/>
      <c r="JPL2782" s="1"/>
      <c r="JPM2782" s="1"/>
      <c r="JPN2782" s="1"/>
      <c r="JPO2782" s="1"/>
      <c r="JPP2782" s="1"/>
      <c r="JPQ2782" s="1"/>
      <c r="JPR2782" s="1"/>
      <c r="JPS2782" s="1"/>
      <c r="JPT2782" s="1"/>
      <c r="JPU2782" s="1"/>
      <c r="JPV2782" s="1"/>
      <c r="JPW2782" s="1"/>
      <c r="JPX2782" s="1"/>
      <c r="JPY2782" s="1"/>
      <c r="JPZ2782" s="1"/>
      <c r="JQA2782" s="1"/>
      <c r="JQB2782" s="1"/>
      <c r="JQC2782" s="1"/>
      <c r="JQD2782" s="1"/>
      <c r="JQE2782" s="1"/>
      <c r="JQF2782" s="1"/>
      <c r="JQG2782" s="1"/>
      <c r="JQH2782" s="1"/>
      <c r="JQI2782" s="1"/>
      <c r="JQJ2782" s="1"/>
      <c r="JQK2782" s="1"/>
      <c r="JQL2782" s="1"/>
      <c r="JQM2782" s="1"/>
      <c r="JQN2782" s="1"/>
      <c r="JQO2782" s="1"/>
      <c r="JQP2782" s="1"/>
      <c r="JQQ2782" s="1"/>
      <c r="JQR2782" s="1"/>
      <c r="JQS2782" s="1"/>
      <c r="JQT2782" s="1"/>
      <c r="JQU2782" s="1"/>
      <c r="JQV2782" s="1"/>
      <c r="JQW2782" s="1"/>
      <c r="JQX2782" s="1"/>
      <c r="JQY2782" s="1"/>
      <c r="JQZ2782" s="1"/>
      <c r="JRA2782" s="1"/>
      <c r="JRB2782" s="1"/>
      <c r="JRC2782" s="1"/>
      <c r="JRD2782" s="1"/>
      <c r="JRE2782" s="1"/>
      <c r="JRF2782" s="1"/>
      <c r="JRG2782" s="1"/>
      <c r="JRH2782" s="1"/>
      <c r="JRI2782" s="1"/>
      <c r="JRJ2782" s="1"/>
      <c r="JRK2782" s="1"/>
      <c r="JRL2782" s="1"/>
      <c r="JRM2782" s="1"/>
      <c r="JRN2782" s="1"/>
      <c r="JRO2782" s="1"/>
      <c r="JRP2782" s="1"/>
      <c r="JRQ2782" s="1"/>
      <c r="JRR2782" s="1"/>
      <c r="JRS2782" s="1"/>
      <c r="JRT2782" s="1"/>
      <c r="JRU2782" s="1"/>
      <c r="JRV2782" s="1"/>
      <c r="JRW2782" s="1"/>
      <c r="JRX2782" s="1"/>
      <c r="JRY2782" s="1"/>
      <c r="JRZ2782" s="1"/>
      <c r="JSA2782" s="1"/>
      <c r="JSB2782" s="1"/>
      <c r="JSC2782" s="1"/>
      <c r="JSD2782" s="1"/>
      <c r="JSE2782" s="1"/>
      <c r="JSF2782" s="1"/>
      <c r="JSG2782" s="1"/>
      <c r="JSH2782" s="1"/>
      <c r="JSI2782" s="1"/>
      <c r="JSJ2782" s="1"/>
      <c r="JSK2782" s="1"/>
      <c r="JSL2782" s="1"/>
      <c r="JSM2782" s="1"/>
      <c r="JSN2782" s="1"/>
      <c r="JSO2782" s="1"/>
      <c r="JSP2782" s="1"/>
      <c r="JSQ2782" s="1"/>
      <c r="JSR2782" s="1"/>
      <c r="JSS2782" s="1"/>
      <c r="JST2782" s="1"/>
      <c r="JSU2782" s="1"/>
      <c r="JSV2782" s="1"/>
      <c r="JSW2782" s="1"/>
      <c r="JSX2782" s="1"/>
      <c r="JSY2782" s="1"/>
      <c r="JSZ2782" s="1"/>
      <c r="JTA2782" s="1"/>
      <c r="JTB2782" s="1"/>
      <c r="JTC2782" s="1"/>
      <c r="JTD2782" s="1"/>
      <c r="JTE2782" s="1"/>
      <c r="JTF2782" s="1"/>
      <c r="JTG2782" s="1"/>
      <c r="JTH2782" s="1"/>
      <c r="JTI2782" s="1"/>
      <c r="JTJ2782" s="1"/>
      <c r="JTK2782" s="1"/>
      <c r="JTL2782" s="1"/>
      <c r="JTM2782" s="1"/>
      <c r="JTN2782" s="1"/>
      <c r="JTO2782" s="1"/>
      <c r="JTP2782" s="1"/>
      <c r="JTQ2782" s="1"/>
      <c r="JTR2782" s="1"/>
      <c r="JTS2782" s="1"/>
      <c r="JTT2782" s="1"/>
      <c r="JTU2782" s="1"/>
      <c r="JTV2782" s="1"/>
      <c r="JTW2782" s="1"/>
      <c r="JTX2782" s="1"/>
      <c r="JTY2782" s="1"/>
      <c r="JTZ2782" s="1"/>
      <c r="JUA2782" s="1"/>
      <c r="JUB2782" s="1"/>
      <c r="JUC2782" s="1"/>
      <c r="JUD2782" s="1"/>
      <c r="JUE2782" s="1"/>
      <c r="JUF2782" s="1"/>
      <c r="JUG2782" s="1"/>
      <c r="JUH2782" s="1"/>
      <c r="JUI2782" s="1"/>
      <c r="JUJ2782" s="1"/>
      <c r="JUK2782" s="1"/>
      <c r="JUL2782" s="1"/>
      <c r="JUM2782" s="1"/>
      <c r="JUN2782" s="1"/>
      <c r="JUO2782" s="1"/>
      <c r="JUP2782" s="1"/>
      <c r="JUQ2782" s="1"/>
      <c r="JUR2782" s="1"/>
      <c r="JUS2782" s="1"/>
      <c r="JUT2782" s="1"/>
      <c r="JUU2782" s="1"/>
      <c r="JUV2782" s="1"/>
      <c r="JUW2782" s="1"/>
      <c r="JUX2782" s="1"/>
      <c r="JUY2782" s="1"/>
      <c r="JUZ2782" s="1"/>
      <c r="JVA2782" s="1"/>
      <c r="JVB2782" s="1"/>
      <c r="JVC2782" s="1"/>
      <c r="JVD2782" s="1"/>
      <c r="JVE2782" s="1"/>
      <c r="JVF2782" s="1"/>
      <c r="JVG2782" s="1"/>
      <c r="JVH2782" s="1"/>
      <c r="JVI2782" s="1"/>
      <c r="JVJ2782" s="1"/>
      <c r="JVK2782" s="1"/>
      <c r="JVL2782" s="1"/>
      <c r="JVM2782" s="1"/>
      <c r="JVN2782" s="1"/>
      <c r="JVO2782" s="1"/>
      <c r="JVP2782" s="1"/>
      <c r="JVQ2782" s="1"/>
      <c r="JVR2782" s="1"/>
      <c r="JVS2782" s="1"/>
      <c r="JVT2782" s="1"/>
      <c r="JVU2782" s="1"/>
      <c r="JVV2782" s="1"/>
      <c r="JVW2782" s="1"/>
      <c r="JVX2782" s="1"/>
      <c r="JVY2782" s="1"/>
      <c r="JVZ2782" s="1"/>
      <c r="JWA2782" s="1"/>
      <c r="JWB2782" s="1"/>
      <c r="JWC2782" s="1"/>
      <c r="JWD2782" s="1"/>
      <c r="JWE2782" s="1"/>
      <c r="JWF2782" s="1"/>
      <c r="JWG2782" s="1"/>
      <c r="JWH2782" s="1"/>
      <c r="JWI2782" s="1"/>
      <c r="JWJ2782" s="1"/>
      <c r="JWK2782" s="1"/>
      <c r="JWL2782" s="1"/>
      <c r="JWM2782" s="1"/>
      <c r="JWN2782" s="1"/>
      <c r="JWO2782" s="1"/>
      <c r="JWP2782" s="1"/>
      <c r="JWQ2782" s="1"/>
      <c r="JWR2782" s="1"/>
      <c r="JWS2782" s="1"/>
      <c r="JWT2782" s="1"/>
      <c r="JWU2782" s="1"/>
      <c r="JWV2782" s="1"/>
      <c r="JWW2782" s="1"/>
      <c r="JWX2782" s="1"/>
      <c r="JWY2782" s="1"/>
      <c r="JWZ2782" s="1"/>
      <c r="JXA2782" s="1"/>
      <c r="JXB2782" s="1"/>
      <c r="JXC2782" s="1"/>
      <c r="JXD2782" s="1"/>
      <c r="JXE2782" s="1"/>
      <c r="JXF2782" s="1"/>
      <c r="JXG2782" s="1"/>
      <c r="JXH2782" s="1"/>
      <c r="JXI2782" s="1"/>
      <c r="JXJ2782" s="1"/>
      <c r="JXK2782" s="1"/>
      <c r="JXL2782" s="1"/>
      <c r="JXM2782" s="1"/>
      <c r="JXN2782" s="1"/>
      <c r="JXO2782" s="1"/>
      <c r="JXP2782" s="1"/>
      <c r="JXQ2782" s="1"/>
      <c r="JXR2782" s="1"/>
      <c r="JXS2782" s="1"/>
      <c r="JXT2782" s="1"/>
      <c r="JXU2782" s="1"/>
      <c r="JXV2782" s="1"/>
      <c r="JXW2782" s="1"/>
      <c r="JXX2782" s="1"/>
      <c r="JXY2782" s="1"/>
      <c r="JXZ2782" s="1"/>
      <c r="JYA2782" s="1"/>
      <c r="JYB2782" s="1"/>
      <c r="JYC2782" s="1"/>
      <c r="JYD2782" s="1"/>
      <c r="JYE2782" s="1"/>
      <c r="JYF2782" s="1"/>
      <c r="JYG2782" s="1"/>
      <c r="JYH2782" s="1"/>
      <c r="JYI2782" s="1"/>
      <c r="JYJ2782" s="1"/>
      <c r="JYK2782" s="1"/>
      <c r="JYL2782" s="1"/>
      <c r="JYM2782" s="1"/>
      <c r="JYN2782" s="1"/>
      <c r="JYO2782" s="1"/>
      <c r="JYP2782" s="1"/>
      <c r="JYQ2782" s="1"/>
      <c r="JYR2782" s="1"/>
      <c r="JYS2782" s="1"/>
      <c r="JYT2782" s="1"/>
      <c r="JYU2782" s="1"/>
      <c r="JYV2782" s="1"/>
      <c r="JYW2782" s="1"/>
      <c r="JYX2782" s="1"/>
      <c r="JYY2782" s="1"/>
      <c r="JYZ2782" s="1"/>
      <c r="JZA2782" s="1"/>
      <c r="JZB2782" s="1"/>
      <c r="JZC2782" s="1"/>
      <c r="JZD2782" s="1"/>
      <c r="JZE2782" s="1"/>
      <c r="JZF2782" s="1"/>
      <c r="JZG2782" s="1"/>
      <c r="JZH2782" s="1"/>
      <c r="JZI2782" s="1"/>
      <c r="JZJ2782" s="1"/>
      <c r="JZK2782" s="1"/>
      <c r="JZL2782" s="1"/>
      <c r="JZM2782" s="1"/>
      <c r="JZN2782" s="1"/>
      <c r="JZO2782" s="1"/>
      <c r="JZP2782" s="1"/>
      <c r="JZQ2782" s="1"/>
      <c r="JZR2782" s="1"/>
      <c r="JZS2782" s="1"/>
      <c r="JZT2782" s="1"/>
      <c r="JZU2782" s="1"/>
      <c r="JZV2782" s="1"/>
      <c r="JZW2782" s="1"/>
      <c r="JZX2782" s="1"/>
      <c r="JZY2782" s="1"/>
      <c r="JZZ2782" s="1"/>
      <c r="KAA2782" s="1"/>
      <c r="KAB2782" s="1"/>
      <c r="KAC2782" s="1"/>
      <c r="KAD2782" s="1"/>
      <c r="KAE2782" s="1"/>
      <c r="KAF2782" s="1"/>
      <c r="KAG2782" s="1"/>
      <c r="KAH2782" s="1"/>
      <c r="KAI2782" s="1"/>
      <c r="KAJ2782" s="1"/>
      <c r="KAK2782" s="1"/>
      <c r="KAL2782" s="1"/>
      <c r="KAM2782" s="1"/>
      <c r="KAN2782" s="1"/>
      <c r="KAO2782" s="1"/>
      <c r="KAP2782" s="1"/>
      <c r="KAQ2782" s="1"/>
      <c r="KAR2782" s="1"/>
      <c r="KAS2782" s="1"/>
      <c r="KAT2782" s="1"/>
      <c r="KAU2782" s="1"/>
      <c r="KAV2782" s="1"/>
      <c r="KAW2782" s="1"/>
      <c r="KAX2782" s="1"/>
      <c r="KAY2782" s="1"/>
      <c r="KAZ2782" s="1"/>
      <c r="KBA2782" s="1"/>
      <c r="KBB2782" s="1"/>
      <c r="KBC2782" s="1"/>
      <c r="KBD2782" s="1"/>
      <c r="KBE2782" s="1"/>
      <c r="KBF2782" s="1"/>
      <c r="KBG2782" s="1"/>
      <c r="KBH2782" s="1"/>
      <c r="KBI2782" s="1"/>
      <c r="KBJ2782" s="1"/>
      <c r="KBK2782" s="1"/>
      <c r="KBL2782" s="1"/>
      <c r="KBM2782" s="1"/>
      <c r="KBN2782" s="1"/>
      <c r="KBO2782" s="1"/>
      <c r="KBP2782" s="1"/>
      <c r="KBQ2782" s="1"/>
      <c r="KBR2782" s="1"/>
      <c r="KBS2782" s="1"/>
      <c r="KBT2782" s="1"/>
      <c r="KBU2782" s="1"/>
      <c r="KBV2782" s="1"/>
      <c r="KBW2782" s="1"/>
      <c r="KBX2782" s="1"/>
      <c r="KBY2782" s="1"/>
      <c r="KBZ2782" s="1"/>
      <c r="KCA2782" s="1"/>
      <c r="KCB2782" s="1"/>
      <c r="KCC2782" s="1"/>
      <c r="KCD2782" s="1"/>
      <c r="KCE2782" s="1"/>
      <c r="KCF2782" s="1"/>
      <c r="KCG2782" s="1"/>
      <c r="KCH2782" s="1"/>
      <c r="KCI2782" s="1"/>
      <c r="KCJ2782" s="1"/>
      <c r="KCK2782" s="1"/>
      <c r="KCL2782" s="1"/>
      <c r="KCM2782" s="1"/>
      <c r="KCN2782" s="1"/>
      <c r="KCO2782" s="1"/>
      <c r="KCP2782" s="1"/>
      <c r="KCQ2782" s="1"/>
      <c r="KCR2782" s="1"/>
      <c r="KCS2782" s="1"/>
      <c r="KCT2782" s="1"/>
      <c r="KCU2782" s="1"/>
      <c r="KCV2782" s="1"/>
      <c r="KCW2782" s="1"/>
      <c r="KCX2782" s="1"/>
      <c r="KCY2782" s="1"/>
      <c r="KCZ2782" s="1"/>
      <c r="KDA2782" s="1"/>
      <c r="KDB2782" s="1"/>
      <c r="KDC2782" s="1"/>
      <c r="KDD2782" s="1"/>
      <c r="KDE2782" s="1"/>
      <c r="KDF2782" s="1"/>
      <c r="KDG2782" s="1"/>
      <c r="KDH2782" s="1"/>
      <c r="KDI2782" s="1"/>
      <c r="KDJ2782" s="1"/>
      <c r="KDK2782" s="1"/>
      <c r="KDL2782" s="1"/>
      <c r="KDM2782" s="1"/>
      <c r="KDN2782" s="1"/>
      <c r="KDO2782" s="1"/>
      <c r="KDP2782" s="1"/>
      <c r="KDQ2782" s="1"/>
      <c r="KDR2782" s="1"/>
      <c r="KDS2782" s="1"/>
      <c r="KDT2782" s="1"/>
      <c r="KDU2782" s="1"/>
      <c r="KDV2782" s="1"/>
      <c r="KDW2782" s="1"/>
      <c r="KDX2782" s="1"/>
      <c r="KDY2782" s="1"/>
      <c r="KDZ2782" s="1"/>
      <c r="KEA2782" s="1"/>
      <c r="KEB2782" s="1"/>
      <c r="KEC2782" s="1"/>
      <c r="KED2782" s="1"/>
      <c r="KEE2782" s="1"/>
      <c r="KEF2782" s="1"/>
      <c r="KEG2782" s="1"/>
      <c r="KEH2782" s="1"/>
      <c r="KEI2782" s="1"/>
      <c r="KEJ2782" s="1"/>
      <c r="KEK2782" s="1"/>
      <c r="KEL2782" s="1"/>
      <c r="KEM2782" s="1"/>
      <c r="KEN2782" s="1"/>
      <c r="KEO2782" s="1"/>
      <c r="KEP2782" s="1"/>
      <c r="KEQ2782" s="1"/>
      <c r="KER2782" s="1"/>
      <c r="KES2782" s="1"/>
      <c r="KET2782" s="1"/>
      <c r="KEU2782" s="1"/>
      <c r="KEV2782" s="1"/>
      <c r="KEW2782" s="1"/>
      <c r="KEX2782" s="1"/>
      <c r="KEY2782" s="1"/>
      <c r="KEZ2782" s="1"/>
      <c r="KFA2782" s="1"/>
      <c r="KFB2782" s="1"/>
      <c r="KFC2782" s="1"/>
      <c r="KFD2782" s="1"/>
      <c r="KFE2782" s="1"/>
      <c r="KFF2782" s="1"/>
      <c r="KFG2782" s="1"/>
      <c r="KFH2782" s="1"/>
      <c r="KFI2782" s="1"/>
      <c r="KFJ2782" s="1"/>
      <c r="KFK2782" s="1"/>
      <c r="KFL2782" s="1"/>
      <c r="KFM2782" s="1"/>
      <c r="KFN2782" s="1"/>
      <c r="KFO2782" s="1"/>
      <c r="KFP2782" s="1"/>
      <c r="KFQ2782" s="1"/>
      <c r="KFR2782" s="1"/>
      <c r="KFS2782" s="1"/>
      <c r="KFT2782" s="1"/>
      <c r="KFU2782" s="1"/>
      <c r="KFV2782" s="1"/>
      <c r="KFW2782" s="1"/>
      <c r="KFX2782" s="1"/>
      <c r="KFY2782" s="1"/>
      <c r="KFZ2782" s="1"/>
      <c r="KGA2782" s="1"/>
      <c r="KGB2782" s="1"/>
      <c r="KGC2782" s="1"/>
      <c r="KGD2782" s="1"/>
      <c r="KGE2782" s="1"/>
      <c r="KGF2782" s="1"/>
      <c r="KGG2782" s="1"/>
      <c r="KGH2782" s="1"/>
      <c r="KGI2782" s="1"/>
      <c r="KGJ2782" s="1"/>
      <c r="KGK2782" s="1"/>
      <c r="KGL2782" s="1"/>
      <c r="KGM2782" s="1"/>
      <c r="KGN2782" s="1"/>
      <c r="KGO2782" s="1"/>
      <c r="KGP2782" s="1"/>
      <c r="KGQ2782" s="1"/>
      <c r="KGR2782" s="1"/>
      <c r="KGS2782" s="1"/>
      <c r="KGT2782" s="1"/>
      <c r="KGU2782" s="1"/>
      <c r="KGV2782" s="1"/>
      <c r="KGW2782" s="1"/>
      <c r="KGX2782" s="1"/>
      <c r="KGY2782" s="1"/>
      <c r="KGZ2782" s="1"/>
      <c r="KHA2782" s="1"/>
      <c r="KHB2782" s="1"/>
      <c r="KHC2782" s="1"/>
      <c r="KHD2782" s="1"/>
      <c r="KHE2782" s="1"/>
      <c r="KHF2782" s="1"/>
      <c r="KHG2782" s="1"/>
      <c r="KHH2782" s="1"/>
      <c r="KHI2782" s="1"/>
      <c r="KHJ2782" s="1"/>
      <c r="KHK2782" s="1"/>
      <c r="KHL2782" s="1"/>
      <c r="KHM2782" s="1"/>
      <c r="KHN2782" s="1"/>
      <c r="KHO2782" s="1"/>
      <c r="KHP2782" s="1"/>
      <c r="KHQ2782" s="1"/>
      <c r="KHR2782" s="1"/>
      <c r="KHS2782" s="1"/>
      <c r="KHT2782" s="1"/>
      <c r="KHU2782" s="1"/>
      <c r="KHV2782" s="1"/>
      <c r="KHW2782" s="1"/>
      <c r="KHX2782" s="1"/>
      <c r="KHY2782" s="1"/>
      <c r="KHZ2782" s="1"/>
      <c r="KIA2782" s="1"/>
      <c r="KIB2782" s="1"/>
      <c r="KIC2782" s="1"/>
      <c r="KID2782" s="1"/>
      <c r="KIE2782" s="1"/>
      <c r="KIF2782" s="1"/>
      <c r="KIG2782" s="1"/>
      <c r="KIH2782" s="1"/>
      <c r="KII2782" s="1"/>
      <c r="KIJ2782" s="1"/>
      <c r="KIK2782" s="1"/>
      <c r="KIL2782" s="1"/>
      <c r="KIM2782" s="1"/>
      <c r="KIN2782" s="1"/>
      <c r="KIO2782" s="1"/>
      <c r="KIP2782" s="1"/>
      <c r="KIQ2782" s="1"/>
      <c r="KIR2782" s="1"/>
      <c r="KIS2782" s="1"/>
      <c r="KIT2782" s="1"/>
      <c r="KIU2782" s="1"/>
      <c r="KIV2782" s="1"/>
      <c r="KIW2782" s="1"/>
      <c r="KIX2782" s="1"/>
      <c r="KIY2782" s="1"/>
      <c r="KIZ2782" s="1"/>
      <c r="KJA2782" s="1"/>
      <c r="KJB2782" s="1"/>
      <c r="KJC2782" s="1"/>
      <c r="KJD2782" s="1"/>
      <c r="KJE2782" s="1"/>
      <c r="KJF2782" s="1"/>
      <c r="KJG2782" s="1"/>
      <c r="KJH2782" s="1"/>
      <c r="KJI2782" s="1"/>
      <c r="KJJ2782" s="1"/>
      <c r="KJK2782" s="1"/>
      <c r="KJL2782" s="1"/>
      <c r="KJM2782" s="1"/>
      <c r="KJN2782" s="1"/>
      <c r="KJO2782" s="1"/>
      <c r="KJP2782" s="1"/>
      <c r="KJQ2782" s="1"/>
      <c r="KJR2782" s="1"/>
      <c r="KJS2782" s="1"/>
      <c r="KJT2782" s="1"/>
      <c r="KJU2782" s="1"/>
      <c r="KJV2782" s="1"/>
      <c r="KJW2782" s="1"/>
      <c r="KJX2782" s="1"/>
      <c r="KJY2782" s="1"/>
      <c r="KJZ2782" s="1"/>
      <c r="KKA2782" s="1"/>
      <c r="KKB2782" s="1"/>
      <c r="KKC2782" s="1"/>
      <c r="KKD2782" s="1"/>
      <c r="KKE2782" s="1"/>
      <c r="KKF2782" s="1"/>
      <c r="KKG2782" s="1"/>
      <c r="KKH2782" s="1"/>
      <c r="KKI2782" s="1"/>
      <c r="KKJ2782" s="1"/>
      <c r="KKK2782" s="1"/>
      <c r="KKL2782" s="1"/>
      <c r="KKM2782" s="1"/>
      <c r="KKN2782" s="1"/>
      <c r="KKO2782" s="1"/>
      <c r="KKP2782" s="1"/>
      <c r="KKQ2782" s="1"/>
      <c r="KKR2782" s="1"/>
      <c r="KKS2782" s="1"/>
      <c r="KKT2782" s="1"/>
      <c r="KKU2782" s="1"/>
      <c r="KKV2782" s="1"/>
      <c r="KKW2782" s="1"/>
      <c r="KKX2782" s="1"/>
      <c r="KKY2782" s="1"/>
      <c r="KKZ2782" s="1"/>
      <c r="KLA2782" s="1"/>
      <c r="KLB2782" s="1"/>
      <c r="KLC2782" s="1"/>
      <c r="KLD2782" s="1"/>
      <c r="KLE2782" s="1"/>
      <c r="KLF2782" s="1"/>
      <c r="KLG2782" s="1"/>
      <c r="KLH2782" s="1"/>
      <c r="KLI2782" s="1"/>
      <c r="KLJ2782" s="1"/>
      <c r="KLK2782" s="1"/>
      <c r="KLL2782" s="1"/>
      <c r="KLM2782" s="1"/>
      <c r="KLN2782" s="1"/>
      <c r="KLO2782" s="1"/>
      <c r="KLP2782" s="1"/>
      <c r="KLQ2782" s="1"/>
      <c r="KLR2782" s="1"/>
      <c r="KLS2782" s="1"/>
      <c r="KLT2782" s="1"/>
      <c r="KLU2782" s="1"/>
      <c r="KLV2782" s="1"/>
      <c r="KLW2782" s="1"/>
      <c r="KLX2782" s="1"/>
      <c r="KLY2782" s="1"/>
      <c r="KLZ2782" s="1"/>
      <c r="KMA2782" s="1"/>
      <c r="KMB2782" s="1"/>
      <c r="KMC2782" s="1"/>
      <c r="KMD2782" s="1"/>
      <c r="KME2782" s="1"/>
      <c r="KMF2782" s="1"/>
      <c r="KMG2782" s="1"/>
      <c r="KMH2782" s="1"/>
      <c r="KMI2782" s="1"/>
      <c r="KMJ2782" s="1"/>
      <c r="KMK2782" s="1"/>
      <c r="KML2782" s="1"/>
      <c r="KMM2782" s="1"/>
      <c r="KMN2782" s="1"/>
      <c r="KMO2782" s="1"/>
      <c r="KMP2782" s="1"/>
      <c r="KMQ2782" s="1"/>
      <c r="KMR2782" s="1"/>
      <c r="KMS2782" s="1"/>
      <c r="KMT2782" s="1"/>
      <c r="KMU2782" s="1"/>
      <c r="KMV2782" s="1"/>
      <c r="KMW2782" s="1"/>
      <c r="KMX2782" s="1"/>
      <c r="KMY2782" s="1"/>
      <c r="KMZ2782" s="1"/>
      <c r="KNA2782" s="1"/>
      <c r="KNB2782" s="1"/>
      <c r="KNC2782" s="1"/>
      <c r="KND2782" s="1"/>
      <c r="KNE2782" s="1"/>
      <c r="KNF2782" s="1"/>
      <c r="KNG2782" s="1"/>
      <c r="KNH2782" s="1"/>
      <c r="KNI2782" s="1"/>
      <c r="KNJ2782" s="1"/>
      <c r="KNK2782" s="1"/>
      <c r="KNL2782" s="1"/>
      <c r="KNM2782" s="1"/>
      <c r="KNN2782" s="1"/>
      <c r="KNO2782" s="1"/>
      <c r="KNP2782" s="1"/>
      <c r="KNQ2782" s="1"/>
      <c r="KNR2782" s="1"/>
      <c r="KNS2782" s="1"/>
      <c r="KNT2782" s="1"/>
      <c r="KNU2782" s="1"/>
      <c r="KNV2782" s="1"/>
      <c r="KNW2782" s="1"/>
      <c r="KNX2782" s="1"/>
      <c r="KNY2782" s="1"/>
      <c r="KNZ2782" s="1"/>
      <c r="KOA2782" s="1"/>
      <c r="KOB2782" s="1"/>
      <c r="KOC2782" s="1"/>
      <c r="KOD2782" s="1"/>
      <c r="KOE2782" s="1"/>
      <c r="KOF2782" s="1"/>
      <c r="KOG2782" s="1"/>
      <c r="KOH2782" s="1"/>
      <c r="KOI2782" s="1"/>
      <c r="KOJ2782" s="1"/>
      <c r="KOK2782" s="1"/>
      <c r="KOL2782" s="1"/>
      <c r="KOM2782" s="1"/>
      <c r="KON2782" s="1"/>
      <c r="KOO2782" s="1"/>
      <c r="KOP2782" s="1"/>
      <c r="KOQ2782" s="1"/>
      <c r="KOR2782" s="1"/>
      <c r="KOS2782" s="1"/>
      <c r="KOT2782" s="1"/>
      <c r="KOU2782" s="1"/>
      <c r="KOV2782" s="1"/>
      <c r="KOW2782" s="1"/>
      <c r="KOX2782" s="1"/>
      <c r="KOY2782" s="1"/>
      <c r="KOZ2782" s="1"/>
      <c r="KPA2782" s="1"/>
      <c r="KPB2782" s="1"/>
      <c r="KPC2782" s="1"/>
      <c r="KPD2782" s="1"/>
      <c r="KPE2782" s="1"/>
      <c r="KPF2782" s="1"/>
      <c r="KPG2782" s="1"/>
      <c r="KPH2782" s="1"/>
      <c r="KPI2782" s="1"/>
      <c r="KPJ2782" s="1"/>
      <c r="KPK2782" s="1"/>
      <c r="KPL2782" s="1"/>
      <c r="KPM2782" s="1"/>
      <c r="KPN2782" s="1"/>
      <c r="KPO2782" s="1"/>
      <c r="KPP2782" s="1"/>
      <c r="KPQ2782" s="1"/>
      <c r="KPR2782" s="1"/>
      <c r="KPS2782" s="1"/>
      <c r="KPT2782" s="1"/>
      <c r="KPU2782" s="1"/>
      <c r="KPV2782" s="1"/>
      <c r="KPW2782" s="1"/>
      <c r="KPX2782" s="1"/>
      <c r="KPY2782" s="1"/>
      <c r="KPZ2782" s="1"/>
      <c r="KQA2782" s="1"/>
      <c r="KQB2782" s="1"/>
      <c r="KQC2782" s="1"/>
      <c r="KQD2782" s="1"/>
      <c r="KQE2782" s="1"/>
      <c r="KQF2782" s="1"/>
      <c r="KQG2782" s="1"/>
      <c r="KQH2782" s="1"/>
      <c r="KQI2782" s="1"/>
      <c r="KQJ2782" s="1"/>
      <c r="KQK2782" s="1"/>
      <c r="KQL2782" s="1"/>
      <c r="KQM2782" s="1"/>
      <c r="KQN2782" s="1"/>
      <c r="KQO2782" s="1"/>
      <c r="KQP2782" s="1"/>
      <c r="KQQ2782" s="1"/>
      <c r="KQR2782" s="1"/>
      <c r="KQS2782" s="1"/>
      <c r="KQT2782" s="1"/>
      <c r="KQU2782" s="1"/>
      <c r="KQV2782" s="1"/>
      <c r="KQW2782" s="1"/>
      <c r="KQX2782" s="1"/>
      <c r="KQY2782" s="1"/>
      <c r="KQZ2782" s="1"/>
      <c r="KRA2782" s="1"/>
      <c r="KRB2782" s="1"/>
      <c r="KRC2782" s="1"/>
      <c r="KRD2782" s="1"/>
      <c r="KRE2782" s="1"/>
      <c r="KRF2782" s="1"/>
      <c r="KRG2782" s="1"/>
      <c r="KRH2782" s="1"/>
      <c r="KRI2782" s="1"/>
      <c r="KRJ2782" s="1"/>
      <c r="KRK2782" s="1"/>
      <c r="KRL2782" s="1"/>
      <c r="KRM2782" s="1"/>
      <c r="KRN2782" s="1"/>
      <c r="KRO2782" s="1"/>
      <c r="KRP2782" s="1"/>
      <c r="KRQ2782" s="1"/>
      <c r="KRR2782" s="1"/>
      <c r="KRS2782" s="1"/>
      <c r="KRT2782" s="1"/>
      <c r="KRU2782" s="1"/>
      <c r="KRV2782" s="1"/>
      <c r="KRW2782" s="1"/>
      <c r="KRX2782" s="1"/>
      <c r="KRY2782" s="1"/>
      <c r="KRZ2782" s="1"/>
      <c r="KSA2782" s="1"/>
      <c r="KSB2782" s="1"/>
      <c r="KSC2782" s="1"/>
      <c r="KSD2782" s="1"/>
      <c r="KSE2782" s="1"/>
      <c r="KSF2782" s="1"/>
      <c r="KSG2782" s="1"/>
      <c r="KSH2782" s="1"/>
      <c r="KSI2782" s="1"/>
      <c r="KSJ2782" s="1"/>
      <c r="KSK2782" s="1"/>
      <c r="KSL2782" s="1"/>
      <c r="KSM2782" s="1"/>
      <c r="KSN2782" s="1"/>
      <c r="KSO2782" s="1"/>
      <c r="KSP2782" s="1"/>
      <c r="KSQ2782" s="1"/>
      <c r="KSR2782" s="1"/>
      <c r="KSS2782" s="1"/>
      <c r="KST2782" s="1"/>
      <c r="KSU2782" s="1"/>
      <c r="KSV2782" s="1"/>
      <c r="KSW2782" s="1"/>
      <c r="KSX2782" s="1"/>
      <c r="KSY2782" s="1"/>
      <c r="KSZ2782" s="1"/>
      <c r="KTA2782" s="1"/>
      <c r="KTB2782" s="1"/>
      <c r="KTC2782" s="1"/>
      <c r="KTD2782" s="1"/>
      <c r="KTE2782" s="1"/>
      <c r="KTF2782" s="1"/>
      <c r="KTG2782" s="1"/>
      <c r="KTH2782" s="1"/>
      <c r="KTI2782" s="1"/>
      <c r="KTJ2782" s="1"/>
      <c r="KTK2782" s="1"/>
      <c r="KTL2782" s="1"/>
      <c r="KTM2782" s="1"/>
      <c r="KTN2782" s="1"/>
      <c r="KTO2782" s="1"/>
      <c r="KTP2782" s="1"/>
      <c r="KTQ2782" s="1"/>
      <c r="KTR2782" s="1"/>
      <c r="KTS2782" s="1"/>
      <c r="KTT2782" s="1"/>
      <c r="KTU2782" s="1"/>
      <c r="KTV2782" s="1"/>
      <c r="KTW2782" s="1"/>
      <c r="KTX2782" s="1"/>
      <c r="KTY2782" s="1"/>
      <c r="KTZ2782" s="1"/>
      <c r="KUA2782" s="1"/>
      <c r="KUB2782" s="1"/>
      <c r="KUC2782" s="1"/>
      <c r="KUD2782" s="1"/>
      <c r="KUE2782" s="1"/>
      <c r="KUF2782" s="1"/>
      <c r="KUG2782" s="1"/>
      <c r="KUH2782" s="1"/>
      <c r="KUI2782" s="1"/>
      <c r="KUJ2782" s="1"/>
      <c r="KUK2782" s="1"/>
      <c r="KUL2782" s="1"/>
      <c r="KUM2782" s="1"/>
      <c r="KUN2782" s="1"/>
      <c r="KUO2782" s="1"/>
      <c r="KUP2782" s="1"/>
      <c r="KUQ2782" s="1"/>
      <c r="KUR2782" s="1"/>
      <c r="KUS2782" s="1"/>
      <c r="KUT2782" s="1"/>
      <c r="KUU2782" s="1"/>
      <c r="KUV2782" s="1"/>
      <c r="KUW2782" s="1"/>
      <c r="KUX2782" s="1"/>
      <c r="KUY2782" s="1"/>
      <c r="KUZ2782" s="1"/>
      <c r="KVA2782" s="1"/>
      <c r="KVB2782" s="1"/>
      <c r="KVC2782" s="1"/>
      <c r="KVD2782" s="1"/>
      <c r="KVE2782" s="1"/>
      <c r="KVF2782" s="1"/>
      <c r="KVG2782" s="1"/>
      <c r="KVH2782" s="1"/>
      <c r="KVI2782" s="1"/>
      <c r="KVJ2782" s="1"/>
      <c r="KVK2782" s="1"/>
      <c r="KVL2782" s="1"/>
      <c r="KVM2782" s="1"/>
      <c r="KVN2782" s="1"/>
      <c r="KVO2782" s="1"/>
      <c r="KVP2782" s="1"/>
      <c r="KVQ2782" s="1"/>
      <c r="KVR2782" s="1"/>
      <c r="KVS2782" s="1"/>
      <c r="KVT2782" s="1"/>
      <c r="KVU2782" s="1"/>
      <c r="KVV2782" s="1"/>
      <c r="KVW2782" s="1"/>
      <c r="KVX2782" s="1"/>
      <c r="KVY2782" s="1"/>
      <c r="KVZ2782" s="1"/>
      <c r="KWA2782" s="1"/>
      <c r="KWB2782" s="1"/>
      <c r="KWC2782" s="1"/>
      <c r="KWD2782" s="1"/>
      <c r="KWE2782" s="1"/>
      <c r="KWF2782" s="1"/>
      <c r="KWG2782" s="1"/>
      <c r="KWH2782" s="1"/>
      <c r="KWI2782" s="1"/>
      <c r="KWJ2782" s="1"/>
      <c r="KWK2782" s="1"/>
      <c r="KWL2782" s="1"/>
      <c r="KWM2782" s="1"/>
      <c r="KWN2782" s="1"/>
      <c r="KWO2782" s="1"/>
      <c r="KWP2782" s="1"/>
      <c r="KWQ2782" s="1"/>
      <c r="KWR2782" s="1"/>
      <c r="KWS2782" s="1"/>
      <c r="KWT2782" s="1"/>
      <c r="KWU2782" s="1"/>
      <c r="KWV2782" s="1"/>
      <c r="KWW2782" s="1"/>
      <c r="KWX2782" s="1"/>
      <c r="KWY2782" s="1"/>
      <c r="KWZ2782" s="1"/>
      <c r="KXA2782" s="1"/>
      <c r="KXB2782" s="1"/>
      <c r="KXC2782" s="1"/>
      <c r="KXD2782" s="1"/>
      <c r="KXE2782" s="1"/>
      <c r="KXF2782" s="1"/>
      <c r="KXG2782" s="1"/>
      <c r="KXH2782" s="1"/>
      <c r="KXI2782" s="1"/>
      <c r="KXJ2782" s="1"/>
      <c r="KXK2782" s="1"/>
      <c r="KXL2782" s="1"/>
      <c r="KXM2782" s="1"/>
      <c r="KXN2782" s="1"/>
      <c r="KXO2782" s="1"/>
      <c r="KXP2782" s="1"/>
      <c r="KXQ2782" s="1"/>
      <c r="KXR2782" s="1"/>
      <c r="KXS2782" s="1"/>
      <c r="KXT2782" s="1"/>
      <c r="KXU2782" s="1"/>
      <c r="KXV2782" s="1"/>
      <c r="KXW2782" s="1"/>
      <c r="KXX2782" s="1"/>
      <c r="KXY2782" s="1"/>
      <c r="KXZ2782" s="1"/>
      <c r="KYA2782" s="1"/>
      <c r="KYB2782" s="1"/>
      <c r="KYC2782" s="1"/>
      <c r="KYD2782" s="1"/>
      <c r="KYE2782" s="1"/>
      <c r="KYF2782" s="1"/>
      <c r="KYG2782" s="1"/>
      <c r="KYH2782" s="1"/>
      <c r="KYI2782" s="1"/>
      <c r="KYJ2782" s="1"/>
      <c r="KYK2782" s="1"/>
      <c r="KYL2782" s="1"/>
      <c r="KYM2782" s="1"/>
      <c r="KYN2782" s="1"/>
      <c r="KYO2782" s="1"/>
      <c r="KYP2782" s="1"/>
      <c r="KYQ2782" s="1"/>
      <c r="KYR2782" s="1"/>
      <c r="KYS2782" s="1"/>
      <c r="KYT2782" s="1"/>
      <c r="KYU2782" s="1"/>
      <c r="KYV2782" s="1"/>
      <c r="KYW2782" s="1"/>
      <c r="KYX2782" s="1"/>
      <c r="KYY2782" s="1"/>
      <c r="KYZ2782" s="1"/>
      <c r="KZA2782" s="1"/>
      <c r="KZB2782" s="1"/>
      <c r="KZC2782" s="1"/>
      <c r="KZD2782" s="1"/>
      <c r="KZE2782" s="1"/>
      <c r="KZF2782" s="1"/>
      <c r="KZG2782" s="1"/>
      <c r="KZH2782" s="1"/>
      <c r="KZI2782" s="1"/>
      <c r="KZJ2782" s="1"/>
      <c r="KZK2782" s="1"/>
      <c r="KZL2782" s="1"/>
      <c r="KZM2782" s="1"/>
      <c r="KZN2782" s="1"/>
      <c r="KZO2782" s="1"/>
      <c r="KZP2782" s="1"/>
      <c r="KZQ2782" s="1"/>
      <c r="KZR2782" s="1"/>
      <c r="KZS2782" s="1"/>
      <c r="KZT2782" s="1"/>
      <c r="KZU2782" s="1"/>
      <c r="KZV2782" s="1"/>
      <c r="KZW2782" s="1"/>
      <c r="KZX2782" s="1"/>
      <c r="KZY2782" s="1"/>
      <c r="KZZ2782" s="1"/>
      <c r="LAA2782" s="1"/>
      <c r="LAB2782" s="1"/>
      <c r="LAC2782" s="1"/>
      <c r="LAD2782" s="1"/>
      <c r="LAE2782" s="1"/>
      <c r="LAF2782" s="1"/>
      <c r="LAG2782" s="1"/>
      <c r="LAH2782" s="1"/>
      <c r="LAI2782" s="1"/>
      <c r="LAJ2782" s="1"/>
      <c r="LAK2782" s="1"/>
      <c r="LAL2782" s="1"/>
      <c r="LAM2782" s="1"/>
      <c r="LAN2782" s="1"/>
      <c r="LAO2782" s="1"/>
      <c r="LAP2782" s="1"/>
      <c r="LAQ2782" s="1"/>
      <c r="LAR2782" s="1"/>
      <c r="LAS2782" s="1"/>
      <c r="LAT2782" s="1"/>
      <c r="LAU2782" s="1"/>
      <c r="LAV2782" s="1"/>
      <c r="LAW2782" s="1"/>
      <c r="LAX2782" s="1"/>
      <c r="LAY2782" s="1"/>
      <c r="LAZ2782" s="1"/>
      <c r="LBA2782" s="1"/>
      <c r="LBB2782" s="1"/>
      <c r="LBC2782" s="1"/>
      <c r="LBD2782" s="1"/>
      <c r="LBE2782" s="1"/>
      <c r="LBF2782" s="1"/>
      <c r="LBG2782" s="1"/>
      <c r="LBH2782" s="1"/>
      <c r="LBI2782" s="1"/>
      <c r="LBJ2782" s="1"/>
      <c r="LBK2782" s="1"/>
      <c r="LBL2782" s="1"/>
      <c r="LBM2782" s="1"/>
      <c r="LBN2782" s="1"/>
      <c r="LBO2782" s="1"/>
      <c r="LBP2782" s="1"/>
      <c r="LBQ2782" s="1"/>
      <c r="LBR2782" s="1"/>
      <c r="LBS2782" s="1"/>
      <c r="LBT2782" s="1"/>
      <c r="LBU2782" s="1"/>
      <c r="LBV2782" s="1"/>
      <c r="LBW2782" s="1"/>
      <c r="LBX2782" s="1"/>
      <c r="LBY2782" s="1"/>
      <c r="LBZ2782" s="1"/>
      <c r="LCA2782" s="1"/>
      <c r="LCB2782" s="1"/>
      <c r="LCC2782" s="1"/>
      <c r="LCD2782" s="1"/>
      <c r="LCE2782" s="1"/>
      <c r="LCF2782" s="1"/>
      <c r="LCG2782" s="1"/>
      <c r="LCH2782" s="1"/>
      <c r="LCI2782" s="1"/>
      <c r="LCJ2782" s="1"/>
      <c r="LCK2782" s="1"/>
      <c r="LCL2782" s="1"/>
      <c r="LCM2782" s="1"/>
      <c r="LCN2782" s="1"/>
      <c r="LCO2782" s="1"/>
      <c r="LCP2782" s="1"/>
      <c r="LCQ2782" s="1"/>
      <c r="LCR2782" s="1"/>
      <c r="LCS2782" s="1"/>
      <c r="LCT2782" s="1"/>
      <c r="LCU2782" s="1"/>
      <c r="LCV2782" s="1"/>
      <c r="LCW2782" s="1"/>
      <c r="LCX2782" s="1"/>
      <c r="LCY2782" s="1"/>
      <c r="LCZ2782" s="1"/>
      <c r="LDA2782" s="1"/>
      <c r="LDB2782" s="1"/>
      <c r="LDC2782" s="1"/>
      <c r="LDD2782" s="1"/>
      <c r="LDE2782" s="1"/>
      <c r="LDF2782" s="1"/>
      <c r="LDG2782" s="1"/>
      <c r="LDH2782" s="1"/>
      <c r="LDI2782" s="1"/>
      <c r="LDJ2782" s="1"/>
      <c r="LDK2782" s="1"/>
      <c r="LDL2782" s="1"/>
      <c r="LDM2782" s="1"/>
      <c r="LDN2782" s="1"/>
      <c r="LDO2782" s="1"/>
      <c r="LDP2782" s="1"/>
      <c r="LDQ2782" s="1"/>
      <c r="LDR2782" s="1"/>
      <c r="LDS2782" s="1"/>
      <c r="LDT2782" s="1"/>
      <c r="LDU2782" s="1"/>
      <c r="LDV2782" s="1"/>
      <c r="LDW2782" s="1"/>
      <c r="LDX2782" s="1"/>
      <c r="LDY2782" s="1"/>
      <c r="LDZ2782" s="1"/>
      <c r="LEA2782" s="1"/>
      <c r="LEB2782" s="1"/>
      <c r="LEC2782" s="1"/>
      <c r="LED2782" s="1"/>
      <c r="LEE2782" s="1"/>
      <c r="LEF2782" s="1"/>
      <c r="LEG2782" s="1"/>
      <c r="LEH2782" s="1"/>
      <c r="LEI2782" s="1"/>
      <c r="LEJ2782" s="1"/>
      <c r="LEK2782" s="1"/>
      <c r="LEL2782" s="1"/>
      <c r="LEM2782" s="1"/>
      <c r="LEN2782" s="1"/>
      <c r="LEO2782" s="1"/>
      <c r="LEP2782" s="1"/>
      <c r="LEQ2782" s="1"/>
      <c r="LER2782" s="1"/>
      <c r="LES2782" s="1"/>
      <c r="LET2782" s="1"/>
      <c r="LEU2782" s="1"/>
      <c r="LEV2782" s="1"/>
      <c r="LEW2782" s="1"/>
      <c r="LEX2782" s="1"/>
      <c r="LEY2782" s="1"/>
      <c r="LEZ2782" s="1"/>
      <c r="LFA2782" s="1"/>
      <c r="LFB2782" s="1"/>
      <c r="LFC2782" s="1"/>
      <c r="LFD2782" s="1"/>
      <c r="LFE2782" s="1"/>
      <c r="LFF2782" s="1"/>
      <c r="LFG2782" s="1"/>
      <c r="LFH2782" s="1"/>
      <c r="LFI2782" s="1"/>
      <c r="LFJ2782" s="1"/>
      <c r="LFK2782" s="1"/>
      <c r="LFL2782" s="1"/>
      <c r="LFM2782" s="1"/>
      <c r="LFN2782" s="1"/>
      <c r="LFO2782" s="1"/>
      <c r="LFP2782" s="1"/>
      <c r="LFQ2782" s="1"/>
      <c r="LFR2782" s="1"/>
      <c r="LFS2782" s="1"/>
      <c r="LFT2782" s="1"/>
      <c r="LFU2782" s="1"/>
      <c r="LFV2782" s="1"/>
      <c r="LFW2782" s="1"/>
      <c r="LFX2782" s="1"/>
      <c r="LFY2782" s="1"/>
      <c r="LFZ2782" s="1"/>
      <c r="LGA2782" s="1"/>
      <c r="LGB2782" s="1"/>
      <c r="LGC2782" s="1"/>
      <c r="LGD2782" s="1"/>
      <c r="LGE2782" s="1"/>
      <c r="LGF2782" s="1"/>
      <c r="LGG2782" s="1"/>
      <c r="LGH2782" s="1"/>
      <c r="LGI2782" s="1"/>
      <c r="LGJ2782" s="1"/>
      <c r="LGK2782" s="1"/>
      <c r="LGL2782" s="1"/>
      <c r="LGM2782" s="1"/>
      <c r="LGN2782" s="1"/>
      <c r="LGO2782" s="1"/>
      <c r="LGP2782" s="1"/>
      <c r="LGQ2782" s="1"/>
      <c r="LGR2782" s="1"/>
      <c r="LGS2782" s="1"/>
      <c r="LGT2782" s="1"/>
      <c r="LGU2782" s="1"/>
      <c r="LGV2782" s="1"/>
      <c r="LGW2782" s="1"/>
      <c r="LGX2782" s="1"/>
      <c r="LGY2782" s="1"/>
      <c r="LGZ2782" s="1"/>
      <c r="LHA2782" s="1"/>
      <c r="LHB2782" s="1"/>
      <c r="LHC2782" s="1"/>
      <c r="LHD2782" s="1"/>
      <c r="LHE2782" s="1"/>
      <c r="LHF2782" s="1"/>
      <c r="LHG2782" s="1"/>
      <c r="LHH2782" s="1"/>
      <c r="LHI2782" s="1"/>
      <c r="LHJ2782" s="1"/>
      <c r="LHK2782" s="1"/>
      <c r="LHL2782" s="1"/>
      <c r="LHM2782" s="1"/>
      <c r="LHN2782" s="1"/>
      <c r="LHO2782" s="1"/>
      <c r="LHP2782" s="1"/>
      <c r="LHQ2782" s="1"/>
      <c r="LHR2782" s="1"/>
      <c r="LHS2782" s="1"/>
      <c r="LHT2782" s="1"/>
      <c r="LHU2782" s="1"/>
      <c r="LHV2782" s="1"/>
      <c r="LHW2782" s="1"/>
      <c r="LHX2782" s="1"/>
      <c r="LHY2782" s="1"/>
      <c r="LHZ2782" s="1"/>
      <c r="LIA2782" s="1"/>
      <c r="LIB2782" s="1"/>
      <c r="LIC2782" s="1"/>
      <c r="LID2782" s="1"/>
      <c r="LIE2782" s="1"/>
      <c r="LIF2782" s="1"/>
      <c r="LIG2782" s="1"/>
      <c r="LIH2782" s="1"/>
      <c r="LII2782" s="1"/>
      <c r="LIJ2782" s="1"/>
      <c r="LIK2782" s="1"/>
      <c r="LIL2782" s="1"/>
      <c r="LIM2782" s="1"/>
      <c r="LIN2782" s="1"/>
      <c r="LIO2782" s="1"/>
      <c r="LIP2782" s="1"/>
      <c r="LIQ2782" s="1"/>
      <c r="LIR2782" s="1"/>
      <c r="LIS2782" s="1"/>
      <c r="LIT2782" s="1"/>
      <c r="LIU2782" s="1"/>
      <c r="LIV2782" s="1"/>
      <c r="LIW2782" s="1"/>
      <c r="LIX2782" s="1"/>
      <c r="LIY2782" s="1"/>
      <c r="LIZ2782" s="1"/>
      <c r="LJA2782" s="1"/>
      <c r="LJB2782" s="1"/>
      <c r="LJC2782" s="1"/>
      <c r="LJD2782" s="1"/>
      <c r="LJE2782" s="1"/>
      <c r="LJF2782" s="1"/>
      <c r="LJG2782" s="1"/>
      <c r="LJH2782" s="1"/>
      <c r="LJI2782" s="1"/>
      <c r="LJJ2782" s="1"/>
      <c r="LJK2782" s="1"/>
      <c r="LJL2782" s="1"/>
      <c r="LJM2782" s="1"/>
      <c r="LJN2782" s="1"/>
      <c r="LJO2782" s="1"/>
      <c r="LJP2782" s="1"/>
      <c r="LJQ2782" s="1"/>
      <c r="LJR2782" s="1"/>
      <c r="LJS2782" s="1"/>
      <c r="LJT2782" s="1"/>
      <c r="LJU2782" s="1"/>
      <c r="LJV2782" s="1"/>
      <c r="LJW2782" s="1"/>
      <c r="LJX2782" s="1"/>
      <c r="LJY2782" s="1"/>
      <c r="LJZ2782" s="1"/>
      <c r="LKA2782" s="1"/>
      <c r="LKB2782" s="1"/>
      <c r="LKC2782" s="1"/>
      <c r="LKD2782" s="1"/>
      <c r="LKE2782" s="1"/>
      <c r="LKF2782" s="1"/>
      <c r="LKG2782" s="1"/>
      <c r="LKH2782" s="1"/>
      <c r="LKI2782" s="1"/>
      <c r="LKJ2782" s="1"/>
      <c r="LKK2782" s="1"/>
      <c r="LKL2782" s="1"/>
      <c r="LKM2782" s="1"/>
      <c r="LKN2782" s="1"/>
      <c r="LKO2782" s="1"/>
      <c r="LKP2782" s="1"/>
      <c r="LKQ2782" s="1"/>
      <c r="LKR2782" s="1"/>
      <c r="LKS2782" s="1"/>
      <c r="LKT2782" s="1"/>
      <c r="LKU2782" s="1"/>
      <c r="LKV2782" s="1"/>
      <c r="LKW2782" s="1"/>
      <c r="LKX2782" s="1"/>
      <c r="LKY2782" s="1"/>
      <c r="LKZ2782" s="1"/>
      <c r="LLA2782" s="1"/>
      <c r="LLB2782" s="1"/>
      <c r="LLC2782" s="1"/>
      <c r="LLD2782" s="1"/>
      <c r="LLE2782" s="1"/>
      <c r="LLF2782" s="1"/>
      <c r="LLG2782" s="1"/>
      <c r="LLH2782" s="1"/>
      <c r="LLI2782" s="1"/>
      <c r="LLJ2782" s="1"/>
      <c r="LLK2782" s="1"/>
      <c r="LLL2782" s="1"/>
      <c r="LLM2782" s="1"/>
      <c r="LLN2782" s="1"/>
      <c r="LLO2782" s="1"/>
      <c r="LLP2782" s="1"/>
      <c r="LLQ2782" s="1"/>
      <c r="LLR2782" s="1"/>
      <c r="LLS2782" s="1"/>
      <c r="LLT2782" s="1"/>
      <c r="LLU2782" s="1"/>
      <c r="LLV2782" s="1"/>
      <c r="LLW2782" s="1"/>
      <c r="LLX2782" s="1"/>
      <c r="LLY2782" s="1"/>
      <c r="LLZ2782" s="1"/>
      <c r="LMA2782" s="1"/>
      <c r="LMB2782" s="1"/>
      <c r="LMC2782" s="1"/>
      <c r="LMD2782" s="1"/>
      <c r="LME2782" s="1"/>
      <c r="LMF2782" s="1"/>
      <c r="LMG2782" s="1"/>
      <c r="LMH2782" s="1"/>
      <c r="LMI2782" s="1"/>
      <c r="LMJ2782" s="1"/>
      <c r="LMK2782" s="1"/>
      <c r="LML2782" s="1"/>
      <c r="LMM2782" s="1"/>
      <c r="LMN2782" s="1"/>
      <c r="LMO2782" s="1"/>
      <c r="LMP2782" s="1"/>
      <c r="LMQ2782" s="1"/>
      <c r="LMR2782" s="1"/>
      <c r="LMS2782" s="1"/>
      <c r="LMT2782" s="1"/>
      <c r="LMU2782" s="1"/>
      <c r="LMV2782" s="1"/>
      <c r="LMW2782" s="1"/>
      <c r="LMX2782" s="1"/>
      <c r="LMY2782" s="1"/>
      <c r="LMZ2782" s="1"/>
      <c r="LNA2782" s="1"/>
      <c r="LNB2782" s="1"/>
      <c r="LNC2782" s="1"/>
      <c r="LND2782" s="1"/>
      <c r="LNE2782" s="1"/>
      <c r="LNF2782" s="1"/>
      <c r="LNG2782" s="1"/>
      <c r="LNH2782" s="1"/>
      <c r="LNI2782" s="1"/>
      <c r="LNJ2782" s="1"/>
      <c r="LNK2782" s="1"/>
      <c r="LNL2782" s="1"/>
      <c r="LNM2782" s="1"/>
      <c r="LNN2782" s="1"/>
      <c r="LNO2782" s="1"/>
      <c r="LNP2782" s="1"/>
      <c r="LNQ2782" s="1"/>
      <c r="LNR2782" s="1"/>
      <c r="LNS2782" s="1"/>
      <c r="LNT2782" s="1"/>
      <c r="LNU2782" s="1"/>
      <c r="LNV2782" s="1"/>
      <c r="LNW2782" s="1"/>
      <c r="LNX2782" s="1"/>
      <c r="LNY2782" s="1"/>
      <c r="LNZ2782" s="1"/>
      <c r="LOA2782" s="1"/>
      <c r="LOB2782" s="1"/>
      <c r="LOC2782" s="1"/>
      <c r="LOD2782" s="1"/>
      <c r="LOE2782" s="1"/>
      <c r="LOF2782" s="1"/>
      <c r="LOG2782" s="1"/>
      <c r="LOH2782" s="1"/>
      <c r="LOI2782" s="1"/>
      <c r="LOJ2782" s="1"/>
      <c r="LOK2782" s="1"/>
      <c r="LOL2782" s="1"/>
      <c r="LOM2782" s="1"/>
      <c r="LON2782" s="1"/>
      <c r="LOO2782" s="1"/>
      <c r="LOP2782" s="1"/>
      <c r="LOQ2782" s="1"/>
      <c r="LOR2782" s="1"/>
      <c r="LOS2782" s="1"/>
      <c r="LOT2782" s="1"/>
      <c r="LOU2782" s="1"/>
      <c r="LOV2782" s="1"/>
      <c r="LOW2782" s="1"/>
      <c r="LOX2782" s="1"/>
      <c r="LOY2782" s="1"/>
      <c r="LOZ2782" s="1"/>
      <c r="LPA2782" s="1"/>
      <c r="LPB2782" s="1"/>
      <c r="LPC2782" s="1"/>
      <c r="LPD2782" s="1"/>
      <c r="LPE2782" s="1"/>
      <c r="LPF2782" s="1"/>
      <c r="LPG2782" s="1"/>
      <c r="LPH2782" s="1"/>
      <c r="LPI2782" s="1"/>
      <c r="LPJ2782" s="1"/>
      <c r="LPK2782" s="1"/>
      <c r="LPL2782" s="1"/>
      <c r="LPM2782" s="1"/>
      <c r="LPN2782" s="1"/>
      <c r="LPO2782" s="1"/>
      <c r="LPP2782" s="1"/>
      <c r="LPQ2782" s="1"/>
      <c r="LPR2782" s="1"/>
      <c r="LPS2782" s="1"/>
      <c r="LPT2782" s="1"/>
      <c r="LPU2782" s="1"/>
      <c r="LPV2782" s="1"/>
      <c r="LPW2782" s="1"/>
      <c r="LPX2782" s="1"/>
      <c r="LPY2782" s="1"/>
      <c r="LPZ2782" s="1"/>
      <c r="LQA2782" s="1"/>
      <c r="LQB2782" s="1"/>
      <c r="LQC2782" s="1"/>
      <c r="LQD2782" s="1"/>
      <c r="LQE2782" s="1"/>
      <c r="LQF2782" s="1"/>
      <c r="LQG2782" s="1"/>
      <c r="LQH2782" s="1"/>
      <c r="LQI2782" s="1"/>
      <c r="LQJ2782" s="1"/>
      <c r="LQK2782" s="1"/>
      <c r="LQL2782" s="1"/>
      <c r="LQM2782" s="1"/>
      <c r="LQN2782" s="1"/>
      <c r="LQO2782" s="1"/>
      <c r="LQP2782" s="1"/>
      <c r="LQQ2782" s="1"/>
      <c r="LQR2782" s="1"/>
      <c r="LQS2782" s="1"/>
      <c r="LQT2782" s="1"/>
      <c r="LQU2782" s="1"/>
      <c r="LQV2782" s="1"/>
      <c r="LQW2782" s="1"/>
      <c r="LQX2782" s="1"/>
      <c r="LQY2782" s="1"/>
      <c r="LQZ2782" s="1"/>
      <c r="LRA2782" s="1"/>
      <c r="LRB2782" s="1"/>
      <c r="LRC2782" s="1"/>
      <c r="LRD2782" s="1"/>
      <c r="LRE2782" s="1"/>
      <c r="LRF2782" s="1"/>
      <c r="LRG2782" s="1"/>
      <c r="LRH2782" s="1"/>
      <c r="LRI2782" s="1"/>
      <c r="LRJ2782" s="1"/>
      <c r="LRK2782" s="1"/>
      <c r="LRL2782" s="1"/>
      <c r="LRM2782" s="1"/>
      <c r="LRN2782" s="1"/>
      <c r="LRO2782" s="1"/>
      <c r="LRP2782" s="1"/>
      <c r="LRQ2782" s="1"/>
      <c r="LRR2782" s="1"/>
      <c r="LRS2782" s="1"/>
      <c r="LRT2782" s="1"/>
      <c r="LRU2782" s="1"/>
      <c r="LRV2782" s="1"/>
      <c r="LRW2782" s="1"/>
      <c r="LRX2782" s="1"/>
      <c r="LRY2782" s="1"/>
      <c r="LRZ2782" s="1"/>
      <c r="LSA2782" s="1"/>
      <c r="LSB2782" s="1"/>
      <c r="LSC2782" s="1"/>
      <c r="LSD2782" s="1"/>
      <c r="LSE2782" s="1"/>
      <c r="LSF2782" s="1"/>
      <c r="LSG2782" s="1"/>
      <c r="LSH2782" s="1"/>
      <c r="LSI2782" s="1"/>
      <c r="LSJ2782" s="1"/>
      <c r="LSK2782" s="1"/>
      <c r="LSL2782" s="1"/>
      <c r="LSM2782" s="1"/>
      <c r="LSN2782" s="1"/>
      <c r="LSO2782" s="1"/>
      <c r="LSP2782" s="1"/>
      <c r="LSQ2782" s="1"/>
      <c r="LSR2782" s="1"/>
      <c r="LSS2782" s="1"/>
      <c r="LST2782" s="1"/>
      <c r="LSU2782" s="1"/>
      <c r="LSV2782" s="1"/>
      <c r="LSW2782" s="1"/>
      <c r="LSX2782" s="1"/>
      <c r="LSY2782" s="1"/>
      <c r="LSZ2782" s="1"/>
      <c r="LTA2782" s="1"/>
      <c r="LTB2782" s="1"/>
      <c r="LTC2782" s="1"/>
      <c r="LTD2782" s="1"/>
      <c r="LTE2782" s="1"/>
      <c r="LTF2782" s="1"/>
      <c r="LTG2782" s="1"/>
      <c r="LTH2782" s="1"/>
      <c r="LTI2782" s="1"/>
      <c r="LTJ2782" s="1"/>
      <c r="LTK2782" s="1"/>
      <c r="LTL2782" s="1"/>
      <c r="LTM2782" s="1"/>
      <c r="LTN2782" s="1"/>
      <c r="LTO2782" s="1"/>
      <c r="LTP2782" s="1"/>
      <c r="LTQ2782" s="1"/>
      <c r="LTR2782" s="1"/>
      <c r="LTS2782" s="1"/>
      <c r="LTT2782" s="1"/>
      <c r="LTU2782" s="1"/>
      <c r="LTV2782" s="1"/>
      <c r="LTW2782" s="1"/>
      <c r="LTX2782" s="1"/>
      <c r="LTY2782" s="1"/>
      <c r="LTZ2782" s="1"/>
      <c r="LUA2782" s="1"/>
      <c r="LUB2782" s="1"/>
      <c r="LUC2782" s="1"/>
      <c r="LUD2782" s="1"/>
      <c r="LUE2782" s="1"/>
      <c r="LUF2782" s="1"/>
      <c r="LUG2782" s="1"/>
      <c r="LUH2782" s="1"/>
      <c r="LUI2782" s="1"/>
      <c r="LUJ2782" s="1"/>
      <c r="LUK2782" s="1"/>
      <c r="LUL2782" s="1"/>
      <c r="LUM2782" s="1"/>
      <c r="LUN2782" s="1"/>
      <c r="LUO2782" s="1"/>
      <c r="LUP2782" s="1"/>
      <c r="LUQ2782" s="1"/>
      <c r="LUR2782" s="1"/>
      <c r="LUS2782" s="1"/>
      <c r="LUT2782" s="1"/>
      <c r="LUU2782" s="1"/>
      <c r="LUV2782" s="1"/>
      <c r="LUW2782" s="1"/>
      <c r="LUX2782" s="1"/>
      <c r="LUY2782" s="1"/>
      <c r="LUZ2782" s="1"/>
      <c r="LVA2782" s="1"/>
      <c r="LVB2782" s="1"/>
      <c r="LVC2782" s="1"/>
      <c r="LVD2782" s="1"/>
      <c r="LVE2782" s="1"/>
      <c r="LVF2782" s="1"/>
      <c r="LVG2782" s="1"/>
      <c r="LVH2782" s="1"/>
      <c r="LVI2782" s="1"/>
      <c r="LVJ2782" s="1"/>
      <c r="LVK2782" s="1"/>
      <c r="LVL2782" s="1"/>
      <c r="LVM2782" s="1"/>
      <c r="LVN2782" s="1"/>
      <c r="LVO2782" s="1"/>
      <c r="LVP2782" s="1"/>
      <c r="LVQ2782" s="1"/>
      <c r="LVR2782" s="1"/>
      <c r="LVS2782" s="1"/>
      <c r="LVT2782" s="1"/>
      <c r="LVU2782" s="1"/>
      <c r="LVV2782" s="1"/>
      <c r="LVW2782" s="1"/>
      <c r="LVX2782" s="1"/>
      <c r="LVY2782" s="1"/>
      <c r="LVZ2782" s="1"/>
      <c r="LWA2782" s="1"/>
      <c r="LWB2782" s="1"/>
      <c r="LWC2782" s="1"/>
      <c r="LWD2782" s="1"/>
      <c r="LWE2782" s="1"/>
      <c r="LWF2782" s="1"/>
      <c r="LWG2782" s="1"/>
      <c r="LWH2782" s="1"/>
      <c r="LWI2782" s="1"/>
      <c r="LWJ2782" s="1"/>
      <c r="LWK2782" s="1"/>
      <c r="LWL2782" s="1"/>
      <c r="LWM2782" s="1"/>
      <c r="LWN2782" s="1"/>
      <c r="LWO2782" s="1"/>
      <c r="LWP2782" s="1"/>
      <c r="LWQ2782" s="1"/>
      <c r="LWR2782" s="1"/>
      <c r="LWS2782" s="1"/>
      <c r="LWT2782" s="1"/>
      <c r="LWU2782" s="1"/>
      <c r="LWV2782" s="1"/>
      <c r="LWW2782" s="1"/>
      <c r="LWX2782" s="1"/>
      <c r="LWY2782" s="1"/>
      <c r="LWZ2782" s="1"/>
      <c r="LXA2782" s="1"/>
      <c r="LXB2782" s="1"/>
      <c r="LXC2782" s="1"/>
      <c r="LXD2782" s="1"/>
      <c r="LXE2782" s="1"/>
      <c r="LXF2782" s="1"/>
      <c r="LXG2782" s="1"/>
      <c r="LXH2782" s="1"/>
      <c r="LXI2782" s="1"/>
      <c r="LXJ2782" s="1"/>
      <c r="LXK2782" s="1"/>
      <c r="LXL2782" s="1"/>
      <c r="LXM2782" s="1"/>
      <c r="LXN2782" s="1"/>
      <c r="LXO2782" s="1"/>
      <c r="LXP2782" s="1"/>
      <c r="LXQ2782" s="1"/>
      <c r="LXR2782" s="1"/>
      <c r="LXS2782" s="1"/>
      <c r="LXT2782" s="1"/>
      <c r="LXU2782" s="1"/>
      <c r="LXV2782" s="1"/>
      <c r="LXW2782" s="1"/>
      <c r="LXX2782" s="1"/>
      <c r="LXY2782" s="1"/>
      <c r="LXZ2782" s="1"/>
      <c r="LYA2782" s="1"/>
      <c r="LYB2782" s="1"/>
      <c r="LYC2782" s="1"/>
      <c r="LYD2782" s="1"/>
      <c r="LYE2782" s="1"/>
      <c r="LYF2782" s="1"/>
      <c r="LYG2782" s="1"/>
      <c r="LYH2782" s="1"/>
      <c r="LYI2782" s="1"/>
      <c r="LYJ2782" s="1"/>
      <c r="LYK2782" s="1"/>
      <c r="LYL2782" s="1"/>
      <c r="LYM2782" s="1"/>
      <c r="LYN2782" s="1"/>
      <c r="LYO2782" s="1"/>
      <c r="LYP2782" s="1"/>
      <c r="LYQ2782" s="1"/>
      <c r="LYR2782" s="1"/>
      <c r="LYS2782" s="1"/>
      <c r="LYT2782" s="1"/>
      <c r="LYU2782" s="1"/>
      <c r="LYV2782" s="1"/>
      <c r="LYW2782" s="1"/>
      <c r="LYX2782" s="1"/>
      <c r="LYY2782" s="1"/>
      <c r="LYZ2782" s="1"/>
      <c r="LZA2782" s="1"/>
      <c r="LZB2782" s="1"/>
      <c r="LZC2782" s="1"/>
      <c r="LZD2782" s="1"/>
      <c r="LZE2782" s="1"/>
      <c r="LZF2782" s="1"/>
      <c r="LZG2782" s="1"/>
      <c r="LZH2782" s="1"/>
      <c r="LZI2782" s="1"/>
      <c r="LZJ2782" s="1"/>
      <c r="LZK2782" s="1"/>
      <c r="LZL2782" s="1"/>
      <c r="LZM2782" s="1"/>
      <c r="LZN2782" s="1"/>
      <c r="LZO2782" s="1"/>
      <c r="LZP2782" s="1"/>
      <c r="LZQ2782" s="1"/>
      <c r="LZR2782" s="1"/>
      <c r="LZS2782" s="1"/>
      <c r="LZT2782" s="1"/>
      <c r="LZU2782" s="1"/>
      <c r="LZV2782" s="1"/>
      <c r="LZW2782" s="1"/>
      <c r="LZX2782" s="1"/>
      <c r="LZY2782" s="1"/>
      <c r="LZZ2782" s="1"/>
      <c r="MAA2782" s="1"/>
      <c r="MAB2782" s="1"/>
      <c r="MAC2782" s="1"/>
      <c r="MAD2782" s="1"/>
      <c r="MAE2782" s="1"/>
      <c r="MAF2782" s="1"/>
      <c r="MAG2782" s="1"/>
      <c r="MAH2782" s="1"/>
      <c r="MAI2782" s="1"/>
      <c r="MAJ2782" s="1"/>
      <c r="MAK2782" s="1"/>
      <c r="MAL2782" s="1"/>
      <c r="MAM2782" s="1"/>
      <c r="MAN2782" s="1"/>
      <c r="MAO2782" s="1"/>
      <c r="MAP2782" s="1"/>
      <c r="MAQ2782" s="1"/>
      <c r="MAR2782" s="1"/>
      <c r="MAS2782" s="1"/>
      <c r="MAT2782" s="1"/>
      <c r="MAU2782" s="1"/>
      <c r="MAV2782" s="1"/>
      <c r="MAW2782" s="1"/>
      <c r="MAX2782" s="1"/>
      <c r="MAY2782" s="1"/>
      <c r="MAZ2782" s="1"/>
      <c r="MBA2782" s="1"/>
      <c r="MBB2782" s="1"/>
      <c r="MBC2782" s="1"/>
      <c r="MBD2782" s="1"/>
      <c r="MBE2782" s="1"/>
      <c r="MBF2782" s="1"/>
      <c r="MBG2782" s="1"/>
      <c r="MBH2782" s="1"/>
      <c r="MBI2782" s="1"/>
      <c r="MBJ2782" s="1"/>
      <c r="MBK2782" s="1"/>
      <c r="MBL2782" s="1"/>
      <c r="MBM2782" s="1"/>
      <c r="MBN2782" s="1"/>
      <c r="MBO2782" s="1"/>
      <c r="MBP2782" s="1"/>
      <c r="MBQ2782" s="1"/>
      <c r="MBR2782" s="1"/>
      <c r="MBS2782" s="1"/>
      <c r="MBT2782" s="1"/>
      <c r="MBU2782" s="1"/>
      <c r="MBV2782" s="1"/>
      <c r="MBW2782" s="1"/>
      <c r="MBX2782" s="1"/>
      <c r="MBY2782" s="1"/>
      <c r="MBZ2782" s="1"/>
      <c r="MCA2782" s="1"/>
      <c r="MCB2782" s="1"/>
      <c r="MCC2782" s="1"/>
      <c r="MCD2782" s="1"/>
      <c r="MCE2782" s="1"/>
      <c r="MCF2782" s="1"/>
      <c r="MCG2782" s="1"/>
      <c r="MCH2782" s="1"/>
      <c r="MCI2782" s="1"/>
      <c r="MCJ2782" s="1"/>
      <c r="MCK2782" s="1"/>
      <c r="MCL2782" s="1"/>
      <c r="MCM2782" s="1"/>
      <c r="MCN2782" s="1"/>
      <c r="MCO2782" s="1"/>
      <c r="MCP2782" s="1"/>
      <c r="MCQ2782" s="1"/>
      <c r="MCR2782" s="1"/>
      <c r="MCS2782" s="1"/>
      <c r="MCT2782" s="1"/>
      <c r="MCU2782" s="1"/>
      <c r="MCV2782" s="1"/>
      <c r="MCW2782" s="1"/>
      <c r="MCX2782" s="1"/>
      <c r="MCY2782" s="1"/>
      <c r="MCZ2782" s="1"/>
      <c r="MDA2782" s="1"/>
      <c r="MDB2782" s="1"/>
      <c r="MDC2782" s="1"/>
      <c r="MDD2782" s="1"/>
      <c r="MDE2782" s="1"/>
      <c r="MDF2782" s="1"/>
      <c r="MDG2782" s="1"/>
      <c r="MDH2782" s="1"/>
      <c r="MDI2782" s="1"/>
      <c r="MDJ2782" s="1"/>
      <c r="MDK2782" s="1"/>
      <c r="MDL2782" s="1"/>
      <c r="MDM2782" s="1"/>
      <c r="MDN2782" s="1"/>
      <c r="MDO2782" s="1"/>
      <c r="MDP2782" s="1"/>
      <c r="MDQ2782" s="1"/>
      <c r="MDR2782" s="1"/>
      <c r="MDS2782" s="1"/>
      <c r="MDT2782" s="1"/>
      <c r="MDU2782" s="1"/>
      <c r="MDV2782" s="1"/>
      <c r="MDW2782" s="1"/>
      <c r="MDX2782" s="1"/>
      <c r="MDY2782" s="1"/>
      <c r="MDZ2782" s="1"/>
      <c r="MEA2782" s="1"/>
      <c r="MEB2782" s="1"/>
      <c r="MEC2782" s="1"/>
      <c r="MED2782" s="1"/>
      <c r="MEE2782" s="1"/>
      <c r="MEF2782" s="1"/>
      <c r="MEG2782" s="1"/>
      <c r="MEH2782" s="1"/>
      <c r="MEI2782" s="1"/>
      <c r="MEJ2782" s="1"/>
      <c r="MEK2782" s="1"/>
      <c r="MEL2782" s="1"/>
      <c r="MEM2782" s="1"/>
      <c r="MEN2782" s="1"/>
      <c r="MEO2782" s="1"/>
      <c r="MEP2782" s="1"/>
      <c r="MEQ2782" s="1"/>
      <c r="MER2782" s="1"/>
      <c r="MES2782" s="1"/>
      <c r="MET2782" s="1"/>
      <c r="MEU2782" s="1"/>
      <c r="MEV2782" s="1"/>
      <c r="MEW2782" s="1"/>
      <c r="MEX2782" s="1"/>
      <c r="MEY2782" s="1"/>
      <c r="MEZ2782" s="1"/>
      <c r="MFA2782" s="1"/>
      <c r="MFB2782" s="1"/>
      <c r="MFC2782" s="1"/>
      <c r="MFD2782" s="1"/>
      <c r="MFE2782" s="1"/>
      <c r="MFF2782" s="1"/>
      <c r="MFG2782" s="1"/>
      <c r="MFH2782" s="1"/>
      <c r="MFI2782" s="1"/>
      <c r="MFJ2782" s="1"/>
      <c r="MFK2782" s="1"/>
      <c r="MFL2782" s="1"/>
      <c r="MFM2782" s="1"/>
      <c r="MFN2782" s="1"/>
      <c r="MFO2782" s="1"/>
      <c r="MFP2782" s="1"/>
      <c r="MFQ2782" s="1"/>
      <c r="MFR2782" s="1"/>
      <c r="MFS2782" s="1"/>
      <c r="MFT2782" s="1"/>
      <c r="MFU2782" s="1"/>
      <c r="MFV2782" s="1"/>
      <c r="MFW2782" s="1"/>
      <c r="MFX2782" s="1"/>
      <c r="MFY2782" s="1"/>
      <c r="MFZ2782" s="1"/>
      <c r="MGA2782" s="1"/>
      <c r="MGB2782" s="1"/>
      <c r="MGC2782" s="1"/>
      <c r="MGD2782" s="1"/>
      <c r="MGE2782" s="1"/>
      <c r="MGF2782" s="1"/>
      <c r="MGG2782" s="1"/>
      <c r="MGH2782" s="1"/>
      <c r="MGI2782" s="1"/>
      <c r="MGJ2782" s="1"/>
      <c r="MGK2782" s="1"/>
      <c r="MGL2782" s="1"/>
      <c r="MGM2782" s="1"/>
      <c r="MGN2782" s="1"/>
      <c r="MGO2782" s="1"/>
      <c r="MGP2782" s="1"/>
      <c r="MGQ2782" s="1"/>
      <c r="MGR2782" s="1"/>
      <c r="MGS2782" s="1"/>
      <c r="MGT2782" s="1"/>
      <c r="MGU2782" s="1"/>
      <c r="MGV2782" s="1"/>
      <c r="MGW2782" s="1"/>
      <c r="MGX2782" s="1"/>
      <c r="MGY2782" s="1"/>
      <c r="MGZ2782" s="1"/>
      <c r="MHA2782" s="1"/>
      <c r="MHB2782" s="1"/>
      <c r="MHC2782" s="1"/>
      <c r="MHD2782" s="1"/>
      <c r="MHE2782" s="1"/>
      <c r="MHF2782" s="1"/>
      <c r="MHG2782" s="1"/>
      <c r="MHH2782" s="1"/>
      <c r="MHI2782" s="1"/>
      <c r="MHJ2782" s="1"/>
      <c r="MHK2782" s="1"/>
      <c r="MHL2782" s="1"/>
      <c r="MHM2782" s="1"/>
      <c r="MHN2782" s="1"/>
      <c r="MHO2782" s="1"/>
      <c r="MHP2782" s="1"/>
      <c r="MHQ2782" s="1"/>
      <c r="MHR2782" s="1"/>
      <c r="MHS2782" s="1"/>
      <c r="MHT2782" s="1"/>
      <c r="MHU2782" s="1"/>
      <c r="MHV2782" s="1"/>
      <c r="MHW2782" s="1"/>
      <c r="MHX2782" s="1"/>
      <c r="MHY2782" s="1"/>
      <c r="MHZ2782" s="1"/>
      <c r="MIA2782" s="1"/>
      <c r="MIB2782" s="1"/>
      <c r="MIC2782" s="1"/>
      <c r="MID2782" s="1"/>
      <c r="MIE2782" s="1"/>
      <c r="MIF2782" s="1"/>
      <c r="MIG2782" s="1"/>
      <c r="MIH2782" s="1"/>
      <c r="MII2782" s="1"/>
      <c r="MIJ2782" s="1"/>
      <c r="MIK2782" s="1"/>
      <c r="MIL2782" s="1"/>
      <c r="MIM2782" s="1"/>
      <c r="MIN2782" s="1"/>
      <c r="MIO2782" s="1"/>
      <c r="MIP2782" s="1"/>
      <c r="MIQ2782" s="1"/>
      <c r="MIR2782" s="1"/>
      <c r="MIS2782" s="1"/>
      <c r="MIT2782" s="1"/>
      <c r="MIU2782" s="1"/>
      <c r="MIV2782" s="1"/>
      <c r="MIW2782" s="1"/>
      <c r="MIX2782" s="1"/>
      <c r="MIY2782" s="1"/>
      <c r="MIZ2782" s="1"/>
      <c r="MJA2782" s="1"/>
      <c r="MJB2782" s="1"/>
      <c r="MJC2782" s="1"/>
      <c r="MJD2782" s="1"/>
      <c r="MJE2782" s="1"/>
      <c r="MJF2782" s="1"/>
      <c r="MJG2782" s="1"/>
      <c r="MJH2782" s="1"/>
      <c r="MJI2782" s="1"/>
      <c r="MJJ2782" s="1"/>
      <c r="MJK2782" s="1"/>
      <c r="MJL2782" s="1"/>
      <c r="MJM2782" s="1"/>
      <c r="MJN2782" s="1"/>
      <c r="MJO2782" s="1"/>
      <c r="MJP2782" s="1"/>
      <c r="MJQ2782" s="1"/>
      <c r="MJR2782" s="1"/>
      <c r="MJS2782" s="1"/>
      <c r="MJT2782" s="1"/>
      <c r="MJU2782" s="1"/>
      <c r="MJV2782" s="1"/>
      <c r="MJW2782" s="1"/>
      <c r="MJX2782" s="1"/>
      <c r="MJY2782" s="1"/>
      <c r="MJZ2782" s="1"/>
      <c r="MKA2782" s="1"/>
      <c r="MKB2782" s="1"/>
      <c r="MKC2782" s="1"/>
      <c r="MKD2782" s="1"/>
      <c r="MKE2782" s="1"/>
      <c r="MKF2782" s="1"/>
      <c r="MKG2782" s="1"/>
      <c r="MKH2782" s="1"/>
      <c r="MKI2782" s="1"/>
      <c r="MKJ2782" s="1"/>
      <c r="MKK2782" s="1"/>
      <c r="MKL2782" s="1"/>
      <c r="MKM2782" s="1"/>
      <c r="MKN2782" s="1"/>
      <c r="MKO2782" s="1"/>
      <c r="MKP2782" s="1"/>
      <c r="MKQ2782" s="1"/>
      <c r="MKR2782" s="1"/>
      <c r="MKS2782" s="1"/>
      <c r="MKT2782" s="1"/>
      <c r="MKU2782" s="1"/>
      <c r="MKV2782" s="1"/>
      <c r="MKW2782" s="1"/>
      <c r="MKX2782" s="1"/>
      <c r="MKY2782" s="1"/>
      <c r="MKZ2782" s="1"/>
      <c r="MLA2782" s="1"/>
      <c r="MLB2782" s="1"/>
      <c r="MLC2782" s="1"/>
      <c r="MLD2782" s="1"/>
      <c r="MLE2782" s="1"/>
      <c r="MLF2782" s="1"/>
      <c r="MLG2782" s="1"/>
      <c r="MLH2782" s="1"/>
      <c r="MLI2782" s="1"/>
      <c r="MLJ2782" s="1"/>
      <c r="MLK2782" s="1"/>
      <c r="MLL2782" s="1"/>
      <c r="MLM2782" s="1"/>
      <c r="MLN2782" s="1"/>
      <c r="MLO2782" s="1"/>
      <c r="MLP2782" s="1"/>
      <c r="MLQ2782" s="1"/>
      <c r="MLR2782" s="1"/>
      <c r="MLS2782" s="1"/>
      <c r="MLT2782" s="1"/>
      <c r="MLU2782" s="1"/>
      <c r="MLV2782" s="1"/>
      <c r="MLW2782" s="1"/>
      <c r="MLX2782" s="1"/>
      <c r="MLY2782" s="1"/>
      <c r="MLZ2782" s="1"/>
      <c r="MMA2782" s="1"/>
      <c r="MMB2782" s="1"/>
      <c r="MMC2782" s="1"/>
      <c r="MMD2782" s="1"/>
      <c r="MME2782" s="1"/>
      <c r="MMF2782" s="1"/>
      <c r="MMG2782" s="1"/>
      <c r="MMH2782" s="1"/>
      <c r="MMI2782" s="1"/>
      <c r="MMJ2782" s="1"/>
      <c r="MMK2782" s="1"/>
      <c r="MML2782" s="1"/>
      <c r="MMM2782" s="1"/>
      <c r="MMN2782" s="1"/>
      <c r="MMO2782" s="1"/>
      <c r="MMP2782" s="1"/>
      <c r="MMQ2782" s="1"/>
      <c r="MMR2782" s="1"/>
      <c r="MMS2782" s="1"/>
      <c r="MMT2782" s="1"/>
      <c r="MMU2782" s="1"/>
      <c r="MMV2782" s="1"/>
      <c r="MMW2782" s="1"/>
      <c r="MMX2782" s="1"/>
      <c r="MMY2782" s="1"/>
      <c r="MMZ2782" s="1"/>
      <c r="MNA2782" s="1"/>
      <c r="MNB2782" s="1"/>
      <c r="MNC2782" s="1"/>
      <c r="MND2782" s="1"/>
      <c r="MNE2782" s="1"/>
      <c r="MNF2782" s="1"/>
      <c r="MNG2782" s="1"/>
      <c r="MNH2782" s="1"/>
      <c r="MNI2782" s="1"/>
      <c r="MNJ2782" s="1"/>
      <c r="MNK2782" s="1"/>
      <c r="MNL2782" s="1"/>
      <c r="MNM2782" s="1"/>
      <c r="MNN2782" s="1"/>
      <c r="MNO2782" s="1"/>
      <c r="MNP2782" s="1"/>
      <c r="MNQ2782" s="1"/>
      <c r="MNR2782" s="1"/>
      <c r="MNS2782" s="1"/>
      <c r="MNT2782" s="1"/>
      <c r="MNU2782" s="1"/>
      <c r="MNV2782" s="1"/>
      <c r="MNW2782" s="1"/>
      <c r="MNX2782" s="1"/>
      <c r="MNY2782" s="1"/>
      <c r="MNZ2782" s="1"/>
      <c r="MOA2782" s="1"/>
      <c r="MOB2782" s="1"/>
      <c r="MOC2782" s="1"/>
      <c r="MOD2782" s="1"/>
      <c r="MOE2782" s="1"/>
      <c r="MOF2782" s="1"/>
      <c r="MOG2782" s="1"/>
      <c r="MOH2782" s="1"/>
      <c r="MOI2782" s="1"/>
      <c r="MOJ2782" s="1"/>
      <c r="MOK2782" s="1"/>
      <c r="MOL2782" s="1"/>
      <c r="MOM2782" s="1"/>
      <c r="MON2782" s="1"/>
      <c r="MOO2782" s="1"/>
      <c r="MOP2782" s="1"/>
      <c r="MOQ2782" s="1"/>
      <c r="MOR2782" s="1"/>
      <c r="MOS2782" s="1"/>
      <c r="MOT2782" s="1"/>
      <c r="MOU2782" s="1"/>
      <c r="MOV2782" s="1"/>
      <c r="MOW2782" s="1"/>
      <c r="MOX2782" s="1"/>
      <c r="MOY2782" s="1"/>
      <c r="MOZ2782" s="1"/>
      <c r="MPA2782" s="1"/>
      <c r="MPB2782" s="1"/>
      <c r="MPC2782" s="1"/>
      <c r="MPD2782" s="1"/>
      <c r="MPE2782" s="1"/>
      <c r="MPF2782" s="1"/>
      <c r="MPG2782" s="1"/>
      <c r="MPH2782" s="1"/>
      <c r="MPI2782" s="1"/>
      <c r="MPJ2782" s="1"/>
      <c r="MPK2782" s="1"/>
      <c r="MPL2782" s="1"/>
      <c r="MPM2782" s="1"/>
      <c r="MPN2782" s="1"/>
      <c r="MPO2782" s="1"/>
      <c r="MPP2782" s="1"/>
      <c r="MPQ2782" s="1"/>
      <c r="MPR2782" s="1"/>
      <c r="MPS2782" s="1"/>
      <c r="MPT2782" s="1"/>
      <c r="MPU2782" s="1"/>
      <c r="MPV2782" s="1"/>
      <c r="MPW2782" s="1"/>
      <c r="MPX2782" s="1"/>
      <c r="MPY2782" s="1"/>
      <c r="MPZ2782" s="1"/>
      <c r="MQA2782" s="1"/>
      <c r="MQB2782" s="1"/>
      <c r="MQC2782" s="1"/>
      <c r="MQD2782" s="1"/>
      <c r="MQE2782" s="1"/>
      <c r="MQF2782" s="1"/>
      <c r="MQG2782" s="1"/>
      <c r="MQH2782" s="1"/>
      <c r="MQI2782" s="1"/>
      <c r="MQJ2782" s="1"/>
      <c r="MQK2782" s="1"/>
      <c r="MQL2782" s="1"/>
      <c r="MQM2782" s="1"/>
      <c r="MQN2782" s="1"/>
      <c r="MQO2782" s="1"/>
      <c r="MQP2782" s="1"/>
      <c r="MQQ2782" s="1"/>
      <c r="MQR2782" s="1"/>
      <c r="MQS2782" s="1"/>
      <c r="MQT2782" s="1"/>
      <c r="MQU2782" s="1"/>
      <c r="MQV2782" s="1"/>
      <c r="MQW2782" s="1"/>
      <c r="MQX2782" s="1"/>
      <c r="MQY2782" s="1"/>
      <c r="MQZ2782" s="1"/>
      <c r="MRA2782" s="1"/>
      <c r="MRB2782" s="1"/>
      <c r="MRC2782" s="1"/>
      <c r="MRD2782" s="1"/>
      <c r="MRE2782" s="1"/>
      <c r="MRF2782" s="1"/>
      <c r="MRG2782" s="1"/>
      <c r="MRH2782" s="1"/>
      <c r="MRI2782" s="1"/>
      <c r="MRJ2782" s="1"/>
      <c r="MRK2782" s="1"/>
      <c r="MRL2782" s="1"/>
      <c r="MRM2782" s="1"/>
      <c r="MRN2782" s="1"/>
      <c r="MRO2782" s="1"/>
      <c r="MRP2782" s="1"/>
      <c r="MRQ2782" s="1"/>
      <c r="MRR2782" s="1"/>
      <c r="MRS2782" s="1"/>
      <c r="MRT2782" s="1"/>
      <c r="MRU2782" s="1"/>
      <c r="MRV2782" s="1"/>
      <c r="MRW2782" s="1"/>
      <c r="MRX2782" s="1"/>
      <c r="MRY2782" s="1"/>
      <c r="MRZ2782" s="1"/>
      <c r="MSA2782" s="1"/>
      <c r="MSB2782" s="1"/>
      <c r="MSC2782" s="1"/>
      <c r="MSD2782" s="1"/>
      <c r="MSE2782" s="1"/>
      <c r="MSF2782" s="1"/>
      <c r="MSG2782" s="1"/>
      <c r="MSH2782" s="1"/>
      <c r="MSI2782" s="1"/>
      <c r="MSJ2782" s="1"/>
      <c r="MSK2782" s="1"/>
      <c r="MSL2782" s="1"/>
      <c r="MSM2782" s="1"/>
      <c r="MSN2782" s="1"/>
      <c r="MSO2782" s="1"/>
      <c r="MSP2782" s="1"/>
      <c r="MSQ2782" s="1"/>
      <c r="MSR2782" s="1"/>
      <c r="MSS2782" s="1"/>
      <c r="MST2782" s="1"/>
      <c r="MSU2782" s="1"/>
      <c r="MSV2782" s="1"/>
      <c r="MSW2782" s="1"/>
      <c r="MSX2782" s="1"/>
      <c r="MSY2782" s="1"/>
      <c r="MSZ2782" s="1"/>
      <c r="MTA2782" s="1"/>
      <c r="MTB2782" s="1"/>
      <c r="MTC2782" s="1"/>
      <c r="MTD2782" s="1"/>
      <c r="MTE2782" s="1"/>
      <c r="MTF2782" s="1"/>
      <c r="MTG2782" s="1"/>
      <c r="MTH2782" s="1"/>
      <c r="MTI2782" s="1"/>
      <c r="MTJ2782" s="1"/>
      <c r="MTK2782" s="1"/>
      <c r="MTL2782" s="1"/>
      <c r="MTM2782" s="1"/>
      <c r="MTN2782" s="1"/>
      <c r="MTO2782" s="1"/>
      <c r="MTP2782" s="1"/>
      <c r="MTQ2782" s="1"/>
      <c r="MTR2782" s="1"/>
      <c r="MTS2782" s="1"/>
      <c r="MTT2782" s="1"/>
      <c r="MTU2782" s="1"/>
      <c r="MTV2782" s="1"/>
      <c r="MTW2782" s="1"/>
      <c r="MTX2782" s="1"/>
      <c r="MTY2782" s="1"/>
      <c r="MTZ2782" s="1"/>
      <c r="MUA2782" s="1"/>
      <c r="MUB2782" s="1"/>
      <c r="MUC2782" s="1"/>
      <c r="MUD2782" s="1"/>
      <c r="MUE2782" s="1"/>
      <c r="MUF2782" s="1"/>
      <c r="MUG2782" s="1"/>
      <c r="MUH2782" s="1"/>
      <c r="MUI2782" s="1"/>
      <c r="MUJ2782" s="1"/>
      <c r="MUK2782" s="1"/>
      <c r="MUL2782" s="1"/>
      <c r="MUM2782" s="1"/>
      <c r="MUN2782" s="1"/>
      <c r="MUO2782" s="1"/>
      <c r="MUP2782" s="1"/>
      <c r="MUQ2782" s="1"/>
      <c r="MUR2782" s="1"/>
      <c r="MUS2782" s="1"/>
      <c r="MUT2782" s="1"/>
      <c r="MUU2782" s="1"/>
      <c r="MUV2782" s="1"/>
      <c r="MUW2782" s="1"/>
      <c r="MUX2782" s="1"/>
      <c r="MUY2782" s="1"/>
      <c r="MUZ2782" s="1"/>
      <c r="MVA2782" s="1"/>
      <c r="MVB2782" s="1"/>
      <c r="MVC2782" s="1"/>
      <c r="MVD2782" s="1"/>
      <c r="MVE2782" s="1"/>
      <c r="MVF2782" s="1"/>
      <c r="MVG2782" s="1"/>
      <c r="MVH2782" s="1"/>
      <c r="MVI2782" s="1"/>
      <c r="MVJ2782" s="1"/>
      <c r="MVK2782" s="1"/>
      <c r="MVL2782" s="1"/>
      <c r="MVM2782" s="1"/>
      <c r="MVN2782" s="1"/>
      <c r="MVO2782" s="1"/>
      <c r="MVP2782" s="1"/>
      <c r="MVQ2782" s="1"/>
      <c r="MVR2782" s="1"/>
      <c r="MVS2782" s="1"/>
      <c r="MVT2782" s="1"/>
      <c r="MVU2782" s="1"/>
      <c r="MVV2782" s="1"/>
      <c r="MVW2782" s="1"/>
      <c r="MVX2782" s="1"/>
      <c r="MVY2782" s="1"/>
      <c r="MVZ2782" s="1"/>
      <c r="MWA2782" s="1"/>
      <c r="MWB2782" s="1"/>
      <c r="MWC2782" s="1"/>
      <c r="MWD2782" s="1"/>
      <c r="MWE2782" s="1"/>
      <c r="MWF2782" s="1"/>
      <c r="MWG2782" s="1"/>
      <c r="MWH2782" s="1"/>
      <c r="MWI2782" s="1"/>
      <c r="MWJ2782" s="1"/>
      <c r="MWK2782" s="1"/>
      <c r="MWL2782" s="1"/>
      <c r="MWM2782" s="1"/>
      <c r="MWN2782" s="1"/>
      <c r="MWO2782" s="1"/>
      <c r="MWP2782" s="1"/>
      <c r="MWQ2782" s="1"/>
      <c r="MWR2782" s="1"/>
      <c r="MWS2782" s="1"/>
      <c r="MWT2782" s="1"/>
      <c r="MWU2782" s="1"/>
      <c r="MWV2782" s="1"/>
      <c r="MWW2782" s="1"/>
      <c r="MWX2782" s="1"/>
      <c r="MWY2782" s="1"/>
      <c r="MWZ2782" s="1"/>
      <c r="MXA2782" s="1"/>
      <c r="MXB2782" s="1"/>
      <c r="MXC2782" s="1"/>
      <c r="MXD2782" s="1"/>
      <c r="MXE2782" s="1"/>
      <c r="MXF2782" s="1"/>
      <c r="MXG2782" s="1"/>
      <c r="MXH2782" s="1"/>
      <c r="MXI2782" s="1"/>
      <c r="MXJ2782" s="1"/>
      <c r="MXK2782" s="1"/>
      <c r="MXL2782" s="1"/>
      <c r="MXM2782" s="1"/>
      <c r="MXN2782" s="1"/>
      <c r="MXO2782" s="1"/>
      <c r="MXP2782" s="1"/>
      <c r="MXQ2782" s="1"/>
      <c r="MXR2782" s="1"/>
      <c r="MXS2782" s="1"/>
      <c r="MXT2782" s="1"/>
      <c r="MXU2782" s="1"/>
      <c r="MXV2782" s="1"/>
      <c r="MXW2782" s="1"/>
      <c r="MXX2782" s="1"/>
      <c r="MXY2782" s="1"/>
      <c r="MXZ2782" s="1"/>
      <c r="MYA2782" s="1"/>
      <c r="MYB2782" s="1"/>
      <c r="MYC2782" s="1"/>
      <c r="MYD2782" s="1"/>
      <c r="MYE2782" s="1"/>
      <c r="MYF2782" s="1"/>
      <c r="MYG2782" s="1"/>
      <c r="MYH2782" s="1"/>
      <c r="MYI2782" s="1"/>
      <c r="MYJ2782" s="1"/>
      <c r="MYK2782" s="1"/>
      <c r="MYL2782" s="1"/>
      <c r="MYM2782" s="1"/>
      <c r="MYN2782" s="1"/>
      <c r="MYO2782" s="1"/>
      <c r="MYP2782" s="1"/>
      <c r="MYQ2782" s="1"/>
      <c r="MYR2782" s="1"/>
      <c r="MYS2782" s="1"/>
      <c r="MYT2782" s="1"/>
      <c r="MYU2782" s="1"/>
      <c r="MYV2782" s="1"/>
      <c r="MYW2782" s="1"/>
      <c r="MYX2782" s="1"/>
      <c r="MYY2782" s="1"/>
      <c r="MYZ2782" s="1"/>
      <c r="MZA2782" s="1"/>
      <c r="MZB2782" s="1"/>
      <c r="MZC2782" s="1"/>
      <c r="MZD2782" s="1"/>
      <c r="MZE2782" s="1"/>
      <c r="MZF2782" s="1"/>
      <c r="MZG2782" s="1"/>
      <c r="MZH2782" s="1"/>
      <c r="MZI2782" s="1"/>
      <c r="MZJ2782" s="1"/>
      <c r="MZK2782" s="1"/>
      <c r="MZL2782" s="1"/>
      <c r="MZM2782" s="1"/>
      <c r="MZN2782" s="1"/>
      <c r="MZO2782" s="1"/>
      <c r="MZP2782" s="1"/>
      <c r="MZQ2782" s="1"/>
      <c r="MZR2782" s="1"/>
      <c r="MZS2782" s="1"/>
      <c r="MZT2782" s="1"/>
      <c r="MZU2782" s="1"/>
      <c r="MZV2782" s="1"/>
      <c r="MZW2782" s="1"/>
      <c r="MZX2782" s="1"/>
      <c r="MZY2782" s="1"/>
      <c r="MZZ2782" s="1"/>
      <c r="NAA2782" s="1"/>
      <c r="NAB2782" s="1"/>
      <c r="NAC2782" s="1"/>
      <c r="NAD2782" s="1"/>
      <c r="NAE2782" s="1"/>
      <c r="NAF2782" s="1"/>
      <c r="NAG2782" s="1"/>
      <c r="NAH2782" s="1"/>
      <c r="NAI2782" s="1"/>
      <c r="NAJ2782" s="1"/>
      <c r="NAK2782" s="1"/>
      <c r="NAL2782" s="1"/>
      <c r="NAM2782" s="1"/>
      <c r="NAN2782" s="1"/>
      <c r="NAO2782" s="1"/>
      <c r="NAP2782" s="1"/>
      <c r="NAQ2782" s="1"/>
      <c r="NAR2782" s="1"/>
      <c r="NAS2782" s="1"/>
      <c r="NAT2782" s="1"/>
      <c r="NAU2782" s="1"/>
      <c r="NAV2782" s="1"/>
      <c r="NAW2782" s="1"/>
      <c r="NAX2782" s="1"/>
      <c r="NAY2782" s="1"/>
      <c r="NAZ2782" s="1"/>
      <c r="NBA2782" s="1"/>
      <c r="NBB2782" s="1"/>
      <c r="NBC2782" s="1"/>
      <c r="NBD2782" s="1"/>
      <c r="NBE2782" s="1"/>
      <c r="NBF2782" s="1"/>
      <c r="NBG2782" s="1"/>
      <c r="NBH2782" s="1"/>
      <c r="NBI2782" s="1"/>
      <c r="NBJ2782" s="1"/>
      <c r="NBK2782" s="1"/>
      <c r="NBL2782" s="1"/>
      <c r="NBM2782" s="1"/>
      <c r="NBN2782" s="1"/>
      <c r="NBO2782" s="1"/>
      <c r="NBP2782" s="1"/>
      <c r="NBQ2782" s="1"/>
      <c r="NBR2782" s="1"/>
      <c r="NBS2782" s="1"/>
      <c r="NBT2782" s="1"/>
      <c r="NBU2782" s="1"/>
      <c r="NBV2782" s="1"/>
      <c r="NBW2782" s="1"/>
      <c r="NBX2782" s="1"/>
      <c r="NBY2782" s="1"/>
      <c r="NBZ2782" s="1"/>
      <c r="NCA2782" s="1"/>
      <c r="NCB2782" s="1"/>
      <c r="NCC2782" s="1"/>
      <c r="NCD2782" s="1"/>
      <c r="NCE2782" s="1"/>
      <c r="NCF2782" s="1"/>
      <c r="NCG2782" s="1"/>
      <c r="NCH2782" s="1"/>
      <c r="NCI2782" s="1"/>
      <c r="NCJ2782" s="1"/>
      <c r="NCK2782" s="1"/>
      <c r="NCL2782" s="1"/>
      <c r="NCM2782" s="1"/>
      <c r="NCN2782" s="1"/>
      <c r="NCO2782" s="1"/>
      <c r="NCP2782" s="1"/>
      <c r="NCQ2782" s="1"/>
      <c r="NCR2782" s="1"/>
      <c r="NCS2782" s="1"/>
      <c r="NCT2782" s="1"/>
      <c r="NCU2782" s="1"/>
      <c r="NCV2782" s="1"/>
      <c r="NCW2782" s="1"/>
      <c r="NCX2782" s="1"/>
      <c r="NCY2782" s="1"/>
      <c r="NCZ2782" s="1"/>
      <c r="NDA2782" s="1"/>
      <c r="NDB2782" s="1"/>
      <c r="NDC2782" s="1"/>
      <c r="NDD2782" s="1"/>
      <c r="NDE2782" s="1"/>
      <c r="NDF2782" s="1"/>
      <c r="NDG2782" s="1"/>
      <c r="NDH2782" s="1"/>
      <c r="NDI2782" s="1"/>
      <c r="NDJ2782" s="1"/>
      <c r="NDK2782" s="1"/>
      <c r="NDL2782" s="1"/>
      <c r="NDM2782" s="1"/>
      <c r="NDN2782" s="1"/>
      <c r="NDO2782" s="1"/>
      <c r="NDP2782" s="1"/>
      <c r="NDQ2782" s="1"/>
      <c r="NDR2782" s="1"/>
      <c r="NDS2782" s="1"/>
      <c r="NDT2782" s="1"/>
      <c r="NDU2782" s="1"/>
      <c r="NDV2782" s="1"/>
      <c r="NDW2782" s="1"/>
      <c r="NDX2782" s="1"/>
      <c r="NDY2782" s="1"/>
      <c r="NDZ2782" s="1"/>
      <c r="NEA2782" s="1"/>
      <c r="NEB2782" s="1"/>
      <c r="NEC2782" s="1"/>
      <c r="NED2782" s="1"/>
      <c r="NEE2782" s="1"/>
      <c r="NEF2782" s="1"/>
      <c r="NEG2782" s="1"/>
      <c r="NEH2782" s="1"/>
      <c r="NEI2782" s="1"/>
      <c r="NEJ2782" s="1"/>
      <c r="NEK2782" s="1"/>
      <c r="NEL2782" s="1"/>
      <c r="NEM2782" s="1"/>
      <c r="NEN2782" s="1"/>
      <c r="NEO2782" s="1"/>
      <c r="NEP2782" s="1"/>
      <c r="NEQ2782" s="1"/>
      <c r="NER2782" s="1"/>
      <c r="NES2782" s="1"/>
      <c r="NET2782" s="1"/>
      <c r="NEU2782" s="1"/>
      <c r="NEV2782" s="1"/>
      <c r="NEW2782" s="1"/>
      <c r="NEX2782" s="1"/>
      <c r="NEY2782" s="1"/>
      <c r="NEZ2782" s="1"/>
      <c r="NFA2782" s="1"/>
      <c r="NFB2782" s="1"/>
      <c r="NFC2782" s="1"/>
      <c r="NFD2782" s="1"/>
      <c r="NFE2782" s="1"/>
      <c r="NFF2782" s="1"/>
      <c r="NFG2782" s="1"/>
      <c r="NFH2782" s="1"/>
      <c r="NFI2782" s="1"/>
      <c r="NFJ2782" s="1"/>
      <c r="NFK2782" s="1"/>
      <c r="NFL2782" s="1"/>
      <c r="NFM2782" s="1"/>
      <c r="NFN2782" s="1"/>
      <c r="NFO2782" s="1"/>
      <c r="NFP2782" s="1"/>
      <c r="NFQ2782" s="1"/>
      <c r="NFR2782" s="1"/>
      <c r="NFS2782" s="1"/>
      <c r="NFT2782" s="1"/>
      <c r="NFU2782" s="1"/>
      <c r="NFV2782" s="1"/>
      <c r="NFW2782" s="1"/>
      <c r="NFX2782" s="1"/>
      <c r="NFY2782" s="1"/>
      <c r="NFZ2782" s="1"/>
      <c r="NGA2782" s="1"/>
      <c r="NGB2782" s="1"/>
      <c r="NGC2782" s="1"/>
      <c r="NGD2782" s="1"/>
      <c r="NGE2782" s="1"/>
      <c r="NGF2782" s="1"/>
      <c r="NGG2782" s="1"/>
      <c r="NGH2782" s="1"/>
      <c r="NGI2782" s="1"/>
      <c r="NGJ2782" s="1"/>
      <c r="NGK2782" s="1"/>
      <c r="NGL2782" s="1"/>
      <c r="NGM2782" s="1"/>
      <c r="NGN2782" s="1"/>
      <c r="NGO2782" s="1"/>
      <c r="NGP2782" s="1"/>
      <c r="NGQ2782" s="1"/>
      <c r="NGR2782" s="1"/>
      <c r="NGS2782" s="1"/>
      <c r="NGT2782" s="1"/>
      <c r="NGU2782" s="1"/>
      <c r="NGV2782" s="1"/>
      <c r="NGW2782" s="1"/>
      <c r="NGX2782" s="1"/>
      <c r="NGY2782" s="1"/>
      <c r="NGZ2782" s="1"/>
      <c r="NHA2782" s="1"/>
      <c r="NHB2782" s="1"/>
      <c r="NHC2782" s="1"/>
      <c r="NHD2782" s="1"/>
      <c r="NHE2782" s="1"/>
      <c r="NHF2782" s="1"/>
      <c r="NHG2782" s="1"/>
      <c r="NHH2782" s="1"/>
      <c r="NHI2782" s="1"/>
      <c r="NHJ2782" s="1"/>
      <c r="NHK2782" s="1"/>
      <c r="NHL2782" s="1"/>
      <c r="NHM2782" s="1"/>
      <c r="NHN2782" s="1"/>
      <c r="NHO2782" s="1"/>
      <c r="NHP2782" s="1"/>
      <c r="NHQ2782" s="1"/>
      <c r="NHR2782" s="1"/>
      <c r="NHS2782" s="1"/>
      <c r="NHT2782" s="1"/>
      <c r="NHU2782" s="1"/>
      <c r="NHV2782" s="1"/>
      <c r="NHW2782" s="1"/>
      <c r="NHX2782" s="1"/>
      <c r="NHY2782" s="1"/>
      <c r="NHZ2782" s="1"/>
      <c r="NIA2782" s="1"/>
      <c r="NIB2782" s="1"/>
      <c r="NIC2782" s="1"/>
      <c r="NID2782" s="1"/>
      <c r="NIE2782" s="1"/>
      <c r="NIF2782" s="1"/>
      <c r="NIG2782" s="1"/>
      <c r="NIH2782" s="1"/>
      <c r="NII2782" s="1"/>
      <c r="NIJ2782" s="1"/>
      <c r="NIK2782" s="1"/>
      <c r="NIL2782" s="1"/>
      <c r="NIM2782" s="1"/>
      <c r="NIN2782" s="1"/>
      <c r="NIO2782" s="1"/>
      <c r="NIP2782" s="1"/>
      <c r="NIQ2782" s="1"/>
      <c r="NIR2782" s="1"/>
      <c r="NIS2782" s="1"/>
      <c r="NIT2782" s="1"/>
      <c r="NIU2782" s="1"/>
      <c r="NIV2782" s="1"/>
      <c r="NIW2782" s="1"/>
      <c r="NIX2782" s="1"/>
      <c r="NIY2782" s="1"/>
      <c r="NIZ2782" s="1"/>
      <c r="NJA2782" s="1"/>
      <c r="NJB2782" s="1"/>
      <c r="NJC2782" s="1"/>
      <c r="NJD2782" s="1"/>
      <c r="NJE2782" s="1"/>
      <c r="NJF2782" s="1"/>
      <c r="NJG2782" s="1"/>
      <c r="NJH2782" s="1"/>
      <c r="NJI2782" s="1"/>
      <c r="NJJ2782" s="1"/>
      <c r="NJK2782" s="1"/>
      <c r="NJL2782" s="1"/>
      <c r="NJM2782" s="1"/>
      <c r="NJN2782" s="1"/>
      <c r="NJO2782" s="1"/>
      <c r="NJP2782" s="1"/>
      <c r="NJQ2782" s="1"/>
      <c r="NJR2782" s="1"/>
      <c r="NJS2782" s="1"/>
      <c r="NJT2782" s="1"/>
      <c r="NJU2782" s="1"/>
      <c r="NJV2782" s="1"/>
      <c r="NJW2782" s="1"/>
      <c r="NJX2782" s="1"/>
      <c r="NJY2782" s="1"/>
      <c r="NJZ2782" s="1"/>
      <c r="NKA2782" s="1"/>
      <c r="NKB2782" s="1"/>
      <c r="NKC2782" s="1"/>
      <c r="NKD2782" s="1"/>
      <c r="NKE2782" s="1"/>
      <c r="NKF2782" s="1"/>
      <c r="NKG2782" s="1"/>
      <c r="NKH2782" s="1"/>
      <c r="NKI2782" s="1"/>
      <c r="NKJ2782" s="1"/>
      <c r="NKK2782" s="1"/>
      <c r="NKL2782" s="1"/>
      <c r="NKM2782" s="1"/>
      <c r="NKN2782" s="1"/>
      <c r="NKO2782" s="1"/>
      <c r="NKP2782" s="1"/>
      <c r="NKQ2782" s="1"/>
      <c r="NKR2782" s="1"/>
      <c r="NKS2782" s="1"/>
      <c r="NKT2782" s="1"/>
      <c r="NKU2782" s="1"/>
      <c r="NKV2782" s="1"/>
      <c r="NKW2782" s="1"/>
      <c r="NKX2782" s="1"/>
      <c r="NKY2782" s="1"/>
      <c r="NKZ2782" s="1"/>
      <c r="NLA2782" s="1"/>
      <c r="NLB2782" s="1"/>
      <c r="NLC2782" s="1"/>
      <c r="NLD2782" s="1"/>
      <c r="NLE2782" s="1"/>
      <c r="NLF2782" s="1"/>
      <c r="NLG2782" s="1"/>
      <c r="NLH2782" s="1"/>
      <c r="NLI2782" s="1"/>
      <c r="NLJ2782" s="1"/>
      <c r="NLK2782" s="1"/>
      <c r="NLL2782" s="1"/>
      <c r="NLM2782" s="1"/>
      <c r="NLN2782" s="1"/>
      <c r="NLO2782" s="1"/>
      <c r="NLP2782" s="1"/>
      <c r="NLQ2782" s="1"/>
      <c r="NLR2782" s="1"/>
      <c r="NLS2782" s="1"/>
      <c r="NLT2782" s="1"/>
      <c r="NLU2782" s="1"/>
      <c r="NLV2782" s="1"/>
      <c r="NLW2782" s="1"/>
      <c r="NLX2782" s="1"/>
      <c r="NLY2782" s="1"/>
      <c r="NLZ2782" s="1"/>
      <c r="NMA2782" s="1"/>
      <c r="NMB2782" s="1"/>
      <c r="NMC2782" s="1"/>
      <c r="NMD2782" s="1"/>
      <c r="NME2782" s="1"/>
      <c r="NMF2782" s="1"/>
      <c r="NMG2782" s="1"/>
      <c r="NMH2782" s="1"/>
      <c r="NMI2782" s="1"/>
      <c r="NMJ2782" s="1"/>
      <c r="NMK2782" s="1"/>
      <c r="NML2782" s="1"/>
      <c r="NMM2782" s="1"/>
      <c r="NMN2782" s="1"/>
      <c r="NMO2782" s="1"/>
      <c r="NMP2782" s="1"/>
      <c r="NMQ2782" s="1"/>
      <c r="NMR2782" s="1"/>
      <c r="NMS2782" s="1"/>
      <c r="NMT2782" s="1"/>
      <c r="NMU2782" s="1"/>
      <c r="NMV2782" s="1"/>
      <c r="NMW2782" s="1"/>
      <c r="NMX2782" s="1"/>
      <c r="NMY2782" s="1"/>
      <c r="NMZ2782" s="1"/>
      <c r="NNA2782" s="1"/>
      <c r="NNB2782" s="1"/>
      <c r="NNC2782" s="1"/>
      <c r="NND2782" s="1"/>
      <c r="NNE2782" s="1"/>
      <c r="NNF2782" s="1"/>
      <c r="NNG2782" s="1"/>
      <c r="NNH2782" s="1"/>
      <c r="NNI2782" s="1"/>
      <c r="NNJ2782" s="1"/>
      <c r="NNK2782" s="1"/>
      <c r="NNL2782" s="1"/>
      <c r="NNM2782" s="1"/>
      <c r="NNN2782" s="1"/>
      <c r="NNO2782" s="1"/>
      <c r="NNP2782" s="1"/>
      <c r="NNQ2782" s="1"/>
      <c r="NNR2782" s="1"/>
      <c r="NNS2782" s="1"/>
      <c r="NNT2782" s="1"/>
      <c r="NNU2782" s="1"/>
      <c r="NNV2782" s="1"/>
      <c r="NNW2782" s="1"/>
      <c r="NNX2782" s="1"/>
      <c r="NNY2782" s="1"/>
      <c r="NNZ2782" s="1"/>
      <c r="NOA2782" s="1"/>
      <c r="NOB2782" s="1"/>
      <c r="NOC2782" s="1"/>
      <c r="NOD2782" s="1"/>
      <c r="NOE2782" s="1"/>
      <c r="NOF2782" s="1"/>
      <c r="NOG2782" s="1"/>
      <c r="NOH2782" s="1"/>
      <c r="NOI2782" s="1"/>
      <c r="NOJ2782" s="1"/>
      <c r="NOK2782" s="1"/>
      <c r="NOL2782" s="1"/>
      <c r="NOM2782" s="1"/>
      <c r="NON2782" s="1"/>
      <c r="NOO2782" s="1"/>
      <c r="NOP2782" s="1"/>
      <c r="NOQ2782" s="1"/>
      <c r="NOR2782" s="1"/>
      <c r="NOS2782" s="1"/>
      <c r="NOT2782" s="1"/>
      <c r="NOU2782" s="1"/>
      <c r="NOV2782" s="1"/>
      <c r="NOW2782" s="1"/>
      <c r="NOX2782" s="1"/>
      <c r="NOY2782" s="1"/>
      <c r="NOZ2782" s="1"/>
      <c r="NPA2782" s="1"/>
      <c r="NPB2782" s="1"/>
      <c r="NPC2782" s="1"/>
      <c r="NPD2782" s="1"/>
      <c r="NPE2782" s="1"/>
      <c r="NPF2782" s="1"/>
      <c r="NPG2782" s="1"/>
      <c r="NPH2782" s="1"/>
      <c r="NPI2782" s="1"/>
      <c r="NPJ2782" s="1"/>
      <c r="NPK2782" s="1"/>
      <c r="NPL2782" s="1"/>
      <c r="NPM2782" s="1"/>
      <c r="NPN2782" s="1"/>
      <c r="NPO2782" s="1"/>
      <c r="NPP2782" s="1"/>
      <c r="NPQ2782" s="1"/>
      <c r="NPR2782" s="1"/>
      <c r="NPS2782" s="1"/>
      <c r="NPT2782" s="1"/>
      <c r="NPU2782" s="1"/>
      <c r="NPV2782" s="1"/>
      <c r="NPW2782" s="1"/>
      <c r="NPX2782" s="1"/>
      <c r="NPY2782" s="1"/>
      <c r="NPZ2782" s="1"/>
      <c r="NQA2782" s="1"/>
      <c r="NQB2782" s="1"/>
      <c r="NQC2782" s="1"/>
      <c r="NQD2782" s="1"/>
      <c r="NQE2782" s="1"/>
      <c r="NQF2782" s="1"/>
      <c r="NQG2782" s="1"/>
      <c r="NQH2782" s="1"/>
      <c r="NQI2782" s="1"/>
      <c r="NQJ2782" s="1"/>
      <c r="NQK2782" s="1"/>
      <c r="NQL2782" s="1"/>
      <c r="NQM2782" s="1"/>
      <c r="NQN2782" s="1"/>
      <c r="NQO2782" s="1"/>
      <c r="NQP2782" s="1"/>
      <c r="NQQ2782" s="1"/>
      <c r="NQR2782" s="1"/>
      <c r="NQS2782" s="1"/>
      <c r="NQT2782" s="1"/>
      <c r="NQU2782" s="1"/>
      <c r="NQV2782" s="1"/>
      <c r="NQW2782" s="1"/>
      <c r="NQX2782" s="1"/>
      <c r="NQY2782" s="1"/>
      <c r="NQZ2782" s="1"/>
      <c r="NRA2782" s="1"/>
      <c r="NRB2782" s="1"/>
      <c r="NRC2782" s="1"/>
      <c r="NRD2782" s="1"/>
      <c r="NRE2782" s="1"/>
      <c r="NRF2782" s="1"/>
      <c r="NRG2782" s="1"/>
      <c r="NRH2782" s="1"/>
      <c r="NRI2782" s="1"/>
      <c r="NRJ2782" s="1"/>
      <c r="NRK2782" s="1"/>
      <c r="NRL2782" s="1"/>
      <c r="NRM2782" s="1"/>
      <c r="NRN2782" s="1"/>
      <c r="NRO2782" s="1"/>
      <c r="NRP2782" s="1"/>
      <c r="NRQ2782" s="1"/>
      <c r="NRR2782" s="1"/>
      <c r="NRS2782" s="1"/>
      <c r="NRT2782" s="1"/>
      <c r="NRU2782" s="1"/>
      <c r="NRV2782" s="1"/>
      <c r="NRW2782" s="1"/>
      <c r="NRX2782" s="1"/>
      <c r="NRY2782" s="1"/>
      <c r="NRZ2782" s="1"/>
      <c r="NSA2782" s="1"/>
      <c r="NSB2782" s="1"/>
      <c r="NSC2782" s="1"/>
      <c r="NSD2782" s="1"/>
      <c r="NSE2782" s="1"/>
      <c r="NSF2782" s="1"/>
      <c r="NSG2782" s="1"/>
      <c r="NSH2782" s="1"/>
      <c r="NSI2782" s="1"/>
      <c r="NSJ2782" s="1"/>
      <c r="NSK2782" s="1"/>
      <c r="NSL2782" s="1"/>
      <c r="NSM2782" s="1"/>
      <c r="NSN2782" s="1"/>
      <c r="NSO2782" s="1"/>
      <c r="NSP2782" s="1"/>
      <c r="NSQ2782" s="1"/>
      <c r="NSR2782" s="1"/>
      <c r="NSS2782" s="1"/>
      <c r="NST2782" s="1"/>
      <c r="NSU2782" s="1"/>
      <c r="NSV2782" s="1"/>
      <c r="NSW2782" s="1"/>
      <c r="NSX2782" s="1"/>
      <c r="NSY2782" s="1"/>
      <c r="NSZ2782" s="1"/>
      <c r="NTA2782" s="1"/>
      <c r="NTB2782" s="1"/>
      <c r="NTC2782" s="1"/>
      <c r="NTD2782" s="1"/>
      <c r="NTE2782" s="1"/>
      <c r="NTF2782" s="1"/>
      <c r="NTG2782" s="1"/>
      <c r="NTH2782" s="1"/>
      <c r="NTI2782" s="1"/>
      <c r="NTJ2782" s="1"/>
      <c r="NTK2782" s="1"/>
      <c r="NTL2782" s="1"/>
      <c r="NTM2782" s="1"/>
      <c r="NTN2782" s="1"/>
      <c r="NTO2782" s="1"/>
      <c r="NTP2782" s="1"/>
      <c r="NTQ2782" s="1"/>
      <c r="NTR2782" s="1"/>
      <c r="NTS2782" s="1"/>
      <c r="NTT2782" s="1"/>
      <c r="NTU2782" s="1"/>
      <c r="NTV2782" s="1"/>
      <c r="NTW2782" s="1"/>
      <c r="NTX2782" s="1"/>
      <c r="NTY2782" s="1"/>
      <c r="NTZ2782" s="1"/>
      <c r="NUA2782" s="1"/>
      <c r="NUB2782" s="1"/>
      <c r="NUC2782" s="1"/>
      <c r="NUD2782" s="1"/>
      <c r="NUE2782" s="1"/>
      <c r="NUF2782" s="1"/>
      <c r="NUG2782" s="1"/>
      <c r="NUH2782" s="1"/>
      <c r="NUI2782" s="1"/>
      <c r="NUJ2782" s="1"/>
      <c r="NUK2782" s="1"/>
      <c r="NUL2782" s="1"/>
      <c r="NUM2782" s="1"/>
      <c r="NUN2782" s="1"/>
      <c r="NUO2782" s="1"/>
      <c r="NUP2782" s="1"/>
      <c r="NUQ2782" s="1"/>
      <c r="NUR2782" s="1"/>
      <c r="NUS2782" s="1"/>
      <c r="NUT2782" s="1"/>
      <c r="NUU2782" s="1"/>
      <c r="NUV2782" s="1"/>
      <c r="NUW2782" s="1"/>
      <c r="NUX2782" s="1"/>
      <c r="NUY2782" s="1"/>
      <c r="NUZ2782" s="1"/>
      <c r="NVA2782" s="1"/>
      <c r="NVB2782" s="1"/>
      <c r="NVC2782" s="1"/>
      <c r="NVD2782" s="1"/>
      <c r="NVE2782" s="1"/>
      <c r="NVF2782" s="1"/>
      <c r="NVG2782" s="1"/>
      <c r="NVH2782" s="1"/>
      <c r="NVI2782" s="1"/>
      <c r="NVJ2782" s="1"/>
      <c r="NVK2782" s="1"/>
      <c r="NVL2782" s="1"/>
      <c r="NVM2782" s="1"/>
      <c r="NVN2782" s="1"/>
      <c r="NVO2782" s="1"/>
      <c r="NVP2782" s="1"/>
      <c r="NVQ2782" s="1"/>
      <c r="NVR2782" s="1"/>
      <c r="NVS2782" s="1"/>
      <c r="NVT2782" s="1"/>
      <c r="NVU2782" s="1"/>
      <c r="NVV2782" s="1"/>
      <c r="NVW2782" s="1"/>
      <c r="NVX2782" s="1"/>
      <c r="NVY2782" s="1"/>
      <c r="NVZ2782" s="1"/>
      <c r="NWA2782" s="1"/>
      <c r="NWB2782" s="1"/>
      <c r="NWC2782" s="1"/>
      <c r="NWD2782" s="1"/>
      <c r="NWE2782" s="1"/>
      <c r="NWF2782" s="1"/>
      <c r="NWG2782" s="1"/>
      <c r="NWH2782" s="1"/>
      <c r="NWI2782" s="1"/>
      <c r="NWJ2782" s="1"/>
      <c r="NWK2782" s="1"/>
      <c r="NWL2782" s="1"/>
      <c r="NWM2782" s="1"/>
      <c r="NWN2782" s="1"/>
      <c r="NWO2782" s="1"/>
      <c r="NWP2782" s="1"/>
      <c r="NWQ2782" s="1"/>
      <c r="NWR2782" s="1"/>
      <c r="NWS2782" s="1"/>
      <c r="NWT2782" s="1"/>
      <c r="NWU2782" s="1"/>
      <c r="NWV2782" s="1"/>
      <c r="NWW2782" s="1"/>
      <c r="NWX2782" s="1"/>
      <c r="NWY2782" s="1"/>
      <c r="NWZ2782" s="1"/>
      <c r="NXA2782" s="1"/>
      <c r="NXB2782" s="1"/>
      <c r="NXC2782" s="1"/>
      <c r="NXD2782" s="1"/>
      <c r="NXE2782" s="1"/>
      <c r="NXF2782" s="1"/>
      <c r="NXG2782" s="1"/>
      <c r="NXH2782" s="1"/>
      <c r="NXI2782" s="1"/>
      <c r="NXJ2782" s="1"/>
      <c r="NXK2782" s="1"/>
      <c r="NXL2782" s="1"/>
      <c r="NXM2782" s="1"/>
      <c r="NXN2782" s="1"/>
      <c r="NXO2782" s="1"/>
      <c r="NXP2782" s="1"/>
      <c r="NXQ2782" s="1"/>
      <c r="NXR2782" s="1"/>
      <c r="NXS2782" s="1"/>
      <c r="NXT2782" s="1"/>
      <c r="NXU2782" s="1"/>
      <c r="NXV2782" s="1"/>
      <c r="NXW2782" s="1"/>
      <c r="NXX2782" s="1"/>
      <c r="NXY2782" s="1"/>
      <c r="NXZ2782" s="1"/>
      <c r="NYA2782" s="1"/>
      <c r="NYB2782" s="1"/>
      <c r="NYC2782" s="1"/>
      <c r="NYD2782" s="1"/>
      <c r="NYE2782" s="1"/>
      <c r="NYF2782" s="1"/>
      <c r="NYG2782" s="1"/>
      <c r="NYH2782" s="1"/>
      <c r="NYI2782" s="1"/>
      <c r="NYJ2782" s="1"/>
      <c r="NYK2782" s="1"/>
      <c r="NYL2782" s="1"/>
      <c r="NYM2782" s="1"/>
      <c r="NYN2782" s="1"/>
      <c r="NYO2782" s="1"/>
      <c r="NYP2782" s="1"/>
      <c r="NYQ2782" s="1"/>
      <c r="NYR2782" s="1"/>
      <c r="NYS2782" s="1"/>
      <c r="NYT2782" s="1"/>
      <c r="NYU2782" s="1"/>
      <c r="NYV2782" s="1"/>
      <c r="NYW2782" s="1"/>
      <c r="NYX2782" s="1"/>
      <c r="NYY2782" s="1"/>
      <c r="NYZ2782" s="1"/>
      <c r="NZA2782" s="1"/>
      <c r="NZB2782" s="1"/>
      <c r="NZC2782" s="1"/>
      <c r="NZD2782" s="1"/>
      <c r="NZE2782" s="1"/>
      <c r="NZF2782" s="1"/>
      <c r="NZG2782" s="1"/>
      <c r="NZH2782" s="1"/>
      <c r="NZI2782" s="1"/>
      <c r="NZJ2782" s="1"/>
      <c r="NZK2782" s="1"/>
      <c r="NZL2782" s="1"/>
      <c r="NZM2782" s="1"/>
      <c r="NZN2782" s="1"/>
      <c r="NZO2782" s="1"/>
      <c r="NZP2782" s="1"/>
      <c r="NZQ2782" s="1"/>
      <c r="NZR2782" s="1"/>
      <c r="NZS2782" s="1"/>
      <c r="NZT2782" s="1"/>
      <c r="NZU2782" s="1"/>
      <c r="NZV2782" s="1"/>
      <c r="NZW2782" s="1"/>
      <c r="NZX2782" s="1"/>
      <c r="NZY2782" s="1"/>
      <c r="NZZ2782" s="1"/>
      <c r="OAA2782" s="1"/>
      <c r="OAB2782" s="1"/>
      <c r="OAC2782" s="1"/>
      <c r="OAD2782" s="1"/>
      <c r="OAE2782" s="1"/>
      <c r="OAF2782" s="1"/>
      <c r="OAG2782" s="1"/>
      <c r="OAH2782" s="1"/>
      <c r="OAI2782" s="1"/>
      <c r="OAJ2782" s="1"/>
      <c r="OAK2782" s="1"/>
      <c r="OAL2782" s="1"/>
      <c r="OAM2782" s="1"/>
      <c r="OAN2782" s="1"/>
      <c r="OAO2782" s="1"/>
      <c r="OAP2782" s="1"/>
      <c r="OAQ2782" s="1"/>
      <c r="OAR2782" s="1"/>
      <c r="OAS2782" s="1"/>
      <c r="OAT2782" s="1"/>
      <c r="OAU2782" s="1"/>
      <c r="OAV2782" s="1"/>
      <c r="OAW2782" s="1"/>
      <c r="OAX2782" s="1"/>
      <c r="OAY2782" s="1"/>
      <c r="OAZ2782" s="1"/>
      <c r="OBA2782" s="1"/>
      <c r="OBB2782" s="1"/>
      <c r="OBC2782" s="1"/>
      <c r="OBD2782" s="1"/>
      <c r="OBE2782" s="1"/>
      <c r="OBF2782" s="1"/>
      <c r="OBG2782" s="1"/>
      <c r="OBH2782" s="1"/>
      <c r="OBI2782" s="1"/>
      <c r="OBJ2782" s="1"/>
      <c r="OBK2782" s="1"/>
      <c r="OBL2782" s="1"/>
      <c r="OBM2782" s="1"/>
      <c r="OBN2782" s="1"/>
      <c r="OBO2782" s="1"/>
      <c r="OBP2782" s="1"/>
      <c r="OBQ2782" s="1"/>
      <c r="OBR2782" s="1"/>
      <c r="OBS2782" s="1"/>
      <c r="OBT2782" s="1"/>
      <c r="OBU2782" s="1"/>
      <c r="OBV2782" s="1"/>
      <c r="OBW2782" s="1"/>
      <c r="OBX2782" s="1"/>
      <c r="OBY2782" s="1"/>
      <c r="OBZ2782" s="1"/>
      <c r="OCA2782" s="1"/>
      <c r="OCB2782" s="1"/>
      <c r="OCC2782" s="1"/>
      <c r="OCD2782" s="1"/>
      <c r="OCE2782" s="1"/>
      <c r="OCF2782" s="1"/>
      <c r="OCG2782" s="1"/>
      <c r="OCH2782" s="1"/>
      <c r="OCI2782" s="1"/>
      <c r="OCJ2782" s="1"/>
      <c r="OCK2782" s="1"/>
      <c r="OCL2782" s="1"/>
      <c r="OCM2782" s="1"/>
      <c r="OCN2782" s="1"/>
      <c r="OCO2782" s="1"/>
      <c r="OCP2782" s="1"/>
      <c r="OCQ2782" s="1"/>
      <c r="OCR2782" s="1"/>
      <c r="OCS2782" s="1"/>
      <c r="OCT2782" s="1"/>
      <c r="OCU2782" s="1"/>
      <c r="OCV2782" s="1"/>
      <c r="OCW2782" s="1"/>
      <c r="OCX2782" s="1"/>
      <c r="OCY2782" s="1"/>
      <c r="OCZ2782" s="1"/>
      <c r="ODA2782" s="1"/>
      <c r="ODB2782" s="1"/>
      <c r="ODC2782" s="1"/>
      <c r="ODD2782" s="1"/>
      <c r="ODE2782" s="1"/>
      <c r="ODF2782" s="1"/>
      <c r="ODG2782" s="1"/>
      <c r="ODH2782" s="1"/>
      <c r="ODI2782" s="1"/>
      <c r="ODJ2782" s="1"/>
      <c r="ODK2782" s="1"/>
      <c r="ODL2782" s="1"/>
      <c r="ODM2782" s="1"/>
      <c r="ODN2782" s="1"/>
      <c r="ODO2782" s="1"/>
      <c r="ODP2782" s="1"/>
      <c r="ODQ2782" s="1"/>
      <c r="ODR2782" s="1"/>
      <c r="ODS2782" s="1"/>
      <c r="ODT2782" s="1"/>
      <c r="ODU2782" s="1"/>
      <c r="ODV2782" s="1"/>
      <c r="ODW2782" s="1"/>
      <c r="ODX2782" s="1"/>
      <c r="ODY2782" s="1"/>
      <c r="ODZ2782" s="1"/>
      <c r="OEA2782" s="1"/>
      <c r="OEB2782" s="1"/>
      <c r="OEC2782" s="1"/>
      <c r="OED2782" s="1"/>
      <c r="OEE2782" s="1"/>
      <c r="OEF2782" s="1"/>
      <c r="OEG2782" s="1"/>
      <c r="OEH2782" s="1"/>
      <c r="OEI2782" s="1"/>
      <c r="OEJ2782" s="1"/>
      <c r="OEK2782" s="1"/>
      <c r="OEL2782" s="1"/>
      <c r="OEM2782" s="1"/>
      <c r="OEN2782" s="1"/>
      <c r="OEO2782" s="1"/>
      <c r="OEP2782" s="1"/>
      <c r="OEQ2782" s="1"/>
      <c r="OER2782" s="1"/>
      <c r="OES2782" s="1"/>
      <c r="OET2782" s="1"/>
      <c r="OEU2782" s="1"/>
      <c r="OEV2782" s="1"/>
      <c r="OEW2782" s="1"/>
      <c r="OEX2782" s="1"/>
      <c r="OEY2782" s="1"/>
      <c r="OEZ2782" s="1"/>
      <c r="OFA2782" s="1"/>
      <c r="OFB2782" s="1"/>
      <c r="OFC2782" s="1"/>
      <c r="OFD2782" s="1"/>
      <c r="OFE2782" s="1"/>
      <c r="OFF2782" s="1"/>
      <c r="OFG2782" s="1"/>
      <c r="OFH2782" s="1"/>
      <c r="OFI2782" s="1"/>
      <c r="OFJ2782" s="1"/>
      <c r="OFK2782" s="1"/>
      <c r="OFL2782" s="1"/>
      <c r="OFM2782" s="1"/>
      <c r="OFN2782" s="1"/>
      <c r="OFO2782" s="1"/>
      <c r="OFP2782" s="1"/>
      <c r="OFQ2782" s="1"/>
      <c r="OFR2782" s="1"/>
      <c r="OFS2782" s="1"/>
      <c r="OFT2782" s="1"/>
      <c r="OFU2782" s="1"/>
      <c r="OFV2782" s="1"/>
      <c r="OFW2782" s="1"/>
      <c r="OFX2782" s="1"/>
      <c r="OFY2782" s="1"/>
      <c r="OFZ2782" s="1"/>
      <c r="OGA2782" s="1"/>
      <c r="OGB2782" s="1"/>
      <c r="OGC2782" s="1"/>
      <c r="OGD2782" s="1"/>
      <c r="OGE2782" s="1"/>
      <c r="OGF2782" s="1"/>
      <c r="OGG2782" s="1"/>
      <c r="OGH2782" s="1"/>
      <c r="OGI2782" s="1"/>
      <c r="OGJ2782" s="1"/>
      <c r="OGK2782" s="1"/>
      <c r="OGL2782" s="1"/>
      <c r="OGM2782" s="1"/>
      <c r="OGN2782" s="1"/>
      <c r="OGO2782" s="1"/>
      <c r="OGP2782" s="1"/>
      <c r="OGQ2782" s="1"/>
      <c r="OGR2782" s="1"/>
      <c r="OGS2782" s="1"/>
      <c r="OGT2782" s="1"/>
      <c r="OGU2782" s="1"/>
      <c r="OGV2782" s="1"/>
      <c r="OGW2782" s="1"/>
      <c r="OGX2782" s="1"/>
      <c r="OGY2782" s="1"/>
      <c r="OGZ2782" s="1"/>
      <c r="OHA2782" s="1"/>
      <c r="OHB2782" s="1"/>
      <c r="OHC2782" s="1"/>
      <c r="OHD2782" s="1"/>
      <c r="OHE2782" s="1"/>
      <c r="OHF2782" s="1"/>
      <c r="OHG2782" s="1"/>
      <c r="OHH2782" s="1"/>
      <c r="OHI2782" s="1"/>
      <c r="OHJ2782" s="1"/>
      <c r="OHK2782" s="1"/>
      <c r="OHL2782" s="1"/>
      <c r="OHM2782" s="1"/>
      <c r="OHN2782" s="1"/>
      <c r="OHO2782" s="1"/>
      <c r="OHP2782" s="1"/>
      <c r="OHQ2782" s="1"/>
      <c r="OHR2782" s="1"/>
      <c r="OHS2782" s="1"/>
      <c r="OHT2782" s="1"/>
      <c r="OHU2782" s="1"/>
      <c r="OHV2782" s="1"/>
      <c r="OHW2782" s="1"/>
      <c r="OHX2782" s="1"/>
      <c r="OHY2782" s="1"/>
      <c r="OHZ2782" s="1"/>
      <c r="OIA2782" s="1"/>
      <c r="OIB2782" s="1"/>
      <c r="OIC2782" s="1"/>
      <c r="OID2782" s="1"/>
      <c r="OIE2782" s="1"/>
      <c r="OIF2782" s="1"/>
      <c r="OIG2782" s="1"/>
      <c r="OIH2782" s="1"/>
      <c r="OII2782" s="1"/>
      <c r="OIJ2782" s="1"/>
      <c r="OIK2782" s="1"/>
      <c r="OIL2782" s="1"/>
      <c r="OIM2782" s="1"/>
      <c r="OIN2782" s="1"/>
      <c r="OIO2782" s="1"/>
      <c r="OIP2782" s="1"/>
      <c r="OIQ2782" s="1"/>
      <c r="OIR2782" s="1"/>
      <c r="OIS2782" s="1"/>
      <c r="OIT2782" s="1"/>
      <c r="OIU2782" s="1"/>
      <c r="OIV2782" s="1"/>
      <c r="OIW2782" s="1"/>
      <c r="OIX2782" s="1"/>
      <c r="OIY2782" s="1"/>
      <c r="OIZ2782" s="1"/>
      <c r="OJA2782" s="1"/>
      <c r="OJB2782" s="1"/>
      <c r="OJC2782" s="1"/>
      <c r="OJD2782" s="1"/>
      <c r="OJE2782" s="1"/>
      <c r="OJF2782" s="1"/>
      <c r="OJG2782" s="1"/>
      <c r="OJH2782" s="1"/>
      <c r="OJI2782" s="1"/>
      <c r="OJJ2782" s="1"/>
      <c r="OJK2782" s="1"/>
      <c r="OJL2782" s="1"/>
      <c r="OJM2782" s="1"/>
      <c r="OJN2782" s="1"/>
      <c r="OJO2782" s="1"/>
      <c r="OJP2782" s="1"/>
      <c r="OJQ2782" s="1"/>
      <c r="OJR2782" s="1"/>
      <c r="OJS2782" s="1"/>
      <c r="OJT2782" s="1"/>
      <c r="OJU2782" s="1"/>
      <c r="OJV2782" s="1"/>
      <c r="OJW2782" s="1"/>
      <c r="OJX2782" s="1"/>
      <c r="OJY2782" s="1"/>
      <c r="OJZ2782" s="1"/>
      <c r="OKA2782" s="1"/>
      <c r="OKB2782" s="1"/>
      <c r="OKC2782" s="1"/>
      <c r="OKD2782" s="1"/>
      <c r="OKE2782" s="1"/>
      <c r="OKF2782" s="1"/>
      <c r="OKG2782" s="1"/>
      <c r="OKH2782" s="1"/>
      <c r="OKI2782" s="1"/>
      <c r="OKJ2782" s="1"/>
      <c r="OKK2782" s="1"/>
      <c r="OKL2782" s="1"/>
      <c r="OKM2782" s="1"/>
      <c r="OKN2782" s="1"/>
      <c r="OKO2782" s="1"/>
      <c r="OKP2782" s="1"/>
      <c r="OKQ2782" s="1"/>
      <c r="OKR2782" s="1"/>
      <c r="OKS2782" s="1"/>
      <c r="OKT2782" s="1"/>
      <c r="OKU2782" s="1"/>
      <c r="OKV2782" s="1"/>
      <c r="OKW2782" s="1"/>
      <c r="OKX2782" s="1"/>
      <c r="OKY2782" s="1"/>
      <c r="OKZ2782" s="1"/>
      <c r="OLA2782" s="1"/>
      <c r="OLB2782" s="1"/>
      <c r="OLC2782" s="1"/>
      <c r="OLD2782" s="1"/>
      <c r="OLE2782" s="1"/>
      <c r="OLF2782" s="1"/>
      <c r="OLG2782" s="1"/>
      <c r="OLH2782" s="1"/>
      <c r="OLI2782" s="1"/>
      <c r="OLJ2782" s="1"/>
      <c r="OLK2782" s="1"/>
      <c r="OLL2782" s="1"/>
      <c r="OLM2782" s="1"/>
      <c r="OLN2782" s="1"/>
      <c r="OLO2782" s="1"/>
      <c r="OLP2782" s="1"/>
      <c r="OLQ2782" s="1"/>
      <c r="OLR2782" s="1"/>
      <c r="OLS2782" s="1"/>
      <c r="OLT2782" s="1"/>
      <c r="OLU2782" s="1"/>
      <c r="OLV2782" s="1"/>
      <c r="OLW2782" s="1"/>
      <c r="OLX2782" s="1"/>
      <c r="OLY2782" s="1"/>
      <c r="OLZ2782" s="1"/>
      <c r="OMA2782" s="1"/>
      <c r="OMB2782" s="1"/>
      <c r="OMC2782" s="1"/>
      <c r="OMD2782" s="1"/>
      <c r="OME2782" s="1"/>
      <c r="OMF2782" s="1"/>
      <c r="OMG2782" s="1"/>
      <c r="OMH2782" s="1"/>
      <c r="OMI2782" s="1"/>
      <c r="OMJ2782" s="1"/>
      <c r="OMK2782" s="1"/>
      <c r="OML2782" s="1"/>
      <c r="OMM2782" s="1"/>
      <c r="OMN2782" s="1"/>
      <c r="OMO2782" s="1"/>
      <c r="OMP2782" s="1"/>
      <c r="OMQ2782" s="1"/>
      <c r="OMR2782" s="1"/>
      <c r="OMS2782" s="1"/>
      <c r="OMT2782" s="1"/>
      <c r="OMU2782" s="1"/>
      <c r="OMV2782" s="1"/>
      <c r="OMW2782" s="1"/>
      <c r="OMX2782" s="1"/>
      <c r="OMY2782" s="1"/>
      <c r="OMZ2782" s="1"/>
      <c r="ONA2782" s="1"/>
      <c r="ONB2782" s="1"/>
      <c r="ONC2782" s="1"/>
      <c r="OND2782" s="1"/>
      <c r="ONE2782" s="1"/>
      <c r="ONF2782" s="1"/>
      <c r="ONG2782" s="1"/>
      <c r="ONH2782" s="1"/>
      <c r="ONI2782" s="1"/>
      <c r="ONJ2782" s="1"/>
      <c r="ONK2782" s="1"/>
      <c r="ONL2782" s="1"/>
      <c r="ONM2782" s="1"/>
      <c r="ONN2782" s="1"/>
      <c r="ONO2782" s="1"/>
      <c r="ONP2782" s="1"/>
      <c r="ONQ2782" s="1"/>
      <c r="ONR2782" s="1"/>
      <c r="ONS2782" s="1"/>
      <c r="ONT2782" s="1"/>
      <c r="ONU2782" s="1"/>
      <c r="ONV2782" s="1"/>
      <c r="ONW2782" s="1"/>
      <c r="ONX2782" s="1"/>
      <c r="ONY2782" s="1"/>
      <c r="ONZ2782" s="1"/>
      <c r="OOA2782" s="1"/>
      <c r="OOB2782" s="1"/>
      <c r="OOC2782" s="1"/>
      <c r="OOD2782" s="1"/>
      <c r="OOE2782" s="1"/>
      <c r="OOF2782" s="1"/>
      <c r="OOG2782" s="1"/>
      <c r="OOH2782" s="1"/>
      <c r="OOI2782" s="1"/>
      <c r="OOJ2782" s="1"/>
      <c r="OOK2782" s="1"/>
      <c r="OOL2782" s="1"/>
      <c r="OOM2782" s="1"/>
      <c r="OON2782" s="1"/>
      <c r="OOO2782" s="1"/>
      <c r="OOP2782" s="1"/>
      <c r="OOQ2782" s="1"/>
      <c r="OOR2782" s="1"/>
      <c r="OOS2782" s="1"/>
      <c r="OOT2782" s="1"/>
      <c r="OOU2782" s="1"/>
      <c r="OOV2782" s="1"/>
      <c r="OOW2782" s="1"/>
      <c r="OOX2782" s="1"/>
      <c r="OOY2782" s="1"/>
      <c r="OOZ2782" s="1"/>
      <c r="OPA2782" s="1"/>
      <c r="OPB2782" s="1"/>
      <c r="OPC2782" s="1"/>
      <c r="OPD2782" s="1"/>
      <c r="OPE2782" s="1"/>
      <c r="OPF2782" s="1"/>
      <c r="OPG2782" s="1"/>
      <c r="OPH2782" s="1"/>
      <c r="OPI2782" s="1"/>
      <c r="OPJ2782" s="1"/>
      <c r="OPK2782" s="1"/>
      <c r="OPL2782" s="1"/>
      <c r="OPM2782" s="1"/>
      <c r="OPN2782" s="1"/>
      <c r="OPO2782" s="1"/>
      <c r="OPP2782" s="1"/>
      <c r="OPQ2782" s="1"/>
      <c r="OPR2782" s="1"/>
      <c r="OPS2782" s="1"/>
      <c r="OPT2782" s="1"/>
      <c r="OPU2782" s="1"/>
      <c r="OPV2782" s="1"/>
      <c r="OPW2782" s="1"/>
      <c r="OPX2782" s="1"/>
      <c r="OPY2782" s="1"/>
      <c r="OPZ2782" s="1"/>
      <c r="OQA2782" s="1"/>
      <c r="OQB2782" s="1"/>
      <c r="OQC2782" s="1"/>
      <c r="OQD2782" s="1"/>
      <c r="OQE2782" s="1"/>
      <c r="OQF2782" s="1"/>
      <c r="OQG2782" s="1"/>
      <c r="OQH2782" s="1"/>
      <c r="OQI2782" s="1"/>
      <c r="OQJ2782" s="1"/>
      <c r="OQK2782" s="1"/>
      <c r="OQL2782" s="1"/>
      <c r="OQM2782" s="1"/>
      <c r="OQN2782" s="1"/>
      <c r="OQO2782" s="1"/>
      <c r="OQP2782" s="1"/>
      <c r="OQQ2782" s="1"/>
      <c r="OQR2782" s="1"/>
      <c r="OQS2782" s="1"/>
      <c r="OQT2782" s="1"/>
      <c r="OQU2782" s="1"/>
      <c r="OQV2782" s="1"/>
      <c r="OQW2782" s="1"/>
      <c r="OQX2782" s="1"/>
      <c r="OQY2782" s="1"/>
      <c r="OQZ2782" s="1"/>
      <c r="ORA2782" s="1"/>
      <c r="ORB2782" s="1"/>
      <c r="ORC2782" s="1"/>
      <c r="ORD2782" s="1"/>
      <c r="ORE2782" s="1"/>
      <c r="ORF2782" s="1"/>
      <c r="ORG2782" s="1"/>
      <c r="ORH2782" s="1"/>
      <c r="ORI2782" s="1"/>
      <c r="ORJ2782" s="1"/>
      <c r="ORK2782" s="1"/>
      <c r="ORL2782" s="1"/>
      <c r="ORM2782" s="1"/>
      <c r="ORN2782" s="1"/>
      <c r="ORO2782" s="1"/>
      <c r="ORP2782" s="1"/>
      <c r="ORQ2782" s="1"/>
      <c r="ORR2782" s="1"/>
      <c r="ORS2782" s="1"/>
      <c r="ORT2782" s="1"/>
      <c r="ORU2782" s="1"/>
      <c r="ORV2782" s="1"/>
      <c r="ORW2782" s="1"/>
      <c r="ORX2782" s="1"/>
      <c r="ORY2782" s="1"/>
      <c r="ORZ2782" s="1"/>
      <c r="OSA2782" s="1"/>
      <c r="OSB2782" s="1"/>
      <c r="OSC2782" s="1"/>
      <c r="OSD2782" s="1"/>
      <c r="OSE2782" s="1"/>
      <c r="OSF2782" s="1"/>
      <c r="OSG2782" s="1"/>
      <c r="OSH2782" s="1"/>
      <c r="OSI2782" s="1"/>
      <c r="OSJ2782" s="1"/>
      <c r="OSK2782" s="1"/>
      <c r="OSL2782" s="1"/>
      <c r="OSM2782" s="1"/>
      <c r="OSN2782" s="1"/>
      <c r="OSO2782" s="1"/>
      <c r="OSP2782" s="1"/>
      <c r="OSQ2782" s="1"/>
      <c r="OSR2782" s="1"/>
      <c r="OSS2782" s="1"/>
      <c r="OST2782" s="1"/>
      <c r="OSU2782" s="1"/>
      <c r="OSV2782" s="1"/>
      <c r="OSW2782" s="1"/>
      <c r="OSX2782" s="1"/>
      <c r="OSY2782" s="1"/>
      <c r="OSZ2782" s="1"/>
      <c r="OTA2782" s="1"/>
      <c r="OTB2782" s="1"/>
      <c r="OTC2782" s="1"/>
      <c r="OTD2782" s="1"/>
      <c r="OTE2782" s="1"/>
      <c r="OTF2782" s="1"/>
      <c r="OTG2782" s="1"/>
      <c r="OTH2782" s="1"/>
      <c r="OTI2782" s="1"/>
      <c r="OTJ2782" s="1"/>
      <c r="OTK2782" s="1"/>
      <c r="OTL2782" s="1"/>
      <c r="OTM2782" s="1"/>
      <c r="OTN2782" s="1"/>
      <c r="OTO2782" s="1"/>
      <c r="OTP2782" s="1"/>
      <c r="OTQ2782" s="1"/>
      <c r="OTR2782" s="1"/>
      <c r="OTS2782" s="1"/>
      <c r="OTT2782" s="1"/>
      <c r="OTU2782" s="1"/>
      <c r="OTV2782" s="1"/>
      <c r="OTW2782" s="1"/>
      <c r="OTX2782" s="1"/>
      <c r="OTY2782" s="1"/>
      <c r="OTZ2782" s="1"/>
      <c r="OUA2782" s="1"/>
      <c r="OUB2782" s="1"/>
      <c r="OUC2782" s="1"/>
      <c r="OUD2782" s="1"/>
      <c r="OUE2782" s="1"/>
      <c r="OUF2782" s="1"/>
      <c r="OUG2782" s="1"/>
      <c r="OUH2782" s="1"/>
      <c r="OUI2782" s="1"/>
      <c r="OUJ2782" s="1"/>
      <c r="OUK2782" s="1"/>
      <c r="OUL2782" s="1"/>
      <c r="OUM2782" s="1"/>
      <c r="OUN2782" s="1"/>
      <c r="OUO2782" s="1"/>
      <c r="OUP2782" s="1"/>
      <c r="OUQ2782" s="1"/>
      <c r="OUR2782" s="1"/>
      <c r="OUS2782" s="1"/>
      <c r="OUT2782" s="1"/>
      <c r="OUU2782" s="1"/>
      <c r="OUV2782" s="1"/>
      <c r="OUW2782" s="1"/>
      <c r="OUX2782" s="1"/>
      <c r="OUY2782" s="1"/>
      <c r="OUZ2782" s="1"/>
      <c r="OVA2782" s="1"/>
      <c r="OVB2782" s="1"/>
      <c r="OVC2782" s="1"/>
      <c r="OVD2782" s="1"/>
      <c r="OVE2782" s="1"/>
      <c r="OVF2782" s="1"/>
      <c r="OVG2782" s="1"/>
      <c r="OVH2782" s="1"/>
      <c r="OVI2782" s="1"/>
      <c r="OVJ2782" s="1"/>
      <c r="OVK2782" s="1"/>
      <c r="OVL2782" s="1"/>
      <c r="OVM2782" s="1"/>
      <c r="OVN2782" s="1"/>
      <c r="OVO2782" s="1"/>
      <c r="OVP2782" s="1"/>
      <c r="OVQ2782" s="1"/>
      <c r="OVR2782" s="1"/>
      <c r="OVS2782" s="1"/>
      <c r="OVT2782" s="1"/>
      <c r="OVU2782" s="1"/>
      <c r="OVV2782" s="1"/>
      <c r="OVW2782" s="1"/>
      <c r="OVX2782" s="1"/>
      <c r="OVY2782" s="1"/>
      <c r="OVZ2782" s="1"/>
      <c r="OWA2782" s="1"/>
      <c r="OWB2782" s="1"/>
      <c r="OWC2782" s="1"/>
      <c r="OWD2782" s="1"/>
      <c r="OWE2782" s="1"/>
      <c r="OWF2782" s="1"/>
      <c r="OWG2782" s="1"/>
      <c r="OWH2782" s="1"/>
      <c r="OWI2782" s="1"/>
      <c r="OWJ2782" s="1"/>
      <c r="OWK2782" s="1"/>
      <c r="OWL2782" s="1"/>
      <c r="OWM2782" s="1"/>
      <c r="OWN2782" s="1"/>
      <c r="OWO2782" s="1"/>
      <c r="OWP2782" s="1"/>
      <c r="OWQ2782" s="1"/>
      <c r="OWR2782" s="1"/>
      <c r="OWS2782" s="1"/>
      <c r="OWT2782" s="1"/>
      <c r="OWU2782" s="1"/>
      <c r="OWV2782" s="1"/>
      <c r="OWW2782" s="1"/>
      <c r="OWX2782" s="1"/>
      <c r="OWY2782" s="1"/>
      <c r="OWZ2782" s="1"/>
      <c r="OXA2782" s="1"/>
      <c r="OXB2782" s="1"/>
      <c r="OXC2782" s="1"/>
      <c r="OXD2782" s="1"/>
      <c r="OXE2782" s="1"/>
      <c r="OXF2782" s="1"/>
      <c r="OXG2782" s="1"/>
      <c r="OXH2782" s="1"/>
      <c r="OXI2782" s="1"/>
      <c r="OXJ2782" s="1"/>
      <c r="OXK2782" s="1"/>
      <c r="OXL2782" s="1"/>
      <c r="OXM2782" s="1"/>
      <c r="OXN2782" s="1"/>
      <c r="OXO2782" s="1"/>
      <c r="OXP2782" s="1"/>
      <c r="OXQ2782" s="1"/>
      <c r="OXR2782" s="1"/>
      <c r="OXS2782" s="1"/>
      <c r="OXT2782" s="1"/>
      <c r="OXU2782" s="1"/>
      <c r="OXV2782" s="1"/>
      <c r="OXW2782" s="1"/>
      <c r="OXX2782" s="1"/>
      <c r="OXY2782" s="1"/>
      <c r="OXZ2782" s="1"/>
      <c r="OYA2782" s="1"/>
      <c r="OYB2782" s="1"/>
      <c r="OYC2782" s="1"/>
      <c r="OYD2782" s="1"/>
      <c r="OYE2782" s="1"/>
      <c r="OYF2782" s="1"/>
      <c r="OYG2782" s="1"/>
      <c r="OYH2782" s="1"/>
      <c r="OYI2782" s="1"/>
      <c r="OYJ2782" s="1"/>
      <c r="OYK2782" s="1"/>
      <c r="OYL2782" s="1"/>
      <c r="OYM2782" s="1"/>
      <c r="OYN2782" s="1"/>
      <c r="OYO2782" s="1"/>
      <c r="OYP2782" s="1"/>
      <c r="OYQ2782" s="1"/>
      <c r="OYR2782" s="1"/>
      <c r="OYS2782" s="1"/>
      <c r="OYT2782" s="1"/>
      <c r="OYU2782" s="1"/>
      <c r="OYV2782" s="1"/>
      <c r="OYW2782" s="1"/>
      <c r="OYX2782" s="1"/>
      <c r="OYY2782" s="1"/>
      <c r="OYZ2782" s="1"/>
      <c r="OZA2782" s="1"/>
      <c r="OZB2782" s="1"/>
      <c r="OZC2782" s="1"/>
      <c r="OZD2782" s="1"/>
      <c r="OZE2782" s="1"/>
      <c r="OZF2782" s="1"/>
      <c r="OZG2782" s="1"/>
      <c r="OZH2782" s="1"/>
      <c r="OZI2782" s="1"/>
      <c r="OZJ2782" s="1"/>
      <c r="OZK2782" s="1"/>
      <c r="OZL2782" s="1"/>
      <c r="OZM2782" s="1"/>
      <c r="OZN2782" s="1"/>
      <c r="OZO2782" s="1"/>
      <c r="OZP2782" s="1"/>
      <c r="OZQ2782" s="1"/>
      <c r="OZR2782" s="1"/>
      <c r="OZS2782" s="1"/>
      <c r="OZT2782" s="1"/>
      <c r="OZU2782" s="1"/>
      <c r="OZV2782" s="1"/>
      <c r="OZW2782" s="1"/>
      <c r="OZX2782" s="1"/>
      <c r="OZY2782" s="1"/>
      <c r="OZZ2782" s="1"/>
      <c r="PAA2782" s="1"/>
      <c r="PAB2782" s="1"/>
      <c r="PAC2782" s="1"/>
      <c r="PAD2782" s="1"/>
      <c r="PAE2782" s="1"/>
      <c r="PAF2782" s="1"/>
      <c r="PAG2782" s="1"/>
      <c r="PAH2782" s="1"/>
      <c r="PAI2782" s="1"/>
      <c r="PAJ2782" s="1"/>
      <c r="PAK2782" s="1"/>
      <c r="PAL2782" s="1"/>
      <c r="PAM2782" s="1"/>
      <c r="PAN2782" s="1"/>
      <c r="PAO2782" s="1"/>
      <c r="PAP2782" s="1"/>
      <c r="PAQ2782" s="1"/>
      <c r="PAR2782" s="1"/>
      <c r="PAS2782" s="1"/>
      <c r="PAT2782" s="1"/>
      <c r="PAU2782" s="1"/>
      <c r="PAV2782" s="1"/>
      <c r="PAW2782" s="1"/>
      <c r="PAX2782" s="1"/>
      <c r="PAY2782" s="1"/>
      <c r="PAZ2782" s="1"/>
      <c r="PBA2782" s="1"/>
      <c r="PBB2782" s="1"/>
      <c r="PBC2782" s="1"/>
      <c r="PBD2782" s="1"/>
      <c r="PBE2782" s="1"/>
      <c r="PBF2782" s="1"/>
      <c r="PBG2782" s="1"/>
      <c r="PBH2782" s="1"/>
      <c r="PBI2782" s="1"/>
      <c r="PBJ2782" s="1"/>
      <c r="PBK2782" s="1"/>
      <c r="PBL2782" s="1"/>
      <c r="PBM2782" s="1"/>
      <c r="PBN2782" s="1"/>
      <c r="PBO2782" s="1"/>
      <c r="PBP2782" s="1"/>
      <c r="PBQ2782" s="1"/>
      <c r="PBR2782" s="1"/>
      <c r="PBS2782" s="1"/>
      <c r="PBT2782" s="1"/>
      <c r="PBU2782" s="1"/>
      <c r="PBV2782" s="1"/>
      <c r="PBW2782" s="1"/>
      <c r="PBX2782" s="1"/>
      <c r="PBY2782" s="1"/>
      <c r="PBZ2782" s="1"/>
      <c r="PCA2782" s="1"/>
      <c r="PCB2782" s="1"/>
      <c r="PCC2782" s="1"/>
      <c r="PCD2782" s="1"/>
      <c r="PCE2782" s="1"/>
      <c r="PCF2782" s="1"/>
      <c r="PCG2782" s="1"/>
      <c r="PCH2782" s="1"/>
      <c r="PCI2782" s="1"/>
      <c r="PCJ2782" s="1"/>
      <c r="PCK2782" s="1"/>
      <c r="PCL2782" s="1"/>
      <c r="PCM2782" s="1"/>
      <c r="PCN2782" s="1"/>
      <c r="PCO2782" s="1"/>
      <c r="PCP2782" s="1"/>
      <c r="PCQ2782" s="1"/>
      <c r="PCR2782" s="1"/>
      <c r="PCS2782" s="1"/>
      <c r="PCT2782" s="1"/>
      <c r="PCU2782" s="1"/>
      <c r="PCV2782" s="1"/>
      <c r="PCW2782" s="1"/>
      <c r="PCX2782" s="1"/>
      <c r="PCY2782" s="1"/>
      <c r="PCZ2782" s="1"/>
      <c r="PDA2782" s="1"/>
      <c r="PDB2782" s="1"/>
      <c r="PDC2782" s="1"/>
      <c r="PDD2782" s="1"/>
      <c r="PDE2782" s="1"/>
      <c r="PDF2782" s="1"/>
      <c r="PDG2782" s="1"/>
      <c r="PDH2782" s="1"/>
      <c r="PDI2782" s="1"/>
      <c r="PDJ2782" s="1"/>
      <c r="PDK2782" s="1"/>
      <c r="PDL2782" s="1"/>
      <c r="PDM2782" s="1"/>
      <c r="PDN2782" s="1"/>
      <c r="PDO2782" s="1"/>
      <c r="PDP2782" s="1"/>
      <c r="PDQ2782" s="1"/>
      <c r="PDR2782" s="1"/>
      <c r="PDS2782" s="1"/>
      <c r="PDT2782" s="1"/>
      <c r="PDU2782" s="1"/>
      <c r="PDV2782" s="1"/>
      <c r="PDW2782" s="1"/>
      <c r="PDX2782" s="1"/>
      <c r="PDY2782" s="1"/>
      <c r="PDZ2782" s="1"/>
      <c r="PEA2782" s="1"/>
      <c r="PEB2782" s="1"/>
      <c r="PEC2782" s="1"/>
      <c r="PED2782" s="1"/>
      <c r="PEE2782" s="1"/>
      <c r="PEF2782" s="1"/>
      <c r="PEG2782" s="1"/>
      <c r="PEH2782" s="1"/>
      <c r="PEI2782" s="1"/>
      <c r="PEJ2782" s="1"/>
      <c r="PEK2782" s="1"/>
      <c r="PEL2782" s="1"/>
      <c r="PEM2782" s="1"/>
      <c r="PEN2782" s="1"/>
      <c r="PEO2782" s="1"/>
      <c r="PEP2782" s="1"/>
      <c r="PEQ2782" s="1"/>
      <c r="PER2782" s="1"/>
      <c r="PES2782" s="1"/>
      <c r="PET2782" s="1"/>
      <c r="PEU2782" s="1"/>
      <c r="PEV2782" s="1"/>
      <c r="PEW2782" s="1"/>
      <c r="PEX2782" s="1"/>
      <c r="PEY2782" s="1"/>
      <c r="PEZ2782" s="1"/>
      <c r="PFA2782" s="1"/>
      <c r="PFB2782" s="1"/>
      <c r="PFC2782" s="1"/>
      <c r="PFD2782" s="1"/>
      <c r="PFE2782" s="1"/>
      <c r="PFF2782" s="1"/>
      <c r="PFG2782" s="1"/>
      <c r="PFH2782" s="1"/>
      <c r="PFI2782" s="1"/>
      <c r="PFJ2782" s="1"/>
      <c r="PFK2782" s="1"/>
      <c r="PFL2782" s="1"/>
      <c r="PFM2782" s="1"/>
      <c r="PFN2782" s="1"/>
      <c r="PFO2782" s="1"/>
      <c r="PFP2782" s="1"/>
      <c r="PFQ2782" s="1"/>
      <c r="PFR2782" s="1"/>
      <c r="PFS2782" s="1"/>
      <c r="PFT2782" s="1"/>
      <c r="PFU2782" s="1"/>
      <c r="PFV2782" s="1"/>
      <c r="PFW2782" s="1"/>
      <c r="PFX2782" s="1"/>
      <c r="PFY2782" s="1"/>
      <c r="PFZ2782" s="1"/>
      <c r="PGA2782" s="1"/>
      <c r="PGB2782" s="1"/>
      <c r="PGC2782" s="1"/>
      <c r="PGD2782" s="1"/>
      <c r="PGE2782" s="1"/>
      <c r="PGF2782" s="1"/>
      <c r="PGG2782" s="1"/>
      <c r="PGH2782" s="1"/>
      <c r="PGI2782" s="1"/>
      <c r="PGJ2782" s="1"/>
      <c r="PGK2782" s="1"/>
      <c r="PGL2782" s="1"/>
      <c r="PGM2782" s="1"/>
      <c r="PGN2782" s="1"/>
      <c r="PGO2782" s="1"/>
      <c r="PGP2782" s="1"/>
      <c r="PGQ2782" s="1"/>
      <c r="PGR2782" s="1"/>
      <c r="PGS2782" s="1"/>
      <c r="PGT2782" s="1"/>
      <c r="PGU2782" s="1"/>
      <c r="PGV2782" s="1"/>
      <c r="PGW2782" s="1"/>
      <c r="PGX2782" s="1"/>
      <c r="PGY2782" s="1"/>
      <c r="PGZ2782" s="1"/>
      <c r="PHA2782" s="1"/>
      <c r="PHB2782" s="1"/>
      <c r="PHC2782" s="1"/>
      <c r="PHD2782" s="1"/>
      <c r="PHE2782" s="1"/>
      <c r="PHF2782" s="1"/>
      <c r="PHG2782" s="1"/>
      <c r="PHH2782" s="1"/>
      <c r="PHI2782" s="1"/>
      <c r="PHJ2782" s="1"/>
      <c r="PHK2782" s="1"/>
      <c r="PHL2782" s="1"/>
      <c r="PHM2782" s="1"/>
      <c r="PHN2782" s="1"/>
      <c r="PHO2782" s="1"/>
      <c r="PHP2782" s="1"/>
      <c r="PHQ2782" s="1"/>
      <c r="PHR2782" s="1"/>
      <c r="PHS2782" s="1"/>
      <c r="PHT2782" s="1"/>
      <c r="PHU2782" s="1"/>
      <c r="PHV2782" s="1"/>
      <c r="PHW2782" s="1"/>
      <c r="PHX2782" s="1"/>
      <c r="PHY2782" s="1"/>
      <c r="PHZ2782" s="1"/>
      <c r="PIA2782" s="1"/>
      <c r="PIB2782" s="1"/>
      <c r="PIC2782" s="1"/>
      <c r="PID2782" s="1"/>
      <c r="PIE2782" s="1"/>
      <c r="PIF2782" s="1"/>
      <c r="PIG2782" s="1"/>
      <c r="PIH2782" s="1"/>
      <c r="PII2782" s="1"/>
      <c r="PIJ2782" s="1"/>
      <c r="PIK2782" s="1"/>
      <c r="PIL2782" s="1"/>
      <c r="PIM2782" s="1"/>
      <c r="PIN2782" s="1"/>
      <c r="PIO2782" s="1"/>
      <c r="PIP2782" s="1"/>
      <c r="PIQ2782" s="1"/>
      <c r="PIR2782" s="1"/>
      <c r="PIS2782" s="1"/>
      <c r="PIT2782" s="1"/>
      <c r="PIU2782" s="1"/>
      <c r="PIV2782" s="1"/>
      <c r="PIW2782" s="1"/>
      <c r="PIX2782" s="1"/>
      <c r="PIY2782" s="1"/>
      <c r="PIZ2782" s="1"/>
      <c r="PJA2782" s="1"/>
      <c r="PJB2782" s="1"/>
      <c r="PJC2782" s="1"/>
      <c r="PJD2782" s="1"/>
      <c r="PJE2782" s="1"/>
      <c r="PJF2782" s="1"/>
      <c r="PJG2782" s="1"/>
      <c r="PJH2782" s="1"/>
      <c r="PJI2782" s="1"/>
      <c r="PJJ2782" s="1"/>
      <c r="PJK2782" s="1"/>
      <c r="PJL2782" s="1"/>
      <c r="PJM2782" s="1"/>
      <c r="PJN2782" s="1"/>
      <c r="PJO2782" s="1"/>
      <c r="PJP2782" s="1"/>
      <c r="PJQ2782" s="1"/>
      <c r="PJR2782" s="1"/>
      <c r="PJS2782" s="1"/>
      <c r="PJT2782" s="1"/>
      <c r="PJU2782" s="1"/>
      <c r="PJV2782" s="1"/>
      <c r="PJW2782" s="1"/>
      <c r="PJX2782" s="1"/>
      <c r="PJY2782" s="1"/>
      <c r="PJZ2782" s="1"/>
      <c r="PKA2782" s="1"/>
      <c r="PKB2782" s="1"/>
      <c r="PKC2782" s="1"/>
      <c r="PKD2782" s="1"/>
      <c r="PKE2782" s="1"/>
      <c r="PKF2782" s="1"/>
      <c r="PKG2782" s="1"/>
      <c r="PKH2782" s="1"/>
      <c r="PKI2782" s="1"/>
      <c r="PKJ2782" s="1"/>
      <c r="PKK2782" s="1"/>
      <c r="PKL2782" s="1"/>
      <c r="PKM2782" s="1"/>
      <c r="PKN2782" s="1"/>
      <c r="PKO2782" s="1"/>
      <c r="PKP2782" s="1"/>
      <c r="PKQ2782" s="1"/>
      <c r="PKR2782" s="1"/>
      <c r="PKS2782" s="1"/>
      <c r="PKT2782" s="1"/>
      <c r="PKU2782" s="1"/>
      <c r="PKV2782" s="1"/>
      <c r="PKW2782" s="1"/>
      <c r="PKX2782" s="1"/>
      <c r="PKY2782" s="1"/>
      <c r="PKZ2782" s="1"/>
      <c r="PLA2782" s="1"/>
      <c r="PLB2782" s="1"/>
      <c r="PLC2782" s="1"/>
      <c r="PLD2782" s="1"/>
      <c r="PLE2782" s="1"/>
      <c r="PLF2782" s="1"/>
      <c r="PLG2782" s="1"/>
      <c r="PLH2782" s="1"/>
      <c r="PLI2782" s="1"/>
      <c r="PLJ2782" s="1"/>
      <c r="PLK2782" s="1"/>
      <c r="PLL2782" s="1"/>
      <c r="PLM2782" s="1"/>
      <c r="PLN2782" s="1"/>
      <c r="PLO2782" s="1"/>
      <c r="PLP2782" s="1"/>
      <c r="PLQ2782" s="1"/>
      <c r="PLR2782" s="1"/>
      <c r="PLS2782" s="1"/>
      <c r="PLT2782" s="1"/>
      <c r="PLU2782" s="1"/>
      <c r="PLV2782" s="1"/>
      <c r="PLW2782" s="1"/>
      <c r="PLX2782" s="1"/>
      <c r="PLY2782" s="1"/>
      <c r="PLZ2782" s="1"/>
      <c r="PMA2782" s="1"/>
      <c r="PMB2782" s="1"/>
      <c r="PMC2782" s="1"/>
      <c r="PMD2782" s="1"/>
      <c r="PME2782" s="1"/>
      <c r="PMF2782" s="1"/>
      <c r="PMG2782" s="1"/>
      <c r="PMH2782" s="1"/>
      <c r="PMI2782" s="1"/>
      <c r="PMJ2782" s="1"/>
      <c r="PMK2782" s="1"/>
      <c r="PML2782" s="1"/>
      <c r="PMM2782" s="1"/>
      <c r="PMN2782" s="1"/>
      <c r="PMO2782" s="1"/>
      <c r="PMP2782" s="1"/>
      <c r="PMQ2782" s="1"/>
      <c r="PMR2782" s="1"/>
      <c r="PMS2782" s="1"/>
      <c r="PMT2782" s="1"/>
      <c r="PMU2782" s="1"/>
      <c r="PMV2782" s="1"/>
      <c r="PMW2782" s="1"/>
      <c r="PMX2782" s="1"/>
      <c r="PMY2782" s="1"/>
      <c r="PMZ2782" s="1"/>
      <c r="PNA2782" s="1"/>
      <c r="PNB2782" s="1"/>
      <c r="PNC2782" s="1"/>
      <c r="PND2782" s="1"/>
      <c r="PNE2782" s="1"/>
      <c r="PNF2782" s="1"/>
      <c r="PNG2782" s="1"/>
      <c r="PNH2782" s="1"/>
      <c r="PNI2782" s="1"/>
      <c r="PNJ2782" s="1"/>
      <c r="PNK2782" s="1"/>
      <c r="PNL2782" s="1"/>
      <c r="PNM2782" s="1"/>
      <c r="PNN2782" s="1"/>
      <c r="PNO2782" s="1"/>
      <c r="PNP2782" s="1"/>
      <c r="PNQ2782" s="1"/>
      <c r="PNR2782" s="1"/>
      <c r="PNS2782" s="1"/>
      <c r="PNT2782" s="1"/>
      <c r="PNU2782" s="1"/>
      <c r="PNV2782" s="1"/>
      <c r="PNW2782" s="1"/>
      <c r="PNX2782" s="1"/>
      <c r="PNY2782" s="1"/>
      <c r="PNZ2782" s="1"/>
      <c r="POA2782" s="1"/>
      <c r="POB2782" s="1"/>
      <c r="POC2782" s="1"/>
      <c r="POD2782" s="1"/>
      <c r="POE2782" s="1"/>
      <c r="POF2782" s="1"/>
      <c r="POG2782" s="1"/>
      <c r="POH2782" s="1"/>
      <c r="POI2782" s="1"/>
      <c r="POJ2782" s="1"/>
      <c r="POK2782" s="1"/>
      <c r="POL2782" s="1"/>
      <c r="POM2782" s="1"/>
      <c r="PON2782" s="1"/>
      <c r="POO2782" s="1"/>
      <c r="POP2782" s="1"/>
      <c r="POQ2782" s="1"/>
      <c r="POR2782" s="1"/>
      <c r="POS2782" s="1"/>
      <c r="POT2782" s="1"/>
      <c r="POU2782" s="1"/>
      <c r="POV2782" s="1"/>
      <c r="POW2782" s="1"/>
      <c r="POX2782" s="1"/>
      <c r="POY2782" s="1"/>
      <c r="POZ2782" s="1"/>
      <c r="PPA2782" s="1"/>
      <c r="PPB2782" s="1"/>
      <c r="PPC2782" s="1"/>
      <c r="PPD2782" s="1"/>
      <c r="PPE2782" s="1"/>
      <c r="PPF2782" s="1"/>
      <c r="PPG2782" s="1"/>
      <c r="PPH2782" s="1"/>
      <c r="PPI2782" s="1"/>
      <c r="PPJ2782" s="1"/>
      <c r="PPK2782" s="1"/>
      <c r="PPL2782" s="1"/>
      <c r="PPM2782" s="1"/>
      <c r="PPN2782" s="1"/>
      <c r="PPO2782" s="1"/>
      <c r="PPP2782" s="1"/>
      <c r="PPQ2782" s="1"/>
      <c r="PPR2782" s="1"/>
      <c r="PPS2782" s="1"/>
      <c r="PPT2782" s="1"/>
      <c r="PPU2782" s="1"/>
      <c r="PPV2782" s="1"/>
      <c r="PPW2782" s="1"/>
      <c r="PPX2782" s="1"/>
      <c r="PPY2782" s="1"/>
      <c r="PPZ2782" s="1"/>
      <c r="PQA2782" s="1"/>
      <c r="PQB2782" s="1"/>
      <c r="PQC2782" s="1"/>
      <c r="PQD2782" s="1"/>
      <c r="PQE2782" s="1"/>
      <c r="PQF2782" s="1"/>
      <c r="PQG2782" s="1"/>
      <c r="PQH2782" s="1"/>
      <c r="PQI2782" s="1"/>
      <c r="PQJ2782" s="1"/>
      <c r="PQK2782" s="1"/>
      <c r="PQL2782" s="1"/>
      <c r="PQM2782" s="1"/>
      <c r="PQN2782" s="1"/>
      <c r="PQO2782" s="1"/>
      <c r="PQP2782" s="1"/>
      <c r="PQQ2782" s="1"/>
      <c r="PQR2782" s="1"/>
      <c r="PQS2782" s="1"/>
      <c r="PQT2782" s="1"/>
      <c r="PQU2782" s="1"/>
      <c r="PQV2782" s="1"/>
      <c r="PQW2782" s="1"/>
      <c r="PQX2782" s="1"/>
      <c r="PQY2782" s="1"/>
      <c r="PQZ2782" s="1"/>
      <c r="PRA2782" s="1"/>
      <c r="PRB2782" s="1"/>
      <c r="PRC2782" s="1"/>
      <c r="PRD2782" s="1"/>
      <c r="PRE2782" s="1"/>
      <c r="PRF2782" s="1"/>
      <c r="PRG2782" s="1"/>
      <c r="PRH2782" s="1"/>
      <c r="PRI2782" s="1"/>
      <c r="PRJ2782" s="1"/>
      <c r="PRK2782" s="1"/>
      <c r="PRL2782" s="1"/>
      <c r="PRM2782" s="1"/>
      <c r="PRN2782" s="1"/>
      <c r="PRO2782" s="1"/>
      <c r="PRP2782" s="1"/>
      <c r="PRQ2782" s="1"/>
      <c r="PRR2782" s="1"/>
      <c r="PRS2782" s="1"/>
      <c r="PRT2782" s="1"/>
      <c r="PRU2782" s="1"/>
      <c r="PRV2782" s="1"/>
      <c r="PRW2782" s="1"/>
      <c r="PRX2782" s="1"/>
      <c r="PRY2782" s="1"/>
      <c r="PRZ2782" s="1"/>
      <c r="PSA2782" s="1"/>
      <c r="PSB2782" s="1"/>
      <c r="PSC2782" s="1"/>
      <c r="PSD2782" s="1"/>
      <c r="PSE2782" s="1"/>
      <c r="PSF2782" s="1"/>
      <c r="PSG2782" s="1"/>
      <c r="PSH2782" s="1"/>
      <c r="PSI2782" s="1"/>
      <c r="PSJ2782" s="1"/>
      <c r="PSK2782" s="1"/>
      <c r="PSL2782" s="1"/>
      <c r="PSM2782" s="1"/>
      <c r="PSN2782" s="1"/>
      <c r="PSO2782" s="1"/>
      <c r="PSP2782" s="1"/>
      <c r="PSQ2782" s="1"/>
      <c r="PSR2782" s="1"/>
      <c r="PSS2782" s="1"/>
      <c r="PST2782" s="1"/>
      <c r="PSU2782" s="1"/>
      <c r="PSV2782" s="1"/>
      <c r="PSW2782" s="1"/>
      <c r="PSX2782" s="1"/>
      <c r="PSY2782" s="1"/>
      <c r="PSZ2782" s="1"/>
      <c r="PTA2782" s="1"/>
      <c r="PTB2782" s="1"/>
      <c r="PTC2782" s="1"/>
      <c r="PTD2782" s="1"/>
      <c r="PTE2782" s="1"/>
      <c r="PTF2782" s="1"/>
      <c r="PTG2782" s="1"/>
      <c r="PTH2782" s="1"/>
      <c r="PTI2782" s="1"/>
      <c r="PTJ2782" s="1"/>
      <c r="PTK2782" s="1"/>
      <c r="PTL2782" s="1"/>
      <c r="PTM2782" s="1"/>
      <c r="PTN2782" s="1"/>
      <c r="PTO2782" s="1"/>
      <c r="PTP2782" s="1"/>
      <c r="PTQ2782" s="1"/>
      <c r="PTR2782" s="1"/>
      <c r="PTS2782" s="1"/>
      <c r="PTT2782" s="1"/>
      <c r="PTU2782" s="1"/>
      <c r="PTV2782" s="1"/>
      <c r="PTW2782" s="1"/>
      <c r="PTX2782" s="1"/>
      <c r="PTY2782" s="1"/>
      <c r="PTZ2782" s="1"/>
      <c r="PUA2782" s="1"/>
      <c r="PUB2782" s="1"/>
      <c r="PUC2782" s="1"/>
      <c r="PUD2782" s="1"/>
      <c r="PUE2782" s="1"/>
      <c r="PUF2782" s="1"/>
      <c r="PUG2782" s="1"/>
      <c r="PUH2782" s="1"/>
      <c r="PUI2782" s="1"/>
      <c r="PUJ2782" s="1"/>
      <c r="PUK2782" s="1"/>
      <c r="PUL2782" s="1"/>
      <c r="PUM2782" s="1"/>
      <c r="PUN2782" s="1"/>
      <c r="PUO2782" s="1"/>
      <c r="PUP2782" s="1"/>
      <c r="PUQ2782" s="1"/>
      <c r="PUR2782" s="1"/>
      <c r="PUS2782" s="1"/>
      <c r="PUT2782" s="1"/>
      <c r="PUU2782" s="1"/>
      <c r="PUV2782" s="1"/>
      <c r="PUW2782" s="1"/>
      <c r="PUX2782" s="1"/>
      <c r="PUY2782" s="1"/>
      <c r="PUZ2782" s="1"/>
      <c r="PVA2782" s="1"/>
      <c r="PVB2782" s="1"/>
      <c r="PVC2782" s="1"/>
      <c r="PVD2782" s="1"/>
      <c r="PVE2782" s="1"/>
      <c r="PVF2782" s="1"/>
      <c r="PVG2782" s="1"/>
      <c r="PVH2782" s="1"/>
      <c r="PVI2782" s="1"/>
      <c r="PVJ2782" s="1"/>
      <c r="PVK2782" s="1"/>
      <c r="PVL2782" s="1"/>
      <c r="PVM2782" s="1"/>
      <c r="PVN2782" s="1"/>
      <c r="PVO2782" s="1"/>
      <c r="PVP2782" s="1"/>
      <c r="PVQ2782" s="1"/>
      <c r="PVR2782" s="1"/>
      <c r="PVS2782" s="1"/>
      <c r="PVT2782" s="1"/>
      <c r="PVU2782" s="1"/>
      <c r="PVV2782" s="1"/>
      <c r="PVW2782" s="1"/>
      <c r="PVX2782" s="1"/>
      <c r="PVY2782" s="1"/>
      <c r="PVZ2782" s="1"/>
      <c r="PWA2782" s="1"/>
      <c r="PWB2782" s="1"/>
      <c r="PWC2782" s="1"/>
      <c r="PWD2782" s="1"/>
      <c r="PWE2782" s="1"/>
      <c r="PWF2782" s="1"/>
      <c r="PWG2782" s="1"/>
      <c r="PWH2782" s="1"/>
      <c r="PWI2782" s="1"/>
      <c r="PWJ2782" s="1"/>
      <c r="PWK2782" s="1"/>
      <c r="PWL2782" s="1"/>
      <c r="PWM2782" s="1"/>
      <c r="PWN2782" s="1"/>
      <c r="PWO2782" s="1"/>
      <c r="PWP2782" s="1"/>
      <c r="PWQ2782" s="1"/>
      <c r="PWR2782" s="1"/>
      <c r="PWS2782" s="1"/>
      <c r="PWT2782" s="1"/>
      <c r="PWU2782" s="1"/>
      <c r="PWV2782" s="1"/>
      <c r="PWW2782" s="1"/>
      <c r="PWX2782" s="1"/>
      <c r="PWY2782" s="1"/>
      <c r="PWZ2782" s="1"/>
      <c r="PXA2782" s="1"/>
      <c r="PXB2782" s="1"/>
      <c r="PXC2782" s="1"/>
      <c r="PXD2782" s="1"/>
      <c r="PXE2782" s="1"/>
      <c r="PXF2782" s="1"/>
      <c r="PXG2782" s="1"/>
      <c r="PXH2782" s="1"/>
      <c r="PXI2782" s="1"/>
      <c r="PXJ2782" s="1"/>
      <c r="PXK2782" s="1"/>
      <c r="PXL2782" s="1"/>
      <c r="PXM2782" s="1"/>
      <c r="PXN2782" s="1"/>
      <c r="PXO2782" s="1"/>
      <c r="PXP2782" s="1"/>
      <c r="PXQ2782" s="1"/>
      <c r="PXR2782" s="1"/>
      <c r="PXS2782" s="1"/>
      <c r="PXT2782" s="1"/>
      <c r="PXU2782" s="1"/>
      <c r="PXV2782" s="1"/>
      <c r="PXW2782" s="1"/>
      <c r="PXX2782" s="1"/>
      <c r="PXY2782" s="1"/>
      <c r="PXZ2782" s="1"/>
      <c r="PYA2782" s="1"/>
      <c r="PYB2782" s="1"/>
      <c r="PYC2782" s="1"/>
      <c r="PYD2782" s="1"/>
      <c r="PYE2782" s="1"/>
      <c r="PYF2782" s="1"/>
      <c r="PYG2782" s="1"/>
      <c r="PYH2782" s="1"/>
      <c r="PYI2782" s="1"/>
      <c r="PYJ2782" s="1"/>
      <c r="PYK2782" s="1"/>
      <c r="PYL2782" s="1"/>
      <c r="PYM2782" s="1"/>
      <c r="PYN2782" s="1"/>
      <c r="PYO2782" s="1"/>
      <c r="PYP2782" s="1"/>
      <c r="PYQ2782" s="1"/>
      <c r="PYR2782" s="1"/>
      <c r="PYS2782" s="1"/>
      <c r="PYT2782" s="1"/>
      <c r="PYU2782" s="1"/>
      <c r="PYV2782" s="1"/>
      <c r="PYW2782" s="1"/>
      <c r="PYX2782" s="1"/>
      <c r="PYY2782" s="1"/>
      <c r="PYZ2782" s="1"/>
      <c r="PZA2782" s="1"/>
      <c r="PZB2782" s="1"/>
      <c r="PZC2782" s="1"/>
      <c r="PZD2782" s="1"/>
      <c r="PZE2782" s="1"/>
      <c r="PZF2782" s="1"/>
      <c r="PZG2782" s="1"/>
      <c r="PZH2782" s="1"/>
      <c r="PZI2782" s="1"/>
      <c r="PZJ2782" s="1"/>
      <c r="PZK2782" s="1"/>
      <c r="PZL2782" s="1"/>
      <c r="PZM2782" s="1"/>
      <c r="PZN2782" s="1"/>
      <c r="PZO2782" s="1"/>
      <c r="PZP2782" s="1"/>
      <c r="PZQ2782" s="1"/>
      <c r="PZR2782" s="1"/>
      <c r="PZS2782" s="1"/>
      <c r="PZT2782" s="1"/>
      <c r="PZU2782" s="1"/>
      <c r="PZV2782" s="1"/>
      <c r="PZW2782" s="1"/>
      <c r="PZX2782" s="1"/>
      <c r="PZY2782" s="1"/>
      <c r="PZZ2782" s="1"/>
      <c r="QAA2782" s="1"/>
      <c r="QAB2782" s="1"/>
      <c r="QAC2782" s="1"/>
      <c r="QAD2782" s="1"/>
      <c r="QAE2782" s="1"/>
      <c r="QAF2782" s="1"/>
      <c r="QAG2782" s="1"/>
      <c r="QAH2782" s="1"/>
      <c r="QAI2782" s="1"/>
      <c r="QAJ2782" s="1"/>
      <c r="QAK2782" s="1"/>
      <c r="QAL2782" s="1"/>
      <c r="QAM2782" s="1"/>
      <c r="QAN2782" s="1"/>
      <c r="QAO2782" s="1"/>
      <c r="QAP2782" s="1"/>
      <c r="QAQ2782" s="1"/>
      <c r="QAR2782" s="1"/>
      <c r="QAS2782" s="1"/>
      <c r="QAT2782" s="1"/>
      <c r="QAU2782" s="1"/>
      <c r="QAV2782" s="1"/>
      <c r="QAW2782" s="1"/>
      <c r="QAX2782" s="1"/>
      <c r="QAY2782" s="1"/>
      <c r="QAZ2782" s="1"/>
      <c r="QBA2782" s="1"/>
      <c r="QBB2782" s="1"/>
      <c r="QBC2782" s="1"/>
      <c r="QBD2782" s="1"/>
      <c r="QBE2782" s="1"/>
      <c r="QBF2782" s="1"/>
      <c r="QBG2782" s="1"/>
      <c r="QBH2782" s="1"/>
      <c r="QBI2782" s="1"/>
      <c r="QBJ2782" s="1"/>
      <c r="QBK2782" s="1"/>
      <c r="QBL2782" s="1"/>
      <c r="QBM2782" s="1"/>
      <c r="QBN2782" s="1"/>
      <c r="QBO2782" s="1"/>
      <c r="QBP2782" s="1"/>
      <c r="QBQ2782" s="1"/>
      <c r="QBR2782" s="1"/>
      <c r="QBS2782" s="1"/>
      <c r="QBT2782" s="1"/>
      <c r="QBU2782" s="1"/>
      <c r="QBV2782" s="1"/>
      <c r="QBW2782" s="1"/>
      <c r="QBX2782" s="1"/>
      <c r="QBY2782" s="1"/>
      <c r="QBZ2782" s="1"/>
      <c r="QCA2782" s="1"/>
      <c r="QCB2782" s="1"/>
      <c r="QCC2782" s="1"/>
      <c r="QCD2782" s="1"/>
      <c r="QCE2782" s="1"/>
      <c r="QCF2782" s="1"/>
      <c r="QCG2782" s="1"/>
      <c r="QCH2782" s="1"/>
      <c r="QCI2782" s="1"/>
      <c r="QCJ2782" s="1"/>
      <c r="QCK2782" s="1"/>
      <c r="QCL2782" s="1"/>
      <c r="QCM2782" s="1"/>
      <c r="QCN2782" s="1"/>
      <c r="QCO2782" s="1"/>
      <c r="QCP2782" s="1"/>
      <c r="QCQ2782" s="1"/>
      <c r="QCR2782" s="1"/>
      <c r="QCS2782" s="1"/>
      <c r="QCT2782" s="1"/>
      <c r="QCU2782" s="1"/>
      <c r="QCV2782" s="1"/>
      <c r="QCW2782" s="1"/>
      <c r="QCX2782" s="1"/>
      <c r="QCY2782" s="1"/>
      <c r="QCZ2782" s="1"/>
      <c r="QDA2782" s="1"/>
      <c r="QDB2782" s="1"/>
      <c r="QDC2782" s="1"/>
      <c r="QDD2782" s="1"/>
      <c r="QDE2782" s="1"/>
      <c r="QDF2782" s="1"/>
      <c r="QDG2782" s="1"/>
      <c r="QDH2782" s="1"/>
      <c r="QDI2782" s="1"/>
      <c r="QDJ2782" s="1"/>
      <c r="QDK2782" s="1"/>
      <c r="QDL2782" s="1"/>
      <c r="QDM2782" s="1"/>
      <c r="QDN2782" s="1"/>
      <c r="QDO2782" s="1"/>
      <c r="QDP2782" s="1"/>
      <c r="QDQ2782" s="1"/>
      <c r="QDR2782" s="1"/>
      <c r="QDS2782" s="1"/>
      <c r="QDT2782" s="1"/>
      <c r="QDU2782" s="1"/>
      <c r="QDV2782" s="1"/>
      <c r="QDW2782" s="1"/>
      <c r="QDX2782" s="1"/>
      <c r="QDY2782" s="1"/>
      <c r="QDZ2782" s="1"/>
      <c r="QEA2782" s="1"/>
      <c r="QEB2782" s="1"/>
      <c r="QEC2782" s="1"/>
      <c r="QED2782" s="1"/>
      <c r="QEE2782" s="1"/>
      <c r="QEF2782" s="1"/>
      <c r="QEG2782" s="1"/>
      <c r="QEH2782" s="1"/>
      <c r="QEI2782" s="1"/>
      <c r="QEJ2782" s="1"/>
      <c r="QEK2782" s="1"/>
      <c r="QEL2782" s="1"/>
      <c r="QEM2782" s="1"/>
      <c r="QEN2782" s="1"/>
      <c r="QEO2782" s="1"/>
      <c r="QEP2782" s="1"/>
      <c r="QEQ2782" s="1"/>
      <c r="QER2782" s="1"/>
      <c r="QES2782" s="1"/>
      <c r="QET2782" s="1"/>
      <c r="QEU2782" s="1"/>
      <c r="QEV2782" s="1"/>
      <c r="QEW2782" s="1"/>
      <c r="QEX2782" s="1"/>
      <c r="QEY2782" s="1"/>
      <c r="QEZ2782" s="1"/>
      <c r="QFA2782" s="1"/>
      <c r="QFB2782" s="1"/>
      <c r="QFC2782" s="1"/>
      <c r="QFD2782" s="1"/>
      <c r="QFE2782" s="1"/>
      <c r="QFF2782" s="1"/>
      <c r="QFG2782" s="1"/>
      <c r="QFH2782" s="1"/>
      <c r="QFI2782" s="1"/>
      <c r="QFJ2782" s="1"/>
      <c r="QFK2782" s="1"/>
      <c r="QFL2782" s="1"/>
      <c r="QFM2782" s="1"/>
      <c r="QFN2782" s="1"/>
      <c r="QFO2782" s="1"/>
      <c r="QFP2782" s="1"/>
      <c r="QFQ2782" s="1"/>
      <c r="QFR2782" s="1"/>
      <c r="QFS2782" s="1"/>
      <c r="QFT2782" s="1"/>
      <c r="QFU2782" s="1"/>
      <c r="QFV2782" s="1"/>
      <c r="QFW2782" s="1"/>
      <c r="QFX2782" s="1"/>
      <c r="QFY2782" s="1"/>
      <c r="QFZ2782" s="1"/>
      <c r="QGA2782" s="1"/>
      <c r="QGB2782" s="1"/>
      <c r="QGC2782" s="1"/>
      <c r="QGD2782" s="1"/>
      <c r="QGE2782" s="1"/>
      <c r="QGF2782" s="1"/>
      <c r="QGG2782" s="1"/>
      <c r="QGH2782" s="1"/>
      <c r="QGI2782" s="1"/>
      <c r="QGJ2782" s="1"/>
      <c r="QGK2782" s="1"/>
      <c r="QGL2782" s="1"/>
      <c r="QGM2782" s="1"/>
      <c r="QGN2782" s="1"/>
      <c r="QGO2782" s="1"/>
      <c r="QGP2782" s="1"/>
      <c r="QGQ2782" s="1"/>
      <c r="QGR2782" s="1"/>
      <c r="QGS2782" s="1"/>
      <c r="QGT2782" s="1"/>
      <c r="QGU2782" s="1"/>
      <c r="QGV2782" s="1"/>
      <c r="QGW2782" s="1"/>
      <c r="QGX2782" s="1"/>
      <c r="QGY2782" s="1"/>
      <c r="QGZ2782" s="1"/>
      <c r="QHA2782" s="1"/>
      <c r="QHB2782" s="1"/>
      <c r="QHC2782" s="1"/>
      <c r="QHD2782" s="1"/>
      <c r="QHE2782" s="1"/>
      <c r="QHF2782" s="1"/>
      <c r="QHG2782" s="1"/>
      <c r="QHH2782" s="1"/>
      <c r="QHI2782" s="1"/>
      <c r="QHJ2782" s="1"/>
      <c r="QHK2782" s="1"/>
      <c r="QHL2782" s="1"/>
      <c r="QHM2782" s="1"/>
      <c r="QHN2782" s="1"/>
      <c r="QHO2782" s="1"/>
      <c r="QHP2782" s="1"/>
      <c r="QHQ2782" s="1"/>
      <c r="QHR2782" s="1"/>
      <c r="QHS2782" s="1"/>
      <c r="QHT2782" s="1"/>
      <c r="QHU2782" s="1"/>
      <c r="QHV2782" s="1"/>
      <c r="QHW2782" s="1"/>
      <c r="QHX2782" s="1"/>
      <c r="QHY2782" s="1"/>
      <c r="QHZ2782" s="1"/>
      <c r="QIA2782" s="1"/>
      <c r="QIB2782" s="1"/>
      <c r="QIC2782" s="1"/>
      <c r="QID2782" s="1"/>
      <c r="QIE2782" s="1"/>
      <c r="QIF2782" s="1"/>
      <c r="QIG2782" s="1"/>
      <c r="QIH2782" s="1"/>
      <c r="QII2782" s="1"/>
      <c r="QIJ2782" s="1"/>
      <c r="QIK2782" s="1"/>
      <c r="QIL2782" s="1"/>
      <c r="QIM2782" s="1"/>
      <c r="QIN2782" s="1"/>
      <c r="QIO2782" s="1"/>
      <c r="QIP2782" s="1"/>
      <c r="QIQ2782" s="1"/>
      <c r="QIR2782" s="1"/>
      <c r="QIS2782" s="1"/>
      <c r="QIT2782" s="1"/>
      <c r="QIU2782" s="1"/>
      <c r="QIV2782" s="1"/>
      <c r="QIW2782" s="1"/>
      <c r="QIX2782" s="1"/>
      <c r="QIY2782" s="1"/>
      <c r="QIZ2782" s="1"/>
      <c r="QJA2782" s="1"/>
      <c r="QJB2782" s="1"/>
      <c r="QJC2782" s="1"/>
      <c r="QJD2782" s="1"/>
      <c r="QJE2782" s="1"/>
      <c r="QJF2782" s="1"/>
      <c r="QJG2782" s="1"/>
      <c r="QJH2782" s="1"/>
      <c r="QJI2782" s="1"/>
      <c r="QJJ2782" s="1"/>
      <c r="QJK2782" s="1"/>
      <c r="QJL2782" s="1"/>
      <c r="QJM2782" s="1"/>
      <c r="QJN2782" s="1"/>
      <c r="QJO2782" s="1"/>
      <c r="QJP2782" s="1"/>
      <c r="QJQ2782" s="1"/>
      <c r="QJR2782" s="1"/>
      <c r="QJS2782" s="1"/>
      <c r="QJT2782" s="1"/>
      <c r="QJU2782" s="1"/>
      <c r="QJV2782" s="1"/>
      <c r="QJW2782" s="1"/>
      <c r="QJX2782" s="1"/>
      <c r="QJY2782" s="1"/>
      <c r="QJZ2782" s="1"/>
      <c r="QKA2782" s="1"/>
      <c r="QKB2782" s="1"/>
      <c r="QKC2782" s="1"/>
      <c r="QKD2782" s="1"/>
      <c r="QKE2782" s="1"/>
      <c r="QKF2782" s="1"/>
      <c r="QKG2782" s="1"/>
      <c r="QKH2782" s="1"/>
      <c r="QKI2782" s="1"/>
      <c r="QKJ2782" s="1"/>
      <c r="QKK2782" s="1"/>
      <c r="QKL2782" s="1"/>
      <c r="QKM2782" s="1"/>
      <c r="QKN2782" s="1"/>
      <c r="QKO2782" s="1"/>
      <c r="QKP2782" s="1"/>
      <c r="QKQ2782" s="1"/>
      <c r="QKR2782" s="1"/>
      <c r="QKS2782" s="1"/>
      <c r="QKT2782" s="1"/>
      <c r="QKU2782" s="1"/>
      <c r="QKV2782" s="1"/>
      <c r="QKW2782" s="1"/>
      <c r="QKX2782" s="1"/>
      <c r="QKY2782" s="1"/>
      <c r="QKZ2782" s="1"/>
      <c r="QLA2782" s="1"/>
      <c r="QLB2782" s="1"/>
      <c r="QLC2782" s="1"/>
      <c r="QLD2782" s="1"/>
      <c r="QLE2782" s="1"/>
      <c r="QLF2782" s="1"/>
      <c r="QLG2782" s="1"/>
      <c r="QLH2782" s="1"/>
      <c r="QLI2782" s="1"/>
      <c r="QLJ2782" s="1"/>
      <c r="QLK2782" s="1"/>
      <c r="QLL2782" s="1"/>
      <c r="QLM2782" s="1"/>
      <c r="QLN2782" s="1"/>
      <c r="QLO2782" s="1"/>
      <c r="QLP2782" s="1"/>
      <c r="QLQ2782" s="1"/>
      <c r="QLR2782" s="1"/>
      <c r="QLS2782" s="1"/>
      <c r="QLT2782" s="1"/>
      <c r="QLU2782" s="1"/>
      <c r="QLV2782" s="1"/>
      <c r="QLW2782" s="1"/>
      <c r="QLX2782" s="1"/>
      <c r="QLY2782" s="1"/>
      <c r="QLZ2782" s="1"/>
      <c r="QMA2782" s="1"/>
      <c r="QMB2782" s="1"/>
      <c r="QMC2782" s="1"/>
      <c r="QMD2782" s="1"/>
      <c r="QME2782" s="1"/>
      <c r="QMF2782" s="1"/>
      <c r="QMG2782" s="1"/>
      <c r="QMH2782" s="1"/>
      <c r="QMI2782" s="1"/>
      <c r="QMJ2782" s="1"/>
      <c r="QMK2782" s="1"/>
      <c r="QML2782" s="1"/>
      <c r="QMM2782" s="1"/>
      <c r="QMN2782" s="1"/>
      <c r="QMO2782" s="1"/>
      <c r="QMP2782" s="1"/>
      <c r="QMQ2782" s="1"/>
      <c r="QMR2782" s="1"/>
      <c r="QMS2782" s="1"/>
      <c r="QMT2782" s="1"/>
      <c r="QMU2782" s="1"/>
      <c r="QMV2782" s="1"/>
      <c r="QMW2782" s="1"/>
      <c r="QMX2782" s="1"/>
      <c r="QMY2782" s="1"/>
      <c r="QMZ2782" s="1"/>
      <c r="QNA2782" s="1"/>
      <c r="QNB2782" s="1"/>
      <c r="QNC2782" s="1"/>
      <c r="QND2782" s="1"/>
      <c r="QNE2782" s="1"/>
      <c r="QNF2782" s="1"/>
      <c r="QNG2782" s="1"/>
      <c r="QNH2782" s="1"/>
      <c r="QNI2782" s="1"/>
      <c r="QNJ2782" s="1"/>
      <c r="QNK2782" s="1"/>
      <c r="QNL2782" s="1"/>
      <c r="QNM2782" s="1"/>
      <c r="QNN2782" s="1"/>
      <c r="QNO2782" s="1"/>
      <c r="QNP2782" s="1"/>
      <c r="QNQ2782" s="1"/>
      <c r="QNR2782" s="1"/>
      <c r="QNS2782" s="1"/>
      <c r="QNT2782" s="1"/>
      <c r="QNU2782" s="1"/>
      <c r="QNV2782" s="1"/>
      <c r="QNW2782" s="1"/>
      <c r="QNX2782" s="1"/>
      <c r="QNY2782" s="1"/>
      <c r="QNZ2782" s="1"/>
      <c r="QOA2782" s="1"/>
      <c r="QOB2782" s="1"/>
      <c r="QOC2782" s="1"/>
      <c r="QOD2782" s="1"/>
      <c r="QOE2782" s="1"/>
      <c r="QOF2782" s="1"/>
      <c r="QOG2782" s="1"/>
      <c r="QOH2782" s="1"/>
      <c r="QOI2782" s="1"/>
      <c r="QOJ2782" s="1"/>
      <c r="QOK2782" s="1"/>
      <c r="QOL2782" s="1"/>
      <c r="QOM2782" s="1"/>
      <c r="QON2782" s="1"/>
      <c r="QOO2782" s="1"/>
      <c r="QOP2782" s="1"/>
      <c r="QOQ2782" s="1"/>
      <c r="QOR2782" s="1"/>
      <c r="QOS2782" s="1"/>
      <c r="QOT2782" s="1"/>
      <c r="QOU2782" s="1"/>
      <c r="QOV2782" s="1"/>
      <c r="QOW2782" s="1"/>
      <c r="QOX2782" s="1"/>
      <c r="QOY2782" s="1"/>
      <c r="QOZ2782" s="1"/>
      <c r="QPA2782" s="1"/>
      <c r="QPB2782" s="1"/>
      <c r="QPC2782" s="1"/>
      <c r="QPD2782" s="1"/>
      <c r="QPE2782" s="1"/>
      <c r="QPF2782" s="1"/>
      <c r="QPG2782" s="1"/>
      <c r="QPH2782" s="1"/>
      <c r="QPI2782" s="1"/>
      <c r="QPJ2782" s="1"/>
      <c r="QPK2782" s="1"/>
      <c r="QPL2782" s="1"/>
      <c r="QPM2782" s="1"/>
      <c r="QPN2782" s="1"/>
      <c r="QPO2782" s="1"/>
      <c r="QPP2782" s="1"/>
      <c r="QPQ2782" s="1"/>
      <c r="QPR2782" s="1"/>
      <c r="QPS2782" s="1"/>
      <c r="QPT2782" s="1"/>
      <c r="QPU2782" s="1"/>
      <c r="QPV2782" s="1"/>
      <c r="QPW2782" s="1"/>
      <c r="QPX2782" s="1"/>
      <c r="QPY2782" s="1"/>
      <c r="QPZ2782" s="1"/>
      <c r="QQA2782" s="1"/>
      <c r="QQB2782" s="1"/>
      <c r="QQC2782" s="1"/>
      <c r="QQD2782" s="1"/>
      <c r="QQE2782" s="1"/>
      <c r="QQF2782" s="1"/>
      <c r="QQG2782" s="1"/>
      <c r="QQH2782" s="1"/>
      <c r="QQI2782" s="1"/>
      <c r="QQJ2782" s="1"/>
      <c r="QQK2782" s="1"/>
      <c r="QQL2782" s="1"/>
      <c r="QQM2782" s="1"/>
      <c r="QQN2782" s="1"/>
      <c r="QQO2782" s="1"/>
      <c r="QQP2782" s="1"/>
      <c r="QQQ2782" s="1"/>
      <c r="QQR2782" s="1"/>
      <c r="QQS2782" s="1"/>
      <c r="QQT2782" s="1"/>
      <c r="QQU2782" s="1"/>
      <c r="QQV2782" s="1"/>
      <c r="QQW2782" s="1"/>
      <c r="QQX2782" s="1"/>
      <c r="QQY2782" s="1"/>
      <c r="QQZ2782" s="1"/>
      <c r="QRA2782" s="1"/>
      <c r="QRB2782" s="1"/>
      <c r="QRC2782" s="1"/>
      <c r="QRD2782" s="1"/>
      <c r="QRE2782" s="1"/>
      <c r="QRF2782" s="1"/>
      <c r="QRG2782" s="1"/>
      <c r="QRH2782" s="1"/>
      <c r="QRI2782" s="1"/>
      <c r="QRJ2782" s="1"/>
      <c r="QRK2782" s="1"/>
      <c r="QRL2782" s="1"/>
      <c r="QRM2782" s="1"/>
      <c r="QRN2782" s="1"/>
      <c r="QRO2782" s="1"/>
      <c r="QRP2782" s="1"/>
      <c r="QRQ2782" s="1"/>
      <c r="QRR2782" s="1"/>
      <c r="QRS2782" s="1"/>
      <c r="QRT2782" s="1"/>
      <c r="QRU2782" s="1"/>
      <c r="QRV2782" s="1"/>
      <c r="QRW2782" s="1"/>
      <c r="QRX2782" s="1"/>
      <c r="QRY2782" s="1"/>
      <c r="QRZ2782" s="1"/>
      <c r="QSA2782" s="1"/>
      <c r="QSB2782" s="1"/>
      <c r="QSC2782" s="1"/>
      <c r="QSD2782" s="1"/>
      <c r="QSE2782" s="1"/>
      <c r="QSF2782" s="1"/>
      <c r="QSG2782" s="1"/>
      <c r="QSH2782" s="1"/>
      <c r="QSI2782" s="1"/>
      <c r="QSJ2782" s="1"/>
      <c r="QSK2782" s="1"/>
      <c r="QSL2782" s="1"/>
      <c r="QSM2782" s="1"/>
      <c r="QSN2782" s="1"/>
      <c r="QSO2782" s="1"/>
      <c r="QSP2782" s="1"/>
      <c r="QSQ2782" s="1"/>
      <c r="QSR2782" s="1"/>
      <c r="QSS2782" s="1"/>
      <c r="QST2782" s="1"/>
      <c r="QSU2782" s="1"/>
      <c r="QSV2782" s="1"/>
      <c r="QSW2782" s="1"/>
      <c r="QSX2782" s="1"/>
      <c r="QSY2782" s="1"/>
      <c r="QSZ2782" s="1"/>
      <c r="QTA2782" s="1"/>
      <c r="QTB2782" s="1"/>
      <c r="QTC2782" s="1"/>
      <c r="QTD2782" s="1"/>
      <c r="QTE2782" s="1"/>
      <c r="QTF2782" s="1"/>
      <c r="QTG2782" s="1"/>
      <c r="QTH2782" s="1"/>
      <c r="QTI2782" s="1"/>
      <c r="QTJ2782" s="1"/>
      <c r="QTK2782" s="1"/>
      <c r="QTL2782" s="1"/>
      <c r="QTM2782" s="1"/>
      <c r="QTN2782" s="1"/>
      <c r="QTO2782" s="1"/>
      <c r="QTP2782" s="1"/>
      <c r="QTQ2782" s="1"/>
      <c r="QTR2782" s="1"/>
      <c r="QTS2782" s="1"/>
      <c r="QTT2782" s="1"/>
      <c r="QTU2782" s="1"/>
      <c r="QTV2782" s="1"/>
      <c r="QTW2782" s="1"/>
      <c r="QTX2782" s="1"/>
      <c r="QTY2782" s="1"/>
      <c r="QTZ2782" s="1"/>
      <c r="QUA2782" s="1"/>
      <c r="QUB2782" s="1"/>
      <c r="QUC2782" s="1"/>
      <c r="QUD2782" s="1"/>
      <c r="QUE2782" s="1"/>
      <c r="QUF2782" s="1"/>
      <c r="QUG2782" s="1"/>
      <c r="QUH2782" s="1"/>
      <c r="QUI2782" s="1"/>
      <c r="QUJ2782" s="1"/>
      <c r="QUK2782" s="1"/>
      <c r="QUL2782" s="1"/>
      <c r="QUM2782" s="1"/>
      <c r="QUN2782" s="1"/>
      <c r="QUO2782" s="1"/>
      <c r="QUP2782" s="1"/>
      <c r="QUQ2782" s="1"/>
      <c r="QUR2782" s="1"/>
      <c r="QUS2782" s="1"/>
      <c r="QUT2782" s="1"/>
      <c r="QUU2782" s="1"/>
      <c r="QUV2782" s="1"/>
      <c r="QUW2782" s="1"/>
      <c r="QUX2782" s="1"/>
      <c r="QUY2782" s="1"/>
      <c r="QUZ2782" s="1"/>
      <c r="QVA2782" s="1"/>
      <c r="QVB2782" s="1"/>
      <c r="QVC2782" s="1"/>
      <c r="QVD2782" s="1"/>
      <c r="QVE2782" s="1"/>
      <c r="QVF2782" s="1"/>
      <c r="QVG2782" s="1"/>
      <c r="QVH2782" s="1"/>
      <c r="QVI2782" s="1"/>
      <c r="QVJ2782" s="1"/>
      <c r="QVK2782" s="1"/>
      <c r="QVL2782" s="1"/>
      <c r="QVM2782" s="1"/>
      <c r="QVN2782" s="1"/>
      <c r="QVO2782" s="1"/>
      <c r="QVP2782" s="1"/>
      <c r="QVQ2782" s="1"/>
      <c r="QVR2782" s="1"/>
      <c r="QVS2782" s="1"/>
      <c r="QVT2782" s="1"/>
      <c r="QVU2782" s="1"/>
      <c r="QVV2782" s="1"/>
      <c r="QVW2782" s="1"/>
      <c r="QVX2782" s="1"/>
      <c r="QVY2782" s="1"/>
      <c r="QVZ2782" s="1"/>
      <c r="QWA2782" s="1"/>
      <c r="QWB2782" s="1"/>
      <c r="QWC2782" s="1"/>
      <c r="QWD2782" s="1"/>
      <c r="QWE2782" s="1"/>
      <c r="QWF2782" s="1"/>
      <c r="QWG2782" s="1"/>
      <c r="QWH2782" s="1"/>
      <c r="QWI2782" s="1"/>
      <c r="QWJ2782" s="1"/>
      <c r="QWK2782" s="1"/>
      <c r="QWL2782" s="1"/>
      <c r="QWM2782" s="1"/>
      <c r="QWN2782" s="1"/>
      <c r="QWO2782" s="1"/>
      <c r="QWP2782" s="1"/>
      <c r="QWQ2782" s="1"/>
      <c r="QWR2782" s="1"/>
      <c r="QWS2782" s="1"/>
      <c r="QWT2782" s="1"/>
      <c r="QWU2782" s="1"/>
      <c r="QWV2782" s="1"/>
      <c r="QWW2782" s="1"/>
      <c r="QWX2782" s="1"/>
      <c r="QWY2782" s="1"/>
      <c r="QWZ2782" s="1"/>
      <c r="QXA2782" s="1"/>
      <c r="QXB2782" s="1"/>
      <c r="QXC2782" s="1"/>
      <c r="QXD2782" s="1"/>
      <c r="QXE2782" s="1"/>
      <c r="QXF2782" s="1"/>
      <c r="QXG2782" s="1"/>
      <c r="QXH2782" s="1"/>
      <c r="QXI2782" s="1"/>
      <c r="QXJ2782" s="1"/>
      <c r="QXK2782" s="1"/>
      <c r="QXL2782" s="1"/>
      <c r="QXM2782" s="1"/>
      <c r="QXN2782" s="1"/>
      <c r="QXO2782" s="1"/>
      <c r="QXP2782" s="1"/>
      <c r="QXQ2782" s="1"/>
      <c r="QXR2782" s="1"/>
      <c r="QXS2782" s="1"/>
      <c r="QXT2782" s="1"/>
      <c r="QXU2782" s="1"/>
      <c r="QXV2782" s="1"/>
      <c r="QXW2782" s="1"/>
      <c r="QXX2782" s="1"/>
      <c r="QXY2782" s="1"/>
      <c r="QXZ2782" s="1"/>
      <c r="QYA2782" s="1"/>
      <c r="QYB2782" s="1"/>
      <c r="QYC2782" s="1"/>
      <c r="QYD2782" s="1"/>
      <c r="QYE2782" s="1"/>
      <c r="QYF2782" s="1"/>
      <c r="QYG2782" s="1"/>
      <c r="QYH2782" s="1"/>
      <c r="QYI2782" s="1"/>
      <c r="QYJ2782" s="1"/>
      <c r="QYK2782" s="1"/>
      <c r="QYL2782" s="1"/>
      <c r="QYM2782" s="1"/>
      <c r="QYN2782" s="1"/>
      <c r="QYO2782" s="1"/>
      <c r="QYP2782" s="1"/>
      <c r="QYQ2782" s="1"/>
      <c r="QYR2782" s="1"/>
      <c r="QYS2782" s="1"/>
      <c r="QYT2782" s="1"/>
      <c r="QYU2782" s="1"/>
      <c r="QYV2782" s="1"/>
      <c r="QYW2782" s="1"/>
      <c r="QYX2782" s="1"/>
      <c r="QYY2782" s="1"/>
      <c r="QYZ2782" s="1"/>
      <c r="QZA2782" s="1"/>
      <c r="QZB2782" s="1"/>
      <c r="QZC2782" s="1"/>
      <c r="QZD2782" s="1"/>
      <c r="QZE2782" s="1"/>
      <c r="QZF2782" s="1"/>
      <c r="QZG2782" s="1"/>
      <c r="QZH2782" s="1"/>
      <c r="QZI2782" s="1"/>
      <c r="QZJ2782" s="1"/>
      <c r="QZK2782" s="1"/>
      <c r="QZL2782" s="1"/>
      <c r="QZM2782" s="1"/>
      <c r="QZN2782" s="1"/>
      <c r="QZO2782" s="1"/>
      <c r="QZP2782" s="1"/>
      <c r="QZQ2782" s="1"/>
      <c r="QZR2782" s="1"/>
      <c r="QZS2782" s="1"/>
      <c r="QZT2782" s="1"/>
      <c r="QZU2782" s="1"/>
      <c r="QZV2782" s="1"/>
      <c r="QZW2782" s="1"/>
      <c r="QZX2782" s="1"/>
      <c r="QZY2782" s="1"/>
      <c r="QZZ2782" s="1"/>
      <c r="RAA2782" s="1"/>
      <c r="RAB2782" s="1"/>
      <c r="RAC2782" s="1"/>
      <c r="RAD2782" s="1"/>
      <c r="RAE2782" s="1"/>
      <c r="RAF2782" s="1"/>
      <c r="RAG2782" s="1"/>
      <c r="RAH2782" s="1"/>
      <c r="RAI2782" s="1"/>
      <c r="RAJ2782" s="1"/>
      <c r="RAK2782" s="1"/>
      <c r="RAL2782" s="1"/>
      <c r="RAM2782" s="1"/>
      <c r="RAN2782" s="1"/>
      <c r="RAO2782" s="1"/>
      <c r="RAP2782" s="1"/>
      <c r="RAQ2782" s="1"/>
      <c r="RAR2782" s="1"/>
      <c r="RAS2782" s="1"/>
      <c r="RAT2782" s="1"/>
      <c r="RAU2782" s="1"/>
      <c r="RAV2782" s="1"/>
      <c r="RAW2782" s="1"/>
      <c r="RAX2782" s="1"/>
      <c r="RAY2782" s="1"/>
      <c r="RAZ2782" s="1"/>
      <c r="RBA2782" s="1"/>
      <c r="RBB2782" s="1"/>
      <c r="RBC2782" s="1"/>
      <c r="RBD2782" s="1"/>
      <c r="RBE2782" s="1"/>
      <c r="RBF2782" s="1"/>
      <c r="RBG2782" s="1"/>
      <c r="RBH2782" s="1"/>
      <c r="RBI2782" s="1"/>
      <c r="RBJ2782" s="1"/>
      <c r="RBK2782" s="1"/>
      <c r="RBL2782" s="1"/>
      <c r="RBM2782" s="1"/>
      <c r="RBN2782" s="1"/>
      <c r="RBO2782" s="1"/>
      <c r="RBP2782" s="1"/>
      <c r="RBQ2782" s="1"/>
      <c r="RBR2782" s="1"/>
      <c r="RBS2782" s="1"/>
      <c r="RBT2782" s="1"/>
      <c r="RBU2782" s="1"/>
      <c r="RBV2782" s="1"/>
      <c r="RBW2782" s="1"/>
      <c r="RBX2782" s="1"/>
      <c r="RBY2782" s="1"/>
      <c r="RBZ2782" s="1"/>
      <c r="RCA2782" s="1"/>
      <c r="RCB2782" s="1"/>
      <c r="RCC2782" s="1"/>
      <c r="RCD2782" s="1"/>
      <c r="RCE2782" s="1"/>
      <c r="RCF2782" s="1"/>
      <c r="RCG2782" s="1"/>
      <c r="RCH2782" s="1"/>
      <c r="RCI2782" s="1"/>
      <c r="RCJ2782" s="1"/>
      <c r="RCK2782" s="1"/>
      <c r="RCL2782" s="1"/>
      <c r="RCM2782" s="1"/>
      <c r="RCN2782" s="1"/>
      <c r="RCO2782" s="1"/>
      <c r="RCP2782" s="1"/>
      <c r="RCQ2782" s="1"/>
      <c r="RCR2782" s="1"/>
      <c r="RCS2782" s="1"/>
      <c r="RCT2782" s="1"/>
      <c r="RCU2782" s="1"/>
      <c r="RCV2782" s="1"/>
      <c r="RCW2782" s="1"/>
      <c r="RCX2782" s="1"/>
      <c r="RCY2782" s="1"/>
      <c r="RCZ2782" s="1"/>
      <c r="RDA2782" s="1"/>
      <c r="RDB2782" s="1"/>
      <c r="RDC2782" s="1"/>
      <c r="RDD2782" s="1"/>
      <c r="RDE2782" s="1"/>
      <c r="RDF2782" s="1"/>
      <c r="RDG2782" s="1"/>
      <c r="RDH2782" s="1"/>
      <c r="RDI2782" s="1"/>
      <c r="RDJ2782" s="1"/>
      <c r="RDK2782" s="1"/>
      <c r="RDL2782" s="1"/>
      <c r="RDM2782" s="1"/>
      <c r="RDN2782" s="1"/>
      <c r="RDO2782" s="1"/>
      <c r="RDP2782" s="1"/>
      <c r="RDQ2782" s="1"/>
      <c r="RDR2782" s="1"/>
      <c r="RDS2782" s="1"/>
      <c r="RDT2782" s="1"/>
      <c r="RDU2782" s="1"/>
      <c r="RDV2782" s="1"/>
      <c r="RDW2782" s="1"/>
      <c r="RDX2782" s="1"/>
      <c r="RDY2782" s="1"/>
      <c r="RDZ2782" s="1"/>
      <c r="REA2782" s="1"/>
      <c r="REB2782" s="1"/>
      <c r="REC2782" s="1"/>
      <c r="RED2782" s="1"/>
      <c r="REE2782" s="1"/>
      <c r="REF2782" s="1"/>
      <c r="REG2782" s="1"/>
      <c r="REH2782" s="1"/>
      <c r="REI2782" s="1"/>
      <c r="REJ2782" s="1"/>
      <c r="REK2782" s="1"/>
      <c r="REL2782" s="1"/>
      <c r="REM2782" s="1"/>
      <c r="REN2782" s="1"/>
      <c r="REO2782" s="1"/>
      <c r="REP2782" s="1"/>
      <c r="REQ2782" s="1"/>
      <c r="RER2782" s="1"/>
      <c r="RES2782" s="1"/>
      <c r="RET2782" s="1"/>
      <c r="REU2782" s="1"/>
      <c r="REV2782" s="1"/>
      <c r="REW2782" s="1"/>
      <c r="REX2782" s="1"/>
      <c r="REY2782" s="1"/>
      <c r="REZ2782" s="1"/>
      <c r="RFA2782" s="1"/>
      <c r="RFB2782" s="1"/>
      <c r="RFC2782" s="1"/>
      <c r="RFD2782" s="1"/>
      <c r="RFE2782" s="1"/>
      <c r="RFF2782" s="1"/>
      <c r="RFG2782" s="1"/>
      <c r="RFH2782" s="1"/>
      <c r="RFI2782" s="1"/>
      <c r="RFJ2782" s="1"/>
      <c r="RFK2782" s="1"/>
      <c r="RFL2782" s="1"/>
      <c r="RFM2782" s="1"/>
      <c r="RFN2782" s="1"/>
      <c r="RFO2782" s="1"/>
      <c r="RFP2782" s="1"/>
      <c r="RFQ2782" s="1"/>
      <c r="RFR2782" s="1"/>
      <c r="RFS2782" s="1"/>
      <c r="RFT2782" s="1"/>
      <c r="RFU2782" s="1"/>
      <c r="RFV2782" s="1"/>
      <c r="RFW2782" s="1"/>
      <c r="RFX2782" s="1"/>
      <c r="RFY2782" s="1"/>
      <c r="RFZ2782" s="1"/>
      <c r="RGA2782" s="1"/>
      <c r="RGB2782" s="1"/>
      <c r="RGC2782" s="1"/>
      <c r="RGD2782" s="1"/>
      <c r="RGE2782" s="1"/>
      <c r="RGF2782" s="1"/>
      <c r="RGG2782" s="1"/>
      <c r="RGH2782" s="1"/>
      <c r="RGI2782" s="1"/>
      <c r="RGJ2782" s="1"/>
      <c r="RGK2782" s="1"/>
      <c r="RGL2782" s="1"/>
      <c r="RGM2782" s="1"/>
      <c r="RGN2782" s="1"/>
      <c r="RGO2782" s="1"/>
      <c r="RGP2782" s="1"/>
      <c r="RGQ2782" s="1"/>
      <c r="RGR2782" s="1"/>
      <c r="RGS2782" s="1"/>
      <c r="RGT2782" s="1"/>
      <c r="RGU2782" s="1"/>
      <c r="RGV2782" s="1"/>
      <c r="RGW2782" s="1"/>
      <c r="RGX2782" s="1"/>
      <c r="RGY2782" s="1"/>
      <c r="RGZ2782" s="1"/>
      <c r="RHA2782" s="1"/>
      <c r="RHB2782" s="1"/>
      <c r="RHC2782" s="1"/>
      <c r="RHD2782" s="1"/>
      <c r="RHE2782" s="1"/>
      <c r="RHF2782" s="1"/>
      <c r="RHG2782" s="1"/>
      <c r="RHH2782" s="1"/>
      <c r="RHI2782" s="1"/>
      <c r="RHJ2782" s="1"/>
      <c r="RHK2782" s="1"/>
      <c r="RHL2782" s="1"/>
      <c r="RHM2782" s="1"/>
      <c r="RHN2782" s="1"/>
      <c r="RHO2782" s="1"/>
      <c r="RHP2782" s="1"/>
      <c r="RHQ2782" s="1"/>
      <c r="RHR2782" s="1"/>
      <c r="RHS2782" s="1"/>
      <c r="RHT2782" s="1"/>
      <c r="RHU2782" s="1"/>
      <c r="RHV2782" s="1"/>
      <c r="RHW2782" s="1"/>
      <c r="RHX2782" s="1"/>
      <c r="RHY2782" s="1"/>
      <c r="RHZ2782" s="1"/>
      <c r="RIA2782" s="1"/>
      <c r="RIB2782" s="1"/>
      <c r="RIC2782" s="1"/>
      <c r="RID2782" s="1"/>
      <c r="RIE2782" s="1"/>
      <c r="RIF2782" s="1"/>
      <c r="RIG2782" s="1"/>
      <c r="RIH2782" s="1"/>
      <c r="RII2782" s="1"/>
      <c r="RIJ2782" s="1"/>
      <c r="RIK2782" s="1"/>
      <c r="RIL2782" s="1"/>
      <c r="RIM2782" s="1"/>
      <c r="RIN2782" s="1"/>
      <c r="RIO2782" s="1"/>
      <c r="RIP2782" s="1"/>
      <c r="RIQ2782" s="1"/>
      <c r="RIR2782" s="1"/>
      <c r="RIS2782" s="1"/>
      <c r="RIT2782" s="1"/>
      <c r="RIU2782" s="1"/>
      <c r="RIV2782" s="1"/>
      <c r="RIW2782" s="1"/>
      <c r="RIX2782" s="1"/>
      <c r="RIY2782" s="1"/>
      <c r="RIZ2782" s="1"/>
      <c r="RJA2782" s="1"/>
      <c r="RJB2782" s="1"/>
      <c r="RJC2782" s="1"/>
      <c r="RJD2782" s="1"/>
      <c r="RJE2782" s="1"/>
      <c r="RJF2782" s="1"/>
      <c r="RJG2782" s="1"/>
      <c r="RJH2782" s="1"/>
      <c r="RJI2782" s="1"/>
      <c r="RJJ2782" s="1"/>
      <c r="RJK2782" s="1"/>
      <c r="RJL2782" s="1"/>
      <c r="RJM2782" s="1"/>
      <c r="RJN2782" s="1"/>
      <c r="RJO2782" s="1"/>
      <c r="RJP2782" s="1"/>
      <c r="RJQ2782" s="1"/>
      <c r="RJR2782" s="1"/>
      <c r="RJS2782" s="1"/>
      <c r="RJT2782" s="1"/>
      <c r="RJU2782" s="1"/>
      <c r="RJV2782" s="1"/>
      <c r="RJW2782" s="1"/>
      <c r="RJX2782" s="1"/>
      <c r="RJY2782" s="1"/>
      <c r="RJZ2782" s="1"/>
      <c r="RKA2782" s="1"/>
      <c r="RKB2782" s="1"/>
      <c r="RKC2782" s="1"/>
      <c r="RKD2782" s="1"/>
      <c r="RKE2782" s="1"/>
      <c r="RKF2782" s="1"/>
      <c r="RKG2782" s="1"/>
      <c r="RKH2782" s="1"/>
      <c r="RKI2782" s="1"/>
      <c r="RKJ2782" s="1"/>
      <c r="RKK2782" s="1"/>
      <c r="RKL2782" s="1"/>
      <c r="RKM2782" s="1"/>
      <c r="RKN2782" s="1"/>
      <c r="RKO2782" s="1"/>
      <c r="RKP2782" s="1"/>
      <c r="RKQ2782" s="1"/>
      <c r="RKR2782" s="1"/>
      <c r="RKS2782" s="1"/>
      <c r="RKT2782" s="1"/>
      <c r="RKU2782" s="1"/>
      <c r="RKV2782" s="1"/>
      <c r="RKW2782" s="1"/>
      <c r="RKX2782" s="1"/>
      <c r="RKY2782" s="1"/>
      <c r="RKZ2782" s="1"/>
      <c r="RLA2782" s="1"/>
      <c r="RLB2782" s="1"/>
      <c r="RLC2782" s="1"/>
      <c r="RLD2782" s="1"/>
      <c r="RLE2782" s="1"/>
      <c r="RLF2782" s="1"/>
      <c r="RLG2782" s="1"/>
      <c r="RLH2782" s="1"/>
      <c r="RLI2782" s="1"/>
      <c r="RLJ2782" s="1"/>
      <c r="RLK2782" s="1"/>
      <c r="RLL2782" s="1"/>
      <c r="RLM2782" s="1"/>
      <c r="RLN2782" s="1"/>
      <c r="RLO2782" s="1"/>
      <c r="RLP2782" s="1"/>
      <c r="RLQ2782" s="1"/>
      <c r="RLR2782" s="1"/>
      <c r="RLS2782" s="1"/>
      <c r="RLT2782" s="1"/>
      <c r="RLU2782" s="1"/>
      <c r="RLV2782" s="1"/>
      <c r="RLW2782" s="1"/>
      <c r="RLX2782" s="1"/>
      <c r="RLY2782" s="1"/>
      <c r="RLZ2782" s="1"/>
      <c r="RMA2782" s="1"/>
      <c r="RMB2782" s="1"/>
      <c r="RMC2782" s="1"/>
      <c r="RMD2782" s="1"/>
      <c r="RME2782" s="1"/>
      <c r="RMF2782" s="1"/>
      <c r="RMG2782" s="1"/>
      <c r="RMH2782" s="1"/>
      <c r="RMI2782" s="1"/>
      <c r="RMJ2782" s="1"/>
      <c r="RMK2782" s="1"/>
      <c r="RML2782" s="1"/>
      <c r="RMM2782" s="1"/>
      <c r="RMN2782" s="1"/>
      <c r="RMO2782" s="1"/>
      <c r="RMP2782" s="1"/>
      <c r="RMQ2782" s="1"/>
      <c r="RMR2782" s="1"/>
      <c r="RMS2782" s="1"/>
      <c r="RMT2782" s="1"/>
      <c r="RMU2782" s="1"/>
      <c r="RMV2782" s="1"/>
      <c r="RMW2782" s="1"/>
      <c r="RMX2782" s="1"/>
      <c r="RMY2782" s="1"/>
      <c r="RMZ2782" s="1"/>
      <c r="RNA2782" s="1"/>
      <c r="RNB2782" s="1"/>
      <c r="RNC2782" s="1"/>
      <c r="RND2782" s="1"/>
      <c r="RNE2782" s="1"/>
      <c r="RNF2782" s="1"/>
      <c r="RNG2782" s="1"/>
      <c r="RNH2782" s="1"/>
      <c r="RNI2782" s="1"/>
      <c r="RNJ2782" s="1"/>
      <c r="RNK2782" s="1"/>
      <c r="RNL2782" s="1"/>
      <c r="RNM2782" s="1"/>
      <c r="RNN2782" s="1"/>
      <c r="RNO2782" s="1"/>
      <c r="RNP2782" s="1"/>
      <c r="RNQ2782" s="1"/>
      <c r="RNR2782" s="1"/>
      <c r="RNS2782" s="1"/>
      <c r="RNT2782" s="1"/>
      <c r="RNU2782" s="1"/>
      <c r="RNV2782" s="1"/>
      <c r="RNW2782" s="1"/>
      <c r="RNX2782" s="1"/>
      <c r="RNY2782" s="1"/>
      <c r="RNZ2782" s="1"/>
      <c r="ROA2782" s="1"/>
      <c r="ROB2782" s="1"/>
      <c r="ROC2782" s="1"/>
      <c r="ROD2782" s="1"/>
      <c r="ROE2782" s="1"/>
      <c r="ROF2782" s="1"/>
      <c r="ROG2782" s="1"/>
      <c r="ROH2782" s="1"/>
      <c r="ROI2782" s="1"/>
      <c r="ROJ2782" s="1"/>
      <c r="ROK2782" s="1"/>
      <c r="ROL2782" s="1"/>
      <c r="ROM2782" s="1"/>
      <c r="RON2782" s="1"/>
      <c r="ROO2782" s="1"/>
      <c r="ROP2782" s="1"/>
      <c r="ROQ2782" s="1"/>
      <c r="ROR2782" s="1"/>
      <c r="ROS2782" s="1"/>
      <c r="ROT2782" s="1"/>
      <c r="ROU2782" s="1"/>
      <c r="ROV2782" s="1"/>
      <c r="ROW2782" s="1"/>
      <c r="ROX2782" s="1"/>
      <c r="ROY2782" s="1"/>
      <c r="ROZ2782" s="1"/>
      <c r="RPA2782" s="1"/>
      <c r="RPB2782" s="1"/>
      <c r="RPC2782" s="1"/>
      <c r="RPD2782" s="1"/>
      <c r="RPE2782" s="1"/>
      <c r="RPF2782" s="1"/>
      <c r="RPG2782" s="1"/>
      <c r="RPH2782" s="1"/>
      <c r="RPI2782" s="1"/>
      <c r="RPJ2782" s="1"/>
      <c r="RPK2782" s="1"/>
      <c r="RPL2782" s="1"/>
      <c r="RPM2782" s="1"/>
      <c r="RPN2782" s="1"/>
      <c r="RPO2782" s="1"/>
      <c r="RPP2782" s="1"/>
      <c r="RPQ2782" s="1"/>
      <c r="RPR2782" s="1"/>
      <c r="RPS2782" s="1"/>
      <c r="RPT2782" s="1"/>
      <c r="RPU2782" s="1"/>
      <c r="RPV2782" s="1"/>
      <c r="RPW2782" s="1"/>
      <c r="RPX2782" s="1"/>
      <c r="RPY2782" s="1"/>
      <c r="RPZ2782" s="1"/>
      <c r="RQA2782" s="1"/>
      <c r="RQB2782" s="1"/>
      <c r="RQC2782" s="1"/>
      <c r="RQD2782" s="1"/>
      <c r="RQE2782" s="1"/>
      <c r="RQF2782" s="1"/>
      <c r="RQG2782" s="1"/>
      <c r="RQH2782" s="1"/>
      <c r="RQI2782" s="1"/>
      <c r="RQJ2782" s="1"/>
      <c r="RQK2782" s="1"/>
      <c r="RQL2782" s="1"/>
      <c r="RQM2782" s="1"/>
      <c r="RQN2782" s="1"/>
      <c r="RQO2782" s="1"/>
      <c r="RQP2782" s="1"/>
      <c r="RQQ2782" s="1"/>
      <c r="RQR2782" s="1"/>
      <c r="RQS2782" s="1"/>
      <c r="RQT2782" s="1"/>
      <c r="RQU2782" s="1"/>
      <c r="RQV2782" s="1"/>
      <c r="RQW2782" s="1"/>
      <c r="RQX2782" s="1"/>
      <c r="RQY2782" s="1"/>
      <c r="RQZ2782" s="1"/>
      <c r="RRA2782" s="1"/>
      <c r="RRB2782" s="1"/>
      <c r="RRC2782" s="1"/>
      <c r="RRD2782" s="1"/>
      <c r="RRE2782" s="1"/>
      <c r="RRF2782" s="1"/>
      <c r="RRG2782" s="1"/>
      <c r="RRH2782" s="1"/>
      <c r="RRI2782" s="1"/>
      <c r="RRJ2782" s="1"/>
      <c r="RRK2782" s="1"/>
      <c r="RRL2782" s="1"/>
      <c r="RRM2782" s="1"/>
      <c r="RRN2782" s="1"/>
      <c r="RRO2782" s="1"/>
      <c r="RRP2782" s="1"/>
      <c r="RRQ2782" s="1"/>
      <c r="RRR2782" s="1"/>
      <c r="RRS2782" s="1"/>
      <c r="RRT2782" s="1"/>
      <c r="RRU2782" s="1"/>
      <c r="RRV2782" s="1"/>
      <c r="RRW2782" s="1"/>
      <c r="RRX2782" s="1"/>
      <c r="RRY2782" s="1"/>
      <c r="RRZ2782" s="1"/>
      <c r="RSA2782" s="1"/>
      <c r="RSB2782" s="1"/>
      <c r="RSC2782" s="1"/>
      <c r="RSD2782" s="1"/>
      <c r="RSE2782" s="1"/>
      <c r="RSF2782" s="1"/>
      <c r="RSG2782" s="1"/>
      <c r="RSH2782" s="1"/>
      <c r="RSI2782" s="1"/>
      <c r="RSJ2782" s="1"/>
      <c r="RSK2782" s="1"/>
      <c r="RSL2782" s="1"/>
      <c r="RSM2782" s="1"/>
      <c r="RSN2782" s="1"/>
      <c r="RSO2782" s="1"/>
      <c r="RSP2782" s="1"/>
      <c r="RSQ2782" s="1"/>
      <c r="RSR2782" s="1"/>
      <c r="RSS2782" s="1"/>
      <c r="RST2782" s="1"/>
      <c r="RSU2782" s="1"/>
      <c r="RSV2782" s="1"/>
      <c r="RSW2782" s="1"/>
      <c r="RSX2782" s="1"/>
      <c r="RSY2782" s="1"/>
      <c r="RSZ2782" s="1"/>
      <c r="RTA2782" s="1"/>
      <c r="RTB2782" s="1"/>
      <c r="RTC2782" s="1"/>
      <c r="RTD2782" s="1"/>
      <c r="RTE2782" s="1"/>
      <c r="RTF2782" s="1"/>
      <c r="RTG2782" s="1"/>
      <c r="RTH2782" s="1"/>
      <c r="RTI2782" s="1"/>
      <c r="RTJ2782" s="1"/>
      <c r="RTK2782" s="1"/>
      <c r="RTL2782" s="1"/>
      <c r="RTM2782" s="1"/>
      <c r="RTN2782" s="1"/>
      <c r="RTO2782" s="1"/>
      <c r="RTP2782" s="1"/>
      <c r="RTQ2782" s="1"/>
      <c r="RTR2782" s="1"/>
      <c r="RTS2782" s="1"/>
      <c r="RTT2782" s="1"/>
      <c r="RTU2782" s="1"/>
      <c r="RTV2782" s="1"/>
      <c r="RTW2782" s="1"/>
      <c r="RTX2782" s="1"/>
      <c r="RTY2782" s="1"/>
      <c r="RTZ2782" s="1"/>
      <c r="RUA2782" s="1"/>
      <c r="RUB2782" s="1"/>
      <c r="RUC2782" s="1"/>
      <c r="RUD2782" s="1"/>
      <c r="RUE2782" s="1"/>
      <c r="RUF2782" s="1"/>
      <c r="RUG2782" s="1"/>
      <c r="RUH2782" s="1"/>
      <c r="RUI2782" s="1"/>
      <c r="RUJ2782" s="1"/>
      <c r="RUK2782" s="1"/>
      <c r="RUL2782" s="1"/>
      <c r="RUM2782" s="1"/>
      <c r="RUN2782" s="1"/>
      <c r="RUO2782" s="1"/>
      <c r="RUP2782" s="1"/>
      <c r="RUQ2782" s="1"/>
      <c r="RUR2782" s="1"/>
      <c r="RUS2782" s="1"/>
      <c r="RUT2782" s="1"/>
      <c r="RUU2782" s="1"/>
      <c r="RUV2782" s="1"/>
      <c r="RUW2782" s="1"/>
      <c r="RUX2782" s="1"/>
      <c r="RUY2782" s="1"/>
      <c r="RUZ2782" s="1"/>
      <c r="RVA2782" s="1"/>
      <c r="RVB2782" s="1"/>
      <c r="RVC2782" s="1"/>
      <c r="RVD2782" s="1"/>
      <c r="RVE2782" s="1"/>
      <c r="RVF2782" s="1"/>
      <c r="RVG2782" s="1"/>
      <c r="RVH2782" s="1"/>
      <c r="RVI2782" s="1"/>
      <c r="RVJ2782" s="1"/>
      <c r="RVK2782" s="1"/>
      <c r="RVL2782" s="1"/>
      <c r="RVM2782" s="1"/>
      <c r="RVN2782" s="1"/>
      <c r="RVO2782" s="1"/>
      <c r="RVP2782" s="1"/>
      <c r="RVQ2782" s="1"/>
      <c r="RVR2782" s="1"/>
      <c r="RVS2782" s="1"/>
      <c r="RVT2782" s="1"/>
      <c r="RVU2782" s="1"/>
      <c r="RVV2782" s="1"/>
      <c r="RVW2782" s="1"/>
      <c r="RVX2782" s="1"/>
      <c r="RVY2782" s="1"/>
      <c r="RVZ2782" s="1"/>
      <c r="RWA2782" s="1"/>
      <c r="RWB2782" s="1"/>
      <c r="RWC2782" s="1"/>
      <c r="RWD2782" s="1"/>
      <c r="RWE2782" s="1"/>
      <c r="RWF2782" s="1"/>
      <c r="RWG2782" s="1"/>
      <c r="RWH2782" s="1"/>
      <c r="RWI2782" s="1"/>
      <c r="RWJ2782" s="1"/>
      <c r="RWK2782" s="1"/>
      <c r="RWL2782" s="1"/>
      <c r="RWM2782" s="1"/>
      <c r="RWN2782" s="1"/>
      <c r="RWO2782" s="1"/>
      <c r="RWP2782" s="1"/>
      <c r="RWQ2782" s="1"/>
      <c r="RWR2782" s="1"/>
      <c r="RWS2782" s="1"/>
      <c r="RWT2782" s="1"/>
      <c r="RWU2782" s="1"/>
      <c r="RWV2782" s="1"/>
      <c r="RWW2782" s="1"/>
      <c r="RWX2782" s="1"/>
      <c r="RWY2782" s="1"/>
      <c r="RWZ2782" s="1"/>
      <c r="RXA2782" s="1"/>
      <c r="RXB2782" s="1"/>
      <c r="RXC2782" s="1"/>
      <c r="RXD2782" s="1"/>
      <c r="RXE2782" s="1"/>
      <c r="RXF2782" s="1"/>
      <c r="RXG2782" s="1"/>
      <c r="RXH2782" s="1"/>
      <c r="RXI2782" s="1"/>
      <c r="RXJ2782" s="1"/>
      <c r="RXK2782" s="1"/>
      <c r="RXL2782" s="1"/>
      <c r="RXM2782" s="1"/>
      <c r="RXN2782" s="1"/>
      <c r="RXO2782" s="1"/>
      <c r="RXP2782" s="1"/>
      <c r="RXQ2782" s="1"/>
      <c r="RXR2782" s="1"/>
      <c r="RXS2782" s="1"/>
      <c r="RXT2782" s="1"/>
      <c r="RXU2782" s="1"/>
      <c r="RXV2782" s="1"/>
      <c r="RXW2782" s="1"/>
      <c r="RXX2782" s="1"/>
      <c r="RXY2782" s="1"/>
      <c r="RXZ2782" s="1"/>
      <c r="RYA2782" s="1"/>
      <c r="RYB2782" s="1"/>
      <c r="RYC2782" s="1"/>
      <c r="RYD2782" s="1"/>
      <c r="RYE2782" s="1"/>
      <c r="RYF2782" s="1"/>
      <c r="RYG2782" s="1"/>
      <c r="RYH2782" s="1"/>
      <c r="RYI2782" s="1"/>
      <c r="RYJ2782" s="1"/>
      <c r="RYK2782" s="1"/>
      <c r="RYL2782" s="1"/>
      <c r="RYM2782" s="1"/>
      <c r="RYN2782" s="1"/>
      <c r="RYO2782" s="1"/>
      <c r="RYP2782" s="1"/>
      <c r="RYQ2782" s="1"/>
      <c r="RYR2782" s="1"/>
      <c r="RYS2782" s="1"/>
      <c r="RYT2782" s="1"/>
      <c r="RYU2782" s="1"/>
      <c r="RYV2782" s="1"/>
      <c r="RYW2782" s="1"/>
      <c r="RYX2782" s="1"/>
      <c r="RYY2782" s="1"/>
      <c r="RYZ2782" s="1"/>
      <c r="RZA2782" s="1"/>
      <c r="RZB2782" s="1"/>
      <c r="RZC2782" s="1"/>
      <c r="RZD2782" s="1"/>
      <c r="RZE2782" s="1"/>
      <c r="RZF2782" s="1"/>
      <c r="RZG2782" s="1"/>
      <c r="RZH2782" s="1"/>
      <c r="RZI2782" s="1"/>
      <c r="RZJ2782" s="1"/>
      <c r="RZK2782" s="1"/>
      <c r="RZL2782" s="1"/>
      <c r="RZM2782" s="1"/>
      <c r="RZN2782" s="1"/>
      <c r="RZO2782" s="1"/>
      <c r="RZP2782" s="1"/>
      <c r="RZQ2782" s="1"/>
      <c r="RZR2782" s="1"/>
      <c r="RZS2782" s="1"/>
      <c r="RZT2782" s="1"/>
      <c r="RZU2782" s="1"/>
      <c r="RZV2782" s="1"/>
      <c r="RZW2782" s="1"/>
      <c r="RZX2782" s="1"/>
      <c r="RZY2782" s="1"/>
      <c r="RZZ2782" s="1"/>
      <c r="SAA2782" s="1"/>
      <c r="SAB2782" s="1"/>
      <c r="SAC2782" s="1"/>
      <c r="SAD2782" s="1"/>
      <c r="SAE2782" s="1"/>
      <c r="SAF2782" s="1"/>
      <c r="SAG2782" s="1"/>
      <c r="SAH2782" s="1"/>
      <c r="SAI2782" s="1"/>
      <c r="SAJ2782" s="1"/>
      <c r="SAK2782" s="1"/>
      <c r="SAL2782" s="1"/>
      <c r="SAM2782" s="1"/>
      <c r="SAN2782" s="1"/>
      <c r="SAO2782" s="1"/>
      <c r="SAP2782" s="1"/>
      <c r="SAQ2782" s="1"/>
      <c r="SAR2782" s="1"/>
      <c r="SAS2782" s="1"/>
      <c r="SAT2782" s="1"/>
      <c r="SAU2782" s="1"/>
      <c r="SAV2782" s="1"/>
      <c r="SAW2782" s="1"/>
      <c r="SAX2782" s="1"/>
      <c r="SAY2782" s="1"/>
      <c r="SAZ2782" s="1"/>
      <c r="SBA2782" s="1"/>
      <c r="SBB2782" s="1"/>
      <c r="SBC2782" s="1"/>
      <c r="SBD2782" s="1"/>
      <c r="SBE2782" s="1"/>
      <c r="SBF2782" s="1"/>
      <c r="SBG2782" s="1"/>
      <c r="SBH2782" s="1"/>
      <c r="SBI2782" s="1"/>
      <c r="SBJ2782" s="1"/>
      <c r="SBK2782" s="1"/>
      <c r="SBL2782" s="1"/>
      <c r="SBM2782" s="1"/>
      <c r="SBN2782" s="1"/>
      <c r="SBO2782" s="1"/>
      <c r="SBP2782" s="1"/>
      <c r="SBQ2782" s="1"/>
      <c r="SBR2782" s="1"/>
      <c r="SBS2782" s="1"/>
      <c r="SBT2782" s="1"/>
      <c r="SBU2782" s="1"/>
      <c r="SBV2782" s="1"/>
      <c r="SBW2782" s="1"/>
      <c r="SBX2782" s="1"/>
      <c r="SBY2782" s="1"/>
      <c r="SBZ2782" s="1"/>
      <c r="SCA2782" s="1"/>
      <c r="SCB2782" s="1"/>
      <c r="SCC2782" s="1"/>
      <c r="SCD2782" s="1"/>
      <c r="SCE2782" s="1"/>
      <c r="SCF2782" s="1"/>
      <c r="SCG2782" s="1"/>
      <c r="SCH2782" s="1"/>
      <c r="SCI2782" s="1"/>
      <c r="SCJ2782" s="1"/>
      <c r="SCK2782" s="1"/>
      <c r="SCL2782" s="1"/>
      <c r="SCM2782" s="1"/>
      <c r="SCN2782" s="1"/>
      <c r="SCO2782" s="1"/>
      <c r="SCP2782" s="1"/>
      <c r="SCQ2782" s="1"/>
      <c r="SCR2782" s="1"/>
      <c r="SCS2782" s="1"/>
      <c r="SCT2782" s="1"/>
      <c r="SCU2782" s="1"/>
      <c r="SCV2782" s="1"/>
      <c r="SCW2782" s="1"/>
      <c r="SCX2782" s="1"/>
      <c r="SCY2782" s="1"/>
      <c r="SCZ2782" s="1"/>
      <c r="SDA2782" s="1"/>
      <c r="SDB2782" s="1"/>
      <c r="SDC2782" s="1"/>
      <c r="SDD2782" s="1"/>
      <c r="SDE2782" s="1"/>
      <c r="SDF2782" s="1"/>
      <c r="SDG2782" s="1"/>
      <c r="SDH2782" s="1"/>
      <c r="SDI2782" s="1"/>
      <c r="SDJ2782" s="1"/>
      <c r="SDK2782" s="1"/>
      <c r="SDL2782" s="1"/>
      <c r="SDM2782" s="1"/>
      <c r="SDN2782" s="1"/>
      <c r="SDO2782" s="1"/>
      <c r="SDP2782" s="1"/>
      <c r="SDQ2782" s="1"/>
      <c r="SDR2782" s="1"/>
      <c r="SDS2782" s="1"/>
      <c r="SDT2782" s="1"/>
      <c r="SDU2782" s="1"/>
      <c r="SDV2782" s="1"/>
      <c r="SDW2782" s="1"/>
      <c r="SDX2782" s="1"/>
      <c r="SDY2782" s="1"/>
      <c r="SDZ2782" s="1"/>
      <c r="SEA2782" s="1"/>
      <c r="SEB2782" s="1"/>
      <c r="SEC2782" s="1"/>
      <c r="SED2782" s="1"/>
      <c r="SEE2782" s="1"/>
      <c r="SEF2782" s="1"/>
      <c r="SEG2782" s="1"/>
      <c r="SEH2782" s="1"/>
      <c r="SEI2782" s="1"/>
      <c r="SEJ2782" s="1"/>
      <c r="SEK2782" s="1"/>
      <c r="SEL2782" s="1"/>
      <c r="SEM2782" s="1"/>
      <c r="SEN2782" s="1"/>
      <c r="SEO2782" s="1"/>
      <c r="SEP2782" s="1"/>
      <c r="SEQ2782" s="1"/>
      <c r="SER2782" s="1"/>
      <c r="SES2782" s="1"/>
      <c r="SET2782" s="1"/>
      <c r="SEU2782" s="1"/>
      <c r="SEV2782" s="1"/>
      <c r="SEW2782" s="1"/>
      <c r="SEX2782" s="1"/>
      <c r="SEY2782" s="1"/>
      <c r="SEZ2782" s="1"/>
      <c r="SFA2782" s="1"/>
      <c r="SFB2782" s="1"/>
      <c r="SFC2782" s="1"/>
      <c r="SFD2782" s="1"/>
      <c r="SFE2782" s="1"/>
      <c r="SFF2782" s="1"/>
      <c r="SFG2782" s="1"/>
      <c r="SFH2782" s="1"/>
      <c r="SFI2782" s="1"/>
      <c r="SFJ2782" s="1"/>
      <c r="SFK2782" s="1"/>
      <c r="SFL2782" s="1"/>
      <c r="SFM2782" s="1"/>
      <c r="SFN2782" s="1"/>
      <c r="SFO2782" s="1"/>
      <c r="SFP2782" s="1"/>
      <c r="SFQ2782" s="1"/>
      <c r="SFR2782" s="1"/>
      <c r="SFS2782" s="1"/>
      <c r="SFT2782" s="1"/>
      <c r="SFU2782" s="1"/>
      <c r="SFV2782" s="1"/>
      <c r="SFW2782" s="1"/>
      <c r="SFX2782" s="1"/>
      <c r="SFY2782" s="1"/>
      <c r="SFZ2782" s="1"/>
      <c r="SGA2782" s="1"/>
      <c r="SGB2782" s="1"/>
      <c r="SGC2782" s="1"/>
      <c r="SGD2782" s="1"/>
      <c r="SGE2782" s="1"/>
      <c r="SGF2782" s="1"/>
      <c r="SGG2782" s="1"/>
      <c r="SGH2782" s="1"/>
      <c r="SGI2782" s="1"/>
      <c r="SGJ2782" s="1"/>
      <c r="SGK2782" s="1"/>
      <c r="SGL2782" s="1"/>
      <c r="SGM2782" s="1"/>
      <c r="SGN2782" s="1"/>
      <c r="SGO2782" s="1"/>
      <c r="SGP2782" s="1"/>
      <c r="SGQ2782" s="1"/>
      <c r="SGR2782" s="1"/>
      <c r="SGS2782" s="1"/>
      <c r="SGT2782" s="1"/>
      <c r="SGU2782" s="1"/>
      <c r="SGV2782" s="1"/>
      <c r="SGW2782" s="1"/>
      <c r="SGX2782" s="1"/>
      <c r="SGY2782" s="1"/>
      <c r="SGZ2782" s="1"/>
      <c r="SHA2782" s="1"/>
      <c r="SHB2782" s="1"/>
      <c r="SHC2782" s="1"/>
      <c r="SHD2782" s="1"/>
      <c r="SHE2782" s="1"/>
      <c r="SHF2782" s="1"/>
      <c r="SHG2782" s="1"/>
      <c r="SHH2782" s="1"/>
      <c r="SHI2782" s="1"/>
      <c r="SHJ2782" s="1"/>
      <c r="SHK2782" s="1"/>
      <c r="SHL2782" s="1"/>
      <c r="SHM2782" s="1"/>
      <c r="SHN2782" s="1"/>
      <c r="SHO2782" s="1"/>
      <c r="SHP2782" s="1"/>
      <c r="SHQ2782" s="1"/>
      <c r="SHR2782" s="1"/>
      <c r="SHS2782" s="1"/>
      <c r="SHT2782" s="1"/>
      <c r="SHU2782" s="1"/>
      <c r="SHV2782" s="1"/>
      <c r="SHW2782" s="1"/>
      <c r="SHX2782" s="1"/>
      <c r="SHY2782" s="1"/>
      <c r="SHZ2782" s="1"/>
      <c r="SIA2782" s="1"/>
      <c r="SIB2782" s="1"/>
      <c r="SIC2782" s="1"/>
      <c r="SID2782" s="1"/>
      <c r="SIE2782" s="1"/>
      <c r="SIF2782" s="1"/>
      <c r="SIG2782" s="1"/>
      <c r="SIH2782" s="1"/>
      <c r="SII2782" s="1"/>
      <c r="SIJ2782" s="1"/>
      <c r="SIK2782" s="1"/>
      <c r="SIL2782" s="1"/>
      <c r="SIM2782" s="1"/>
      <c r="SIN2782" s="1"/>
      <c r="SIO2782" s="1"/>
      <c r="SIP2782" s="1"/>
      <c r="SIQ2782" s="1"/>
      <c r="SIR2782" s="1"/>
      <c r="SIS2782" s="1"/>
      <c r="SIT2782" s="1"/>
      <c r="SIU2782" s="1"/>
      <c r="SIV2782" s="1"/>
      <c r="SIW2782" s="1"/>
      <c r="SIX2782" s="1"/>
      <c r="SIY2782" s="1"/>
      <c r="SIZ2782" s="1"/>
      <c r="SJA2782" s="1"/>
      <c r="SJB2782" s="1"/>
      <c r="SJC2782" s="1"/>
      <c r="SJD2782" s="1"/>
      <c r="SJE2782" s="1"/>
      <c r="SJF2782" s="1"/>
      <c r="SJG2782" s="1"/>
      <c r="SJH2782" s="1"/>
      <c r="SJI2782" s="1"/>
      <c r="SJJ2782" s="1"/>
      <c r="SJK2782" s="1"/>
      <c r="SJL2782" s="1"/>
      <c r="SJM2782" s="1"/>
      <c r="SJN2782" s="1"/>
      <c r="SJO2782" s="1"/>
      <c r="SJP2782" s="1"/>
      <c r="SJQ2782" s="1"/>
      <c r="SJR2782" s="1"/>
      <c r="SJS2782" s="1"/>
      <c r="SJT2782" s="1"/>
      <c r="SJU2782" s="1"/>
      <c r="SJV2782" s="1"/>
      <c r="SJW2782" s="1"/>
      <c r="SJX2782" s="1"/>
      <c r="SJY2782" s="1"/>
      <c r="SJZ2782" s="1"/>
      <c r="SKA2782" s="1"/>
      <c r="SKB2782" s="1"/>
      <c r="SKC2782" s="1"/>
      <c r="SKD2782" s="1"/>
      <c r="SKE2782" s="1"/>
      <c r="SKF2782" s="1"/>
      <c r="SKG2782" s="1"/>
      <c r="SKH2782" s="1"/>
      <c r="SKI2782" s="1"/>
      <c r="SKJ2782" s="1"/>
      <c r="SKK2782" s="1"/>
      <c r="SKL2782" s="1"/>
      <c r="SKM2782" s="1"/>
      <c r="SKN2782" s="1"/>
      <c r="SKO2782" s="1"/>
      <c r="SKP2782" s="1"/>
      <c r="SKQ2782" s="1"/>
      <c r="SKR2782" s="1"/>
      <c r="SKS2782" s="1"/>
      <c r="SKT2782" s="1"/>
      <c r="SKU2782" s="1"/>
      <c r="SKV2782" s="1"/>
      <c r="SKW2782" s="1"/>
      <c r="SKX2782" s="1"/>
      <c r="SKY2782" s="1"/>
      <c r="SKZ2782" s="1"/>
      <c r="SLA2782" s="1"/>
      <c r="SLB2782" s="1"/>
      <c r="SLC2782" s="1"/>
      <c r="SLD2782" s="1"/>
      <c r="SLE2782" s="1"/>
      <c r="SLF2782" s="1"/>
      <c r="SLG2782" s="1"/>
      <c r="SLH2782" s="1"/>
      <c r="SLI2782" s="1"/>
      <c r="SLJ2782" s="1"/>
      <c r="SLK2782" s="1"/>
      <c r="SLL2782" s="1"/>
      <c r="SLM2782" s="1"/>
      <c r="SLN2782" s="1"/>
      <c r="SLO2782" s="1"/>
      <c r="SLP2782" s="1"/>
      <c r="SLQ2782" s="1"/>
      <c r="SLR2782" s="1"/>
      <c r="SLS2782" s="1"/>
      <c r="SLT2782" s="1"/>
      <c r="SLU2782" s="1"/>
      <c r="SLV2782" s="1"/>
      <c r="SLW2782" s="1"/>
      <c r="SLX2782" s="1"/>
      <c r="SLY2782" s="1"/>
      <c r="SLZ2782" s="1"/>
      <c r="SMA2782" s="1"/>
      <c r="SMB2782" s="1"/>
      <c r="SMC2782" s="1"/>
      <c r="SMD2782" s="1"/>
      <c r="SME2782" s="1"/>
      <c r="SMF2782" s="1"/>
      <c r="SMG2782" s="1"/>
      <c r="SMH2782" s="1"/>
      <c r="SMI2782" s="1"/>
      <c r="SMJ2782" s="1"/>
      <c r="SMK2782" s="1"/>
      <c r="SML2782" s="1"/>
      <c r="SMM2782" s="1"/>
      <c r="SMN2782" s="1"/>
      <c r="SMO2782" s="1"/>
      <c r="SMP2782" s="1"/>
      <c r="SMQ2782" s="1"/>
      <c r="SMR2782" s="1"/>
      <c r="SMS2782" s="1"/>
      <c r="SMT2782" s="1"/>
      <c r="SMU2782" s="1"/>
      <c r="SMV2782" s="1"/>
      <c r="SMW2782" s="1"/>
      <c r="SMX2782" s="1"/>
      <c r="SMY2782" s="1"/>
      <c r="SMZ2782" s="1"/>
      <c r="SNA2782" s="1"/>
      <c r="SNB2782" s="1"/>
      <c r="SNC2782" s="1"/>
      <c r="SND2782" s="1"/>
      <c r="SNE2782" s="1"/>
      <c r="SNF2782" s="1"/>
      <c r="SNG2782" s="1"/>
      <c r="SNH2782" s="1"/>
      <c r="SNI2782" s="1"/>
      <c r="SNJ2782" s="1"/>
      <c r="SNK2782" s="1"/>
      <c r="SNL2782" s="1"/>
      <c r="SNM2782" s="1"/>
      <c r="SNN2782" s="1"/>
      <c r="SNO2782" s="1"/>
      <c r="SNP2782" s="1"/>
      <c r="SNQ2782" s="1"/>
      <c r="SNR2782" s="1"/>
      <c r="SNS2782" s="1"/>
      <c r="SNT2782" s="1"/>
      <c r="SNU2782" s="1"/>
      <c r="SNV2782" s="1"/>
      <c r="SNW2782" s="1"/>
      <c r="SNX2782" s="1"/>
      <c r="SNY2782" s="1"/>
      <c r="SNZ2782" s="1"/>
      <c r="SOA2782" s="1"/>
      <c r="SOB2782" s="1"/>
      <c r="SOC2782" s="1"/>
      <c r="SOD2782" s="1"/>
      <c r="SOE2782" s="1"/>
      <c r="SOF2782" s="1"/>
      <c r="SOG2782" s="1"/>
      <c r="SOH2782" s="1"/>
      <c r="SOI2782" s="1"/>
      <c r="SOJ2782" s="1"/>
      <c r="SOK2782" s="1"/>
      <c r="SOL2782" s="1"/>
      <c r="SOM2782" s="1"/>
      <c r="SON2782" s="1"/>
      <c r="SOO2782" s="1"/>
      <c r="SOP2782" s="1"/>
      <c r="SOQ2782" s="1"/>
      <c r="SOR2782" s="1"/>
      <c r="SOS2782" s="1"/>
      <c r="SOT2782" s="1"/>
      <c r="SOU2782" s="1"/>
      <c r="SOV2782" s="1"/>
      <c r="SOW2782" s="1"/>
      <c r="SOX2782" s="1"/>
      <c r="SOY2782" s="1"/>
      <c r="SOZ2782" s="1"/>
      <c r="SPA2782" s="1"/>
      <c r="SPB2782" s="1"/>
      <c r="SPC2782" s="1"/>
      <c r="SPD2782" s="1"/>
      <c r="SPE2782" s="1"/>
      <c r="SPF2782" s="1"/>
      <c r="SPG2782" s="1"/>
      <c r="SPH2782" s="1"/>
      <c r="SPI2782" s="1"/>
      <c r="SPJ2782" s="1"/>
      <c r="SPK2782" s="1"/>
      <c r="SPL2782" s="1"/>
      <c r="SPM2782" s="1"/>
      <c r="SPN2782" s="1"/>
      <c r="SPO2782" s="1"/>
      <c r="SPP2782" s="1"/>
      <c r="SPQ2782" s="1"/>
      <c r="SPR2782" s="1"/>
      <c r="SPS2782" s="1"/>
      <c r="SPT2782" s="1"/>
      <c r="SPU2782" s="1"/>
      <c r="SPV2782" s="1"/>
      <c r="SPW2782" s="1"/>
      <c r="SPX2782" s="1"/>
      <c r="SPY2782" s="1"/>
      <c r="SPZ2782" s="1"/>
      <c r="SQA2782" s="1"/>
      <c r="SQB2782" s="1"/>
      <c r="SQC2782" s="1"/>
      <c r="SQD2782" s="1"/>
      <c r="SQE2782" s="1"/>
      <c r="SQF2782" s="1"/>
      <c r="SQG2782" s="1"/>
      <c r="SQH2782" s="1"/>
      <c r="SQI2782" s="1"/>
      <c r="SQJ2782" s="1"/>
      <c r="SQK2782" s="1"/>
      <c r="SQL2782" s="1"/>
      <c r="SQM2782" s="1"/>
      <c r="SQN2782" s="1"/>
      <c r="SQO2782" s="1"/>
      <c r="SQP2782" s="1"/>
      <c r="SQQ2782" s="1"/>
      <c r="SQR2782" s="1"/>
      <c r="SQS2782" s="1"/>
      <c r="SQT2782" s="1"/>
      <c r="SQU2782" s="1"/>
      <c r="SQV2782" s="1"/>
      <c r="SQW2782" s="1"/>
      <c r="SQX2782" s="1"/>
      <c r="SQY2782" s="1"/>
      <c r="SQZ2782" s="1"/>
      <c r="SRA2782" s="1"/>
      <c r="SRB2782" s="1"/>
      <c r="SRC2782" s="1"/>
      <c r="SRD2782" s="1"/>
      <c r="SRE2782" s="1"/>
      <c r="SRF2782" s="1"/>
      <c r="SRG2782" s="1"/>
      <c r="SRH2782" s="1"/>
      <c r="SRI2782" s="1"/>
      <c r="SRJ2782" s="1"/>
      <c r="SRK2782" s="1"/>
      <c r="SRL2782" s="1"/>
      <c r="SRM2782" s="1"/>
      <c r="SRN2782" s="1"/>
      <c r="SRO2782" s="1"/>
      <c r="SRP2782" s="1"/>
      <c r="SRQ2782" s="1"/>
      <c r="SRR2782" s="1"/>
      <c r="SRS2782" s="1"/>
      <c r="SRT2782" s="1"/>
      <c r="SRU2782" s="1"/>
      <c r="SRV2782" s="1"/>
      <c r="SRW2782" s="1"/>
      <c r="SRX2782" s="1"/>
      <c r="SRY2782" s="1"/>
      <c r="SRZ2782" s="1"/>
      <c r="SSA2782" s="1"/>
      <c r="SSB2782" s="1"/>
      <c r="SSC2782" s="1"/>
      <c r="SSD2782" s="1"/>
      <c r="SSE2782" s="1"/>
      <c r="SSF2782" s="1"/>
      <c r="SSG2782" s="1"/>
      <c r="SSH2782" s="1"/>
      <c r="SSI2782" s="1"/>
      <c r="SSJ2782" s="1"/>
      <c r="SSK2782" s="1"/>
      <c r="SSL2782" s="1"/>
      <c r="SSM2782" s="1"/>
      <c r="SSN2782" s="1"/>
      <c r="SSO2782" s="1"/>
      <c r="SSP2782" s="1"/>
      <c r="SSQ2782" s="1"/>
      <c r="SSR2782" s="1"/>
      <c r="SSS2782" s="1"/>
      <c r="SST2782" s="1"/>
      <c r="SSU2782" s="1"/>
      <c r="SSV2782" s="1"/>
      <c r="SSW2782" s="1"/>
      <c r="SSX2782" s="1"/>
      <c r="SSY2782" s="1"/>
      <c r="SSZ2782" s="1"/>
      <c r="STA2782" s="1"/>
      <c r="STB2782" s="1"/>
      <c r="STC2782" s="1"/>
      <c r="STD2782" s="1"/>
      <c r="STE2782" s="1"/>
      <c r="STF2782" s="1"/>
      <c r="STG2782" s="1"/>
      <c r="STH2782" s="1"/>
      <c r="STI2782" s="1"/>
      <c r="STJ2782" s="1"/>
      <c r="STK2782" s="1"/>
      <c r="STL2782" s="1"/>
      <c r="STM2782" s="1"/>
      <c r="STN2782" s="1"/>
      <c r="STO2782" s="1"/>
      <c r="STP2782" s="1"/>
      <c r="STQ2782" s="1"/>
      <c r="STR2782" s="1"/>
      <c r="STS2782" s="1"/>
      <c r="STT2782" s="1"/>
      <c r="STU2782" s="1"/>
      <c r="STV2782" s="1"/>
      <c r="STW2782" s="1"/>
      <c r="STX2782" s="1"/>
      <c r="STY2782" s="1"/>
      <c r="STZ2782" s="1"/>
      <c r="SUA2782" s="1"/>
      <c r="SUB2782" s="1"/>
      <c r="SUC2782" s="1"/>
      <c r="SUD2782" s="1"/>
      <c r="SUE2782" s="1"/>
      <c r="SUF2782" s="1"/>
      <c r="SUG2782" s="1"/>
      <c r="SUH2782" s="1"/>
      <c r="SUI2782" s="1"/>
      <c r="SUJ2782" s="1"/>
      <c r="SUK2782" s="1"/>
      <c r="SUL2782" s="1"/>
      <c r="SUM2782" s="1"/>
      <c r="SUN2782" s="1"/>
      <c r="SUO2782" s="1"/>
      <c r="SUP2782" s="1"/>
      <c r="SUQ2782" s="1"/>
      <c r="SUR2782" s="1"/>
      <c r="SUS2782" s="1"/>
      <c r="SUT2782" s="1"/>
      <c r="SUU2782" s="1"/>
      <c r="SUV2782" s="1"/>
      <c r="SUW2782" s="1"/>
      <c r="SUX2782" s="1"/>
      <c r="SUY2782" s="1"/>
      <c r="SUZ2782" s="1"/>
      <c r="SVA2782" s="1"/>
      <c r="SVB2782" s="1"/>
      <c r="SVC2782" s="1"/>
      <c r="SVD2782" s="1"/>
      <c r="SVE2782" s="1"/>
      <c r="SVF2782" s="1"/>
      <c r="SVG2782" s="1"/>
      <c r="SVH2782" s="1"/>
      <c r="SVI2782" s="1"/>
      <c r="SVJ2782" s="1"/>
      <c r="SVK2782" s="1"/>
      <c r="SVL2782" s="1"/>
      <c r="SVM2782" s="1"/>
      <c r="SVN2782" s="1"/>
      <c r="SVO2782" s="1"/>
      <c r="SVP2782" s="1"/>
      <c r="SVQ2782" s="1"/>
      <c r="SVR2782" s="1"/>
      <c r="SVS2782" s="1"/>
      <c r="SVT2782" s="1"/>
      <c r="SVU2782" s="1"/>
      <c r="SVV2782" s="1"/>
      <c r="SVW2782" s="1"/>
      <c r="SVX2782" s="1"/>
      <c r="SVY2782" s="1"/>
      <c r="SVZ2782" s="1"/>
      <c r="SWA2782" s="1"/>
      <c r="SWB2782" s="1"/>
      <c r="SWC2782" s="1"/>
      <c r="SWD2782" s="1"/>
      <c r="SWE2782" s="1"/>
      <c r="SWF2782" s="1"/>
      <c r="SWG2782" s="1"/>
      <c r="SWH2782" s="1"/>
      <c r="SWI2782" s="1"/>
      <c r="SWJ2782" s="1"/>
      <c r="SWK2782" s="1"/>
      <c r="SWL2782" s="1"/>
      <c r="SWM2782" s="1"/>
      <c r="SWN2782" s="1"/>
      <c r="SWO2782" s="1"/>
      <c r="SWP2782" s="1"/>
      <c r="SWQ2782" s="1"/>
      <c r="SWR2782" s="1"/>
      <c r="SWS2782" s="1"/>
      <c r="SWT2782" s="1"/>
      <c r="SWU2782" s="1"/>
      <c r="SWV2782" s="1"/>
      <c r="SWW2782" s="1"/>
      <c r="SWX2782" s="1"/>
      <c r="SWY2782" s="1"/>
      <c r="SWZ2782" s="1"/>
      <c r="SXA2782" s="1"/>
      <c r="SXB2782" s="1"/>
      <c r="SXC2782" s="1"/>
      <c r="SXD2782" s="1"/>
      <c r="SXE2782" s="1"/>
      <c r="SXF2782" s="1"/>
      <c r="SXG2782" s="1"/>
      <c r="SXH2782" s="1"/>
      <c r="SXI2782" s="1"/>
      <c r="SXJ2782" s="1"/>
      <c r="SXK2782" s="1"/>
      <c r="SXL2782" s="1"/>
      <c r="SXM2782" s="1"/>
      <c r="SXN2782" s="1"/>
      <c r="SXO2782" s="1"/>
      <c r="SXP2782" s="1"/>
      <c r="SXQ2782" s="1"/>
      <c r="SXR2782" s="1"/>
      <c r="SXS2782" s="1"/>
      <c r="SXT2782" s="1"/>
      <c r="SXU2782" s="1"/>
      <c r="SXV2782" s="1"/>
      <c r="SXW2782" s="1"/>
      <c r="SXX2782" s="1"/>
      <c r="SXY2782" s="1"/>
      <c r="SXZ2782" s="1"/>
      <c r="SYA2782" s="1"/>
      <c r="SYB2782" s="1"/>
      <c r="SYC2782" s="1"/>
      <c r="SYD2782" s="1"/>
      <c r="SYE2782" s="1"/>
      <c r="SYF2782" s="1"/>
      <c r="SYG2782" s="1"/>
      <c r="SYH2782" s="1"/>
      <c r="SYI2782" s="1"/>
      <c r="SYJ2782" s="1"/>
      <c r="SYK2782" s="1"/>
      <c r="SYL2782" s="1"/>
      <c r="SYM2782" s="1"/>
      <c r="SYN2782" s="1"/>
      <c r="SYO2782" s="1"/>
      <c r="SYP2782" s="1"/>
      <c r="SYQ2782" s="1"/>
      <c r="SYR2782" s="1"/>
      <c r="SYS2782" s="1"/>
      <c r="SYT2782" s="1"/>
      <c r="SYU2782" s="1"/>
      <c r="SYV2782" s="1"/>
      <c r="SYW2782" s="1"/>
      <c r="SYX2782" s="1"/>
      <c r="SYY2782" s="1"/>
      <c r="SYZ2782" s="1"/>
      <c r="SZA2782" s="1"/>
      <c r="SZB2782" s="1"/>
      <c r="SZC2782" s="1"/>
      <c r="SZD2782" s="1"/>
      <c r="SZE2782" s="1"/>
      <c r="SZF2782" s="1"/>
      <c r="SZG2782" s="1"/>
      <c r="SZH2782" s="1"/>
      <c r="SZI2782" s="1"/>
      <c r="SZJ2782" s="1"/>
      <c r="SZK2782" s="1"/>
      <c r="SZL2782" s="1"/>
      <c r="SZM2782" s="1"/>
      <c r="SZN2782" s="1"/>
      <c r="SZO2782" s="1"/>
      <c r="SZP2782" s="1"/>
      <c r="SZQ2782" s="1"/>
      <c r="SZR2782" s="1"/>
      <c r="SZS2782" s="1"/>
      <c r="SZT2782" s="1"/>
      <c r="SZU2782" s="1"/>
      <c r="SZV2782" s="1"/>
      <c r="SZW2782" s="1"/>
      <c r="SZX2782" s="1"/>
      <c r="SZY2782" s="1"/>
      <c r="SZZ2782" s="1"/>
      <c r="TAA2782" s="1"/>
      <c r="TAB2782" s="1"/>
      <c r="TAC2782" s="1"/>
      <c r="TAD2782" s="1"/>
      <c r="TAE2782" s="1"/>
      <c r="TAF2782" s="1"/>
      <c r="TAG2782" s="1"/>
      <c r="TAH2782" s="1"/>
      <c r="TAI2782" s="1"/>
      <c r="TAJ2782" s="1"/>
      <c r="TAK2782" s="1"/>
      <c r="TAL2782" s="1"/>
      <c r="TAM2782" s="1"/>
      <c r="TAN2782" s="1"/>
      <c r="TAO2782" s="1"/>
      <c r="TAP2782" s="1"/>
      <c r="TAQ2782" s="1"/>
      <c r="TAR2782" s="1"/>
      <c r="TAS2782" s="1"/>
      <c r="TAT2782" s="1"/>
      <c r="TAU2782" s="1"/>
      <c r="TAV2782" s="1"/>
      <c r="TAW2782" s="1"/>
      <c r="TAX2782" s="1"/>
      <c r="TAY2782" s="1"/>
      <c r="TAZ2782" s="1"/>
      <c r="TBA2782" s="1"/>
      <c r="TBB2782" s="1"/>
      <c r="TBC2782" s="1"/>
      <c r="TBD2782" s="1"/>
      <c r="TBE2782" s="1"/>
      <c r="TBF2782" s="1"/>
      <c r="TBG2782" s="1"/>
      <c r="TBH2782" s="1"/>
      <c r="TBI2782" s="1"/>
      <c r="TBJ2782" s="1"/>
      <c r="TBK2782" s="1"/>
      <c r="TBL2782" s="1"/>
      <c r="TBM2782" s="1"/>
      <c r="TBN2782" s="1"/>
      <c r="TBO2782" s="1"/>
      <c r="TBP2782" s="1"/>
      <c r="TBQ2782" s="1"/>
      <c r="TBR2782" s="1"/>
      <c r="TBS2782" s="1"/>
      <c r="TBT2782" s="1"/>
      <c r="TBU2782" s="1"/>
      <c r="TBV2782" s="1"/>
      <c r="TBW2782" s="1"/>
      <c r="TBX2782" s="1"/>
      <c r="TBY2782" s="1"/>
      <c r="TBZ2782" s="1"/>
      <c r="TCA2782" s="1"/>
      <c r="TCB2782" s="1"/>
      <c r="TCC2782" s="1"/>
      <c r="TCD2782" s="1"/>
      <c r="TCE2782" s="1"/>
      <c r="TCF2782" s="1"/>
      <c r="TCG2782" s="1"/>
      <c r="TCH2782" s="1"/>
      <c r="TCI2782" s="1"/>
      <c r="TCJ2782" s="1"/>
      <c r="TCK2782" s="1"/>
      <c r="TCL2782" s="1"/>
      <c r="TCM2782" s="1"/>
      <c r="TCN2782" s="1"/>
      <c r="TCO2782" s="1"/>
      <c r="TCP2782" s="1"/>
      <c r="TCQ2782" s="1"/>
      <c r="TCR2782" s="1"/>
      <c r="TCS2782" s="1"/>
      <c r="TCT2782" s="1"/>
      <c r="TCU2782" s="1"/>
      <c r="TCV2782" s="1"/>
      <c r="TCW2782" s="1"/>
      <c r="TCX2782" s="1"/>
      <c r="TCY2782" s="1"/>
      <c r="TCZ2782" s="1"/>
      <c r="TDA2782" s="1"/>
      <c r="TDB2782" s="1"/>
      <c r="TDC2782" s="1"/>
      <c r="TDD2782" s="1"/>
      <c r="TDE2782" s="1"/>
      <c r="TDF2782" s="1"/>
      <c r="TDG2782" s="1"/>
      <c r="TDH2782" s="1"/>
      <c r="TDI2782" s="1"/>
      <c r="TDJ2782" s="1"/>
      <c r="TDK2782" s="1"/>
      <c r="TDL2782" s="1"/>
      <c r="TDM2782" s="1"/>
      <c r="TDN2782" s="1"/>
      <c r="TDO2782" s="1"/>
      <c r="TDP2782" s="1"/>
      <c r="TDQ2782" s="1"/>
      <c r="TDR2782" s="1"/>
      <c r="TDS2782" s="1"/>
      <c r="TDT2782" s="1"/>
      <c r="TDU2782" s="1"/>
      <c r="TDV2782" s="1"/>
      <c r="TDW2782" s="1"/>
      <c r="TDX2782" s="1"/>
      <c r="TDY2782" s="1"/>
      <c r="TDZ2782" s="1"/>
      <c r="TEA2782" s="1"/>
      <c r="TEB2782" s="1"/>
      <c r="TEC2782" s="1"/>
      <c r="TED2782" s="1"/>
      <c r="TEE2782" s="1"/>
      <c r="TEF2782" s="1"/>
      <c r="TEG2782" s="1"/>
      <c r="TEH2782" s="1"/>
      <c r="TEI2782" s="1"/>
      <c r="TEJ2782" s="1"/>
      <c r="TEK2782" s="1"/>
      <c r="TEL2782" s="1"/>
      <c r="TEM2782" s="1"/>
      <c r="TEN2782" s="1"/>
      <c r="TEO2782" s="1"/>
      <c r="TEP2782" s="1"/>
      <c r="TEQ2782" s="1"/>
      <c r="TER2782" s="1"/>
      <c r="TES2782" s="1"/>
      <c r="TET2782" s="1"/>
      <c r="TEU2782" s="1"/>
      <c r="TEV2782" s="1"/>
      <c r="TEW2782" s="1"/>
      <c r="TEX2782" s="1"/>
      <c r="TEY2782" s="1"/>
      <c r="TEZ2782" s="1"/>
      <c r="TFA2782" s="1"/>
      <c r="TFB2782" s="1"/>
      <c r="TFC2782" s="1"/>
      <c r="TFD2782" s="1"/>
      <c r="TFE2782" s="1"/>
      <c r="TFF2782" s="1"/>
      <c r="TFG2782" s="1"/>
      <c r="TFH2782" s="1"/>
      <c r="TFI2782" s="1"/>
      <c r="TFJ2782" s="1"/>
      <c r="TFK2782" s="1"/>
      <c r="TFL2782" s="1"/>
      <c r="TFM2782" s="1"/>
      <c r="TFN2782" s="1"/>
      <c r="TFO2782" s="1"/>
      <c r="TFP2782" s="1"/>
      <c r="TFQ2782" s="1"/>
      <c r="TFR2782" s="1"/>
      <c r="TFS2782" s="1"/>
      <c r="TFT2782" s="1"/>
      <c r="TFU2782" s="1"/>
      <c r="TFV2782" s="1"/>
      <c r="TFW2782" s="1"/>
      <c r="TFX2782" s="1"/>
      <c r="TFY2782" s="1"/>
      <c r="TFZ2782" s="1"/>
      <c r="TGA2782" s="1"/>
      <c r="TGB2782" s="1"/>
      <c r="TGC2782" s="1"/>
      <c r="TGD2782" s="1"/>
      <c r="TGE2782" s="1"/>
      <c r="TGF2782" s="1"/>
      <c r="TGG2782" s="1"/>
      <c r="TGH2782" s="1"/>
      <c r="TGI2782" s="1"/>
      <c r="TGJ2782" s="1"/>
      <c r="TGK2782" s="1"/>
      <c r="TGL2782" s="1"/>
      <c r="TGM2782" s="1"/>
      <c r="TGN2782" s="1"/>
      <c r="TGO2782" s="1"/>
      <c r="TGP2782" s="1"/>
      <c r="TGQ2782" s="1"/>
      <c r="TGR2782" s="1"/>
      <c r="TGS2782" s="1"/>
      <c r="TGT2782" s="1"/>
      <c r="TGU2782" s="1"/>
      <c r="TGV2782" s="1"/>
      <c r="TGW2782" s="1"/>
      <c r="TGX2782" s="1"/>
      <c r="TGY2782" s="1"/>
      <c r="TGZ2782" s="1"/>
      <c r="THA2782" s="1"/>
      <c r="THB2782" s="1"/>
      <c r="THC2782" s="1"/>
      <c r="THD2782" s="1"/>
      <c r="THE2782" s="1"/>
      <c r="THF2782" s="1"/>
      <c r="THG2782" s="1"/>
      <c r="THH2782" s="1"/>
      <c r="THI2782" s="1"/>
      <c r="THJ2782" s="1"/>
      <c r="THK2782" s="1"/>
      <c r="THL2782" s="1"/>
      <c r="THM2782" s="1"/>
      <c r="THN2782" s="1"/>
      <c r="THO2782" s="1"/>
      <c r="THP2782" s="1"/>
      <c r="THQ2782" s="1"/>
      <c r="THR2782" s="1"/>
      <c r="THS2782" s="1"/>
      <c r="THT2782" s="1"/>
      <c r="THU2782" s="1"/>
      <c r="THV2782" s="1"/>
      <c r="THW2782" s="1"/>
      <c r="THX2782" s="1"/>
      <c r="THY2782" s="1"/>
      <c r="THZ2782" s="1"/>
      <c r="TIA2782" s="1"/>
      <c r="TIB2782" s="1"/>
      <c r="TIC2782" s="1"/>
      <c r="TID2782" s="1"/>
      <c r="TIE2782" s="1"/>
      <c r="TIF2782" s="1"/>
      <c r="TIG2782" s="1"/>
      <c r="TIH2782" s="1"/>
      <c r="TII2782" s="1"/>
      <c r="TIJ2782" s="1"/>
      <c r="TIK2782" s="1"/>
      <c r="TIL2782" s="1"/>
      <c r="TIM2782" s="1"/>
      <c r="TIN2782" s="1"/>
      <c r="TIO2782" s="1"/>
      <c r="TIP2782" s="1"/>
      <c r="TIQ2782" s="1"/>
      <c r="TIR2782" s="1"/>
      <c r="TIS2782" s="1"/>
      <c r="TIT2782" s="1"/>
      <c r="TIU2782" s="1"/>
      <c r="TIV2782" s="1"/>
      <c r="TIW2782" s="1"/>
      <c r="TIX2782" s="1"/>
      <c r="TIY2782" s="1"/>
      <c r="TIZ2782" s="1"/>
      <c r="TJA2782" s="1"/>
      <c r="TJB2782" s="1"/>
      <c r="TJC2782" s="1"/>
      <c r="TJD2782" s="1"/>
      <c r="TJE2782" s="1"/>
      <c r="TJF2782" s="1"/>
      <c r="TJG2782" s="1"/>
      <c r="TJH2782" s="1"/>
      <c r="TJI2782" s="1"/>
      <c r="TJJ2782" s="1"/>
      <c r="TJK2782" s="1"/>
      <c r="TJL2782" s="1"/>
      <c r="TJM2782" s="1"/>
      <c r="TJN2782" s="1"/>
      <c r="TJO2782" s="1"/>
      <c r="TJP2782" s="1"/>
      <c r="TJQ2782" s="1"/>
      <c r="TJR2782" s="1"/>
      <c r="TJS2782" s="1"/>
      <c r="TJT2782" s="1"/>
      <c r="TJU2782" s="1"/>
      <c r="TJV2782" s="1"/>
      <c r="TJW2782" s="1"/>
      <c r="TJX2782" s="1"/>
      <c r="TJY2782" s="1"/>
      <c r="TJZ2782" s="1"/>
      <c r="TKA2782" s="1"/>
      <c r="TKB2782" s="1"/>
      <c r="TKC2782" s="1"/>
      <c r="TKD2782" s="1"/>
      <c r="TKE2782" s="1"/>
      <c r="TKF2782" s="1"/>
      <c r="TKG2782" s="1"/>
      <c r="TKH2782" s="1"/>
      <c r="TKI2782" s="1"/>
      <c r="TKJ2782" s="1"/>
      <c r="TKK2782" s="1"/>
      <c r="TKL2782" s="1"/>
      <c r="TKM2782" s="1"/>
      <c r="TKN2782" s="1"/>
      <c r="TKO2782" s="1"/>
      <c r="TKP2782" s="1"/>
      <c r="TKQ2782" s="1"/>
      <c r="TKR2782" s="1"/>
      <c r="TKS2782" s="1"/>
      <c r="TKT2782" s="1"/>
      <c r="TKU2782" s="1"/>
      <c r="TKV2782" s="1"/>
      <c r="TKW2782" s="1"/>
      <c r="TKX2782" s="1"/>
      <c r="TKY2782" s="1"/>
      <c r="TKZ2782" s="1"/>
      <c r="TLA2782" s="1"/>
      <c r="TLB2782" s="1"/>
      <c r="TLC2782" s="1"/>
      <c r="TLD2782" s="1"/>
      <c r="TLE2782" s="1"/>
      <c r="TLF2782" s="1"/>
      <c r="TLG2782" s="1"/>
      <c r="TLH2782" s="1"/>
      <c r="TLI2782" s="1"/>
      <c r="TLJ2782" s="1"/>
      <c r="TLK2782" s="1"/>
      <c r="TLL2782" s="1"/>
      <c r="TLM2782" s="1"/>
      <c r="TLN2782" s="1"/>
      <c r="TLO2782" s="1"/>
      <c r="TLP2782" s="1"/>
      <c r="TLQ2782" s="1"/>
      <c r="TLR2782" s="1"/>
      <c r="TLS2782" s="1"/>
      <c r="TLT2782" s="1"/>
      <c r="TLU2782" s="1"/>
      <c r="TLV2782" s="1"/>
      <c r="TLW2782" s="1"/>
      <c r="TLX2782" s="1"/>
      <c r="TLY2782" s="1"/>
      <c r="TLZ2782" s="1"/>
      <c r="TMA2782" s="1"/>
      <c r="TMB2782" s="1"/>
      <c r="TMC2782" s="1"/>
      <c r="TMD2782" s="1"/>
      <c r="TME2782" s="1"/>
      <c r="TMF2782" s="1"/>
      <c r="TMG2782" s="1"/>
      <c r="TMH2782" s="1"/>
      <c r="TMI2782" s="1"/>
      <c r="TMJ2782" s="1"/>
      <c r="TMK2782" s="1"/>
      <c r="TML2782" s="1"/>
      <c r="TMM2782" s="1"/>
      <c r="TMN2782" s="1"/>
      <c r="TMO2782" s="1"/>
      <c r="TMP2782" s="1"/>
      <c r="TMQ2782" s="1"/>
      <c r="TMR2782" s="1"/>
      <c r="TMS2782" s="1"/>
      <c r="TMT2782" s="1"/>
      <c r="TMU2782" s="1"/>
      <c r="TMV2782" s="1"/>
      <c r="TMW2782" s="1"/>
      <c r="TMX2782" s="1"/>
      <c r="TMY2782" s="1"/>
      <c r="TMZ2782" s="1"/>
      <c r="TNA2782" s="1"/>
      <c r="TNB2782" s="1"/>
      <c r="TNC2782" s="1"/>
      <c r="TND2782" s="1"/>
      <c r="TNE2782" s="1"/>
      <c r="TNF2782" s="1"/>
      <c r="TNG2782" s="1"/>
      <c r="TNH2782" s="1"/>
      <c r="TNI2782" s="1"/>
      <c r="TNJ2782" s="1"/>
      <c r="TNK2782" s="1"/>
      <c r="TNL2782" s="1"/>
      <c r="TNM2782" s="1"/>
      <c r="TNN2782" s="1"/>
      <c r="TNO2782" s="1"/>
      <c r="TNP2782" s="1"/>
      <c r="TNQ2782" s="1"/>
      <c r="TNR2782" s="1"/>
      <c r="TNS2782" s="1"/>
      <c r="TNT2782" s="1"/>
      <c r="TNU2782" s="1"/>
      <c r="TNV2782" s="1"/>
      <c r="TNW2782" s="1"/>
      <c r="TNX2782" s="1"/>
      <c r="TNY2782" s="1"/>
      <c r="TNZ2782" s="1"/>
      <c r="TOA2782" s="1"/>
      <c r="TOB2782" s="1"/>
      <c r="TOC2782" s="1"/>
      <c r="TOD2782" s="1"/>
      <c r="TOE2782" s="1"/>
      <c r="TOF2782" s="1"/>
      <c r="TOG2782" s="1"/>
      <c r="TOH2782" s="1"/>
      <c r="TOI2782" s="1"/>
      <c r="TOJ2782" s="1"/>
      <c r="TOK2782" s="1"/>
      <c r="TOL2782" s="1"/>
      <c r="TOM2782" s="1"/>
      <c r="TON2782" s="1"/>
      <c r="TOO2782" s="1"/>
      <c r="TOP2782" s="1"/>
      <c r="TOQ2782" s="1"/>
      <c r="TOR2782" s="1"/>
      <c r="TOS2782" s="1"/>
      <c r="TOT2782" s="1"/>
      <c r="TOU2782" s="1"/>
      <c r="TOV2782" s="1"/>
      <c r="TOW2782" s="1"/>
      <c r="TOX2782" s="1"/>
      <c r="TOY2782" s="1"/>
      <c r="TOZ2782" s="1"/>
      <c r="TPA2782" s="1"/>
      <c r="TPB2782" s="1"/>
      <c r="TPC2782" s="1"/>
      <c r="TPD2782" s="1"/>
      <c r="TPE2782" s="1"/>
      <c r="TPF2782" s="1"/>
      <c r="TPG2782" s="1"/>
      <c r="TPH2782" s="1"/>
      <c r="TPI2782" s="1"/>
      <c r="TPJ2782" s="1"/>
      <c r="TPK2782" s="1"/>
      <c r="TPL2782" s="1"/>
      <c r="TPM2782" s="1"/>
      <c r="TPN2782" s="1"/>
      <c r="TPO2782" s="1"/>
      <c r="TPP2782" s="1"/>
      <c r="TPQ2782" s="1"/>
      <c r="TPR2782" s="1"/>
      <c r="TPS2782" s="1"/>
      <c r="TPT2782" s="1"/>
      <c r="TPU2782" s="1"/>
      <c r="TPV2782" s="1"/>
      <c r="TPW2782" s="1"/>
      <c r="TPX2782" s="1"/>
      <c r="TPY2782" s="1"/>
      <c r="TPZ2782" s="1"/>
      <c r="TQA2782" s="1"/>
      <c r="TQB2782" s="1"/>
      <c r="TQC2782" s="1"/>
      <c r="TQD2782" s="1"/>
      <c r="TQE2782" s="1"/>
      <c r="TQF2782" s="1"/>
      <c r="TQG2782" s="1"/>
      <c r="TQH2782" s="1"/>
      <c r="TQI2782" s="1"/>
      <c r="TQJ2782" s="1"/>
      <c r="TQK2782" s="1"/>
      <c r="TQL2782" s="1"/>
      <c r="TQM2782" s="1"/>
      <c r="TQN2782" s="1"/>
      <c r="TQO2782" s="1"/>
      <c r="TQP2782" s="1"/>
      <c r="TQQ2782" s="1"/>
      <c r="TQR2782" s="1"/>
      <c r="TQS2782" s="1"/>
      <c r="TQT2782" s="1"/>
      <c r="TQU2782" s="1"/>
      <c r="TQV2782" s="1"/>
      <c r="TQW2782" s="1"/>
      <c r="TQX2782" s="1"/>
      <c r="TQY2782" s="1"/>
      <c r="TQZ2782" s="1"/>
      <c r="TRA2782" s="1"/>
      <c r="TRB2782" s="1"/>
      <c r="TRC2782" s="1"/>
      <c r="TRD2782" s="1"/>
      <c r="TRE2782" s="1"/>
      <c r="TRF2782" s="1"/>
      <c r="TRG2782" s="1"/>
      <c r="TRH2782" s="1"/>
      <c r="TRI2782" s="1"/>
      <c r="TRJ2782" s="1"/>
      <c r="TRK2782" s="1"/>
      <c r="TRL2782" s="1"/>
      <c r="TRM2782" s="1"/>
      <c r="TRN2782" s="1"/>
      <c r="TRO2782" s="1"/>
      <c r="TRP2782" s="1"/>
      <c r="TRQ2782" s="1"/>
      <c r="TRR2782" s="1"/>
      <c r="TRS2782" s="1"/>
      <c r="TRT2782" s="1"/>
      <c r="TRU2782" s="1"/>
      <c r="TRV2782" s="1"/>
      <c r="TRW2782" s="1"/>
      <c r="TRX2782" s="1"/>
      <c r="TRY2782" s="1"/>
      <c r="TRZ2782" s="1"/>
      <c r="TSA2782" s="1"/>
      <c r="TSB2782" s="1"/>
      <c r="TSC2782" s="1"/>
      <c r="TSD2782" s="1"/>
      <c r="TSE2782" s="1"/>
      <c r="TSF2782" s="1"/>
      <c r="TSG2782" s="1"/>
      <c r="TSH2782" s="1"/>
      <c r="TSI2782" s="1"/>
      <c r="TSJ2782" s="1"/>
      <c r="TSK2782" s="1"/>
      <c r="TSL2782" s="1"/>
      <c r="TSM2782" s="1"/>
      <c r="TSN2782" s="1"/>
      <c r="TSO2782" s="1"/>
      <c r="TSP2782" s="1"/>
      <c r="TSQ2782" s="1"/>
      <c r="TSR2782" s="1"/>
      <c r="TSS2782" s="1"/>
      <c r="TST2782" s="1"/>
      <c r="TSU2782" s="1"/>
      <c r="TSV2782" s="1"/>
      <c r="TSW2782" s="1"/>
      <c r="TSX2782" s="1"/>
      <c r="TSY2782" s="1"/>
      <c r="TSZ2782" s="1"/>
      <c r="TTA2782" s="1"/>
      <c r="TTB2782" s="1"/>
      <c r="TTC2782" s="1"/>
      <c r="TTD2782" s="1"/>
      <c r="TTE2782" s="1"/>
      <c r="TTF2782" s="1"/>
      <c r="TTG2782" s="1"/>
      <c r="TTH2782" s="1"/>
      <c r="TTI2782" s="1"/>
      <c r="TTJ2782" s="1"/>
      <c r="TTK2782" s="1"/>
      <c r="TTL2782" s="1"/>
      <c r="TTM2782" s="1"/>
      <c r="TTN2782" s="1"/>
      <c r="TTO2782" s="1"/>
      <c r="TTP2782" s="1"/>
      <c r="TTQ2782" s="1"/>
      <c r="TTR2782" s="1"/>
      <c r="TTS2782" s="1"/>
      <c r="TTT2782" s="1"/>
      <c r="TTU2782" s="1"/>
      <c r="TTV2782" s="1"/>
      <c r="TTW2782" s="1"/>
      <c r="TTX2782" s="1"/>
      <c r="TTY2782" s="1"/>
      <c r="TTZ2782" s="1"/>
      <c r="TUA2782" s="1"/>
      <c r="TUB2782" s="1"/>
      <c r="TUC2782" s="1"/>
      <c r="TUD2782" s="1"/>
      <c r="TUE2782" s="1"/>
      <c r="TUF2782" s="1"/>
      <c r="TUG2782" s="1"/>
      <c r="TUH2782" s="1"/>
      <c r="TUI2782" s="1"/>
      <c r="TUJ2782" s="1"/>
      <c r="TUK2782" s="1"/>
      <c r="TUL2782" s="1"/>
      <c r="TUM2782" s="1"/>
      <c r="TUN2782" s="1"/>
      <c r="TUO2782" s="1"/>
      <c r="TUP2782" s="1"/>
      <c r="TUQ2782" s="1"/>
      <c r="TUR2782" s="1"/>
      <c r="TUS2782" s="1"/>
      <c r="TUT2782" s="1"/>
      <c r="TUU2782" s="1"/>
      <c r="TUV2782" s="1"/>
      <c r="TUW2782" s="1"/>
      <c r="TUX2782" s="1"/>
      <c r="TUY2782" s="1"/>
      <c r="TUZ2782" s="1"/>
      <c r="TVA2782" s="1"/>
      <c r="TVB2782" s="1"/>
      <c r="TVC2782" s="1"/>
      <c r="TVD2782" s="1"/>
      <c r="TVE2782" s="1"/>
      <c r="TVF2782" s="1"/>
      <c r="TVG2782" s="1"/>
      <c r="TVH2782" s="1"/>
      <c r="TVI2782" s="1"/>
      <c r="TVJ2782" s="1"/>
      <c r="TVK2782" s="1"/>
      <c r="TVL2782" s="1"/>
      <c r="TVM2782" s="1"/>
      <c r="TVN2782" s="1"/>
      <c r="TVO2782" s="1"/>
      <c r="TVP2782" s="1"/>
      <c r="TVQ2782" s="1"/>
      <c r="TVR2782" s="1"/>
      <c r="TVS2782" s="1"/>
      <c r="TVT2782" s="1"/>
      <c r="TVU2782" s="1"/>
      <c r="TVV2782" s="1"/>
      <c r="TVW2782" s="1"/>
      <c r="TVX2782" s="1"/>
      <c r="TVY2782" s="1"/>
      <c r="TVZ2782" s="1"/>
      <c r="TWA2782" s="1"/>
      <c r="TWB2782" s="1"/>
      <c r="TWC2782" s="1"/>
      <c r="TWD2782" s="1"/>
      <c r="TWE2782" s="1"/>
      <c r="TWF2782" s="1"/>
      <c r="TWG2782" s="1"/>
      <c r="TWH2782" s="1"/>
      <c r="TWI2782" s="1"/>
      <c r="TWJ2782" s="1"/>
      <c r="TWK2782" s="1"/>
      <c r="TWL2782" s="1"/>
      <c r="TWM2782" s="1"/>
      <c r="TWN2782" s="1"/>
      <c r="TWO2782" s="1"/>
      <c r="TWP2782" s="1"/>
      <c r="TWQ2782" s="1"/>
      <c r="TWR2782" s="1"/>
      <c r="TWS2782" s="1"/>
      <c r="TWT2782" s="1"/>
      <c r="TWU2782" s="1"/>
      <c r="TWV2782" s="1"/>
      <c r="TWW2782" s="1"/>
      <c r="TWX2782" s="1"/>
      <c r="TWY2782" s="1"/>
      <c r="TWZ2782" s="1"/>
      <c r="TXA2782" s="1"/>
      <c r="TXB2782" s="1"/>
      <c r="TXC2782" s="1"/>
      <c r="TXD2782" s="1"/>
      <c r="TXE2782" s="1"/>
      <c r="TXF2782" s="1"/>
      <c r="TXG2782" s="1"/>
      <c r="TXH2782" s="1"/>
      <c r="TXI2782" s="1"/>
      <c r="TXJ2782" s="1"/>
      <c r="TXK2782" s="1"/>
      <c r="TXL2782" s="1"/>
      <c r="TXM2782" s="1"/>
      <c r="TXN2782" s="1"/>
      <c r="TXO2782" s="1"/>
      <c r="TXP2782" s="1"/>
      <c r="TXQ2782" s="1"/>
      <c r="TXR2782" s="1"/>
      <c r="TXS2782" s="1"/>
      <c r="TXT2782" s="1"/>
      <c r="TXU2782" s="1"/>
      <c r="TXV2782" s="1"/>
      <c r="TXW2782" s="1"/>
      <c r="TXX2782" s="1"/>
      <c r="TXY2782" s="1"/>
      <c r="TXZ2782" s="1"/>
      <c r="TYA2782" s="1"/>
      <c r="TYB2782" s="1"/>
      <c r="TYC2782" s="1"/>
      <c r="TYD2782" s="1"/>
      <c r="TYE2782" s="1"/>
      <c r="TYF2782" s="1"/>
      <c r="TYG2782" s="1"/>
      <c r="TYH2782" s="1"/>
      <c r="TYI2782" s="1"/>
      <c r="TYJ2782" s="1"/>
      <c r="TYK2782" s="1"/>
      <c r="TYL2782" s="1"/>
      <c r="TYM2782" s="1"/>
      <c r="TYN2782" s="1"/>
      <c r="TYO2782" s="1"/>
      <c r="TYP2782" s="1"/>
      <c r="TYQ2782" s="1"/>
      <c r="TYR2782" s="1"/>
      <c r="TYS2782" s="1"/>
      <c r="TYT2782" s="1"/>
      <c r="TYU2782" s="1"/>
      <c r="TYV2782" s="1"/>
      <c r="TYW2782" s="1"/>
      <c r="TYX2782" s="1"/>
      <c r="TYY2782" s="1"/>
      <c r="TYZ2782" s="1"/>
      <c r="TZA2782" s="1"/>
      <c r="TZB2782" s="1"/>
      <c r="TZC2782" s="1"/>
      <c r="TZD2782" s="1"/>
      <c r="TZE2782" s="1"/>
      <c r="TZF2782" s="1"/>
      <c r="TZG2782" s="1"/>
      <c r="TZH2782" s="1"/>
      <c r="TZI2782" s="1"/>
      <c r="TZJ2782" s="1"/>
      <c r="TZK2782" s="1"/>
      <c r="TZL2782" s="1"/>
      <c r="TZM2782" s="1"/>
      <c r="TZN2782" s="1"/>
      <c r="TZO2782" s="1"/>
      <c r="TZP2782" s="1"/>
      <c r="TZQ2782" s="1"/>
      <c r="TZR2782" s="1"/>
      <c r="TZS2782" s="1"/>
      <c r="TZT2782" s="1"/>
      <c r="TZU2782" s="1"/>
      <c r="TZV2782" s="1"/>
      <c r="TZW2782" s="1"/>
      <c r="TZX2782" s="1"/>
      <c r="TZY2782" s="1"/>
      <c r="TZZ2782" s="1"/>
      <c r="UAA2782" s="1"/>
      <c r="UAB2782" s="1"/>
      <c r="UAC2782" s="1"/>
      <c r="UAD2782" s="1"/>
      <c r="UAE2782" s="1"/>
      <c r="UAF2782" s="1"/>
      <c r="UAG2782" s="1"/>
      <c r="UAH2782" s="1"/>
      <c r="UAI2782" s="1"/>
      <c r="UAJ2782" s="1"/>
      <c r="UAK2782" s="1"/>
      <c r="UAL2782" s="1"/>
      <c r="UAM2782" s="1"/>
      <c r="UAN2782" s="1"/>
      <c r="UAO2782" s="1"/>
      <c r="UAP2782" s="1"/>
      <c r="UAQ2782" s="1"/>
      <c r="UAR2782" s="1"/>
      <c r="UAS2782" s="1"/>
      <c r="UAT2782" s="1"/>
      <c r="UAU2782" s="1"/>
      <c r="UAV2782" s="1"/>
      <c r="UAW2782" s="1"/>
      <c r="UAX2782" s="1"/>
      <c r="UAY2782" s="1"/>
      <c r="UAZ2782" s="1"/>
      <c r="UBA2782" s="1"/>
      <c r="UBB2782" s="1"/>
      <c r="UBC2782" s="1"/>
      <c r="UBD2782" s="1"/>
      <c r="UBE2782" s="1"/>
      <c r="UBF2782" s="1"/>
      <c r="UBG2782" s="1"/>
      <c r="UBH2782" s="1"/>
      <c r="UBI2782" s="1"/>
      <c r="UBJ2782" s="1"/>
      <c r="UBK2782" s="1"/>
      <c r="UBL2782" s="1"/>
      <c r="UBM2782" s="1"/>
      <c r="UBN2782" s="1"/>
      <c r="UBO2782" s="1"/>
      <c r="UBP2782" s="1"/>
      <c r="UBQ2782" s="1"/>
      <c r="UBR2782" s="1"/>
      <c r="UBS2782" s="1"/>
      <c r="UBT2782" s="1"/>
      <c r="UBU2782" s="1"/>
      <c r="UBV2782" s="1"/>
      <c r="UBW2782" s="1"/>
      <c r="UBX2782" s="1"/>
      <c r="UBY2782" s="1"/>
      <c r="UBZ2782" s="1"/>
      <c r="UCA2782" s="1"/>
      <c r="UCB2782" s="1"/>
      <c r="UCC2782" s="1"/>
      <c r="UCD2782" s="1"/>
      <c r="UCE2782" s="1"/>
      <c r="UCF2782" s="1"/>
      <c r="UCG2782" s="1"/>
      <c r="UCH2782" s="1"/>
      <c r="UCI2782" s="1"/>
      <c r="UCJ2782" s="1"/>
      <c r="UCK2782" s="1"/>
      <c r="UCL2782" s="1"/>
      <c r="UCM2782" s="1"/>
      <c r="UCN2782" s="1"/>
      <c r="UCO2782" s="1"/>
      <c r="UCP2782" s="1"/>
      <c r="UCQ2782" s="1"/>
      <c r="UCR2782" s="1"/>
      <c r="UCS2782" s="1"/>
      <c r="UCT2782" s="1"/>
      <c r="UCU2782" s="1"/>
      <c r="UCV2782" s="1"/>
      <c r="UCW2782" s="1"/>
      <c r="UCX2782" s="1"/>
      <c r="UCY2782" s="1"/>
      <c r="UCZ2782" s="1"/>
      <c r="UDA2782" s="1"/>
      <c r="UDB2782" s="1"/>
      <c r="UDC2782" s="1"/>
      <c r="UDD2782" s="1"/>
      <c r="UDE2782" s="1"/>
      <c r="UDF2782" s="1"/>
      <c r="UDG2782" s="1"/>
      <c r="UDH2782" s="1"/>
      <c r="UDI2782" s="1"/>
      <c r="UDJ2782" s="1"/>
      <c r="UDK2782" s="1"/>
      <c r="UDL2782" s="1"/>
      <c r="UDM2782" s="1"/>
      <c r="UDN2782" s="1"/>
      <c r="UDO2782" s="1"/>
      <c r="UDP2782" s="1"/>
      <c r="UDQ2782" s="1"/>
      <c r="UDR2782" s="1"/>
      <c r="UDS2782" s="1"/>
      <c r="UDT2782" s="1"/>
      <c r="UDU2782" s="1"/>
      <c r="UDV2782" s="1"/>
      <c r="UDW2782" s="1"/>
      <c r="UDX2782" s="1"/>
      <c r="UDY2782" s="1"/>
      <c r="UDZ2782" s="1"/>
      <c r="UEA2782" s="1"/>
      <c r="UEB2782" s="1"/>
      <c r="UEC2782" s="1"/>
      <c r="UED2782" s="1"/>
      <c r="UEE2782" s="1"/>
      <c r="UEF2782" s="1"/>
      <c r="UEG2782" s="1"/>
      <c r="UEH2782" s="1"/>
      <c r="UEI2782" s="1"/>
      <c r="UEJ2782" s="1"/>
      <c r="UEK2782" s="1"/>
      <c r="UEL2782" s="1"/>
      <c r="UEM2782" s="1"/>
      <c r="UEN2782" s="1"/>
      <c r="UEO2782" s="1"/>
      <c r="UEP2782" s="1"/>
      <c r="UEQ2782" s="1"/>
      <c r="UER2782" s="1"/>
      <c r="UES2782" s="1"/>
      <c r="UET2782" s="1"/>
      <c r="UEU2782" s="1"/>
      <c r="UEV2782" s="1"/>
      <c r="UEW2782" s="1"/>
      <c r="UEX2782" s="1"/>
      <c r="UEY2782" s="1"/>
      <c r="UEZ2782" s="1"/>
      <c r="UFA2782" s="1"/>
      <c r="UFB2782" s="1"/>
      <c r="UFC2782" s="1"/>
      <c r="UFD2782" s="1"/>
      <c r="UFE2782" s="1"/>
      <c r="UFF2782" s="1"/>
      <c r="UFG2782" s="1"/>
      <c r="UFH2782" s="1"/>
      <c r="UFI2782" s="1"/>
      <c r="UFJ2782" s="1"/>
      <c r="UFK2782" s="1"/>
      <c r="UFL2782" s="1"/>
      <c r="UFM2782" s="1"/>
      <c r="UFN2782" s="1"/>
      <c r="UFO2782" s="1"/>
      <c r="UFP2782" s="1"/>
      <c r="UFQ2782" s="1"/>
      <c r="UFR2782" s="1"/>
      <c r="UFS2782" s="1"/>
      <c r="UFT2782" s="1"/>
      <c r="UFU2782" s="1"/>
      <c r="UFV2782" s="1"/>
      <c r="UFW2782" s="1"/>
      <c r="UFX2782" s="1"/>
      <c r="UFY2782" s="1"/>
      <c r="UFZ2782" s="1"/>
      <c r="UGA2782" s="1"/>
      <c r="UGB2782" s="1"/>
      <c r="UGC2782" s="1"/>
      <c r="UGD2782" s="1"/>
      <c r="UGE2782" s="1"/>
      <c r="UGF2782" s="1"/>
      <c r="UGG2782" s="1"/>
      <c r="UGH2782" s="1"/>
      <c r="UGI2782" s="1"/>
      <c r="UGJ2782" s="1"/>
      <c r="UGK2782" s="1"/>
      <c r="UGL2782" s="1"/>
      <c r="UGM2782" s="1"/>
      <c r="UGN2782" s="1"/>
      <c r="UGO2782" s="1"/>
      <c r="UGP2782" s="1"/>
      <c r="UGQ2782" s="1"/>
      <c r="UGR2782" s="1"/>
      <c r="UGS2782" s="1"/>
      <c r="UGT2782" s="1"/>
      <c r="UGU2782" s="1"/>
      <c r="UGV2782" s="1"/>
      <c r="UGW2782" s="1"/>
      <c r="UGX2782" s="1"/>
      <c r="UGY2782" s="1"/>
      <c r="UGZ2782" s="1"/>
      <c r="UHA2782" s="1"/>
      <c r="UHB2782" s="1"/>
      <c r="UHC2782" s="1"/>
      <c r="UHD2782" s="1"/>
      <c r="UHE2782" s="1"/>
      <c r="UHF2782" s="1"/>
      <c r="UHG2782" s="1"/>
      <c r="UHH2782" s="1"/>
      <c r="UHI2782" s="1"/>
      <c r="UHJ2782" s="1"/>
      <c r="UHK2782" s="1"/>
      <c r="UHL2782" s="1"/>
      <c r="UHM2782" s="1"/>
      <c r="UHN2782" s="1"/>
      <c r="UHO2782" s="1"/>
      <c r="UHP2782" s="1"/>
      <c r="UHQ2782" s="1"/>
      <c r="UHR2782" s="1"/>
      <c r="UHS2782" s="1"/>
      <c r="UHT2782" s="1"/>
      <c r="UHU2782" s="1"/>
      <c r="UHV2782" s="1"/>
      <c r="UHW2782" s="1"/>
      <c r="UHX2782" s="1"/>
      <c r="UHY2782" s="1"/>
      <c r="UHZ2782" s="1"/>
      <c r="UIA2782" s="1"/>
      <c r="UIB2782" s="1"/>
      <c r="UIC2782" s="1"/>
      <c r="UID2782" s="1"/>
      <c r="UIE2782" s="1"/>
      <c r="UIF2782" s="1"/>
      <c r="UIG2782" s="1"/>
      <c r="UIH2782" s="1"/>
      <c r="UII2782" s="1"/>
      <c r="UIJ2782" s="1"/>
      <c r="UIK2782" s="1"/>
      <c r="UIL2782" s="1"/>
      <c r="UIM2782" s="1"/>
      <c r="UIN2782" s="1"/>
      <c r="UIO2782" s="1"/>
      <c r="UIP2782" s="1"/>
      <c r="UIQ2782" s="1"/>
      <c r="UIR2782" s="1"/>
      <c r="UIS2782" s="1"/>
      <c r="UIT2782" s="1"/>
      <c r="UIU2782" s="1"/>
      <c r="UIV2782" s="1"/>
      <c r="UIW2782" s="1"/>
      <c r="UIX2782" s="1"/>
      <c r="UIY2782" s="1"/>
      <c r="UIZ2782" s="1"/>
      <c r="UJA2782" s="1"/>
      <c r="UJB2782" s="1"/>
      <c r="UJC2782" s="1"/>
      <c r="UJD2782" s="1"/>
      <c r="UJE2782" s="1"/>
      <c r="UJF2782" s="1"/>
      <c r="UJG2782" s="1"/>
      <c r="UJH2782" s="1"/>
      <c r="UJI2782" s="1"/>
      <c r="UJJ2782" s="1"/>
      <c r="UJK2782" s="1"/>
      <c r="UJL2782" s="1"/>
      <c r="UJM2782" s="1"/>
      <c r="UJN2782" s="1"/>
      <c r="UJO2782" s="1"/>
      <c r="UJP2782" s="1"/>
      <c r="UJQ2782" s="1"/>
      <c r="UJR2782" s="1"/>
      <c r="UJS2782" s="1"/>
      <c r="UJT2782" s="1"/>
      <c r="UJU2782" s="1"/>
      <c r="UJV2782" s="1"/>
      <c r="UJW2782" s="1"/>
      <c r="UJX2782" s="1"/>
      <c r="UJY2782" s="1"/>
      <c r="UJZ2782" s="1"/>
      <c r="UKA2782" s="1"/>
      <c r="UKB2782" s="1"/>
      <c r="UKC2782" s="1"/>
      <c r="UKD2782" s="1"/>
      <c r="UKE2782" s="1"/>
      <c r="UKF2782" s="1"/>
      <c r="UKG2782" s="1"/>
      <c r="UKH2782" s="1"/>
      <c r="UKI2782" s="1"/>
      <c r="UKJ2782" s="1"/>
      <c r="UKK2782" s="1"/>
      <c r="UKL2782" s="1"/>
      <c r="UKM2782" s="1"/>
      <c r="UKN2782" s="1"/>
      <c r="UKO2782" s="1"/>
      <c r="UKP2782" s="1"/>
      <c r="UKQ2782" s="1"/>
      <c r="UKR2782" s="1"/>
      <c r="UKS2782" s="1"/>
      <c r="UKT2782" s="1"/>
      <c r="UKU2782" s="1"/>
      <c r="UKV2782" s="1"/>
      <c r="UKW2782" s="1"/>
      <c r="UKX2782" s="1"/>
      <c r="UKY2782" s="1"/>
      <c r="UKZ2782" s="1"/>
      <c r="ULA2782" s="1"/>
      <c r="ULB2782" s="1"/>
      <c r="ULC2782" s="1"/>
      <c r="ULD2782" s="1"/>
      <c r="ULE2782" s="1"/>
      <c r="ULF2782" s="1"/>
      <c r="ULG2782" s="1"/>
      <c r="ULH2782" s="1"/>
      <c r="ULI2782" s="1"/>
      <c r="ULJ2782" s="1"/>
      <c r="ULK2782" s="1"/>
      <c r="ULL2782" s="1"/>
      <c r="ULM2782" s="1"/>
      <c r="ULN2782" s="1"/>
      <c r="ULO2782" s="1"/>
      <c r="ULP2782" s="1"/>
      <c r="ULQ2782" s="1"/>
      <c r="ULR2782" s="1"/>
      <c r="ULS2782" s="1"/>
      <c r="ULT2782" s="1"/>
      <c r="ULU2782" s="1"/>
      <c r="ULV2782" s="1"/>
      <c r="ULW2782" s="1"/>
      <c r="ULX2782" s="1"/>
      <c r="ULY2782" s="1"/>
      <c r="ULZ2782" s="1"/>
      <c r="UMA2782" s="1"/>
      <c r="UMB2782" s="1"/>
      <c r="UMC2782" s="1"/>
      <c r="UMD2782" s="1"/>
      <c r="UME2782" s="1"/>
      <c r="UMF2782" s="1"/>
      <c r="UMG2782" s="1"/>
      <c r="UMH2782" s="1"/>
      <c r="UMI2782" s="1"/>
      <c r="UMJ2782" s="1"/>
      <c r="UMK2782" s="1"/>
      <c r="UML2782" s="1"/>
      <c r="UMM2782" s="1"/>
      <c r="UMN2782" s="1"/>
      <c r="UMO2782" s="1"/>
      <c r="UMP2782" s="1"/>
      <c r="UMQ2782" s="1"/>
      <c r="UMR2782" s="1"/>
      <c r="UMS2782" s="1"/>
      <c r="UMT2782" s="1"/>
      <c r="UMU2782" s="1"/>
      <c r="UMV2782" s="1"/>
      <c r="UMW2782" s="1"/>
      <c r="UMX2782" s="1"/>
      <c r="UMY2782" s="1"/>
      <c r="UMZ2782" s="1"/>
      <c r="UNA2782" s="1"/>
      <c r="UNB2782" s="1"/>
      <c r="UNC2782" s="1"/>
      <c r="UND2782" s="1"/>
      <c r="UNE2782" s="1"/>
      <c r="UNF2782" s="1"/>
      <c r="UNG2782" s="1"/>
      <c r="UNH2782" s="1"/>
      <c r="UNI2782" s="1"/>
      <c r="UNJ2782" s="1"/>
      <c r="UNK2782" s="1"/>
      <c r="UNL2782" s="1"/>
      <c r="UNM2782" s="1"/>
      <c r="UNN2782" s="1"/>
      <c r="UNO2782" s="1"/>
      <c r="UNP2782" s="1"/>
      <c r="UNQ2782" s="1"/>
      <c r="UNR2782" s="1"/>
      <c r="UNS2782" s="1"/>
      <c r="UNT2782" s="1"/>
      <c r="UNU2782" s="1"/>
      <c r="UNV2782" s="1"/>
      <c r="UNW2782" s="1"/>
      <c r="UNX2782" s="1"/>
      <c r="UNY2782" s="1"/>
      <c r="UNZ2782" s="1"/>
      <c r="UOA2782" s="1"/>
      <c r="UOB2782" s="1"/>
      <c r="UOC2782" s="1"/>
      <c r="UOD2782" s="1"/>
      <c r="UOE2782" s="1"/>
      <c r="UOF2782" s="1"/>
      <c r="UOG2782" s="1"/>
      <c r="UOH2782" s="1"/>
      <c r="UOI2782" s="1"/>
      <c r="UOJ2782" s="1"/>
      <c r="UOK2782" s="1"/>
      <c r="UOL2782" s="1"/>
      <c r="UOM2782" s="1"/>
      <c r="UON2782" s="1"/>
      <c r="UOO2782" s="1"/>
      <c r="UOP2782" s="1"/>
      <c r="UOQ2782" s="1"/>
      <c r="UOR2782" s="1"/>
      <c r="UOS2782" s="1"/>
      <c r="UOT2782" s="1"/>
      <c r="UOU2782" s="1"/>
      <c r="UOV2782" s="1"/>
      <c r="UOW2782" s="1"/>
      <c r="UOX2782" s="1"/>
      <c r="UOY2782" s="1"/>
      <c r="UOZ2782" s="1"/>
      <c r="UPA2782" s="1"/>
      <c r="UPB2782" s="1"/>
      <c r="UPC2782" s="1"/>
      <c r="UPD2782" s="1"/>
      <c r="UPE2782" s="1"/>
      <c r="UPF2782" s="1"/>
      <c r="UPG2782" s="1"/>
      <c r="UPH2782" s="1"/>
      <c r="UPI2782" s="1"/>
      <c r="UPJ2782" s="1"/>
      <c r="UPK2782" s="1"/>
      <c r="UPL2782" s="1"/>
      <c r="UPM2782" s="1"/>
      <c r="UPN2782" s="1"/>
      <c r="UPO2782" s="1"/>
      <c r="UPP2782" s="1"/>
      <c r="UPQ2782" s="1"/>
      <c r="UPR2782" s="1"/>
      <c r="UPS2782" s="1"/>
      <c r="UPT2782" s="1"/>
      <c r="UPU2782" s="1"/>
      <c r="UPV2782" s="1"/>
      <c r="UPW2782" s="1"/>
      <c r="UPX2782" s="1"/>
      <c r="UPY2782" s="1"/>
      <c r="UPZ2782" s="1"/>
      <c r="UQA2782" s="1"/>
      <c r="UQB2782" s="1"/>
      <c r="UQC2782" s="1"/>
      <c r="UQD2782" s="1"/>
      <c r="UQE2782" s="1"/>
      <c r="UQF2782" s="1"/>
      <c r="UQG2782" s="1"/>
      <c r="UQH2782" s="1"/>
      <c r="UQI2782" s="1"/>
      <c r="UQJ2782" s="1"/>
      <c r="UQK2782" s="1"/>
      <c r="UQL2782" s="1"/>
      <c r="UQM2782" s="1"/>
      <c r="UQN2782" s="1"/>
      <c r="UQO2782" s="1"/>
      <c r="UQP2782" s="1"/>
      <c r="UQQ2782" s="1"/>
      <c r="UQR2782" s="1"/>
      <c r="UQS2782" s="1"/>
      <c r="UQT2782" s="1"/>
      <c r="UQU2782" s="1"/>
      <c r="UQV2782" s="1"/>
      <c r="UQW2782" s="1"/>
      <c r="UQX2782" s="1"/>
      <c r="UQY2782" s="1"/>
      <c r="UQZ2782" s="1"/>
      <c r="URA2782" s="1"/>
      <c r="URB2782" s="1"/>
      <c r="URC2782" s="1"/>
      <c r="URD2782" s="1"/>
      <c r="URE2782" s="1"/>
      <c r="URF2782" s="1"/>
      <c r="URG2782" s="1"/>
      <c r="URH2782" s="1"/>
      <c r="URI2782" s="1"/>
      <c r="URJ2782" s="1"/>
      <c r="URK2782" s="1"/>
      <c r="URL2782" s="1"/>
      <c r="URM2782" s="1"/>
      <c r="URN2782" s="1"/>
      <c r="URO2782" s="1"/>
      <c r="URP2782" s="1"/>
      <c r="URQ2782" s="1"/>
      <c r="URR2782" s="1"/>
      <c r="URS2782" s="1"/>
      <c r="URT2782" s="1"/>
      <c r="URU2782" s="1"/>
      <c r="URV2782" s="1"/>
      <c r="URW2782" s="1"/>
      <c r="URX2782" s="1"/>
      <c r="URY2782" s="1"/>
      <c r="URZ2782" s="1"/>
      <c r="USA2782" s="1"/>
      <c r="USB2782" s="1"/>
      <c r="USC2782" s="1"/>
      <c r="USD2782" s="1"/>
      <c r="USE2782" s="1"/>
      <c r="USF2782" s="1"/>
      <c r="USG2782" s="1"/>
      <c r="USH2782" s="1"/>
      <c r="USI2782" s="1"/>
      <c r="USJ2782" s="1"/>
      <c r="USK2782" s="1"/>
      <c r="USL2782" s="1"/>
      <c r="USM2782" s="1"/>
      <c r="USN2782" s="1"/>
      <c r="USO2782" s="1"/>
      <c r="USP2782" s="1"/>
      <c r="USQ2782" s="1"/>
      <c r="USR2782" s="1"/>
      <c r="USS2782" s="1"/>
      <c r="UST2782" s="1"/>
      <c r="USU2782" s="1"/>
      <c r="USV2782" s="1"/>
      <c r="USW2782" s="1"/>
      <c r="USX2782" s="1"/>
      <c r="USY2782" s="1"/>
      <c r="USZ2782" s="1"/>
      <c r="UTA2782" s="1"/>
      <c r="UTB2782" s="1"/>
      <c r="UTC2782" s="1"/>
      <c r="UTD2782" s="1"/>
      <c r="UTE2782" s="1"/>
      <c r="UTF2782" s="1"/>
      <c r="UTG2782" s="1"/>
      <c r="UTH2782" s="1"/>
      <c r="UTI2782" s="1"/>
      <c r="UTJ2782" s="1"/>
      <c r="UTK2782" s="1"/>
      <c r="UTL2782" s="1"/>
      <c r="UTM2782" s="1"/>
      <c r="UTN2782" s="1"/>
      <c r="UTO2782" s="1"/>
      <c r="UTP2782" s="1"/>
      <c r="UTQ2782" s="1"/>
      <c r="UTR2782" s="1"/>
      <c r="UTS2782" s="1"/>
      <c r="UTT2782" s="1"/>
      <c r="UTU2782" s="1"/>
      <c r="UTV2782" s="1"/>
      <c r="UTW2782" s="1"/>
      <c r="UTX2782" s="1"/>
      <c r="UTY2782" s="1"/>
      <c r="UTZ2782" s="1"/>
      <c r="UUA2782" s="1"/>
      <c r="UUB2782" s="1"/>
      <c r="UUC2782" s="1"/>
      <c r="UUD2782" s="1"/>
      <c r="UUE2782" s="1"/>
      <c r="UUF2782" s="1"/>
      <c r="UUG2782" s="1"/>
      <c r="UUH2782" s="1"/>
      <c r="UUI2782" s="1"/>
      <c r="UUJ2782" s="1"/>
      <c r="UUK2782" s="1"/>
      <c r="UUL2782" s="1"/>
      <c r="UUM2782" s="1"/>
      <c r="UUN2782" s="1"/>
      <c r="UUO2782" s="1"/>
      <c r="UUP2782" s="1"/>
      <c r="UUQ2782" s="1"/>
      <c r="UUR2782" s="1"/>
      <c r="UUS2782" s="1"/>
      <c r="UUT2782" s="1"/>
      <c r="UUU2782" s="1"/>
      <c r="UUV2782" s="1"/>
      <c r="UUW2782" s="1"/>
      <c r="UUX2782" s="1"/>
      <c r="UUY2782" s="1"/>
      <c r="UUZ2782" s="1"/>
      <c r="UVA2782" s="1"/>
      <c r="UVB2782" s="1"/>
      <c r="UVC2782" s="1"/>
      <c r="UVD2782" s="1"/>
      <c r="UVE2782" s="1"/>
      <c r="UVF2782" s="1"/>
      <c r="UVG2782" s="1"/>
      <c r="UVH2782" s="1"/>
      <c r="UVI2782" s="1"/>
      <c r="UVJ2782" s="1"/>
      <c r="UVK2782" s="1"/>
      <c r="UVL2782" s="1"/>
      <c r="UVM2782" s="1"/>
      <c r="UVN2782" s="1"/>
      <c r="UVO2782" s="1"/>
      <c r="UVP2782" s="1"/>
      <c r="UVQ2782" s="1"/>
      <c r="UVR2782" s="1"/>
      <c r="UVS2782" s="1"/>
      <c r="UVT2782" s="1"/>
      <c r="UVU2782" s="1"/>
      <c r="UVV2782" s="1"/>
      <c r="UVW2782" s="1"/>
      <c r="UVX2782" s="1"/>
      <c r="UVY2782" s="1"/>
      <c r="UVZ2782" s="1"/>
      <c r="UWA2782" s="1"/>
      <c r="UWB2782" s="1"/>
      <c r="UWC2782" s="1"/>
      <c r="UWD2782" s="1"/>
      <c r="UWE2782" s="1"/>
      <c r="UWF2782" s="1"/>
      <c r="UWG2782" s="1"/>
      <c r="UWH2782" s="1"/>
      <c r="UWI2782" s="1"/>
      <c r="UWJ2782" s="1"/>
      <c r="UWK2782" s="1"/>
      <c r="UWL2782" s="1"/>
      <c r="UWM2782" s="1"/>
      <c r="UWN2782" s="1"/>
      <c r="UWO2782" s="1"/>
      <c r="UWP2782" s="1"/>
      <c r="UWQ2782" s="1"/>
      <c r="UWR2782" s="1"/>
      <c r="UWS2782" s="1"/>
      <c r="UWT2782" s="1"/>
      <c r="UWU2782" s="1"/>
      <c r="UWV2782" s="1"/>
      <c r="UWW2782" s="1"/>
      <c r="UWX2782" s="1"/>
      <c r="UWY2782" s="1"/>
      <c r="UWZ2782" s="1"/>
      <c r="UXA2782" s="1"/>
      <c r="UXB2782" s="1"/>
      <c r="UXC2782" s="1"/>
      <c r="UXD2782" s="1"/>
      <c r="UXE2782" s="1"/>
      <c r="UXF2782" s="1"/>
      <c r="UXG2782" s="1"/>
      <c r="UXH2782" s="1"/>
      <c r="UXI2782" s="1"/>
      <c r="UXJ2782" s="1"/>
      <c r="UXK2782" s="1"/>
      <c r="UXL2782" s="1"/>
      <c r="UXM2782" s="1"/>
      <c r="UXN2782" s="1"/>
      <c r="UXO2782" s="1"/>
      <c r="UXP2782" s="1"/>
      <c r="UXQ2782" s="1"/>
      <c r="UXR2782" s="1"/>
      <c r="UXS2782" s="1"/>
      <c r="UXT2782" s="1"/>
      <c r="UXU2782" s="1"/>
      <c r="UXV2782" s="1"/>
      <c r="UXW2782" s="1"/>
      <c r="UXX2782" s="1"/>
      <c r="UXY2782" s="1"/>
      <c r="UXZ2782" s="1"/>
      <c r="UYA2782" s="1"/>
      <c r="UYB2782" s="1"/>
      <c r="UYC2782" s="1"/>
      <c r="UYD2782" s="1"/>
      <c r="UYE2782" s="1"/>
      <c r="UYF2782" s="1"/>
      <c r="UYG2782" s="1"/>
      <c r="UYH2782" s="1"/>
      <c r="UYI2782" s="1"/>
      <c r="UYJ2782" s="1"/>
      <c r="UYK2782" s="1"/>
      <c r="UYL2782" s="1"/>
      <c r="UYM2782" s="1"/>
      <c r="UYN2782" s="1"/>
      <c r="UYO2782" s="1"/>
      <c r="UYP2782" s="1"/>
      <c r="UYQ2782" s="1"/>
      <c r="UYR2782" s="1"/>
      <c r="UYS2782" s="1"/>
      <c r="UYT2782" s="1"/>
      <c r="UYU2782" s="1"/>
      <c r="UYV2782" s="1"/>
      <c r="UYW2782" s="1"/>
      <c r="UYX2782" s="1"/>
      <c r="UYY2782" s="1"/>
      <c r="UYZ2782" s="1"/>
      <c r="UZA2782" s="1"/>
      <c r="UZB2782" s="1"/>
      <c r="UZC2782" s="1"/>
      <c r="UZD2782" s="1"/>
      <c r="UZE2782" s="1"/>
      <c r="UZF2782" s="1"/>
      <c r="UZG2782" s="1"/>
      <c r="UZH2782" s="1"/>
      <c r="UZI2782" s="1"/>
      <c r="UZJ2782" s="1"/>
      <c r="UZK2782" s="1"/>
      <c r="UZL2782" s="1"/>
      <c r="UZM2782" s="1"/>
      <c r="UZN2782" s="1"/>
      <c r="UZO2782" s="1"/>
      <c r="UZP2782" s="1"/>
      <c r="UZQ2782" s="1"/>
      <c r="UZR2782" s="1"/>
      <c r="UZS2782" s="1"/>
      <c r="UZT2782" s="1"/>
      <c r="UZU2782" s="1"/>
      <c r="UZV2782" s="1"/>
      <c r="UZW2782" s="1"/>
      <c r="UZX2782" s="1"/>
      <c r="UZY2782" s="1"/>
      <c r="UZZ2782" s="1"/>
      <c r="VAA2782" s="1"/>
      <c r="VAB2782" s="1"/>
      <c r="VAC2782" s="1"/>
      <c r="VAD2782" s="1"/>
      <c r="VAE2782" s="1"/>
      <c r="VAF2782" s="1"/>
      <c r="VAG2782" s="1"/>
      <c r="VAH2782" s="1"/>
      <c r="VAI2782" s="1"/>
      <c r="VAJ2782" s="1"/>
      <c r="VAK2782" s="1"/>
      <c r="VAL2782" s="1"/>
      <c r="VAM2782" s="1"/>
      <c r="VAN2782" s="1"/>
      <c r="VAO2782" s="1"/>
      <c r="VAP2782" s="1"/>
      <c r="VAQ2782" s="1"/>
      <c r="VAR2782" s="1"/>
      <c r="VAS2782" s="1"/>
      <c r="VAT2782" s="1"/>
      <c r="VAU2782" s="1"/>
      <c r="VAV2782" s="1"/>
      <c r="VAW2782" s="1"/>
      <c r="VAX2782" s="1"/>
      <c r="VAY2782" s="1"/>
      <c r="VAZ2782" s="1"/>
      <c r="VBA2782" s="1"/>
      <c r="VBB2782" s="1"/>
      <c r="VBC2782" s="1"/>
      <c r="VBD2782" s="1"/>
      <c r="VBE2782" s="1"/>
      <c r="VBF2782" s="1"/>
      <c r="VBG2782" s="1"/>
      <c r="VBH2782" s="1"/>
      <c r="VBI2782" s="1"/>
      <c r="VBJ2782" s="1"/>
      <c r="VBK2782" s="1"/>
      <c r="VBL2782" s="1"/>
      <c r="VBM2782" s="1"/>
      <c r="VBN2782" s="1"/>
      <c r="VBO2782" s="1"/>
      <c r="VBP2782" s="1"/>
      <c r="VBQ2782" s="1"/>
      <c r="VBR2782" s="1"/>
      <c r="VBS2782" s="1"/>
      <c r="VBT2782" s="1"/>
      <c r="VBU2782" s="1"/>
      <c r="VBV2782" s="1"/>
      <c r="VBW2782" s="1"/>
      <c r="VBX2782" s="1"/>
      <c r="VBY2782" s="1"/>
      <c r="VBZ2782" s="1"/>
      <c r="VCA2782" s="1"/>
      <c r="VCB2782" s="1"/>
      <c r="VCC2782" s="1"/>
      <c r="VCD2782" s="1"/>
      <c r="VCE2782" s="1"/>
      <c r="VCF2782" s="1"/>
      <c r="VCG2782" s="1"/>
      <c r="VCH2782" s="1"/>
      <c r="VCI2782" s="1"/>
      <c r="VCJ2782" s="1"/>
      <c r="VCK2782" s="1"/>
      <c r="VCL2782" s="1"/>
      <c r="VCM2782" s="1"/>
      <c r="VCN2782" s="1"/>
      <c r="VCO2782" s="1"/>
      <c r="VCP2782" s="1"/>
      <c r="VCQ2782" s="1"/>
      <c r="VCR2782" s="1"/>
      <c r="VCS2782" s="1"/>
      <c r="VCT2782" s="1"/>
      <c r="VCU2782" s="1"/>
      <c r="VCV2782" s="1"/>
      <c r="VCW2782" s="1"/>
      <c r="VCX2782" s="1"/>
      <c r="VCY2782" s="1"/>
      <c r="VCZ2782" s="1"/>
      <c r="VDA2782" s="1"/>
      <c r="VDB2782" s="1"/>
      <c r="VDC2782" s="1"/>
      <c r="VDD2782" s="1"/>
      <c r="VDE2782" s="1"/>
      <c r="VDF2782" s="1"/>
      <c r="VDG2782" s="1"/>
      <c r="VDH2782" s="1"/>
      <c r="VDI2782" s="1"/>
      <c r="VDJ2782" s="1"/>
      <c r="VDK2782" s="1"/>
      <c r="VDL2782" s="1"/>
      <c r="VDM2782" s="1"/>
      <c r="VDN2782" s="1"/>
      <c r="VDO2782" s="1"/>
      <c r="VDP2782" s="1"/>
      <c r="VDQ2782" s="1"/>
      <c r="VDR2782" s="1"/>
      <c r="VDS2782" s="1"/>
      <c r="VDT2782" s="1"/>
      <c r="VDU2782" s="1"/>
      <c r="VDV2782" s="1"/>
      <c r="VDW2782" s="1"/>
      <c r="VDX2782" s="1"/>
      <c r="VDY2782" s="1"/>
      <c r="VDZ2782" s="1"/>
      <c r="VEA2782" s="1"/>
      <c r="VEB2782" s="1"/>
      <c r="VEC2782" s="1"/>
      <c r="VED2782" s="1"/>
      <c r="VEE2782" s="1"/>
      <c r="VEF2782" s="1"/>
      <c r="VEG2782" s="1"/>
      <c r="VEH2782" s="1"/>
      <c r="VEI2782" s="1"/>
      <c r="VEJ2782" s="1"/>
      <c r="VEK2782" s="1"/>
      <c r="VEL2782" s="1"/>
      <c r="VEM2782" s="1"/>
      <c r="VEN2782" s="1"/>
      <c r="VEO2782" s="1"/>
      <c r="VEP2782" s="1"/>
      <c r="VEQ2782" s="1"/>
      <c r="VER2782" s="1"/>
      <c r="VES2782" s="1"/>
      <c r="VET2782" s="1"/>
      <c r="VEU2782" s="1"/>
      <c r="VEV2782" s="1"/>
      <c r="VEW2782" s="1"/>
      <c r="VEX2782" s="1"/>
      <c r="VEY2782" s="1"/>
      <c r="VEZ2782" s="1"/>
      <c r="VFA2782" s="1"/>
      <c r="VFB2782" s="1"/>
      <c r="VFC2782" s="1"/>
      <c r="VFD2782" s="1"/>
      <c r="VFE2782" s="1"/>
      <c r="VFF2782" s="1"/>
      <c r="VFG2782" s="1"/>
      <c r="VFH2782" s="1"/>
      <c r="VFI2782" s="1"/>
      <c r="VFJ2782" s="1"/>
      <c r="VFK2782" s="1"/>
      <c r="VFL2782" s="1"/>
      <c r="VFM2782" s="1"/>
      <c r="VFN2782" s="1"/>
      <c r="VFO2782" s="1"/>
      <c r="VFP2782" s="1"/>
      <c r="VFQ2782" s="1"/>
      <c r="VFR2782" s="1"/>
      <c r="VFS2782" s="1"/>
      <c r="VFT2782" s="1"/>
      <c r="VFU2782" s="1"/>
      <c r="VFV2782" s="1"/>
      <c r="VFW2782" s="1"/>
      <c r="VFX2782" s="1"/>
      <c r="VFY2782" s="1"/>
      <c r="VFZ2782" s="1"/>
      <c r="VGA2782" s="1"/>
      <c r="VGB2782" s="1"/>
      <c r="VGC2782" s="1"/>
      <c r="VGD2782" s="1"/>
      <c r="VGE2782" s="1"/>
      <c r="VGF2782" s="1"/>
      <c r="VGG2782" s="1"/>
      <c r="VGH2782" s="1"/>
      <c r="VGI2782" s="1"/>
      <c r="VGJ2782" s="1"/>
      <c r="VGK2782" s="1"/>
      <c r="VGL2782" s="1"/>
      <c r="VGM2782" s="1"/>
      <c r="VGN2782" s="1"/>
      <c r="VGO2782" s="1"/>
      <c r="VGP2782" s="1"/>
      <c r="VGQ2782" s="1"/>
      <c r="VGR2782" s="1"/>
      <c r="VGS2782" s="1"/>
      <c r="VGT2782" s="1"/>
      <c r="VGU2782" s="1"/>
      <c r="VGV2782" s="1"/>
      <c r="VGW2782" s="1"/>
      <c r="VGX2782" s="1"/>
      <c r="VGY2782" s="1"/>
      <c r="VGZ2782" s="1"/>
      <c r="VHA2782" s="1"/>
      <c r="VHB2782" s="1"/>
      <c r="VHC2782" s="1"/>
      <c r="VHD2782" s="1"/>
      <c r="VHE2782" s="1"/>
      <c r="VHF2782" s="1"/>
      <c r="VHG2782" s="1"/>
      <c r="VHH2782" s="1"/>
      <c r="VHI2782" s="1"/>
      <c r="VHJ2782" s="1"/>
      <c r="VHK2782" s="1"/>
      <c r="VHL2782" s="1"/>
      <c r="VHM2782" s="1"/>
      <c r="VHN2782" s="1"/>
      <c r="VHO2782" s="1"/>
      <c r="VHP2782" s="1"/>
      <c r="VHQ2782" s="1"/>
      <c r="VHR2782" s="1"/>
      <c r="VHS2782" s="1"/>
      <c r="VHT2782" s="1"/>
      <c r="VHU2782" s="1"/>
      <c r="VHV2782" s="1"/>
      <c r="VHW2782" s="1"/>
      <c r="VHX2782" s="1"/>
      <c r="VHY2782" s="1"/>
      <c r="VHZ2782" s="1"/>
      <c r="VIA2782" s="1"/>
      <c r="VIB2782" s="1"/>
      <c r="VIC2782" s="1"/>
      <c r="VID2782" s="1"/>
      <c r="VIE2782" s="1"/>
      <c r="VIF2782" s="1"/>
      <c r="VIG2782" s="1"/>
      <c r="VIH2782" s="1"/>
      <c r="VII2782" s="1"/>
      <c r="VIJ2782" s="1"/>
      <c r="VIK2782" s="1"/>
      <c r="VIL2782" s="1"/>
      <c r="VIM2782" s="1"/>
      <c r="VIN2782" s="1"/>
      <c r="VIO2782" s="1"/>
      <c r="VIP2782" s="1"/>
      <c r="VIQ2782" s="1"/>
      <c r="VIR2782" s="1"/>
      <c r="VIS2782" s="1"/>
      <c r="VIT2782" s="1"/>
      <c r="VIU2782" s="1"/>
      <c r="VIV2782" s="1"/>
      <c r="VIW2782" s="1"/>
      <c r="VIX2782" s="1"/>
      <c r="VIY2782" s="1"/>
      <c r="VIZ2782" s="1"/>
      <c r="VJA2782" s="1"/>
      <c r="VJB2782" s="1"/>
      <c r="VJC2782" s="1"/>
      <c r="VJD2782" s="1"/>
      <c r="VJE2782" s="1"/>
      <c r="VJF2782" s="1"/>
      <c r="VJG2782" s="1"/>
      <c r="VJH2782" s="1"/>
      <c r="VJI2782" s="1"/>
      <c r="VJJ2782" s="1"/>
      <c r="VJK2782" s="1"/>
      <c r="VJL2782" s="1"/>
      <c r="VJM2782" s="1"/>
      <c r="VJN2782" s="1"/>
      <c r="VJO2782" s="1"/>
      <c r="VJP2782" s="1"/>
      <c r="VJQ2782" s="1"/>
      <c r="VJR2782" s="1"/>
      <c r="VJS2782" s="1"/>
      <c r="VJT2782" s="1"/>
      <c r="VJU2782" s="1"/>
      <c r="VJV2782" s="1"/>
      <c r="VJW2782" s="1"/>
      <c r="VJX2782" s="1"/>
      <c r="VJY2782" s="1"/>
      <c r="VJZ2782" s="1"/>
      <c r="VKA2782" s="1"/>
      <c r="VKB2782" s="1"/>
      <c r="VKC2782" s="1"/>
      <c r="VKD2782" s="1"/>
      <c r="VKE2782" s="1"/>
      <c r="VKF2782" s="1"/>
      <c r="VKG2782" s="1"/>
      <c r="VKH2782" s="1"/>
      <c r="VKI2782" s="1"/>
      <c r="VKJ2782" s="1"/>
      <c r="VKK2782" s="1"/>
      <c r="VKL2782" s="1"/>
      <c r="VKM2782" s="1"/>
      <c r="VKN2782" s="1"/>
      <c r="VKO2782" s="1"/>
      <c r="VKP2782" s="1"/>
      <c r="VKQ2782" s="1"/>
      <c r="VKR2782" s="1"/>
      <c r="VKS2782" s="1"/>
      <c r="VKT2782" s="1"/>
      <c r="VKU2782" s="1"/>
      <c r="VKV2782" s="1"/>
      <c r="VKW2782" s="1"/>
      <c r="VKX2782" s="1"/>
      <c r="VKY2782" s="1"/>
      <c r="VKZ2782" s="1"/>
      <c r="VLA2782" s="1"/>
      <c r="VLB2782" s="1"/>
      <c r="VLC2782" s="1"/>
      <c r="VLD2782" s="1"/>
      <c r="VLE2782" s="1"/>
      <c r="VLF2782" s="1"/>
      <c r="VLG2782" s="1"/>
      <c r="VLH2782" s="1"/>
      <c r="VLI2782" s="1"/>
      <c r="VLJ2782" s="1"/>
      <c r="VLK2782" s="1"/>
      <c r="VLL2782" s="1"/>
      <c r="VLM2782" s="1"/>
      <c r="VLN2782" s="1"/>
      <c r="VLO2782" s="1"/>
      <c r="VLP2782" s="1"/>
      <c r="VLQ2782" s="1"/>
      <c r="VLR2782" s="1"/>
      <c r="VLS2782" s="1"/>
      <c r="VLT2782" s="1"/>
      <c r="VLU2782" s="1"/>
      <c r="VLV2782" s="1"/>
      <c r="VLW2782" s="1"/>
      <c r="VLX2782" s="1"/>
      <c r="VLY2782" s="1"/>
      <c r="VLZ2782" s="1"/>
      <c r="VMA2782" s="1"/>
      <c r="VMB2782" s="1"/>
      <c r="VMC2782" s="1"/>
      <c r="VMD2782" s="1"/>
      <c r="VME2782" s="1"/>
      <c r="VMF2782" s="1"/>
      <c r="VMG2782" s="1"/>
      <c r="VMH2782" s="1"/>
      <c r="VMI2782" s="1"/>
      <c r="VMJ2782" s="1"/>
      <c r="VMK2782" s="1"/>
      <c r="VML2782" s="1"/>
      <c r="VMM2782" s="1"/>
      <c r="VMN2782" s="1"/>
      <c r="VMO2782" s="1"/>
      <c r="VMP2782" s="1"/>
      <c r="VMQ2782" s="1"/>
      <c r="VMR2782" s="1"/>
      <c r="VMS2782" s="1"/>
      <c r="VMT2782" s="1"/>
      <c r="VMU2782" s="1"/>
      <c r="VMV2782" s="1"/>
      <c r="VMW2782" s="1"/>
      <c r="VMX2782" s="1"/>
      <c r="VMY2782" s="1"/>
      <c r="VMZ2782" s="1"/>
      <c r="VNA2782" s="1"/>
      <c r="VNB2782" s="1"/>
      <c r="VNC2782" s="1"/>
      <c r="VND2782" s="1"/>
      <c r="VNE2782" s="1"/>
      <c r="VNF2782" s="1"/>
      <c r="VNG2782" s="1"/>
      <c r="VNH2782" s="1"/>
      <c r="VNI2782" s="1"/>
      <c r="VNJ2782" s="1"/>
      <c r="VNK2782" s="1"/>
      <c r="VNL2782" s="1"/>
      <c r="VNM2782" s="1"/>
      <c r="VNN2782" s="1"/>
      <c r="VNO2782" s="1"/>
      <c r="VNP2782" s="1"/>
      <c r="VNQ2782" s="1"/>
      <c r="VNR2782" s="1"/>
      <c r="VNS2782" s="1"/>
      <c r="VNT2782" s="1"/>
      <c r="VNU2782" s="1"/>
      <c r="VNV2782" s="1"/>
      <c r="VNW2782" s="1"/>
      <c r="VNX2782" s="1"/>
      <c r="VNY2782" s="1"/>
      <c r="VNZ2782" s="1"/>
      <c r="VOA2782" s="1"/>
      <c r="VOB2782" s="1"/>
      <c r="VOC2782" s="1"/>
      <c r="VOD2782" s="1"/>
      <c r="VOE2782" s="1"/>
      <c r="VOF2782" s="1"/>
      <c r="VOG2782" s="1"/>
      <c r="VOH2782" s="1"/>
      <c r="VOI2782" s="1"/>
      <c r="VOJ2782" s="1"/>
      <c r="VOK2782" s="1"/>
      <c r="VOL2782" s="1"/>
      <c r="VOM2782" s="1"/>
      <c r="VON2782" s="1"/>
      <c r="VOO2782" s="1"/>
      <c r="VOP2782" s="1"/>
      <c r="VOQ2782" s="1"/>
      <c r="VOR2782" s="1"/>
      <c r="VOS2782" s="1"/>
      <c r="VOT2782" s="1"/>
      <c r="VOU2782" s="1"/>
      <c r="VOV2782" s="1"/>
      <c r="VOW2782" s="1"/>
      <c r="VOX2782" s="1"/>
      <c r="VOY2782" s="1"/>
      <c r="VOZ2782" s="1"/>
      <c r="VPA2782" s="1"/>
      <c r="VPB2782" s="1"/>
      <c r="VPC2782" s="1"/>
      <c r="VPD2782" s="1"/>
      <c r="VPE2782" s="1"/>
      <c r="VPF2782" s="1"/>
      <c r="VPG2782" s="1"/>
      <c r="VPH2782" s="1"/>
      <c r="VPI2782" s="1"/>
      <c r="VPJ2782" s="1"/>
      <c r="VPK2782" s="1"/>
      <c r="VPL2782" s="1"/>
      <c r="VPM2782" s="1"/>
      <c r="VPN2782" s="1"/>
      <c r="VPO2782" s="1"/>
      <c r="VPP2782" s="1"/>
      <c r="VPQ2782" s="1"/>
      <c r="VPR2782" s="1"/>
      <c r="VPS2782" s="1"/>
      <c r="VPT2782" s="1"/>
      <c r="VPU2782" s="1"/>
      <c r="VPV2782" s="1"/>
      <c r="VPW2782" s="1"/>
      <c r="VPX2782" s="1"/>
      <c r="VPY2782" s="1"/>
      <c r="VPZ2782" s="1"/>
      <c r="VQA2782" s="1"/>
      <c r="VQB2782" s="1"/>
      <c r="VQC2782" s="1"/>
      <c r="VQD2782" s="1"/>
      <c r="VQE2782" s="1"/>
      <c r="VQF2782" s="1"/>
      <c r="VQG2782" s="1"/>
      <c r="VQH2782" s="1"/>
      <c r="VQI2782" s="1"/>
      <c r="VQJ2782" s="1"/>
      <c r="VQK2782" s="1"/>
      <c r="VQL2782" s="1"/>
      <c r="VQM2782" s="1"/>
      <c r="VQN2782" s="1"/>
      <c r="VQO2782" s="1"/>
      <c r="VQP2782" s="1"/>
      <c r="VQQ2782" s="1"/>
      <c r="VQR2782" s="1"/>
      <c r="VQS2782" s="1"/>
      <c r="VQT2782" s="1"/>
      <c r="VQU2782" s="1"/>
      <c r="VQV2782" s="1"/>
      <c r="VQW2782" s="1"/>
      <c r="VQX2782" s="1"/>
      <c r="VQY2782" s="1"/>
      <c r="VQZ2782" s="1"/>
      <c r="VRA2782" s="1"/>
      <c r="VRB2782" s="1"/>
      <c r="VRC2782" s="1"/>
      <c r="VRD2782" s="1"/>
      <c r="VRE2782" s="1"/>
      <c r="VRF2782" s="1"/>
      <c r="VRG2782" s="1"/>
      <c r="VRH2782" s="1"/>
      <c r="VRI2782" s="1"/>
      <c r="VRJ2782" s="1"/>
      <c r="VRK2782" s="1"/>
      <c r="VRL2782" s="1"/>
      <c r="VRM2782" s="1"/>
      <c r="VRN2782" s="1"/>
      <c r="VRO2782" s="1"/>
      <c r="VRP2782" s="1"/>
      <c r="VRQ2782" s="1"/>
      <c r="VRR2782" s="1"/>
      <c r="VRS2782" s="1"/>
      <c r="VRT2782" s="1"/>
      <c r="VRU2782" s="1"/>
      <c r="VRV2782" s="1"/>
      <c r="VRW2782" s="1"/>
      <c r="VRX2782" s="1"/>
      <c r="VRY2782" s="1"/>
      <c r="VRZ2782" s="1"/>
      <c r="VSA2782" s="1"/>
      <c r="VSB2782" s="1"/>
      <c r="VSC2782" s="1"/>
      <c r="VSD2782" s="1"/>
      <c r="VSE2782" s="1"/>
      <c r="VSF2782" s="1"/>
      <c r="VSG2782" s="1"/>
      <c r="VSH2782" s="1"/>
      <c r="VSI2782" s="1"/>
      <c r="VSJ2782" s="1"/>
      <c r="VSK2782" s="1"/>
      <c r="VSL2782" s="1"/>
      <c r="VSM2782" s="1"/>
      <c r="VSN2782" s="1"/>
      <c r="VSO2782" s="1"/>
      <c r="VSP2782" s="1"/>
      <c r="VSQ2782" s="1"/>
      <c r="VSR2782" s="1"/>
      <c r="VSS2782" s="1"/>
      <c r="VST2782" s="1"/>
      <c r="VSU2782" s="1"/>
      <c r="VSV2782" s="1"/>
      <c r="VSW2782" s="1"/>
      <c r="VSX2782" s="1"/>
      <c r="VSY2782" s="1"/>
      <c r="VSZ2782" s="1"/>
      <c r="VTA2782" s="1"/>
      <c r="VTB2782" s="1"/>
      <c r="VTC2782" s="1"/>
      <c r="VTD2782" s="1"/>
      <c r="VTE2782" s="1"/>
      <c r="VTF2782" s="1"/>
      <c r="VTG2782" s="1"/>
      <c r="VTH2782" s="1"/>
      <c r="VTI2782" s="1"/>
      <c r="VTJ2782" s="1"/>
      <c r="VTK2782" s="1"/>
      <c r="VTL2782" s="1"/>
      <c r="VTM2782" s="1"/>
      <c r="VTN2782" s="1"/>
      <c r="VTO2782" s="1"/>
      <c r="VTP2782" s="1"/>
      <c r="VTQ2782" s="1"/>
      <c r="VTR2782" s="1"/>
      <c r="VTS2782" s="1"/>
      <c r="VTT2782" s="1"/>
      <c r="VTU2782" s="1"/>
      <c r="VTV2782" s="1"/>
      <c r="VTW2782" s="1"/>
      <c r="VTX2782" s="1"/>
      <c r="VTY2782" s="1"/>
      <c r="VTZ2782" s="1"/>
      <c r="VUA2782" s="1"/>
      <c r="VUB2782" s="1"/>
      <c r="VUC2782" s="1"/>
      <c r="VUD2782" s="1"/>
      <c r="VUE2782" s="1"/>
      <c r="VUF2782" s="1"/>
      <c r="VUG2782" s="1"/>
      <c r="VUH2782" s="1"/>
      <c r="VUI2782" s="1"/>
      <c r="VUJ2782" s="1"/>
      <c r="VUK2782" s="1"/>
      <c r="VUL2782" s="1"/>
      <c r="VUM2782" s="1"/>
      <c r="VUN2782" s="1"/>
      <c r="VUO2782" s="1"/>
      <c r="VUP2782" s="1"/>
      <c r="VUQ2782" s="1"/>
      <c r="VUR2782" s="1"/>
      <c r="VUS2782" s="1"/>
      <c r="VUT2782" s="1"/>
      <c r="VUU2782" s="1"/>
      <c r="VUV2782" s="1"/>
      <c r="VUW2782" s="1"/>
      <c r="VUX2782" s="1"/>
      <c r="VUY2782" s="1"/>
      <c r="VUZ2782" s="1"/>
      <c r="VVA2782" s="1"/>
      <c r="VVB2782" s="1"/>
      <c r="VVC2782" s="1"/>
      <c r="VVD2782" s="1"/>
      <c r="VVE2782" s="1"/>
      <c r="VVF2782" s="1"/>
      <c r="VVG2782" s="1"/>
      <c r="VVH2782" s="1"/>
      <c r="VVI2782" s="1"/>
      <c r="VVJ2782" s="1"/>
      <c r="VVK2782" s="1"/>
      <c r="VVL2782" s="1"/>
      <c r="VVM2782" s="1"/>
      <c r="VVN2782" s="1"/>
      <c r="VVO2782" s="1"/>
      <c r="VVP2782" s="1"/>
      <c r="VVQ2782" s="1"/>
      <c r="VVR2782" s="1"/>
      <c r="VVS2782" s="1"/>
      <c r="VVT2782" s="1"/>
      <c r="VVU2782" s="1"/>
      <c r="VVV2782" s="1"/>
      <c r="VVW2782" s="1"/>
      <c r="VVX2782" s="1"/>
      <c r="VVY2782" s="1"/>
      <c r="VVZ2782" s="1"/>
      <c r="VWA2782" s="1"/>
      <c r="VWB2782" s="1"/>
      <c r="VWC2782" s="1"/>
      <c r="VWD2782" s="1"/>
      <c r="VWE2782" s="1"/>
      <c r="VWF2782" s="1"/>
      <c r="VWG2782" s="1"/>
      <c r="VWH2782" s="1"/>
      <c r="VWI2782" s="1"/>
      <c r="VWJ2782" s="1"/>
      <c r="VWK2782" s="1"/>
      <c r="VWL2782" s="1"/>
      <c r="VWM2782" s="1"/>
      <c r="VWN2782" s="1"/>
      <c r="VWO2782" s="1"/>
      <c r="VWP2782" s="1"/>
      <c r="VWQ2782" s="1"/>
      <c r="VWR2782" s="1"/>
      <c r="VWS2782" s="1"/>
      <c r="VWT2782" s="1"/>
      <c r="VWU2782" s="1"/>
      <c r="VWV2782" s="1"/>
      <c r="VWW2782" s="1"/>
      <c r="VWX2782" s="1"/>
      <c r="VWY2782" s="1"/>
      <c r="VWZ2782" s="1"/>
      <c r="VXA2782" s="1"/>
      <c r="VXB2782" s="1"/>
      <c r="VXC2782" s="1"/>
      <c r="VXD2782" s="1"/>
      <c r="VXE2782" s="1"/>
      <c r="VXF2782" s="1"/>
      <c r="VXG2782" s="1"/>
      <c r="VXH2782" s="1"/>
      <c r="VXI2782" s="1"/>
      <c r="VXJ2782" s="1"/>
      <c r="VXK2782" s="1"/>
      <c r="VXL2782" s="1"/>
      <c r="VXM2782" s="1"/>
      <c r="VXN2782" s="1"/>
      <c r="VXO2782" s="1"/>
      <c r="VXP2782" s="1"/>
      <c r="VXQ2782" s="1"/>
      <c r="VXR2782" s="1"/>
      <c r="VXS2782" s="1"/>
      <c r="VXT2782" s="1"/>
      <c r="VXU2782" s="1"/>
      <c r="VXV2782" s="1"/>
      <c r="VXW2782" s="1"/>
      <c r="VXX2782" s="1"/>
      <c r="VXY2782" s="1"/>
      <c r="VXZ2782" s="1"/>
      <c r="VYA2782" s="1"/>
      <c r="VYB2782" s="1"/>
      <c r="VYC2782" s="1"/>
      <c r="VYD2782" s="1"/>
      <c r="VYE2782" s="1"/>
      <c r="VYF2782" s="1"/>
      <c r="VYG2782" s="1"/>
      <c r="VYH2782" s="1"/>
      <c r="VYI2782" s="1"/>
      <c r="VYJ2782" s="1"/>
      <c r="VYK2782" s="1"/>
      <c r="VYL2782" s="1"/>
      <c r="VYM2782" s="1"/>
      <c r="VYN2782" s="1"/>
      <c r="VYO2782" s="1"/>
      <c r="VYP2782" s="1"/>
      <c r="VYQ2782" s="1"/>
      <c r="VYR2782" s="1"/>
      <c r="VYS2782" s="1"/>
      <c r="VYT2782" s="1"/>
      <c r="VYU2782" s="1"/>
      <c r="VYV2782" s="1"/>
      <c r="VYW2782" s="1"/>
      <c r="VYX2782" s="1"/>
      <c r="VYY2782" s="1"/>
      <c r="VYZ2782" s="1"/>
      <c r="VZA2782" s="1"/>
      <c r="VZB2782" s="1"/>
      <c r="VZC2782" s="1"/>
      <c r="VZD2782" s="1"/>
      <c r="VZE2782" s="1"/>
      <c r="VZF2782" s="1"/>
      <c r="VZG2782" s="1"/>
      <c r="VZH2782" s="1"/>
      <c r="VZI2782" s="1"/>
      <c r="VZJ2782" s="1"/>
      <c r="VZK2782" s="1"/>
      <c r="VZL2782" s="1"/>
      <c r="VZM2782" s="1"/>
      <c r="VZN2782" s="1"/>
      <c r="VZO2782" s="1"/>
      <c r="VZP2782" s="1"/>
      <c r="VZQ2782" s="1"/>
      <c r="VZR2782" s="1"/>
      <c r="VZS2782" s="1"/>
      <c r="VZT2782" s="1"/>
      <c r="VZU2782" s="1"/>
      <c r="VZV2782" s="1"/>
      <c r="VZW2782" s="1"/>
      <c r="VZX2782" s="1"/>
      <c r="VZY2782" s="1"/>
      <c r="VZZ2782" s="1"/>
      <c r="WAA2782" s="1"/>
      <c r="WAB2782" s="1"/>
      <c r="WAC2782" s="1"/>
      <c r="WAD2782" s="1"/>
      <c r="WAE2782" s="1"/>
      <c r="WAF2782" s="1"/>
      <c r="WAG2782" s="1"/>
      <c r="WAH2782" s="1"/>
      <c r="WAI2782" s="1"/>
      <c r="WAJ2782" s="1"/>
      <c r="WAK2782" s="1"/>
      <c r="WAL2782" s="1"/>
      <c r="WAM2782" s="1"/>
      <c r="WAN2782" s="1"/>
      <c r="WAO2782" s="1"/>
      <c r="WAP2782" s="1"/>
      <c r="WAQ2782" s="1"/>
      <c r="WAR2782" s="1"/>
      <c r="WAS2782" s="1"/>
      <c r="WAT2782" s="1"/>
      <c r="WAU2782" s="1"/>
      <c r="WAV2782" s="1"/>
      <c r="WAW2782" s="1"/>
      <c r="WAX2782" s="1"/>
      <c r="WAY2782" s="1"/>
      <c r="WAZ2782" s="1"/>
      <c r="WBA2782" s="1"/>
      <c r="WBB2782" s="1"/>
      <c r="WBC2782" s="1"/>
      <c r="WBD2782" s="1"/>
      <c r="WBE2782" s="1"/>
      <c r="WBF2782" s="1"/>
      <c r="WBG2782" s="1"/>
      <c r="WBH2782" s="1"/>
      <c r="WBI2782" s="1"/>
      <c r="WBJ2782" s="1"/>
      <c r="WBK2782" s="1"/>
      <c r="WBL2782" s="1"/>
      <c r="WBM2782" s="1"/>
      <c r="WBN2782" s="1"/>
      <c r="WBO2782" s="1"/>
      <c r="WBP2782" s="1"/>
      <c r="WBQ2782" s="1"/>
      <c r="WBR2782" s="1"/>
      <c r="WBS2782" s="1"/>
      <c r="WBT2782" s="1"/>
      <c r="WBU2782" s="1"/>
      <c r="WBV2782" s="1"/>
      <c r="WBW2782" s="1"/>
      <c r="WBX2782" s="1"/>
      <c r="WBY2782" s="1"/>
      <c r="WBZ2782" s="1"/>
      <c r="WCA2782" s="1"/>
      <c r="WCB2782" s="1"/>
      <c r="WCC2782" s="1"/>
      <c r="WCD2782" s="1"/>
      <c r="WCE2782" s="1"/>
      <c r="WCF2782" s="1"/>
      <c r="WCG2782" s="1"/>
      <c r="WCH2782" s="1"/>
      <c r="WCI2782" s="1"/>
      <c r="WCJ2782" s="1"/>
      <c r="WCK2782" s="1"/>
      <c r="WCL2782" s="1"/>
      <c r="WCM2782" s="1"/>
      <c r="WCN2782" s="1"/>
      <c r="WCO2782" s="1"/>
      <c r="WCP2782" s="1"/>
      <c r="WCQ2782" s="1"/>
      <c r="WCR2782" s="1"/>
      <c r="WCS2782" s="1"/>
      <c r="WCT2782" s="1"/>
      <c r="WCU2782" s="1"/>
      <c r="WCV2782" s="1"/>
      <c r="WCW2782" s="1"/>
      <c r="WCX2782" s="1"/>
      <c r="WCY2782" s="1"/>
      <c r="WCZ2782" s="1"/>
      <c r="WDA2782" s="1"/>
      <c r="WDB2782" s="1"/>
      <c r="WDC2782" s="1"/>
      <c r="WDD2782" s="1"/>
      <c r="WDE2782" s="1"/>
      <c r="WDF2782" s="1"/>
      <c r="WDG2782" s="1"/>
      <c r="WDH2782" s="1"/>
      <c r="WDI2782" s="1"/>
      <c r="WDJ2782" s="1"/>
      <c r="WDK2782" s="1"/>
      <c r="WDL2782" s="1"/>
      <c r="WDM2782" s="1"/>
      <c r="WDN2782" s="1"/>
      <c r="WDO2782" s="1"/>
      <c r="WDP2782" s="1"/>
      <c r="WDQ2782" s="1"/>
      <c r="WDR2782" s="1"/>
      <c r="WDS2782" s="1"/>
      <c r="WDT2782" s="1"/>
      <c r="WDU2782" s="1"/>
      <c r="WDV2782" s="1"/>
      <c r="WDW2782" s="1"/>
      <c r="WDX2782" s="1"/>
      <c r="WDY2782" s="1"/>
      <c r="WDZ2782" s="1"/>
      <c r="WEA2782" s="1"/>
      <c r="WEB2782" s="1"/>
      <c r="WEC2782" s="1"/>
      <c r="WED2782" s="1"/>
      <c r="WEE2782" s="1"/>
      <c r="WEF2782" s="1"/>
      <c r="WEG2782" s="1"/>
      <c r="WEH2782" s="1"/>
      <c r="WEI2782" s="1"/>
      <c r="WEJ2782" s="1"/>
      <c r="WEK2782" s="1"/>
      <c r="WEL2782" s="1"/>
      <c r="WEM2782" s="1"/>
      <c r="WEN2782" s="1"/>
      <c r="WEO2782" s="1"/>
      <c r="WEP2782" s="1"/>
      <c r="WEQ2782" s="1"/>
      <c r="WER2782" s="1"/>
      <c r="WES2782" s="1"/>
      <c r="WET2782" s="1"/>
      <c r="WEU2782" s="1"/>
      <c r="WEV2782" s="1"/>
      <c r="WEW2782" s="1"/>
      <c r="WEX2782" s="1"/>
      <c r="WEY2782" s="1"/>
      <c r="WEZ2782" s="1"/>
      <c r="WFA2782" s="1"/>
      <c r="WFB2782" s="1"/>
      <c r="WFC2782" s="1"/>
      <c r="WFD2782" s="1"/>
      <c r="WFE2782" s="1"/>
      <c r="WFF2782" s="1"/>
      <c r="WFG2782" s="1"/>
      <c r="WFH2782" s="1"/>
      <c r="WFI2782" s="1"/>
      <c r="WFJ2782" s="1"/>
      <c r="WFK2782" s="1"/>
      <c r="WFL2782" s="1"/>
      <c r="WFM2782" s="1"/>
      <c r="WFN2782" s="1"/>
      <c r="WFO2782" s="1"/>
      <c r="WFP2782" s="1"/>
      <c r="WFQ2782" s="1"/>
      <c r="WFR2782" s="1"/>
      <c r="WFS2782" s="1"/>
      <c r="WFT2782" s="1"/>
      <c r="WFU2782" s="1"/>
      <c r="WFV2782" s="1"/>
      <c r="WFW2782" s="1"/>
      <c r="WFX2782" s="1"/>
      <c r="WFY2782" s="1"/>
      <c r="WFZ2782" s="1"/>
      <c r="WGA2782" s="1"/>
      <c r="WGB2782" s="1"/>
      <c r="WGC2782" s="1"/>
      <c r="WGD2782" s="1"/>
      <c r="WGE2782" s="1"/>
      <c r="WGF2782" s="1"/>
      <c r="WGG2782" s="1"/>
      <c r="WGH2782" s="1"/>
      <c r="WGI2782" s="1"/>
      <c r="WGJ2782" s="1"/>
      <c r="WGK2782" s="1"/>
      <c r="WGL2782" s="1"/>
      <c r="WGM2782" s="1"/>
      <c r="WGN2782" s="1"/>
      <c r="WGO2782" s="1"/>
      <c r="WGP2782" s="1"/>
      <c r="WGQ2782" s="1"/>
      <c r="WGR2782" s="1"/>
      <c r="WGS2782" s="1"/>
      <c r="WGT2782" s="1"/>
      <c r="WGU2782" s="1"/>
      <c r="WGV2782" s="1"/>
      <c r="WGW2782" s="1"/>
      <c r="WGX2782" s="1"/>
      <c r="WGY2782" s="1"/>
      <c r="WGZ2782" s="1"/>
      <c r="WHA2782" s="1"/>
      <c r="WHB2782" s="1"/>
      <c r="WHC2782" s="1"/>
      <c r="WHD2782" s="1"/>
      <c r="WHE2782" s="1"/>
      <c r="WHF2782" s="1"/>
      <c r="WHG2782" s="1"/>
      <c r="WHH2782" s="1"/>
      <c r="WHI2782" s="1"/>
      <c r="WHJ2782" s="1"/>
      <c r="WHK2782" s="1"/>
      <c r="WHL2782" s="1"/>
      <c r="WHM2782" s="1"/>
      <c r="WHN2782" s="1"/>
      <c r="WHO2782" s="1"/>
      <c r="WHP2782" s="1"/>
      <c r="WHQ2782" s="1"/>
      <c r="WHR2782" s="1"/>
      <c r="WHS2782" s="1"/>
      <c r="WHT2782" s="1"/>
      <c r="WHU2782" s="1"/>
      <c r="WHV2782" s="1"/>
      <c r="WHW2782" s="1"/>
      <c r="WHX2782" s="1"/>
      <c r="WHY2782" s="1"/>
      <c r="WHZ2782" s="1"/>
      <c r="WIA2782" s="1"/>
      <c r="WIB2782" s="1"/>
      <c r="WIC2782" s="1"/>
      <c r="WID2782" s="1"/>
      <c r="WIE2782" s="1"/>
      <c r="WIF2782" s="1"/>
      <c r="WIG2782" s="1"/>
      <c r="WIH2782" s="1"/>
      <c r="WII2782" s="1"/>
      <c r="WIJ2782" s="1"/>
      <c r="WIK2782" s="1"/>
      <c r="WIL2782" s="1"/>
      <c r="WIM2782" s="1"/>
      <c r="WIN2782" s="1"/>
      <c r="WIO2782" s="1"/>
      <c r="WIP2782" s="1"/>
      <c r="WIQ2782" s="1"/>
      <c r="WIR2782" s="1"/>
      <c r="WIS2782" s="1"/>
      <c r="WIT2782" s="1"/>
      <c r="WIU2782" s="1"/>
      <c r="WIV2782" s="1"/>
      <c r="WIW2782" s="1"/>
      <c r="WIX2782" s="1"/>
      <c r="WIY2782" s="1"/>
      <c r="WIZ2782" s="1"/>
      <c r="WJA2782" s="1"/>
      <c r="WJB2782" s="1"/>
      <c r="WJC2782" s="1"/>
      <c r="WJD2782" s="1"/>
      <c r="WJE2782" s="1"/>
      <c r="WJF2782" s="1"/>
      <c r="WJG2782" s="1"/>
      <c r="WJH2782" s="1"/>
      <c r="WJI2782" s="1"/>
      <c r="WJJ2782" s="1"/>
      <c r="WJK2782" s="1"/>
      <c r="WJL2782" s="1"/>
      <c r="WJM2782" s="1"/>
      <c r="WJN2782" s="1"/>
      <c r="WJO2782" s="1"/>
      <c r="WJP2782" s="1"/>
      <c r="WJQ2782" s="1"/>
      <c r="WJR2782" s="1"/>
      <c r="WJS2782" s="1"/>
      <c r="WJT2782" s="1"/>
      <c r="WJU2782" s="1"/>
      <c r="WJV2782" s="1"/>
      <c r="WJW2782" s="1"/>
      <c r="WJX2782" s="1"/>
      <c r="WJY2782" s="1"/>
      <c r="WJZ2782" s="1"/>
      <c r="WKA2782" s="1"/>
      <c r="WKB2782" s="1"/>
      <c r="WKC2782" s="1"/>
      <c r="WKD2782" s="1"/>
      <c r="WKE2782" s="1"/>
      <c r="WKF2782" s="1"/>
      <c r="WKG2782" s="1"/>
      <c r="WKH2782" s="1"/>
      <c r="WKI2782" s="1"/>
      <c r="WKJ2782" s="1"/>
      <c r="WKK2782" s="1"/>
      <c r="WKL2782" s="1"/>
      <c r="WKM2782" s="1"/>
      <c r="WKN2782" s="1"/>
      <c r="WKO2782" s="1"/>
      <c r="WKP2782" s="1"/>
      <c r="WKQ2782" s="1"/>
      <c r="WKR2782" s="1"/>
      <c r="WKS2782" s="1"/>
      <c r="WKT2782" s="1"/>
      <c r="WKU2782" s="1"/>
      <c r="WKV2782" s="1"/>
      <c r="WKW2782" s="1"/>
      <c r="WKX2782" s="1"/>
      <c r="WKY2782" s="1"/>
      <c r="WKZ2782" s="1"/>
      <c r="WLA2782" s="1"/>
      <c r="WLB2782" s="1"/>
      <c r="WLC2782" s="1"/>
      <c r="WLD2782" s="1"/>
      <c r="WLE2782" s="1"/>
      <c r="WLF2782" s="1"/>
      <c r="WLG2782" s="1"/>
      <c r="WLH2782" s="1"/>
      <c r="WLI2782" s="1"/>
      <c r="WLJ2782" s="1"/>
      <c r="WLK2782" s="1"/>
      <c r="WLL2782" s="1"/>
      <c r="WLM2782" s="1"/>
      <c r="WLN2782" s="1"/>
      <c r="WLO2782" s="1"/>
      <c r="WLP2782" s="1"/>
      <c r="WLQ2782" s="1"/>
      <c r="WLR2782" s="1"/>
      <c r="WLS2782" s="1"/>
      <c r="WLT2782" s="1"/>
      <c r="WLU2782" s="1"/>
      <c r="WLV2782" s="1"/>
      <c r="WLW2782" s="1"/>
      <c r="WLX2782" s="1"/>
      <c r="WLY2782" s="1"/>
      <c r="WLZ2782" s="1"/>
      <c r="WMA2782" s="1"/>
      <c r="WMB2782" s="1"/>
      <c r="WMC2782" s="1"/>
      <c r="WMD2782" s="1"/>
      <c r="WME2782" s="1"/>
      <c r="WMF2782" s="1"/>
      <c r="WMG2782" s="1"/>
      <c r="WMH2782" s="1"/>
      <c r="WMI2782" s="1"/>
      <c r="WMJ2782" s="1"/>
      <c r="WMK2782" s="1"/>
      <c r="WML2782" s="1"/>
      <c r="WMM2782" s="1"/>
      <c r="WMN2782" s="1"/>
      <c r="WMO2782" s="1"/>
      <c r="WMP2782" s="1"/>
      <c r="WMQ2782" s="1"/>
      <c r="WMR2782" s="1"/>
      <c r="WMS2782" s="1"/>
      <c r="WMT2782" s="1"/>
      <c r="WMU2782" s="1"/>
      <c r="WMV2782" s="1"/>
      <c r="WMW2782" s="1"/>
      <c r="WMX2782" s="1"/>
      <c r="WMY2782" s="1"/>
      <c r="WMZ2782" s="1"/>
      <c r="WNA2782" s="1"/>
      <c r="WNB2782" s="1"/>
      <c r="WNC2782" s="1"/>
      <c r="WND2782" s="1"/>
      <c r="WNE2782" s="1"/>
      <c r="WNF2782" s="1"/>
      <c r="WNG2782" s="1"/>
      <c r="WNH2782" s="1"/>
      <c r="WNI2782" s="1"/>
      <c r="WNJ2782" s="1"/>
      <c r="WNK2782" s="1"/>
      <c r="WNL2782" s="1"/>
      <c r="WNM2782" s="1"/>
      <c r="WNN2782" s="1"/>
      <c r="WNO2782" s="1"/>
      <c r="WNP2782" s="1"/>
      <c r="WNQ2782" s="1"/>
      <c r="WNR2782" s="1"/>
      <c r="WNS2782" s="1"/>
      <c r="WNT2782" s="1"/>
      <c r="WNU2782" s="1"/>
      <c r="WNV2782" s="1"/>
      <c r="WNW2782" s="1"/>
      <c r="WNX2782" s="1"/>
      <c r="WNY2782" s="1"/>
      <c r="WNZ2782" s="1"/>
      <c r="WOA2782" s="1"/>
      <c r="WOB2782" s="1"/>
      <c r="WOC2782" s="1"/>
      <c r="WOD2782" s="1"/>
      <c r="WOE2782" s="1"/>
      <c r="WOF2782" s="1"/>
      <c r="WOG2782" s="1"/>
      <c r="WOH2782" s="1"/>
      <c r="WOI2782" s="1"/>
      <c r="WOJ2782" s="1"/>
      <c r="WOK2782" s="1"/>
      <c r="WOL2782" s="1"/>
      <c r="WOM2782" s="1"/>
      <c r="WON2782" s="1"/>
      <c r="WOO2782" s="1"/>
      <c r="WOP2782" s="1"/>
      <c r="WOQ2782" s="1"/>
      <c r="WOR2782" s="1"/>
      <c r="WOS2782" s="1"/>
      <c r="WOT2782" s="1"/>
      <c r="WOU2782" s="1"/>
      <c r="WOV2782" s="1"/>
      <c r="WOW2782" s="1"/>
      <c r="WOX2782" s="1"/>
      <c r="WOY2782" s="1"/>
      <c r="WOZ2782" s="1"/>
      <c r="WPA2782" s="1"/>
      <c r="WPB2782" s="1"/>
      <c r="WPC2782" s="1"/>
      <c r="WPD2782" s="1"/>
      <c r="WPE2782" s="1"/>
      <c r="WPF2782" s="1"/>
      <c r="WPG2782" s="1"/>
      <c r="WPH2782" s="1"/>
      <c r="WPI2782" s="1"/>
      <c r="WPJ2782" s="1"/>
      <c r="WPK2782" s="1"/>
      <c r="WPL2782" s="1"/>
      <c r="WPM2782" s="1"/>
      <c r="WPN2782" s="1"/>
      <c r="WPO2782" s="1"/>
      <c r="WPP2782" s="1"/>
      <c r="WPQ2782" s="1"/>
      <c r="WPR2782" s="1"/>
      <c r="WPS2782" s="1"/>
      <c r="WPT2782" s="1"/>
      <c r="WPU2782" s="1"/>
      <c r="WPV2782" s="1"/>
      <c r="WPW2782" s="1"/>
      <c r="WPX2782" s="1"/>
      <c r="WPY2782" s="1"/>
      <c r="WPZ2782" s="1"/>
      <c r="WQA2782" s="1"/>
      <c r="WQB2782" s="1"/>
      <c r="WQC2782" s="1"/>
      <c r="WQD2782" s="1"/>
      <c r="WQE2782" s="1"/>
      <c r="WQF2782" s="1"/>
      <c r="WQG2782" s="1"/>
      <c r="WQH2782" s="1"/>
      <c r="WQI2782" s="1"/>
      <c r="WQJ2782" s="1"/>
      <c r="WQK2782" s="1"/>
      <c r="WQL2782" s="1"/>
      <c r="WQM2782" s="1"/>
      <c r="WQN2782" s="1"/>
      <c r="WQO2782" s="1"/>
      <c r="WQP2782" s="1"/>
      <c r="WQQ2782" s="1"/>
      <c r="WQR2782" s="1"/>
      <c r="WQS2782" s="1"/>
      <c r="WQT2782" s="1"/>
      <c r="WQU2782" s="1"/>
      <c r="WQV2782" s="1"/>
      <c r="WQW2782" s="1"/>
      <c r="WQX2782" s="1"/>
      <c r="WQY2782" s="1"/>
      <c r="WQZ2782" s="1"/>
      <c r="WRA2782" s="1"/>
      <c r="WRB2782" s="1"/>
      <c r="WRC2782" s="1"/>
      <c r="WRD2782" s="1"/>
      <c r="WRE2782" s="1"/>
      <c r="WRF2782" s="1"/>
      <c r="WRG2782" s="1"/>
      <c r="WRH2782" s="1"/>
      <c r="WRI2782" s="1"/>
      <c r="WRJ2782" s="1"/>
      <c r="WRK2782" s="1"/>
      <c r="WRL2782" s="1"/>
      <c r="WRM2782" s="1"/>
      <c r="WRN2782" s="1"/>
      <c r="WRO2782" s="1"/>
      <c r="WRP2782" s="1"/>
      <c r="WRQ2782" s="1"/>
      <c r="WRR2782" s="1"/>
      <c r="WRS2782" s="1"/>
      <c r="WRT2782" s="1"/>
      <c r="WRU2782" s="1"/>
      <c r="WRV2782" s="1"/>
      <c r="WRW2782" s="1"/>
      <c r="WRX2782" s="1"/>
      <c r="WRY2782" s="1"/>
      <c r="WRZ2782" s="1"/>
      <c r="WSA2782" s="1"/>
      <c r="WSB2782" s="1"/>
      <c r="WSC2782" s="1"/>
      <c r="WSD2782" s="1"/>
      <c r="WSE2782" s="1"/>
      <c r="WSF2782" s="1"/>
      <c r="WSG2782" s="1"/>
      <c r="WSH2782" s="1"/>
      <c r="WSI2782" s="1"/>
      <c r="WSJ2782" s="1"/>
      <c r="WSK2782" s="1"/>
      <c r="WSL2782" s="1"/>
      <c r="WSM2782" s="1"/>
      <c r="WSN2782" s="1"/>
      <c r="WSO2782" s="1"/>
      <c r="WSP2782" s="1"/>
      <c r="WSQ2782" s="1"/>
      <c r="WSR2782" s="1"/>
      <c r="WSS2782" s="1"/>
      <c r="WST2782" s="1"/>
      <c r="WSU2782" s="1"/>
      <c r="WSV2782" s="1"/>
      <c r="WSW2782" s="1"/>
      <c r="WSX2782" s="1"/>
      <c r="WSY2782" s="1"/>
      <c r="WSZ2782" s="1"/>
      <c r="WTA2782" s="1"/>
      <c r="WTB2782" s="1"/>
      <c r="WTC2782" s="1"/>
      <c r="WTD2782" s="1"/>
      <c r="WTE2782" s="1"/>
      <c r="WTF2782" s="1"/>
      <c r="WTG2782" s="1"/>
      <c r="WTH2782" s="1"/>
      <c r="WTI2782" s="1"/>
      <c r="WTJ2782" s="1"/>
      <c r="WTK2782" s="1"/>
      <c r="WTL2782" s="1"/>
      <c r="WTM2782" s="1"/>
      <c r="WTN2782" s="1"/>
      <c r="WTO2782" s="1"/>
      <c r="WTP2782" s="1"/>
      <c r="WTQ2782" s="1"/>
      <c r="WTR2782" s="1"/>
      <c r="WTS2782" s="1"/>
      <c r="WTT2782" s="1"/>
      <c r="WTU2782" s="1"/>
      <c r="WTV2782" s="1"/>
      <c r="WTW2782" s="1"/>
      <c r="WTX2782" s="1"/>
      <c r="WTY2782" s="1"/>
      <c r="WTZ2782" s="1"/>
      <c r="WUA2782" s="1"/>
      <c r="WUB2782" s="1"/>
      <c r="WUC2782" s="1"/>
      <c r="WUD2782" s="1"/>
      <c r="WUE2782" s="1"/>
      <c r="WUF2782" s="1"/>
      <c r="WUG2782" s="1"/>
      <c r="WUH2782" s="1"/>
      <c r="WUI2782" s="1"/>
      <c r="WUJ2782" s="1"/>
      <c r="WUK2782" s="1"/>
      <c r="WUL2782" s="1"/>
      <c r="WUM2782" s="1"/>
      <c r="WUN2782" s="1"/>
      <c r="WUO2782" s="1"/>
      <c r="WUP2782" s="1"/>
      <c r="WUQ2782" s="1"/>
      <c r="WUR2782" s="1"/>
      <c r="WUS2782" s="1"/>
      <c r="WUT2782" s="1"/>
      <c r="WUU2782" s="1"/>
      <c r="WUV2782" s="1"/>
      <c r="WUW2782" s="1"/>
      <c r="WUX2782" s="1"/>
      <c r="WUY2782" s="1"/>
      <c r="WUZ2782" s="1"/>
      <c r="WVA2782" s="1"/>
      <c r="WVB2782" s="1"/>
      <c r="WVC2782" s="1"/>
      <c r="WVD2782" s="1"/>
      <c r="WVE2782" s="1"/>
      <c r="WVF2782" s="1"/>
      <c r="WVG2782" s="1"/>
      <c r="WVH2782" s="1"/>
      <c r="WVI2782" s="1"/>
      <c r="WVJ2782" s="1"/>
      <c r="WVK2782" s="1"/>
      <c r="WVL2782" s="1"/>
      <c r="WVM2782" s="1"/>
      <c r="WVN2782" s="1"/>
      <c r="WVO2782" s="1"/>
      <c r="WVP2782" s="1"/>
      <c r="WVQ2782" s="1"/>
      <c r="WVR2782" s="1"/>
      <c r="WVS2782" s="1"/>
      <c r="WVT2782" s="1"/>
      <c r="WVU2782" s="1"/>
      <c r="WVV2782" s="1"/>
      <c r="WVW2782" s="1"/>
      <c r="WVX2782" s="1"/>
      <c r="WVY2782" s="1"/>
      <c r="WVZ2782" s="1"/>
      <c r="WWA2782" s="1"/>
      <c r="WWB2782" s="1"/>
      <c r="WWC2782" s="1"/>
      <c r="WWD2782" s="1"/>
      <c r="WWE2782" s="1"/>
      <c r="WWF2782" s="1"/>
      <c r="WWG2782" s="1"/>
      <c r="WWH2782" s="1"/>
      <c r="WWI2782" s="1"/>
      <c r="WWJ2782" s="1"/>
      <c r="WWK2782" s="1"/>
      <c r="WWL2782" s="1"/>
      <c r="WWM2782" s="1"/>
      <c r="WWN2782" s="1"/>
      <c r="WWO2782" s="1"/>
      <c r="WWP2782" s="1"/>
      <c r="WWQ2782" s="1"/>
      <c r="WWR2782" s="1"/>
      <c r="WWS2782" s="1"/>
      <c r="WWT2782" s="1"/>
      <c r="WWU2782" s="1"/>
      <c r="WWV2782" s="1"/>
      <c r="WWW2782" s="1"/>
      <c r="WWX2782" s="1"/>
      <c r="WWY2782" s="1"/>
      <c r="WWZ2782" s="1"/>
      <c r="WXA2782" s="1"/>
      <c r="WXB2782" s="1"/>
      <c r="WXC2782" s="1"/>
      <c r="WXD2782" s="1"/>
      <c r="WXE2782" s="1"/>
      <c r="WXF2782" s="1"/>
      <c r="WXG2782" s="1"/>
      <c r="WXH2782" s="1"/>
      <c r="WXI2782" s="1"/>
      <c r="WXJ2782" s="1"/>
      <c r="WXK2782" s="1"/>
      <c r="WXL2782" s="1"/>
      <c r="WXM2782" s="1"/>
      <c r="WXN2782" s="1"/>
      <c r="WXO2782" s="1"/>
      <c r="WXP2782" s="1"/>
      <c r="WXQ2782" s="1"/>
      <c r="WXR2782" s="1"/>
      <c r="WXS2782" s="1"/>
      <c r="WXT2782" s="1"/>
      <c r="WXU2782" s="1"/>
      <c r="WXV2782" s="1"/>
      <c r="WXW2782" s="1"/>
      <c r="WXX2782" s="1"/>
      <c r="WXY2782" s="1"/>
      <c r="WXZ2782" s="1"/>
      <c r="WYA2782" s="1"/>
      <c r="WYB2782" s="1"/>
      <c r="WYC2782" s="1"/>
      <c r="WYD2782" s="1"/>
      <c r="WYE2782" s="1"/>
      <c r="WYF2782" s="1"/>
      <c r="WYG2782" s="1"/>
      <c r="WYH2782" s="1"/>
      <c r="WYI2782" s="1"/>
      <c r="WYJ2782" s="1"/>
      <c r="WYK2782" s="1"/>
      <c r="WYL2782" s="1"/>
      <c r="WYM2782" s="1"/>
      <c r="WYN2782" s="1"/>
      <c r="WYO2782" s="1"/>
      <c r="WYP2782" s="1"/>
      <c r="WYQ2782" s="1"/>
      <c r="WYR2782" s="1"/>
      <c r="WYS2782" s="1"/>
      <c r="WYT2782" s="1"/>
      <c r="WYU2782" s="1"/>
      <c r="WYV2782" s="1"/>
      <c r="WYW2782" s="1"/>
      <c r="WYX2782" s="1"/>
      <c r="WYY2782" s="1"/>
      <c r="WYZ2782" s="1"/>
      <c r="WZA2782" s="1"/>
      <c r="WZB2782" s="1"/>
      <c r="WZC2782" s="1"/>
      <c r="WZD2782" s="1"/>
      <c r="WZE2782" s="1"/>
      <c r="WZF2782" s="1"/>
      <c r="WZG2782" s="1"/>
      <c r="WZH2782" s="1"/>
      <c r="WZI2782" s="1"/>
      <c r="WZJ2782" s="1"/>
      <c r="WZK2782" s="1"/>
      <c r="WZL2782" s="1"/>
      <c r="WZM2782" s="1"/>
      <c r="WZN2782" s="1"/>
      <c r="WZO2782" s="1"/>
      <c r="WZP2782" s="1"/>
      <c r="WZQ2782" s="1"/>
      <c r="WZR2782" s="1"/>
      <c r="WZS2782" s="1"/>
      <c r="WZT2782" s="1"/>
      <c r="WZU2782" s="1"/>
      <c r="WZV2782" s="1"/>
      <c r="WZW2782" s="1"/>
      <c r="WZX2782" s="1"/>
      <c r="WZY2782" s="1"/>
      <c r="WZZ2782" s="1"/>
      <c r="XAA2782" s="1"/>
      <c r="XAB2782" s="1"/>
      <c r="XAC2782" s="1"/>
      <c r="XAD2782" s="1"/>
      <c r="XAE2782" s="1"/>
      <c r="XAF2782" s="1"/>
      <c r="XAG2782" s="1"/>
      <c r="XAH2782" s="1"/>
      <c r="XAI2782" s="1"/>
      <c r="XAJ2782" s="1"/>
      <c r="XAK2782" s="1"/>
      <c r="XAL2782" s="1"/>
      <c r="XAM2782" s="1"/>
      <c r="XAN2782" s="1"/>
      <c r="XAO2782" s="1"/>
      <c r="XAP2782" s="1"/>
      <c r="XAQ2782" s="1"/>
      <c r="XAR2782" s="1"/>
      <c r="XAS2782" s="1"/>
      <c r="XAT2782" s="1"/>
      <c r="XAU2782" s="1"/>
      <c r="XAV2782" s="1"/>
      <c r="XAW2782" s="1"/>
      <c r="XAX2782" s="1"/>
      <c r="XAY2782" s="1"/>
      <c r="XAZ2782" s="1"/>
      <c r="XBA2782" s="1"/>
      <c r="XBB2782" s="1"/>
      <c r="XBC2782" s="1"/>
      <c r="XBD2782" s="1"/>
      <c r="XBE2782" s="1"/>
      <c r="XBF2782" s="1"/>
      <c r="XBG2782" s="1"/>
      <c r="XBH2782" s="1"/>
      <c r="XBI2782" s="1"/>
      <c r="XBJ2782" s="1"/>
      <c r="XBK2782" s="1"/>
      <c r="XBL2782" s="1"/>
      <c r="XBM2782" s="1"/>
      <c r="XBN2782" s="1"/>
      <c r="XBO2782" s="1"/>
      <c r="XBP2782" s="1"/>
      <c r="XBQ2782" s="1"/>
      <c r="XBR2782" s="1"/>
      <c r="XBS2782" s="1"/>
      <c r="XBT2782" s="1"/>
      <c r="XBU2782" s="1"/>
      <c r="XBV2782" s="1"/>
      <c r="XBW2782" s="1"/>
      <c r="XBX2782" s="1"/>
      <c r="XBY2782" s="1"/>
      <c r="XBZ2782" s="1"/>
      <c r="XCA2782" s="1"/>
      <c r="XCB2782" s="1"/>
      <c r="XCC2782" s="1"/>
      <c r="XCD2782" s="1"/>
      <c r="XCE2782" s="1"/>
      <c r="XCF2782" s="1"/>
      <c r="XCG2782" s="1"/>
      <c r="XCH2782" s="1"/>
      <c r="XCI2782" s="1"/>
      <c r="XCJ2782" s="1"/>
      <c r="XCK2782" s="1"/>
      <c r="XCL2782" s="1"/>
      <c r="XCM2782" s="1"/>
      <c r="XCN2782" s="1"/>
      <c r="XCO2782" s="1"/>
      <c r="XCP2782" s="1"/>
      <c r="XCQ2782" s="1"/>
      <c r="XCR2782" s="1"/>
      <c r="XCS2782" s="1"/>
      <c r="XCT2782" s="1"/>
      <c r="XCU2782" s="1"/>
      <c r="XCV2782" s="1"/>
      <c r="XCW2782" s="1"/>
      <c r="XCX2782" s="1"/>
      <c r="XCY2782" s="1"/>
      <c r="XCZ2782" s="1"/>
      <c r="XDA2782" s="1"/>
      <c r="XDB2782" s="1"/>
      <c r="XDC2782" s="1"/>
      <c r="XDD2782" s="1"/>
      <c r="XDE2782" s="1"/>
      <c r="XDF2782" s="1"/>
      <c r="XDG2782" s="1"/>
      <c r="XDH2782" s="1"/>
      <c r="XDI2782" s="1"/>
      <c r="XDJ2782" s="1"/>
      <c r="XDK2782" s="1"/>
      <c r="XDL2782" s="1"/>
      <c r="XDM2782" s="1"/>
      <c r="XDN2782" s="1"/>
      <c r="XDO2782" s="1"/>
      <c r="XDP2782" s="1"/>
      <c r="XDQ2782" s="1"/>
      <c r="XDR2782" s="1"/>
      <c r="XDS2782" s="1"/>
      <c r="XDT2782" s="1"/>
      <c r="XDU2782" s="1"/>
      <c r="XDV2782" s="1"/>
      <c r="XDW2782" s="1"/>
      <c r="XDX2782" s="1"/>
      <c r="XDY2782" s="1"/>
      <c r="XDZ2782" s="1"/>
      <c r="XEA2782" s="1"/>
      <c r="XEB2782" s="1"/>
      <c r="XEC2782" s="1"/>
      <c r="XED2782" s="1"/>
      <c r="XEE2782" s="1"/>
      <c r="XEF2782" s="1"/>
      <c r="XEG2782" s="1"/>
      <c r="XEH2782" s="1"/>
      <c r="XEI2782" s="1"/>
      <c r="XEJ2782" s="1"/>
      <c r="XEK2782" s="1"/>
      <c r="XEL2782" s="1"/>
      <c r="XEM2782" s="1"/>
      <c r="XEN2782" s="1"/>
      <c r="XEO2782" s="1"/>
      <c r="XEP2782" s="1"/>
      <c r="XEQ2782" s="1"/>
      <c r="XER2782" s="1"/>
      <c r="XES2782" s="1"/>
      <c r="XET2782" s="1"/>
      <c r="XEU2782" s="1"/>
      <c r="XEV2782" s="1"/>
      <c r="XEW2782" s="1"/>
      <c r="XEX2782" s="1"/>
      <c r="XEY2782" s="1"/>
    </row>
    <row r="2783" spans="1:16379" x14ac:dyDescent="0.3">
      <c r="A2783" s="1">
        <v>1</v>
      </c>
      <c r="B2783" s="2" t="s">
        <v>2091</v>
      </c>
      <c r="C2783" s="1" t="s">
        <v>2107</v>
      </c>
      <c r="D2783" s="1" t="s">
        <v>2121</v>
      </c>
      <c r="E2783" s="1" t="s">
        <v>2128</v>
      </c>
      <c r="F2783" s="1">
        <v>1</v>
      </c>
      <c r="G2783" s="1"/>
      <c r="H2783" s="1" t="s">
        <v>2126</v>
      </c>
      <c r="I2783" s="1"/>
      <c r="J2783" s="1"/>
      <c r="K2783" s="1" t="s">
        <v>53</v>
      </c>
      <c r="L2783" s="1" t="s">
        <v>2122</v>
      </c>
      <c r="M2783" s="1" t="s">
        <v>160</v>
      </c>
      <c r="N2783" s="1" t="s">
        <v>2092</v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/>
      <c r="DK2783" s="1"/>
      <c r="DL2783" s="1"/>
      <c r="DM2783" s="1"/>
      <c r="DN2783" s="1"/>
      <c r="DO2783" s="1"/>
      <c r="DP2783" s="1"/>
      <c r="DQ2783" s="1"/>
      <c r="DR2783" s="1"/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/>
      <c r="EG2783" s="1"/>
      <c r="EH2783" s="1"/>
      <c r="EI2783" s="1"/>
      <c r="EJ2783" s="1"/>
      <c r="EK2783" s="1"/>
      <c r="EL2783" s="1"/>
      <c r="EM2783" s="1"/>
      <c r="EN2783" s="1"/>
      <c r="EO2783" s="1"/>
      <c r="EP2783" s="1"/>
      <c r="EQ2783" s="1"/>
      <c r="ER2783" s="1"/>
      <c r="ES2783" s="1"/>
      <c r="ET2783" s="1"/>
      <c r="EU2783" s="1"/>
      <c r="EV2783" s="1"/>
      <c r="EW2783" s="1"/>
      <c r="EX2783" s="1"/>
      <c r="EY2783" s="1"/>
      <c r="EZ2783" s="1"/>
      <c r="FA2783" s="1"/>
      <c r="FB2783" s="1"/>
      <c r="FC2783" s="1"/>
      <c r="FD2783" s="1"/>
      <c r="FE2783" s="1"/>
      <c r="FF2783" s="1"/>
      <c r="FG2783" s="1"/>
      <c r="FH2783" s="1"/>
      <c r="FI2783" s="1"/>
      <c r="FJ2783" s="1"/>
      <c r="FK2783" s="1"/>
      <c r="FL2783" s="1"/>
      <c r="FM2783" s="1"/>
      <c r="FN2783" s="1"/>
      <c r="FO2783" s="1"/>
      <c r="FP2783" s="1"/>
      <c r="FQ2783" s="1"/>
      <c r="FR2783" s="1"/>
      <c r="FS2783" s="1"/>
      <c r="FT2783" s="1"/>
      <c r="FU2783" s="1"/>
      <c r="FV2783" s="1"/>
      <c r="FW2783" s="1"/>
      <c r="FX2783" s="1"/>
      <c r="FY2783" s="1"/>
      <c r="FZ2783" s="1"/>
      <c r="GA2783" s="1"/>
      <c r="GB2783" s="1"/>
      <c r="GC2783" s="1"/>
      <c r="GD2783" s="1"/>
      <c r="GE2783" s="1"/>
      <c r="GF2783" s="1"/>
      <c r="GG2783" s="1"/>
      <c r="GH2783" s="1"/>
      <c r="GI2783" s="1"/>
      <c r="GJ2783" s="1"/>
      <c r="GK2783" s="1"/>
      <c r="GL2783" s="1"/>
      <c r="GM2783" s="1"/>
      <c r="GN2783" s="1"/>
      <c r="GO2783" s="1"/>
      <c r="GP2783" s="1"/>
      <c r="GQ2783" s="1"/>
      <c r="GR2783" s="1"/>
      <c r="GS2783" s="1"/>
      <c r="GT2783" s="1"/>
      <c r="GU2783" s="1"/>
      <c r="GV2783" s="1"/>
      <c r="GW2783" s="1"/>
      <c r="GX2783" s="1"/>
      <c r="GY2783" s="1"/>
      <c r="GZ2783" s="1"/>
      <c r="HA2783" s="1"/>
      <c r="HB2783" s="1"/>
      <c r="HC2783" s="1"/>
      <c r="HD2783" s="1"/>
      <c r="HE2783" s="1"/>
      <c r="HF2783" s="1"/>
      <c r="HG2783" s="1"/>
      <c r="HH2783" s="1"/>
      <c r="HI2783" s="1"/>
      <c r="HJ2783" s="1"/>
      <c r="HK2783" s="1"/>
      <c r="HL2783" s="1"/>
      <c r="HM2783" s="1"/>
      <c r="HN2783" s="1"/>
      <c r="HO2783" s="1"/>
      <c r="HP2783" s="1"/>
      <c r="HQ2783" s="1"/>
      <c r="HR2783" s="1"/>
      <c r="HS2783" s="1"/>
      <c r="HT2783" s="1"/>
      <c r="HU2783" s="1"/>
      <c r="HV2783" s="1"/>
      <c r="HW2783" s="1"/>
      <c r="HX2783" s="1"/>
      <c r="HY2783" s="1"/>
      <c r="HZ2783" s="1"/>
      <c r="IA2783" s="1"/>
      <c r="IB2783" s="1"/>
      <c r="IC2783" s="1"/>
      <c r="ID2783" s="1"/>
      <c r="IE2783" s="1"/>
      <c r="IF2783" s="1"/>
      <c r="IG2783" s="1"/>
      <c r="IH2783" s="1"/>
      <c r="II2783" s="1"/>
      <c r="IJ2783" s="1"/>
      <c r="IK2783" s="1"/>
      <c r="IL2783" s="1"/>
      <c r="IM2783" s="1"/>
      <c r="IN2783" s="1"/>
      <c r="IO2783" s="1"/>
      <c r="IP2783" s="1"/>
      <c r="IQ2783" s="1"/>
      <c r="IR2783" s="1"/>
      <c r="IS2783" s="1"/>
      <c r="IT2783" s="1"/>
      <c r="IU2783" s="1"/>
      <c r="IV2783" s="1"/>
      <c r="IW2783" s="1"/>
      <c r="IX2783" s="1"/>
      <c r="IY2783" s="1"/>
      <c r="IZ2783" s="1"/>
      <c r="JA2783" s="1"/>
      <c r="JB2783" s="1"/>
      <c r="JC2783" s="1"/>
      <c r="JD2783" s="1"/>
      <c r="JE2783" s="1"/>
      <c r="JF2783" s="1"/>
      <c r="JG2783" s="1"/>
      <c r="JH2783" s="1"/>
      <c r="JI2783" s="1"/>
      <c r="JJ2783" s="1"/>
      <c r="JK2783" s="1"/>
      <c r="JL2783" s="1"/>
      <c r="JM2783" s="1"/>
      <c r="JN2783" s="1"/>
      <c r="JO2783" s="1"/>
      <c r="JP2783" s="1"/>
      <c r="JQ2783" s="1"/>
      <c r="JR2783" s="1"/>
      <c r="JS2783" s="1"/>
      <c r="JT2783" s="1"/>
      <c r="JU2783" s="1"/>
      <c r="JV2783" s="1"/>
      <c r="JW2783" s="1"/>
      <c r="JX2783" s="1"/>
      <c r="JY2783" s="1"/>
      <c r="JZ2783" s="1"/>
      <c r="KA2783" s="1"/>
      <c r="KB2783" s="1"/>
      <c r="KC2783" s="1"/>
      <c r="KD2783" s="1"/>
      <c r="KE2783" s="1"/>
      <c r="KF2783" s="1"/>
      <c r="KG2783" s="1"/>
      <c r="KH2783" s="1"/>
      <c r="KI2783" s="1"/>
      <c r="KJ2783" s="1"/>
      <c r="KK2783" s="1"/>
      <c r="KL2783" s="1"/>
      <c r="KM2783" s="1"/>
      <c r="KN2783" s="1"/>
      <c r="KO2783" s="1"/>
      <c r="KP2783" s="1"/>
      <c r="KQ2783" s="1"/>
      <c r="KR2783" s="1"/>
      <c r="KS2783" s="1"/>
      <c r="KT2783" s="1"/>
      <c r="KU2783" s="1"/>
      <c r="KV2783" s="1"/>
      <c r="KW2783" s="1"/>
      <c r="KX2783" s="1"/>
      <c r="KY2783" s="1"/>
      <c r="KZ2783" s="1"/>
      <c r="LA2783" s="1"/>
      <c r="LB2783" s="1"/>
      <c r="LC2783" s="1"/>
      <c r="LD2783" s="1"/>
      <c r="LE2783" s="1"/>
      <c r="LF2783" s="1"/>
      <c r="LG2783" s="1"/>
      <c r="LH2783" s="1"/>
      <c r="LI2783" s="1"/>
      <c r="LJ2783" s="1"/>
      <c r="LK2783" s="1"/>
      <c r="LL2783" s="1"/>
      <c r="LM2783" s="1"/>
      <c r="LN2783" s="1"/>
      <c r="LO2783" s="1"/>
      <c r="LP2783" s="1"/>
      <c r="LQ2783" s="1"/>
      <c r="LR2783" s="1"/>
      <c r="LS2783" s="1"/>
      <c r="LT2783" s="1"/>
      <c r="LU2783" s="1"/>
      <c r="LV2783" s="1"/>
      <c r="LW2783" s="1"/>
      <c r="LX2783" s="1"/>
      <c r="LY2783" s="1"/>
      <c r="LZ2783" s="1"/>
      <c r="MA2783" s="1"/>
      <c r="MB2783" s="1"/>
      <c r="MC2783" s="1"/>
      <c r="MD2783" s="1"/>
      <c r="ME2783" s="1"/>
      <c r="MF2783" s="1"/>
      <c r="MG2783" s="1"/>
      <c r="MH2783" s="1"/>
      <c r="MI2783" s="1"/>
      <c r="MJ2783" s="1"/>
      <c r="MK2783" s="1"/>
      <c r="ML2783" s="1"/>
      <c r="MM2783" s="1"/>
      <c r="MN2783" s="1"/>
      <c r="MO2783" s="1"/>
      <c r="MP2783" s="1"/>
      <c r="MQ2783" s="1"/>
      <c r="MR2783" s="1"/>
      <c r="MS2783" s="1"/>
      <c r="MT2783" s="1"/>
      <c r="MU2783" s="1"/>
      <c r="MV2783" s="1"/>
      <c r="MW2783" s="1"/>
      <c r="MX2783" s="1"/>
      <c r="MY2783" s="1"/>
      <c r="MZ2783" s="1"/>
      <c r="NA2783" s="1"/>
      <c r="NB2783" s="1"/>
      <c r="NC2783" s="1"/>
      <c r="ND2783" s="1"/>
      <c r="NE2783" s="1"/>
      <c r="NF2783" s="1"/>
      <c r="NG2783" s="1"/>
      <c r="NH2783" s="1"/>
      <c r="NI2783" s="1"/>
      <c r="NJ2783" s="1"/>
      <c r="NK2783" s="1"/>
      <c r="NL2783" s="1"/>
      <c r="NM2783" s="1"/>
      <c r="NN2783" s="1"/>
      <c r="NO2783" s="1"/>
      <c r="NP2783" s="1"/>
      <c r="NQ2783" s="1"/>
      <c r="NR2783" s="1"/>
      <c r="NS2783" s="1"/>
      <c r="NT2783" s="1"/>
      <c r="NU2783" s="1"/>
      <c r="NV2783" s="1"/>
      <c r="NW2783" s="1"/>
      <c r="NX2783" s="1"/>
      <c r="NY2783" s="1"/>
      <c r="NZ2783" s="1"/>
      <c r="OA2783" s="1"/>
      <c r="OB2783" s="1"/>
      <c r="OC2783" s="1"/>
      <c r="OD2783" s="1"/>
      <c r="OE2783" s="1"/>
      <c r="OF2783" s="1"/>
      <c r="OG2783" s="1"/>
      <c r="OH2783" s="1"/>
      <c r="OI2783" s="1"/>
      <c r="OJ2783" s="1"/>
      <c r="OK2783" s="1"/>
      <c r="OL2783" s="1"/>
      <c r="OM2783" s="1"/>
      <c r="ON2783" s="1"/>
      <c r="OO2783" s="1"/>
      <c r="OP2783" s="1"/>
      <c r="OQ2783" s="1"/>
      <c r="OR2783" s="1"/>
      <c r="OS2783" s="1"/>
      <c r="OT2783" s="1"/>
      <c r="OU2783" s="1"/>
      <c r="OV2783" s="1"/>
      <c r="OW2783" s="1"/>
      <c r="OX2783" s="1"/>
      <c r="OY2783" s="1"/>
      <c r="OZ2783" s="1"/>
      <c r="PA2783" s="1"/>
      <c r="PB2783" s="1"/>
      <c r="PC2783" s="1"/>
      <c r="PD2783" s="1"/>
      <c r="PE2783" s="1"/>
      <c r="PF2783" s="1"/>
      <c r="PG2783" s="1"/>
      <c r="PH2783" s="1"/>
      <c r="PI2783" s="1"/>
      <c r="PJ2783" s="1"/>
      <c r="PK2783" s="1"/>
      <c r="PL2783" s="1"/>
      <c r="PM2783" s="1"/>
      <c r="PN2783" s="1"/>
      <c r="PO2783" s="1"/>
      <c r="PP2783" s="1"/>
      <c r="PQ2783" s="1"/>
      <c r="PR2783" s="1"/>
      <c r="PS2783" s="1"/>
      <c r="PT2783" s="1"/>
      <c r="PU2783" s="1"/>
      <c r="PV2783" s="1"/>
      <c r="PW2783" s="1"/>
      <c r="PX2783" s="1"/>
      <c r="PY2783" s="1"/>
      <c r="PZ2783" s="1"/>
      <c r="QA2783" s="1"/>
      <c r="QB2783" s="1"/>
      <c r="QC2783" s="1"/>
      <c r="QD2783" s="1"/>
      <c r="QE2783" s="1"/>
      <c r="QF2783" s="1"/>
      <c r="QG2783" s="1"/>
      <c r="QH2783" s="1"/>
      <c r="QI2783" s="1"/>
      <c r="QJ2783" s="1"/>
      <c r="QK2783" s="1"/>
      <c r="QL2783" s="1"/>
      <c r="QM2783" s="1"/>
      <c r="QN2783" s="1"/>
      <c r="QO2783" s="1"/>
      <c r="QP2783" s="1"/>
      <c r="QQ2783" s="1"/>
      <c r="QR2783" s="1"/>
      <c r="QS2783" s="1"/>
      <c r="QT2783" s="1"/>
      <c r="QU2783" s="1"/>
      <c r="QV2783" s="1"/>
      <c r="QW2783" s="1"/>
      <c r="QX2783" s="1"/>
      <c r="QY2783" s="1"/>
      <c r="QZ2783" s="1"/>
      <c r="RA2783" s="1"/>
      <c r="RB2783" s="1"/>
      <c r="RC2783" s="1"/>
      <c r="RD2783" s="1"/>
      <c r="RE2783" s="1"/>
      <c r="RF2783" s="1"/>
      <c r="RG2783" s="1"/>
      <c r="RH2783" s="1"/>
      <c r="RI2783" s="1"/>
      <c r="RJ2783" s="1"/>
      <c r="RK2783" s="1"/>
      <c r="RL2783" s="1"/>
      <c r="RM2783" s="1"/>
      <c r="RN2783" s="1"/>
      <c r="RO2783" s="1"/>
      <c r="RP2783" s="1"/>
      <c r="RQ2783" s="1"/>
      <c r="RR2783" s="1"/>
      <c r="RS2783" s="1"/>
      <c r="RT2783" s="1"/>
      <c r="RU2783" s="1"/>
      <c r="RV2783" s="1"/>
      <c r="RW2783" s="1"/>
      <c r="RX2783" s="1"/>
      <c r="RY2783" s="1"/>
      <c r="RZ2783" s="1"/>
      <c r="SA2783" s="1"/>
      <c r="SB2783" s="1"/>
      <c r="SC2783" s="1"/>
      <c r="SD2783" s="1"/>
      <c r="SE2783" s="1"/>
      <c r="SF2783" s="1"/>
      <c r="SG2783" s="1"/>
      <c r="SH2783" s="1"/>
      <c r="SI2783" s="1"/>
      <c r="SJ2783" s="1"/>
      <c r="SK2783" s="1"/>
      <c r="SL2783" s="1"/>
      <c r="SM2783" s="1"/>
      <c r="SN2783" s="1"/>
      <c r="SO2783" s="1"/>
      <c r="SP2783" s="1"/>
      <c r="SQ2783" s="1"/>
      <c r="SR2783" s="1"/>
      <c r="SS2783" s="1"/>
      <c r="ST2783" s="1"/>
      <c r="SU2783" s="1"/>
      <c r="SV2783" s="1"/>
      <c r="SW2783" s="1"/>
      <c r="SX2783" s="1"/>
      <c r="SY2783" s="1"/>
      <c r="SZ2783" s="1"/>
      <c r="TA2783" s="1"/>
      <c r="TB2783" s="1"/>
      <c r="TC2783" s="1"/>
      <c r="TD2783" s="1"/>
      <c r="TE2783" s="1"/>
      <c r="TF2783" s="1"/>
      <c r="TG2783" s="1"/>
      <c r="TH2783" s="1"/>
      <c r="TI2783" s="1"/>
      <c r="TJ2783" s="1"/>
      <c r="TK2783" s="1"/>
      <c r="TL2783" s="1"/>
      <c r="TM2783" s="1"/>
      <c r="TN2783" s="1"/>
      <c r="TO2783" s="1"/>
      <c r="TP2783" s="1"/>
      <c r="TQ2783" s="1"/>
      <c r="TR2783" s="1"/>
      <c r="TS2783" s="1"/>
      <c r="TT2783" s="1"/>
      <c r="TU2783" s="1"/>
      <c r="TV2783" s="1"/>
      <c r="TW2783" s="1"/>
      <c r="TX2783" s="1"/>
      <c r="TY2783" s="1"/>
      <c r="TZ2783" s="1"/>
      <c r="UA2783" s="1"/>
      <c r="UB2783" s="1"/>
      <c r="UC2783" s="1"/>
      <c r="UD2783" s="1"/>
      <c r="UE2783" s="1"/>
      <c r="UF2783" s="1"/>
      <c r="UG2783" s="1"/>
      <c r="UH2783" s="1"/>
      <c r="UI2783" s="1"/>
      <c r="UJ2783" s="1"/>
      <c r="UK2783" s="1"/>
      <c r="UL2783" s="1"/>
      <c r="UM2783" s="1"/>
      <c r="UN2783" s="1"/>
      <c r="UO2783" s="1"/>
      <c r="UP2783" s="1"/>
      <c r="UQ2783" s="1"/>
      <c r="UR2783" s="1"/>
      <c r="US2783" s="1"/>
      <c r="UT2783" s="1"/>
      <c r="UU2783" s="1"/>
      <c r="UV2783" s="1"/>
      <c r="UW2783" s="1"/>
      <c r="UX2783" s="1"/>
      <c r="UY2783" s="1"/>
      <c r="UZ2783" s="1"/>
      <c r="VA2783" s="1"/>
      <c r="VB2783" s="1"/>
      <c r="VC2783" s="1"/>
      <c r="VD2783" s="1"/>
      <c r="VE2783" s="1"/>
      <c r="VF2783" s="1"/>
      <c r="VG2783" s="1"/>
      <c r="VH2783" s="1"/>
      <c r="VI2783" s="1"/>
      <c r="VJ2783" s="1"/>
      <c r="VK2783" s="1"/>
      <c r="VL2783" s="1"/>
      <c r="VM2783" s="1"/>
      <c r="VN2783" s="1"/>
      <c r="VO2783" s="1"/>
      <c r="VP2783" s="1"/>
      <c r="VQ2783" s="1"/>
      <c r="VR2783" s="1"/>
      <c r="VS2783" s="1"/>
      <c r="VT2783" s="1"/>
      <c r="VU2783" s="1"/>
      <c r="VV2783" s="1"/>
      <c r="VW2783" s="1"/>
      <c r="VX2783" s="1"/>
      <c r="VY2783" s="1"/>
      <c r="VZ2783" s="1"/>
      <c r="WA2783" s="1"/>
      <c r="WB2783" s="1"/>
      <c r="WC2783" s="1"/>
      <c r="WD2783" s="1"/>
      <c r="WE2783" s="1"/>
      <c r="WF2783" s="1"/>
      <c r="WG2783" s="1"/>
      <c r="WH2783" s="1"/>
      <c r="WI2783" s="1"/>
      <c r="WJ2783" s="1"/>
      <c r="WK2783" s="1"/>
      <c r="WL2783" s="1"/>
      <c r="WM2783" s="1"/>
      <c r="WN2783" s="1"/>
      <c r="WO2783" s="1"/>
      <c r="WP2783" s="1"/>
      <c r="WQ2783" s="1"/>
      <c r="WR2783" s="1"/>
      <c r="WS2783" s="1"/>
      <c r="WT2783" s="1"/>
      <c r="WU2783" s="1"/>
      <c r="WV2783" s="1"/>
      <c r="WW2783" s="1"/>
      <c r="WX2783" s="1"/>
      <c r="WY2783" s="1"/>
      <c r="WZ2783" s="1"/>
      <c r="XA2783" s="1"/>
      <c r="XB2783" s="1"/>
      <c r="XC2783" s="1"/>
      <c r="XD2783" s="1"/>
      <c r="XE2783" s="1"/>
      <c r="XF2783" s="1"/>
      <c r="XG2783" s="1"/>
      <c r="XH2783" s="1"/>
      <c r="XI2783" s="1"/>
      <c r="XJ2783" s="1"/>
      <c r="XK2783" s="1"/>
      <c r="XL2783" s="1"/>
      <c r="XM2783" s="1"/>
      <c r="XN2783" s="1"/>
      <c r="XO2783" s="1"/>
      <c r="XP2783" s="1"/>
      <c r="XQ2783" s="1"/>
      <c r="XR2783" s="1"/>
      <c r="XS2783" s="1"/>
      <c r="XT2783" s="1"/>
      <c r="XU2783" s="1"/>
      <c r="XV2783" s="1"/>
      <c r="XW2783" s="1"/>
      <c r="XX2783" s="1"/>
      <c r="XY2783" s="1"/>
      <c r="XZ2783" s="1"/>
      <c r="YA2783" s="1"/>
      <c r="YB2783" s="1"/>
      <c r="YC2783" s="1"/>
      <c r="YD2783" s="1"/>
      <c r="YE2783" s="1"/>
      <c r="YF2783" s="1"/>
      <c r="YG2783" s="1"/>
      <c r="YH2783" s="1"/>
      <c r="YI2783" s="1"/>
      <c r="YJ2783" s="1"/>
      <c r="YK2783" s="1"/>
      <c r="YL2783" s="1"/>
      <c r="YM2783" s="1"/>
      <c r="YN2783" s="1"/>
      <c r="YO2783" s="1"/>
      <c r="YP2783" s="1"/>
      <c r="YQ2783" s="1"/>
      <c r="YR2783" s="1"/>
      <c r="YS2783" s="1"/>
      <c r="YT2783" s="1"/>
      <c r="YU2783" s="1"/>
      <c r="YV2783" s="1"/>
      <c r="YW2783" s="1"/>
      <c r="YX2783" s="1"/>
      <c r="YY2783" s="1"/>
      <c r="YZ2783" s="1"/>
      <c r="ZA2783" s="1"/>
      <c r="ZB2783" s="1"/>
      <c r="ZC2783" s="1"/>
      <c r="ZD2783" s="1"/>
      <c r="ZE2783" s="1"/>
      <c r="ZF2783" s="1"/>
      <c r="ZG2783" s="1"/>
      <c r="ZH2783" s="1"/>
      <c r="ZI2783" s="1"/>
      <c r="ZJ2783" s="1"/>
      <c r="ZK2783" s="1"/>
      <c r="ZL2783" s="1"/>
      <c r="ZM2783" s="1"/>
      <c r="ZN2783" s="1"/>
      <c r="ZO2783" s="1"/>
      <c r="ZP2783" s="1"/>
      <c r="ZQ2783" s="1"/>
      <c r="ZR2783" s="1"/>
      <c r="ZS2783" s="1"/>
      <c r="ZT2783" s="1"/>
      <c r="ZU2783" s="1"/>
      <c r="ZV2783" s="1"/>
      <c r="ZW2783" s="1"/>
      <c r="ZX2783" s="1"/>
      <c r="ZY2783" s="1"/>
      <c r="ZZ2783" s="1"/>
      <c r="AAA2783" s="1"/>
      <c r="AAB2783" s="1"/>
      <c r="AAC2783" s="1"/>
      <c r="AAD2783" s="1"/>
      <c r="AAE2783" s="1"/>
      <c r="AAF2783" s="1"/>
      <c r="AAG2783" s="1"/>
      <c r="AAH2783" s="1"/>
      <c r="AAI2783" s="1"/>
      <c r="AAJ2783" s="1"/>
      <c r="AAK2783" s="1"/>
      <c r="AAL2783" s="1"/>
      <c r="AAM2783" s="1"/>
      <c r="AAN2783" s="1"/>
      <c r="AAO2783" s="1"/>
      <c r="AAP2783" s="1"/>
      <c r="AAQ2783" s="1"/>
      <c r="AAR2783" s="1"/>
      <c r="AAS2783" s="1"/>
      <c r="AAT2783" s="1"/>
      <c r="AAU2783" s="1"/>
      <c r="AAV2783" s="1"/>
      <c r="AAW2783" s="1"/>
      <c r="AAX2783" s="1"/>
      <c r="AAY2783" s="1"/>
      <c r="AAZ2783" s="1"/>
      <c r="ABA2783" s="1"/>
      <c r="ABB2783" s="1"/>
      <c r="ABC2783" s="1"/>
      <c r="ABD2783" s="1"/>
      <c r="ABE2783" s="1"/>
      <c r="ABF2783" s="1"/>
      <c r="ABG2783" s="1"/>
      <c r="ABH2783" s="1"/>
      <c r="ABI2783" s="1"/>
      <c r="ABJ2783" s="1"/>
      <c r="ABK2783" s="1"/>
      <c r="ABL2783" s="1"/>
      <c r="ABM2783" s="1"/>
      <c r="ABN2783" s="1"/>
      <c r="ABO2783" s="1"/>
      <c r="ABP2783" s="1"/>
      <c r="ABQ2783" s="1"/>
      <c r="ABR2783" s="1"/>
      <c r="ABS2783" s="1"/>
      <c r="ABT2783" s="1"/>
      <c r="ABU2783" s="1"/>
      <c r="ABV2783" s="1"/>
      <c r="ABW2783" s="1"/>
      <c r="ABX2783" s="1"/>
      <c r="ABY2783" s="1"/>
      <c r="ABZ2783" s="1"/>
      <c r="ACA2783" s="1"/>
      <c r="ACB2783" s="1"/>
      <c r="ACC2783" s="1"/>
      <c r="ACD2783" s="1"/>
      <c r="ACE2783" s="1"/>
      <c r="ACF2783" s="1"/>
      <c r="ACG2783" s="1"/>
      <c r="ACH2783" s="1"/>
      <c r="ACI2783" s="1"/>
      <c r="ACJ2783" s="1"/>
      <c r="ACK2783" s="1"/>
      <c r="ACL2783" s="1"/>
      <c r="ACM2783" s="1"/>
      <c r="ACN2783" s="1"/>
      <c r="ACO2783" s="1"/>
      <c r="ACP2783" s="1"/>
      <c r="ACQ2783" s="1"/>
      <c r="ACR2783" s="1"/>
      <c r="ACS2783" s="1"/>
      <c r="ACT2783" s="1"/>
      <c r="ACU2783" s="1"/>
      <c r="ACV2783" s="1"/>
      <c r="ACW2783" s="1"/>
      <c r="ACX2783" s="1"/>
      <c r="ACY2783" s="1"/>
      <c r="ACZ2783" s="1"/>
      <c r="ADA2783" s="1"/>
      <c r="ADB2783" s="1"/>
      <c r="ADC2783" s="1"/>
      <c r="ADD2783" s="1"/>
      <c r="ADE2783" s="1"/>
      <c r="ADF2783" s="1"/>
      <c r="ADG2783" s="1"/>
      <c r="ADH2783" s="1"/>
      <c r="ADI2783" s="1"/>
      <c r="ADJ2783" s="1"/>
      <c r="ADK2783" s="1"/>
      <c r="ADL2783" s="1"/>
      <c r="ADM2783" s="1"/>
      <c r="ADN2783" s="1"/>
      <c r="ADO2783" s="1"/>
      <c r="ADP2783" s="1"/>
      <c r="ADQ2783" s="1"/>
      <c r="ADR2783" s="1"/>
      <c r="ADS2783" s="1"/>
      <c r="ADT2783" s="1"/>
      <c r="ADU2783" s="1"/>
      <c r="ADV2783" s="1"/>
      <c r="ADW2783" s="1"/>
      <c r="ADX2783" s="1"/>
      <c r="ADY2783" s="1"/>
      <c r="ADZ2783" s="1"/>
      <c r="AEA2783" s="1"/>
      <c r="AEB2783" s="1"/>
      <c r="AEC2783" s="1"/>
      <c r="AED2783" s="1"/>
      <c r="AEE2783" s="1"/>
      <c r="AEF2783" s="1"/>
      <c r="AEG2783" s="1"/>
      <c r="AEH2783" s="1"/>
      <c r="AEI2783" s="1"/>
      <c r="AEJ2783" s="1"/>
      <c r="AEK2783" s="1"/>
      <c r="AEL2783" s="1"/>
      <c r="AEM2783" s="1"/>
      <c r="AEN2783" s="1"/>
      <c r="AEO2783" s="1"/>
      <c r="AEP2783" s="1"/>
      <c r="AEQ2783" s="1"/>
      <c r="AER2783" s="1"/>
      <c r="AES2783" s="1"/>
      <c r="AET2783" s="1"/>
      <c r="AEU2783" s="1"/>
      <c r="AEV2783" s="1"/>
      <c r="AEW2783" s="1"/>
      <c r="AEX2783" s="1"/>
      <c r="AEY2783" s="1"/>
      <c r="AEZ2783" s="1"/>
      <c r="AFA2783" s="1"/>
      <c r="AFB2783" s="1"/>
      <c r="AFC2783" s="1"/>
      <c r="AFD2783" s="1"/>
      <c r="AFE2783" s="1"/>
      <c r="AFF2783" s="1"/>
      <c r="AFG2783" s="1"/>
      <c r="AFH2783" s="1"/>
      <c r="AFI2783" s="1"/>
      <c r="AFJ2783" s="1"/>
      <c r="AFK2783" s="1"/>
      <c r="AFL2783" s="1"/>
      <c r="AFM2783" s="1"/>
      <c r="AFN2783" s="1"/>
      <c r="AFO2783" s="1"/>
      <c r="AFP2783" s="1"/>
      <c r="AFQ2783" s="1"/>
      <c r="AFR2783" s="1"/>
      <c r="AFS2783" s="1"/>
      <c r="AFT2783" s="1"/>
      <c r="AFU2783" s="1"/>
      <c r="AFV2783" s="1"/>
      <c r="AFW2783" s="1"/>
      <c r="AFX2783" s="1"/>
      <c r="AFY2783" s="1"/>
      <c r="AFZ2783" s="1"/>
      <c r="AGA2783" s="1"/>
      <c r="AGB2783" s="1"/>
      <c r="AGC2783" s="1"/>
      <c r="AGD2783" s="1"/>
      <c r="AGE2783" s="1"/>
      <c r="AGF2783" s="1"/>
      <c r="AGG2783" s="1"/>
      <c r="AGH2783" s="1"/>
      <c r="AGI2783" s="1"/>
      <c r="AGJ2783" s="1"/>
      <c r="AGK2783" s="1"/>
      <c r="AGL2783" s="1"/>
      <c r="AGM2783" s="1"/>
      <c r="AGN2783" s="1"/>
      <c r="AGO2783" s="1"/>
      <c r="AGP2783" s="1"/>
      <c r="AGQ2783" s="1"/>
      <c r="AGR2783" s="1"/>
      <c r="AGS2783" s="1"/>
      <c r="AGT2783" s="1"/>
      <c r="AGU2783" s="1"/>
      <c r="AGV2783" s="1"/>
      <c r="AGW2783" s="1"/>
      <c r="AGX2783" s="1"/>
      <c r="AGY2783" s="1"/>
      <c r="AGZ2783" s="1"/>
      <c r="AHA2783" s="1"/>
      <c r="AHB2783" s="1"/>
      <c r="AHC2783" s="1"/>
      <c r="AHD2783" s="1"/>
      <c r="AHE2783" s="1"/>
      <c r="AHF2783" s="1"/>
      <c r="AHG2783" s="1"/>
      <c r="AHH2783" s="1"/>
      <c r="AHI2783" s="1"/>
      <c r="AHJ2783" s="1"/>
      <c r="AHK2783" s="1"/>
      <c r="AHL2783" s="1"/>
      <c r="AHM2783" s="1"/>
      <c r="AHN2783" s="1"/>
      <c r="AHO2783" s="1"/>
      <c r="AHP2783" s="1"/>
      <c r="AHQ2783" s="1"/>
      <c r="AHR2783" s="1"/>
      <c r="AHS2783" s="1"/>
      <c r="AHT2783" s="1"/>
      <c r="AHU2783" s="1"/>
      <c r="AHV2783" s="1"/>
      <c r="AHW2783" s="1"/>
      <c r="AHX2783" s="1"/>
      <c r="AHY2783" s="1"/>
      <c r="AHZ2783" s="1"/>
      <c r="AIA2783" s="1"/>
      <c r="AIB2783" s="1"/>
      <c r="AIC2783" s="1"/>
      <c r="AID2783" s="1"/>
      <c r="AIE2783" s="1"/>
      <c r="AIF2783" s="1"/>
      <c r="AIG2783" s="1"/>
      <c r="AIH2783" s="1"/>
      <c r="AII2783" s="1"/>
      <c r="AIJ2783" s="1"/>
      <c r="AIK2783" s="1"/>
      <c r="AIL2783" s="1"/>
      <c r="AIM2783" s="1"/>
      <c r="AIN2783" s="1"/>
      <c r="AIO2783" s="1"/>
      <c r="AIP2783" s="1"/>
      <c r="AIQ2783" s="1"/>
      <c r="AIR2783" s="1"/>
      <c r="AIS2783" s="1"/>
      <c r="AIT2783" s="1"/>
      <c r="AIU2783" s="1"/>
      <c r="AIV2783" s="1"/>
      <c r="AIW2783" s="1"/>
      <c r="AIX2783" s="1"/>
      <c r="AIY2783" s="1"/>
      <c r="AIZ2783" s="1"/>
      <c r="AJA2783" s="1"/>
      <c r="AJB2783" s="1"/>
      <c r="AJC2783" s="1"/>
      <c r="AJD2783" s="1"/>
      <c r="AJE2783" s="1"/>
      <c r="AJF2783" s="1"/>
      <c r="AJG2783" s="1"/>
      <c r="AJH2783" s="1"/>
      <c r="AJI2783" s="1"/>
      <c r="AJJ2783" s="1"/>
      <c r="AJK2783" s="1"/>
      <c r="AJL2783" s="1"/>
      <c r="AJM2783" s="1"/>
      <c r="AJN2783" s="1"/>
      <c r="AJO2783" s="1"/>
      <c r="AJP2783" s="1"/>
      <c r="AJQ2783" s="1"/>
      <c r="AJR2783" s="1"/>
      <c r="AJS2783" s="1"/>
      <c r="AJT2783" s="1"/>
      <c r="AJU2783" s="1"/>
      <c r="AJV2783" s="1"/>
      <c r="AJW2783" s="1"/>
      <c r="AJX2783" s="1"/>
      <c r="AJY2783" s="1"/>
      <c r="AJZ2783" s="1"/>
      <c r="AKA2783" s="1"/>
      <c r="AKB2783" s="1"/>
      <c r="AKC2783" s="1"/>
      <c r="AKD2783" s="1"/>
      <c r="AKE2783" s="1"/>
      <c r="AKF2783" s="1"/>
      <c r="AKG2783" s="1"/>
      <c r="AKH2783" s="1"/>
      <c r="AKI2783" s="1"/>
      <c r="AKJ2783" s="1"/>
      <c r="AKK2783" s="1"/>
      <c r="AKL2783" s="1"/>
      <c r="AKM2783" s="1"/>
      <c r="AKN2783" s="1"/>
      <c r="AKO2783" s="1"/>
      <c r="AKP2783" s="1"/>
      <c r="AKQ2783" s="1"/>
      <c r="AKR2783" s="1"/>
      <c r="AKS2783" s="1"/>
      <c r="AKT2783" s="1"/>
      <c r="AKU2783" s="1"/>
      <c r="AKV2783" s="1"/>
      <c r="AKW2783" s="1"/>
      <c r="AKX2783" s="1"/>
      <c r="AKY2783" s="1"/>
      <c r="AKZ2783" s="1"/>
      <c r="ALA2783" s="1"/>
      <c r="ALB2783" s="1"/>
      <c r="ALC2783" s="1"/>
      <c r="ALD2783" s="1"/>
      <c r="ALE2783" s="1"/>
      <c r="ALF2783" s="1"/>
      <c r="ALG2783" s="1"/>
      <c r="ALH2783" s="1"/>
      <c r="ALI2783" s="1"/>
      <c r="ALJ2783" s="1"/>
      <c r="ALK2783" s="1"/>
      <c r="ALL2783" s="1"/>
      <c r="ALM2783" s="1"/>
      <c r="ALN2783" s="1"/>
      <c r="ALO2783" s="1"/>
      <c r="ALP2783" s="1"/>
      <c r="ALQ2783" s="1"/>
      <c r="ALR2783" s="1"/>
      <c r="ALS2783" s="1"/>
      <c r="ALT2783" s="1"/>
      <c r="ALU2783" s="1"/>
      <c r="ALV2783" s="1"/>
      <c r="ALW2783" s="1"/>
      <c r="ALX2783" s="1"/>
      <c r="ALY2783" s="1"/>
      <c r="ALZ2783" s="1"/>
      <c r="AMA2783" s="1"/>
      <c r="AMB2783" s="1"/>
      <c r="AMC2783" s="1"/>
      <c r="AMD2783" s="1"/>
      <c r="AME2783" s="1"/>
      <c r="AMF2783" s="1"/>
      <c r="AMG2783" s="1"/>
      <c r="AMH2783" s="1"/>
      <c r="AMI2783" s="1"/>
      <c r="AMJ2783" s="1"/>
      <c r="AMK2783" s="1"/>
      <c r="AML2783" s="1"/>
      <c r="AMM2783" s="1"/>
      <c r="AMN2783" s="1"/>
      <c r="AMO2783" s="1"/>
      <c r="AMP2783" s="1"/>
      <c r="AMQ2783" s="1"/>
      <c r="AMR2783" s="1"/>
      <c r="AMS2783" s="1"/>
      <c r="AMT2783" s="1"/>
      <c r="AMU2783" s="1"/>
      <c r="AMV2783" s="1"/>
      <c r="AMW2783" s="1"/>
      <c r="AMX2783" s="1"/>
      <c r="AMY2783" s="1"/>
      <c r="AMZ2783" s="1"/>
      <c r="ANA2783" s="1"/>
      <c r="ANB2783" s="1"/>
      <c r="ANC2783" s="1"/>
      <c r="AND2783" s="1"/>
      <c r="ANE2783" s="1"/>
      <c r="ANF2783" s="1"/>
      <c r="ANG2783" s="1"/>
      <c r="ANH2783" s="1"/>
      <c r="ANI2783" s="1"/>
      <c r="ANJ2783" s="1"/>
      <c r="ANK2783" s="1"/>
      <c r="ANL2783" s="1"/>
      <c r="ANM2783" s="1"/>
      <c r="ANN2783" s="1"/>
      <c r="ANO2783" s="1"/>
      <c r="ANP2783" s="1"/>
      <c r="ANQ2783" s="1"/>
      <c r="ANR2783" s="1"/>
      <c r="ANS2783" s="1"/>
      <c r="ANT2783" s="1"/>
      <c r="ANU2783" s="1"/>
      <c r="ANV2783" s="1"/>
      <c r="ANW2783" s="1"/>
      <c r="ANX2783" s="1"/>
      <c r="ANY2783" s="1"/>
      <c r="ANZ2783" s="1"/>
      <c r="AOA2783" s="1"/>
      <c r="AOB2783" s="1"/>
      <c r="AOC2783" s="1"/>
      <c r="AOD2783" s="1"/>
      <c r="AOE2783" s="1"/>
      <c r="AOF2783" s="1"/>
      <c r="AOG2783" s="1"/>
      <c r="AOH2783" s="1"/>
      <c r="AOI2783" s="1"/>
      <c r="AOJ2783" s="1"/>
      <c r="AOK2783" s="1"/>
      <c r="AOL2783" s="1"/>
      <c r="AOM2783" s="1"/>
      <c r="AON2783" s="1"/>
      <c r="AOO2783" s="1"/>
      <c r="AOP2783" s="1"/>
      <c r="AOQ2783" s="1"/>
      <c r="AOR2783" s="1"/>
      <c r="AOS2783" s="1"/>
      <c r="AOT2783" s="1"/>
      <c r="AOU2783" s="1"/>
      <c r="AOV2783" s="1"/>
      <c r="AOW2783" s="1"/>
      <c r="AOX2783" s="1"/>
      <c r="AOY2783" s="1"/>
      <c r="AOZ2783" s="1"/>
      <c r="APA2783" s="1"/>
      <c r="APB2783" s="1"/>
      <c r="APC2783" s="1"/>
      <c r="APD2783" s="1"/>
      <c r="APE2783" s="1"/>
      <c r="APF2783" s="1"/>
      <c r="APG2783" s="1"/>
      <c r="APH2783" s="1"/>
      <c r="API2783" s="1"/>
      <c r="APJ2783" s="1"/>
      <c r="APK2783" s="1"/>
      <c r="APL2783" s="1"/>
      <c r="APM2783" s="1"/>
      <c r="APN2783" s="1"/>
      <c r="APO2783" s="1"/>
      <c r="APP2783" s="1"/>
      <c r="APQ2783" s="1"/>
      <c r="APR2783" s="1"/>
      <c r="APS2783" s="1"/>
      <c r="APT2783" s="1"/>
      <c r="APU2783" s="1"/>
      <c r="APV2783" s="1"/>
      <c r="APW2783" s="1"/>
      <c r="APX2783" s="1"/>
      <c r="APY2783" s="1"/>
      <c r="APZ2783" s="1"/>
      <c r="AQA2783" s="1"/>
      <c r="AQB2783" s="1"/>
      <c r="AQC2783" s="1"/>
      <c r="AQD2783" s="1"/>
      <c r="AQE2783" s="1"/>
      <c r="AQF2783" s="1"/>
      <c r="AQG2783" s="1"/>
      <c r="AQH2783" s="1"/>
      <c r="AQI2783" s="1"/>
      <c r="AQJ2783" s="1"/>
      <c r="AQK2783" s="1"/>
      <c r="AQL2783" s="1"/>
      <c r="AQM2783" s="1"/>
      <c r="AQN2783" s="1"/>
      <c r="AQO2783" s="1"/>
      <c r="AQP2783" s="1"/>
      <c r="AQQ2783" s="1"/>
      <c r="AQR2783" s="1"/>
      <c r="AQS2783" s="1"/>
      <c r="AQT2783" s="1"/>
      <c r="AQU2783" s="1"/>
      <c r="AQV2783" s="1"/>
      <c r="AQW2783" s="1"/>
      <c r="AQX2783" s="1"/>
      <c r="AQY2783" s="1"/>
      <c r="AQZ2783" s="1"/>
      <c r="ARA2783" s="1"/>
      <c r="ARB2783" s="1"/>
      <c r="ARC2783" s="1"/>
      <c r="ARD2783" s="1"/>
      <c r="ARE2783" s="1"/>
      <c r="ARF2783" s="1"/>
      <c r="ARG2783" s="1"/>
      <c r="ARH2783" s="1"/>
      <c r="ARI2783" s="1"/>
      <c r="ARJ2783" s="1"/>
      <c r="ARK2783" s="1"/>
      <c r="ARL2783" s="1"/>
      <c r="ARM2783" s="1"/>
      <c r="ARN2783" s="1"/>
      <c r="ARO2783" s="1"/>
      <c r="ARP2783" s="1"/>
      <c r="ARQ2783" s="1"/>
      <c r="ARR2783" s="1"/>
      <c r="ARS2783" s="1"/>
      <c r="ART2783" s="1"/>
      <c r="ARU2783" s="1"/>
      <c r="ARV2783" s="1"/>
      <c r="ARW2783" s="1"/>
      <c r="ARX2783" s="1"/>
      <c r="ARY2783" s="1"/>
      <c r="ARZ2783" s="1"/>
      <c r="ASA2783" s="1"/>
      <c r="ASB2783" s="1"/>
      <c r="ASC2783" s="1"/>
      <c r="ASD2783" s="1"/>
      <c r="ASE2783" s="1"/>
      <c r="ASF2783" s="1"/>
      <c r="ASG2783" s="1"/>
      <c r="ASH2783" s="1"/>
      <c r="ASI2783" s="1"/>
      <c r="ASJ2783" s="1"/>
      <c r="ASK2783" s="1"/>
      <c r="ASL2783" s="1"/>
      <c r="ASM2783" s="1"/>
      <c r="ASN2783" s="1"/>
      <c r="ASO2783" s="1"/>
      <c r="ASP2783" s="1"/>
      <c r="ASQ2783" s="1"/>
      <c r="ASR2783" s="1"/>
      <c r="ASS2783" s="1"/>
      <c r="AST2783" s="1"/>
      <c r="ASU2783" s="1"/>
      <c r="ASV2783" s="1"/>
      <c r="ASW2783" s="1"/>
      <c r="ASX2783" s="1"/>
      <c r="ASY2783" s="1"/>
      <c r="ASZ2783" s="1"/>
      <c r="ATA2783" s="1"/>
      <c r="ATB2783" s="1"/>
      <c r="ATC2783" s="1"/>
      <c r="ATD2783" s="1"/>
      <c r="ATE2783" s="1"/>
      <c r="ATF2783" s="1"/>
      <c r="ATG2783" s="1"/>
      <c r="ATH2783" s="1"/>
      <c r="ATI2783" s="1"/>
      <c r="ATJ2783" s="1"/>
      <c r="ATK2783" s="1"/>
      <c r="ATL2783" s="1"/>
      <c r="ATM2783" s="1"/>
      <c r="ATN2783" s="1"/>
      <c r="ATO2783" s="1"/>
      <c r="ATP2783" s="1"/>
      <c r="ATQ2783" s="1"/>
      <c r="ATR2783" s="1"/>
      <c r="ATS2783" s="1"/>
      <c r="ATT2783" s="1"/>
      <c r="ATU2783" s="1"/>
      <c r="ATV2783" s="1"/>
      <c r="ATW2783" s="1"/>
      <c r="ATX2783" s="1"/>
      <c r="ATY2783" s="1"/>
      <c r="ATZ2783" s="1"/>
      <c r="AUA2783" s="1"/>
      <c r="AUB2783" s="1"/>
      <c r="AUC2783" s="1"/>
      <c r="AUD2783" s="1"/>
      <c r="AUE2783" s="1"/>
      <c r="AUF2783" s="1"/>
      <c r="AUG2783" s="1"/>
      <c r="AUH2783" s="1"/>
      <c r="AUI2783" s="1"/>
      <c r="AUJ2783" s="1"/>
      <c r="AUK2783" s="1"/>
      <c r="AUL2783" s="1"/>
      <c r="AUM2783" s="1"/>
      <c r="AUN2783" s="1"/>
      <c r="AUO2783" s="1"/>
      <c r="AUP2783" s="1"/>
      <c r="AUQ2783" s="1"/>
      <c r="AUR2783" s="1"/>
      <c r="AUS2783" s="1"/>
      <c r="AUT2783" s="1"/>
      <c r="AUU2783" s="1"/>
      <c r="AUV2783" s="1"/>
      <c r="AUW2783" s="1"/>
      <c r="AUX2783" s="1"/>
      <c r="AUY2783" s="1"/>
      <c r="AUZ2783" s="1"/>
      <c r="AVA2783" s="1"/>
      <c r="AVB2783" s="1"/>
      <c r="AVC2783" s="1"/>
      <c r="AVD2783" s="1"/>
      <c r="AVE2783" s="1"/>
      <c r="AVF2783" s="1"/>
      <c r="AVG2783" s="1"/>
      <c r="AVH2783" s="1"/>
      <c r="AVI2783" s="1"/>
      <c r="AVJ2783" s="1"/>
      <c r="AVK2783" s="1"/>
      <c r="AVL2783" s="1"/>
      <c r="AVM2783" s="1"/>
      <c r="AVN2783" s="1"/>
      <c r="AVO2783" s="1"/>
      <c r="AVP2783" s="1"/>
      <c r="AVQ2783" s="1"/>
      <c r="AVR2783" s="1"/>
      <c r="AVS2783" s="1"/>
      <c r="AVT2783" s="1"/>
      <c r="AVU2783" s="1"/>
      <c r="AVV2783" s="1"/>
      <c r="AVW2783" s="1"/>
      <c r="AVX2783" s="1"/>
      <c r="AVY2783" s="1"/>
      <c r="AVZ2783" s="1"/>
      <c r="AWA2783" s="1"/>
      <c r="AWB2783" s="1"/>
      <c r="AWC2783" s="1"/>
      <c r="AWD2783" s="1"/>
      <c r="AWE2783" s="1"/>
      <c r="AWF2783" s="1"/>
      <c r="AWG2783" s="1"/>
      <c r="AWH2783" s="1"/>
      <c r="AWI2783" s="1"/>
      <c r="AWJ2783" s="1"/>
      <c r="AWK2783" s="1"/>
      <c r="AWL2783" s="1"/>
      <c r="AWM2783" s="1"/>
      <c r="AWN2783" s="1"/>
      <c r="AWO2783" s="1"/>
      <c r="AWP2783" s="1"/>
      <c r="AWQ2783" s="1"/>
      <c r="AWR2783" s="1"/>
      <c r="AWS2783" s="1"/>
      <c r="AWT2783" s="1"/>
      <c r="AWU2783" s="1"/>
      <c r="AWV2783" s="1"/>
      <c r="AWW2783" s="1"/>
      <c r="AWX2783" s="1"/>
      <c r="AWY2783" s="1"/>
      <c r="AWZ2783" s="1"/>
      <c r="AXA2783" s="1"/>
      <c r="AXB2783" s="1"/>
      <c r="AXC2783" s="1"/>
      <c r="AXD2783" s="1"/>
      <c r="AXE2783" s="1"/>
      <c r="AXF2783" s="1"/>
      <c r="AXG2783" s="1"/>
      <c r="AXH2783" s="1"/>
      <c r="AXI2783" s="1"/>
      <c r="AXJ2783" s="1"/>
      <c r="AXK2783" s="1"/>
      <c r="AXL2783" s="1"/>
      <c r="AXM2783" s="1"/>
      <c r="AXN2783" s="1"/>
      <c r="AXO2783" s="1"/>
      <c r="AXP2783" s="1"/>
      <c r="AXQ2783" s="1"/>
      <c r="AXR2783" s="1"/>
      <c r="AXS2783" s="1"/>
      <c r="AXT2783" s="1"/>
      <c r="AXU2783" s="1"/>
      <c r="AXV2783" s="1"/>
      <c r="AXW2783" s="1"/>
      <c r="AXX2783" s="1"/>
      <c r="AXY2783" s="1"/>
      <c r="AXZ2783" s="1"/>
      <c r="AYA2783" s="1"/>
      <c r="AYB2783" s="1"/>
      <c r="AYC2783" s="1"/>
      <c r="AYD2783" s="1"/>
      <c r="AYE2783" s="1"/>
      <c r="AYF2783" s="1"/>
      <c r="AYG2783" s="1"/>
      <c r="AYH2783" s="1"/>
      <c r="AYI2783" s="1"/>
      <c r="AYJ2783" s="1"/>
      <c r="AYK2783" s="1"/>
      <c r="AYL2783" s="1"/>
      <c r="AYM2783" s="1"/>
      <c r="AYN2783" s="1"/>
      <c r="AYO2783" s="1"/>
      <c r="AYP2783" s="1"/>
      <c r="AYQ2783" s="1"/>
      <c r="AYR2783" s="1"/>
      <c r="AYS2783" s="1"/>
      <c r="AYT2783" s="1"/>
      <c r="AYU2783" s="1"/>
      <c r="AYV2783" s="1"/>
      <c r="AYW2783" s="1"/>
      <c r="AYX2783" s="1"/>
      <c r="AYY2783" s="1"/>
      <c r="AYZ2783" s="1"/>
      <c r="AZA2783" s="1"/>
      <c r="AZB2783" s="1"/>
      <c r="AZC2783" s="1"/>
      <c r="AZD2783" s="1"/>
      <c r="AZE2783" s="1"/>
      <c r="AZF2783" s="1"/>
      <c r="AZG2783" s="1"/>
      <c r="AZH2783" s="1"/>
      <c r="AZI2783" s="1"/>
      <c r="AZJ2783" s="1"/>
      <c r="AZK2783" s="1"/>
      <c r="AZL2783" s="1"/>
      <c r="AZM2783" s="1"/>
      <c r="AZN2783" s="1"/>
      <c r="AZO2783" s="1"/>
      <c r="AZP2783" s="1"/>
      <c r="AZQ2783" s="1"/>
      <c r="AZR2783" s="1"/>
      <c r="AZS2783" s="1"/>
      <c r="AZT2783" s="1"/>
      <c r="AZU2783" s="1"/>
      <c r="AZV2783" s="1"/>
      <c r="AZW2783" s="1"/>
      <c r="AZX2783" s="1"/>
      <c r="AZY2783" s="1"/>
      <c r="AZZ2783" s="1"/>
      <c r="BAA2783" s="1"/>
      <c r="BAB2783" s="1"/>
      <c r="BAC2783" s="1"/>
      <c r="BAD2783" s="1"/>
      <c r="BAE2783" s="1"/>
      <c r="BAF2783" s="1"/>
      <c r="BAG2783" s="1"/>
      <c r="BAH2783" s="1"/>
      <c r="BAI2783" s="1"/>
      <c r="BAJ2783" s="1"/>
      <c r="BAK2783" s="1"/>
      <c r="BAL2783" s="1"/>
      <c r="BAM2783" s="1"/>
      <c r="BAN2783" s="1"/>
      <c r="BAO2783" s="1"/>
      <c r="BAP2783" s="1"/>
      <c r="BAQ2783" s="1"/>
      <c r="BAR2783" s="1"/>
      <c r="BAS2783" s="1"/>
      <c r="BAT2783" s="1"/>
      <c r="BAU2783" s="1"/>
      <c r="BAV2783" s="1"/>
      <c r="BAW2783" s="1"/>
      <c r="BAX2783" s="1"/>
      <c r="BAY2783" s="1"/>
      <c r="BAZ2783" s="1"/>
      <c r="BBA2783" s="1"/>
      <c r="BBB2783" s="1"/>
      <c r="BBC2783" s="1"/>
      <c r="BBD2783" s="1"/>
      <c r="BBE2783" s="1"/>
      <c r="BBF2783" s="1"/>
      <c r="BBG2783" s="1"/>
      <c r="BBH2783" s="1"/>
      <c r="BBI2783" s="1"/>
      <c r="BBJ2783" s="1"/>
      <c r="BBK2783" s="1"/>
      <c r="BBL2783" s="1"/>
      <c r="BBM2783" s="1"/>
      <c r="BBN2783" s="1"/>
      <c r="BBO2783" s="1"/>
      <c r="BBP2783" s="1"/>
      <c r="BBQ2783" s="1"/>
      <c r="BBR2783" s="1"/>
      <c r="BBS2783" s="1"/>
      <c r="BBT2783" s="1"/>
      <c r="BBU2783" s="1"/>
      <c r="BBV2783" s="1"/>
      <c r="BBW2783" s="1"/>
      <c r="BBX2783" s="1"/>
      <c r="BBY2783" s="1"/>
      <c r="BBZ2783" s="1"/>
      <c r="BCA2783" s="1"/>
      <c r="BCB2783" s="1"/>
      <c r="BCC2783" s="1"/>
      <c r="BCD2783" s="1"/>
      <c r="BCE2783" s="1"/>
      <c r="BCF2783" s="1"/>
      <c r="BCG2783" s="1"/>
      <c r="BCH2783" s="1"/>
      <c r="BCI2783" s="1"/>
      <c r="BCJ2783" s="1"/>
      <c r="BCK2783" s="1"/>
      <c r="BCL2783" s="1"/>
      <c r="BCM2783" s="1"/>
      <c r="BCN2783" s="1"/>
      <c r="BCO2783" s="1"/>
      <c r="BCP2783" s="1"/>
      <c r="BCQ2783" s="1"/>
      <c r="BCR2783" s="1"/>
      <c r="BCS2783" s="1"/>
      <c r="BCT2783" s="1"/>
      <c r="BCU2783" s="1"/>
      <c r="BCV2783" s="1"/>
      <c r="BCW2783" s="1"/>
      <c r="BCX2783" s="1"/>
      <c r="BCY2783" s="1"/>
      <c r="BCZ2783" s="1"/>
      <c r="BDA2783" s="1"/>
      <c r="BDB2783" s="1"/>
      <c r="BDC2783" s="1"/>
      <c r="BDD2783" s="1"/>
      <c r="BDE2783" s="1"/>
      <c r="BDF2783" s="1"/>
      <c r="BDG2783" s="1"/>
      <c r="BDH2783" s="1"/>
      <c r="BDI2783" s="1"/>
      <c r="BDJ2783" s="1"/>
      <c r="BDK2783" s="1"/>
      <c r="BDL2783" s="1"/>
      <c r="BDM2783" s="1"/>
      <c r="BDN2783" s="1"/>
      <c r="BDO2783" s="1"/>
      <c r="BDP2783" s="1"/>
      <c r="BDQ2783" s="1"/>
      <c r="BDR2783" s="1"/>
      <c r="BDS2783" s="1"/>
      <c r="BDT2783" s="1"/>
      <c r="BDU2783" s="1"/>
      <c r="BDV2783" s="1"/>
      <c r="BDW2783" s="1"/>
      <c r="BDX2783" s="1"/>
      <c r="BDY2783" s="1"/>
      <c r="BDZ2783" s="1"/>
      <c r="BEA2783" s="1"/>
      <c r="BEB2783" s="1"/>
      <c r="BEC2783" s="1"/>
      <c r="BED2783" s="1"/>
      <c r="BEE2783" s="1"/>
      <c r="BEF2783" s="1"/>
      <c r="BEG2783" s="1"/>
      <c r="BEH2783" s="1"/>
      <c r="BEI2783" s="1"/>
      <c r="BEJ2783" s="1"/>
      <c r="BEK2783" s="1"/>
      <c r="BEL2783" s="1"/>
      <c r="BEM2783" s="1"/>
      <c r="BEN2783" s="1"/>
      <c r="BEO2783" s="1"/>
      <c r="BEP2783" s="1"/>
      <c r="BEQ2783" s="1"/>
      <c r="BER2783" s="1"/>
      <c r="BES2783" s="1"/>
      <c r="BET2783" s="1"/>
      <c r="BEU2783" s="1"/>
      <c r="BEV2783" s="1"/>
      <c r="BEW2783" s="1"/>
      <c r="BEX2783" s="1"/>
      <c r="BEY2783" s="1"/>
      <c r="BEZ2783" s="1"/>
      <c r="BFA2783" s="1"/>
      <c r="BFB2783" s="1"/>
      <c r="BFC2783" s="1"/>
      <c r="BFD2783" s="1"/>
      <c r="BFE2783" s="1"/>
      <c r="BFF2783" s="1"/>
      <c r="BFG2783" s="1"/>
      <c r="BFH2783" s="1"/>
      <c r="BFI2783" s="1"/>
      <c r="BFJ2783" s="1"/>
      <c r="BFK2783" s="1"/>
      <c r="BFL2783" s="1"/>
      <c r="BFM2783" s="1"/>
      <c r="BFN2783" s="1"/>
      <c r="BFO2783" s="1"/>
      <c r="BFP2783" s="1"/>
      <c r="BFQ2783" s="1"/>
      <c r="BFR2783" s="1"/>
      <c r="BFS2783" s="1"/>
      <c r="BFT2783" s="1"/>
      <c r="BFU2783" s="1"/>
      <c r="BFV2783" s="1"/>
      <c r="BFW2783" s="1"/>
      <c r="BFX2783" s="1"/>
      <c r="BFY2783" s="1"/>
      <c r="BFZ2783" s="1"/>
      <c r="BGA2783" s="1"/>
      <c r="BGB2783" s="1"/>
      <c r="BGC2783" s="1"/>
      <c r="BGD2783" s="1"/>
      <c r="BGE2783" s="1"/>
      <c r="BGF2783" s="1"/>
      <c r="BGG2783" s="1"/>
      <c r="BGH2783" s="1"/>
      <c r="BGI2783" s="1"/>
      <c r="BGJ2783" s="1"/>
      <c r="BGK2783" s="1"/>
      <c r="BGL2783" s="1"/>
      <c r="BGM2783" s="1"/>
      <c r="BGN2783" s="1"/>
      <c r="BGO2783" s="1"/>
      <c r="BGP2783" s="1"/>
      <c r="BGQ2783" s="1"/>
      <c r="BGR2783" s="1"/>
      <c r="BGS2783" s="1"/>
      <c r="BGT2783" s="1"/>
      <c r="BGU2783" s="1"/>
      <c r="BGV2783" s="1"/>
      <c r="BGW2783" s="1"/>
      <c r="BGX2783" s="1"/>
      <c r="BGY2783" s="1"/>
      <c r="BGZ2783" s="1"/>
      <c r="BHA2783" s="1"/>
      <c r="BHB2783" s="1"/>
      <c r="BHC2783" s="1"/>
      <c r="BHD2783" s="1"/>
      <c r="BHE2783" s="1"/>
      <c r="BHF2783" s="1"/>
      <c r="BHG2783" s="1"/>
      <c r="BHH2783" s="1"/>
      <c r="BHI2783" s="1"/>
      <c r="BHJ2783" s="1"/>
      <c r="BHK2783" s="1"/>
      <c r="BHL2783" s="1"/>
      <c r="BHM2783" s="1"/>
      <c r="BHN2783" s="1"/>
      <c r="BHO2783" s="1"/>
      <c r="BHP2783" s="1"/>
      <c r="BHQ2783" s="1"/>
      <c r="BHR2783" s="1"/>
      <c r="BHS2783" s="1"/>
      <c r="BHT2783" s="1"/>
      <c r="BHU2783" s="1"/>
      <c r="BHV2783" s="1"/>
      <c r="BHW2783" s="1"/>
      <c r="BHX2783" s="1"/>
      <c r="BHY2783" s="1"/>
      <c r="BHZ2783" s="1"/>
      <c r="BIA2783" s="1"/>
      <c r="BIB2783" s="1"/>
      <c r="BIC2783" s="1"/>
      <c r="BID2783" s="1"/>
      <c r="BIE2783" s="1"/>
      <c r="BIF2783" s="1"/>
      <c r="BIG2783" s="1"/>
      <c r="BIH2783" s="1"/>
      <c r="BII2783" s="1"/>
      <c r="BIJ2783" s="1"/>
      <c r="BIK2783" s="1"/>
      <c r="BIL2783" s="1"/>
      <c r="BIM2783" s="1"/>
      <c r="BIN2783" s="1"/>
      <c r="BIO2783" s="1"/>
      <c r="BIP2783" s="1"/>
      <c r="BIQ2783" s="1"/>
      <c r="BIR2783" s="1"/>
      <c r="BIS2783" s="1"/>
      <c r="BIT2783" s="1"/>
      <c r="BIU2783" s="1"/>
      <c r="BIV2783" s="1"/>
      <c r="BIW2783" s="1"/>
      <c r="BIX2783" s="1"/>
      <c r="BIY2783" s="1"/>
      <c r="BIZ2783" s="1"/>
      <c r="BJA2783" s="1"/>
      <c r="BJB2783" s="1"/>
      <c r="BJC2783" s="1"/>
      <c r="BJD2783" s="1"/>
      <c r="BJE2783" s="1"/>
      <c r="BJF2783" s="1"/>
      <c r="BJG2783" s="1"/>
      <c r="BJH2783" s="1"/>
      <c r="BJI2783" s="1"/>
      <c r="BJJ2783" s="1"/>
      <c r="BJK2783" s="1"/>
      <c r="BJL2783" s="1"/>
      <c r="BJM2783" s="1"/>
      <c r="BJN2783" s="1"/>
      <c r="BJO2783" s="1"/>
      <c r="BJP2783" s="1"/>
      <c r="BJQ2783" s="1"/>
      <c r="BJR2783" s="1"/>
      <c r="BJS2783" s="1"/>
      <c r="BJT2783" s="1"/>
      <c r="BJU2783" s="1"/>
      <c r="BJV2783" s="1"/>
      <c r="BJW2783" s="1"/>
      <c r="BJX2783" s="1"/>
      <c r="BJY2783" s="1"/>
      <c r="BJZ2783" s="1"/>
      <c r="BKA2783" s="1"/>
      <c r="BKB2783" s="1"/>
      <c r="BKC2783" s="1"/>
      <c r="BKD2783" s="1"/>
      <c r="BKE2783" s="1"/>
      <c r="BKF2783" s="1"/>
      <c r="BKG2783" s="1"/>
      <c r="BKH2783" s="1"/>
      <c r="BKI2783" s="1"/>
      <c r="BKJ2783" s="1"/>
      <c r="BKK2783" s="1"/>
      <c r="BKL2783" s="1"/>
      <c r="BKM2783" s="1"/>
      <c r="BKN2783" s="1"/>
      <c r="BKO2783" s="1"/>
      <c r="BKP2783" s="1"/>
      <c r="BKQ2783" s="1"/>
      <c r="BKR2783" s="1"/>
      <c r="BKS2783" s="1"/>
      <c r="BKT2783" s="1"/>
      <c r="BKU2783" s="1"/>
      <c r="BKV2783" s="1"/>
      <c r="BKW2783" s="1"/>
      <c r="BKX2783" s="1"/>
      <c r="BKY2783" s="1"/>
      <c r="BKZ2783" s="1"/>
      <c r="BLA2783" s="1"/>
      <c r="BLB2783" s="1"/>
      <c r="BLC2783" s="1"/>
      <c r="BLD2783" s="1"/>
      <c r="BLE2783" s="1"/>
      <c r="BLF2783" s="1"/>
      <c r="BLG2783" s="1"/>
      <c r="BLH2783" s="1"/>
      <c r="BLI2783" s="1"/>
      <c r="BLJ2783" s="1"/>
      <c r="BLK2783" s="1"/>
      <c r="BLL2783" s="1"/>
      <c r="BLM2783" s="1"/>
      <c r="BLN2783" s="1"/>
      <c r="BLO2783" s="1"/>
      <c r="BLP2783" s="1"/>
      <c r="BLQ2783" s="1"/>
      <c r="BLR2783" s="1"/>
      <c r="BLS2783" s="1"/>
      <c r="BLT2783" s="1"/>
      <c r="BLU2783" s="1"/>
      <c r="BLV2783" s="1"/>
      <c r="BLW2783" s="1"/>
      <c r="BLX2783" s="1"/>
      <c r="BLY2783" s="1"/>
      <c r="BLZ2783" s="1"/>
      <c r="BMA2783" s="1"/>
      <c r="BMB2783" s="1"/>
      <c r="BMC2783" s="1"/>
      <c r="BMD2783" s="1"/>
      <c r="BME2783" s="1"/>
      <c r="BMF2783" s="1"/>
      <c r="BMG2783" s="1"/>
      <c r="BMH2783" s="1"/>
      <c r="BMI2783" s="1"/>
      <c r="BMJ2783" s="1"/>
      <c r="BMK2783" s="1"/>
      <c r="BML2783" s="1"/>
      <c r="BMM2783" s="1"/>
      <c r="BMN2783" s="1"/>
      <c r="BMO2783" s="1"/>
      <c r="BMP2783" s="1"/>
      <c r="BMQ2783" s="1"/>
      <c r="BMR2783" s="1"/>
      <c r="BMS2783" s="1"/>
      <c r="BMT2783" s="1"/>
      <c r="BMU2783" s="1"/>
      <c r="BMV2783" s="1"/>
      <c r="BMW2783" s="1"/>
      <c r="BMX2783" s="1"/>
      <c r="BMY2783" s="1"/>
      <c r="BMZ2783" s="1"/>
      <c r="BNA2783" s="1"/>
      <c r="BNB2783" s="1"/>
      <c r="BNC2783" s="1"/>
      <c r="BND2783" s="1"/>
      <c r="BNE2783" s="1"/>
      <c r="BNF2783" s="1"/>
      <c r="BNG2783" s="1"/>
      <c r="BNH2783" s="1"/>
      <c r="BNI2783" s="1"/>
      <c r="BNJ2783" s="1"/>
      <c r="BNK2783" s="1"/>
      <c r="BNL2783" s="1"/>
      <c r="BNM2783" s="1"/>
      <c r="BNN2783" s="1"/>
      <c r="BNO2783" s="1"/>
      <c r="BNP2783" s="1"/>
      <c r="BNQ2783" s="1"/>
      <c r="BNR2783" s="1"/>
      <c r="BNS2783" s="1"/>
      <c r="BNT2783" s="1"/>
      <c r="BNU2783" s="1"/>
      <c r="BNV2783" s="1"/>
      <c r="BNW2783" s="1"/>
      <c r="BNX2783" s="1"/>
      <c r="BNY2783" s="1"/>
      <c r="BNZ2783" s="1"/>
      <c r="BOA2783" s="1"/>
      <c r="BOB2783" s="1"/>
      <c r="BOC2783" s="1"/>
      <c r="BOD2783" s="1"/>
      <c r="BOE2783" s="1"/>
      <c r="BOF2783" s="1"/>
      <c r="BOG2783" s="1"/>
      <c r="BOH2783" s="1"/>
      <c r="BOI2783" s="1"/>
      <c r="BOJ2783" s="1"/>
      <c r="BOK2783" s="1"/>
      <c r="BOL2783" s="1"/>
      <c r="BOM2783" s="1"/>
      <c r="BON2783" s="1"/>
      <c r="BOO2783" s="1"/>
      <c r="BOP2783" s="1"/>
      <c r="BOQ2783" s="1"/>
      <c r="BOR2783" s="1"/>
      <c r="BOS2783" s="1"/>
      <c r="BOT2783" s="1"/>
      <c r="BOU2783" s="1"/>
      <c r="BOV2783" s="1"/>
      <c r="BOW2783" s="1"/>
      <c r="BOX2783" s="1"/>
      <c r="BOY2783" s="1"/>
      <c r="BOZ2783" s="1"/>
      <c r="BPA2783" s="1"/>
      <c r="BPB2783" s="1"/>
      <c r="BPC2783" s="1"/>
      <c r="BPD2783" s="1"/>
      <c r="BPE2783" s="1"/>
      <c r="BPF2783" s="1"/>
      <c r="BPG2783" s="1"/>
      <c r="BPH2783" s="1"/>
      <c r="BPI2783" s="1"/>
      <c r="BPJ2783" s="1"/>
      <c r="BPK2783" s="1"/>
      <c r="BPL2783" s="1"/>
      <c r="BPM2783" s="1"/>
      <c r="BPN2783" s="1"/>
      <c r="BPO2783" s="1"/>
      <c r="BPP2783" s="1"/>
      <c r="BPQ2783" s="1"/>
      <c r="BPR2783" s="1"/>
      <c r="BPS2783" s="1"/>
      <c r="BPT2783" s="1"/>
      <c r="BPU2783" s="1"/>
      <c r="BPV2783" s="1"/>
      <c r="BPW2783" s="1"/>
      <c r="BPX2783" s="1"/>
      <c r="BPY2783" s="1"/>
      <c r="BPZ2783" s="1"/>
      <c r="BQA2783" s="1"/>
      <c r="BQB2783" s="1"/>
      <c r="BQC2783" s="1"/>
      <c r="BQD2783" s="1"/>
      <c r="BQE2783" s="1"/>
      <c r="BQF2783" s="1"/>
      <c r="BQG2783" s="1"/>
      <c r="BQH2783" s="1"/>
      <c r="BQI2783" s="1"/>
      <c r="BQJ2783" s="1"/>
      <c r="BQK2783" s="1"/>
      <c r="BQL2783" s="1"/>
      <c r="BQM2783" s="1"/>
      <c r="BQN2783" s="1"/>
      <c r="BQO2783" s="1"/>
      <c r="BQP2783" s="1"/>
      <c r="BQQ2783" s="1"/>
      <c r="BQR2783" s="1"/>
      <c r="BQS2783" s="1"/>
      <c r="BQT2783" s="1"/>
      <c r="BQU2783" s="1"/>
      <c r="BQV2783" s="1"/>
      <c r="BQW2783" s="1"/>
      <c r="BQX2783" s="1"/>
      <c r="BQY2783" s="1"/>
      <c r="BQZ2783" s="1"/>
      <c r="BRA2783" s="1"/>
      <c r="BRB2783" s="1"/>
      <c r="BRC2783" s="1"/>
      <c r="BRD2783" s="1"/>
      <c r="BRE2783" s="1"/>
      <c r="BRF2783" s="1"/>
      <c r="BRG2783" s="1"/>
      <c r="BRH2783" s="1"/>
      <c r="BRI2783" s="1"/>
      <c r="BRJ2783" s="1"/>
      <c r="BRK2783" s="1"/>
      <c r="BRL2783" s="1"/>
      <c r="BRM2783" s="1"/>
      <c r="BRN2783" s="1"/>
      <c r="BRO2783" s="1"/>
      <c r="BRP2783" s="1"/>
      <c r="BRQ2783" s="1"/>
      <c r="BRR2783" s="1"/>
      <c r="BRS2783" s="1"/>
      <c r="BRT2783" s="1"/>
      <c r="BRU2783" s="1"/>
      <c r="BRV2783" s="1"/>
      <c r="BRW2783" s="1"/>
      <c r="BRX2783" s="1"/>
      <c r="BRY2783" s="1"/>
      <c r="BRZ2783" s="1"/>
      <c r="BSA2783" s="1"/>
      <c r="BSB2783" s="1"/>
      <c r="BSC2783" s="1"/>
      <c r="BSD2783" s="1"/>
      <c r="BSE2783" s="1"/>
      <c r="BSF2783" s="1"/>
      <c r="BSG2783" s="1"/>
      <c r="BSH2783" s="1"/>
      <c r="BSI2783" s="1"/>
      <c r="BSJ2783" s="1"/>
      <c r="BSK2783" s="1"/>
      <c r="BSL2783" s="1"/>
      <c r="BSM2783" s="1"/>
      <c r="BSN2783" s="1"/>
      <c r="BSO2783" s="1"/>
      <c r="BSP2783" s="1"/>
      <c r="BSQ2783" s="1"/>
      <c r="BSR2783" s="1"/>
      <c r="BSS2783" s="1"/>
      <c r="BST2783" s="1"/>
      <c r="BSU2783" s="1"/>
      <c r="BSV2783" s="1"/>
      <c r="BSW2783" s="1"/>
      <c r="BSX2783" s="1"/>
      <c r="BSY2783" s="1"/>
      <c r="BSZ2783" s="1"/>
      <c r="BTA2783" s="1"/>
      <c r="BTB2783" s="1"/>
      <c r="BTC2783" s="1"/>
      <c r="BTD2783" s="1"/>
      <c r="BTE2783" s="1"/>
      <c r="BTF2783" s="1"/>
      <c r="BTG2783" s="1"/>
      <c r="BTH2783" s="1"/>
      <c r="BTI2783" s="1"/>
      <c r="BTJ2783" s="1"/>
      <c r="BTK2783" s="1"/>
      <c r="BTL2783" s="1"/>
      <c r="BTM2783" s="1"/>
      <c r="BTN2783" s="1"/>
      <c r="BTO2783" s="1"/>
      <c r="BTP2783" s="1"/>
      <c r="BTQ2783" s="1"/>
      <c r="BTR2783" s="1"/>
      <c r="BTS2783" s="1"/>
      <c r="BTT2783" s="1"/>
      <c r="BTU2783" s="1"/>
      <c r="BTV2783" s="1"/>
      <c r="BTW2783" s="1"/>
      <c r="BTX2783" s="1"/>
      <c r="BTY2783" s="1"/>
      <c r="BTZ2783" s="1"/>
      <c r="BUA2783" s="1"/>
      <c r="BUB2783" s="1"/>
      <c r="BUC2783" s="1"/>
      <c r="BUD2783" s="1"/>
      <c r="BUE2783" s="1"/>
      <c r="BUF2783" s="1"/>
      <c r="BUG2783" s="1"/>
      <c r="BUH2783" s="1"/>
      <c r="BUI2783" s="1"/>
      <c r="BUJ2783" s="1"/>
      <c r="BUK2783" s="1"/>
      <c r="BUL2783" s="1"/>
      <c r="BUM2783" s="1"/>
      <c r="BUN2783" s="1"/>
      <c r="BUO2783" s="1"/>
      <c r="BUP2783" s="1"/>
      <c r="BUQ2783" s="1"/>
      <c r="BUR2783" s="1"/>
      <c r="BUS2783" s="1"/>
      <c r="BUT2783" s="1"/>
      <c r="BUU2783" s="1"/>
      <c r="BUV2783" s="1"/>
      <c r="BUW2783" s="1"/>
      <c r="BUX2783" s="1"/>
      <c r="BUY2783" s="1"/>
      <c r="BUZ2783" s="1"/>
      <c r="BVA2783" s="1"/>
      <c r="BVB2783" s="1"/>
      <c r="BVC2783" s="1"/>
      <c r="BVD2783" s="1"/>
      <c r="BVE2783" s="1"/>
      <c r="BVF2783" s="1"/>
      <c r="BVG2783" s="1"/>
      <c r="BVH2783" s="1"/>
      <c r="BVI2783" s="1"/>
      <c r="BVJ2783" s="1"/>
      <c r="BVK2783" s="1"/>
      <c r="BVL2783" s="1"/>
      <c r="BVM2783" s="1"/>
      <c r="BVN2783" s="1"/>
      <c r="BVO2783" s="1"/>
      <c r="BVP2783" s="1"/>
      <c r="BVQ2783" s="1"/>
      <c r="BVR2783" s="1"/>
      <c r="BVS2783" s="1"/>
      <c r="BVT2783" s="1"/>
      <c r="BVU2783" s="1"/>
      <c r="BVV2783" s="1"/>
      <c r="BVW2783" s="1"/>
      <c r="BVX2783" s="1"/>
      <c r="BVY2783" s="1"/>
      <c r="BVZ2783" s="1"/>
      <c r="BWA2783" s="1"/>
      <c r="BWB2783" s="1"/>
      <c r="BWC2783" s="1"/>
      <c r="BWD2783" s="1"/>
      <c r="BWE2783" s="1"/>
      <c r="BWF2783" s="1"/>
      <c r="BWG2783" s="1"/>
      <c r="BWH2783" s="1"/>
      <c r="BWI2783" s="1"/>
      <c r="BWJ2783" s="1"/>
      <c r="BWK2783" s="1"/>
      <c r="BWL2783" s="1"/>
      <c r="BWM2783" s="1"/>
      <c r="BWN2783" s="1"/>
      <c r="BWO2783" s="1"/>
      <c r="BWP2783" s="1"/>
      <c r="BWQ2783" s="1"/>
      <c r="BWR2783" s="1"/>
      <c r="BWS2783" s="1"/>
      <c r="BWT2783" s="1"/>
      <c r="BWU2783" s="1"/>
      <c r="BWV2783" s="1"/>
      <c r="BWW2783" s="1"/>
      <c r="BWX2783" s="1"/>
      <c r="BWY2783" s="1"/>
      <c r="BWZ2783" s="1"/>
      <c r="BXA2783" s="1"/>
      <c r="BXB2783" s="1"/>
      <c r="BXC2783" s="1"/>
      <c r="BXD2783" s="1"/>
      <c r="BXE2783" s="1"/>
      <c r="BXF2783" s="1"/>
      <c r="BXG2783" s="1"/>
      <c r="BXH2783" s="1"/>
      <c r="BXI2783" s="1"/>
      <c r="BXJ2783" s="1"/>
      <c r="BXK2783" s="1"/>
      <c r="BXL2783" s="1"/>
      <c r="BXM2783" s="1"/>
      <c r="BXN2783" s="1"/>
      <c r="BXO2783" s="1"/>
      <c r="BXP2783" s="1"/>
      <c r="BXQ2783" s="1"/>
      <c r="BXR2783" s="1"/>
      <c r="BXS2783" s="1"/>
      <c r="BXT2783" s="1"/>
      <c r="BXU2783" s="1"/>
      <c r="BXV2783" s="1"/>
      <c r="BXW2783" s="1"/>
      <c r="BXX2783" s="1"/>
      <c r="BXY2783" s="1"/>
      <c r="BXZ2783" s="1"/>
      <c r="BYA2783" s="1"/>
      <c r="BYB2783" s="1"/>
      <c r="BYC2783" s="1"/>
      <c r="BYD2783" s="1"/>
      <c r="BYE2783" s="1"/>
      <c r="BYF2783" s="1"/>
      <c r="BYG2783" s="1"/>
      <c r="BYH2783" s="1"/>
      <c r="BYI2783" s="1"/>
      <c r="BYJ2783" s="1"/>
      <c r="BYK2783" s="1"/>
      <c r="BYL2783" s="1"/>
      <c r="BYM2783" s="1"/>
      <c r="BYN2783" s="1"/>
      <c r="BYO2783" s="1"/>
      <c r="BYP2783" s="1"/>
      <c r="BYQ2783" s="1"/>
      <c r="BYR2783" s="1"/>
      <c r="BYS2783" s="1"/>
      <c r="BYT2783" s="1"/>
      <c r="BYU2783" s="1"/>
      <c r="BYV2783" s="1"/>
      <c r="BYW2783" s="1"/>
      <c r="BYX2783" s="1"/>
      <c r="BYY2783" s="1"/>
      <c r="BYZ2783" s="1"/>
      <c r="BZA2783" s="1"/>
      <c r="BZB2783" s="1"/>
      <c r="BZC2783" s="1"/>
      <c r="BZD2783" s="1"/>
      <c r="BZE2783" s="1"/>
      <c r="BZF2783" s="1"/>
      <c r="BZG2783" s="1"/>
      <c r="BZH2783" s="1"/>
      <c r="BZI2783" s="1"/>
      <c r="BZJ2783" s="1"/>
      <c r="BZK2783" s="1"/>
      <c r="BZL2783" s="1"/>
      <c r="BZM2783" s="1"/>
      <c r="BZN2783" s="1"/>
      <c r="BZO2783" s="1"/>
      <c r="BZP2783" s="1"/>
      <c r="BZQ2783" s="1"/>
      <c r="BZR2783" s="1"/>
      <c r="BZS2783" s="1"/>
      <c r="BZT2783" s="1"/>
      <c r="BZU2783" s="1"/>
      <c r="BZV2783" s="1"/>
      <c r="BZW2783" s="1"/>
      <c r="BZX2783" s="1"/>
      <c r="BZY2783" s="1"/>
      <c r="BZZ2783" s="1"/>
      <c r="CAA2783" s="1"/>
      <c r="CAB2783" s="1"/>
      <c r="CAC2783" s="1"/>
      <c r="CAD2783" s="1"/>
      <c r="CAE2783" s="1"/>
      <c r="CAF2783" s="1"/>
      <c r="CAG2783" s="1"/>
      <c r="CAH2783" s="1"/>
      <c r="CAI2783" s="1"/>
      <c r="CAJ2783" s="1"/>
      <c r="CAK2783" s="1"/>
      <c r="CAL2783" s="1"/>
      <c r="CAM2783" s="1"/>
      <c r="CAN2783" s="1"/>
      <c r="CAO2783" s="1"/>
      <c r="CAP2783" s="1"/>
      <c r="CAQ2783" s="1"/>
      <c r="CAR2783" s="1"/>
      <c r="CAS2783" s="1"/>
      <c r="CAT2783" s="1"/>
      <c r="CAU2783" s="1"/>
      <c r="CAV2783" s="1"/>
      <c r="CAW2783" s="1"/>
      <c r="CAX2783" s="1"/>
      <c r="CAY2783" s="1"/>
      <c r="CAZ2783" s="1"/>
      <c r="CBA2783" s="1"/>
      <c r="CBB2783" s="1"/>
      <c r="CBC2783" s="1"/>
      <c r="CBD2783" s="1"/>
      <c r="CBE2783" s="1"/>
      <c r="CBF2783" s="1"/>
      <c r="CBG2783" s="1"/>
      <c r="CBH2783" s="1"/>
      <c r="CBI2783" s="1"/>
      <c r="CBJ2783" s="1"/>
      <c r="CBK2783" s="1"/>
      <c r="CBL2783" s="1"/>
      <c r="CBM2783" s="1"/>
      <c r="CBN2783" s="1"/>
      <c r="CBO2783" s="1"/>
      <c r="CBP2783" s="1"/>
      <c r="CBQ2783" s="1"/>
      <c r="CBR2783" s="1"/>
      <c r="CBS2783" s="1"/>
      <c r="CBT2783" s="1"/>
      <c r="CBU2783" s="1"/>
      <c r="CBV2783" s="1"/>
      <c r="CBW2783" s="1"/>
      <c r="CBX2783" s="1"/>
      <c r="CBY2783" s="1"/>
      <c r="CBZ2783" s="1"/>
      <c r="CCA2783" s="1"/>
      <c r="CCB2783" s="1"/>
      <c r="CCC2783" s="1"/>
      <c r="CCD2783" s="1"/>
      <c r="CCE2783" s="1"/>
      <c r="CCF2783" s="1"/>
      <c r="CCG2783" s="1"/>
      <c r="CCH2783" s="1"/>
      <c r="CCI2783" s="1"/>
      <c r="CCJ2783" s="1"/>
      <c r="CCK2783" s="1"/>
      <c r="CCL2783" s="1"/>
      <c r="CCM2783" s="1"/>
      <c r="CCN2783" s="1"/>
      <c r="CCO2783" s="1"/>
      <c r="CCP2783" s="1"/>
      <c r="CCQ2783" s="1"/>
      <c r="CCR2783" s="1"/>
      <c r="CCS2783" s="1"/>
      <c r="CCT2783" s="1"/>
      <c r="CCU2783" s="1"/>
      <c r="CCV2783" s="1"/>
      <c r="CCW2783" s="1"/>
      <c r="CCX2783" s="1"/>
      <c r="CCY2783" s="1"/>
      <c r="CCZ2783" s="1"/>
      <c r="CDA2783" s="1"/>
      <c r="CDB2783" s="1"/>
      <c r="CDC2783" s="1"/>
      <c r="CDD2783" s="1"/>
      <c r="CDE2783" s="1"/>
      <c r="CDF2783" s="1"/>
      <c r="CDG2783" s="1"/>
      <c r="CDH2783" s="1"/>
      <c r="CDI2783" s="1"/>
      <c r="CDJ2783" s="1"/>
      <c r="CDK2783" s="1"/>
      <c r="CDL2783" s="1"/>
      <c r="CDM2783" s="1"/>
      <c r="CDN2783" s="1"/>
      <c r="CDO2783" s="1"/>
      <c r="CDP2783" s="1"/>
      <c r="CDQ2783" s="1"/>
      <c r="CDR2783" s="1"/>
      <c r="CDS2783" s="1"/>
      <c r="CDT2783" s="1"/>
      <c r="CDU2783" s="1"/>
      <c r="CDV2783" s="1"/>
      <c r="CDW2783" s="1"/>
      <c r="CDX2783" s="1"/>
      <c r="CDY2783" s="1"/>
      <c r="CDZ2783" s="1"/>
      <c r="CEA2783" s="1"/>
      <c r="CEB2783" s="1"/>
      <c r="CEC2783" s="1"/>
      <c r="CED2783" s="1"/>
      <c r="CEE2783" s="1"/>
      <c r="CEF2783" s="1"/>
      <c r="CEG2783" s="1"/>
      <c r="CEH2783" s="1"/>
      <c r="CEI2783" s="1"/>
      <c r="CEJ2783" s="1"/>
      <c r="CEK2783" s="1"/>
      <c r="CEL2783" s="1"/>
      <c r="CEM2783" s="1"/>
      <c r="CEN2783" s="1"/>
      <c r="CEO2783" s="1"/>
      <c r="CEP2783" s="1"/>
      <c r="CEQ2783" s="1"/>
      <c r="CER2783" s="1"/>
      <c r="CES2783" s="1"/>
      <c r="CET2783" s="1"/>
      <c r="CEU2783" s="1"/>
      <c r="CEV2783" s="1"/>
      <c r="CEW2783" s="1"/>
      <c r="CEX2783" s="1"/>
      <c r="CEY2783" s="1"/>
      <c r="CEZ2783" s="1"/>
      <c r="CFA2783" s="1"/>
      <c r="CFB2783" s="1"/>
      <c r="CFC2783" s="1"/>
      <c r="CFD2783" s="1"/>
      <c r="CFE2783" s="1"/>
      <c r="CFF2783" s="1"/>
      <c r="CFG2783" s="1"/>
      <c r="CFH2783" s="1"/>
      <c r="CFI2783" s="1"/>
      <c r="CFJ2783" s="1"/>
      <c r="CFK2783" s="1"/>
      <c r="CFL2783" s="1"/>
      <c r="CFM2783" s="1"/>
      <c r="CFN2783" s="1"/>
      <c r="CFO2783" s="1"/>
      <c r="CFP2783" s="1"/>
      <c r="CFQ2783" s="1"/>
      <c r="CFR2783" s="1"/>
      <c r="CFS2783" s="1"/>
      <c r="CFT2783" s="1"/>
      <c r="CFU2783" s="1"/>
      <c r="CFV2783" s="1"/>
      <c r="CFW2783" s="1"/>
      <c r="CFX2783" s="1"/>
      <c r="CFY2783" s="1"/>
      <c r="CFZ2783" s="1"/>
      <c r="CGA2783" s="1"/>
      <c r="CGB2783" s="1"/>
      <c r="CGC2783" s="1"/>
      <c r="CGD2783" s="1"/>
      <c r="CGE2783" s="1"/>
      <c r="CGF2783" s="1"/>
      <c r="CGG2783" s="1"/>
      <c r="CGH2783" s="1"/>
      <c r="CGI2783" s="1"/>
      <c r="CGJ2783" s="1"/>
      <c r="CGK2783" s="1"/>
      <c r="CGL2783" s="1"/>
      <c r="CGM2783" s="1"/>
      <c r="CGN2783" s="1"/>
      <c r="CGO2783" s="1"/>
      <c r="CGP2783" s="1"/>
      <c r="CGQ2783" s="1"/>
      <c r="CGR2783" s="1"/>
      <c r="CGS2783" s="1"/>
      <c r="CGT2783" s="1"/>
      <c r="CGU2783" s="1"/>
      <c r="CGV2783" s="1"/>
      <c r="CGW2783" s="1"/>
      <c r="CGX2783" s="1"/>
      <c r="CGY2783" s="1"/>
      <c r="CGZ2783" s="1"/>
      <c r="CHA2783" s="1"/>
      <c r="CHB2783" s="1"/>
      <c r="CHC2783" s="1"/>
      <c r="CHD2783" s="1"/>
      <c r="CHE2783" s="1"/>
      <c r="CHF2783" s="1"/>
      <c r="CHG2783" s="1"/>
      <c r="CHH2783" s="1"/>
      <c r="CHI2783" s="1"/>
      <c r="CHJ2783" s="1"/>
      <c r="CHK2783" s="1"/>
      <c r="CHL2783" s="1"/>
      <c r="CHM2783" s="1"/>
      <c r="CHN2783" s="1"/>
      <c r="CHO2783" s="1"/>
      <c r="CHP2783" s="1"/>
      <c r="CHQ2783" s="1"/>
      <c r="CHR2783" s="1"/>
      <c r="CHS2783" s="1"/>
      <c r="CHT2783" s="1"/>
      <c r="CHU2783" s="1"/>
      <c r="CHV2783" s="1"/>
      <c r="CHW2783" s="1"/>
      <c r="CHX2783" s="1"/>
      <c r="CHY2783" s="1"/>
      <c r="CHZ2783" s="1"/>
      <c r="CIA2783" s="1"/>
      <c r="CIB2783" s="1"/>
      <c r="CIC2783" s="1"/>
      <c r="CID2783" s="1"/>
      <c r="CIE2783" s="1"/>
      <c r="CIF2783" s="1"/>
      <c r="CIG2783" s="1"/>
      <c r="CIH2783" s="1"/>
      <c r="CII2783" s="1"/>
      <c r="CIJ2783" s="1"/>
      <c r="CIK2783" s="1"/>
      <c r="CIL2783" s="1"/>
      <c r="CIM2783" s="1"/>
      <c r="CIN2783" s="1"/>
      <c r="CIO2783" s="1"/>
      <c r="CIP2783" s="1"/>
      <c r="CIQ2783" s="1"/>
      <c r="CIR2783" s="1"/>
      <c r="CIS2783" s="1"/>
      <c r="CIT2783" s="1"/>
      <c r="CIU2783" s="1"/>
      <c r="CIV2783" s="1"/>
      <c r="CIW2783" s="1"/>
      <c r="CIX2783" s="1"/>
      <c r="CIY2783" s="1"/>
      <c r="CIZ2783" s="1"/>
      <c r="CJA2783" s="1"/>
      <c r="CJB2783" s="1"/>
      <c r="CJC2783" s="1"/>
      <c r="CJD2783" s="1"/>
      <c r="CJE2783" s="1"/>
      <c r="CJF2783" s="1"/>
      <c r="CJG2783" s="1"/>
      <c r="CJH2783" s="1"/>
      <c r="CJI2783" s="1"/>
      <c r="CJJ2783" s="1"/>
      <c r="CJK2783" s="1"/>
      <c r="CJL2783" s="1"/>
      <c r="CJM2783" s="1"/>
      <c r="CJN2783" s="1"/>
      <c r="CJO2783" s="1"/>
      <c r="CJP2783" s="1"/>
      <c r="CJQ2783" s="1"/>
      <c r="CJR2783" s="1"/>
      <c r="CJS2783" s="1"/>
      <c r="CJT2783" s="1"/>
      <c r="CJU2783" s="1"/>
      <c r="CJV2783" s="1"/>
      <c r="CJW2783" s="1"/>
      <c r="CJX2783" s="1"/>
      <c r="CJY2783" s="1"/>
      <c r="CJZ2783" s="1"/>
      <c r="CKA2783" s="1"/>
      <c r="CKB2783" s="1"/>
      <c r="CKC2783" s="1"/>
      <c r="CKD2783" s="1"/>
      <c r="CKE2783" s="1"/>
      <c r="CKF2783" s="1"/>
      <c r="CKG2783" s="1"/>
      <c r="CKH2783" s="1"/>
      <c r="CKI2783" s="1"/>
      <c r="CKJ2783" s="1"/>
      <c r="CKK2783" s="1"/>
      <c r="CKL2783" s="1"/>
      <c r="CKM2783" s="1"/>
      <c r="CKN2783" s="1"/>
      <c r="CKO2783" s="1"/>
      <c r="CKP2783" s="1"/>
      <c r="CKQ2783" s="1"/>
      <c r="CKR2783" s="1"/>
      <c r="CKS2783" s="1"/>
      <c r="CKT2783" s="1"/>
      <c r="CKU2783" s="1"/>
      <c r="CKV2783" s="1"/>
      <c r="CKW2783" s="1"/>
      <c r="CKX2783" s="1"/>
      <c r="CKY2783" s="1"/>
      <c r="CKZ2783" s="1"/>
      <c r="CLA2783" s="1"/>
      <c r="CLB2783" s="1"/>
      <c r="CLC2783" s="1"/>
      <c r="CLD2783" s="1"/>
      <c r="CLE2783" s="1"/>
      <c r="CLF2783" s="1"/>
      <c r="CLG2783" s="1"/>
      <c r="CLH2783" s="1"/>
      <c r="CLI2783" s="1"/>
      <c r="CLJ2783" s="1"/>
      <c r="CLK2783" s="1"/>
      <c r="CLL2783" s="1"/>
      <c r="CLM2783" s="1"/>
      <c r="CLN2783" s="1"/>
      <c r="CLO2783" s="1"/>
      <c r="CLP2783" s="1"/>
      <c r="CLQ2783" s="1"/>
      <c r="CLR2783" s="1"/>
      <c r="CLS2783" s="1"/>
      <c r="CLT2783" s="1"/>
      <c r="CLU2783" s="1"/>
      <c r="CLV2783" s="1"/>
      <c r="CLW2783" s="1"/>
      <c r="CLX2783" s="1"/>
      <c r="CLY2783" s="1"/>
      <c r="CLZ2783" s="1"/>
      <c r="CMA2783" s="1"/>
      <c r="CMB2783" s="1"/>
      <c r="CMC2783" s="1"/>
      <c r="CMD2783" s="1"/>
      <c r="CME2783" s="1"/>
      <c r="CMF2783" s="1"/>
      <c r="CMG2783" s="1"/>
      <c r="CMH2783" s="1"/>
      <c r="CMI2783" s="1"/>
      <c r="CMJ2783" s="1"/>
      <c r="CMK2783" s="1"/>
      <c r="CML2783" s="1"/>
      <c r="CMM2783" s="1"/>
      <c r="CMN2783" s="1"/>
      <c r="CMO2783" s="1"/>
      <c r="CMP2783" s="1"/>
      <c r="CMQ2783" s="1"/>
      <c r="CMR2783" s="1"/>
      <c r="CMS2783" s="1"/>
      <c r="CMT2783" s="1"/>
      <c r="CMU2783" s="1"/>
      <c r="CMV2783" s="1"/>
      <c r="CMW2783" s="1"/>
      <c r="CMX2783" s="1"/>
      <c r="CMY2783" s="1"/>
      <c r="CMZ2783" s="1"/>
      <c r="CNA2783" s="1"/>
      <c r="CNB2783" s="1"/>
      <c r="CNC2783" s="1"/>
      <c r="CND2783" s="1"/>
      <c r="CNE2783" s="1"/>
      <c r="CNF2783" s="1"/>
      <c r="CNG2783" s="1"/>
      <c r="CNH2783" s="1"/>
      <c r="CNI2783" s="1"/>
      <c r="CNJ2783" s="1"/>
      <c r="CNK2783" s="1"/>
      <c r="CNL2783" s="1"/>
      <c r="CNM2783" s="1"/>
      <c r="CNN2783" s="1"/>
      <c r="CNO2783" s="1"/>
      <c r="CNP2783" s="1"/>
      <c r="CNQ2783" s="1"/>
      <c r="CNR2783" s="1"/>
      <c r="CNS2783" s="1"/>
      <c r="CNT2783" s="1"/>
      <c r="CNU2783" s="1"/>
      <c r="CNV2783" s="1"/>
      <c r="CNW2783" s="1"/>
      <c r="CNX2783" s="1"/>
      <c r="CNY2783" s="1"/>
      <c r="CNZ2783" s="1"/>
      <c r="COA2783" s="1"/>
      <c r="COB2783" s="1"/>
      <c r="COC2783" s="1"/>
      <c r="COD2783" s="1"/>
      <c r="COE2783" s="1"/>
      <c r="COF2783" s="1"/>
      <c r="COG2783" s="1"/>
      <c r="COH2783" s="1"/>
      <c r="COI2783" s="1"/>
      <c r="COJ2783" s="1"/>
      <c r="COK2783" s="1"/>
      <c r="COL2783" s="1"/>
      <c r="COM2783" s="1"/>
      <c r="CON2783" s="1"/>
      <c r="COO2783" s="1"/>
      <c r="COP2783" s="1"/>
      <c r="COQ2783" s="1"/>
      <c r="COR2783" s="1"/>
      <c r="COS2783" s="1"/>
      <c r="COT2783" s="1"/>
      <c r="COU2783" s="1"/>
      <c r="COV2783" s="1"/>
      <c r="COW2783" s="1"/>
      <c r="COX2783" s="1"/>
      <c r="COY2783" s="1"/>
      <c r="COZ2783" s="1"/>
      <c r="CPA2783" s="1"/>
      <c r="CPB2783" s="1"/>
      <c r="CPC2783" s="1"/>
      <c r="CPD2783" s="1"/>
      <c r="CPE2783" s="1"/>
      <c r="CPF2783" s="1"/>
      <c r="CPG2783" s="1"/>
      <c r="CPH2783" s="1"/>
      <c r="CPI2783" s="1"/>
      <c r="CPJ2783" s="1"/>
      <c r="CPK2783" s="1"/>
      <c r="CPL2783" s="1"/>
      <c r="CPM2783" s="1"/>
      <c r="CPN2783" s="1"/>
      <c r="CPO2783" s="1"/>
      <c r="CPP2783" s="1"/>
      <c r="CPQ2783" s="1"/>
      <c r="CPR2783" s="1"/>
      <c r="CPS2783" s="1"/>
      <c r="CPT2783" s="1"/>
      <c r="CPU2783" s="1"/>
      <c r="CPV2783" s="1"/>
      <c r="CPW2783" s="1"/>
      <c r="CPX2783" s="1"/>
      <c r="CPY2783" s="1"/>
      <c r="CPZ2783" s="1"/>
      <c r="CQA2783" s="1"/>
      <c r="CQB2783" s="1"/>
      <c r="CQC2783" s="1"/>
      <c r="CQD2783" s="1"/>
      <c r="CQE2783" s="1"/>
      <c r="CQF2783" s="1"/>
      <c r="CQG2783" s="1"/>
      <c r="CQH2783" s="1"/>
      <c r="CQI2783" s="1"/>
      <c r="CQJ2783" s="1"/>
      <c r="CQK2783" s="1"/>
      <c r="CQL2783" s="1"/>
      <c r="CQM2783" s="1"/>
      <c r="CQN2783" s="1"/>
      <c r="CQO2783" s="1"/>
      <c r="CQP2783" s="1"/>
      <c r="CQQ2783" s="1"/>
      <c r="CQR2783" s="1"/>
      <c r="CQS2783" s="1"/>
      <c r="CQT2783" s="1"/>
      <c r="CQU2783" s="1"/>
      <c r="CQV2783" s="1"/>
      <c r="CQW2783" s="1"/>
      <c r="CQX2783" s="1"/>
      <c r="CQY2783" s="1"/>
      <c r="CQZ2783" s="1"/>
      <c r="CRA2783" s="1"/>
      <c r="CRB2783" s="1"/>
      <c r="CRC2783" s="1"/>
      <c r="CRD2783" s="1"/>
      <c r="CRE2783" s="1"/>
      <c r="CRF2783" s="1"/>
      <c r="CRG2783" s="1"/>
      <c r="CRH2783" s="1"/>
      <c r="CRI2783" s="1"/>
      <c r="CRJ2783" s="1"/>
      <c r="CRK2783" s="1"/>
      <c r="CRL2783" s="1"/>
      <c r="CRM2783" s="1"/>
      <c r="CRN2783" s="1"/>
      <c r="CRO2783" s="1"/>
      <c r="CRP2783" s="1"/>
      <c r="CRQ2783" s="1"/>
      <c r="CRR2783" s="1"/>
      <c r="CRS2783" s="1"/>
      <c r="CRT2783" s="1"/>
      <c r="CRU2783" s="1"/>
      <c r="CRV2783" s="1"/>
      <c r="CRW2783" s="1"/>
      <c r="CRX2783" s="1"/>
      <c r="CRY2783" s="1"/>
      <c r="CRZ2783" s="1"/>
      <c r="CSA2783" s="1"/>
      <c r="CSB2783" s="1"/>
      <c r="CSC2783" s="1"/>
      <c r="CSD2783" s="1"/>
      <c r="CSE2783" s="1"/>
      <c r="CSF2783" s="1"/>
      <c r="CSG2783" s="1"/>
      <c r="CSH2783" s="1"/>
      <c r="CSI2783" s="1"/>
      <c r="CSJ2783" s="1"/>
      <c r="CSK2783" s="1"/>
      <c r="CSL2783" s="1"/>
      <c r="CSM2783" s="1"/>
      <c r="CSN2783" s="1"/>
      <c r="CSO2783" s="1"/>
      <c r="CSP2783" s="1"/>
      <c r="CSQ2783" s="1"/>
      <c r="CSR2783" s="1"/>
      <c r="CSS2783" s="1"/>
      <c r="CST2783" s="1"/>
      <c r="CSU2783" s="1"/>
      <c r="CSV2783" s="1"/>
      <c r="CSW2783" s="1"/>
      <c r="CSX2783" s="1"/>
      <c r="CSY2783" s="1"/>
      <c r="CSZ2783" s="1"/>
      <c r="CTA2783" s="1"/>
      <c r="CTB2783" s="1"/>
      <c r="CTC2783" s="1"/>
      <c r="CTD2783" s="1"/>
      <c r="CTE2783" s="1"/>
      <c r="CTF2783" s="1"/>
      <c r="CTG2783" s="1"/>
      <c r="CTH2783" s="1"/>
      <c r="CTI2783" s="1"/>
      <c r="CTJ2783" s="1"/>
      <c r="CTK2783" s="1"/>
      <c r="CTL2783" s="1"/>
      <c r="CTM2783" s="1"/>
      <c r="CTN2783" s="1"/>
      <c r="CTO2783" s="1"/>
      <c r="CTP2783" s="1"/>
      <c r="CTQ2783" s="1"/>
      <c r="CTR2783" s="1"/>
      <c r="CTS2783" s="1"/>
      <c r="CTT2783" s="1"/>
      <c r="CTU2783" s="1"/>
      <c r="CTV2783" s="1"/>
      <c r="CTW2783" s="1"/>
      <c r="CTX2783" s="1"/>
      <c r="CTY2783" s="1"/>
      <c r="CTZ2783" s="1"/>
      <c r="CUA2783" s="1"/>
      <c r="CUB2783" s="1"/>
      <c r="CUC2783" s="1"/>
      <c r="CUD2783" s="1"/>
      <c r="CUE2783" s="1"/>
      <c r="CUF2783" s="1"/>
      <c r="CUG2783" s="1"/>
      <c r="CUH2783" s="1"/>
      <c r="CUI2783" s="1"/>
      <c r="CUJ2783" s="1"/>
      <c r="CUK2783" s="1"/>
      <c r="CUL2783" s="1"/>
      <c r="CUM2783" s="1"/>
      <c r="CUN2783" s="1"/>
      <c r="CUO2783" s="1"/>
      <c r="CUP2783" s="1"/>
      <c r="CUQ2783" s="1"/>
      <c r="CUR2783" s="1"/>
      <c r="CUS2783" s="1"/>
      <c r="CUT2783" s="1"/>
      <c r="CUU2783" s="1"/>
      <c r="CUV2783" s="1"/>
      <c r="CUW2783" s="1"/>
      <c r="CUX2783" s="1"/>
      <c r="CUY2783" s="1"/>
      <c r="CUZ2783" s="1"/>
      <c r="CVA2783" s="1"/>
      <c r="CVB2783" s="1"/>
      <c r="CVC2783" s="1"/>
      <c r="CVD2783" s="1"/>
      <c r="CVE2783" s="1"/>
      <c r="CVF2783" s="1"/>
      <c r="CVG2783" s="1"/>
      <c r="CVH2783" s="1"/>
      <c r="CVI2783" s="1"/>
      <c r="CVJ2783" s="1"/>
      <c r="CVK2783" s="1"/>
      <c r="CVL2783" s="1"/>
      <c r="CVM2783" s="1"/>
      <c r="CVN2783" s="1"/>
      <c r="CVO2783" s="1"/>
      <c r="CVP2783" s="1"/>
      <c r="CVQ2783" s="1"/>
      <c r="CVR2783" s="1"/>
      <c r="CVS2783" s="1"/>
      <c r="CVT2783" s="1"/>
      <c r="CVU2783" s="1"/>
      <c r="CVV2783" s="1"/>
      <c r="CVW2783" s="1"/>
      <c r="CVX2783" s="1"/>
      <c r="CVY2783" s="1"/>
      <c r="CVZ2783" s="1"/>
      <c r="CWA2783" s="1"/>
      <c r="CWB2783" s="1"/>
      <c r="CWC2783" s="1"/>
      <c r="CWD2783" s="1"/>
      <c r="CWE2783" s="1"/>
      <c r="CWF2783" s="1"/>
      <c r="CWG2783" s="1"/>
      <c r="CWH2783" s="1"/>
      <c r="CWI2783" s="1"/>
      <c r="CWJ2783" s="1"/>
      <c r="CWK2783" s="1"/>
      <c r="CWL2783" s="1"/>
      <c r="CWM2783" s="1"/>
      <c r="CWN2783" s="1"/>
      <c r="CWO2783" s="1"/>
      <c r="CWP2783" s="1"/>
      <c r="CWQ2783" s="1"/>
      <c r="CWR2783" s="1"/>
      <c r="CWS2783" s="1"/>
      <c r="CWT2783" s="1"/>
      <c r="CWU2783" s="1"/>
      <c r="CWV2783" s="1"/>
      <c r="CWW2783" s="1"/>
      <c r="CWX2783" s="1"/>
      <c r="CWY2783" s="1"/>
      <c r="CWZ2783" s="1"/>
      <c r="CXA2783" s="1"/>
      <c r="CXB2783" s="1"/>
      <c r="CXC2783" s="1"/>
      <c r="CXD2783" s="1"/>
      <c r="CXE2783" s="1"/>
      <c r="CXF2783" s="1"/>
      <c r="CXG2783" s="1"/>
      <c r="CXH2783" s="1"/>
      <c r="CXI2783" s="1"/>
      <c r="CXJ2783" s="1"/>
      <c r="CXK2783" s="1"/>
      <c r="CXL2783" s="1"/>
      <c r="CXM2783" s="1"/>
      <c r="CXN2783" s="1"/>
      <c r="CXO2783" s="1"/>
      <c r="CXP2783" s="1"/>
      <c r="CXQ2783" s="1"/>
      <c r="CXR2783" s="1"/>
      <c r="CXS2783" s="1"/>
      <c r="CXT2783" s="1"/>
      <c r="CXU2783" s="1"/>
      <c r="CXV2783" s="1"/>
      <c r="CXW2783" s="1"/>
      <c r="CXX2783" s="1"/>
      <c r="CXY2783" s="1"/>
      <c r="CXZ2783" s="1"/>
      <c r="CYA2783" s="1"/>
      <c r="CYB2783" s="1"/>
      <c r="CYC2783" s="1"/>
      <c r="CYD2783" s="1"/>
      <c r="CYE2783" s="1"/>
      <c r="CYF2783" s="1"/>
      <c r="CYG2783" s="1"/>
      <c r="CYH2783" s="1"/>
      <c r="CYI2783" s="1"/>
      <c r="CYJ2783" s="1"/>
      <c r="CYK2783" s="1"/>
      <c r="CYL2783" s="1"/>
      <c r="CYM2783" s="1"/>
      <c r="CYN2783" s="1"/>
      <c r="CYO2783" s="1"/>
      <c r="CYP2783" s="1"/>
      <c r="CYQ2783" s="1"/>
      <c r="CYR2783" s="1"/>
      <c r="CYS2783" s="1"/>
      <c r="CYT2783" s="1"/>
      <c r="CYU2783" s="1"/>
      <c r="CYV2783" s="1"/>
      <c r="CYW2783" s="1"/>
      <c r="CYX2783" s="1"/>
      <c r="CYY2783" s="1"/>
      <c r="CYZ2783" s="1"/>
      <c r="CZA2783" s="1"/>
      <c r="CZB2783" s="1"/>
      <c r="CZC2783" s="1"/>
      <c r="CZD2783" s="1"/>
      <c r="CZE2783" s="1"/>
      <c r="CZF2783" s="1"/>
      <c r="CZG2783" s="1"/>
      <c r="CZH2783" s="1"/>
      <c r="CZI2783" s="1"/>
      <c r="CZJ2783" s="1"/>
      <c r="CZK2783" s="1"/>
      <c r="CZL2783" s="1"/>
      <c r="CZM2783" s="1"/>
      <c r="CZN2783" s="1"/>
      <c r="CZO2783" s="1"/>
      <c r="CZP2783" s="1"/>
      <c r="CZQ2783" s="1"/>
      <c r="CZR2783" s="1"/>
      <c r="CZS2783" s="1"/>
      <c r="CZT2783" s="1"/>
      <c r="CZU2783" s="1"/>
      <c r="CZV2783" s="1"/>
      <c r="CZW2783" s="1"/>
      <c r="CZX2783" s="1"/>
      <c r="CZY2783" s="1"/>
      <c r="CZZ2783" s="1"/>
      <c r="DAA2783" s="1"/>
      <c r="DAB2783" s="1"/>
      <c r="DAC2783" s="1"/>
      <c r="DAD2783" s="1"/>
      <c r="DAE2783" s="1"/>
      <c r="DAF2783" s="1"/>
      <c r="DAG2783" s="1"/>
      <c r="DAH2783" s="1"/>
      <c r="DAI2783" s="1"/>
      <c r="DAJ2783" s="1"/>
      <c r="DAK2783" s="1"/>
      <c r="DAL2783" s="1"/>
      <c r="DAM2783" s="1"/>
      <c r="DAN2783" s="1"/>
      <c r="DAO2783" s="1"/>
      <c r="DAP2783" s="1"/>
      <c r="DAQ2783" s="1"/>
      <c r="DAR2783" s="1"/>
      <c r="DAS2783" s="1"/>
      <c r="DAT2783" s="1"/>
      <c r="DAU2783" s="1"/>
      <c r="DAV2783" s="1"/>
      <c r="DAW2783" s="1"/>
      <c r="DAX2783" s="1"/>
      <c r="DAY2783" s="1"/>
      <c r="DAZ2783" s="1"/>
      <c r="DBA2783" s="1"/>
      <c r="DBB2783" s="1"/>
      <c r="DBC2783" s="1"/>
      <c r="DBD2783" s="1"/>
      <c r="DBE2783" s="1"/>
      <c r="DBF2783" s="1"/>
      <c r="DBG2783" s="1"/>
      <c r="DBH2783" s="1"/>
      <c r="DBI2783" s="1"/>
      <c r="DBJ2783" s="1"/>
      <c r="DBK2783" s="1"/>
      <c r="DBL2783" s="1"/>
      <c r="DBM2783" s="1"/>
      <c r="DBN2783" s="1"/>
      <c r="DBO2783" s="1"/>
      <c r="DBP2783" s="1"/>
      <c r="DBQ2783" s="1"/>
      <c r="DBR2783" s="1"/>
      <c r="DBS2783" s="1"/>
      <c r="DBT2783" s="1"/>
      <c r="DBU2783" s="1"/>
      <c r="DBV2783" s="1"/>
      <c r="DBW2783" s="1"/>
      <c r="DBX2783" s="1"/>
      <c r="DBY2783" s="1"/>
      <c r="DBZ2783" s="1"/>
      <c r="DCA2783" s="1"/>
      <c r="DCB2783" s="1"/>
      <c r="DCC2783" s="1"/>
      <c r="DCD2783" s="1"/>
      <c r="DCE2783" s="1"/>
      <c r="DCF2783" s="1"/>
      <c r="DCG2783" s="1"/>
      <c r="DCH2783" s="1"/>
      <c r="DCI2783" s="1"/>
      <c r="DCJ2783" s="1"/>
      <c r="DCK2783" s="1"/>
      <c r="DCL2783" s="1"/>
      <c r="DCM2783" s="1"/>
      <c r="DCN2783" s="1"/>
      <c r="DCO2783" s="1"/>
      <c r="DCP2783" s="1"/>
      <c r="DCQ2783" s="1"/>
      <c r="DCR2783" s="1"/>
      <c r="DCS2783" s="1"/>
      <c r="DCT2783" s="1"/>
      <c r="DCU2783" s="1"/>
      <c r="DCV2783" s="1"/>
      <c r="DCW2783" s="1"/>
      <c r="DCX2783" s="1"/>
      <c r="DCY2783" s="1"/>
      <c r="DCZ2783" s="1"/>
      <c r="DDA2783" s="1"/>
      <c r="DDB2783" s="1"/>
      <c r="DDC2783" s="1"/>
      <c r="DDD2783" s="1"/>
      <c r="DDE2783" s="1"/>
      <c r="DDF2783" s="1"/>
      <c r="DDG2783" s="1"/>
      <c r="DDH2783" s="1"/>
      <c r="DDI2783" s="1"/>
      <c r="DDJ2783" s="1"/>
      <c r="DDK2783" s="1"/>
      <c r="DDL2783" s="1"/>
      <c r="DDM2783" s="1"/>
      <c r="DDN2783" s="1"/>
      <c r="DDO2783" s="1"/>
      <c r="DDP2783" s="1"/>
      <c r="DDQ2783" s="1"/>
      <c r="DDR2783" s="1"/>
      <c r="DDS2783" s="1"/>
      <c r="DDT2783" s="1"/>
      <c r="DDU2783" s="1"/>
      <c r="DDV2783" s="1"/>
      <c r="DDW2783" s="1"/>
      <c r="DDX2783" s="1"/>
      <c r="DDY2783" s="1"/>
      <c r="DDZ2783" s="1"/>
      <c r="DEA2783" s="1"/>
      <c r="DEB2783" s="1"/>
      <c r="DEC2783" s="1"/>
      <c r="DED2783" s="1"/>
      <c r="DEE2783" s="1"/>
      <c r="DEF2783" s="1"/>
      <c r="DEG2783" s="1"/>
      <c r="DEH2783" s="1"/>
      <c r="DEI2783" s="1"/>
      <c r="DEJ2783" s="1"/>
      <c r="DEK2783" s="1"/>
      <c r="DEL2783" s="1"/>
      <c r="DEM2783" s="1"/>
      <c r="DEN2783" s="1"/>
      <c r="DEO2783" s="1"/>
      <c r="DEP2783" s="1"/>
      <c r="DEQ2783" s="1"/>
      <c r="DER2783" s="1"/>
      <c r="DES2783" s="1"/>
      <c r="DET2783" s="1"/>
      <c r="DEU2783" s="1"/>
      <c r="DEV2783" s="1"/>
      <c r="DEW2783" s="1"/>
      <c r="DEX2783" s="1"/>
      <c r="DEY2783" s="1"/>
      <c r="DEZ2783" s="1"/>
      <c r="DFA2783" s="1"/>
      <c r="DFB2783" s="1"/>
      <c r="DFC2783" s="1"/>
      <c r="DFD2783" s="1"/>
      <c r="DFE2783" s="1"/>
      <c r="DFF2783" s="1"/>
      <c r="DFG2783" s="1"/>
      <c r="DFH2783" s="1"/>
      <c r="DFI2783" s="1"/>
      <c r="DFJ2783" s="1"/>
      <c r="DFK2783" s="1"/>
      <c r="DFL2783" s="1"/>
      <c r="DFM2783" s="1"/>
      <c r="DFN2783" s="1"/>
      <c r="DFO2783" s="1"/>
      <c r="DFP2783" s="1"/>
      <c r="DFQ2783" s="1"/>
      <c r="DFR2783" s="1"/>
      <c r="DFS2783" s="1"/>
      <c r="DFT2783" s="1"/>
      <c r="DFU2783" s="1"/>
      <c r="DFV2783" s="1"/>
      <c r="DFW2783" s="1"/>
      <c r="DFX2783" s="1"/>
      <c r="DFY2783" s="1"/>
      <c r="DFZ2783" s="1"/>
      <c r="DGA2783" s="1"/>
      <c r="DGB2783" s="1"/>
      <c r="DGC2783" s="1"/>
      <c r="DGD2783" s="1"/>
      <c r="DGE2783" s="1"/>
      <c r="DGF2783" s="1"/>
      <c r="DGG2783" s="1"/>
      <c r="DGH2783" s="1"/>
      <c r="DGI2783" s="1"/>
      <c r="DGJ2783" s="1"/>
      <c r="DGK2783" s="1"/>
      <c r="DGL2783" s="1"/>
      <c r="DGM2783" s="1"/>
      <c r="DGN2783" s="1"/>
      <c r="DGO2783" s="1"/>
      <c r="DGP2783" s="1"/>
      <c r="DGQ2783" s="1"/>
      <c r="DGR2783" s="1"/>
      <c r="DGS2783" s="1"/>
      <c r="DGT2783" s="1"/>
      <c r="DGU2783" s="1"/>
      <c r="DGV2783" s="1"/>
      <c r="DGW2783" s="1"/>
      <c r="DGX2783" s="1"/>
      <c r="DGY2783" s="1"/>
      <c r="DGZ2783" s="1"/>
      <c r="DHA2783" s="1"/>
      <c r="DHB2783" s="1"/>
      <c r="DHC2783" s="1"/>
      <c r="DHD2783" s="1"/>
      <c r="DHE2783" s="1"/>
      <c r="DHF2783" s="1"/>
      <c r="DHG2783" s="1"/>
      <c r="DHH2783" s="1"/>
      <c r="DHI2783" s="1"/>
      <c r="DHJ2783" s="1"/>
      <c r="DHK2783" s="1"/>
      <c r="DHL2783" s="1"/>
      <c r="DHM2783" s="1"/>
      <c r="DHN2783" s="1"/>
      <c r="DHO2783" s="1"/>
      <c r="DHP2783" s="1"/>
      <c r="DHQ2783" s="1"/>
      <c r="DHR2783" s="1"/>
      <c r="DHS2783" s="1"/>
      <c r="DHT2783" s="1"/>
      <c r="DHU2783" s="1"/>
      <c r="DHV2783" s="1"/>
      <c r="DHW2783" s="1"/>
      <c r="DHX2783" s="1"/>
      <c r="DHY2783" s="1"/>
      <c r="DHZ2783" s="1"/>
      <c r="DIA2783" s="1"/>
      <c r="DIB2783" s="1"/>
      <c r="DIC2783" s="1"/>
      <c r="DID2783" s="1"/>
      <c r="DIE2783" s="1"/>
      <c r="DIF2783" s="1"/>
      <c r="DIG2783" s="1"/>
      <c r="DIH2783" s="1"/>
      <c r="DII2783" s="1"/>
      <c r="DIJ2783" s="1"/>
      <c r="DIK2783" s="1"/>
      <c r="DIL2783" s="1"/>
      <c r="DIM2783" s="1"/>
      <c r="DIN2783" s="1"/>
      <c r="DIO2783" s="1"/>
      <c r="DIP2783" s="1"/>
      <c r="DIQ2783" s="1"/>
      <c r="DIR2783" s="1"/>
      <c r="DIS2783" s="1"/>
      <c r="DIT2783" s="1"/>
      <c r="DIU2783" s="1"/>
      <c r="DIV2783" s="1"/>
      <c r="DIW2783" s="1"/>
      <c r="DIX2783" s="1"/>
      <c r="DIY2783" s="1"/>
      <c r="DIZ2783" s="1"/>
      <c r="DJA2783" s="1"/>
      <c r="DJB2783" s="1"/>
      <c r="DJC2783" s="1"/>
      <c r="DJD2783" s="1"/>
      <c r="DJE2783" s="1"/>
      <c r="DJF2783" s="1"/>
      <c r="DJG2783" s="1"/>
      <c r="DJH2783" s="1"/>
      <c r="DJI2783" s="1"/>
      <c r="DJJ2783" s="1"/>
      <c r="DJK2783" s="1"/>
      <c r="DJL2783" s="1"/>
      <c r="DJM2783" s="1"/>
      <c r="DJN2783" s="1"/>
      <c r="DJO2783" s="1"/>
      <c r="DJP2783" s="1"/>
      <c r="DJQ2783" s="1"/>
      <c r="DJR2783" s="1"/>
      <c r="DJS2783" s="1"/>
      <c r="DJT2783" s="1"/>
      <c r="DJU2783" s="1"/>
      <c r="DJV2783" s="1"/>
      <c r="DJW2783" s="1"/>
      <c r="DJX2783" s="1"/>
      <c r="DJY2783" s="1"/>
      <c r="DJZ2783" s="1"/>
      <c r="DKA2783" s="1"/>
      <c r="DKB2783" s="1"/>
      <c r="DKC2783" s="1"/>
      <c r="DKD2783" s="1"/>
      <c r="DKE2783" s="1"/>
      <c r="DKF2783" s="1"/>
      <c r="DKG2783" s="1"/>
      <c r="DKH2783" s="1"/>
      <c r="DKI2783" s="1"/>
      <c r="DKJ2783" s="1"/>
      <c r="DKK2783" s="1"/>
      <c r="DKL2783" s="1"/>
      <c r="DKM2783" s="1"/>
      <c r="DKN2783" s="1"/>
      <c r="DKO2783" s="1"/>
      <c r="DKP2783" s="1"/>
      <c r="DKQ2783" s="1"/>
      <c r="DKR2783" s="1"/>
      <c r="DKS2783" s="1"/>
      <c r="DKT2783" s="1"/>
      <c r="DKU2783" s="1"/>
      <c r="DKV2783" s="1"/>
      <c r="DKW2783" s="1"/>
      <c r="DKX2783" s="1"/>
      <c r="DKY2783" s="1"/>
      <c r="DKZ2783" s="1"/>
      <c r="DLA2783" s="1"/>
      <c r="DLB2783" s="1"/>
      <c r="DLC2783" s="1"/>
      <c r="DLD2783" s="1"/>
      <c r="DLE2783" s="1"/>
      <c r="DLF2783" s="1"/>
      <c r="DLG2783" s="1"/>
      <c r="DLH2783" s="1"/>
      <c r="DLI2783" s="1"/>
      <c r="DLJ2783" s="1"/>
      <c r="DLK2783" s="1"/>
      <c r="DLL2783" s="1"/>
      <c r="DLM2783" s="1"/>
      <c r="DLN2783" s="1"/>
      <c r="DLO2783" s="1"/>
      <c r="DLP2783" s="1"/>
      <c r="DLQ2783" s="1"/>
      <c r="DLR2783" s="1"/>
      <c r="DLS2783" s="1"/>
      <c r="DLT2783" s="1"/>
      <c r="DLU2783" s="1"/>
      <c r="DLV2783" s="1"/>
      <c r="DLW2783" s="1"/>
      <c r="DLX2783" s="1"/>
      <c r="DLY2783" s="1"/>
      <c r="DLZ2783" s="1"/>
      <c r="DMA2783" s="1"/>
      <c r="DMB2783" s="1"/>
      <c r="DMC2783" s="1"/>
      <c r="DMD2783" s="1"/>
      <c r="DME2783" s="1"/>
      <c r="DMF2783" s="1"/>
      <c r="DMG2783" s="1"/>
      <c r="DMH2783" s="1"/>
      <c r="DMI2783" s="1"/>
      <c r="DMJ2783" s="1"/>
      <c r="DMK2783" s="1"/>
      <c r="DML2783" s="1"/>
      <c r="DMM2783" s="1"/>
      <c r="DMN2783" s="1"/>
      <c r="DMO2783" s="1"/>
      <c r="DMP2783" s="1"/>
      <c r="DMQ2783" s="1"/>
      <c r="DMR2783" s="1"/>
      <c r="DMS2783" s="1"/>
      <c r="DMT2783" s="1"/>
      <c r="DMU2783" s="1"/>
      <c r="DMV2783" s="1"/>
      <c r="DMW2783" s="1"/>
      <c r="DMX2783" s="1"/>
      <c r="DMY2783" s="1"/>
      <c r="DMZ2783" s="1"/>
      <c r="DNA2783" s="1"/>
      <c r="DNB2783" s="1"/>
      <c r="DNC2783" s="1"/>
      <c r="DND2783" s="1"/>
      <c r="DNE2783" s="1"/>
      <c r="DNF2783" s="1"/>
      <c r="DNG2783" s="1"/>
      <c r="DNH2783" s="1"/>
      <c r="DNI2783" s="1"/>
      <c r="DNJ2783" s="1"/>
      <c r="DNK2783" s="1"/>
      <c r="DNL2783" s="1"/>
      <c r="DNM2783" s="1"/>
      <c r="DNN2783" s="1"/>
      <c r="DNO2783" s="1"/>
      <c r="DNP2783" s="1"/>
      <c r="DNQ2783" s="1"/>
      <c r="DNR2783" s="1"/>
      <c r="DNS2783" s="1"/>
      <c r="DNT2783" s="1"/>
      <c r="DNU2783" s="1"/>
      <c r="DNV2783" s="1"/>
      <c r="DNW2783" s="1"/>
      <c r="DNX2783" s="1"/>
      <c r="DNY2783" s="1"/>
      <c r="DNZ2783" s="1"/>
      <c r="DOA2783" s="1"/>
      <c r="DOB2783" s="1"/>
      <c r="DOC2783" s="1"/>
      <c r="DOD2783" s="1"/>
      <c r="DOE2783" s="1"/>
      <c r="DOF2783" s="1"/>
      <c r="DOG2783" s="1"/>
      <c r="DOH2783" s="1"/>
      <c r="DOI2783" s="1"/>
      <c r="DOJ2783" s="1"/>
      <c r="DOK2783" s="1"/>
      <c r="DOL2783" s="1"/>
      <c r="DOM2783" s="1"/>
      <c r="DON2783" s="1"/>
      <c r="DOO2783" s="1"/>
      <c r="DOP2783" s="1"/>
      <c r="DOQ2783" s="1"/>
      <c r="DOR2783" s="1"/>
      <c r="DOS2783" s="1"/>
      <c r="DOT2783" s="1"/>
      <c r="DOU2783" s="1"/>
      <c r="DOV2783" s="1"/>
      <c r="DOW2783" s="1"/>
      <c r="DOX2783" s="1"/>
      <c r="DOY2783" s="1"/>
      <c r="DOZ2783" s="1"/>
      <c r="DPA2783" s="1"/>
      <c r="DPB2783" s="1"/>
      <c r="DPC2783" s="1"/>
      <c r="DPD2783" s="1"/>
      <c r="DPE2783" s="1"/>
      <c r="DPF2783" s="1"/>
      <c r="DPG2783" s="1"/>
      <c r="DPH2783" s="1"/>
      <c r="DPI2783" s="1"/>
      <c r="DPJ2783" s="1"/>
      <c r="DPK2783" s="1"/>
      <c r="DPL2783" s="1"/>
      <c r="DPM2783" s="1"/>
      <c r="DPN2783" s="1"/>
      <c r="DPO2783" s="1"/>
      <c r="DPP2783" s="1"/>
      <c r="DPQ2783" s="1"/>
      <c r="DPR2783" s="1"/>
      <c r="DPS2783" s="1"/>
      <c r="DPT2783" s="1"/>
      <c r="DPU2783" s="1"/>
      <c r="DPV2783" s="1"/>
      <c r="DPW2783" s="1"/>
      <c r="DPX2783" s="1"/>
      <c r="DPY2783" s="1"/>
      <c r="DPZ2783" s="1"/>
      <c r="DQA2783" s="1"/>
      <c r="DQB2783" s="1"/>
      <c r="DQC2783" s="1"/>
      <c r="DQD2783" s="1"/>
      <c r="DQE2783" s="1"/>
      <c r="DQF2783" s="1"/>
      <c r="DQG2783" s="1"/>
      <c r="DQH2783" s="1"/>
      <c r="DQI2783" s="1"/>
      <c r="DQJ2783" s="1"/>
      <c r="DQK2783" s="1"/>
      <c r="DQL2783" s="1"/>
      <c r="DQM2783" s="1"/>
      <c r="DQN2783" s="1"/>
      <c r="DQO2783" s="1"/>
      <c r="DQP2783" s="1"/>
      <c r="DQQ2783" s="1"/>
      <c r="DQR2783" s="1"/>
      <c r="DQS2783" s="1"/>
      <c r="DQT2783" s="1"/>
      <c r="DQU2783" s="1"/>
      <c r="DQV2783" s="1"/>
      <c r="DQW2783" s="1"/>
      <c r="DQX2783" s="1"/>
      <c r="DQY2783" s="1"/>
      <c r="DQZ2783" s="1"/>
      <c r="DRA2783" s="1"/>
      <c r="DRB2783" s="1"/>
      <c r="DRC2783" s="1"/>
      <c r="DRD2783" s="1"/>
      <c r="DRE2783" s="1"/>
      <c r="DRF2783" s="1"/>
      <c r="DRG2783" s="1"/>
      <c r="DRH2783" s="1"/>
      <c r="DRI2783" s="1"/>
      <c r="DRJ2783" s="1"/>
      <c r="DRK2783" s="1"/>
      <c r="DRL2783" s="1"/>
      <c r="DRM2783" s="1"/>
      <c r="DRN2783" s="1"/>
      <c r="DRO2783" s="1"/>
      <c r="DRP2783" s="1"/>
      <c r="DRQ2783" s="1"/>
      <c r="DRR2783" s="1"/>
      <c r="DRS2783" s="1"/>
      <c r="DRT2783" s="1"/>
      <c r="DRU2783" s="1"/>
      <c r="DRV2783" s="1"/>
      <c r="DRW2783" s="1"/>
      <c r="DRX2783" s="1"/>
      <c r="DRY2783" s="1"/>
      <c r="DRZ2783" s="1"/>
      <c r="DSA2783" s="1"/>
      <c r="DSB2783" s="1"/>
      <c r="DSC2783" s="1"/>
      <c r="DSD2783" s="1"/>
      <c r="DSE2783" s="1"/>
      <c r="DSF2783" s="1"/>
      <c r="DSG2783" s="1"/>
      <c r="DSH2783" s="1"/>
      <c r="DSI2783" s="1"/>
      <c r="DSJ2783" s="1"/>
      <c r="DSK2783" s="1"/>
      <c r="DSL2783" s="1"/>
      <c r="DSM2783" s="1"/>
      <c r="DSN2783" s="1"/>
      <c r="DSO2783" s="1"/>
      <c r="DSP2783" s="1"/>
      <c r="DSQ2783" s="1"/>
      <c r="DSR2783" s="1"/>
      <c r="DSS2783" s="1"/>
      <c r="DST2783" s="1"/>
      <c r="DSU2783" s="1"/>
      <c r="DSV2783" s="1"/>
      <c r="DSW2783" s="1"/>
      <c r="DSX2783" s="1"/>
      <c r="DSY2783" s="1"/>
      <c r="DSZ2783" s="1"/>
      <c r="DTA2783" s="1"/>
      <c r="DTB2783" s="1"/>
      <c r="DTC2783" s="1"/>
      <c r="DTD2783" s="1"/>
      <c r="DTE2783" s="1"/>
      <c r="DTF2783" s="1"/>
      <c r="DTG2783" s="1"/>
      <c r="DTH2783" s="1"/>
      <c r="DTI2783" s="1"/>
      <c r="DTJ2783" s="1"/>
      <c r="DTK2783" s="1"/>
      <c r="DTL2783" s="1"/>
      <c r="DTM2783" s="1"/>
      <c r="DTN2783" s="1"/>
      <c r="DTO2783" s="1"/>
      <c r="DTP2783" s="1"/>
      <c r="DTQ2783" s="1"/>
      <c r="DTR2783" s="1"/>
      <c r="DTS2783" s="1"/>
      <c r="DTT2783" s="1"/>
      <c r="DTU2783" s="1"/>
      <c r="DTV2783" s="1"/>
      <c r="DTW2783" s="1"/>
      <c r="DTX2783" s="1"/>
      <c r="DTY2783" s="1"/>
      <c r="DTZ2783" s="1"/>
      <c r="DUA2783" s="1"/>
      <c r="DUB2783" s="1"/>
      <c r="DUC2783" s="1"/>
      <c r="DUD2783" s="1"/>
      <c r="DUE2783" s="1"/>
      <c r="DUF2783" s="1"/>
      <c r="DUG2783" s="1"/>
      <c r="DUH2783" s="1"/>
      <c r="DUI2783" s="1"/>
      <c r="DUJ2783" s="1"/>
      <c r="DUK2783" s="1"/>
      <c r="DUL2783" s="1"/>
      <c r="DUM2783" s="1"/>
      <c r="DUN2783" s="1"/>
      <c r="DUO2783" s="1"/>
      <c r="DUP2783" s="1"/>
      <c r="DUQ2783" s="1"/>
      <c r="DUR2783" s="1"/>
      <c r="DUS2783" s="1"/>
      <c r="DUT2783" s="1"/>
      <c r="DUU2783" s="1"/>
      <c r="DUV2783" s="1"/>
      <c r="DUW2783" s="1"/>
      <c r="DUX2783" s="1"/>
      <c r="DUY2783" s="1"/>
      <c r="DUZ2783" s="1"/>
      <c r="DVA2783" s="1"/>
      <c r="DVB2783" s="1"/>
      <c r="DVC2783" s="1"/>
      <c r="DVD2783" s="1"/>
      <c r="DVE2783" s="1"/>
      <c r="DVF2783" s="1"/>
      <c r="DVG2783" s="1"/>
      <c r="DVH2783" s="1"/>
      <c r="DVI2783" s="1"/>
      <c r="DVJ2783" s="1"/>
      <c r="DVK2783" s="1"/>
      <c r="DVL2783" s="1"/>
      <c r="DVM2783" s="1"/>
      <c r="DVN2783" s="1"/>
      <c r="DVO2783" s="1"/>
      <c r="DVP2783" s="1"/>
      <c r="DVQ2783" s="1"/>
      <c r="DVR2783" s="1"/>
      <c r="DVS2783" s="1"/>
      <c r="DVT2783" s="1"/>
      <c r="DVU2783" s="1"/>
      <c r="DVV2783" s="1"/>
      <c r="DVW2783" s="1"/>
      <c r="DVX2783" s="1"/>
      <c r="DVY2783" s="1"/>
      <c r="DVZ2783" s="1"/>
      <c r="DWA2783" s="1"/>
      <c r="DWB2783" s="1"/>
      <c r="DWC2783" s="1"/>
      <c r="DWD2783" s="1"/>
      <c r="DWE2783" s="1"/>
      <c r="DWF2783" s="1"/>
      <c r="DWG2783" s="1"/>
      <c r="DWH2783" s="1"/>
      <c r="DWI2783" s="1"/>
      <c r="DWJ2783" s="1"/>
      <c r="DWK2783" s="1"/>
      <c r="DWL2783" s="1"/>
      <c r="DWM2783" s="1"/>
      <c r="DWN2783" s="1"/>
      <c r="DWO2783" s="1"/>
      <c r="DWP2783" s="1"/>
      <c r="DWQ2783" s="1"/>
      <c r="DWR2783" s="1"/>
      <c r="DWS2783" s="1"/>
      <c r="DWT2783" s="1"/>
      <c r="DWU2783" s="1"/>
      <c r="DWV2783" s="1"/>
      <c r="DWW2783" s="1"/>
      <c r="DWX2783" s="1"/>
      <c r="DWY2783" s="1"/>
      <c r="DWZ2783" s="1"/>
      <c r="DXA2783" s="1"/>
      <c r="DXB2783" s="1"/>
      <c r="DXC2783" s="1"/>
      <c r="DXD2783" s="1"/>
      <c r="DXE2783" s="1"/>
      <c r="DXF2783" s="1"/>
      <c r="DXG2783" s="1"/>
      <c r="DXH2783" s="1"/>
      <c r="DXI2783" s="1"/>
      <c r="DXJ2783" s="1"/>
      <c r="DXK2783" s="1"/>
      <c r="DXL2783" s="1"/>
      <c r="DXM2783" s="1"/>
      <c r="DXN2783" s="1"/>
      <c r="DXO2783" s="1"/>
      <c r="DXP2783" s="1"/>
      <c r="DXQ2783" s="1"/>
      <c r="DXR2783" s="1"/>
      <c r="DXS2783" s="1"/>
      <c r="DXT2783" s="1"/>
      <c r="DXU2783" s="1"/>
      <c r="DXV2783" s="1"/>
      <c r="DXW2783" s="1"/>
      <c r="DXX2783" s="1"/>
      <c r="DXY2783" s="1"/>
      <c r="DXZ2783" s="1"/>
      <c r="DYA2783" s="1"/>
      <c r="DYB2783" s="1"/>
      <c r="DYC2783" s="1"/>
      <c r="DYD2783" s="1"/>
      <c r="DYE2783" s="1"/>
      <c r="DYF2783" s="1"/>
      <c r="DYG2783" s="1"/>
      <c r="DYH2783" s="1"/>
      <c r="DYI2783" s="1"/>
      <c r="DYJ2783" s="1"/>
      <c r="DYK2783" s="1"/>
      <c r="DYL2783" s="1"/>
      <c r="DYM2783" s="1"/>
      <c r="DYN2783" s="1"/>
      <c r="DYO2783" s="1"/>
      <c r="DYP2783" s="1"/>
      <c r="DYQ2783" s="1"/>
      <c r="DYR2783" s="1"/>
      <c r="DYS2783" s="1"/>
      <c r="DYT2783" s="1"/>
      <c r="DYU2783" s="1"/>
      <c r="DYV2783" s="1"/>
      <c r="DYW2783" s="1"/>
      <c r="DYX2783" s="1"/>
      <c r="DYY2783" s="1"/>
      <c r="DYZ2783" s="1"/>
      <c r="DZA2783" s="1"/>
      <c r="DZB2783" s="1"/>
      <c r="DZC2783" s="1"/>
      <c r="DZD2783" s="1"/>
      <c r="DZE2783" s="1"/>
      <c r="DZF2783" s="1"/>
      <c r="DZG2783" s="1"/>
      <c r="DZH2783" s="1"/>
      <c r="DZI2783" s="1"/>
      <c r="DZJ2783" s="1"/>
      <c r="DZK2783" s="1"/>
      <c r="DZL2783" s="1"/>
      <c r="DZM2783" s="1"/>
      <c r="DZN2783" s="1"/>
      <c r="DZO2783" s="1"/>
      <c r="DZP2783" s="1"/>
      <c r="DZQ2783" s="1"/>
      <c r="DZR2783" s="1"/>
      <c r="DZS2783" s="1"/>
      <c r="DZT2783" s="1"/>
      <c r="DZU2783" s="1"/>
      <c r="DZV2783" s="1"/>
      <c r="DZW2783" s="1"/>
      <c r="DZX2783" s="1"/>
      <c r="DZY2783" s="1"/>
      <c r="DZZ2783" s="1"/>
      <c r="EAA2783" s="1"/>
      <c r="EAB2783" s="1"/>
      <c r="EAC2783" s="1"/>
      <c r="EAD2783" s="1"/>
      <c r="EAE2783" s="1"/>
      <c r="EAF2783" s="1"/>
      <c r="EAG2783" s="1"/>
      <c r="EAH2783" s="1"/>
      <c r="EAI2783" s="1"/>
      <c r="EAJ2783" s="1"/>
      <c r="EAK2783" s="1"/>
      <c r="EAL2783" s="1"/>
      <c r="EAM2783" s="1"/>
      <c r="EAN2783" s="1"/>
      <c r="EAO2783" s="1"/>
      <c r="EAP2783" s="1"/>
      <c r="EAQ2783" s="1"/>
      <c r="EAR2783" s="1"/>
      <c r="EAS2783" s="1"/>
      <c r="EAT2783" s="1"/>
      <c r="EAU2783" s="1"/>
      <c r="EAV2783" s="1"/>
      <c r="EAW2783" s="1"/>
      <c r="EAX2783" s="1"/>
      <c r="EAY2783" s="1"/>
      <c r="EAZ2783" s="1"/>
      <c r="EBA2783" s="1"/>
      <c r="EBB2783" s="1"/>
      <c r="EBC2783" s="1"/>
      <c r="EBD2783" s="1"/>
      <c r="EBE2783" s="1"/>
      <c r="EBF2783" s="1"/>
      <c r="EBG2783" s="1"/>
      <c r="EBH2783" s="1"/>
      <c r="EBI2783" s="1"/>
      <c r="EBJ2783" s="1"/>
      <c r="EBK2783" s="1"/>
      <c r="EBL2783" s="1"/>
      <c r="EBM2783" s="1"/>
      <c r="EBN2783" s="1"/>
      <c r="EBO2783" s="1"/>
      <c r="EBP2783" s="1"/>
      <c r="EBQ2783" s="1"/>
      <c r="EBR2783" s="1"/>
      <c r="EBS2783" s="1"/>
      <c r="EBT2783" s="1"/>
      <c r="EBU2783" s="1"/>
      <c r="EBV2783" s="1"/>
      <c r="EBW2783" s="1"/>
      <c r="EBX2783" s="1"/>
      <c r="EBY2783" s="1"/>
      <c r="EBZ2783" s="1"/>
      <c r="ECA2783" s="1"/>
      <c r="ECB2783" s="1"/>
      <c r="ECC2783" s="1"/>
      <c r="ECD2783" s="1"/>
      <c r="ECE2783" s="1"/>
      <c r="ECF2783" s="1"/>
      <c r="ECG2783" s="1"/>
      <c r="ECH2783" s="1"/>
      <c r="ECI2783" s="1"/>
      <c r="ECJ2783" s="1"/>
      <c r="ECK2783" s="1"/>
      <c r="ECL2783" s="1"/>
      <c r="ECM2783" s="1"/>
      <c r="ECN2783" s="1"/>
      <c r="ECO2783" s="1"/>
      <c r="ECP2783" s="1"/>
      <c r="ECQ2783" s="1"/>
      <c r="ECR2783" s="1"/>
      <c r="ECS2783" s="1"/>
      <c r="ECT2783" s="1"/>
      <c r="ECU2783" s="1"/>
      <c r="ECV2783" s="1"/>
      <c r="ECW2783" s="1"/>
      <c r="ECX2783" s="1"/>
      <c r="ECY2783" s="1"/>
      <c r="ECZ2783" s="1"/>
      <c r="EDA2783" s="1"/>
      <c r="EDB2783" s="1"/>
      <c r="EDC2783" s="1"/>
      <c r="EDD2783" s="1"/>
      <c r="EDE2783" s="1"/>
      <c r="EDF2783" s="1"/>
      <c r="EDG2783" s="1"/>
      <c r="EDH2783" s="1"/>
      <c r="EDI2783" s="1"/>
      <c r="EDJ2783" s="1"/>
      <c r="EDK2783" s="1"/>
      <c r="EDL2783" s="1"/>
      <c r="EDM2783" s="1"/>
      <c r="EDN2783" s="1"/>
      <c r="EDO2783" s="1"/>
      <c r="EDP2783" s="1"/>
      <c r="EDQ2783" s="1"/>
      <c r="EDR2783" s="1"/>
      <c r="EDS2783" s="1"/>
      <c r="EDT2783" s="1"/>
      <c r="EDU2783" s="1"/>
      <c r="EDV2783" s="1"/>
      <c r="EDW2783" s="1"/>
      <c r="EDX2783" s="1"/>
      <c r="EDY2783" s="1"/>
      <c r="EDZ2783" s="1"/>
      <c r="EEA2783" s="1"/>
      <c r="EEB2783" s="1"/>
      <c r="EEC2783" s="1"/>
      <c r="EED2783" s="1"/>
      <c r="EEE2783" s="1"/>
      <c r="EEF2783" s="1"/>
      <c r="EEG2783" s="1"/>
      <c r="EEH2783" s="1"/>
      <c r="EEI2783" s="1"/>
      <c r="EEJ2783" s="1"/>
      <c r="EEK2783" s="1"/>
      <c r="EEL2783" s="1"/>
      <c r="EEM2783" s="1"/>
      <c r="EEN2783" s="1"/>
      <c r="EEO2783" s="1"/>
      <c r="EEP2783" s="1"/>
      <c r="EEQ2783" s="1"/>
      <c r="EER2783" s="1"/>
      <c r="EES2783" s="1"/>
      <c r="EET2783" s="1"/>
      <c r="EEU2783" s="1"/>
      <c r="EEV2783" s="1"/>
      <c r="EEW2783" s="1"/>
      <c r="EEX2783" s="1"/>
      <c r="EEY2783" s="1"/>
      <c r="EEZ2783" s="1"/>
      <c r="EFA2783" s="1"/>
      <c r="EFB2783" s="1"/>
      <c r="EFC2783" s="1"/>
      <c r="EFD2783" s="1"/>
      <c r="EFE2783" s="1"/>
      <c r="EFF2783" s="1"/>
      <c r="EFG2783" s="1"/>
      <c r="EFH2783" s="1"/>
      <c r="EFI2783" s="1"/>
      <c r="EFJ2783" s="1"/>
      <c r="EFK2783" s="1"/>
      <c r="EFL2783" s="1"/>
      <c r="EFM2783" s="1"/>
      <c r="EFN2783" s="1"/>
      <c r="EFO2783" s="1"/>
      <c r="EFP2783" s="1"/>
      <c r="EFQ2783" s="1"/>
      <c r="EFR2783" s="1"/>
      <c r="EFS2783" s="1"/>
      <c r="EFT2783" s="1"/>
      <c r="EFU2783" s="1"/>
      <c r="EFV2783" s="1"/>
      <c r="EFW2783" s="1"/>
      <c r="EFX2783" s="1"/>
      <c r="EFY2783" s="1"/>
      <c r="EFZ2783" s="1"/>
      <c r="EGA2783" s="1"/>
      <c r="EGB2783" s="1"/>
      <c r="EGC2783" s="1"/>
      <c r="EGD2783" s="1"/>
      <c r="EGE2783" s="1"/>
      <c r="EGF2783" s="1"/>
      <c r="EGG2783" s="1"/>
      <c r="EGH2783" s="1"/>
      <c r="EGI2783" s="1"/>
      <c r="EGJ2783" s="1"/>
      <c r="EGK2783" s="1"/>
      <c r="EGL2783" s="1"/>
      <c r="EGM2783" s="1"/>
      <c r="EGN2783" s="1"/>
      <c r="EGO2783" s="1"/>
      <c r="EGP2783" s="1"/>
      <c r="EGQ2783" s="1"/>
      <c r="EGR2783" s="1"/>
      <c r="EGS2783" s="1"/>
      <c r="EGT2783" s="1"/>
      <c r="EGU2783" s="1"/>
      <c r="EGV2783" s="1"/>
      <c r="EGW2783" s="1"/>
      <c r="EGX2783" s="1"/>
      <c r="EGY2783" s="1"/>
      <c r="EGZ2783" s="1"/>
      <c r="EHA2783" s="1"/>
      <c r="EHB2783" s="1"/>
      <c r="EHC2783" s="1"/>
      <c r="EHD2783" s="1"/>
      <c r="EHE2783" s="1"/>
      <c r="EHF2783" s="1"/>
      <c r="EHG2783" s="1"/>
      <c r="EHH2783" s="1"/>
      <c r="EHI2783" s="1"/>
      <c r="EHJ2783" s="1"/>
      <c r="EHK2783" s="1"/>
      <c r="EHL2783" s="1"/>
      <c r="EHM2783" s="1"/>
      <c r="EHN2783" s="1"/>
      <c r="EHO2783" s="1"/>
      <c r="EHP2783" s="1"/>
      <c r="EHQ2783" s="1"/>
      <c r="EHR2783" s="1"/>
      <c r="EHS2783" s="1"/>
      <c r="EHT2783" s="1"/>
      <c r="EHU2783" s="1"/>
      <c r="EHV2783" s="1"/>
      <c r="EHW2783" s="1"/>
      <c r="EHX2783" s="1"/>
      <c r="EHY2783" s="1"/>
      <c r="EHZ2783" s="1"/>
      <c r="EIA2783" s="1"/>
      <c r="EIB2783" s="1"/>
      <c r="EIC2783" s="1"/>
      <c r="EID2783" s="1"/>
      <c r="EIE2783" s="1"/>
      <c r="EIF2783" s="1"/>
      <c r="EIG2783" s="1"/>
      <c r="EIH2783" s="1"/>
      <c r="EII2783" s="1"/>
      <c r="EIJ2783" s="1"/>
      <c r="EIK2783" s="1"/>
      <c r="EIL2783" s="1"/>
      <c r="EIM2783" s="1"/>
      <c r="EIN2783" s="1"/>
      <c r="EIO2783" s="1"/>
      <c r="EIP2783" s="1"/>
      <c r="EIQ2783" s="1"/>
      <c r="EIR2783" s="1"/>
      <c r="EIS2783" s="1"/>
      <c r="EIT2783" s="1"/>
      <c r="EIU2783" s="1"/>
      <c r="EIV2783" s="1"/>
      <c r="EIW2783" s="1"/>
      <c r="EIX2783" s="1"/>
      <c r="EIY2783" s="1"/>
      <c r="EIZ2783" s="1"/>
      <c r="EJA2783" s="1"/>
      <c r="EJB2783" s="1"/>
      <c r="EJC2783" s="1"/>
      <c r="EJD2783" s="1"/>
      <c r="EJE2783" s="1"/>
      <c r="EJF2783" s="1"/>
      <c r="EJG2783" s="1"/>
      <c r="EJH2783" s="1"/>
      <c r="EJI2783" s="1"/>
      <c r="EJJ2783" s="1"/>
      <c r="EJK2783" s="1"/>
      <c r="EJL2783" s="1"/>
      <c r="EJM2783" s="1"/>
      <c r="EJN2783" s="1"/>
      <c r="EJO2783" s="1"/>
      <c r="EJP2783" s="1"/>
      <c r="EJQ2783" s="1"/>
      <c r="EJR2783" s="1"/>
      <c r="EJS2783" s="1"/>
      <c r="EJT2783" s="1"/>
      <c r="EJU2783" s="1"/>
      <c r="EJV2783" s="1"/>
      <c r="EJW2783" s="1"/>
      <c r="EJX2783" s="1"/>
      <c r="EJY2783" s="1"/>
      <c r="EJZ2783" s="1"/>
      <c r="EKA2783" s="1"/>
      <c r="EKB2783" s="1"/>
      <c r="EKC2783" s="1"/>
      <c r="EKD2783" s="1"/>
      <c r="EKE2783" s="1"/>
      <c r="EKF2783" s="1"/>
      <c r="EKG2783" s="1"/>
      <c r="EKH2783" s="1"/>
      <c r="EKI2783" s="1"/>
      <c r="EKJ2783" s="1"/>
      <c r="EKK2783" s="1"/>
      <c r="EKL2783" s="1"/>
      <c r="EKM2783" s="1"/>
      <c r="EKN2783" s="1"/>
      <c r="EKO2783" s="1"/>
      <c r="EKP2783" s="1"/>
      <c r="EKQ2783" s="1"/>
      <c r="EKR2783" s="1"/>
      <c r="EKS2783" s="1"/>
      <c r="EKT2783" s="1"/>
      <c r="EKU2783" s="1"/>
      <c r="EKV2783" s="1"/>
      <c r="EKW2783" s="1"/>
      <c r="EKX2783" s="1"/>
      <c r="EKY2783" s="1"/>
      <c r="EKZ2783" s="1"/>
      <c r="ELA2783" s="1"/>
      <c r="ELB2783" s="1"/>
      <c r="ELC2783" s="1"/>
      <c r="ELD2783" s="1"/>
      <c r="ELE2783" s="1"/>
      <c r="ELF2783" s="1"/>
      <c r="ELG2783" s="1"/>
      <c r="ELH2783" s="1"/>
      <c r="ELI2783" s="1"/>
      <c r="ELJ2783" s="1"/>
      <c r="ELK2783" s="1"/>
      <c r="ELL2783" s="1"/>
      <c r="ELM2783" s="1"/>
      <c r="ELN2783" s="1"/>
      <c r="ELO2783" s="1"/>
      <c r="ELP2783" s="1"/>
      <c r="ELQ2783" s="1"/>
      <c r="ELR2783" s="1"/>
      <c r="ELS2783" s="1"/>
      <c r="ELT2783" s="1"/>
      <c r="ELU2783" s="1"/>
      <c r="ELV2783" s="1"/>
      <c r="ELW2783" s="1"/>
      <c r="ELX2783" s="1"/>
      <c r="ELY2783" s="1"/>
      <c r="ELZ2783" s="1"/>
      <c r="EMA2783" s="1"/>
      <c r="EMB2783" s="1"/>
      <c r="EMC2783" s="1"/>
      <c r="EMD2783" s="1"/>
      <c r="EME2783" s="1"/>
      <c r="EMF2783" s="1"/>
      <c r="EMG2783" s="1"/>
      <c r="EMH2783" s="1"/>
      <c r="EMI2783" s="1"/>
      <c r="EMJ2783" s="1"/>
      <c r="EMK2783" s="1"/>
      <c r="EML2783" s="1"/>
      <c r="EMM2783" s="1"/>
      <c r="EMN2783" s="1"/>
      <c r="EMO2783" s="1"/>
      <c r="EMP2783" s="1"/>
      <c r="EMQ2783" s="1"/>
      <c r="EMR2783" s="1"/>
      <c r="EMS2783" s="1"/>
      <c r="EMT2783" s="1"/>
      <c r="EMU2783" s="1"/>
      <c r="EMV2783" s="1"/>
      <c r="EMW2783" s="1"/>
      <c r="EMX2783" s="1"/>
      <c r="EMY2783" s="1"/>
      <c r="EMZ2783" s="1"/>
      <c r="ENA2783" s="1"/>
      <c r="ENB2783" s="1"/>
      <c r="ENC2783" s="1"/>
      <c r="END2783" s="1"/>
      <c r="ENE2783" s="1"/>
      <c r="ENF2783" s="1"/>
      <c r="ENG2783" s="1"/>
      <c r="ENH2783" s="1"/>
      <c r="ENI2783" s="1"/>
      <c r="ENJ2783" s="1"/>
      <c r="ENK2783" s="1"/>
      <c r="ENL2783" s="1"/>
      <c r="ENM2783" s="1"/>
      <c r="ENN2783" s="1"/>
      <c r="ENO2783" s="1"/>
      <c r="ENP2783" s="1"/>
      <c r="ENQ2783" s="1"/>
      <c r="ENR2783" s="1"/>
      <c r="ENS2783" s="1"/>
      <c r="ENT2783" s="1"/>
      <c r="ENU2783" s="1"/>
      <c r="ENV2783" s="1"/>
      <c r="ENW2783" s="1"/>
      <c r="ENX2783" s="1"/>
      <c r="ENY2783" s="1"/>
      <c r="ENZ2783" s="1"/>
      <c r="EOA2783" s="1"/>
      <c r="EOB2783" s="1"/>
      <c r="EOC2783" s="1"/>
      <c r="EOD2783" s="1"/>
      <c r="EOE2783" s="1"/>
      <c r="EOF2783" s="1"/>
      <c r="EOG2783" s="1"/>
      <c r="EOH2783" s="1"/>
      <c r="EOI2783" s="1"/>
      <c r="EOJ2783" s="1"/>
      <c r="EOK2783" s="1"/>
      <c r="EOL2783" s="1"/>
      <c r="EOM2783" s="1"/>
      <c r="EON2783" s="1"/>
      <c r="EOO2783" s="1"/>
      <c r="EOP2783" s="1"/>
      <c r="EOQ2783" s="1"/>
      <c r="EOR2783" s="1"/>
      <c r="EOS2783" s="1"/>
      <c r="EOT2783" s="1"/>
      <c r="EOU2783" s="1"/>
      <c r="EOV2783" s="1"/>
      <c r="EOW2783" s="1"/>
      <c r="EOX2783" s="1"/>
      <c r="EOY2783" s="1"/>
      <c r="EOZ2783" s="1"/>
      <c r="EPA2783" s="1"/>
      <c r="EPB2783" s="1"/>
      <c r="EPC2783" s="1"/>
      <c r="EPD2783" s="1"/>
      <c r="EPE2783" s="1"/>
      <c r="EPF2783" s="1"/>
      <c r="EPG2783" s="1"/>
      <c r="EPH2783" s="1"/>
      <c r="EPI2783" s="1"/>
      <c r="EPJ2783" s="1"/>
      <c r="EPK2783" s="1"/>
      <c r="EPL2783" s="1"/>
      <c r="EPM2783" s="1"/>
      <c r="EPN2783" s="1"/>
      <c r="EPO2783" s="1"/>
      <c r="EPP2783" s="1"/>
      <c r="EPQ2783" s="1"/>
      <c r="EPR2783" s="1"/>
      <c r="EPS2783" s="1"/>
      <c r="EPT2783" s="1"/>
      <c r="EPU2783" s="1"/>
      <c r="EPV2783" s="1"/>
      <c r="EPW2783" s="1"/>
      <c r="EPX2783" s="1"/>
      <c r="EPY2783" s="1"/>
      <c r="EPZ2783" s="1"/>
      <c r="EQA2783" s="1"/>
      <c r="EQB2783" s="1"/>
      <c r="EQC2783" s="1"/>
      <c r="EQD2783" s="1"/>
      <c r="EQE2783" s="1"/>
      <c r="EQF2783" s="1"/>
      <c r="EQG2783" s="1"/>
      <c r="EQH2783" s="1"/>
      <c r="EQI2783" s="1"/>
      <c r="EQJ2783" s="1"/>
      <c r="EQK2783" s="1"/>
      <c r="EQL2783" s="1"/>
      <c r="EQM2783" s="1"/>
      <c r="EQN2783" s="1"/>
      <c r="EQO2783" s="1"/>
      <c r="EQP2783" s="1"/>
      <c r="EQQ2783" s="1"/>
      <c r="EQR2783" s="1"/>
      <c r="EQS2783" s="1"/>
      <c r="EQT2783" s="1"/>
      <c r="EQU2783" s="1"/>
      <c r="EQV2783" s="1"/>
      <c r="EQW2783" s="1"/>
      <c r="EQX2783" s="1"/>
      <c r="EQY2783" s="1"/>
      <c r="EQZ2783" s="1"/>
      <c r="ERA2783" s="1"/>
      <c r="ERB2783" s="1"/>
      <c r="ERC2783" s="1"/>
      <c r="ERD2783" s="1"/>
      <c r="ERE2783" s="1"/>
      <c r="ERF2783" s="1"/>
      <c r="ERG2783" s="1"/>
      <c r="ERH2783" s="1"/>
      <c r="ERI2783" s="1"/>
      <c r="ERJ2783" s="1"/>
      <c r="ERK2783" s="1"/>
      <c r="ERL2783" s="1"/>
      <c r="ERM2783" s="1"/>
      <c r="ERN2783" s="1"/>
      <c r="ERO2783" s="1"/>
      <c r="ERP2783" s="1"/>
      <c r="ERQ2783" s="1"/>
      <c r="ERR2783" s="1"/>
      <c r="ERS2783" s="1"/>
      <c r="ERT2783" s="1"/>
      <c r="ERU2783" s="1"/>
      <c r="ERV2783" s="1"/>
      <c r="ERW2783" s="1"/>
      <c r="ERX2783" s="1"/>
      <c r="ERY2783" s="1"/>
      <c r="ERZ2783" s="1"/>
      <c r="ESA2783" s="1"/>
      <c r="ESB2783" s="1"/>
      <c r="ESC2783" s="1"/>
      <c r="ESD2783" s="1"/>
      <c r="ESE2783" s="1"/>
      <c r="ESF2783" s="1"/>
      <c r="ESG2783" s="1"/>
      <c r="ESH2783" s="1"/>
      <c r="ESI2783" s="1"/>
      <c r="ESJ2783" s="1"/>
      <c r="ESK2783" s="1"/>
      <c r="ESL2783" s="1"/>
      <c r="ESM2783" s="1"/>
      <c r="ESN2783" s="1"/>
      <c r="ESO2783" s="1"/>
      <c r="ESP2783" s="1"/>
      <c r="ESQ2783" s="1"/>
      <c r="ESR2783" s="1"/>
      <c r="ESS2783" s="1"/>
      <c r="EST2783" s="1"/>
      <c r="ESU2783" s="1"/>
      <c r="ESV2783" s="1"/>
      <c r="ESW2783" s="1"/>
      <c r="ESX2783" s="1"/>
      <c r="ESY2783" s="1"/>
      <c r="ESZ2783" s="1"/>
      <c r="ETA2783" s="1"/>
      <c r="ETB2783" s="1"/>
      <c r="ETC2783" s="1"/>
      <c r="ETD2783" s="1"/>
      <c r="ETE2783" s="1"/>
      <c r="ETF2783" s="1"/>
      <c r="ETG2783" s="1"/>
      <c r="ETH2783" s="1"/>
      <c r="ETI2783" s="1"/>
      <c r="ETJ2783" s="1"/>
      <c r="ETK2783" s="1"/>
      <c r="ETL2783" s="1"/>
      <c r="ETM2783" s="1"/>
      <c r="ETN2783" s="1"/>
      <c r="ETO2783" s="1"/>
      <c r="ETP2783" s="1"/>
      <c r="ETQ2783" s="1"/>
      <c r="ETR2783" s="1"/>
      <c r="ETS2783" s="1"/>
      <c r="ETT2783" s="1"/>
      <c r="ETU2783" s="1"/>
      <c r="ETV2783" s="1"/>
      <c r="ETW2783" s="1"/>
      <c r="ETX2783" s="1"/>
      <c r="ETY2783" s="1"/>
      <c r="ETZ2783" s="1"/>
      <c r="EUA2783" s="1"/>
      <c r="EUB2783" s="1"/>
      <c r="EUC2783" s="1"/>
      <c r="EUD2783" s="1"/>
      <c r="EUE2783" s="1"/>
      <c r="EUF2783" s="1"/>
      <c r="EUG2783" s="1"/>
      <c r="EUH2783" s="1"/>
      <c r="EUI2783" s="1"/>
      <c r="EUJ2783" s="1"/>
      <c r="EUK2783" s="1"/>
      <c r="EUL2783" s="1"/>
      <c r="EUM2783" s="1"/>
      <c r="EUN2783" s="1"/>
      <c r="EUO2783" s="1"/>
      <c r="EUP2783" s="1"/>
      <c r="EUQ2783" s="1"/>
      <c r="EUR2783" s="1"/>
      <c r="EUS2783" s="1"/>
      <c r="EUT2783" s="1"/>
      <c r="EUU2783" s="1"/>
      <c r="EUV2783" s="1"/>
      <c r="EUW2783" s="1"/>
      <c r="EUX2783" s="1"/>
      <c r="EUY2783" s="1"/>
      <c r="EUZ2783" s="1"/>
      <c r="EVA2783" s="1"/>
      <c r="EVB2783" s="1"/>
      <c r="EVC2783" s="1"/>
      <c r="EVD2783" s="1"/>
      <c r="EVE2783" s="1"/>
      <c r="EVF2783" s="1"/>
      <c r="EVG2783" s="1"/>
      <c r="EVH2783" s="1"/>
      <c r="EVI2783" s="1"/>
      <c r="EVJ2783" s="1"/>
      <c r="EVK2783" s="1"/>
      <c r="EVL2783" s="1"/>
      <c r="EVM2783" s="1"/>
      <c r="EVN2783" s="1"/>
      <c r="EVO2783" s="1"/>
      <c r="EVP2783" s="1"/>
      <c r="EVQ2783" s="1"/>
      <c r="EVR2783" s="1"/>
      <c r="EVS2783" s="1"/>
      <c r="EVT2783" s="1"/>
      <c r="EVU2783" s="1"/>
      <c r="EVV2783" s="1"/>
      <c r="EVW2783" s="1"/>
      <c r="EVX2783" s="1"/>
      <c r="EVY2783" s="1"/>
      <c r="EVZ2783" s="1"/>
      <c r="EWA2783" s="1"/>
      <c r="EWB2783" s="1"/>
      <c r="EWC2783" s="1"/>
      <c r="EWD2783" s="1"/>
      <c r="EWE2783" s="1"/>
      <c r="EWF2783" s="1"/>
      <c r="EWG2783" s="1"/>
      <c r="EWH2783" s="1"/>
      <c r="EWI2783" s="1"/>
      <c r="EWJ2783" s="1"/>
      <c r="EWK2783" s="1"/>
      <c r="EWL2783" s="1"/>
      <c r="EWM2783" s="1"/>
      <c r="EWN2783" s="1"/>
      <c r="EWO2783" s="1"/>
      <c r="EWP2783" s="1"/>
      <c r="EWQ2783" s="1"/>
      <c r="EWR2783" s="1"/>
      <c r="EWS2783" s="1"/>
      <c r="EWT2783" s="1"/>
      <c r="EWU2783" s="1"/>
      <c r="EWV2783" s="1"/>
      <c r="EWW2783" s="1"/>
      <c r="EWX2783" s="1"/>
      <c r="EWY2783" s="1"/>
      <c r="EWZ2783" s="1"/>
      <c r="EXA2783" s="1"/>
      <c r="EXB2783" s="1"/>
      <c r="EXC2783" s="1"/>
      <c r="EXD2783" s="1"/>
      <c r="EXE2783" s="1"/>
      <c r="EXF2783" s="1"/>
      <c r="EXG2783" s="1"/>
      <c r="EXH2783" s="1"/>
      <c r="EXI2783" s="1"/>
      <c r="EXJ2783" s="1"/>
      <c r="EXK2783" s="1"/>
      <c r="EXL2783" s="1"/>
      <c r="EXM2783" s="1"/>
      <c r="EXN2783" s="1"/>
      <c r="EXO2783" s="1"/>
      <c r="EXP2783" s="1"/>
      <c r="EXQ2783" s="1"/>
      <c r="EXR2783" s="1"/>
      <c r="EXS2783" s="1"/>
      <c r="EXT2783" s="1"/>
      <c r="EXU2783" s="1"/>
      <c r="EXV2783" s="1"/>
      <c r="EXW2783" s="1"/>
      <c r="EXX2783" s="1"/>
      <c r="EXY2783" s="1"/>
      <c r="EXZ2783" s="1"/>
      <c r="EYA2783" s="1"/>
      <c r="EYB2783" s="1"/>
      <c r="EYC2783" s="1"/>
      <c r="EYD2783" s="1"/>
      <c r="EYE2783" s="1"/>
      <c r="EYF2783" s="1"/>
      <c r="EYG2783" s="1"/>
      <c r="EYH2783" s="1"/>
      <c r="EYI2783" s="1"/>
      <c r="EYJ2783" s="1"/>
      <c r="EYK2783" s="1"/>
      <c r="EYL2783" s="1"/>
      <c r="EYM2783" s="1"/>
      <c r="EYN2783" s="1"/>
      <c r="EYO2783" s="1"/>
      <c r="EYP2783" s="1"/>
      <c r="EYQ2783" s="1"/>
      <c r="EYR2783" s="1"/>
      <c r="EYS2783" s="1"/>
      <c r="EYT2783" s="1"/>
      <c r="EYU2783" s="1"/>
      <c r="EYV2783" s="1"/>
      <c r="EYW2783" s="1"/>
      <c r="EYX2783" s="1"/>
      <c r="EYY2783" s="1"/>
      <c r="EYZ2783" s="1"/>
      <c r="EZA2783" s="1"/>
      <c r="EZB2783" s="1"/>
      <c r="EZC2783" s="1"/>
      <c r="EZD2783" s="1"/>
      <c r="EZE2783" s="1"/>
      <c r="EZF2783" s="1"/>
      <c r="EZG2783" s="1"/>
      <c r="EZH2783" s="1"/>
      <c r="EZI2783" s="1"/>
      <c r="EZJ2783" s="1"/>
      <c r="EZK2783" s="1"/>
      <c r="EZL2783" s="1"/>
      <c r="EZM2783" s="1"/>
      <c r="EZN2783" s="1"/>
      <c r="EZO2783" s="1"/>
      <c r="EZP2783" s="1"/>
      <c r="EZQ2783" s="1"/>
      <c r="EZR2783" s="1"/>
      <c r="EZS2783" s="1"/>
      <c r="EZT2783" s="1"/>
      <c r="EZU2783" s="1"/>
      <c r="EZV2783" s="1"/>
      <c r="EZW2783" s="1"/>
      <c r="EZX2783" s="1"/>
      <c r="EZY2783" s="1"/>
      <c r="EZZ2783" s="1"/>
      <c r="FAA2783" s="1"/>
      <c r="FAB2783" s="1"/>
      <c r="FAC2783" s="1"/>
      <c r="FAD2783" s="1"/>
      <c r="FAE2783" s="1"/>
      <c r="FAF2783" s="1"/>
      <c r="FAG2783" s="1"/>
      <c r="FAH2783" s="1"/>
      <c r="FAI2783" s="1"/>
      <c r="FAJ2783" s="1"/>
      <c r="FAK2783" s="1"/>
      <c r="FAL2783" s="1"/>
      <c r="FAM2783" s="1"/>
      <c r="FAN2783" s="1"/>
      <c r="FAO2783" s="1"/>
      <c r="FAP2783" s="1"/>
      <c r="FAQ2783" s="1"/>
      <c r="FAR2783" s="1"/>
      <c r="FAS2783" s="1"/>
      <c r="FAT2783" s="1"/>
      <c r="FAU2783" s="1"/>
      <c r="FAV2783" s="1"/>
      <c r="FAW2783" s="1"/>
      <c r="FAX2783" s="1"/>
      <c r="FAY2783" s="1"/>
      <c r="FAZ2783" s="1"/>
      <c r="FBA2783" s="1"/>
      <c r="FBB2783" s="1"/>
      <c r="FBC2783" s="1"/>
      <c r="FBD2783" s="1"/>
      <c r="FBE2783" s="1"/>
      <c r="FBF2783" s="1"/>
      <c r="FBG2783" s="1"/>
      <c r="FBH2783" s="1"/>
      <c r="FBI2783" s="1"/>
      <c r="FBJ2783" s="1"/>
      <c r="FBK2783" s="1"/>
      <c r="FBL2783" s="1"/>
      <c r="FBM2783" s="1"/>
      <c r="FBN2783" s="1"/>
      <c r="FBO2783" s="1"/>
      <c r="FBP2783" s="1"/>
      <c r="FBQ2783" s="1"/>
      <c r="FBR2783" s="1"/>
      <c r="FBS2783" s="1"/>
      <c r="FBT2783" s="1"/>
      <c r="FBU2783" s="1"/>
      <c r="FBV2783" s="1"/>
      <c r="FBW2783" s="1"/>
      <c r="FBX2783" s="1"/>
      <c r="FBY2783" s="1"/>
      <c r="FBZ2783" s="1"/>
      <c r="FCA2783" s="1"/>
      <c r="FCB2783" s="1"/>
      <c r="FCC2783" s="1"/>
      <c r="FCD2783" s="1"/>
      <c r="FCE2783" s="1"/>
      <c r="FCF2783" s="1"/>
      <c r="FCG2783" s="1"/>
      <c r="FCH2783" s="1"/>
      <c r="FCI2783" s="1"/>
      <c r="FCJ2783" s="1"/>
      <c r="FCK2783" s="1"/>
      <c r="FCL2783" s="1"/>
      <c r="FCM2783" s="1"/>
      <c r="FCN2783" s="1"/>
      <c r="FCO2783" s="1"/>
      <c r="FCP2783" s="1"/>
      <c r="FCQ2783" s="1"/>
      <c r="FCR2783" s="1"/>
      <c r="FCS2783" s="1"/>
      <c r="FCT2783" s="1"/>
      <c r="FCU2783" s="1"/>
      <c r="FCV2783" s="1"/>
      <c r="FCW2783" s="1"/>
      <c r="FCX2783" s="1"/>
      <c r="FCY2783" s="1"/>
      <c r="FCZ2783" s="1"/>
      <c r="FDA2783" s="1"/>
      <c r="FDB2783" s="1"/>
      <c r="FDC2783" s="1"/>
      <c r="FDD2783" s="1"/>
      <c r="FDE2783" s="1"/>
      <c r="FDF2783" s="1"/>
      <c r="FDG2783" s="1"/>
      <c r="FDH2783" s="1"/>
      <c r="FDI2783" s="1"/>
      <c r="FDJ2783" s="1"/>
      <c r="FDK2783" s="1"/>
      <c r="FDL2783" s="1"/>
      <c r="FDM2783" s="1"/>
      <c r="FDN2783" s="1"/>
      <c r="FDO2783" s="1"/>
      <c r="FDP2783" s="1"/>
      <c r="FDQ2783" s="1"/>
      <c r="FDR2783" s="1"/>
      <c r="FDS2783" s="1"/>
      <c r="FDT2783" s="1"/>
      <c r="FDU2783" s="1"/>
      <c r="FDV2783" s="1"/>
      <c r="FDW2783" s="1"/>
      <c r="FDX2783" s="1"/>
      <c r="FDY2783" s="1"/>
      <c r="FDZ2783" s="1"/>
      <c r="FEA2783" s="1"/>
      <c r="FEB2783" s="1"/>
      <c r="FEC2783" s="1"/>
      <c r="FED2783" s="1"/>
      <c r="FEE2783" s="1"/>
      <c r="FEF2783" s="1"/>
      <c r="FEG2783" s="1"/>
      <c r="FEH2783" s="1"/>
      <c r="FEI2783" s="1"/>
      <c r="FEJ2783" s="1"/>
      <c r="FEK2783" s="1"/>
      <c r="FEL2783" s="1"/>
      <c r="FEM2783" s="1"/>
      <c r="FEN2783" s="1"/>
      <c r="FEO2783" s="1"/>
      <c r="FEP2783" s="1"/>
      <c r="FEQ2783" s="1"/>
      <c r="FER2783" s="1"/>
      <c r="FES2783" s="1"/>
      <c r="FET2783" s="1"/>
      <c r="FEU2783" s="1"/>
      <c r="FEV2783" s="1"/>
      <c r="FEW2783" s="1"/>
      <c r="FEX2783" s="1"/>
      <c r="FEY2783" s="1"/>
      <c r="FEZ2783" s="1"/>
      <c r="FFA2783" s="1"/>
      <c r="FFB2783" s="1"/>
      <c r="FFC2783" s="1"/>
      <c r="FFD2783" s="1"/>
      <c r="FFE2783" s="1"/>
      <c r="FFF2783" s="1"/>
      <c r="FFG2783" s="1"/>
      <c r="FFH2783" s="1"/>
      <c r="FFI2783" s="1"/>
      <c r="FFJ2783" s="1"/>
      <c r="FFK2783" s="1"/>
      <c r="FFL2783" s="1"/>
      <c r="FFM2783" s="1"/>
      <c r="FFN2783" s="1"/>
      <c r="FFO2783" s="1"/>
      <c r="FFP2783" s="1"/>
      <c r="FFQ2783" s="1"/>
      <c r="FFR2783" s="1"/>
      <c r="FFS2783" s="1"/>
      <c r="FFT2783" s="1"/>
      <c r="FFU2783" s="1"/>
      <c r="FFV2783" s="1"/>
      <c r="FFW2783" s="1"/>
      <c r="FFX2783" s="1"/>
      <c r="FFY2783" s="1"/>
      <c r="FFZ2783" s="1"/>
      <c r="FGA2783" s="1"/>
      <c r="FGB2783" s="1"/>
      <c r="FGC2783" s="1"/>
      <c r="FGD2783" s="1"/>
      <c r="FGE2783" s="1"/>
      <c r="FGF2783" s="1"/>
      <c r="FGG2783" s="1"/>
      <c r="FGH2783" s="1"/>
      <c r="FGI2783" s="1"/>
      <c r="FGJ2783" s="1"/>
      <c r="FGK2783" s="1"/>
      <c r="FGL2783" s="1"/>
      <c r="FGM2783" s="1"/>
      <c r="FGN2783" s="1"/>
      <c r="FGO2783" s="1"/>
      <c r="FGP2783" s="1"/>
      <c r="FGQ2783" s="1"/>
      <c r="FGR2783" s="1"/>
      <c r="FGS2783" s="1"/>
      <c r="FGT2783" s="1"/>
      <c r="FGU2783" s="1"/>
      <c r="FGV2783" s="1"/>
      <c r="FGW2783" s="1"/>
      <c r="FGX2783" s="1"/>
      <c r="FGY2783" s="1"/>
      <c r="FGZ2783" s="1"/>
      <c r="FHA2783" s="1"/>
      <c r="FHB2783" s="1"/>
      <c r="FHC2783" s="1"/>
      <c r="FHD2783" s="1"/>
      <c r="FHE2783" s="1"/>
      <c r="FHF2783" s="1"/>
      <c r="FHG2783" s="1"/>
      <c r="FHH2783" s="1"/>
      <c r="FHI2783" s="1"/>
      <c r="FHJ2783" s="1"/>
      <c r="FHK2783" s="1"/>
      <c r="FHL2783" s="1"/>
      <c r="FHM2783" s="1"/>
      <c r="FHN2783" s="1"/>
      <c r="FHO2783" s="1"/>
      <c r="FHP2783" s="1"/>
      <c r="FHQ2783" s="1"/>
      <c r="FHR2783" s="1"/>
      <c r="FHS2783" s="1"/>
      <c r="FHT2783" s="1"/>
      <c r="FHU2783" s="1"/>
      <c r="FHV2783" s="1"/>
      <c r="FHW2783" s="1"/>
      <c r="FHX2783" s="1"/>
      <c r="FHY2783" s="1"/>
      <c r="FHZ2783" s="1"/>
      <c r="FIA2783" s="1"/>
      <c r="FIB2783" s="1"/>
      <c r="FIC2783" s="1"/>
      <c r="FID2783" s="1"/>
      <c r="FIE2783" s="1"/>
      <c r="FIF2783" s="1"/>
      <c r="FIG2783" s="1"/>
      <c r="FIH2783" s="1"/>
      <c r="FII2783" s="1"/>
      <c r="FIJ2783" s="1"/>
      <c r="FIK2783" s="1"/>
      <c r="FIL2783" s="1"/>
      <c r="FIM2783" s="1"/>
      <c r="FIN2783" s="1"/>
      <c r="FIO2783" s="1"/>
      <c r="FIP2783" s="1"/>
      <c r="FIQ2783" s="1"/>
      <c r="FIR2783" s="1"/>
      <c r="FIS2783" s="1"/>
      <c r="FIT2783" s="1"/>
      <c r="FIU2783" s="1"/>
      <c r="FIV2783" s="1"/>
      <c r="FIW2783" s="1"/>
      <c r="FIX2783" s="1"/>
      <c r="FIY2783" s="1"/>
      <c r="FIZ2783" s="1"/>
      <c r="FJA2783" s="1"/>
      <c r="FJB2783" s="1"/>
      <c r="FJC2783" s="1"/>
      <c r="FJD2783" s="1"/>
      <c r="FJE2783" s="1"/>
      <c r="FJF2783" s="1"/>
      <c r="FJG2783" s="1"/>
      <c r="FJH2783" s="1"/>
      <c r="FJI2783" s="1"/>
      <c r="FJJ2783" s="1"/>
      <c r="FJK2783" s="1"/>
      <c r="FJL2783" s="1"/>
      <c r="FJM2783" s="1"/>
      <c r="FJN2783" s="1"/>
      <c r="FJO2783" s="1"/>
      <c r="FJP2783" s="1"/>
      <c r="FJQ2783" s="1"/>
      <c r="FJR2783" s="1"/>
      <c r="FJS2783" s="1"/>
      <c r="FJT2783" s="1"/>
      <c r="FJU2783" s="1"/>
      <c r="FJV2783" s="1"/>
      <c r="FJW2783" s="1"/>
      <c r="FJX2783" s="1"/>
      <c r="FJY2783" s="1"/>
      <c r="FJZ2783" s="1"/>
      <c r="FKA2783" s="1"/>
      <c r="FKB2783" s="1"/>
      <c r="FKC2783" s="1"/>
      <c r="FKD2783" s="1"/>
      <c r="FKE2783" s="1"/>
      <c r="FKF2783" s="1"/>
      <c r="FKG2783" s="1"/>
      <c r="FKH2783" s="1"/>
      <c r="FKI2783" s="1"/>
      <c r="FKJ2783" s="1"/>
      <c r="FKK2783" s="1"/>
      <c r="FKL2783" s="1"/>
      <c r="FKM2783" s="1"/>
      <c r="FKN2783" s="1"/>
      <c r="FKO2783" s="1"/>
      <c r="FKP2783" s="1"/>
      <c r="FKQ2783" s="1"/>
      <c r="FKR2783" s="1"/>
      <c r="FKS2783" s="1"/>
      <c r="FKT2783" s="1"/>
      <c r="FKU2783" s="1"/>
      <c r="FKV2783" s="1"/>
      <c r="FKW2783" s="1"/>
      <c r="FKX2783" s="1"/>
      <c r="FKY2783" s="1"/>
      <c r="FKZ2783" s="1"/>
      <c r="FLA2783" s="1"/>
      <c r="FLB2783" s="1"/>
      <c r="FLC2783" s="1"/>
      <c r="FLD2783" s="1"/>
      <c r="FLE2783" s="1"/>
      <c r="FLF2783" s="1"/>
      <c r="FLG2783" s="1"/>
      <c r="FLH2783" s="1"/>
      <c r="FLI2783" s="1"/>
      <c r="FLJ2783" s="1"/>
      <c r="FLK2783" s="1"/>
      <c r="FLL2783" s="1"/>
      <c r="FLM2783" s="1"/>
      <c r="FLN2783" s="1"/>
      <c r="FLO2783" s="1"/>
      <c r="FLP2783" s="1"/>
      <c r="FLQ2783" s="1"/>
      <c r="FLR2783" s="1"/>
      <c r="FLS2783" s="1"/>
      <c r="FLT2783" s="1"/>
      <c r="FLU2783" s="1"/>
      <c r="FLV2783" s="1"/>
      <c r="FLW2783" s="1"/>
      <c r="FLX2783" s="1"/>
      <c r="FLY2783" s="1"/>
      <c r="FLZ2783" s="1"/>
      <c r="FMA2783" s="1"/>
      <c r="FMB2783" s="1"/>
      <c r="FMC2783" s="1"/>
      <c r="FMD2783" s="1"/>
      <c r="FME2783" s="1"/>
      <c r="FMF2783" s="1"/>
      <c r="FMG2783" s="1"/>
      <c r="FMH2783" s="1"/>
      <c r="FMI2783" s="1"/>
      <c r="FMJ2783" s="1"/>
      <c r="FMK2783" s="1"/>
      <c r="FML2783" s="1"/>
      <c r="FMM2783" s="1"/>
      <c r="FMN2783" s="1"/>
      <c r="FMO2783" s="1"/>
      <c r="FMP2783" s="1"/>
      <c r="FMQ2783" s="1"/>
      <c r="FMR2783" s="1"/>
      <c r="FMS2783" s="1"/>
      <c r="FMT2783" s="1"/>
      <c r="FMU2783" s="1"/>
      <c r="FMV2783" s="1"/>
      <c r="FMW2783" s="1"/>
      <c r="FMX2783" s="1"/>
      <c r="FMY2783" s="1"/>
      <c r="FMZ2783" s="1"/>
      <c r="FNA2783" s="1"/>
      <c r="FNB2783" s="1"/>
      <c r="FNC2783" s="1"/>
      <c r="FND2783" s="1"/>
      <c r="FNE2783" s="1"/>
      <c r="FNF2783" s="1"/>
      <c r="FNG2783" s="1"/>
      <c r="FNH2783" s="1"/>
      <c r="FNI2783" s="1"/>
      <c r="FNJ2783" s="1"/>
      <c r="FNK2783" s="1"/>
      <c r="FNL2783" s="1"/>
      <c r="FNM2783" s="1"/>
      <c r="FNN2783" s="1"/>
      <c r="FNO2783" s="1"/>
      <c r="FNP2783" s="1"/>
      <c r="FNQ2783" s="1"/>
      <c r="FNR2783" s="1"/>
      <c r="FNS2783" s="1"/>
      <c r="FNT2783" s="1"/>
      <c r="FNU2783" s="1"/>
      <c r="FNV2783" s="1"/>
      <c r="FNW2783" s="1"/>
      <c r="FNX2783" s="1"/>
      <c r="FNY2783" s="1"/>
      <c r="FNZ2783" s="1"/>
      <c r="FOA2783" s="1"/>
      <c r="FOB2783" s="1"/>
      <c r="FOC2783" s="1"/>
      <c r="FOD2783" s="1"/>
      <c r="FOE2783" s="1"/>
      <c r="FOF2783" s="1"/>
      <c r="FOG2783" s="1"/>
      <c r="FOH2783" s="1"/>
      <c r="FOI2783" s="1"/>
      <c r="FOJ2783" s="1"/>
      <c r="FOK2783" s="1"/>
      <c r="FOL2783" s="1"/>
      <c r="FOM2783" s="1"/>
      <c r="FON2783" s="1"/>
      <c r="FOO2783" s="1"/>
      <c r="FOP2783" s="1"/>
      <c r="FOQ2783" s="1"/>
      <c r="FOR2783" s="1"/>
      <c r="FOS2783" s="1"/>
      <c r="FOT2783" s="1"/>
      <c r="FOU2783" s="1"/>
      <c r="FOV2783" s="1"/>
      <c r="FOW2783" s="1"/>
      <c r="FOX2783" s="1"/>
      <c r="FOY2783" s="1"/>
      <c r="FOZ2783" s="1"/>
      <c r="FPA2783" s="1"/>
      <c r="FPB2783" s="1"/>
      <c r="FPC2783" s="1"/>
      <c r="FPD2783" s="1"/>
      <c r="FPE2783" s="1"/>
      <c r="FPF2783" s="1"/>
      <c r="FPG2783" s="1"/>
      <c r="FPH2783" s="1"/>
      <c r="FPI2783" s="1"/>
      <c r="FPJ2783" s="1"/>
      <c r="FPK2783" s="1"/>
      <c r="FPL2783" s="1"/>
      <c r="FPM2783" s="1"/>
      <c r="FPN2783" s="1"/>
      <c r="FPO2783" s="1"/>
      <c r="FPP2783" s="1"/>
      <c r="FPQ2783" s="1"/>
      <c r="FPR2783" s="1"/>
      <c r="FPS2783" s="1"/>
      <c r="FPT2783" s="1"/>
      <c r="FPU2783" s="1"/>
      <c r="FPV2783" s="1"/>
      <c r="FPW2783" s="1"/>
      <c r="FPX2783" s="1"/>
      <c r="FPY2783" s="1"/>
      <c r="FPZ2783" s="1"/>
      <c r="FQA2783" s="1"/>
      <c r="FQB2783" s="1"/>
      <c r="FQC2783" s="1"/>
      <c r="FQD2783" s="1"/>
      <c r="FQE2783" s="1"/>
      <c r="FQF2783" s="1"/>
      <c r="FQG2783" s="1"/>
      <c r="FQH2783" s="1"/>
      <c r="FQI2783" s="1"/>
      <c r="FQJ2783" s="1"/>
      <c r="FQK2783" s="1"/>
      <c r="FQL2783" s="1"/>
      <c r="FQM2783" s="1"/>
      <c r="FQN2783" s="1"/>
      <c r="FQO2783" s="1"/>
      <c r="FQP2783" s="1"/>
      <c r="FQQ2783" s="1"/>
      <c r="FQR2783" s="1"/>
      <c r="FQS2783" s="1"/>
      <c r="FQT2783" s="1"/>
      <c r="FQU2783" s="1"/>
      <c r="FQV2783" s="1"/>
      <c r="FQW2783" s="1"/>
      <c r="FQX2783" s="1"/>
      <c r="FQY2783" s="1"/>
      <c r="FQZ2783" s="1"/>
      <c r="FRA2783" s="1"/>
      <c r="FRB2783" s="1"/>
      <c r="FRC2783" s="1"/>
      <c r="FRD2783" s="1"/>
      <c r="FRE2783" s="1"/>
      <c r="FRF2783" s="1"/>
      <c r="FRG2783" s="1"/>
      <c r="FRH2783" s="1"/>
      <c r="FRI2783" s="1"/>
      <c r="FRJ2783" s="1"/>
      <c r="FRK2783" s="1"/>
      <c r="FRL2783" s="1"/>
      <c r="FRM2783" s="1"/>
      <c r="FRN2783" s="1"/>
      <c r="FRO2783" s="1"/>
      <c r="FRP2783" s="1"/>
      <c r="FRQ2783" s="1"/>
      <c r="FRR2783" s="1"/>
      <c r="FRS2783" s="1"/>
      <c r="FRT2783" s="1"/>
      <c r="FRU2783" s="1"/>
      <c r="FRV2783" s="1"/>
      <c r="FRW2783" s="1"/>
      <c r="FRX2783" s="1"/>
      <c r="FRY2783" s="1"/>
      <c r="FRZ2783" s="1"/>
      <c r="FSA2783" s="1"/>
      <c r="FSB2783" s="1"/>
      <c r="FSC2783" s="1"/>
      <c r="FSD2783" s="1"/>
      <c r="FSE2783" s="1"/>
      <c r="FSF2783" s="1"/>
      <c r="FSG2783" s="1"/>
      <c r="FSH2783" s="1"/>
      <c r="FSI2783" s="1"/>
      <c r="FSJ2783" s="1"/>
      <c r="FSK2783" s="1"/>
      <c r="FSL2783" s="1"/>
      <c r="FSM2783" s="1"/>
      <c r="FSN2783" s="1"/>
      <c r="FSO2783" s="1"/>
      <c r="FSP2783" s="1"/>
      <c r="FSQ2783" s="1"/>
      <c r="FSR2783" s="1"/>
      <c r="FSS2783" s="1"/>
      <c r="FST2783" s="1"/>
      <c r="FSU2783" s="1"/>
      <c r="FSV2783" s="1"/>
      <c r="FSW2783" s="1"/>
      <c r="FSX2783" s="1"/>
      <c r="FSY2783" s="1"/>
      <c r="FSZ2783" s="1"/>
      <c r="FTA2783" s="1"/>
      <c r="FTB2783" s="1"/>
      <c r="FTC2783" s="1"/>
      <c r="FTD2783" s="1"/>
      <c r="FTE2783" s="1"/>
      <c r="FTF2783" s="1"/>
      <c r="FTG2783" s="1"/>
      <c r="FTH2783" s="1"/>
      <c r="FTI2783" s="1"/>
      <c r="FTJ2783" s="1"/>
      <c r="FTK2783" s="1"/>
      <c r="FTL2783" s="1"/>
      <c r="FTM2783" s="1"/>
      <c r="FTN2783" s="1"/>
      <c r="FTO2783" s="1"/>
      <c r="FTP2783" s="1"/>
      <c r="FTQ2783" s="1"/>
      <c r="FTR2783" s="1"/>
      <c r="FTS2783" s="1"/>
      <c r="FTT2783" s="1"/>
      <c r="FTU2783" s="1"/>
      <c r="FTV2783" s="1"/>
      <c r="FTW2783" s="1"/>
      <c r="FTX2783" s="1"/>
      <c r="FTY2783" s="1"/>
      <c r="FTZ2783" s="1"/>
      <c r="FUA2783" s="1"/>
      <c r="FUB2783" s="1"/>
      <c r="FUC2783" s="1"/>
      <c r="FUD2783" s="1"/>
      <c r="FUE2783" s="1"/>
      <c r="FUF2783" s="1"/>
      <c r="FUG2783" s="1"/>
      <c r="FUH2783" s="1"/>
      <c r="FUI2783" s="1"/>
      <c r="FUJ2783" s="1"/>
      <c r="FUK2783" s="1"/>
      <c r="FUL2783" s="1"/>
      <c r="FUM2783" s="1"/>
      <c r="FUN2783" s="1"/>
      <c r="FUO2783" s="1"/>
      <c r="FUP2783" s="1"/>
      <c r="FUQ2783" s="1"/>
      <c r="FUR2783" s="1"/>
      <c r="FUS2783" s="1"/>
      <c r="FUT2783" s="1"/>
      <c r="FUU2783" s="1"/>
      <c r="FUV2783" s="1"/>
      <c r="FUW2783" s="1"/>
      <c r="FUX2783" s="1"/>
      <c r="FUY2783" s="1"/>
      <c r="FUZ2783" s="1"/>
      <c r="FVA2783" s="1"/>
      <c r="FVB2783" s="1"/>
      <c r="FVC2783" s="1"/>
      <c r="FVD2783" s="1"/>
      <c r="FVE2783" s="1"/>
      <c r="FVF2783" s="1"/>
      <c r="FVG2783" s="1"/>
      <c r="FVH2783" s="1"/>
      <c r="FVI2783" s="1"/>
      <c r="FVJ2783" s="1"/>
      <c r="FVK2783" s="1"/>
      <c r="FVL2783" s="1"/>
      <c r="FVM2783" s="1"/>
      <c r="FVN2783" s="1"/>
      <c r="FVO2783" s="1"/>
      <c r="FVP2783" s="1"/>
      <c r="FVQ2783" s="1"/>
      <c r="FVR2783" s="1"/>
      <c r="FVS2783" s="1"/>
      <c r="FVT2783" s="1"/>
      <c r="FVU2783" s="1"/>
      <c r="FVV2783" s="1"/>
      <c r="FVW2783" s="1"/>
      <c r="FVX2783" s="1"/>
      <c r="FVY2783" s="1"/>
      <c r="FVZ2783" s="1"/>
      <c r="FWA2783" s="1"/>
      <c r="FWB2783" s="1"/>
      <c r="FWC2783" s="1"/>
      <c r="FWD2783" s="1"/>
      <c r="FWE2783" s="1"/>
      <c r="FWF2783" s="1"/>
      <c r="FWG2783" s="1"/>
      <c r="FWH2783" s="1"/>
      <c r="FWI2783" s="1"/>
      <c r="FWJ2783" s="1"/>
      <c r="FWK2783" s="1"/>
      <c r="FWL2783" s="1"/>
      <c r="FWM2783" s="1"/>
      <c r="FWN2783" s="1"/>
      <c r="FWO2783" s="1"/>
      <c r="FWP2783" s="1"/>
      <c r="FWQ2783" s="1"/>
      <c r="FWR2783" s="1"/>
      <c r="FWS2783" s="1"/>
      <c r="FWT2783" s="1"/>
      <c r="FWU2783" s="1"/>
      <c r="FWV2783" s="1"/>
      <c r="FWW2783" s="1"/>
      <c r="FWX2783" s="1"/>
      <c r="FWY2783" s="1"/>
      <c r="FWZ2783" s="1"/>
      <c r="FXA2783" s="1"/>
      <c r="FXB2783" s="1"/>
      <c r="FXC2783" s="1"/>
      <c r="FXD2783" s="1"/>
      <c r="FXE2783" s="1"/>
      <c r="FXF2783" s="1"/>
      <c r="FXG2783" s="1"/>
      <c r="FXH2783" s="1"/>
      <c r="FXI2783" s="1"/>
      <c r="FXJ2783" s="1"/>
      <c r="FXK2783" s="1"/>
      <c r="FXL2783" s="1"/>
      <c r="FXM2783" s="1"/>
      <c r="FXN2783" s="1"/>
      <c r="FXO2783" s="1"/>
      <c r="FXP2783" s="1"/>
      <c r="FXQ2783" s="1"/>
      <c r="FXR2783" s="1"/>
      <c r="FXS2783" s="1"/>
      <c r="FXT2783" s="1"/>
      <c r="FXU2783" s="1"/>
      <c r="FXV2783" s="1"/>
      <c r="FXW2783" s="1"/>
      <c r="FXX2783" s="1"/>
      <c r="FXY2783" s="1"/>
      <c r="FXZ2783" s="1"/>
      <c r="FYA2783" s="1"/>
      <c r="FYB2783" s="1"/>
      <c r="FYC2783" s="1"/>
      <c r="FYD2783" s="1"/>
      <c r="FYE2783" s="1"/>
      <c r="FYF2783" s="1"/>
      <c r="FYG2783" s="1"/>
      <c r="FYH2783" s="1"/>
      <c r="FYI2783" s="1"/>
      <c r="FYJ2783" s="1"/>
      <c r="FYK2783" s="1"/>
      <c r="FYL2783" s="1"/>
      <c r="FYM2783" s="1"/>
      <c r="FYN2783" s="1"/>
      <c r="FYO2783" s="1"/>
      <c r="FYP2783" s="1"/>
      <c r="FYQ2783" s="1"/>
      <c r="FYR2783" s="1"/>
      <c r="FYS2783" s="1"/>
      <c r="FYT2783" s="1"/>
      <c r="FYU2783" s="1"/>
      <c r="FYV2783" s="1"/>
      <c r="FYW2783" s="1"/>
      <c r="FYX2783" s="1"/>
      <c r="FYY2783" s="1"/>
      <c r="FYZ2783" s="1"/>
      <c r="FZA2783" s="1"/>
      <c r="FZB2783" s="1"/>
      <c r="FZC2783" s="1"/>
      <c r="FZD2783" s="1"/>
      <c r="FZE2783" s="1"/>
      <c r="FZF2783" s="1"/>
      <c r="FZG2783" s="1"/>
      <c r="FZH2783" s="1"/>
      <c r="FZI2783" s="1"/>
      <c r="FZJ2783" s="1"/>
      <c r="FZK2783" s="1"/>
      <c r="FZL2783" s="1"/>
      <c r="FZM2783" s="1"/>
      <c r="FZN2783" s="1"/>
      <c r="FZO2783" s="1"/>
      <c r="FZP2783" s="1"/>
      <c r="FZQ2783" s="1"/>
      <c r="FZR2783" s="1"/>
      <c r="FZS2783" s="1"/>
      <c r="FZT2783" s="1"/>
      <c r="FZU2783" s="1"/>
      <c r="FZV2783" s="1"/>
      <c r="FZW2783" s="1"/>
      <c r="FZX2783" s="1"/>
      <c r="FZY2783" s="1"/>
      <c r="FZZ2783" s="1"/>
      <c r="GAA2783" s="1"/>
      <c r="GAB2783" s="1"/>
      <c r="GAC2783" s="1"/>
      <c r="GAD2783" s="1"/>
      <c r="GAE2783" s="1"/>
      <c r="GAF2783" s="1"/>
      <c r="GAG2783" s="1"/>
      <c r="GAH2783" s="1"/>
      <c r="GAI2783" s="1"/>
      <c r="GAJ2783" s="1"/>
      <c r="GAK2783" s="1"/>
      <c r="GAL2783" s="1"/>
      <c r="GAM2783" s="1"/>
      <c r="GAN2783" s="1"/>
      <c r="GAO2783" s="1"/>
      <c r="GAP2783" s="1"/>
      <c r="GAQ2783" s="1"/>
      <c r="GAR2783" s="1"/>
      <c r="GAS2783" s="1"/>
      <c r="GAT2783" s="1"/>
      <c r="GAU2783" s="1"/>
      <c r="GAV2783" s="1"/>
      <c r="GAW2783" s="1"/>
      <c r="GAX2783" s="1"/>
      <c r="GAY2783" s="1"/>
      <c r="GAZ2783" s="1"/>
      <c r="GBA2783" s="1"/>
      <c r="GBB2783" s="1"/>
      <c r="GBC2783" s="1"/>
      <c r="GBD2783" s="1"/>
      <c r="GBE2783" s="1"/>
      <c r="GBF2783" s="1"/>
      <c r="GBG2783" s="1"/>
      <c r="GBH2783" s="1"/>
      <c r="GBI2783" s="1"/>
      <c r="GBJ2783" s="1"/>
      <c r="GBK2783" s="1"/>
      <c r="GBL2783" s="1"/>
      <c r="GBM2783" s="1"/>
      <c r="GBN2783" s="1"/>
      <c r="GBO2783" s="1"/>
      <c r="GBP2783" s="1"/>
      <c r="GBQ2783" s="1"/>
      <c r="GBR2783" s="1"/>
      <c r="GBS2783" s="1"/>
      <c r="GBT2783" s="1"/>
      <c r="GBU2783" s="1"/>
      <c r="GBV2783" s="1"/>
      <c r="GBW2783" s="1"/>
      <c r="GBX2783" s="1"/>
      <c r="GBY2783" s="1"/>
      <c r="GBZ2783" s="1"/>
      <c r="GCA2783" s="1"/>
      <c r="GCB2783" s="1"/>
      <c r="GCC2783" s="1"/>
      <c r="GCD2783" s="1"/>
      <c r="GCE2783" s="1"/>
      <c r="GCF2783" s="1"/>
      <c r="GCG2783" s="1"/>
      <c r="GCH2783" s="1"/>
      <c r="GCI2783" s="1"/>
      <c r="GCJ2783" s="1"/>
      <c r="GCK2783" s="1"/>
      <c r="GCL2783" s="1"/>
      <c r="GCM2783" s="1"/>
      <c r="GCN2783" s="1"/>
      <c r="GCO2783" s="1"/>
      <c r="GCP2783" s="1"/>
      <c r="GCQ2783" s="1"/>
      <c r="GCR2783" s="1"/>
      <c r="GCS2783" s="1"/>
      <c r="GCT2783" s="1"/>
      <c r="GCU2783" s="1"/>
      <c r="GCV2783" s="1"/>
      <c r="GCW2783" s="1"/>
      <c r="GCX2783" s="1"/>
      <c r="GCY2783" s="1"/>
      <c r="GCZ2783" s="1"/>
      <c r="GDA2783" s="1"/>
      <c r="GDB2783" s="1"/>
      <c r="GDC2783" s="1"/>
      <c r="GDD2783" s="1"/>
      <c r="GDE2783" s="1"/>
      <c r="GDF2783" s="1"/>
      <c r="GDG2783" s="1"/>
      <c r="GDH2783" s="1"/>
      <c r="GDI2783" s="1"/>
      <c r="GDJ2783" s="1"/>
      <c r="GDK2783" s="1"/>
      <c r="GDL2783" s="1"/>
      <c r="GDM2783" s="1"/>
      <c r="GDN2783" s="1"/>
      <c r="GDO2783" s="1"/>
      <c r="GDP2783" s="1"/>
      <c r="GDQ2783" s="1"/>
      <c r="GDR2783" s="1"/>
      <c r="GDS2783" s="1"/>
      <c r="GDT2783" s="1"/>
      <c r="GDU2783" s="1"/>
      <c r="GDV2783" s="1"/>
      <c r="GDW2783" s="1"/>
      <c r="GDX2783" s="1"/>
      <c r="GDY2783" s="1"/>
      <c r="GDZ2783" s="1"/>
      <c r="GEA2783" s="1"/>
      <c r="GEB2783" s="1"/>
      <c r="GEC2783" s="1"/>
      <c r="GED2783" s="1"/>
      <c r="GEE2783" s="1"/>
      <c r="GEF2783" s="1"/>
      <c r="GEG2783" s="1"/>
      <c r="GEH2783" s="1"/>
      <c r="GEI2783" s="1"/>
      <c r="GEJ2783" s="1"/>
      <c r="GEK2783" s="1"/>
      <c r="GEL2783" s="1"/>
      <c r="GEM2783" s="1"/>
      <c r="GEN2783" s="1"/>
      <c r="GEO2783" s="1"/>
      <c r="GEP2783" s="1"/>
      <c r="GEQ2783" s="1"/>
      <c r="GER2783" s="1"/>
      <c r="GES2783" s="1"/>
      <c r="GET2783" s="1"/>
      <c r="GEU2783" s="1"/>
      <c r="GEV2783" s="1"/>
      <c r="GEW2783" s="1"/>
      <c r="GEX2783" s="1"/>
      <c r="GEY2783" s="1"/>
      <c r="GEZ2783" s="1"/>
      <c r="GFA2783" s="1"/>
      <c r="GFB2783" s="1"/>
      <c r="GFC2783" s="1"/>
      <c r="GFD2783" s="1"/>
      <c r="GFE2783" s="1"/>
      <c r="GFF2783" s="1"/>
      <c r="GFG2783" s="1"/>
      <c r="GFH2783" s="1"/>
      <c r="GFI2783" s="1"/>
      <c r="GFJ2783" s="1"/>
      <c r="GFK2783" s="1"/>
      <c r="GFL2783" s="1"/>
      <c r="GFM2783" s="1"/>
      <c r="GFN2783" s="1"/>
      <c r="GFO2783" s="1"/>
      <c r="GFP2783" s="1"/>
      <c r="GFQ2783" s="1"/>
      <c r="GFR2783" s="1"/>
      <c r="GFS2783" s="1"/>
      <c r="GFT2783" s="1"/>
      <c r="GFU2783" s="1"/>
      <c r="GFV2783" s="1"/>
      <c r="GFW2783" s="1"/>
      <c r="GFX2783" s="1"/>
      <c r="GFY2783" s="1"/>
      <c r="GFZ2783" s="1"/>
      <c r="GGA2783" s="1"/>
      <c r="GGB2783" s="1"/>
      <c r="GGC2783" s="1"/>
      <c r="GGD2783" s="1"/>
      <c r="GGE2783" s="1"/>
      <c r="GGF2783" s="1"/>
      <c r="GGG2783" s="1"/>
      <c r="GGH2783" s="1"/>
      <c r="GGI2783" s="1"/>
      <c r="GGJ2783" s="1"/>
      <c r="GGK2783" s="1"/>
      <c r="GGL2783" s="1"/>
      <c r="GGM2783" s="1"/>
      <c r="GGN2783" s="1"/>
      <c r="GGO2783" s="1"/>
      <c r="GGP2783" s="1"/>
      <c r="GGQ2783" s="1"/>
      <c r="GGR2783" s="1"/>
      <c r="GGS2783" s="1"/>
      <c r="GGT2783" s="1"/>
      <c r="GGU2783" s="1"/>
      <c r="GGV2783" s="1"/>
      <c r="GGW2783" s="1"/>
      <c r="GGX2783" s="1"/>
      <c r="GGY2783" s="1"/>
      <c r="GGZ2783" s="1"/>
      <c r="GHA2783" s="1"/>
      <c r="GHB2783" s="1"/>
      <c r="GHC2783" s="1"/>
      <c r="GHD2783" s="1"/>
      <c r="GHE2783" s="1"/>
      <c r="GHF2783" s="1"/>
      <c r="GHG2783" s="1"/>
      <c r="GHH2783" s="1"/>
      <c r="GHI2783" s="1"/>
      <c r="GHJ2783" s="1"/>
      <c r="GHK2783" s="1"/>
      <c r="GHL2783" s="1"/>
      <c r="GHM2783" s="1"/>
      <c r="GHN2783" s="1"/>
      <c r="GHO2783" s="1"/>
      <c r="GHP2783" s="1"/>
      <c r="GHQ2783" s="1"/>
      <c r="GHR2783" s="1"/>
      <c r="GHS2783" s="1"/>
      <c r="GHT2783" s="1"/>
      <c r="GHU2783" s="1"/>
      <c r="GHV2783" s="1"/>
      <c r="GHW2783" s="1"/>
      <c r="GHX2783" s="1"/>
      <c r="GHY2783" s="1"/>
      <c r="GHZ2783" s="1"/>
      <c r="GIA2783" s="1"/>
      <c r="GIB2783" s="1"/>
      <c r="GIC2783" s="1"/>
      <c r="GID2783" s="1"/>
      <c r="GIE2783" s="1"/>
      <c r="GIF2783" s="1"/>
      <c r="GIG2783" s="1"/>
      <c r="GIH2783" s="1"/>
      <c r="GII2783" s="1"/>
      <c r="GIJ2783" s="1"/>
      <c r="GIK2783" s="1"/>
      <c r="GIL2783" s="1"/>
      <c r="GIM2783" s="1"/>
      <c r="GIN2783" s="1"/>
      <c r="GIO2783" s="1"/>
      <c r="GIP2783" s="1"/>
      <c r="GIQ2783" s="1"/>
      <c r="GIR2783" s="1"/>
      <c r="GIS2783" s="1"/>
      <c r="GIT2783" s="1"/>
      <c r="GIU2783" s="1"/>
      <c r="GIV2783" s="1"/>
      <c r="GIW2783" s="1"/>
      <c r="GIX2783" s="1"/>
      <c r="GIY2783" s="1"/>
      <c r="GIZ2783" s="1"/>
      <c r="GJA2783" s="1"/>
      <c r="GJB2783" s="1"/>
      <c r="GJC2783" s="1"/>
      <c r="GJD2783" s="1"/>
      <c r="GJE2783" s="1"/>
      <c r="GJF2783" s="1"/>
      <c r="GJG2783" s="1"/>
      <c r="GJH2783" s="1"/>
      <c r="GJI2783" s="1"/>
      <c r="GJJ2783" s="1"/>
      <c r="GJK2783" s="1"/>
      <c r="GJL2783" s="1"/>
      <c r="GJM2783" s="1"/>
      <c r="GJN2783" s="1"/>
      <c r="GJO2783" s="1"/>
      <c r="GJP2783" s="1"/>
      <c r="GJQ2783" s="1"/>
      <c r="GJR2783" s="1"/>
      <c r="GJS2783" s="1"/>
      <c r="GJT2783" s="1"/>
      <c r="GJU2783" s="1"/>
      <c r="GJV2783" s="1"/>
      <c r="GJW2783" s="1"/>
      <c r="GJX2783" s="1"/>
      <c r="GJY2783" s="1"/>
      <c r="GJZ2783" s="1"/>
      <c r="GKA2783" s="1"/>
      <c r="GKB2783" s="1"/>
      <c r="GKC2783" s="1"/>
      <c r="GKD2783" s="1"/>
      <c r="GKE2783" s="1"/>
      <c r="GKF2783" s="1"/>
      <c r="GKG2783" s="1"/>
      <c r="GKH2783" s="1"/>
      <c r="GKI2783" s="1"/>
      <c r="GKJ2783" s="1"/>
      <c r="GKK2783" s="1"/>
      <c r="GKL2783" s="1"/>
      <c r="GKM2783" s="1"/>
      <c r="GKN2783" s="1"/>
      <c r="GKO2783" s="1"/>
      <c r="GKP2783" s="1"/>
      <c r="GKQ2783" s="1"/>
      <c r="GKR2783" s="1"/>
      <c r="GKS2783" s="1"/>
      <c r="GKT2783" s="1"/>
      <c r="GKU2783" s="1"/>
      <c r="GKV2783" s="1"/>
      <c r="GKW2783" s="1"/>
      <c r="GKX2783" s="1"/>
      <c r="GKY2783" s="1"/>
      <c r="GKZ2783" s="1"/>
      <c r="GLA2783" s="1"/>
      <c r="GLB2783" s="1"/>
      <c r="GLC2783" s="1"/>
      <c r="GLD2783" s="1"/>
      <c r="GLE2783" s="1"/>
      <c r="GLF2783" s="1"/>
      <c r="GLG2783" s="1"/>
      <c r="GLH2783" s="1"/>
      <c r="GLI2783" s="1"/>
      <c r="GLJ2783" s="1"/>
      <c r="GLK2783" s="1"/>
      <c r="GLL2783" s="1"/>
      <c r="GLM2783" s="1"/>
      <c r="GLN2783" s="1"/>
      <c r="GLO2783" s="1"/>
      <c r="GLP2783" s="1"/>
      <c r="GLQ2783" s="1"/>
      <c r="GLR2783" s="1"/>
      <c r="GLS2783" s="1"/>
      <c r="GLT2783" s="1"/>
      <c r="GLU2783" s="1"/>
      <c r="GLV2783" s="1"/>
      <c r="GLW2783" s="1"/>
      <c r="GLX2783" s="1"/>
      <c r="GLY2783" s="1"/>
      <c r="GLZ2783" s="1"/>
      <c r="GMA2783" s="1"/>
      <c r="GMB2783" s="1"/>
      <c r="GMC2783" s="1"/>
      <c r="GMD2783" s="1"/>
      <c r="GME2783" s="1"/>
      <c r="GMF2783" s="1"/>
      <c r="GMG2783" s="1"/>
      <c r="GMH2783" s="1"/>
      <c r="GMI2783" s="1"/>
      <c r="GMJ2783" s="1"/>
      <c r="GMK2783" s="1"/>
      <c r="GML2783" s="1"/>
      <c r="GMM2783" s="1"/>
      <c r="GMN2783" s="1"/>
      <c r="GMO2783" s="1"/>
      <c r="GMP2783" s="1"/>
      <c r="GMQ2783" s="1"/>
      <c r="GMR2783" s="1"/>
      <c r="GMS2783" s="1"/>
      <c r="GMT2783" s="1"/>
      <c r="GMU2783" s="1"/>
      <c r="GMV2783" s="1"/>
      <c r="GMW2783" s="1"/>
      <c r="GMX2783" s="1"/>
      <c r="GMY2783" s="1"/>
      <c r="GMZ2783" s="1"/>
      <c r="GNA2783" s="1"/>
      <c r="GNB2783" s="1"/>
      <c r="GNC2783" s="1"/>
      <c r="GND2783" s="1"/>
      <c r="GNE2783" s="1"/>
      <c r="GNF2783" s="1"/>
      <c r="GNG2783" s="1"/>
      <c r="GNH2783" s="1"/>
      <c r="GNI2783" s="1"/>
      <c r="GNJ2783" s="1"/>
      <c r="GNK2783" s="1"/>
      <c r="GNL2783" s="1"/>
      <c r="GNM2783" s="1"/>
      <c r="GNN2783" s="1"/>
      <c r="GNO2783" s="1"/>
      <c r="GNP2783" s="1"/>
      <c r="GNQ2783" s="1"/>
      <c r="GNR2783" s="1"/>
      <c r="GNS2783" s="1"/>
      <c r="GNT2783" s="1"/>
      <c r="GNU2783" s="1"/>
      <c r="GNV2783" s="1"/>
      <c r="GNW2783" s="1"/>
      <c r="GNX2783" s="1"/>
      <c r="GNY2783" s="1"/>
      <c r="GNZ2783" s="1"/>
      <c r="GOA2783" s="1"/>
      <c r="GOB2783" s="1"/>
      <c r="GOC2783" s="1"/>
      <c r="GOD2783" s="1"/>
      <c r="GOE2783" s="1"/>
      <c r="GOF2783" s="1"/>
      <c r="GOG2783" s="1"/>
      <c r="GOH2783" s="1"/>
      <c r="GOI2783" s="1"/>
      <c r="GOJ2783" s="1"/>
      <c r="GOK2783" s="1"/>
      <c r="GOL2783" s="1"/>
      <c r="GOM2783" s="1"/>
      <c r="GON2783" s="1"/>
      <c r="GOO2783" s="1"/>
      <c r="GOP2783" s="1"/>
      <c r="GOQ2783" s="1"/>
      <c r="GOR2783" s="1"/>
      <c r="GOS2783" s="1"/>
      <c r="GOT2783" s="1"/>
      <c r="GOU2783" s="1"/>
      <c r="GOV2783" s="1"/>
      <c r="GOW2783" s="1"/>
      <c r="GOX2783" s="1"/>
      <c r="GOY2783" s="1"/>
      <c r="GOZ2783" s="1"/>
      <c r="GPA2783" s="1"/>
      <c r="GPB2783" s="1"/>
      <c r="GPC2783" s="1"/>
      <c r="GPD2783" s="1"/>
      <c r="GPE2783" s="1"/>
      <c r="GPF2783" s="1"/>
      <c r="GPG2783" s="1"/>
      <c r="GPH2783" s="1"/>
      <c r="GPI2783" s="1"/>
      <c r="GPJ2783" s="1"/>
      <c r="GPK2783" s="1"/>
      <c r="GPL2783" s="1"/>
      <c r="GPM2783" s="1"/>
      <c r="GPN2783" s="1"/>
      <c r="GPO2783" s="1"/>
      <c r="GPP2783" s="1"/>
      <c r="GPQ2783" s="1"/>
      <c r="GPR2783" s="1"/>
      <c r="GPS2783" s="1"/>
      <c r="GPT2783" s="1"/>
      <c r="GPU2783" s="1"/>
      <c r="GPV2783" s="1"/>
      <c r="GPW2783" s="1"/>
      <c r="GPX2783" s="1"/>
      <c r="GPY2783" s="1"/>
      <c r="GPZ2783" s="1"/>
      <c r="GQA2783" s="1"/>
      <c r="GQB2783" s="1"/>
      <c r="GQC2783" s="1"/>
      <c r="GQD2783" s="1"/>
      <c r="GQE2783" s="1"/>
      <c r="GQF2783" s="1"/>
      <c r="GQG2783" s="1"/>
      <c r="GQH2783" s="1"/>
      <c r="GQI2783" s="1"/>
      <c r="GQJ2783" s="1"/>
      <c r="GQK2783" s="1"/>
      <c r="GQL2783" s="1"/>
      <c r="GQM2783" s="1"/>
      <c r="GQN2783" s="1"/>
      <c r="GQO2783" s="1"/>
      <c r="GQP2783" s="1"/>
      <c r="GQQ2783" s="1"/>
      <c r="GQR2783" s="1"/>
      <c r="GQS2783" s="1"/>
      <c r="GQT2783" s="1"/>
      <c r="GQU2783" s="1"/>
      <c r="GQV2783" s="1"/>
      <c r="GQW2783" s="1"/>
      <c r="GQX2783" s="1"/>
      <c r="GQY2783" s="1"/>
      <c r="GQZ2783" s="1"/>
      <c r="GRA2783" s="1"/>
      <c r="GRB2783" s="1"/>
      <c r="GRC2783" s="1"/>
      <c r="GRD2783" s="1"/>
      <c r="GRE2783" s="1"/>
      <c r="GRF2783" s="1"/>
      <c r="GRG2783" s="1"/>
      <c r="GRH2783" s="1"/>
      <c r="GRI2783" s="1"/>
      <c r="GRJ2783" s="1"/>
      <c r="GRK2783" s="1"/>
      <c r="GRL2783" s="1"/>
      <c r="GRM2783" s="1"/>
      <c r="GRN2783" s="1"/>
      <c r="GRO2783" s="1"/>
      <c r="GRP2783" s="1"/>
      <c r="GRQ2783" s="1"/>
      <c r="GRR2783" s="1"/>
      <c r="GRS2783" s="1"/>
      <c r="GRT2783" s="1"/>
      <c r="GRU2783" s="1"/>
      <c r="GRV2783" s="1"/>
      <c r="GRW2783" s="1"/>
      <c r="GRX2783" s="1"/>
      <c r="GRY2783" s="1"/>
      <c r="GRZ2783" s="1"/>
      <c r="GSA2783" s="1"/>
      <c r="GSB2783" s="1"/>
      <c r="GSC2783" s="1"/>
      <c r="GSD2783" s="1"/>
      <c r="GSE2783" s="1"/>
      <c r="GSF2783" s="1"/>
      <c r="GSG2783" s="1"/>
      <c r="GSH2783" s="1"/>
      <c r="GSI2783" s="1"/>
      <c r="GSJ2783" s="1"/>
      <c r="GSK2783" s="1"/>
      <c r="GSL2783" s="1"/>
      <c r="GSM2783" s="1"/>
      <c r="GSN2783" s="1"/>
      <c r="GSO2783" s="1"/>
      <c r="GSP2783" s="1"/>
      <c r="GSQ2783" s="1"/>
      <c r="GSR2783" s="1"/>
      <c r="GSS2783" s="1"/>
      <c r="GST2783" s="1"/>
      <c r="GSU2783" s="1"/>
      <c r="GSV2783" s="1"/>
      <c r="GSW2783" s="1"/>
      <c r="GSX2783" s="1"/>
      <c r="GSY2783" s="1"/>
      <c r="GSZ2783" s="1"/>
      <c r="GTA2783" s="1"/>
      <c r="GTB2783" s="1"/>
      <c r="GTC2783" s="1"/>
      <c r="GTD2783" s="1"/>
      <c r="GTE2783" s="1"/>
      <c r="GTF2783" s="1"/>
      <c r="GTG2783" s="1"/>
      <c r="GTH2783" s="1"/>
      <c r="GTI2783" s="1"/>
      <c r="GTJ2783" s="1"/>
      <c r="GTK2783" s="1"/>
      <c r="GTL2783" s="1"/>
      <c r="GTM2783" s="1"/>
      <c r="GTN2783" s="1"/>
      <c r="GTO2783" s="1"/>
      <c r="GTP2783" s="1"/>
      <c r="GTQ2783" s="1"/>
      <c r="GTR2783" s="1"/>
      <c r="GTS2783" s="1"/>
      <c r="GTT2783" s="1"/>
      <c r="GTU2783" s="1"/>
      <c r="GTV2783" s="1"/>
      <c r="GTW2783" s="1"/>
      <c r="GTX2783" s="1"/>
      <c r="GTY2783" s="1"/>
      <c r="GTZ2783" s="1"/>
      <c r="GUA2783" s="1"/>
      <c r="GUB2783" s="1"/>
      <c r="GUC2783" s="1"/>
      <c r="GUD2783" s="1"/>
      <c r="GUE2783" s="1"/>
      <c r="GUF2783" s="1"/>
      <c r="GUG2783" s="1"/>
      <c r="GUH2783" s="1"/>
      <c r="GUI2783" s="1"/>
      <c r="GUJ2783" s="1"/>
      <c r="GUK2783" s="1"/>
      <c r="GUL2783" s="1"/>
      <c r="GUM2783" s="1"/>
      <c r="GUN2783" s="1"/>
      <c r="GUO2783" s="1"/>
      <c r="GUP2783" s="1"/>
      <c r="GUQ2783" s="1"/>
      <c r="GUR2783" s="1"/>
      <c r="GUS2783" s="1"/>
      <c r="GUT2783" s="1"/>
      <c r="GUU2783" s="1"/>
      <c r="GUV2783" s="1"/>
      <c r="GUW2783" s="1"/>
      <c r="GUX2783" s="1"/>
      <c r="GUY2783" s="1"/>
      <c r="GUZ2783" s="1"/>
      <c r="GVA2783" s="1"/>
      <c r="GVB2783" s="1"/>
      <c r="GVC2783" s="1"/>
      <c r="GVD2783" s="1"/>
      <c r="GVE2783" s="1"/>
      <c r="GVF2783" s="1"/>
      <c r="GVG2783" s="1"/>
      <c r="GVH2783" s="1"/>
      <c r="GVI2783" s="1"/>
      <c r="GVJ2783" s="1"/>
      <c r="GVK2783" s="1"/>
      <c r="GVL2783" s="1"/>
      <c r="GVM2783" s="1"/>
      <c r="GVN2783" s="1"/>
      <c r="GVO2783" s="1"/>
      <c r="GVP2783" s="1"/>
      <c r="GVQ2783" s="1"/>
      <c r="GVR2783" s="1"/>
      <c r="GVS2783" s="1"/>
      <c r="GVT2783" s="1"/>
      <c r="GVU2783" s="1"/>
      <c r="GVV2783" s="1"/>
      <c r="GVW2783" s="1"/>
      <c r="GVX2783" s="1"/>
      <c r="GVY2783" s="1"/>
      <c r="GVZ2783" s="1"/>
      <c r="GWA2783" s="1"/>
      <c r="GWB2783" s="1"/>
      <c r="GWC2783" s="1"/>
      <c r="GWD2783" s="1"/>
      <c r="GWE2783" s="1"/>
      <c r="GWF2783" s="1"/>
      <c r="GWG2783" s="1"/>
      <c r="GWH2783" s="1"/>
      <c r="GWI2783" s="1"/>
      <c r="GWJ2783" s="1"/>
      <c r="GWK2783" s="1"/>
      <c r="GWL2783" s="1"/>
      <c r="GWM2783" s="1"/>
      <c r="GWN2783" s="1"/>
      <c r="GWO2783" s="1"/>
      <c r="GWP2783" s="1"/>
      <c r="GWQ2783" s="1"/>
      <c r="GWR2783" s="1"/>
      <c r="GWS2783" s="1"/>
      <c r="GWT2783" s="1"/>
      <c r="GWU2783" s="1"/>
      <c r="GWV2783" s="1"/>
      <c r="GWW2783" s="1"/>
      <c r="GWX2783" s="1"/>
      <c r="GWY2783" s="1"/>
      <c r="GWZ2783" s="1"/>
      <c r="GXA2783" s="1"/>
      <c r="GXB2783" s="1"/>
      <c r="GXC2783" s="1"/>
      <c r="GXD2783" s="1"/>
      <c r="GXE2783" s="1"/>
      <c r="GXF2783" s="1"/>
      <c r="GXG2783" s="1"/>
      <c r="GXH2783" s="1"/>
      <c r="GXI2783" s="1"/>
      <c r="GXJ2783" s="1"/>
      <c r="GXK2783" s="1"/>
      <c r="GXL2783" s="1"/>
      <c r="GXM2783" s="1"/>
      <c r="GXN2783" s="1"/>
      <c r="GXO2783" s="1"/>
      <c r="GXP2783" s="1"/>
      <c r="GXQ2783" s="1"/>
      <c r="GXR2783" s="1"/>
      <c r="GXS2783" s="1"/>
      <c r="GXT2783" s="1"/>
      <c r="GXU2783" s="1"/>
      <c r="GXV2783" s="1"/>
      <c r="GXW2783" s="1"/>
      <c r="GXX2783" s="1"/>
      <c r="GXY2783" s="1"/>
      <c r="GXZ2783" s="1"/>
      <c r="GYA2783" s="1"/>
      <c r="GYB2783" s="1"/>
      <c r="GYC2783" s="1"/>
      <c r="GYD2783" s="1"/>
      <c r="GYE2783" s="1"/>
      <c r="GYF2783" s="1"/>
      <c r="GYG2783" s="1"/>
      <c r="GYH2783" s="1"/>
      <c r="GYI2783" s="1"/>
      <c r="GYJ2783" s="1"/>
      <c r="GYK2783" s="1"/>
      <c r="GYL2783" s="1"/>
      <c r="GYM2783" s="1"/>
      <c r="GYN2783" s="1"/>
      <c r="GYO2783" s="1"/>
      <c r="GYP2783" s="1"/>
      <c r="GYQ2783" s="1"/>
      <c r="GYR2783" s="1"/>
      <c r="GYS2783" s="1"/>
      <c r="GYT2783" s="1"/>
      <c r="GYU2783" s="1"/>
      <c r="GYV2783" s="1"/>
      <c r="GYW2783" s="1"/>
      <c r="GYX2783" s="1"/>
      <c r="GYY2783" s="1"/>
      <c r="GYZ2783" s="1"/>
      <c r="GZA2783" s="1"/>
      <c r="GZB2783" s="1"/>
      <c r="GZC2783" s="1"/>
      <c r="GZD2783" s="1"/>
      <c r="GZE2783" s="1"/>
      <c r="GZF2783" s="1"/>
      <c r="GZG2783" s="1"/>
      <c r="GZH2783" s="1"/>
      <c r="GZI2783" s="1"/>
      <c r="GZJ2783" s="1"/>
      <c r="GZK2783" s="1"/>
      <c r="GZL2783" s="1"/>
      <c r="GZM2783" s="1"/>
      <c r="GZN2783" s="1"/>
      <c r="GZO2783" s="1"/>
      <c r="GZP2783" s="1"/>
      <c r="GZQ2783" s="1"/>
      <c r="GZR2783" s="1"/>
      <c r="GZS2783" s="1"/>
      <c r="GZT2783" s="1"/>
      <c r="GZU2783" s="1"/>
      <c r="GZV2783" s="1"/>
      <c r="GZW2783" s="1"/>
      <c r="GZX2783" s="1"/>
      <c r="GZY2783" s="1"/>
      <c r="GZZ2783" s="1"/>
      <c r="HAA2783" s="1"/>
      <c r="HAB2783" s="1"/>
      <c r="HAC2783" s="1"/>
      <c r="HAD2783" s="1"/>
      <c r="HAE2783" s="1"/>
      <c r="HAF2783" s="1"/>
      <c r="HAG2783" s="1"/>
      <c r="HAH2783" s="1"/>
      <c r="HAI2783" s="1"/>
      <c r="HAJ2783" s="1"/>
      <c r="HAK2783" s="1"/>
      <c r="HAL2783" s="1"/>
      <c r="HAM2783" s="1"/>
      <c r="HAN2783" s="1"/>
      <c r="HAO2783" s="1"/>
      <c r="HAP2783" s="1"/>
      <c r="HAQ2783" s="1"/>
      <c r="HAR2783" s="1"/>
      <c r="HAS2783" s="1"/>
      <c r="HAT2783" s="1"/>
      <c r="HAU2783" s="1"/>
      <c r="HAV2783" s="1"/>
      <c r="HAW2783" s="1"/>
      <c r="HAX2783" s="1"/>
      <c r="HAY2783" s="1"/>
      <c r="HAZ2783" s="1"/>
      <c r="HBA2783" s="1"/>
      <c r="HBB2783" s="1"/>
      <c r="HBC2783" s="1"/>
      <c r="HBD2783" s="1"/>
      <c r="HBE2783" s="1"/>
      <c r="HBF2783" s="1"/>
      <c r="HBG2783" s="1"/>
      <c r="HBH2783" s="1"/>
      <c r="HBI2783" s="1"/>
      <c r="HBJ2783" s="1"/>
      <c r="HBK2783" s="1"/>
      <c r="HBL2783" s="1"/>
      <c r="HBM2783" s="1"/>
      <c r="HBN2783" s="1"/>
      <c r="HBO2783" s="1"/>
      <c r="HBP2783" s="1"/>
      <c r="HBQ2783" s="1"/>
      <c r="HBR2783" s="1"/>
      <c r="HBS2783" s="1"/>
      <c r="HBT2783" s="1"/>
      <c r="HBU2783" s="1"/>
      <c r="HBV2783" s="1"/>
      <c r="HBW2783" s="1"/>
      <c r="HBX2783" s="1"/>
      <c r="HBY2783" s="1"/>
      <c r="HBZ2783" s="1"/>
      <c r="HCA2783" s="1"/>
      <c r="HCB2783" s="1"/>
      <c r="HCC2783" s="1"/>
      <c r="HCD2783" s="1"/>
      <c r="HCE2783" s="1"/>
      <c r="HCF2783" s="1"/>
      <c r="HCG2783" s="1"/>
      <c r="HCH2783" s="1"/>
      <c r="HCI2783" s="1"/>
      <c r="HCJ2783" s="1"/>
      <c r="HCK2783" s="1"/>
      <c r="HCL2783" s="1"/>
      <c r="HCM2783" s="1"/>
      <c r="HCN2783" s="1"/>
      <c r="HCO2783" s="1"/>
      <c r="HCP2783" s="1"/>
      <c r="HCQ2783" s="1"/>
      <c r="HCR2783" s="1"/>
      <c r="HCS2783" s="1"/>
      <c r="HCT2783" s="1"/>
      <c r="HCU2783" s="1"/>
      <c r="HCV2783" s="1"/>
      <c r="HCW2783" s="1"/>
      <c r="HCX2783" s="1"/>
      <c r="HCY2783" s="1"/>
      <c r="HCZ2783" s="1"/>
      <c r="HDA2783" s="1"/>
      <c r="HDB2783" s="1"/>
      <c r="HDC2783" s="1"/>
      <c r="HDD2783" s="1"/>
      <c r="HDE2783" s="1"/>
      <c r="HDF2783" s="1"/>
      <c r="HDG2783" s="1"/>
      <c r="HDH2783" s="1"/>
      <c r="HDI2783" s="1"/>
      <c r="HDJ2783" s="1"/>
      <c r="HDK2783" s="1"/>
      <c r="HDL2783" s="1"/>
      <c r="HDM2783" s="1"/>
      <c r="HDN2783" s="1"/>
      <c r="HDO2783" s="1"/>
      <c r="HDP2783" s="1"/>
      <c r="HDQ2783" s="1"/>
      <c r="HDR2783" s="1"/>
      <c r="HDS2783" s="1"/>
      <c r="HDT2783" s="1"/>
      <c r="HDU2783" s="1"/>
      <c r="HDV2783" s="1"/>
      <c r="HDW2783" s="1"/>
      <c r="HDX2783" s="1"/>
      <c r="HDY2783" s="1"/>
      <c r="HDZ2783" s="1"/>
      <c r="HEA2783" s="1"/>
      <c r="HEB2783" s="1"/>
      <c r="HEC2783" s="1"/>
      <c r="HED2783" s="1"/>
      <c r="HEE2783" s="1"/>
      <c r="HEF2783" s="1"/>
      <c r="HEG2783" s="1"/>
      <c r="HEH2783" s="1"/>
      <c r="HEI2783" s="1"/>
      <c r="HEJ2783" s="1"/>
      <c r="HEK2783" s="1"/>
      <c r="HEL2783" s="1"/>
      <c r="HEM2783" s="1"/>
      <c r="HEN2783" s="1"/>
      <c r="HEO2783" s="1"/>
      <c r="HEP2783" s="1"/>
      <c r="HEQ2783" s="1"/>
      <c r="HER2783" s="1"/>
      <c r="HES2783" s="1"/>
      <c r="HET2783" s="1"/>
      <c r="HEU2783" s="1"/>
      <c r="HEV2783" s="1"/>
      <c r="HEW2783" s="1"/>
      <c r="HEX2783" s="1"/>
      <c r="HEY2783" s="1"/>
      <c r="HEZ2783" s="1"/>
      <c r="HFA2783" s="1"/>
      <c r="HFB2783" s="1"/>
      <c r="HFC2783" s="1"/>
      <c r="HFD2783" s="1"/>
      <c r="HFE2783" s="1"/>
      <c r="HFF2783" s="1"/>
      <c r="HFG2783" s="1"/>
      <c r="HFH2783" s="1"/>
      <c r="HFI2783" s="1"/>
      <c r="HFJ2783" s="1"/>
      <c r="HFK2783" s="1"/>
      <c r="HFL2783" s="1"/>
      <c r="HFM2783" s="1"/>
      <c r="HFN2783" s="1"/>
      <c r="HFO2783" s="1"/>
      <c r="HFP2783" s="1"/>
      <c r="HFQ2783" s="1"/>
      <c r="HFR2783" s="1"/>
      <c r="HFS2783" s="1"/>
      <c r="HFT2783" s="1"/>
      <c r="HFU2783" s="1"/>
      <c r="HFV2783" s="1"/>
      <c r="HFW2783" s="1"/>
      <c r="HFX2783" s="1"/>
      <c r="HFY2783" s="1"/>
      <c r="HFZ2783" s="1"/>
      <c r="HGA2783" s="1"/>
      <c r="HGB2783" s="1"/>
      <c r="HGC2783" s="1"/>
      <c r="HGD2783" s="1"/>
      <c r="HGE2783" s="1"/>
      <c r="HGF2783" s="1"/>
      <c r="HGG2783" s="1"/>
      <c r="HGH2783" s="1"/>
      <c r="HGI2783" s="1"/>
      <c r="HGJ2783" s="1"/>
      <c r="HGK2783" s="1"/>
      <c r="HGL2783" s="1"/>
      <c r="HGM2783" s="1"/>
      <c r="HGN2783" s="1"/>
      <c r="HGO2783" s="1"/>
      <c r="HGP2783" s="1"/>
      <c r="HGQ2783" s="1"/>
      <c r="HGR2783" s="1"/>
      <c r="HGS2783" s="1"/>
      <c r="HGT2783" s="1"/>
      <c r="HGU2783" s="1"/>
      <c r="HGV2783" s="1"/>
      <c r="HGW2783" s="1"/>
      <c r="HGX2783" s="1"/>
      <c r="HGY2783" s="1"/>
      <c r="HGZ2783" s="1"/>
      <c r="HHA2783" s="1"/>
      <c r="HHB2783" s="1"/>
      <c r="HHC2783" s="1"/>
      <c r="HHD2783" s="1"/>
      <c r="HHE2783" s="1"/>
      <c r="HHF2783" s="1"/>
      <c r="HHG2783" s="1"/>
      <c r="HHH2783" s="1"/>
      <c r="HHI2783" s="1"/>
      <c r="HHJ2783" s="1"/>
      <c r="HHK2783" s="1"/>
      <c r="HHL2783" s="1"/>
      <c r="HHM2783" s="1"/>
      <c r="HHN2783" s="1"/>
      <c r="HHO2783" s="1"/>
      <c r="HHP2783" s="1"/>
      <c r="HHQ2783" s="1"/>
      <c r="HHR2783" s="1"/>
      <c r="HHS2783" s="1"/>
      <c r="HHT2783" s="1"/>
      <c r="HHU2783" s="1"/>
      <c r="HHV2783" s="1"/>
      <c r="HHW2783" s="1"/>
      <c r="HHX2783" s="1"/>
      <c r="HHY2783" s="1"/>
      <c r="HHZ2783" s="1"/>
      <c r="HIA2783" s="1"/>
      <c r="HIB2783" s="1"/>
      <c r="HIC2783" s="1"/>
      <c r="HID2783" s="1"/>
      <c r="HIE2783" s="1"/>
      <c r="HIF2783" s="1"/>
      <c r="HIG2783" s="1"/>
      <c r="HIH2783" s="1"/>
      <c r="HII2783" s="1"/>
      <c r="HIJ2783" s="1"/>
      <c r="HIK2783" s="1"/>
      <c r="HIL2783" s="1"/>
      <c r="HIM2783" s="1"/>
      <c r="HIN2783" s="1"/>
      <c r="HIO2783" s="1"/>
      <c r="HIP2783" s="1"/>
      <c r="HIQ2783" s="1"/>
      <c r="HIR2783" s="1"/>
      <c r="HIS2783" s="1"/>
      <c r="HIT2783" s="1"/>
      <c r="HIU2783" s="1"/>
      <c r="HIV2783" s="1"/>
      <c r="HIW2783" s="1"/>
      <c r="HIX2783" s="1"/>
      <c r="HIY2783" s="1"/>
      <c r="HIZ2783" s="1"/>
      <c r="HJA2783" s="1"/>
      <c r="HJB2783" s="1"/>
      <c r="HJC2783" s="1"/>
      <c r="HJD2783" s="1"/>
      <c r="HJE2783" s="1"/>
      <c r="HJF2783" s="1"/>
      <c r="HJG2783" s="1"/>
      <c r="HJH2783" s="1"/>
      <c r="HJI2783" s="1"/>
      <c r="HJJ2783" s="1"/>
      <c r="HJK2783" s="1"/>
      <c r="HJL2783" s="1"/>
      <c r="HJM2783" s="1"/>
      <c r="HJN2783" s="1"/>
      <c r="HJO2783" s="1"/>
      <c r="HJP2783" s="1"/>
      <c r="HJQ2783" s="1"/>
      <c r="HJR2783" s="1"/>
      <c r="HJS2783" s="1"/>
      <c r="HJT2783" s="1"/>
      <c r="HJU2783" s="1"/>
      <c r="HJV2783" s="1"/>
      <c r="HJW2783" s="1"/>
      <c r="HJX2783" s="1"/>
      <c r="HJY2783" s="1"/>
      <c r="HJZ2783" s="1"/>
      <c r="HKA2783" s="1"/>
      <c r="HKB2783" s="1"/>
      <c r="HKC2783" s="1"/>
      <c r="HKD2783" s="1"/>
      <c r="HKE2783" s="1"/>
      <c r="HKF2783" s="1"/>
      <c r="HKG2783" s="1"/>
      <c r="HKH2783" s="1"/>
      <c r="HKI2783" s="1"/>
      <c r="HKJ2783" s="1"/>
      <c r="HKK2783" s="1"/>
      <c r="HKL2783" s="1"/>
      <c r="HKM2783" s="1"/>
      <c r="HKN2783" s="1"/>
      <c r="HKO2783" s="1"/>
      <c r="HKP2783" s="1"/>
      <c r="HKQ2783" s="1"/>
      <c r="HKR2783" s="1"/>
      <c r="HKS2783" s="1"/>
      <c r="HKT2783" s="1"/>
      <c r="HKU2783" s="1"/>
      <c r="HKV2783" s="1"/>
      <c r="HKW2783" s="1"/>
      <c r="HKX2783" s="1"/>
      <c r="HKY2783" s="1"/>
      <c r="HKZ2783" s="1"/>
      <c r="HLA2783" s="1"/>
      <c r="HLB2783" s="1"/>
      <c r="HLC2783" s="1"/>
      <c r="HLD2783" s="1"/>
      <c r="HLE2783" s="1"/>
      <c r="HLF2783" s="1"/>
      <c r="HLG2783" s="1"/>
      <c r="HLH2783" s="1"/>
      <c r="HLI2783" s="1"/>
      <c r="HLJ2783" s="1"/>
      <c r="HLK2783" s="1"/>
      <c r="HLL2783" s="1"/>
      <c r="HLM2783" s="1"/>
      <c r="HLN2783" s="1"/>
      <c r="HLO2783" s="1"/>
      <c r="HLP2783" s="1"/>
      <c r="HLQ2783" s="1"/>
      <c r="HLR2783" s="1"/>
      <c r="HLS2783" s="1"/>
      <c r="HLT2783" s="1"/>
      <c r="HLU2783" s="1"/>
      <c r="HLV2783" s="1"/>
      <c r="HLW2783" s="1"/>
      <c r="HLX2783" s="1"/>
      <c r="HLY2783" s="1"/>
      <c r="HLZ2783" s="1"/>
      <c r="HMA2783" s="1"/>
      <c r="HMB2783" s="1"/>
      <c r="HMC2783" s="1"/>
      <c r="HMD2783" s="1"/>
      <c r="HME2783" s="1"/>
      <c r="HMF2783" s="1"/>
      <c r="HMG2783" s="1"/>
      <c r="HMH2783" s="1"/>
      <c r="HMI2783" s="1"/>
      <c r="HMJ2783" s="1"/>
      <c r="HMK2783" s="1"/>
      <c r="HML2783" s="1"/>
      <c r="HMM2783" s="1"/>
      <c r="HMN2783" s="1"/>
      <c r="HMO2783" s="1"/>
      <c r="HMP2783" s="1"/>
      <c r="HMQ2783" s="1"/>
      <c r="HMR2783" s="1"/>
      <c r="HMS2783" s="1"/>
      <c r="HMT2783" s="1"/>
      <c r="HMU2783" s="1"/>
      <c r="HMV2783" s="1"/>
      <c r="HMW2783" s="1"/>
      <c r="HMX2783" s="1"/>
      <c r="HMY2783" s="1"/>
      <c r="HMZ2783" s="1"/>
      <c r="HNA2783" s="1"/>
      <c r="HNB2783" s="1"/>
      <c r="HNC2783" s="1"/>
      <c r="HND2783" s="1"/>
      <c r="HNE2783" s="1"/>
      <c r="HNF2783" s="1"/>
      <c r="HNG2783" s="1"/>
      <c r="HNH2783" s="1"/>
      <c r="HNI2783" s="1"/>
      <c r="HNJ2783" s="1"/>
      <c r="HNK2783" s="1"/>
      <c r="HNL2783" s="1"/>
      <c r="HNM2783" s="1"/>
      <c r="HNN2783" s="1"/>
      <c r="HNO2783" s="1"/>
      <c r="HNP2783" s="1"/>
      <c r="HNQ2783" s="1"/>
      <c r="HNR2783" s="1"/>
      <c r="HNS2783" s="1"/>
      <c r="HNT2783" s="1"/>
      <c r="HNU2783" s="1"/>
      <c r="HNV2783" s="1"/>
      <c r="HNW2783" s="1"/>
      <c r="HNX2783" s="1"/>
      <c r="HNY2783" s="1"/>
      <c r="HNZ2783" s="1"/>
      <c r="HOA2783" s="1"/>
      <c r="HOB2783" s="1"/>
      <c r="HOC2783" s="1"/>
      <c r="HOD2783" s="1"/>
      <c r="HOE2783" s="1"/>
      <c r="HOF2783" s="1"/>
      <c r="HOG2783" s="1"/>
      <c r="HOH2783" s="1"/>
      <c r="HOI2783" s="1"/>
      <c r="HOJ2783" s="1"/>
      <c r="HOK2783" s="1"/>
      <c r="HOL2783" s="1"/>
      <c r="HOM2783" s="1"/>
      <c r="HON2783" s="1"/>
      <c r="HOO2783" s="1"/>
      <c r="HOP2783" s="1"/>
      <c r="HOQ2783" s="1"/>
      <c r="HOR2783" s="1"/>
      <c r="HOS2783" s="1"/>
      <c r="HOT2783" s="1"/>
      <c r="HOU2783" s="1"/>
      <c r="HOV2783" s="1"/>
      <c r="HOW2783" s="1"/>
      <c r="HOX2783" s="1"/>
      <c r="HOY2783" s="1"/>
      <c r="HOZ2783" s="1"/>
      <c r="HPA2783" s="1"/>
      <c r="HPB2783" s="1"/>
      <c r="HPC2783" s="1"/>
      <c r="HPD2783" s="1"/>
      <c r="HPE2783" s="1"/>
      <c r="HPF2783" s="1"/>
      <c r="HPG2783" s="1"/>
      <c r="HPH2783" s="1"/>
      <c r="HPI2783" s="1"/>
      <c r="HPJ2783" s="1"/>
      <c r="HPK2783" s="1"/>
      <c r="HPL2783" s="1"/>
      <c r="HPM2783" s="1"/>
      <c r="HPN2783" s="1"/>
      <c r="HPO2783" s="1"/>
      <c r="HPP2783" s="1"/>
      <c r="HPQ2783" s="1"/>
      <c r="HPR2783" s="1"/>
      <c r="HPS2783" s="1"/>
      <c r="HPT2783" s="1"/>
      <c r="HPU2783" s="1"/>
      <c r="HPV2783" s="1"/>
      <c r="HPW2783" s="1"/>
      <c r="HPX2783" s="1"/>
      <c r="HPY2783" s="1"/>
      <c r="HPZ2783" s="1"/>
      <c r="HQA2783" s="1"/>
      <c r="HQB2783" s="1"/>
      <c r="HQC2783" s="1"/>
      <c r="HQD2783" s="1"/>
      <c r="HQE2783" s="1"/>
      <c r="HQF2783" s="1"/>
      <c r="HQG2783" s="1"/>
      <c r="HQH2783" s="1"/>
      <c r="HQI2783" s="1"/>
      <c r="HQJ2783" s="1"/>
      <c r="HQK2783" s="1"/>
      <c r="HQL2783" s="1"/>
      <c r="HQM2783" s="1"/>
      <c r="HQN2783" s="1"/>
      <c r="HQO2783" s="1"/>
      <c r="HQP2783" s="1"/>
      <c r="HQQ2783" s="1"/>
      <c r="HQR2783" s="1"/>
      <c r="HQS2783" s="1"/>
      <c r="HQT2783" s="1"/>
      <c r="HQU2783" s="1"/>
      <c r="HQV2783" s="1"/>
      <c r="HQW2783" s="1"/>
      <c r="HQX2783" s="1"/>
      <c r="HQY2783" s="1"/>
      <c r="HQZ2783" s="1"/>
      <c r="HRA2783" s="1"/>
      <c r="HRB2783" s="1"/>
      <c r="HRC2783" s="1"/>
      <c r="HRD2783" s="1"/>
      <c r="HRE2783" s="1"/>
      <c r="HRF2783" s="1"/>
      <c r="HRG2783" s="1"/>
      <c r="HRH2783" s="1"/>
      <c r="HRI2783" s="1"/>
      <c r="HRJ2783" s="1"/>
      <c r="HRK2783" s="1"/>
      <c r="HRL2783" s="1"/>
      <c r="HRM2783" s="1"/>
      <c r="HRN2783" s="1"/>
      <c r="HRO2783" s="1"/>
      <c r="HRP2783" s="1"/>
      <c r="HRQ2783" s="1"/>
      <c r="HRR2783" s="1"/>
      <c r="HRS2783" s="1"/>
      <c r="HRT2783" s="1"/>
      <c r="HRU2783" s="1"/>
      <c r="HRV2783" s="1"/>
      <c r="HRW2783" s="1"/>
      <c r="HRX2783" s="1"/>
      <c r="HRY2783" s="1"/>
      <c r="HRZ2783" s="1"/>
      <c r="HSA2783" s="1"/>
      <c r="HSB2783" s="1"/>
      <c r="HSC2783" s="1"/>
      <c r="HSD2783" s="1"/>
      <c r="HSE2783" s="1"/>
      <c r="HSF2783" s="1"/>
      <c r="HSG2783" s="1"/>
      <c r="HSH2783" s="1"/>
      <c r="HSI2783" s="1"/>
      <c r="HSJ2783" s="1"/>
      <c r="HSK2783" s="1"/>
      <c r="HSL2783" s="1"/>
      <c r="HSM2783" s="1"/>
      <c r="HSN2783" s="1"/>
      <c r="HSO2783" s="1"/>
      <c r="HSP2783" s="1"/>
      <c r="HSQ2783" s="1"/>
      <c r="HSR2783" s="1"/>
      <c r="HSS2783" s="1"/>
      <c r="HST2783" s="1"/>
      <c r="HSU2783" s="1"/>
      <c r="HSV2783" s="1"/>
      <c r="HSW2783" s="1"/>
      <c r="HSX2783" s="1"/>
      <c r="HSY2783" s="1"/>
      <c r="HSZ2783" s="1"/>
      <c r="HTA2783" s="1"/>
      <c r="HTB2783" s="1"/>
      <c r="HTC2783" s="1"/>
      <c r="HTD2783" s="1"/>
      <c r="HTE2783" s="1"/>
      <c r="HTF2783" s="1"/>
      <c r="HTG2783" s="1"/>
      <c r="HTH2783" s="1"/>
      <c r="HTI2783" s="1"/>
      <c r="HTJ2783" s="1"/>
      <c r="HTK2783" s="1"/>
      <c r="HTL2783" s="1"/>
      <c r="HTM2783" s="1"/>
      <c r="HTN2783" s="1"/>
      <c r="HTO2783" s="1"/>
      <c r="HTP2783" s="1"/>
      <c r="HTQ2783" s="1"/>
      <c r="HTR2783" s="1"/>
      <c r="HTS2783" s="1"/>
      <c r="HTT2783" s="1"/>
      <c r="HTU2783" s="1"/>
      <c r="HTV2783" s="1"/>
      <c r="HTW2783" s="1"/>
      <c r="HTX2783" s="1"/>
      <c r="HTY2783" s="1"/>
      <c r="HTZ2783" s="1"/>
      <c r="HUA2783" s="1"/>
      <c r="HUB2783" s="1"/>
      <c r="HUC2783" s="1"/>
      <c r="HUD2783" s="1"/>
      <c r="HUE2783" s="1"/>
      <c r="HUF2783" s="1"/>
      <c r="HUG2783" s="1"/>
      <c r="HUH2783" s="1"/>
      <c r="HUI2783" s="1"/>
      <c r="HUJ2783" s="1"/>
      <c r="HUK2783" s="1"/>
      <c r="HUL2783" s="1"/>
      <c r="HUM2783" s="1"/>
      <c r="HUN2783" s="1"/>
      <c r="HUO2783" s="1"/>
      <c r="HUP2783" s="1"/>
      <c r="HUQ2783" s="1"/>
      <c r="HUR2783" s="1"/>
      <c r="HUS2783" s="1"/>
      <c r="HUT2783" s="1"/>
      <c r="HUU2783" s="1"/>
      <c r="HUV2783" s="1"/>
      <c r="HUW2783" s="1"/>
      <c r="HUX2783" s="1"/>
      <c r="HUY2783" s="1"/>
      <c r="HUZ2783" s="1"/>
      <c r="HVA2783" s="1"/>
      <c r="HVB2783" s="1"/>
      <c r="HVC2783" s="1"/>
      <c r="HVD2783" s="1"/>
      <c r="HVE2783" s="1"/>
      <c r="HVF2783" s="1"/>
      <c r="HVG2783" s="1"/>
      <c r="HVH2783" s="1"/>
      <c r="HVI2783" s="1"/>
      <c r="HVJ2783" s="1"/>
      <c r="HVK2783" s="1"/>
      <c r="HVL2783" s="1"/>
      <c r="HVM2783" s="1"/>
      <c r="HVN2783" s="1"/>
      <c r="HVO2783" s="1"/>
      <c r="HVP2783" s="1"/>
      <c r="HVQ2783" s="1"/>
      <c r="HVR2783" s="1"/>
      <c r="HVS2783" s="1"/>
      <c r="HVT2783" s="1"/>
      <c r="HVU2783" s="1"/>
      <c r="HVV2783" s="1"/>
      <c r="HVW2783" s="1"/>
      <c r="HVX2783" s="1"/>
      <c r="HVY2783" s="1"/>
      <c r="HVZ2783" s="1"/>
      <c r="HWA2783" s="1"/>
      <c r="HWB2783" s="1"/>
      <c r="HWC2783" s="1"/>
      <c r="HWD2783" s="1"/>
      <c r="HWE2783" s="1"/>
      <c r="HWF2783" s="1"/>
      <c r="HWG2783" s="1"/>
      <c r="HWH2783" s="1"/>
      <c r="HWI2783" s="1"/>
      <c r="HWJ2783" s="1"/>
      <c r="HWK2783" s="1"/>
      <c r="HWL2783" s="1"/>
      <c r="HWM2783" s="1"/>
      <c r="HWN2783" s="1"/>
      <c r="HWO2783" s="1"/>
      <c r="HWP2783" s="1"/>
      <c r="HWQ2783" s="1"/>
      <c r="HWR2783" s="1"/>
      <c r="HWS2783" s="1"/>
      <c r="HWT2783" s="1"/>
      <c r="HWU2783" s="1"/>
      <c r="HWV2783" s="1"/>
      <c r="HWW2783" s="1"/>
      <c r="HWX2783" s="1"/>
      <c r="HWY2783" s="1"/>
      <c r="HWZ2783" s="1"/>
      <c r="HXA2783" s="1"/>
      <c r="HXB2783" s="1"/>
      <c r="HXC2783" s="1"/>
      <c r="HXD2783" s="1"/>
      <c r="HXE2783" s="1"/>
      <c r="HXF2783" s="1"/>
      <c r="HXG2783" s="1"/>
      <c r="HXH2783" s="1"/>
      <c r="HXI2783" s="1"/>
      <c r="HXJ2783" s="1"/>
      <c r="HXK2783" s="1"/>
      <c r="HXL2783" s="1"/>
      <c r="HXM2783" s="1"/>
      <c r="HXN2783" s="1"/>
      <c r="HXO2783" s="1"/>
      <c r="HXP2783" s="1"/>
      <c r="HXQ2783" s="1"/>
      <c r="HXR2783" s="1"/>
      <c r="HXS2783" s="1"/>
      <c r="HXT2783" s="1"/>
      <c r="HXU2783" s="1"/>
      <c r="HXV2783" s="1"/>
      <c r="HXW2783" s="1"/>
      <c r="HXX2783" s="1"/>
      <c r="HXY2783" s="1"/>
      <c r="HXZ2783" s="1"/>
      <c r="HYA2783" s="1"/>
      <c r="HYB2783" s="1"/>
      <c r="HYC2783" s="1"/>
      <c r="HYD2783" s="1"/>
      <c r="HYE2783" s="1"/>
      <c r="HYF2783" s="1"/>
      <c r="HYG2783" s="1"/>
      <c r="HYH2783" s="1"/>
      <c r="HYI2783" s="1"/>
      <c r="HYJ2783" s="1"/>
      <c r="HYK2783" s="1"/>
      <c r="HYL2783" s="1"/>
      <c r="HYM2783" s="1"/>
      <c r="HYN2783" s="1"/>
      <c r="HYO2783" s="1"/>
      <c r="HYP2783" s="1"/>
      <c r="HYQ2783" s="1"/>
      <c r="HYR2783" s="1"/>
      <c r="HYS2783" s="1"/>
      <c r="HYT2783" s="1"/>
      <c r="HYU2783" s="1"/>
      <c r="HYV2783" s="1"/>
      <c r="HYW2783" s="1"/>
      <c r="HYX2783" s="1"/>
      <c r="HYY2783" s="1"/>
      <c r="HYZ2783" s="1"/>
      <c r="HZA2783" s="1"/>
      <c r="HZB2783" s="1"/>
      <c r="HZC2783" s="1"/>
      <c r="HZD2783" s="1"/>
      <c r="HZE2783" s="1"/>
      <c r="HZF2783" s="1"/>
      <c r="HZG2783" s="1"/>
      <c r="HZH2783" s="1"/>
      <c r="HZI2783" s="1"/>
      <c r="HZJ2783" s="1"/>
      <c r="HZK2783" s="1"/>
      <c r="HZL2783" s="1"/>
      <c r="HZM2783" s="1"/>
      <c r="HZN2783" s="1"/>
      <c r="HZO2783" s="1"/>
      <c r="HZP2783" s="1"/>
      <c r="HZQ2783" s="1"/>
      <c r="HZR2783" s="1"/>
      <c r="HZS2783" s="1"/>
      <c r="HZT2783" s="1"/>
      <c r="HZU2783" s="1"/>
      <c r="HZV2783" s="1"/>
      <c r="HZW2783" s="1"/>
      <c r="HZX2783" s="1"/>
      <c r="HZY2783" s="1"/>
      <c r="HZZ2783" s="1"/>
      <c r="IAA2783" s="1"/>
      <c r="IAB2783" s="1"/>
      <c r="IAC2783" s="1"/>
      <c r="IAD2783" s="1"/>
      <c r="IAE2783" s="1"/>
      <c r="IAF2783" s="1"/>
      <c r="IAG2783" s="1"/>
      <c r="IAH2783" s="1"/>
      <c r="IAI2783" s="1"/>
      <c r="IAJ2783" s="1"/>
      <c r="IAK2783" s="1"/>
      <c r="IAL2783" s="1"/>
      <c r="IAM2783" s="1"/>
      <c r="IAN2783" s="1"/>
      <c r="IAO2783" s="1"/>
      <c r="IAP2783" s="1"/>
      <c r="IAQ2783" s="1"/>
      <c r="IAR2783" s="1"/>
      <c r="IAS2783" s="1"/>
      <c r="IAT2783" s="1"/>
      <c r="IAU2783" s="1"/>
      <c r="IAV2783" s="1"/>
      <c r="IAW2783" s="1"/>
      <c r="IAX2783" s="1"/>
      <c r="IAY2783" s="1"/>
      <c r="IAZ2783" s="1"/>
      <c r="IBA2783" s="1"/>
      <c r="IBB2783" s="1"/>
      <c r="IBC2783" s="1"/>
      <c r="IBD2783" s="1"/>
      <c r="IBE2783" s="1"/>
      <c r="IBF2783" s="1"/>
      <c r="IBG2783" s="1"/>
      <c r="IBH2783" s="1"/>
      <c r="IBI2783" s="1"/>
      <c r="IBJ2783" s="1"/>
      <c r="IBK2783" s="1"/>
      <c r="IBL2783" s="1"/>
      <c r="IBM2783" s="1"/>
      <c r="IBN2783" s="1"/>
      <c r="IBO2783" s="1"/>
      <c r="IBP2783" s="1"/>
      <c r="IBQ2783" s="1"/>
      <c r="IBR2783" s="1"/>
      <c r="IBS2783" s="1"/>
      <c r="IBT2783" s="1"/>
      <c r="IBU2783" s="1"/>
      <c r="IBV2783" s="1"/>
      <c r="IBW2783" s="1"/>
      <c r="IBX2783" s="1"/>
      <c r="IBY2783" s="1"/>
      <c r="IBZ2783" s="1"/>
      <c r="ICA2783" s="1"/>
      <c r="ICB2783" s="1"/>
      <c r="ICC2783" s="1"/>
      <c r="ICD2783" s="1"/>
      <c r="ICE2783" s="1"/>
      <c r="ICF2783" s="1"/>
      <c r="ICG2783" s="1"/>
      <c r="ICH2783" s="1"/>
      <c r="ICI2783" s="1"/>
      <c r="ICJ2783" s="1"/>
      <c r="ICK2783" s="1"/>
      <c r="ICL2783" s="1"/>
      <c r="ICM2783" s="1"/>
      <c r="ICN2783" s="1"/>
      <c r="ICO2783" s="1"/>
      <c r="ICP2783" s="1"/>
      <c r="ICQ2783" s="1"/>
      <c r="ICR2783" s="1"/>
      <c r="ICS2783" s="1"/>
      <c r="ICT2783" s="1"/>
      <c r="ICU2783" s="1"/>
      <c r="ICV2783" s="1"/>
      <c r="ICW2783" s="1"/>
      <c r="ICX2783" s="1"/>
      <c r="ICY2783" s="1"/>
      <c r="ICZ2783" s="1"/>
      <c r="IDA2783" s="1"/>
      <c r="IDB2783" s="1"/>
      <c r="IDC2783" s="1"/>
      <c r="IDD2783" s="1"/>
      <c r="IDE2783" s="1"/>
      <c r="IDF2783" s="1"/>
      <c r="IDG2783" s="1"/>
      <c r="IDH2783" s="1"/>
      <c r="IDI2783" s="1"/>
      <c r="IDJ2783" s="1"/>
      <c r="IDK2783" s="1"/>
      <c r="IDL2783" s="1"/>
      <c r="IDM2783" s="1"/>
      <c r="IDN2783" s="1"/>
      <c r="IDO2783" s="1"/>
      <c r="IDP2783" s="1"/>
      <c r="IDQ2783" s="1"/>
      <c r="IDR2783" s="1"/>
      <c r="IDS2783" s="1"/>
      <c r="IDT2783" s="1"/>
      <c r="IDU2783" s="1"/>
      <c r="IDV2783" s="1"/>
      <c r="IDW2783" s="1"/>
      <c r="IDX2783" s="1"/>
      <c r="IDY2783" s="1"/>
      <c r="IDZ2783" s="1"/>
      <c r="IEA2783" s="1"/>
      <c r="IEB2783" s="1"/>
      <c r="IEC2783" s="1"/>
      <c r="IED2783" s="1"/>
      <c r="IEE2783" s="1"/>
      <c r="IEF2783" s="1"/>
      <c r="IEG2783" s="1"/>
      <c r="IEH2783" s="1"/>
      <c r="IEI2783" s="1"/>
      <c r="IEJ2783" s="1"/>
      <c r="IEK2783" s="1"/>
      <c r="IEL2783" s="1"/>
      <c r="IEM2783" s="1"/>
      <c r="IEN2783" s="1"/>
      <c r="IEO2783" s="1"/>
      <c r="IEP2783" s="1"/>
      <c r="IEQ2783" s="1"/>
      <c r="IER2783" s="1"/>
      <c r="IES2783" s="1"/>
      <c r="IET2783" s="1"/>
      <c r="IEU2783" s="1"/>
      <c r="IEV2783" s="1"/>
      <c r="IEW2783" s="1"/>
      <c r="IEX2783" s="1"/>
      <c r="IEY2783" s="1"/>
      <c r="IEZ2783" s="1"/>
      <c r="IFA2783" s="1"/>
      <c r="IFB2783" s="1"/>
      <c r="IFC2783" s="1"/>
      <c r="IFD2783" s="1"/>
      <c r="IFE2783" s="1"/>
      <c r="IFF2783" s="1"/>
      <c r="IFG2783" s="1"/>
      <c r="IFH2783" s="1"/>
      <c r="IFI2783" s="1"/>
      <c r="IFJ2783" s="1"/>
      <c r="IFK2783" s="1"/>
      <c r="IFL2783" s="1"/>
      <c r="IFM2783" s="1"/>
      <c r="IFN2783" s="1"/>
      <c r="IFO2783" s="1"/>
      <c r="IFP2783" s="1"/>
      <c r="IFQ2783" s="1"/>
      <c r="IFR2783" s="1"/>
      <c r="IFS2783" s="1"/>
      <c r="IFT2783" s="1"/>
      <c r="IFU2783" s="1"/>
      <c r="IFV2783" s="1"/>
      <c r="IFW2783" s="1"/>
      <c r="IFX2783" s="1"/>
      <c r="IFY2783" s="1"/>
      <c r="IFZ2783" s="1"/>
      <c r="IGA2783" s="1"/>
      <c r="IGB2783" s="1"/>
      <c r="IGC2783" s="1"/>
      <c r="IGD2783" s="1"/>
      <c r="IGE2783" s="1"/>
      <c r="IGF2783" s="1"/>
      <c r="IGG2783" s="1"/>
      <c r="IGH2783" s="1"/>
      <c r="IGI2783" s="1"/>
      <c r="IGJ2783" s="1"/>
      <c r="IGK2783" s="1"/>
      <c r="IGL2783" s="1"/>
      <c r="IGM2783" s="1"/>
      <c r="IGN2783" s="1"/>
      <c r="IGO2783" s="1"/>
      <c r="IGP2783" s="1"/>
      <c r="IGQ2783" s="1"/>
      <c r="IGR2783" s="1"/>
      <c r="IGS2783" s="1"/>
      <c r="IGT2783" s="1"/>
      <c r="IGU2783" s="1"/>
      <c r="IGV2783" s="1"/>
      <c r="IGW2783" s="1"/>
      <c r="IGX2783" s="1"/>
      <c r="IGY2783" s="1"/>
      <c r="IGZ2783" s="1"/>
      <c r="IHA2783" s="1"/>
      <c r="IHB2783" s="1"/>
      <c r="IHC2783" s="1"/>
      <c r="IHD2783" s="1"/>
      <c r="IHE2783" s="1"/>
      <c r="IHF2783" s="1"/>
      <c r="IHG2783" s="1"/>
      <c r="IHH2783" s="1"/>
      <c r="IHI2783" s="1"/>
      <c r="IHJ2783" s="1"/>
      <c r="IHK2783" s="1"/>
      <c r="IHL2783" s="1"/>
      <c r="IHM2783" s="1"/>
      <c r="IHN2783" s="1"/>
      <c r="IHO2783" s="1"/>
      <c r="IHP2783" s="1"/>
      <c r="IHQ2783" s="1"/>
      <c r="IHR2783" s="1"/>
      <c r="IHS2783" s="1"/>
      <c r="IHT2783" s="1"/>
      <c r="IHU2783" s="1"/>
      <c r="IHV2783" s="1"/>
      <c r="IHW2783" s="1"/>
      <c r="IHX2783" s="1"/>
      <c r="IHY2783" s="1"/>
      <c r="IHZ2783" s="1"/>
      <c r="IIA2783" s="1"/>
      <c r="IIB2783" s="1"/>
      <c r="IIC2783" s="1"/>
      <c r="IID2783" s="1"/>
      <c r="IIE2783" s="1"/>
      <c r="IIF2783" s="1"/>
      <c r="IIG2783" s="1"/>
      <c r="IIH2783" s="1"/>
      <c r="III2783" s="1"/>
      <c r="IIJ2783" s="1"/>
      <c r="IIK2783" s="1"/>
      <c r="IIL2783" s="1"/>
      <c r="IIM2783" s="1"/>
      <c r="IIN2783" s="1"/>
      <c r="IIO2783" s="1"/>
      <c r="IIP2783" s="1"/>
      <c r="IIQ2783" s="1"/>
      <c r="IIR2783" s="1"/>
      <c r="IIS2783" s="1"/>
      <c r="IIT2783" s="1"/>
      <c r="IIU2783" s="1"/>
      <c r="IIV2783" s="1"/>
      <c r="IIW2783" s="1"/>
      <c r="IIX2783" s="1"/>
      <c r="IIY2783" s="1"/>
      <c r="IIZ2783" s="1"/>
      <c r="IJA2783" s="1"/>
      <c r="IJB2783" s="1"/>
      <c r="IJC2783" s="1"/>
      <c r="IJD2783" s="1"/>
      <c r="IJE2783" s="1"/>
      <c r="IJF2783" s="1"/>
      <c r="IJG2783" s="1"/>
      <c r="IJH2783" s="1"/>
      <c r="IJI2783" s="1"/>
      <c r="IJJ2783" s="1"/>
      <c r="IJK2783" s="1"/>
      <c r="IJL2783" s="1"/>
      <c r="IJM2783" s="1"/>
      <c r="IJN2783" s="1"/>
      <c r="IJO2783" s="1"/>
      <c r="IJP2783" s="1"/>
      <c r="IJQ2783" s="1"/>
      <c r="IJR2783" s="1"/>
      <c r="IJS2783" s="1"/>
      <c r="IJT2783" s="1"/>
      <c r="IJU2783" s="1"/>
      <c r="IJV2783" s="1"/>
      <c r="IJW2783" s="1"/>
      <c r="IJX2783" s="1"/>
      <c r="IJY2783" s="1"/>
      <c r="IJZ2783" s="1"/>
      <c r="IKA2783" s="1"/>
      <c r="IKB2783" s="1"/>
      <c r="IKC2783" s="1"/>
      <c r="IKD2783" s="1"/>
      <c r="IKE2783" s="1"/>
      <c r="IKF2783" s="1"/>
      <c r="IKG2783" s="1"/>
      <c r="IKH2783" s="1"/>
      <c r="IKI2783" s="1"/>
      <c r="IKJ2783" s="1"/>
      <c r="IKK2783" s="1"/>
      <c r="IKL2783" s="1"/>
      <c r="IKM2783" s="1"/>
      <c r="IKN2783" s="1"/>
      <c r="IKO2783" s="1"/>
      <c r="IKP2783" s="1"/>
      <c r="IKQ2783" s="1"/>
      <c r="IKR2783" s="1"/>
      <c r="IKS2783" s="1"/>
      <c r="IKT2783" s="1"/>
      <c r="IKU2783" s="1"/>
      <c r="IKV2783" s="1"/>
      <c r="IKW2783" s="1"/>
      <c r="IKX2783" s="1"/>
      <c r="IKY2783" s="1"/>
      <c r="IKZ2783" s="1"/>
      <c r="ILA2783" s="1"/>
      <c r="ILB2783" s="1"/>
      <c r="ILC2783" s="1"/>
      <c r="ILD2783" s="1"/>
      <c r="ILE2783" s="1"/>
      <c r="ILF2783" s="1"/>
      <c r="ILG2783" s="1"/>
      <c r="ILH2783" s="1"/>
      <c r="ILI2783" s="1"/>
      <c r="ILJ2783" s="1"/>
      <c r="ILK2783" s="1"/>
      <c r="ILL2783" s="1"/>
      <c r="ILM2783" s="1"/>
      <c r="ILN2783" s="1"/>
      <c r="ILO2783" s="1"/>
      <c r="ILP2783" s="1"/>
      <c r="ILQ2783" s="1"/>
      <c r="ILR2783" s="1"/>
      <c r="ILS2783" s="1"/>
      <c r="ILT2783" s="1"/>
      <c r="ILU2783" s="1"/>
      <c r="ILV2783" s="1"/>
      <c r="ILW2783" s="1"/>
      <c r="ILX2783" s="1"/>
      <c r="ILY2783" s="1"/>
      <c r="ILZ2783" s="1"/>
      <c r="IMA2783" s="1"/>
      <c r="IMB2783" s="1"/>
      <c r="IMC2783" s="1"/>
      <c r="IMD2783" s="1"/>
      <c r="IME2783" s="1"/>
      <c r="IMF2783" s="1"/>
      <c r="IMG2783" s="1"/>
      <c r="IMH2783" s="1"/>
      <c r="IMI2783" s="1"/>
      <c r="IMJ2783" s="1"/>
      <c r="IMK2783" s="1"/>
      <c r="IML2783" s="1"/>
      <c r="IMM2783" s="1"/>
      <c r="IMN2783" s="1"/>
      <c r="IMO2783" s="1"/>
      <c r="IMP2783" s="1"/>
      <c r="IMQ2783" s="1"/>
      <c r="IMR2783" s="1"/>
      <c r="IMS2783" s="1"/>
      <c r="IMT2783" s="1"/>
      <c r="IMU2783" s="1"/>
      <c r="IMV2783" s="1"/>
      <c r="IMW2783" s="1"/>
      <c r="IMX2783" s="1"/>
      <c r="IMY2783" s="1"/>
      <c r="IMZ2783" s="1"/>
      <c r="INA2783" s="1"/>
      <c r="INB2783" s="1"/>
      <c r="INC2783" s="1"/>
      <c r="IND2783" s="1"/>
      <c r="INE2783" s="1"/>
      <c r="INF2783" s="1"/>
      <c r="ING2783" s="1"/>
      <c r="INH2783" s="1"/>
      <c r="INI2783" s="1"/>
      <c r="INJ2783" s="1"/>
      <c r="INK2783" s="1"/>
      <c r="INL2783" s="1"/>
      <c r="INM2783" s="1"/>
      <c r="INN2783" s="1"/>
      <c r="INO2783" s="1"/>
      <c r="INP2783" s="1"/>
      <c r="INQ2783" s="1"/>
      <c r="INR2783" s="1"/>
      <c r="INS2783" s="1"/>
      <c r="INT2783" s="1"/>
      <c r="INU2783" s="1"/>
      <c r="INV2783" s="1"/>
      <c r="INW2783" s="1"/>
      <c r="INX2783" s="1"/>
      <c r="INY2783" s="1"/>
      <c r="INZ2783" s="1"/>
      <c r="IOA2783" s="1"/>
      <c r="IOB2783" s="1"/>
      <c r="IOC2783" s="1"/>
      <c r="IOD2783" s="1"/>
      <c r="IOE2783" s="1"/>
      <c r="IOF2783" s="1"/>
      <c r="IOG2783" s="1"/>
      <c r="IOH2783" s="1"/>
      <c r="IOI2783" s="1"/>
      <c r="IOJ2783" s="1"/>
      <c r="IOK2783" s="1"/>
      <c r="IOL2783" s="1"/>
      <c r="IOM2783" s="1"/>
      <c r="ION2783" s="1"/>
      <c r="IOO2783" s="1"/>
      <c r="IOP2783" s="1"/>
      <c r="IOQ2783" s="1"/>
      <c r="IOR2783" s="1"/>
      <c r="IOS2783" s="1"/>
      <c r="IOT2783" s="1"/>
      <c r="IOU2783" s="1"/>
      <c r="IOV2783" s="1"/>
      <c r="IOW2783" s="1"/>
      <c r="IOX2783" s="1"/>
      <c r="IOY2783" s="1"/>
      <c r="IOZ2783" s="1"/>
      <c r="IPA2783" s="1"/>
      <c r="IPB2783" s="1"/>
      <c r="IPC2783" s="1"/>
      <c r="IPD2783" s="1"/>
      <c r="IPE2783" s="1"/>
      <c r="IPF2783" s="1"/>
      <c r="IPG2783" s="1"/>
      <c r="IPH2783" s="1"/>
      <c r="IPI2783" s="1"/>
      <c r="IPJ2783" s="1"/>
      <c r="IPK2783" s="1"/>
      <c r="IPL2783" s="1"/>
      <c r="IPM2783" s="1"/>
      <c r="IPN2783" s="1"/>
      <c r="IPO2783" s="1"/>
      <c r="IPP2783" s="1"/>
      <c r="IPQ2783" s="1"/>
      <c r="IPR2783" s="1"/>
      <c r="IPS2783" s="1"/>
      <c r="IPT2783" s="1"/>
      <c r="IPU2783" s="1"/>
      <c r="IPV2783" s="1"/>
      <c r="IPW2783" s="1"/>
      <c r="IPX2783" s="1"/>
      <c r="IPY2783" s="1"/>
      <c r="IPZ2783" s="1"/>
      <c r="IQA2783" s="1"/>
      <c r="IQB2783" s="1"/>
      <c r="IQC2783" s="1"/>
      <c r="IQD2783" s="1"/>
      <c r="IQE2783" s="1"/>
      <c r="IQF2783" s="1"/>
      <c r="IQG2783" s="1"/>
      <c r="IQH2783" s="1"/>
      <c r="IQI2783" s="1"/>
      <c r="IQJ2783" s="1"/>
      <c r="IQK2783" s="1"/>
      <c r="IQL2783" s="1"/>
      <c r="IQM2783" s="1"/>
      <c r="IQN2783" s="1"/>
      <c r="IQO2783" s="1"/>
      <c r="IQP2783" s="1"/>
      <c r="IQQ2783" s="1"/>
      <c r="IQR2783" s="1"/>
      <c r="IQS2783" s="1"/>
      <c r="IQT2783" s="1"/>
      <c r="IQU2783" s="1"/>
      <c r="IQV2783" s="1"/>
      <c r="IQW2783" s="1"/>
      <c r="IQX2783" s="1"/>
      <c r="IQY2783" s="1"/>
      <c r="IQZ2783" s="1"/>
      <c r="IRA2783" s="1"/>
      <c r="IRB2783" s="1"/>
      <c r="IRC2783" s="1"/>
      <c r="IRD2783" s="1"/>
      <c r="IRE2783" s="1"/>
      <c r="IRF2783" s="1"/>
      <c r="IRG2783" s="1"/>
      <c r="IRH2783" s="1"/>
      <c r="IRI2783" s="1"/>
      <c r="IRJ2783" s="1"/>
      <c r="IRK2783" s="1"/>
      <c r="IRL2783" s="1"/>
      <c r="IRM2783" s="1"/>
      <c r="IRN2783" s="1"/>
      <c r="IRO2783" s="1"/>
      <c r="IRP2783" s="1"/>
      <c r="IRQ2783" s="1"/>
      <c r="IRR2783" s="1"/>
      <c r="IRS2783" s="1"/>
      <c r="IRT2783" s="1"/>
      <c r="IRU2783" s="1"/>
      <c r="IRV2783" s="1"/>
      <c r="IRW2783" s="1"/>
      <c r="IRX2783" s="1"/>
      <c r="IRY2783" s="1"/>
      <c r="IRZ2783" s="1"/>
      <c r="ISA2783" s="1"/>
      <c r="ISB2783" s="1"/>
      <c r="ISC2783" s="1"/>
      <c r="ISD2783" s="1"/>
      <c r="ISE2783" s="1"/>
      <c r="ISF2783" s="1"/>
      <c r="ISG2783" s="1"/>
      <c r="ISH2783" s="1"/>
      <c r="ISI2783" s="1"/>
      <c r="ISJ2783" s="1"/>
      <c r="ISK2783" s="1"/>
      <c r="ISL2783" s="1"/>
      <c r="ISM2783" s="1"/>
      <c r="ISN2783" s="1"/>
      <c r="ISO2783" s="1"/>
      <c r="ISP2783" s="1"/>
      <c r="ISQ2783" s="1"/>
      <c r="ISR2783" s="1"/>
      <c r="ISS2783" s="1"/>
      <c r="IST2783" s="1"/>
      <c r="ISU2783" s="1"/>
      <c r="ISV2783" s="1"/>
      <c r="ISW2783" s="1"/>
      <c r="ISX2783" s="1"/>
      <c r="ISY2783" s="1"/>
      <c r="ISZ2783" s="1"/>
      <c r="ITA2783" s="1"/>
      <c r="ITB2783" s="1"/>
      <c r="ITC2783" s="1"/>
      <c r="ITD2783" s="1"/>
      <c r="ITE2783" s="1"/>
      <c r="ITF2783" s="1"/>
      <c r="ITG2783" s="1"/>
      <c r="ITH2783" s="1"/>
      <c r="ITI2783" s="1"/>
      <c r="ITJ2783" s="1"/>
      <c r="ITK2783" s="1"/>
      <c r="ITL2783" s="1"/>
      <c r="ITM2783" s="1"/>
      <c r="ITN2783" s="1"/>
      <c r="ITO2783" s="1"/>
      <c r="ITP2783" s="1"/>
      <c r="ITQ2783" s="1"/>
      <c r="ITR2783" s="1"/>
      <c r="ITS2783" s="1"/>
      <c r="ITT2783" s="1"/>
      <c r="ITU2783" s="1"/>
      <c r="ITV2783" s="1"/>
      <c r="ITW2783" s="1"/>
      <c r="ITX2783" s="1"/>
      <c r="ITY2783" s="1"/>
      <c r="ITZ2783" s="1"/>
      <c r="IUA2783" s="1"/>
      <c r="IUB2783" s="1"/>
      <c r="IUC2783" s="1"/>
      <c r="IUD2783" s="1"/>
      <c r="IUE2783" s="1"/>
      <c r="IUF2783" s="1"/>
      <c r="IUG2783" s="1"/>
      <c r="IUH2783" s="1"/>
      <c r="IUI2783" s="1"/>
      <c r="IUJ2783" s="1"/>
      <c r="IUK2783" s="1"/>
      <c r="IUL2783" s="1"/>
      <c r="IUM2783" s="1"/>
      <c r="IUN2783" s="1"/>
      <c r="IUO2783" s="1"/>
      <c r="IUP2783" s="1"/>
      <c r="IUQ2783" s="1"/>
      <c r="IUR2783" s="1"/>
      <c r="IUS2783" s="1"/>
      <c r="IUT2783" s="1"/>
      <c r="IUU2783" s="1"/>
      <c r="IUV2783" s="1"/>
      <c r="IUW2783" s="1"/>
      <c r="IUX2783" s="1"/>
      <c r="IUY2783" s="1"/>
      <c r="IUZ2783" s="1"/>
      <c r="IVA2783" s="1"/>
      <c r="IVB2783" s="1"/>
      <c r="IVC2783" s="1"/>
      <c r="IVD2783" s="1"/>
      <c r="IVE2783" s="1"/>
      <c r="IVF2783" s="1"/>
      <c r="IVG2783" s="1"/>
      <c r="IVH2783" s="1"/>
      <c r="IVI2783" s="1"/>
      <c r="IVJ2783" s="1"/>
      <c r="IVK2783" s="1"/>
      <c r="IVL2783" s="1"/>
      <c r="IVM2783" s="1"/>
      <c r="IVN2783" s="1"/>
      <c r="IVO2783" s="1"/>
      <c r="IVP2783" s="1"/>
      <c r="IVQ2783" s="1"/>
      <c r="IVR2783" s="1"/>
      <c r="IVS2783" s="1"/>
      <c r="IVT2783" s="1"/>
      <c r="IVU2783" s="1"/>
      <c r="IVV2783" s="1"/>
      <c r="IVW2783" s="1"/>
      <c r="IVX2783" s="1"/>
      <c r="IVY2783" s="1"/>
      <c r="IVZ2783" s="1"/>
      <c r="IWA2783" s="1"/>
      <c r="IWB2783" s="1"/>
      <c r="IWC2783" s="1"/>
      <c r="IWD2783" s="1"/>
      <c r="IWE2783" s="1"/>
      <c r="IWF2783" s="1"/>
      <c r="IWG2783" s="1"/>
      <c r="IWH2783" s="1"/>
      <c r="IWI2783" s="1"/>
      <c r="IWJ2783" s="1"/>
      <c r="IWK2783" s="1"/>
      <c r="IWL2783" s="1"/>
      <c r="IWM2783" s="1"/>
      <c r="IWN2783" s="1"/>
      <c r="IWO2783" s="1"/>
      <c r="IWP2783" s="1"/>
      <c r="IWQ2783" s="1"/>
      <c r="IWR2783" s="1"/>
      <c r="IWS2783" s="1"/>
      <c r="IWT2783" s="1"/>
      <c r="IWU2783" s="1"/>
      <c r="IWV2783" s="1"/>
      <c r="IWW2783" s="1"/>
      <c r="IWX2783" s="1"/>
      <c r="IWY2783" s="1"/>
      <c r="IWZ2783" s="1"/>
      <c r="IXA2783" s="1"/>
      <c r="IXB2783" s="1"/>
      <c r="IXC2783" s="1"/>
      <c r="IXD2783" s="1"/>
      <c r="IXE2783" s="1"/>
      <c r="IXF2783" s="1"/>
      <c r="IXG2783" s="1"/>
      <c r="IXH2783" s="1"/>
      <c r="IXI2783" s="1"/>
      <c r="IXJ2783" s="1"/>
      <c r="IXK2783" s="1"/>
      <c r="IXL2783" s="1"/>
      <c r="IXM2783" s="1"/>
      <c r="IXN2783" s="1"/>
      <c r="IXO2783" s="1"/>
      <c r="IXP2783" s="1"/>
      <c r="IXQ2783" s="1"/>
      <c r="IXR2783" s="1"/>
      <c r="IXS2783" s="1"/>
      <c r="IXT2783" s="1"/>
      <c r="IXU2783" s="1"/>
      <c r="IXV2783" s="1"/>
      <c r="IXW2783" s="1"/>
      <c r="IXX2783" s="1"/>
      <c r="IXY2783" s="1"/>
      <c r="IXZ2783" s="1"/>
      <c r="IYA2783" s="1"/>
      <c r="IYB2783" s="1"/>
      <c r="IYC2783" s="1"/>
      <c r="IYD2783" s="1"/>
      <c r="IYE2783" s="1"/>
      <c r="IYF2783" s="1"/>
      <c r="IYG2783" s="1"/>
      <c r="IYH2783" s="1"/>
      <c r="IYI2783" s="1"/>
      <c r="IYJ2783" s="1"/>
      <c r="IYK2783" s="1"/>
      <c r="IYL2783" s="1"/>
      <c r="IYM2783" s="1"/>
      <c r="IYN2783" s="1"/>
      <c r="IYO2783" s="1"/>
      <c r="IYP2783" s="1"/>
      <c r="IYQ2783" s="1"/>
      <c r="IYR2783" s="1"/>
      <c r="IYS2783" s="1"/>
      <c r="IYT2783" s="1"/>
      <c r="IYU2783" s="1"/>
      <c r="IYV2783" s="1"/>
      <c r="IYW2783" s="1"/>
      <c r="IYX2783" s="1"/>
      <c r="IYY2783" s="1"/>
      <c r="IYZ2783" s="1"/>
      <c r="IZA2783" s="1"/>
      <c r="IZB2783" s="1"/>
      <c r="IZC2783" s="1"/>
      <c r="IZD2783" s="1"/>
      <c r="IZE2783" s="1"/>
      <c r="IZF2783" s="1"/>
      <c r="IZG2783" s="1"/>
      <c r="IZH2783" s="1"/>
      <c r="IZI2783" s="1"/>
      <c r="IZJ2783" s="1"/>
      <c r="IZK2783" s="1"/>
      <c r="IZL2783" s="1"/>
      <c r="IZM2783" s="1"/>
      <c r="IZN2783" s="1"/>
      <c r="IZO2783" s="1"/>
      <c r="IZP2783" s="1"/>
      <c r="IZQ2783" s="1"/>
      <c r="IZR2783" s="1"/>
      <c r="IZS2783" s="1"/>
      <c r="IZT2783" s="1"/>
      <c r="IZU2783" s="1"/>
      <c r="IZV2783" s="1"/>
      <c r="IZW2783" s="1"/>
      <c r="IZX2783" s="1"/>
      <c r="IZY2783" s="1"/>
      <c r="IZZ2783" s="1"/>
      <c r="JAA2783" s="1"/>
      <c r="JAB2783" s="1"/>
      <c r="JAC2783" s="1"/>
      <c r="JAD2783" s="1"/>
      <c r="JAE2783" s="1"/>
      <c r="JAF2783" s="1"/>
      <c r="JAG2783" s="1"/>
      <c r="JAH2783" s="1"/>
      <c r="JAI2783" s="1"/>
      <c r="JAJ2783" s="1"/>
      <c r="JAK2783" s="1"/>
      <c r="JAL2783" s="1"/>
      <c r="JAM2783" s="1"/>
      <c r="JAN2783" s="1"/>
      <c r="JAO2783" s="1"/>
      <c r="JAP2783" s="1"/>
      <c r="JAQ2783" s="1"/>
      <c r="JAR2783" s="1"/>
      <c r="JAS2783" s="1"/>
      <c r="JAT2783" s="1"/>
      <c r="JAU2783" s="1"/>
      <c r="JAV2783" s="1"/>
      <c r="JAW2783" s="1"/>
      <c r="JAX2783" s="1"/>
      <c r="JAY2783" s="1"/>
      <c r="JAZ2783" s="1"/>
      <c r="JBA2783" s="1"/>
      <c r="JBB2783" s="1"/>
      <c r="JBC2783" s="1"/>
      <c r="JBD2783" s="1"/>
      <c r="JBE2783" s="1"/>
      <c r="JBF2783" s="1"/>
      <c r="JBG2783" s="1"/>
      <c r="JBH2783" s="1"/>
      <c r="JBI2783" s="1"/>
      <c r="JBJ2783" s="1"/>
      <c r="JBK2783" s="1"/>
      <c r="JBL2783" s="1"/>
      <c r="JBM2783" s="1"/>
      <c r="JBN2783" s="1"/>
      <c r="JBO2783" s="1"/>
      <c r="JBP2783" s="1"/>
      <c r="JBQ2783" s="1"/>
      <c r="JBR2783" s="1"/>
      <c r="JBS2783" s="1"/>
      <c r="JBT2783" s="1"/>
      <c r="JBU2783" s="1"/>
      <c r="JBV2783" s="1"/>
      <c r="JBW2783" s="1"/>
      <c r="JBX2783" s="1"/>
      <c r="JBY2783" s="1"/>
      <c r="JBZ2783" s="1"/>
      <c r="JCA2783" s="1"/>
      <c r="JCB2783" s="1"/>
      <c r="JCC2783" s="1"/>
      <c r="JCD2783" s="1"/>
      <c r="JCE2783" s="1"/>
      <c r="JCF2783" s="1"/>
      <c r="JCG2783" s="1"/>
      <c r="JCH2783" s="1"/>
      <c r="JCI2783" s="1"/>
      <c r="JCJ2783" s="1"/>
      <c r="JCK2783" s="1"/>
      <c r="JCL2783" s="1"/>
      <c r="JCM2783" s="1"/>
      <c r="JCN2783" s="1"/>
      <c r="JCO2783" s="1"/>
      <c r="JCP2783" s="1"/>
      <c r="JCQ2783" s="1"/>
      <c r="JCR2783" s="1"/>
      <c r="JCS2783" s="1"/>
      <c r="JCT2783" s="1"/>
      <c r="JCU2783" s="1"/>
      <c r="JCV2783" s="1"/>
      <c r="JCW2783" s="1"/>
      <c r="JCX2783" s="1"/>
      <c r="JCY2783" s="1"/>
      <c r="JCZ2783" s="1"/>
      <c r="JDA2783" s="1"/>
      <c r="JDB2783" s="1"/>
      <c r="JDC2783" s="1"/>
      <c r="JDD2783" s="1"/>
      <c r="JDE2783" s="1"/>
      <c r="JDF2783" s="1"/>
      <c r="JDG2783" s="1"/>
      <c r="JDH2783" s="1"/>
      <c r="JDI2783" s="1"/>
      <c r="JDJ2783" s="1"/>
      <c r="JDK2783" s="1"/>
      <c r="JDL2783" s="1"/>
      <c r="JDM2783" s="1"/>
      <c r="JDN2783" s="1"/>
      <c r="JDO2783" s="1"/>
      <c r="JDP2783" s="1"/>
      <c r="JDQ2783" s="1"/>
      <c r="JDR2783" s="1"/>
      <c r="JDS2783" s="1"/>
      <c r="JDT2783" s="1"/>
      <c r="JDU2783" s="1"/>
      <c r="JDV2783" s="1"/>
      <c r="JDW2783" s="1"/>
      <c r="JDX2783" s="1"/>
      <c r="JDY2783" s="1"/>
      <c r="JDZ2783" s="1"/>
      <c r="JEA2783" s="1"/>
      <c r="JEB2783" s="1"/>
      <c r="JEC2783" s="1"/>
      <c r="JED2783" s="1"/>
      <c r="JEE2783" s="1"/>
      <c r="JEF2783" s="1"/>
      <c r="JEG2783" s="1"/>
      <c r="JEH2783" s="1"/>
      <c r="JEI2783" s="1"/>
      <c r="JEJ2783" s="1"/>
      <c r="JEK2783" s="1"/>
      <c r="JEL2783" s="1"/>
      <c r="JEM2783" s="1"/>
      <c r="JEN2783" s="1"/>
      <c r="JEO2783" s="1"/>
      <c r="JEP2783" s="1"/>
      <c r="JEQ2783" s="1"/>
      <c r="JER2783" s="1"/>
      <c r="JES2783" s="1"/>
      <c r="JET2783" s="1"/>
      <c r="JEU2783" s="1"/>
      <c r="JEV2783" s="1"/>
      <c r="JEW2783" s="1"/>
      <c r="JEX2783" s="1"/>
      <c r="JEY2783" s="1"/>
      <c r="JEZ2783" s="1"/>
      <c r="JFA2783" s="1"/>
      <c r="JFB2783" s="1"/>
      <c r="JFC2783" s="1"/>
      <c r="JFD2783" s="1"/>
      <c r="JFE2783" s="1"/>
      <c r="JFF2783" s="1"/>
      <c r="JFG2783" s="1"/>
      <c r="JFH2783" s="1"/>
      <c r="JFI2783" s="1"/>
      <c r="JFJ2783" s="1"/>
      <c r="JFK2783" s="1"/>
      <c r="JFL2783" s="1"/>
      <c r="JFM2783" s="1"/>
      <c r="JFN2783" s="1"/>
      <c r="JFO2783" s="1"/>
      <c r="JFP2783" s="1"/>
      <c r="JFQ2783" s="1"/>
      <c r="JFR2783" s="1"/>
      <c r="JFS2783" s="1"/>
      <c r="JFT2783" s="1"/>
      <c r="JFU2783" s="1"/>
      <c r="JFV2783" s="1"/>
      <c r="JFW2783" s="1"/>
      <c r="JFX2783" s="1"/>
      <c r="JFY2783" s="1"/>
      <c r="JFZ2783" s="1"/>
      <c r="JGA2783" s="1"/>
      <c r="JGB2783" s="1"/>
      <c r="JGC2783" s="1"/>
      <c r="JGD2783" s="1"/>
      <c r="JGE2783" s="1"/>
      <c r="JGF2783" s="1"/>
      <c r="JGG2783" s="1"/>
      <c r="JGH2783" s="1"/>
      <c r="JGI2783" s="1"/>
      <c r="JGJ2783" s="1"/>
      <c r="JGK2783" s="1"/>
      <c r="JGL2783" s="1"/>
      <c r="JGM2783" s="1"/>
      <c r="JGN2783" s="1"/>
      <c r="JGO2783" s="1"/>
      <c r="JGP2783" s="1"/>
      <c r="JGQ2783" s="1"/>
      <c r="JGR2783" s="1"/>
      <c r="JGS2783" s="1"/>
      <c r="JGT2783" s="1"/>
      <c r="JGU2783" s="1"/>
      <c r="JGV2783" s="1"/>
      <c r="JGW2783" s="1"/>
      <c r="JGX2783" s="1"/>
      <c r="JGY2783" s="1"/>
      <c r="JGZ2783" s="1"/>
      <c r="JHA2783" s="1"/>
      <c r="JHB2783" s="1"/>
      <c r="JHC2783" s="1"/>
      <c r="JHD2783" s="1"/>
      <c r="JHE2783" s="1"/>
      <c r="JHF2783" s="1"/>
      <c r="JHG2783" s="1"/>
      <c r="JHH2783" s="1"/>
      <c r="JHI2783" s="1"/>
      <c r="JHJ2783" s="1"/>
      <c r="JHK2783" s="1"/>
      <c r="JHL2783" s="1"/>
      <c r="JHM2783" s="1"/>
      <c r="JHN2783" s="1"/>
      <c r="JHO2783" s="1"/>
      <c r="JHP2783" s="1"/>
      <c r="JHQ2783" s="1"/>
      <c r="JHR2783" s="1"/>
      <c r="JHS2783" s="1"/>
      <c r="JHT2783" s="1"/>
      <c r="JHU2783" s="1"/>
      <c r="JHV2783" s="1"/>
      <c r="JHW2783" s="1"/>
      <c r="JHX2783" s="1"/>
      <c r="JHY2783" s="1"/>
      <c r="JHZ2783" s="1"/>
      <c r="JIA2783" s="1"/>
      <c r="JIB2783" s="1"/>
      <c r="JIC2783" s="1"/>
      <c r="JID2783" s="1"/>
      <c r="JIE2783" s="1"/>
      <c r="JIF2783" s="1"/>
      <c r="JIG2783" s="1"/>
      <c r="JIH2783" s="1"/>
      <c r="JII2783" s="1"/>
      <c r="JIJ2783" s="1"/>
      <c r="JIK2783" s="1"/>
      <c r="JIL2783" s="1"/>
      <c r="JIM2783" s="1"/>
      <c r="JIN2783" s="1"/>
      <c r="JIO2783" s="1"/>
      <c r="JIP2783" s="1"/>
      <c r="JIQ2783" s="1"/>
      <c r="JIR2783" s="1"/>
      <c r="JIS2783" s="1"/>
      <c r="JIT2783" s="1"/>
      <c r="JIU2783" s="1"/>
      <c r="JIV2783" s="1"/>
      <c r="JIW2783" s="1"/>
      <c r="JIX2783" s="1"/>
      <c r="JIY2783" s="1"/>
      <c r="JIZ2783" s="1"/>
      <c r="JJA2783" s="1"/>
      <c r="JJB2783" s="1"/>
      <c r="JJC2783" s="1"/>
      <c r="JJD2783" s="1"/>
      <c r="JJE2783" s="1"/>
      <c r="JJF2783" s="1"/>
      <c r="JJG2783" s="1"/>
      <c r="JJH2783" s="1"/>
      <c r="JJI2783" s="1"/>
      <c r="JJJ2783" s="1"/>
      <c r="JJK2783" s="1"/>
      <c r="JJL2783" s="1"/>
      <c r="JJM2783" s="1"/>
      <c r="JJN2783" s="1"/>
      <c r="JJO2783" s="1"/>
      <c r="JJP2783" s="1"/>
      <c r="JJQ2783" s="1"/>
      <c r="JJR2783" s="1"/>
      <c r="JJS2783" s="1"/>
      <c r="JJT2783" s="1"/>
      <c r="JJU2783" s="1"/>
      <c r="JJV2783" s="1"/>
      <c r="JJW2783" s="1"/>
      <c r="JJX2783" s="1"/>
      <c r="JJY2783" s="1"/>
      <c r="JJZ2783" s="1"/>
      <c r="JKA2783" s="1"/>
      <c r="JKB2783" s="1"/>
      <c r="JKC2783" s="1"/>
      <c r="JKD2783" s="1"/>
      <c r="JKE2783" s="1"/>
      <c r="JKF2783" s="1"/>
      <c r="JKG2783" s="1"/>
      <c r="JKH2783" s="1"/>
      <c r="JKI2783" s="1"/>
      <c r="JKJ2783" s="1"/>
      <c r="JKK2783" s="1"/>
      <c r="JKL2783" s="1"/>
      <c r="JKM2783" s="1"/>
      <c r="JKN2783" s="1"/>
      <c r="JKO2783" s="1"/>
      <c r="JKP2783" s="1"/>
      <c r="JKQ2783" s="1"/>
      <c r="JKR2783" s="1"/>
      <c r="JKS2783" s="1"/>
      <c r="JKT2783" s="1"/>
      <c r="JKU2783" s="1"/>
      <c r="JKV2783" s="1"/>
      <c r="JKW2783" s="1"/>
      <c r="JKX2783" s="1"/>
      <c r="JKY2783" s="1"/>
      <c r="JKZ2783" s="1"/>
      <c r="JLA2783" s="1"/>
      <c r="JLB2783" s="1"/>
      <c r="JLC2783" s="1"/>
      <c r="JLD2783" s="1"/>
      <c r="JLE2783" s="1"/>
      <c r="JLF2783" s="1"/>
      <c r="JLG2783" s="1"/>
      <c r="JLH2783" s="1"/>
      <c r="JLI2783" s="1"/>
      <c r="JLJ2783" s="1"/>
      <c r="JLK2783" s="1"/>
      <c r="JLL2783" s="1"/>
      <c r="JLM2783" s="1"/>
      <c r="JLN2783" s="1"/>
      <c r="JLO2783" s="1"/>
      <c r="JLP2783" s="1"/>
      <c r="JLQ2783" s="1"/>
      <c r="JLR2783" s="1"/>
      <c r="JLS2783" s="1"/>
      <c r="JLT2783" s="1"/>
      <c r="JLU2783" s="1"/>
      <c r="JLV2783" s="1"/>
      <c r="JLW2783" s="1"/>
      <c r="JLX2783" s="1"/>
      <c r="JLY2783" s="1"/>
      <c r="JLZ2783" s="1"/>
      <c r="JMA2783" s="1"/>
      <c r="JMB2783" s="1"/>
      <c r="JMC2783" s="1"/>
      <c r="JMD2783" s="1"/>
      <c r="JME2783" s="1"/>
      <c r="JMF2783" s="1"/>
      <c r="JMG2783" s="1"/>
      <c r="JMH2783" s="1"/>
      <c r="JMI2783" s="1"/>
      <c r="JMJ2783" s="1"/>
      <c r="JMK2783" s="1"/>
      <c r="JML2783" s="1"/>
      <c r="JMM2783" s="1"/>
      <c r="JMN2783" s="1"/>
      <c r="JMO2783" s="1"/>
      <c r="JMP2783" s="1"/>
      <c r="JMQ2783" s="1"/>
      <c r="JMR2783" s="1"/>
      <c r="JMS2783" s="1"/>
      <c r="JMT2783" s="1"/>
      <c r="JMU2783" s="1"/>
      <c r="JMV2783" s="1"/>
      <c r="JMW2783" s="1"/>
      <c r="JMX2783" s="1"/>
      <c r="JMY2783" s="1"/>
      <c r="JMZ2783" s="1"/>
      <c r="JNA2783" s="1"/>
      <c r="JNB2783" s="1"/>
      <c r="JNC2783" s="1"/>
      <c r="JND2783" s="1"/>
      <c r="JNE2783" s="1"/>
      <c r="JNF2783" s="1"/>
      <c r="JNG2783" s="1"/>
      <c r="JNH2783" s="1"/>
      <c r="JNI2783" s="1"/>
      <c r="JNJ2783" s="1"/>
      <c r="JNK2783" s="1"/>
      <c r="JNL2783" s="1"/>
      <c r="JNM2783" s="1"/>
      <c r="JNN2783" s="1"/>
      <c r="JNO2783" s="1"/>
      <c r="JNP2783" s="1"/>
      <c r="JNQ2783" s="1"/>
      <c r="JNR2783" s="1"/>
      <c r="JNS2783" s="1"/>
      <c r="JNT2783" s="1"/>
      <c r="JNU2783" s="1"/>
      <c r="JNV2783" s="1"/>
      <c r="JNW2783" s="1"/>
      <c r="JNX2783" s="1"/>
      <c r="JNY2783" s="1"/>
      <c r="JNZ2783" s="1"/>
      <c r="JOA2783" s="1"/>
      <c r="JOB2783" s="1"/>
      <c r="JOC2783" s="1"/>
      <c r="JOD2783" s="1"/>
      <c r="JOE2783" s="1"/>
      <c r="JOF2783" s="1"/>
      <c r="JOG2783" s="1"/>
      <c r="JOH2783" s="1"/>
      <c r="JOI2783" s="1"/>
      <c r="JOJ2783" s="1"/>
      <c r="JOK2783" s="1"/>
      <c r="JOL2783" s="1"/>
      <c r="JOM2783" s="1"/>
      <c r="JON2783" s="1"/>
      <c r="JOO2783" s="1"/>
      <c r="JOP2783" s="1"/>
      <c r="JOQ2783" s="1"/>
      <c r="JOR2783" s="1"/>
      <c r="JOS2783" s="1"/>
      <c r="JOT2783" s="1"/>
      <c r="JOU2783" s="1"/>
      <c r="JOV2783" s="1"/>
      <c r="JOW2783" s="1"/>
      <c r="JOX2783" s="1"/>
      <c r="JOY2783" s="1"/>
      <c r="JOZ2783" s="1"/>
      <c r="JPA2783" s="1"/>
      <c r="JPB2783" s="1"/>
      <c r="JPC2783" s="1"/>
      <c r="JPD2783" s="1"/>
      <c r="JPE2783" s="1"/>
      <c r="JPF2783" s="1"/>
      <c r="JPG2783" s="1"/>
      <c r="JPH2783" s="1"/>
      <c r="JPI2783" s="1"/>
      <c r="JPJ2783" s="1"/>
      <c r="JPK2783" s="1"/>
      <c r="JPL2783" s="1"/>
      <c r="JPM2783" s="1"/>
      <c r="JPN2783" s="1"/>
      <c r="JPO2783" s="1"/>
      <c r="JPP2783" s="1"/>
      <c r="JPQ2783" s="1"/>
      <c r="JPR2783" s="1"/>
      <c r="JPS2783" s="1"/>
      <c r="JPT2783" s="1"/>
      <c r="JPU2783" s="1"/>
      <c r="JPV2783" s="1"/>
      <c r="JPW2783" s="1"/>
      <c r="JPX2783" s="1"/>
      <c r="JPY2783" s="1"/>
      <c r="JPZ2783" s="1"/>
      <c r="JQA2783" s="1"/>
      <c r="JQB2783" s="1"/>
      <c r="JQC2783" s="1"/>
      <c r="JQD2783" s="1"/>
      <c r="JQE2783" s="1"/>
      <c r="JQF2783" s="1"/>
      <c r="JQG2783" s="1"/>
      <c r="JQH2783" s="1"/>
      <c r="JQI2783" s="1"/>
      <c r="JQJ2783" s="1"/>
      <c r="JQK2783" s="1"/>
      <c r="JQL2783" s="1"/>
      <c r="JQM2783" s="1"/>
      <c r="JQN2783" s="1"/>
      <c r="JQO2783" s="1"/>
      <c r="JQP2783" s="1"/>
      <c r="JQQ2783" s="1"/>
      <c r="JQR2783" s="1"/>
      <c r="JQS2783" s="1"/>
      <c r="JQT2783" s="1"/>
      <c r="JQU2783" s="1"/>
      <c r="JQV2783" s="1"/>
      <c r="JQW2783" s="1"/>
      <c r="JQX2783" s="1"/>
      <c r="JQY2783" s="1"/>
      <c r="JQZ2783" s="1"/>
      <c r="JRA2783" s="1"/>
      <c r="JRB2783" s="1"/>
      <c r="JRC2783" s="1"/>
      <c r="JRD2783" s="1"/>
      <c r="JRE2783" s="1"/>
      <c r="JRF2783" s="1"/>
      <c r="JRG2783" s="1"/>
      <c r="JRH2783" s="1"/>
      <c r="JRI2783" s="1"/>
      <c r="JRJ2783" s="1"/>
      <c r="JRK2783" s="1"/>
      <c r="JRL2783" s="1"/>
      <c r="JRM2783" s="1"/>
      <c r="JRN2783" s="1"/>
      <c r="JRO2783" s="1"/>
      <c r="JRP2783" s="1"/>
      <c r="JRQ2783" s="1"/>
      <c r="JRR2783" s="1"/>
      <c r="JRS2783" s="1"/>
      <c r="JRT2783" s="1"/>
      <c r="JRU2783" s="1"/>
      <c r="JRV2783" s="1"/>
      <c r="JRW2783" s="1"/>
      <c r="JRX2783" s="1"/>
      <c r="JRY2783" s="1"/>
      <c r="JRZ2783" s="1"/>
      <c r="JSA2783" s="1"/>
      <c r="JSB2783" s="1"/>
      <c r="JSC2783" s="1"/>
      <c r="JSD2783" s="1"/>
      <c r="JSE2783" s="1"/>
      <c r="JSF2783" s="1"/>
      <c r="JSG2783" s="1"/>
      <c r="JSH2783" s="1"/>
      <c r="JSI2783" s="1"/>
      <c r="JSJ2783" s="1"/>
      <c r="JSK2783" s="1"/>
      <c r="JSL2783" s="1"/>
      <c r="JSM2783" s="1"/>
      <c r="JSN2783" s="1"/>
      <c r="JSO2783" s="1"/>
      <c r="JSP2783" s="1"/>
      <c r="JSQ2783" s="1"/>
      <c r="JSR2783" s="1"/>
      <c r="JSS2783" s="1"/>
      <c r="JST2783" s="1"/>
      <c r="JSU2783" s="1"/>
      <c r="JSV2783" s="1"/>
      <c r="JSW2783" s="1"/>
      <c r="JSX2783" s="1"/>
      <c r="JSY2783" s="1"/>
      <c r="JSZ2783" s="1"/>
      <c r="JTA2783" s="1"/>
      <c r="JTB2783" s="1"/>
      <c r="JTC2783" s="1"/>
      <c r="JTD2783" s="1"/>
      <c r="JTE2783" s="1"/>
      <c r="JTF2783" s="1"/>
      <c r="JTG2783" s="1"/>
      <c r="JTH2783" s="1"/>
      <c r="JTI2783" s="1"/>
      <c r="JTJ2783" s="1"/>
      <c r="JTK2783" s="1"/>
      <c r="JTL2783" s="1"/>
      <c r="JTM2783" s="1"/>
      <c r="JTN2783" s="1"/>
      <c r="JTO2783" s="1"/>
      <c r="JTP2783" s="1"/>
      <c r="JTQ2783" s="1"/>
      <c r="JTR2783" s="1"/>
      <c r="JTS2783" s="1"/>
      <c r="JTT2783" s="1"/>
      <c r="JTU2783" s="1"/>
      <c r="JTV2783" s="1"/>
      <c r="JTW2783" s="1"/>
      <c r="JTX2783" s="1"/>
      <c r="JTY2783" s="1"/>
      <c r="JTZ2783" s="1"/>
      <c r="JUA2783" s="1"/>
      <c r="JUB2783" s="1"/>
      <c r="JUC2783" s="1"/>
      <c r="JUD2783" s="1"/>
      <c r="JUE2783" s="1"/>
      <c r="JUF2783" s="1"/>
      <c r="JUG2783" s="1"/>
      <c r="JUH2783" s="1"/>
      <c r="JUI2783" s="1"/>
      <c r="JUJ2783" s="1"/>
      <c r="JUK2783" s="1"/>
      <c r="JUL2783" s="1"/>
      <c r="JUM2783" s="1"/>
      <c r="JUN2783" s="1"/>
      <c r="JUO2783" s="1"/>
      <c r="JUP2783" s="1"/>
      <c r="JUQ2783" s="1"/>
      <c r="JUR2783" s="1"/>
      <c r="JUS2783" s="1"/>
      <c r="JUT2783" s="1"/>
      <c r="JUU2783" s="1"/>
      <c r="JUV2783" s="1"/>
      <c r="JUW2783" s="1"/>
      <c r="JUX2783" s="1"/>
      <c r="JUY2783" s="1"/>
      <c r="JUZ2783" s="1"/>
      <c r="JVA2783" s="1"/>
      <c r="JVB2783" s="1"/>
      <c r="JVC2783" s="1"/>
      <c r="JVD2783" s="1"/>
      <c r="JVE2783" s="1"/>
      <c r="JVF2783" s="1"/>
      <c r="JVG2783" s="1"/>
      <c r="JVH2783" s="1"/>
      <c r="JVI2783" s="1"/>
      <c r="JVJ2783" s="1"/>
      <c r="JVK2783" s="1"/>
      <c r="JVL2783" s="1"/>
      <c r="JVM2783" s="1"/>
      <c r="JVN2783" s="1"/>
      <c r="JVO2783" s="1"/>
      <c r="JVP2783" s="1"/>
      <c r="JVQ2783" s="1"/>
      <c r="JVR2783" s="1"/>
      <c r="JVS2783" s="1"/>
      <c r="JVT2783" s="1"/>
      <c r="JVU2783" s="1"/>
      <c r="JVV2783" s="1"/>
      <c r="JVW2783" s="1"/>
      <c r="JVX2783" s="1"/>
      <c r="JVY2783" s="1"/>
      <c r="JVZ2783" s="1"/>
      <c r="JWA2783" s="1"/>
      <c r="JWB2783" s="1"/>
      <c r="JWC2783" s="1"/>
      <c r="JWD2783" s="1"/>
      <c r="JWE2783" s="1"/>
      <c r="JWF2783" s="1"/>
      <c r="JWG2783" s="1"/>
      <c r="JWH2783" s="1"/>
      <c r="JWI2783" s="1"/>
      <c r="JWJ2783" s="1"/>
      <c r="JWK2783" s="1"/>
      <c r="JWL2783" s="1"/>
      <c r="JWM2783" s="1"/>
      <c r="JWN2783" s="1"/>
      <c r="JWO2783" s="1"/>
      <c r="JWP2783" s="1"/>
      <c r="JWQ2783" s="1"/>
      <c r="JWR2783" s="1"/>
      <c r="JWS2783" s="1"/>
      <c r="JWT2783" s="1"/>
      <c r="JWU2783" s="1"/>
      <c r="JWV2783" s="1"/>
      <c r="JWW2783" s="1"/>
      <c r="JWX2783" s="1"/>
      <c r="JWY2783" s="1"/>
      <c r="JWZ2783" s="1"/>
      <c r="JXA2783" s="1"/>
      <c r="JXB2783" s="1"/>
      <c r="JXC2783" s="1"/>
      <c r="JXD2783" s="1"/>
      <c r="JXE2783" s="1"/>
      <c r="JXF2783" s="1"/>
      <c r="JXG2783" s="1"/>
      <c r="JXH2783" s="1"/>
      <c r="JXI2783" s="1"/>
      <c r="JXJ2783" s="1"/>
      <c r="JXK2783" s="1"/>
      <c r="JXL2783" s="1"/>
      <c r="JXM2783" s="1"/>
      <c r="JXN2783" s="1"/>
      <c r="JXO2783" s="1"/>
      <c r="JXP2783" s="1"/>
      <c r="JXQ2783" s="1"/>
      <c r="JXR2783" s="1"/>
      <c r="JXS2783" s="1"/>
      <c r="JXT2783" s="1"/>
      <c r="JXU2783" s="1"/>
      <c r="JXV2783" s="1"/>
      <c r="JXW2783" s="1"/>
      <c r="JXX2783" s="1"/>
      <c r="JXY2783" s="1"/>
      <c r="JXZ2783" s="1"/>
      <c r="JYA2783" s="1"/>
      <c r="JYB2783" s="1"/>
      <c r="JYC2783" s="1"/>
      <c r="JYD2783" s="1"/>
      <c r="JYE2783" s="1"/>
      <c r="JYF2783" s="1"/>
      <c r="JYG2783" s="1"/>
      <c r="JYH2783" s="1"/>
      <c r="JYI2783" s="1"/>
      <c r="JYJ2783" s="1"/>
      <c r="JYK2783" s="1"/>
      <c r="JYL2783" s="1"/>
      <c r="JYM2783" s="1"/>
      <c r="JYN2783" s="1"/>
      <c r="JYO2783" s="1"/>
      <c r="JYP2783" s="1"/>
      <c r="JYQ2783" s="1"/>
      <c r="JYR2783" s="1"/>
      <c r="JYS2783" s="1"/>
      <c r="JYT2783" s="1"/>
      <c r="JYU2783" s="1"/>
      <c r="JYV2783" s="1"/>
      <c r="JYW2783" s="1"/>
      <c r="JYX2783" s="1"/>
      <c r="JYY2783" s="1"/>
      <c r="JYZ2783" s="1"/>
      <c r="JZA2783" s="1"/>
      <c r="JZB2783" s="1"/>
      <c r="JZC2783" s="1"/>
      <c r="JZD2783" s="1"/>
      <c r="JZE2783" s="1"/>
      <c r="JZF2783" s="1"/>
      <c r="JZG2783" s="1"/>
      <c r="JZH2783" s="1"/>
      <c r="JZI2783" s="1"/>
      <c r="JZJ2783" s="1"/>
      <c r="JZK2783" s="1"/>
      <c r="JZL2783" s="1"/>
      <c r="JZM2783" s="1"/>
      <c r="JZN2783" s="1"/>
      <c r="JZO2783" s="1"/>
      <c r="JZP2783" s="1"/>
      <c r="JZQ2783" s="1"/>
      <c r="JZR2783" s="1"/>
      <c r="JZS2783" s="1"/>
      <c r="JZT2783" s="1"/>
      <c r="JZU2783" s="1"/>
      <c r="JZV2783" s="1"/>
      <c r="JZW2783" s="1"/>
      <c r="JZX2783" s="1"/>
      <c r="JZY2783" s="1"/>
      <c r="JZZ2783" s="1"/>
      <c r="KAA2783" s="1"/>
      <c r="KAB2783" s="1"/>
      <c r="KAC2783" s="1"/>
      <c r="KAD2783" s="1"/>
      <c r="KAE2783" s="1"/>
      <c r="KAF2783" s="1"/>
      <c r="KAG2783" s="1"/>
      <c r="KAH2783" s="1"/>
      <c r="KAI2783" s="1"/>
      <c r="KAJ2783" s="1"/>
      <c r="KAK2783" s="1"/>
      <c r="KAL2783" s="1"/>
      <c r="KAM2783" s="1"/>
      <c r="KAN2783" s="1"/>
      <c r="KAO2783" s="1"/>
      <c r="KAP2783" s="1"/>
      <c r="KAQ2783" s="1"/>
      <c r="KAR2783" s="1"/>
      <c r="KAS2783" s="1"/>
      <c r="KAT2783" s="1"/>
      <c r="KAU2783" s="1"/>
      <c r="KAV2783" s="1"/>
      <c r="KAW2783" s="1"/>
      <c r="KAX2783" s="1"/>
      <c r="KAY2783" s="1"/>
      <c r="KAZ2783" s="1"/>
      <c r="KBA2783" s="1"/>
      <c r="KBB2783" s="1"/>
      <c r="KBC2783" s="1"/>
      <c r="KBD2783" s="1"/>
      <c r="KBE2783" s="1"/>
      <c r="KBF2783" s="1"/>
      <c r="KBG2783" s="1"/>
      <c r="KBH2783" s="1"/>
      <c r="KBI2783" s="1"/>
      <c r="KBJ2783" s="1"/>
      <c r="KBK2783" s="1"/>
      <c r="KBL2783" s="1"/>
      <c r="KBM2783" s="1"/>
      <c r="KBN2783" s="1"/>
      <c r="KBO2783" s="1"/>
      <c r="KBP2783" s="1"/>
      <c r="KBQ2783" s="1"/>
      <c r="KBR2783" s="1"/>
      <c r="KBS2783" s="1"/>
      <c r="KBT2783" s="1"/>
      <c r="KBU2783" s="1"/>
      <c r="KBV2783" s="1"/>
      <c r="KBW2783" s="1"/>
      <c r="KBX2783" s="1"/>
      <c r="KBY2783" s="1"/>
      <c r="KBZ2783" s="1"/>
      <c r="KCA2783" s="1"/>
      <c r="KCB2783" s="1"/>
      <c r="KCC2783" s="1"/>
      <c r="KCD2783" s="1"/>
      <c r="KCE2783" s="1"/>
      <c r="KCF2783" s="1"/>
      <c r="KCG2783" s="1"/>
      <c r="KCH2783" s="1"/>
      <c r="KCI2783" s="1"/>
      <c r="KCJ2783" s="1"/>
      <c r="KCK2783" s="1"/>
      <c r="KCL2783" s="1"/>
      <c r="KCM2783" s="1"/>
      <c r="KCN2783" s="1"/>
      <c r="KCO2783" s="1"/>
      <c r="KCP2783" s="1"/>
      <c r="KCQ2783" s="1"/>
      <c r="KCR2783" s="1"/>
      <c r="KCS2783" s="1"/>
      <c r="KCT2783" s="1"/>
      <c r="KCU2783" s="1"/>
      <c r="KCV2783" s="1"/>
      <c r="KCW2783" s="1"/>
      <c r="KCX2783" s="1"/>
      <c r="KCY2783" s="1"/>
      <c r="KCZ2783" s="1"/>
      <c r="KDA2783" s="1"/>
      <c r="KDB2783" s="1"/>
      <c r="KDC2783" s="1"/>
      <c r="KDD2783" s="1"/>
      <c r="KDE2783" s="1"/>
      <c r="KDF2783" s="1"/>
      <c r="KDG2783" s="1"/>
      <c r="KDH2783" s="1"/>
      <c r="KDI2783" s="1"/>
      <c r="KDJ2783" s="1"/>
      <c r="KDK2783" s="1"/>
      <c r="KDL2783" s="1"/>
      <c r="KDM2783" s="1"/>
      <c r="KDN2783" s="1"/>
      <c r="KDO2783" s="1"/>
      <c r="KDP2783" s="1"/>
      <c r="KDQ2783" s="1"/>
      <c r="KDR2783" s="1"/>
      <c r="KDS2783" s="1"/>
      <c r="KDT2783" s="1"/>
      <c r="KDU2783" s="1"/>
      <c r="KDV2783" s="1"/>
      <c r="KDW2783" s="1"/>
      <c r="KDX2783" s="1"/>
      <c r="KDY2783" s="1"/>
      <c r="KDZ2783" s="1"/>
      <c r="KEA2783" s="1"/>
      <c r="KEB2783" s="1"/>
      <c r="KEC2783" s="1"/>
      <c r="KED2783" s="1"/>
      <c r="KEE2783" s="1"/>
      <c r="KEF2783" s="1"/>
      <c r="KEG2783" s="1"/>
      <c r="KEH2783" s="1"/>
      <c r="KEI2783" s="1"/>
      <c r="KEJ2783" s="1"/>
      <c r="KEK2783" s="1"/>
      <c r="KEL2783" s="1"/>
      <c r="KEM2783" s="1"/>
      <c r="KEN2783" s="1"/>
      <c r="KEO2783" s="1"/>
      <c r="KEP2783" s="1"/>
      <c r="KEQ2783" s="1"/>
      <c r="KER2783" s="1"/>
      <c r="KES2783" s="1"/>
      <c r="KET2783" s="1"/>
      <c r="KEU2783" s="1"/>
      <c r="KEV2783" s="1"/>
      <c r="KEW2783" s="1"/>
      <c r="KEX2783" s="1"/>
      <c r="KEY2783" s="1"/>
      <c r="KEZ2783" s="1"/>
      <c r="KFA2783" s="1"/>
      <c r="KFB2783" s="1"/>
      <c r="KFC2783" s="1"/>
      <c r="KFD2783" s="1"/>
      <c r="KFE2783" s="1"/>
      <c r="KFF2783" s="1"/>
      <c r="KFG2783" s="1"/>
      <c r="KFH2783" s="1"/>
      <c r="KFI2783" s="1"/>
      <c r="KFJ2783" s="1"/>
      <c r="KFK2783" s="1"/>
      <c r="KFL2783" s="1"/>
      <c r="KFM2783" s="1"/>
      <c r="KFN2783" s="1"/>
      <c r="KFO2783" s="1"/>
      <c r="KFP2783" s="1"/>
      <c r="KFQ2783" s="1"/>
      <c r="KFR2783" s="1"/>
      <c r="KFS2783" s="1"/>
      <c r="KFT2783" s="1"/>
      <c r="KFU2783" s="1"/>
      <c r="KFV2783" s="1"/>
      <c r="KFW2783" s="1"/>
      <c r="KFX2783" s="1"/>
      <c r="KFY2783" s="1"/>
      <c r="KFZ2783" s="1"/>
      <c r="KGA2783" s="1"/>
      <c r="KGB2783" s="1"/>
      <c r="KGC2783" s="1"/>
      <c r="KGD2783" s="1"/>
      <c r="KGE2783" s="1"/>
      <c r="KGF2783" s="1"/>
      <c r="KGG2783" s="1"/>
      <c r="KGH2783" s="1"/>
      <c r="KGI2783" s="1"/>
      <c r="KGJ2783" s="1"/>
      <c r="KGK2783" s="1"/>
      <c r="KGL2783" s="1"/>
      <c r="KGM2783" s="1"/>
      <c r="KGN2783" s="1"/>
      <c r="KGO2783" s="1"/>
      <c r="KGP2783" s="1"/>
      <c r="KGQ2783" s="1"/>
      <c r="KGR2783" s="1"/>
      <c r="KGS2783" s="1"/>
      <c r="KGT2783" s="1"/>
      <c r="KGU2783" s="1"/>
      <c r="KGV2783" s="1"/>
      <c r="KGW2783" s="1"/>
      <c r="KGX2783" s="1"/>
      <c r="KGY2783" s="1"/>
      <c r="KGZ2783" s="1"/>
      <c r="KHA2783" s="1"/>
      <c r="KHB2783" s="1"/>
      <c r="KHC2783" s="1"/>
      <c r="KHD2783" s="1"/>
      <c r="KHE2783" s="1"/>
      <c r="KHF2783" s="1"/>
      <c r="KHG2783" s="1"/>
      <c r="KHH2783" s="1"/>
      <c r="KHI2783" s="1"/>
      <c r="KHJ2783" s="1"/>
      <c r="KHK2783" s="1"/>
      <c r="KHL2783" s="1"/>
      <c r="KHM2783" s="1"/>
      <c r="KHN2783" s="1"/>
      <c r="KHO2783" s="1"/>
      <c r="KHP2783" s="1"/>
      <c r="KHQ2783" s="1"/>
      <c r="KHR2783" s="1"/>
      <c r="KHS2783" s="1"/>
      <c r="KHT2783" s="1"/>
      <c r="KHU2783" s="1"/>
      <c r="KHV2783" s="1"/>
      <c r="KHW2783" s="1"/>
      <c r="KHX2783" s="1"/>
      <c r="KHY2783" s="1"/>
      <c r="KHZ2783" s="1"/>
      <c r="KIA2783" s="1"/>
      <c r="KIB2783" s="1"/>
      <c r="KIC2783" s="1"/>
      <c r="KID2783" s="1"/>
      <c r="KIE2783" s="1"/>
      <c r="KIF2783" s="1"/>
      <c r="KIG2783" s="1"/>
      <c r="KIH2783" s="1"/>
      <c r="KII2783" s="1"/>
      <c r="KIJ2783" s="1"/>
      <c r="KIK2783" s="1"/>
      <c r="KIL2783" s="1"/>
      <c r="KIM2783" s="1"/>
      <c r="KIN2783" s="1"/>
      <c r="KIO2783" s="1"/>
      <c r="KIP2783" s="1"/>
      <c r="KIQ2783" s="1"/>
      <c r="KIR2783" s="1"/>
      <c r="KIS2783" s="1"/>
      <c r="KIT2783" s="1"/>
      <c r="KIU2783" s="1"/>
      <c r="KIV2783" s="1"/>
      <c r="KIW2783" s="1"/>
      <c r="KIX2783" s="1"/>
      <c r="KIY2783" s="1"/>
      <c r="KIZ2783" s="1"/>
      <c r="KJA2783" s="1"/>
      <c r="KJB2783" s="1"/>
      <c r="KJC2783" s="1"/>
      <c r="KJD2783" s="1"/>
      <c r="KJE2783" s="1"/>
      <c r="KJF2783" s="1"/>
      <c r="KJG2783" s="1"/>
      <c r="KJH2783" s="1"/>
      <c r="KJI2783" s="1"/>
      <c r="KJJ2783" s="1"/>
      <c r="KJK2783" s="1"/>
      <c r="KJL2783" s="1"/>
      <c r="KJM2783" s="1"/>
      <c r="KJN2783" s="1"/>
      <c r="KJO2783" s="1"/>
      <c r="KJP2783" s="1"/>
      <c r="KJQ2783" s="1"/>
      <c r="KJR2783" s="1"/>
      <c r="KJS2783" s="1"/>
      <c r="KJT2783" s="1"/>
      <c r="KJU2783" s="1"/>
      <c r="KJV2783" s="1"/>
      <c r="KJW2783" s="1"/>
      <c r="KJX2783" s="1"/>
      <c r="KJY2783" s="1"/>
      <c r="KJZ2783" s="1"/>
      <c r="KKA2783" s="1"/>
      <c r="KKB2783" s="1"/>
      <c r="KKC2783" s="1"/>
      <c r="KKD2783" s="1"/>
      <c r="KKE2783" s="1"/>
      <c r="KKF2783" s="1"/>
      <c r="KKG2783" s="1"/>
      <c r="KKH2783" s="1"/>
      <c r="KKI2783" s="1"/>
      <c r="KKJ2783" s="1"/>
      <c r="KKK2783" s="1"/>
      <c r="KKL2783" s="1"/>
      <c r="KKM2783" s="1"/>
      <c r="KKN2783" s="1"/>
      <c r="KKO2783" s="1"/>
      <c r="KKP2783" s="1"/>
      <c r="KKQ2783" s="1"/>
      <c r="KKR2783" s="1"/>
      <c r="KKS2783" s="1"/>
      <c r="KKT2783" s="1"/>
      <c r="KKU2783" s="1"/>
      <c r="KKV2783" s="1"/>
      <c r="KKW2783" s="1"/>
      <c r="KKX2783" s="1"/>
      <c r="KKY2783" s="1"/>
      <c r="KKZ2783" s="1"/>
      <c r="KLA2783" s="1"/>
      <c r="KLB2783" s="1"/>
      <c r="KLC2783" s="1"/>
      <c r="KLD2783" s="1"/>
      <c r="KLE2783" s="1"/>
      <c r="KLF2783" s="1"/>
      <c r="KLG2783" s="1"/>
      <c r="KLH2783" s="1"/>
      <c r="KLI2783" s="1"/>
      <c r="KLJ2783" s="1"/>
      <c r="KLK2783" s="1"/>
      <c r="KLL2783" s="1"/>
      <c r="KLM2783" s="1"/>
      <c r="KLN2783" s="1"/>
      <c r="KLO2783" s="1"/>
      <c r="KLP2783" s="1"/>
      <c r="KLQ2783" s="1"/>
      <c r="KLR2783" s="1"/>
      <c r="KLS2783" s="1"/>
      <c r="KLT2783" s="1"/>
      <c r="KLU2783" s="1"/>
      <c r="KLV2783" s="1"/>
      <c r="KLW2783" s="1"/>
      <c r="KLX2783" s="1"/>
      <c r="KLY2783" s="1"/>
      <c r="KLZ2783" s="1"/>
      <c r="KMA2783" s="1"/>
      <c r="KMB2783" s="1"/>
      <c r="KMC2783" s="1"/>
      <c r="KMD2783" s="1"/>
      <c r="KME2783" s="1"/>
      <c r="KMF2783" s="1"/>
      <c r="KMG2783" s="1"/>
      <c r="KMH2783" s="1"/>
      <c r="KMI2783" s="1"/>
      <c r="KMJ2783" s="1"/>
      <c r="KMK2783" s="1"/>
      <c r="KML2783" s="1"/>
      <c r="KMM2783" s="1"/>
      <c r="KMN2783" s="1"/>
      <c r="KMO2783" s="1"/>
      <c r="KMP2783" s="1"/>
      <c r="KMQ2783" s="1"/>
      <c r="KMR2783" s="1"/>
      <c r="KMS2783" s="1"/>
      <c r="KMT2783" s="1"/>
      <c r="KMU2783" s="1"/>
      <c r="KMV2783" s="1"/>
      <c r="KMW2783" s="1"/>
      <c r="KMX2783" s="1"/>
      <c r="KMY2783" s="1"/>
      <c r="KMZ2783" s="1"/>
      <c r="KNA2783" s="1"/>
      <c r="KNB2783" s="1"/>
      <c r="KNC2783" s="1"/>
      <c r="KND2783" s="1"/>
      <c r="KNE2783" s="1"/>
      <c r="KNF2783" s="1"/>
      <c r="KNG2783" s="1"/>
      <c r="KNH2783" s="1"/>
      <c r="KNI2783" s="1"/>
      <c r="KNJ2783" s="1"/>
      <c r="KNK2783" s="1"/>
      <c r="KNL2783" s="1"/>
      <c r="KNM2783" s="1"/>
      <c r="KNN2783" s="1"/>
      <c r="KNO2783" s="1"/>
      <c r="KNP2783" s="1"/>
      <c r="KNQ2783" s="1"/>
      <c r="KNR2783" s="1"/>
      <c r="KNS2783" s="1"/>
      <c r="KNT2783" s="1"/>
      <c r="KNU2783" s="1"/>
      <c r="KNV2783" s="1"/>
      <c r="KNW2783" s="1"/>
      <c r="KNX2783" s="1"/>
      <c r="KNY2783" s="1"/>
      <c r="KNZ2783" s="1"/>
      <c r="KOA2783" s="1"/>
      <c r="KOB2783" s="1"/>
      <c r="KOC2783" s="1"/>
      <c r="KOD2783" s="1"/>
      <c r="KOE2783" s="1"/>
      <c r="KOF2783" s="1"/>
      <c r="KOG2783" s="1"/>
      <c r="KOH2783" s="1"/>
      <c r="KOI2783" s="1"/>
      <c r="KOJ2783" s="1"/>
      <c r="KOK2783" s="1"/>
      <c r="KOL2783" s="1"/>
      <c r="KOM2783" s="1"/>
      <c r="KON2783" s="1"/>
      <c r="KOO2783" s="1"/>
      <c r="KOP2783" s="1"/>
      <c r="KOQ2783" s="1"/>
      <c r="KOR2783" s="1"/>
      <c r="KOS2783" s="1"/>
      <c r="KOT2783" s="1"/>
      <c r="KOU2783" s="1"/>
      <c r="KOV2783" s="1"/>
      <c r="KOW2783" s="1"/>
      <c r="KOX2783" s="1"/>
      <c r="KOY2783" s="1"/>
      <c r="KOZ2783" s="1"/>
      <c r="KPA2783" s="1"/>
      <c r="KPB2783" s="1"/>
      <c r="KPC2783" s="1"/>
      <c r="KPD2783" s="1"/>
      <c r="KPE2783" s="1"/>
      <c r="KPF2783" s="1"/>
      <c r="KPG2783" s="1"/>
      <c r="KPH2783" s="1"/>
      <c r="KPI2783" s="1"/>
      <c r="KPJ2783" s="1"/>
      <c r="KPK2783" s="1"/>
      <c r="KPL2783" s="1"/>
      <c r="KPM2783" s="1"/>
      <c r="KPN2783" s="1"/>
      <c r="KPO2783" s="1"/>
      <c r="KPP2783" s="1"/>
      <c r="KPQ2783" s="1"/>
      <c r="KPR2783" s="1"/>
      <c r="KPS2783" s="1"/>
      <c r="KPT2783" s="1"/>
      <c r="KPU2783" s="1"/>
      <c r="KPV2783" s="1"/>
      <c r="KPW2783" s="1"/>
      <c r="KPX2783" s="1"/>
      <c r="KPY2783" s="1"/>
      <c r="KPZ2783" s="1"/>
      <c r="KQA2783" s="1"/>
      <c r="KQB2783" s="1"/>
      <c r="KQC2783" s="1"/>
      <c r="KQD2783" s="1"/>
      <c r="KQE2783" s="1"/>
      <c r="KQF2783" s="1"/>
      <c r="KQG2783" s="1"/>
      <c r="KQH2783" s="1"/>
      <c r="KQI2783" s="1"/>
      <c r="KQJ2783" s="1"/>
      <c r="KQK2783" s="1"/>
      <c r="KQL2783" s="1"/>
      <c r="KQM2783" s="1"/>
      <c r="KQN2783" s="1"/>
      <c r="KQO2783" s="1"/>
      <c r="KQP2783" s="1"/>
      <c r="KQQ2783" s="1"/>
      <c r="KQR2783" s="1"/>
      <c r="KQS2783" s="1"/>
      <c r="KQT2783" s="1"/>
      <c r="KQU2783" s="1"/>
      <c r="KQV2783" s="1"/>
      <c r="KQW2783" s="1"/>
      <c r="KQX2783" s="1"/>
      <c r="KQY2783" s="1"/>
      <c r="KQZ2783" s="1"/>
      <c r="KRA2783" s="1"/>
      <c r="KRB2783" s="1"/>
      <c r="KRC2783" s="1"/>
      <c r="KRD2783" s="1"/>
      <c r="KRE2783" s="1"/>
      <c r="KRF2783" s="1"/>
      <c r="KRG2783" s="1"/>
      <c r="KRH2783" s="1"/>
      <c r="KRI2783" s="1"/>
      <c r="KRJ2783" s="1"/>
      <c r="KRK2783" s="1"/>
      <c r="KRL2783" s="1"/>
      <c r="KRM2783" s="1"/>
      <c r="KRN2783" s="1"/>
      <c r="KRO2783" s="1"/>
      <c r="KRP2783" s="1"/>
      <c r="KRQ2783" s="1"/>
      <c r="KRR2783" s="1"/>
      <c r="KRS2783" s="1"/>
      <c r="KRT2783" s="1"/>
      <c r="KRU2783" s="1"/>
      <c r="KRV2783" s="1"/>
      <c r="KRW2783" s="1"/>
      <c r="KRX2783" s="1"/>
      <c r="KRY2783" s="1"/>
      <c r="KRZ2783" s="1"/>
      <c r="KSA2783" s="1"/>
      <c r="KSB2783" s="1"/>
      <c r="KSC2783" s="1"/>
      <c r="KSD2783" s="1"/>
      <c r="KSE2783" s="1"/>
      <c r="KSF2783" s="1"/>
      <c r="KSG2783" s="1"/>
      <c r="KSH2783" s="1"/>
      <c r="KSI2783" s="1"/>
      <c r="KSJ2783" s="1"/>
      <c r="KSK2783" s="1"/>
      <c r="KSL2783" s="1"/>
      <c r="KSM2783" s="1"/>
      <c r="KSN2783" s="1"/>
      <c r="KSO2783" s="1"/>
      <c r="KSP2783" s="1"/>
      <c r="KSQ2783" s="1"/>
      <c r="KSR2783" s="1"/>
      <c r="KSS2783" s="1"/>
      <c r="KST2783" s="1"/>
      <c r="KSU2783" s="1"/>
      <c r="KSV2783" s="1"/>
      <c r="KSW2783" s="1"/>
      <c r="KSX2783" s="1"/>
      <c r="KSY2783" s="1"/>
      <c r="KSZ2783" s="1"/>
      <c r="KTA2783" s="1"/>
      <c r="KTB2783" s="1"/>
      <c r="KTC2783" s="1"/>
      <c r="KTD2783" s="1"/>
      <c r="KTE2783" s="1"/>
      <c r="KTF2783" s="1"/>
      <c r="KTG2783" s="1"/>
      <c r="KTH2783" s="1"/>
      <c r="KTI2783" s="1"/>
      <c r="KTJ2783" s="1"/>
      <c r="KTK2783" s="1"/>
      <c r="KTL2783" s="1"/>
      <c r="KTM2783" s="1"/>
      <c r="KTN2783" s="1"/>
      <c r="KTO2783" s="1"/>
      <c r="KTP2783" s="1"/>
      <c r="KTQ2783" s="1"/>
      <c r="KTR2783" s="1"/>
      <c r="KTS2783" s="1"/>
      <c r="KTT2783" s="1"/>
      <c r="KTU2783" s="1"/>
      <c r="KTV2783" s="1"/>
      <c r="KTW2783" s="1"/>
      <c r="KTX2783" s="1"/>
      <c r="KTY2783" s="1"/>
      <c r="KTZ2783" s="1"/>
      <c r="KUA2783" s="1"/>
      <c r="KUB2783" s="1"/>
      <c r="KUC2783" s="1"/>
      <c r="KUD2783" s="1"/>
      <c r="KUE2783" s="1"/>
      <c r="KUF2783" s="1"/>
      <c r="KUG2783" s="1"/>
      <c r="KUH2783" s="1"/>
      <c r="KUI2783" s="1"/>
      <c r="KUJ2783" s="1"/>
      <c r="KUK2783" s="1"/>
      <c r="KUL2783" s="1"/>
      <c r="KUM2783" s="1"/>
      <c r="KUN2783" s="1"/>
      <c r="KUO2783" s="1"/>
      <c r="KUP2783" s="1"/>
      <c r="KUQ2783" s="1"/>
      <c r="KUR2783" s="1"/>
      <c r="KUS2783" s="1"/>
      <c r="KUT2783" s="1"/>
      <c r="KUU2783" s="1"/>
      <c r="KUV2783" s="1"/>
      <c r="KUW2783" s="1"/>
      <c r="KUX2783" s="1"/>
      <c r="KUY2783" s="1"/>
      <c r="KUZ2783" s="1"/>
      <c r="KVA2783" s="1"/>
      <c r="KVB2783" s="1"/>
      <c r="KVC2783" s="1"/>
      <c r="KVD2783" s="1"/>
      <c r="KVE2783" s="1"/>
      <c r="KVF2783" s="1"/>
      <c r="KVG2783" s="1"/>
      <c r="KVH2783" s="1"/>
      <c r="KVI2783" s="1"/>
      <c r="KVJ2783" s="1"/>
      <c r="KVK2783" s="1"/>
      <c r="KVL2783" s="1"/>
      <c r="KVM2783" s="1"/>
      <c r="KVN2783" s="1"/>
      <c r="KVO2783" s="1"/>
      <c r="KVP2783" s="1"/>
      <c r="KVQ2783" s="1"/>
      <c r="KVR2783" s="1"/>
      <c r="KVS2783" s="1"/>
      <c r="KVT2783" s="1"/>
      <c r="KVU2783" s="1"/>
      <c r="KVV2783" s="1"/>
      <c r="KVW2783" s="1"/>
      <c r="KVX2783" s="1"/>
      <c r="KVY2783" s="1"/>
      <c r="KVZ2783" s="1"/>
      <c r="KWA2783" s="1"/>
      <c r="KWB2783" s="1"/>
      <c r="KWC2783" s="1"/>
      <c r="KWD2783" s="1"/>
      <c r="KWE2783" s="1"/>
      <c r="KWF2783" s="1"/>
      <c r="KWG2783" s="1"/>
      <c r="KWH2783" s="1"/>
      <c r="KWI2783" s="1"/>
      <c r="KWJ2783" s="1"/>
      <c r="KWK2783" s="1"/>
      <c r="KWL2783" s="1"/>
      <c r="KWM2783" s="1"/>
      <c r="KWN2783" s="1"/>
      <c r="KWO2783" s="1"/>
      <c r="KWP2783" s="1"/>
      <c r="KWQ2783" s="1"/>
      <c r="KWR2783" s="1"/>
      <c r="KWS2783" s="1"/>
      <c r="KWT2783" s="1"/>
      <c r="KWU2783" s="1"/>
      <c r="KWV2783" s="1"/>
      <c r="KWW2783" s="1"/>
      <c r="KWX2783" s="1"/>
      <c r="KWY2783" s="1"/>
      <c r="KWZ2783" s="1"/>
      <c r="KXA2783" s="1"/>
      <c r="KXB2783" s="1"/>
      <c r="KXC2783" s="1"/>
      <c r="KXD2783" s="1"/>
      <c r="KXE2783" s="1"/>
      <c r="KXF2783" s="1"/>
      <c r="KXG2783" s="1"/>
      <c r="KXH2783" s="1"/>
      <c r="KXI2783" s="1"/>
      <c r="KXJ2783" s="1"/>
      <c r="KXK2783" s="1"/>
      <c r="KXL2783" s="1"/>
      <c r="KXM2783" s="1"/>
      <c r="KXN2783" s="1"/>
      <c r="KXO2783" s="1"/>
      <c r="KXP2783" s="1"/>
      <c r="KXQ2783" s="1"/>
      <c r="KXR2783" s="1"/>
      <c r="KXS2783" s="1"/>
      <c r="KXT2783" s="1"/>
      <c r="KXU2783" s="1"/>
      <c r="KXV2783" s="1"/>
      <c r="KXW2783" s="1"/>
      <c r="KXX2783" s="1"/>
      <c r="KXY2783" s="1"/>
      <c r="KXZ2783" s="1"/>
      <c r="KYA2783" s="1"/>
      <c r="KYB2783" s="1"/>
      <c r="KYC2783" s="1"/>
      <c r="KYD2783" s="1"/>
      <c r="KYE2783" s="1"/>
      <c r="KYF2783" s="1"/>
      <c r="KYG2783" s="1"/>
      <c r="KYH2783" s="1"/>
      <c r="KYI2783" s="1"/>
      <c r="KYJ2783" s="1"/>
      <c r="KYK2783" s="1"/>
      <c r="KYL2783" s="1"/>
      <c r="KYM2783" s="1"/>
      <c r="KYN2783" s="1"/>
      <c r="KYO2783" s="1"/>
      <c r="KYP2783" s="1"/>
      <c r="KYQ2783" s="1"/>
      <c r="KYR2783" s="1"/>
      <c r="KYS2783" s="1"/>
      <c r="KYT2783" s="1"/>
      <c r="KYU2783" s="1"/>
      <c r="KYV2783" s="1"/>
      <c r="KYW2783" s="1"/>
      <c r="KYX2783" s="1"/>
      <c r="KYY2783" s="1"/>
      <c r="KYZ2783" s="1"/>
      <c r="KZA2783" s="1"/>
      <c r="KZB2783" s="1"/>
      <c r="KZC2783" s="1"/>
      <c r="KZD2783" s="1"/>
      <c r="KZE2783" s="1"/>
      <c r="KZF2783" s="1"/>
      <c r="KZG2783" s="1"/>
      <c r="KZH2783" s="1"/>
      <c r="KZI2783" s="1"/>
      <c r="KZJ2783" s="1"/>
      <c r="KZK2783" s="1"/>
      <c r="KZL2783" s="1"/>
      <c r="KZM2783" s="1"/>
      <c r="KZN2783" s="1"/>
      <c r="KZO2783" s="1"/>
      <c r="KZP2783" s="1"/>
      <c r="KZQ2783" s="1"/>
      <c r="KZR2783" s="1"/>
      <c r="KZS2783" s="1"/>
      <c r="KZT2783" s="1"/>
      <c r="KZU2783" s="1"/>
      <c r="KZV2783" s="1"/>
      <c r="KZW2783" s="1"/>
      <c r="KZX2783" s="1"/>
      <c r="KZY2783" s="1"/>
      <c r="KZZ2783" s="1"/>
      <c r="LAA2783" s="1"/>
      <c r="LAB2783" s="1"/>
      <c r="LAC2783" s="1"/>
      <c r="LAD2783" s="1"/>
      <c r="LAE2783" s="1"/>
      <c r="LAF2783" s="1"/>
      <c r="LAG2783" s="1"/>
      <c r="LAH2783" s="1"/>
      <c r="LAI2783" s="1"/>
      <c r="LAJ2783" s="1"/>
      <c r="LAK2783" s="1"/>
      <c r="LAL2783" s="1"/>
      <c r="LAM2783" s="1"/>
      <c r="LAN2783" s="1"/>
      <c r="LAO2783" s="1"/>
      <c r="LAP2783" s="1"/>
      <c r="LAQ2783" s="1"/>
      <c r="LAR2783" s="1"/>
      <c r="LAS2783" s="1"/>
      <c r="LAT2783" s="1"/>
      <c r="LAU2783" s="1"/>
      <c r="LAV2783" s="1"/>
      <c r="LAW2783" s="1"/>
      <c r="LAX2783" s="1"/>
      <c r="LAY2783" s="1"/>
      <c r="LAZ2783" s="1"/>
      <c r="LBA2783" s="1"/>
      <c r="LBB2783" s="1"/>
      <c r="LBC2783" s="1"/>
      <c r="LBD2783" s="1"/>
      <c r="LBE2783" s="1"/>
      <c r="LBF2783" s="1"/>
      <c r="LBG2783" s="1"/>
      <c r="LBH2783" s="1"/>
      <c r="LBI2783" s="1"/>
      <c r="LBJ2783" s="1"/>
      <c r="LBK2783" s="1"/>
      <c r="LBL2783" s="1"/>
      <c r="LBM2783" s="1"/>
      <c r="LBN2783" s="1"/>
      <c r="LBO2783" s="1"/>
      <c r="LBP2783" s="1"/>
      <c r="LBQ2783" s="1"/>
      <c r="LBR2783" s="1"/>
      <c r="LBS2783" s="1"/>
      <c r="LBT2783" s="1"/>
      <c r="LBU2783" s="1"/>
      <c r="LBV2783" s="1"/>
      <c r="LBW2783" s="1"/>
      <c r="LBX2783" s="1"/>
      <c r="LBY2783" s="1"/>
      <c r="LBZ2783" s="1"/>
      <c r="LCA2783" s="1"/>
      <c r="LCB2783" s="1"/>
      <c r="LCC2783" s="1"/>
      <c r="LCD2783" s="1"/>
      <c r="LCE2783" s="1"/>
      <c r="LCF2783" s="1"/>
      <c r="LCG2783" s="1"/>
      <c r="LCH2783" s="1"/>
      <c r="LCI2783" s="1"/>
      <c r="LCJ2783" s="1"/>
      <c r="LCK2783" s="1"/>
      <c r="LCL2783" s="1"/>
      <c r="LCM2783" s="1"/>
      <c r="LCN2783" s="1"/>
      <c r="LCO2783" s="1"/>
      <c r="LCP2783" s="1"/>
      <c r="LCQ2783" s="1"/>
      <c r="LCR2783" s="1"/>
      <c r="LCS2783" s="1"/>
      <c r="LCT2783" s="1"/>
      <c r="LCU2783" s="1"/>
      <c r="LCV2783" s="1"/>
      <c r="LCW2783" s="1"/>
      <c r="LCX2783" s="1"/>
      <c r="LCY2783" s="1"/>
      <c r="LCZ2783" s="1"/>
      <c r="LDA2783" s="1"/>
      <c r="LDB2783" s="1"/>
      <c r="LDC2783" s="1"/>
      <c r="LDD2783" s="1"/>
      <c r="LDE2783" s="1"/>
      <c r="LDF2783" s="1"/>
      <c r="LDG2783" s="1"/>
      <c r="LDH2783" s="1"/>
      <c r="LDI2783" s="1"/>
      <c r="LDJ2783" s="1"/>
      <c r="LDK2783" s="1"/>
      <c r="LDL2783" s="1"/>
      <c r="LDM2783" s="1"/>
      <c r="LDN2783" s="1"/>
      <c r="LDO2783" s="1"/>
      <c r="LDP2783" s="1"/>
      <c r="LDQ2783" s="1"/>
      <c r="LDR2783" s="1"/>
      <c r="LDS2783" s="1"/>
      <c r="LDT2783" s="1"/>
      <c r="LDU2783" s="1"/>
      <c r="LDV2783" s="1"/>
      <c r="LDW2783" s="1"/>
      <c r="LDX2783" s="1"/>
      <c r="LDY2783" s="1"/>
      <c r="LDZ2783" s="1"/>
      <c r="LEA2783" s="1"/>
      <c r="LEB2783" s="1"/>
      <c r="LEC2783" s="1"/>
      <c r="LED2783" s="1"/>
      <c r="LEE2783" s="1"/>
      <c r="LEF2783" s="1"/>
      <c r="LEG2783" s="1"/>
      <c r="LEH2783" s="1"/>
      <c r="LEI2783" s="1"/>
      <c r="LEJ2783" s="1"/>
      <c r="LEK2783" s="1"/>
      <c r="LEL2783" s="1"/>
      <c r="LEM2783" s="1"/>
      <c r="LEN2783" s="1"/>
      <c r="LEO2783" s="1"/>
      <c r="LEP2783" s="1"/>
      <c r="LEQ2783" s="1"/>
      <c r="LER2783" s="1"/>
      <c r="LES2783" s="1"/>
      <c r="LET2783" s="1"/>
      <c r="LEU2783" s="1"/>
      <c r="LEV2783" s="1"/>
      <c r="LEW2783" s="1"/>
      <c r="LEX2783" s="1"/>
      <c r="LEY2783" s="1"/>
      <c r="LEZ2783" s="1"/>
      <c r="LFA2783" s="1"/>
      <c r="LFB2783" s="1"/>
      <c r="LFC2783" s="1"/>
      <c r="LFD2783" s="1"/>
      <c r="LFE2783" s="1"/>
      <c r="LFF2783" s="1"/>
      <c r="LFG2783" s="1"/>
      <c r="LFH2783" s="1"/>
      <c r="LFI2783" s="1"/>
      <c r="LFJ2783" s="1"/>
      <c r="LFK2783" s="1"/>
      <c r="LFL2783" s="1"/>
      <c r="LFM2783" s="1"/>
      <c r="LFN2783" s="1"/>
      <c r="LFO2783" s="1"/>
      <c r="LFP2783" s="1"/>
      <c r="LFQ2783" s="1"/>
      <c r="LFR2783" s="1"/>
      <c r="LFS2783" s="1"/>
      <c r="LFT2783" s="1"/>
      <c r="LFU2783" s="1"/>
      <c r="LFV2783" s="1"/>
      <c r="LFW2783" s="1"/>
      <c r="LFX2783" s="1"/>
      <c r="LFY2783" s="1"/>
      <c r="LFZ2783" s="1"/>
      <c r="LGA2783" s="1"/>
      <c r="LGB2783" s="1"/>
      <c r="LGC2783" s="1"/>
      <c r="LGD2783" s="1"/>
      <c r="LGE2783" s="1"/>
      <c r="LGF2783" s="1"/>
      <c r="LGG2783" s="1"/>
      <c r="LGH2783" s="1"/>
      <c r="LGI2783" s="1"/>
      <c r="LGJ2783" s="1"/>
      <c r="LGK2783" s="1"/>
      <c r="LGL2783" s="1"/>
      <c r="LGM2783" s="1"/>
      <c r="LGN2783" s="1"/>
      <c r="LGO2783" s="1"/>
      <c r="LGP2783" s="1"/>
      <c r="LGQ2783" s="1"/>
      <c r="LGR2783" s="1"/>
      <c r="LGS2783" s="1"/>
      <c r="LGT2783" s="1"/>
      <c r="LGU2783" s="1"/>
      <c r="LGV2783" s="1"/>
      <c r="LGW2783" s="1"/>
      <c r="LGX2783" s="1"/>
      <c r="LGY2783" s="1"/>
      <c r="LGZ2783" s="1"/>
      <c r="LHA2783" s="1"/>
      <c r="LHB2783" s="1"/>
      <c r="LHC2783" s="1"/>
      <c r="LHD2783" s="1"/>
      <c r="LHE2783" s="1"/>
      <c r="LHF2783" s="1"/>
      <c r="LHG2783" s="1"/>
      <c r="LHH2783" s="1"/>
      <c r="LHI2783" s="1"/>
      <c r="LHJ2783" s="1"/>
      <c r="LHK2783" s="1"/>
      <c r="LHL2783" s="1"/>
      <c r="LHM2783" s="1"/>
      <c r="LHN2783" s="1"/>
      <c r="LHO2783" s="1"/>
      <c r="LHP2783" s="1"/>
      <c r="LHQ2783" s="1"/>
      <c r="LHR2783" s="1"/>
      <c r="LHS2783" s="1"/>
      <c r="LHT2783" s="1"/>
      <c r="LHU2783" s="1"/>
      <c r="LHV2783" s="1"/>
      <c r="LHW2783" s="1"/>
      <c r="LHX2783" s="1"/>
      <c r="LHY2783" s="1"/>
      <c r="LHZ2783" s="1"/>
      <c r="LIA2783" s="1"/>
      <c r="LIB2783" s="1"/>
      <c r="LIC2783" s="1"/>
      <c r="LID2783" s="1"/>
      <c r="LIE2783" s="1"/>
      <c r="LIF2783" s="1"/>
      <c r="LIG2783" s="1"/>
      <c r="LIH2783" s="1"/>
      <c r="LII2783" s="1"/>
      <c r="LIJ2783" s="1"/>
      <c r="LIK2783" s="1"/>
      <c r="LIL2783" s="1"/>
      <c r="LIM2783" s="1"/>
      <c r="LIN2783" s="1"/>
      <c r="LIO2783" s="1"/>
      <c r="LIP2783" s="1"/>
      <c r="LIQ2783" s="1"/>
      <c r="LIR2783" s="1"/>
      <c r="LIS2783" s="1"/>
      <c r="LIT2783" s="1"/>
      <c r="LIU2783" s="1"/>
      <c r="LIV2783" s="1"/>
      <c r="LIW2783" s="1"/>
      <c r="LIX2783" s="1"/>
      <c r="LIY2783" s="1"/>
      <c r="LIZ2783" s="1"/>
      <c r="LJA2783" s="1"/>
      <c r="LJB2783" s="1"/>
      <c r="LJC2783" s="1"/>
      <c r="LJD2783" s="1"/>
      <c r="LJE2783" s="1"/>
      <c r="LJF2783" s="1"/>
      <c r="LJG2783" s="1"/>
      <c r="LJH2783" s="1"/>
      <c r="LJI2783" s="1"/>
      <c r="LJJ2783" s="1"/>
      <c r="LJK2783" s="1"/>
      <c r="LJL2783" s="1"/>
      <c r="LJM2783" s="1"/>
      <c r="LJN2783" s="1"/>
      <c r="LJO2783" s="1"/>
      <c r="LJP2783" s="1"/>
      <c r="LJQ2783" s="1"/>
      <c r="LJR2783" s="1"/>
      <c r="LJS2783" s="1"/>
      <c r="LJT2783" s="1"/>
      <c r="LJU2783" s="1"/>
      <c r="LJV2783" s="1"/>
      <c r="LJW2783" s="1"/>
      <c r="LJX2783" s="1"/>
      <c r="LJY2783" s="1"/>
      <c r="LJZ2783" s="1"/>
      <c r="LKA2783" s="1"/>
      <c r="LKB2783" s="1"/>
      <c r="LKC2783" s="1"/>
      <c r="LKD2783" s="1"/>
      <c r="LKE2783" s="1"/>
      <c r="LKF2783" s="1"/>
      <c r="LKG2783" s="1"/>
      <c r="LKH2783" s="1"/>
      <c r="LKI2783" s="1"/>
      <c r="LKJ2783" s="1"/>
      <c r="LKK2783" s="1"/>
      <c r="LKL2783" s="1"/>
      <c r="LKM2783" s="1"/>
      <c r="LKN2783" s="1"/>
      <c r="LKO2783" s="1"/>
      <c r="LKP2783" s="1"/>
      <c r="LKQ2783" s="1"/>
      <c r="LKR2783" s="1"/>
      <c r="LKS2783" s="1"/>
      <c r="LKT2783" s="1"/>
      <c r="LKU2783" s="1"/>
      <c r="LKV2783" s="1"/>
      <c r="LKW2783" s="1"/>
      <c r="LKX2783" s="1"/>
      <c r="LKY2783" s="1"/>
      <c r="LKZ2783" s="1"/>
      <c r="LLA2783" s="1"/>
      <c r="LLB2783" s="1"/>
      <c r="LLC2783" s="1"/>
      <c r="LLD2783" s="1"/>
      <c r="LLE2783" s="1"/>
      <c r="LLF2783" s="1"/>
      <c r="LLG2783" s="1"/>
      <c r="LLH2783" s="1"/>
      <c r="LLI2783" s="1"/>
      <c r="LLJ2783" s="1"/>
      <c r="LLK2783" s="1"/>
      <c r="LLL2783" s="1"/>
      <c r="LLM2783" s="1"/>
      <c r="LLN2783" s="1"/>
      <c r="LLO2783" s="1"/>
      <c r="LLP2783" s="1"/>
      <c r="LLQ2783" s="1"/>
      <c r="LLR2783" s="1"/>
      <c r="LLS2783" s="1"/>
      <c r="LLT2783" s="1"/>
      <c r="LLU2783" s="1"/>
      <c r="LLV2783" s="1"/>
      <c r="LLW2783" s="1"/>
      <c r="LLX2783" s="1"/>
      <c r="LLY2783" s="1"/>
      <c r="LLZ2783" s="1"/>
      <c r="LMA2783" s="1"/>
      <c r="LMB2783" s="1"/>
      <c r="LMC2783" s="1"/>
      <c r="LMD2783" s="1"/>
      <c r="LME2783" s="1"/>
      <c r="LMF2783" s="1"/>
      <c r="LMG2783" s="1"/>
      <c r="LMH2783" s="1"/>
      <c r="LMI2783" s="1"/>
      <c r="LMJ2783" s="1"/>
      <c r="LMK2783" s="1"/>
      <c r="LML2783" s="1"/>
      <c r="LMM2783" s="1"/>
      <c r="LMN2783" s="1"/>
      <c r="LMO2783" s="1"/>
      <c r="LMP2783" s="1"/>
      <c r="LMQ2783" s="1"/>
      <c r="LMR2783" s="1"/>
      <c r="LMS2783" s="1"/>
      <c r="LMT2783" s="1"/>
      <c r="LMU2783" s="1"/>
      <c r="LMV2783" s="1"/>
      <c r="LMW2783" s="1"/>
      <c r="LMX2783" s="1"/>
      <c r="LMY2783" s="1"/>
      <c r="LMZ2783" s="1"/>
      <c r="LNA2783" s="1"/>
      <c r="LNB2783" s="1"/>
      <c r="LNC2783" s="1"/>
      <c r="LND2783" s="1"/>
      <c r="LNE2783" s="1"/>
      <c r="LNF2783" s="1"/>
      <c r="LNG2783" s="1"/>
      <c r="LNH2783" s="1"/>
      <c r="LNI2783" s="1"/>
      <c r="LNJ2783" s="1"/>
      <c r="LNK2783" s="1"/>
      <c r="LNL2783" s="1"/>
      <c r="LNM2783" s="1"/>
      <c r="LNN2783" s="1"/>
      <c r="LNO2783" s="1"/>
      <c r="LNP2783" s="1"/>
      <c r="LNQ2783" s="1"/>
      <c r="LNR2783" s="1"/>
      <c r="LNS2783" s="1"/>
      <c r="LNT2783" s="1"/>
      <c r="LNU2783" s="1"/>
      <c r="LNV2783" s="1"/>
      <c r="LNW2783" s="1"/>
      <c r="LNX2783" s="1"/>
      <c r="LNY2783" s="1"/>
      <c r="LNZ2783" s="1"/>
      <c r="LOA2783" s="1"/>
      <c r="LOB2783" s="1"/>
      <c r="LOC2783" s="1"/>
      <c r="LOD2783" s="1"/>
      <c r="LOE2783" s="1"/>
      <c r="LOF2783" s="1"/>
      <c r="LOG2783" s="1"/>
      <c r="LOH2783" s="1"/>
      <c r="LOI2783" s="1"/>
      <c r="LOJ2783" s="1"/>
      <c r="LOK2783" s="1"/>
      <c r="LOL2783" s="1"/>
      <c r="LOM2783" s="1"/>
      <c r="LON2783" s="1"/>
      <c r="LOO2783" s="1"/>
      <c r="LOP2783" s="1"/>
      <c r="LOQ2783" s="1"/>
      <c r="LOR2783" s="1"/>
      <c r="LOS2783" s="1"/>
      <c r="LOT2783" s="1"/>
      <c r="LOU2783" s="1"/>
      <c r="LOV2783" s="1"/>
      <c r="LOW2783" s="1"/>
      <c r="LOX2783" s="1"/>
      <c r="LOY2783" s="1"/>
      <c r="LOZ2783" s="1"/>
      <c r="LPA2783" s="1"/>
      <c r="LPB2783" s="1"/>
      <c r="LPC2783" s="1"/>
      <c r="LPD2783" s="1"/>
      <c r="LPE2783" s="1"/>
      <c r="LPF2783" s="1"/>
      <c r="LPG2783" s="1"/>
      <c r="LPH2783" s="1"/>
      <c r="LPI2783" s="1"/>
      <c r="LPJ2783" s="1"/>
      <c r="LPK2783" s="1"/>
      <c r="LPL2783" s="1"/>
      <c r="LPM2783" s="1"/>
      <c r="LPN2783" s="1"/>
      <c r="LPO2783" s="1"/>
      <c r="LPP2783" s="1"/>
      <c r="LPQ2783" s="1"/>
      <c r="LPR2783" s="1"/>
      <c r="LPS2783" s="1"/>
      <c r="LPT2783" s="1"/>
      <c r="LPU2783" s="1"/>
      <c r="LPV2783" s="1"/>
      <c r="LPW2783" s="1"/>
      <c r="LPX2783" s="1"/>
      <c r="LPY2783" s="1"/>
      <c r="LPZ2783" s="1"/>
      <c r="LQA2783" s="1"/>
      <c r="LQB2783" s="1"/>
      <c r="LQC2783" s="1"/>
      <c r="LQD2783" s="1"/>
      <c r="LQE2783" s="1"/>
      <c r="LQF2783" s="1"/>
      <c r="LQG2783" s="1"/>
      <c r="LQH2783" s="1"/>
      <c r="LQI2783" s="1"/>
      <c r="LQJ2783" s="1"/>
      <c r="LQK2783" s="1"/>
      <c r="LQL2783" s="1"/>
      <c r="LQM2783" s="1"/>
      <c r="LQN2783" s="1"/>
      <c r="LQO2783" s="1"/>
      <c r="LQP2783" s="1"/>
      <c r="LQQ2783" s="1"/>
      <c r="LQR2783" s="1"/>
      <c r="LQS2783" s="1"/>
      <c r="LQT2783" s="1"/>
      <c r="LQU2783" s="1"/>
      <c r="LQV2783" s="1"/>
      <c r="LQW2783" s="1"/>
      <c r="LQX2783" s="1"/>
      <c r="LQY2783" s="1"/>
      <c r="LQZ2783" s="1"/>
      <c r="LRA2783" s="1"/>
      <c r="LRB2783" s="1"/>
      <c r="LRC2783" s="1"/>
      <c r="LRD2783" s="1"/>
      <c r="LRE2783" s="1"/>
      <c r="LRF2783" s="1"/>
      <c r="LRG2783" s="1"/>
      <c r="LRH2783" s="1"/>
      <c r="LRI2783" s="1"/>
      <c r="LRJ2783" s="1"/>
      <c r="LRK2783" s="1"/>
      <c r="LRL2783" s="1"/>
      <c r="LRM2783" s="1"/>
      <c r="LRN2783" s="1"/>
      <c r="LRO2783" s="1"/>
      <c r="LRP2783" s="1"/>
      <c r="LRQ2783" s="1"/>
      <c r="LRR2783" s="1"/>
      <c r="LRS2783" s="1"/>
      <c r="LRT2783" s="1"/>
      <c r="LRU2783" s="1"/>
      <c r="LRV2783" s="1"/>
      <c r="LRW2783" s="1"/>
      <c r="LRX2783" s="1"/>
      <c r="LRY2783" s="1"/>
      <c r="LRZ2783" s="1"/>
      <c r="LSA2783" s="1"/>
      <c r="LSB2783" s="1"/>
      <c r="LSC2783" s="1"/>
      <c r="LSD2783" s="1"/>
      <c r="LSE2783" s="1"/>
      <c r="LSF2783" s="1"/>
      <c r="LSG2783" s="1"/>
      <c r="LSH2783" s="1"/>
      <c r="LSI2783" s="1"/>
      <c r="LSJ2783" s="1"/>
      <c r="LSK2783" s="1"/>
      <c r="LSL2783" s="1"/>
      <c r="LSM2783" s="1"/>
      <c r="LSN2783" s="1"/>
      <c r="LSO2783" s="1"/>
      <c r="LSP2783" s="1"/>
      <c r="LSQ2783" s="1"/>
      <c r="LSR2783" s="1"/>
      <c r="LSS2783" s="1"/>
      <c r="LST2783" s="1"/>
      <c r="LSU2783" s="1"/>
      <c r="LSV2783" s="1"/>
      <c r="LSW2783" s="1"/>
      <c r="LSX2783" s="1"/>
      <c r="LSY2783" s="1"/>
      <c r="LSZ2783" s="1"/>
      <c r="LTA2783" s="1"/>
      <c r="LTB2783" s="1"/>
      <c r="LTC2783" s="1"/>
      <c r="LTD2783" s="1"/>
      <c r="LTE2783" s="1"/>
      <c r="LTF2783" s="1"/>
      <c r="LTG2783" s="1"/>
      <c r="LTH2783" s="1"/>
      <c r="LTI2783" s="1"/>
      <c r="LTJ2783" s="1"/>
      <c r="LTK2783" s="1"/>
      <c r="LTL2783" s="1"/>
      <c r="LTM2783" s="1"/>
      <c r="LTN2783" s="1"/>
      <c r="LTO2783" s="1"/>
      <c r="LTP2783" s="1"/>
      <c r="LTQ2783" s="1"/>
      <c r="LTR2783" s="1"/>
      <c r="LTS2783" s="1"/>
      <c r="LTT2783" s="1"/>
      <c r="LTU2783" s="1"/>
      <c r="LTV2783" s="1"/>
      <c r="LTW2783" s="1"/>
      <c r="LTX2783" s="1"/>
      <c r="LTY2783" s="1"/>
      <c r="LTZ2783" s="1"/>
      <c r="LUA2783" s="1"/>
      <c r="LUB2783" s="1"/>
      <c r="LUC2783" s="1"/>
      <c r="LUD2783" s="1"/>
      <c r="LUE2783" s="1"/>
      <c r="LUF2783" s="1"/>
      <c r="LUG2783" s="1"/>
      <c r="LUH2783" s="1"/>
      <c r="LUI2783" s="1"/>
      <c r="LUJ2783" s="1"/>
      <c r="LUK2783" s="1"/>
      <c r="LUL2783" s="1"/>
      <c r="LUM2783" s="1"/>
      <c r="LUN2783" s="1"/>
      <c r="LUO2783" s="1"/>
      <c r="LUP2783" s="1"/>
      <c r="LUQ2783" s="1"/>
      <c r="LUR2783" s="1"/>
      <c r="LUS2783" s="1"/>
      <c r="LUT2783" s="1"/>
      <c r="LUU2783" s="1"/>
      <c r="LUV2783" s="1"/>
      <c r="LUW2783" s="1"/>
      <c r="LUX2783" s="1"/>
      <c r="LUY2783" s="1"/>
      <c r="LUZ2783" s="1"/>
      <c r="LVA2783" s="1"/>
      <c r="LVB2783" s="1"/>
      <c r="LVC2783" s="1"/>
      <c r="LVD2783" s="1"/>
      <c r="LVE2783" s="1"/>
      <c r="LVF2783" s="1"/>
      <c r="LVG2783" s="1"/>
      <c r="LVH2783" s="1"/>
      <c r="LVI2783" s="1"/>
      <c r="LVJ2783" s="1"/>
      <c r="LVK2783" s="1"/>
      <c r="LVL2783" s="1"/>
      <c r="LVM2783" s="1"/>
      <c r="LVN2783" s="1"/>
      <c r="LVO2783" s="1"/>
      <c r="LVP2783" s="1"/>
      <c r="LVQ2783" s="1"/>
      <c r="LVR2783" s="1"/>
      <c r="LVS2783" s="1"/>
      <c r="LVT2783" s="1"/>
      <c r="LVU2783" s="1"/>
      <c r="LVV2783" s="1"/>
      <c r="LVW2783" s="1"/>
      <c r="LVX2783" s="1"/>
      <c r="LVY2783" s="1"/>
      <c r="LVZ2783" s="1"/>
      <c r="LWA2783" s="1"/>
      <c r="LWB2783" s="1"/>
      <c r="LWC2783" s="1"/>
      <c r="LWD2783" s="1"/>
      <c r="LWE2783" s="1"/>
      <c r="LWF2783" s="1"/>
      <c r="LWG2783" s="1"/>
      <c r="LWH2783" s="1"/>
      <c r="LWI2783" s="1"/>
      <c r="LWJ2783" s="1"/>
      <c r="LWK2783" s="1"/>
      <c r="LWL2783" s="1"/>
      <c r="LWM2783" s="1"/>
      <c r="LWN2783" s="1"/>
      <c r="LWO2783" s="1"/>
      <c r="LWP2783" s="1"/>
      <c r="LWQ2783" s="1"/>
      <c r="LWR2783" s="1"/>
      <c r="LWS2783" s="1"/>
      <c r="LWT2783" s="1"/>
      <c r="LWU2783" s="1"/>
      <c r="LWV2783" s="1"/>
      <c r="LWW2783" s="1"/>
      <c r="LWX2783" s="1"/>
      <c r="LWY2783" s="1"/>
      <c r="LWZ2783" s="1"/>
      <c r="LXA2783" s="1"/>
      <c r="LXB2783" s="1"/>
      <c r="LXC2783" s="1"/>
      <c r="LXD2783" s="1"/>
      <c r="LXE2783" s="1"/>
      <c r="LXF2783" s="1"/>
      <c r="LXG2783" s="1"/>
      <c r="LXH2783" s="1"/>
      <c r="LXI2783" s="1"/>
      <c r="LXJ2783" s="1"/>
      <c r="LXK2783" s="1"/>
      <c r="LXL2783" s="1"/>
      <c r="LXM2783" s="1"/>
      <c r="LXN2783" s="1"/>
      <c r="LXO2783" s="1"/>
      <c r="LXP2783" s="1"/>
      <c r="LXQ2783" s="1"/>
      <c r="LXR2783" s="1"/>
      <c r="LXS2783" s="1"/>
      <c r="LXT2783" s="1"/>
      <c r="LXU2783" s="1"/>
      <c r="LXV2783" s="1"/>
      <c r="LXW2783" s="1"/>
      <c r="LXX2783" s="1"/>
      <c r="LXY2783" s="1"/>
      <c r="LXZ2783" s="1"/>
      <c r="LYA2783" s="1"/>
      <c r="LYB2783" s="1"/>
      <c r="LYC2783" s="1"/>
      <c r="LYD2783" s="1"/>
      <c r="LYE2783" s="1"/>
      <c r="LYF2783" s="1"/>
      <c r="LYG2783" s="1"/>
      <c r="LYH2783" s="1"/>
      <c r="LYI2783" s="1"/>
      <c r="LYJ2783" s="1"/>
      <c r="LYK2783" s="1"/>
      <c r="LYL2783" s="1"/>
      <c r="LYM2783" s="1"/>
      <c r="LYN2783" s="1"/>
      <c r="LYO2783" s="1"/>
      <c r="LYP2783" s="1"/>
      <c r="LYQ2783" s="1"/>
      <c r="LYR2783" s="1"/>
      <c r="LYS2783" s="1"/>
      <c r="LYT2783" s="1"/>
      <c r="LYU2783" s="1"/>
      <c r="LYV2783" s="1"/>
      <c r="LYW2783" s="1"/>
      <c r="LYX2783" s="1"/>
      <c r="LYY2783" s="1"/>
      <c r="LYZ2783" s="1"/>
      <c r="LZA2783" s="1"/>
      <c r="LZB2783" s="1"/>
      <c r="LZC2783" s="1"/>
      <c r="LZD2783" s="1"/>
      <c r="LZE2783" s="1"/>
      <c r="LZF2783" s="1"/>
      <c r="LZG2783" s="1"/>
      <c r="LZH2783" s="1"/>
      <c r="LZI2783" s="1"/>
      <c r="LZJ2783" s="1"/>
      <c r="LZK2783" s="1"/>
      <c r="LZL2783" s="1"/>
      <c r="LZM2783" s="1"/>
      <c r="LZN2783" s="1"/>
      <c r="LZO2783" s="1"/>
      <c r="LZP2783" s="1"/>
      <c r="LZQ2783" s="1"/>
      <c r="LZR2783" s="1"/>
      <c r="LZS2783" s="1"/>
      <c r="LZT2783" s="1"/>
      <c r="LZU2783" s="1"/>
      <c r="LZV2783" s="1"/>
      <c r="LZW2783" s="1"/>
      <c r="LZX2783" s="1"/>
      <c r="LZY2783" s="1"/>
      <c r="LZZ2783" s="1"/>
      <c r="MAA2783" s="1"/>
      <c r="MAB2783" s="1"/>
      <c r="MAC2783" s="1"/>
      <c r="MAD2783" s="1"/>
      <c r="MAE2783" s="1"/>
      <c r="MAF2783" s="1"/>
      <c r="MAG2783" s="1"/>
      <c r="MAH2783" s="1"/>
      <c r="MAI2783" s="1"/>
      <c r="MAJ2783" s="1"/>
      <c r="MAK2783" s="1"/>
      <c r="MAL2783" s="1"/>
      <c r="MAM2783" s="1"/>
      <c r="MAN2783" s="1"/>
      <c r="MAO2783" s="1"/>
      <c r="MAP2783" s="1"/>
      <c r="MAQ2783" s="1"/>
      <c r="MAR2783" s="1"/>
      <c r="MAS2783" s="1"/>
      <c r="MAT2783" s="1"/>
      <c r="MAU2783" s="1"/>
      <c r="MAV2783" s="1"/>
      <c r="MAW2783" s="1"/>
      <c r="MAX2783" s="1"/>
      <c r="MAY2783" s="1"/>
      <c r="MAZ2783" s="1"/>
      <c r="MBA2783" s="1"/>
      <c r="MBB2783" s="1"/>
      <c r="MBC2783" s="1"/>
      <c r="MBD2783" s="1"/>
      <c r="MBE2783" s="1"/>
      <c r="MBF2783" s="1"/>
      <c r="MBG2783" s="1"/>
      <c r="MBH2783" s="1"/>
      <c r="MBI2783" s="1"/>
      <c r="MBJ2783" s="1"/>
      <c r="MBK2783" s="1"/>
      <c r="MBL2783" s="1"/>
      <c r="MBM2783" s="1"/>
      <c r="MBN2783" s="1"/>
      <c r="MBO2783" s="1"/>
      <c r="MBP2783" s="1"/>
      <c r="MBQ2783" s="1"/>
      <c r="MBR2783" s="1"/>
      <c r="MBS2783" s="1"/>
      <c r="MBT2783" s="1"/>
      <c r="MBU2783" s="1"/>
      <c r="MBV2783" s="1"/>
      <c r="MBW2783" s="1"/>
      <c r="MBX2783" s="1"/>
      <c r="MBY2783" s="1"/>
      <c r="MBZ2783" s="1"/>
      <c r="MCA2783" s="1"/>
      <c r="MCB2783" s="1"/>
      <c r="MCC2783" s="1"/>
      <c r="MCD2783" s="1"/>
      <c r="MCE2783" s="1"/>
      <c r="MCF2783" s="1"/>
      <c r="MCG2783" s="1"/>
      <c r="MCH2783" s="1"/>
      <c r="MCI2783" s="1"/>
      <c r="MCJ2783" s="1"/>
      <c r="MCK2783" s="1"/>
      <c r="MCL2783" s="1"/>
      <c r="MCM2783" s="1"/>
      <c r="MCN2783" s="1"/>
      <c r="MCO2783" s="1"/>
      <c r="MCP2783" s="1"/>
      <c r="MCQ2783" s="1"/>
      <c r="MCR2783" s="1"/>
      <c r="MCS2783" s="1"/>
      <c r="MCT2783" s="1"/>
      <c r="MCU2783" s="1"/>
      <c r="MCV2783" s="1"/>
      <c r="MCW2783" s="1"/>
      <c r="MCX2783" s="1"/>
      <c r="MCY2783" s="1"/>
      <c r="MCZ2783" s="1"/>
      <c r="MDA2783" s="1"/>
      <c r="MDB2783" s="1"/>
      <c r="MDC2783" s="1"/>
      <c r="MDD2783" s="1"/>
      <c r="MDE2783" s="1"/>
      <c r="MDF2783" s="1"/>
      <c r="MDG2783" s="1"/>
      <c r="MDH2783" s="1"/>
      <c r="MDI2783" s="1"/>
      <c r="MDJ2783" s="1"/>
      <c r="MDK2783" s="1"/>
      <c r="MDL2783" s="1"/>
      <c r="MDM2783" s="1"/>
      <c r="MDN2783" s="1"/>
      <c r="MDO2783" s="1"/>
      <c r="MDP2783" s="1"/>
      <c r="MDQ2783" s="1"/>
      <c r="MDR2783" s="1"/>
      <c r="MDS2783" s="1"/>
      <c r="MDT2783" s="1"/>
      <c r="MDU2783" s="1"/>
      <c r="MDV2783" s="1"/>
      <c r="MDW2783" s="1"/>
      <c r="MDX2783" s="1"/>
      <c r="MDY2783" s="1"/>
      <c r="MDZ2783" s="1"/>
      <c r="MEA2783" s="1"/>
      <c r="MEB2783" s="1"/>
      <c r="MEC2783" s="1"/>
      <c r="MED2783" s="1"/>
      <c r="MEE2783" s="1"/>
      <c r="MEF2783" s="1"/>
      <c r="MEG2783" s="1"/>
      <c r="MEH2783" s="1"/>
      <c r="MEI2783" s="1"/>
      <c r="MEJ2783" s="1"/>
      <c r="MEK2783" s="1"/>
      <c r="MEL2783" s="1"/>
      <c r="MEM2783" s="1"/>
      <c r="MEN2783" s="1"/>
      <c r="MEO2783" s="1"/>
      <c r="MEP2783" s="1"/>
      <c r="MEQ2783" s="1"/>
      <c r="MER2783" s="1"/>
      <c r="MES2783" s="1"/>
      <c r="MET2783" s="1"/>
      <c r="MEU2783" s="1"/>
      <c r="MEV2783" s="1"/>
      <c r="MEW2783" s="1"/>
      <c r="MEX2783" s="1"/>
      <c r="MEY2783" s="1"/>
      <c r="MEZ2783" s="1"/>
      <c r="MFA2783" s="1"/>
      <c r="MFB2783" s="1"/>
      <c r="MFC2783" s="1"/>
      <c r="MFD2783" s="1"/>
      <c r="MFE2783" s="1"/>
      <c r="MFF2783" s="1"/>
      <c r="MFG2783" s="1"/>
      <c r="MFH2783" s="1"/>
      <c r="MFI2783" s="1"/>
      <c r="MFJ2783" s="1"/>
      <c r="MFK2783" s="1"/>
      <c r="MFL2783" s="1"/>
      <c r="MFM2783" s="1"/>
      <c r="MFN2783" s="1"/>
      <c r="MFO2783" s="1"/>
      <c r="MFP2783" s="1"/>
      <c r="MFQ2783" s="1"/>
      <c r="MFR2783" s="1"/>
      <c r="MFS2783" s="1"/>
      <c r="MFT2783" s="1"/>
      <c r="MFU2783" s="1"/>
      <c r="MFV2783" s="1"/>
      <c r="MFW2783" s="1"/>
      <c r="MFX2783" s="1"/>
      <c r="MFY2783" s="1"/>
      <c r="MFZ2783" s="1"/>
      <c r="MGA2783" s="1"/>
      <c r="MGB2783" s="1"/>
      <c r="MGC2783" s="1"/>
      <c r="MGD2783" s="1"/>
      <c r="MGE2783" s="1"/>
      <c r="MGF2783" s="1"/>
      <c r="MGG2783" s="1"/>
      <c r="MGH2783" s="1"/>
      <c r="MGI2783" s="1"/>
      <c r="MGJ2783" s="1"/>
      <c r="MGK2783" s="1"/>
      <c r="MGL2783" s="1"/>
      <c r="MGM2783" s="1"/>
      <c r="MGN2783" s="1"/>
      <c r="MGO2783" s="1"/>
      <c r="MGP2783" s="1"/>
      <c r="MGQ2783" s="1"/>
      <c r="MGR2783" s="1"/>
      <c r="MGS2783" s="1"/>
      <c r="MGT2783" s="1"/>
      <c r="MGU2783" s="1"/>
      <c r="MGV2783" s="1"/>
      <c r="MGW2783" s="1"/>
      <c r="MGX2783" s="1"/>
      <c r="MGY2783" s="1"/>
      <c r="MGZ2783" s="1"/>
      <c r="MHA2783" s="1"/>
      <c r="MHB2783" s="1"/>
      <c r="MHC2783" s="1"/>
      <c r="MHD2783" s="1"/>
      <c r="MHE2783" s="1"/>
      <c r="MHF2783" s="1"/>
      <c r="MHG2783" s="1"/>
      <c r="MHH2783" s="1"/>
      <c r="MHI2783" s="1"/>
      <c r="MHJ2783" s="1"/>
      <c r="MHK2783" s="1"/>
      <c r="MHL2783" s="1"/>
      <c r="MHM2783" s="1"/>
      <c r="MHN2783" s="1"/>
      <c r="MHO2783" s="1"/>
      <c r="MHP2783" s="1"/>
      <c r="MHQ2783" s="1"/>
      <c r="MHR2783" s="1"/>
      <c r="MHS2783" s="1"/>
      <c r="MHT2783" s="1"/>
      <c r="MHU2783" s="1"/>
      <c r="MHV2783" s="1"/>
      <c r="MHW2783" s="1"/>
      <c r="MHX2783" s="1"/>
      <c r="MHY2783" s="1"/>
      <c r="MHZ2783" s="1"/>
      <c r="MIA2783" s="1"/>
      <c r="MIB2783" s="1"/>
      <c r="MIC2783" s="1"/>
      <c r="MID2783" s="1"/>
      <c r="MIE2783" s="1"/>
      <c r="MIF2783" s="1"/>
      <c r="MIG2783" s="1"/>
      <c r="MIH2783" s="1"/>
      <c r="MII2783" s="1"/>
      <c r="MIJ2783" s="1"/>
      <c r="MIK2783" s="1"/>
      <c r="MIL2783" s="1"/>
      <c r="MIM2783" s="1"/>
      <c r="MIN2783" s="1"/>
      <c r="MIO2783" s="1"/>
      <c r="MIP2783" s="1"/>
      <c r="MIQ2783" s="1"/>
      <c r="MIR2783" s="1"/>
      <c r="MIS2783" s="1"/>
      <c r="MIT2783" s="1"/>
      <c r="MIU2783" s="1"/>
      <c r="MIV2783" s="1"/>
      <c r="MIW2783" s="1"/>
      <c r="MIX2783" s="1"/>
      <c r="MIY2783" s="1"/>
      <c r="MIZ2783" s="1"/>
      <c r="MJA2783" s="1"/>
      <c r="MJB2783" s="1"/>
      <c r="MJC2783" s="1"/>
      <c r="MJD2783" s="1"/>
      <c r="MJE2783" s="1"/>
      <c r="MJF2783" s="1"/>
      <c r="MJG2783" s="1"/>
      <c r="MJH2783" s="1"/>
      <c r="MJI2783" s="1"/>
      <c r="MJJ2783" s="1"/>
      <c r="MJK2783" s="1"/>
      <c r="MJL2783" s="1"/>
      <c r="MJM2783" s="1"/>
      <c r="MJN2783" s="1"/>
      <c r="MJO2783" s="1"/>
      <c r="MJP2783" s="1"/>
      <c r="MJQ2783" s="1"/>
      <c r="MJR2783" s="1"/>
      <c r="MJS2783" s="1"/>
      <c r="MJT2783" s="1"/>
      <c r="MJU2783" s="1"/>
      <c r="MJV2783" s="1"/>
      <c r="MJW2783" s="1"/>
      <c r="MJX2783" s="1"/>
      <c r="MJY2783" s="1"/>
      <c r="MJZ2783" s="1"/>
      <c r="MKA2783" s="1"/>
      <c r="MKB2783" s="1"/>
      <c r="MKC2783" s="1"/>
      <c r="MKD2783" s="1"/>
      <c r="MKE2783" s="1"/>
      <c r="MKF2783" s="1"/>
      <c r="MKG2783" s="1"/>
      <c r="MKH2783" s="1"/>
      <c r="MKI2783" s="1"/>
      <c r="MKJ2783" s="1"/>
      <c r="MKK2783" s="1"/>
      <c r="MKL2783" s="1"/>
      <c r="MKM2783" s="1"/>
      <c r="MKN2783" s="1"/>
      <c r="MKO2783" s="1"/>
      <c r="MKP2783" s="1"/>
      <c r="MKQ2783" s="1"/>
      <c r="MKR2783" s="1"/>
      <c r="MKS2783" s="1"/>
      <c r="MKT2783" s="1"/>
      <c r="MKU2783" s="1"/>
      <c r="MKV2783" s="1"/>
      <c r="MKW2783" s="1"/>
      <c r="MKX2783" s="1"/>
      <c r="MKY2783" s="1"/>
      <c r="MKZ2783" s="1"/>
      <c r="MLA2783" s="1"/>
      <c r="MLB2783" s="1"/>
      <c r="MLC2783" s="1"/>
      <c r="MLD2783" s="1"/>
      <c r="MLE2783" s="1"/>
      <c r="MLF2783" s="1"/>
      <c r="MLG2783" s="1"/>
      <c r="MLH2783" s="1"/>
      <c r="MLI2783" s="1"/>
      <c r="MLJ2783" s="1"/>
      <c r="MLK2783" s="1"/>
      <c r="MLL2783" s="1"/>
      <c r="MLM2783" s="1"/>
      <c r="MLN2783" s="1"/>
      <c r="MLO2783" s="1"/>
      <c r="MLP2783" s="1"/>
      <c r="MLQ2783" s="1"/>
      <c r="MLR2783" s="1"/>
      <c r="MLS2783" s="1"/>
      <c r="MLT2783" s="1"/>
      <c r="MLU2783" s="1"/>
      <c r="MLV2783" s="1"/>
      <c r="MLW2783" s="1"/>
      <c r="MLX2783" s="1"/>
      <c r="MLY2783" s="1"/>
      <c r="MLZ2783" s="1"/>
      <c r="MMA2783" s="1"/>
      <c r="MMB2783" s="1"/>
      <c r="MMC2783" s="1"/>
      <c r="MMD2783" s="1"/>
      <c r="MME2783" s="1"/>
      <c r="MMF2783" s="1"/>
      <c r="MMG2783" s="1"/>
      <c r="MMH2783" s="1"/>
      <c r="MMI2783" s="1"/>
      <c r="MMJ2783" s="1"/>
      <c r="MMK2783" s="1"/>
      <c r="MML2783" s="1"/>
      <c r="MMM2783" s="1"/>
      <c r="MMN2783" s="1"/>
      <c r="MMO2783" s="1"/>
      <c r="MMP2783" s="1"/>
      <c r="MMQ2783" s="1"/>
      <c r="MMR2783" s="1"/>
      <c r="MMS2783" s="1"/>
      <c r="MMT2783" s="1"/>
      <c r="MMU2783" s="1"/>
      <c r="MMV2783" s="1"/>
      <c r="MMW2783" s="1"/>
      <c r="MMX2783" s="1"/>
      <c r="MMY2783" s="1"/>
      <c r="MMZ2783" s="1"/>
      <c r="MNA2783" s="1"/>
      <c r="MNB2783" s="1"/>
      <c r="MNC2783" s="1"/>
      <c r="MND2783" s="1"/>
      <c r="MNE2783" s="1"/>
      <c r="MNF2783" s="1"/>
      <c r="MNG2783" s="1"/>
      <c r="MNH2783" s="1"/>
      <c r="MNI2783" s="1"/>
      <c r="MNJ2783" s="1"/>
      <c r="MNK2783" s="1"/>
      <c r="MNL2783" s="1"/>
      <c r="MNM2783" s="1"/>
      <c r="MNN2783" s="1"/>
      <c r="MNO2783" s="1"/>
      <c r="MNP2783" s="1"/>
      <c r="MNQ2783" s="1"/>
      <c r="MNR2783" s="1"/>
      <c r="MNS2783" s="1"/>
      <c r="MNT2783" s="1"/>
      <c r="MNU2783" s="1"/>
      <c r="MNV2783" s="1"/>
      <c r="MNW2783" s="1"/>
      <c r="MNX2783" s="1"/>
      <c r="MNY2783" s="1"/>
      <c r="MNZ2783" s="1"/>
      <c r="MOA2783" s="1"/>
      <c r="MOB2783" s="1"/>
      <c r="MOC2783" s="1"/>
      <c r="MOD2783" s="1"/>
      <c r="MOE2783" s="1"/>
      <c r="MOF2783" s="1"/>
      <c r="MOG2783" s="1"/>
      <c r="MOH2783" s="1"/>
      <c r="MOI2783" s="1"/>
      <c r="MOJ2783" s="1"/>
      <c r="MOK2783" s="1"/>
      <c r="MOL2783" s="1"/>
      <c r="MOM2783" s="1"/>
      <c r="MON2783" s="1"/>
      <c r="MOO2783" s="1"/>
      <c r="MOP2783" s="1"/>
      <c r="MOQ2783" s="1"/>
      <c r="MOR2783" s="1"/>
      <c r="MOS2783" s="1"/>
      <c r="MOT2783" s="1"/>
      <c r="MOU2783" s="1"/>
      <c r="MOV2783" s="1"/>
      <c r="MOW2783" s="1"/>
      <c r="MOX2783" s="1"/>
      <c r="MOY2783" s="1"/>
      <c r="MOZ2783" s="1"/>
      <c r="MPA2783" s="1"/>
      <c r="MPB2783" s="1"/>
      <c r="MPC2783" s="1"/>
      <c r="MPD2783" s="1"/>
      <c r="MPE2783" s="1"/>
      <c r="MPF2783" s="1"/>
      <c r="MPG2783" s="1"/>
      <c r="MPH2783" s="1"/>
      <c r="MPI2783" s="1"/>
      <c r="MPJ2783" s="1"/>
      <c r="MPK2783" s="1"/>
      <c r="MPL2783" s="1"/>
      <c r="MPM2783" s="1"/>
      <c r="MPN2783" s="1"/>
      <c r="MPO2783" s="1"/>
      <c r="MPP2783" s="1"/>
      <c r="MPQ2783" s="1"/>
      <c r="MPR2783" s="1"/>
      <c r="MPS2783" s="1"/>
      <c r="MPT2783" s="1"/>
      <c r="MPU2783" s="1"/>
      <c r="MPV2783" s="1"/>
      <c r="MPW2783" s="1"/>
      <c r="MPX2783" s="1"/>
      <c r="MPY2783" s="1"/>
      <c r="MPZ2783" s="1"/>
      <c r="MQA2783" s="1"/>
      <c r="MQB2783" s="1"/>
      <c r="MQC2783" s="1"/>
      <c r="MQD2783" s="1"/>
      <c r="MQE2783" s="1"/>
      <c r="MQF2783" s="1"/>
      <c r="MQG2783" s="1"/>
      <c r="MQH2783" s="1"/>
      <c r="MQI2783" s="1"/>
      <c r="MQJ2783" s="1"/>
      <c r="MQK2783" s="1"/>
      <c r="MQL2783" s="1"/>
      <c r="MQM2783" s="1"/>
      <c r="MQN2783" s="1"/>
      <c r="MQO2783" s="1"/>
      <c r="MQP2783" s="1"/>
      <c r="MQQ2783" s="1"/>
      <c r="MQR2783" s="1"/>
      <c r="MQS2783" s="1"/>
      <c r="MQT2783" s="1"/>
      <c r="MQU2783" s="1"/>
      <c r="MQV2783" s="1"/>
      <c r="MQW2783" s="1"/>
      <c r="MQX2783" s="1"/>
      <c r="MQY2783" s="1"/>
      <c r="MQZ2783" s="1"/>
      <c r="MRA2783" s="1"/>
      <c r="MRB2783" s="1"/>
      <c r="MRC2783" s="1"/>
      <c r="MRD2783" s="1"/>
      <c r="MRE2783" s="1"/>
      <c r="MRF2783" s="1"/>
      <c r="MRG2783" s="1"/>
      <c r="MRH2783" s="1"/>
      <c r="MRI2783" s="1"/>
      <c r="MRJ2783" s="1"/>
      <c r="MRK2783" s="1"/>
      <c r="MRL2783" s="1"/>
      <c r="MRM2783" s="1"/>
      <c r="MRN2783" s="1"/>
      <c r="MRO2783" s="1"/>
      <c r="MRP2783" s="1"/>
      <c r="MRQ2783" s="1"/>
      <c r="MRR2783" s="1"/>
      <c r="MRS2783" s="1"/>
      <c r="MRT2783" s="1"/>
      <c r="MRU2783" s="1"/>
      <c r="MRV2783" s="1"/>
      <c r="MRW2783" s="1"/>
      <c r="MRX2783" s="1"/>
      <c r="MRY2783" s="1"/>
      <c r="MRZ2783" s="1"/>
      <c r="MSA2783" s="1"/>
      <c r="MSB2783" s="1"/>
      <c r="MSC2783" s="1"/>
      <c r="MSD2783" s="1"/>
      <c r="MSE2783" s="1"/>
      <c r="MSF2783" s="1"/>
      <c r="MSG2783" s="1"/>
      <c r="MSH2783" s="1"/>
      <c r="MSI2783" s="1"/>
      <c r="MSJ2783" s="1"/>
      <c r="MSK2783" s="1"/>
      <c r="MSL2783" s="1"/>
      <c r="MSM2783" s="1"/>
      <c r="MSN2783" s="1"/>
      <c r="MSO2783" s="1"/>
      <c r="MSP2783" s="1"/>
      <c r="MSQ2783" s="1"/>
      <c r="MSR2783" s="1"/>
      <c r="MSS2783" s="1"/>
      <c r="MST2783" s="1"/>
      <c r="MSU2783" s="1"/>
      <c r="MSV2783" s="1"/>
      <c r="MSW2783" s="1"/>
      <c r="MSX2783" s="1"/>
      <c r="MSY2783" s="1"/>
      <c r="MSZ2783" s="1"/>
      <c r="MTA2783" s="1"/>
      <c r="MTB2783" s="1"/>
      <c r="MTC2783" s="1"/>
      <c r="MTD2783" s="1"/>
      <c r="MTE2783" s="1"/>
      <c r="MTF2783" s="1"/>
      <c r="MTG2783" s="1"/>
      <c r="MTH2783" s="1"/>
      <c r="MTI2783" s="1"/>
      <c r="MTJ2783" s="1"/>
      <c r="MTK2783" s="1"/>
      <c r="MTL2783" s="1"/>
      <c r="MTM2783" s="1"/>
      <c r="MTN2783" s="1"/>
      <c r="MTO2783" s="1"/>
      <c r="MTP2783" s="1"/>
      <c r="MTQ2783" s="1"/>
      <c r="MTR2783" s="1"/>
      <c r="MTS2783" s="1"/>
      <c r="MTT2783" s="1"/>
      <c r="MTU2783" s="1"/>
      <c r="MTV2783" s="1"/>
      <c r="MTW2783" s="1"/>
      <c r="MTX2783" s="1"/>
      <c r="MTY2783" s="1"/>
      <c r="MTZ2783" s="1"/>
      <c r="MUA2783" s="1"/>
      <c r="MUB2783" s="1"/>
      <c r="MUC2783" s="1"/>
      <c r="MUD2783" s="1"/>
      <c r="MUE2783" s="1"/>
      <c r="MUF2783" s="1"/>
      <c r="MUG2783" s="1"/>
      <c r="MUH2783" s="1"/>
      <c r="MUI2783" s="1"/>
      <c r="MUJ2783" s="1"/>
      <c r="MUK2783" s="1"/>
      <c r="MUL2783" s="1"/>
      <c r="MUM2783" s="1"/>
      <c r="MUN2783" s="1"/>
      <c r="MUO2783" s="1"/>
      <c r="MUP2783" s="1"/>
      <c r="MUQ2783" s="1"/>
      <c r="MUR2783" s="1"/>
      <c r="MUS2783" s="1"/>
      <c r="MUT2783" s="1"/>
      <c r="MUU2783" s="1"/>
      <c r="MUV2783" s="1"/>
      <c r="MUW2783" s="1"/>
      <c r="MUX2783" s="1"/>
      <c r="MUY2783" s="1"/>
      <c r="MUZ2783" s="1"/>
      <c r="MVA2783" s="1"/>
      <c r="MVB2783" s="1"/>
      <c r="MVC2783" s="1"/>
      <c r="MVD2783" s="1"/>
      <c r="MVE2783" s="1"/>
      <c r="MVF2783" s="1"/>
      <c r="MVG2783" s="1"/>
      <c r="MVH2783" s="1"/>
      <c r="MVI2783" s="1"/>
      <c r="MVJ2783" s="1"/>
      <c r="MVK2783" s="1"/>
      <c r="MVL2783" s="1"/>
      <c r="MVM2783" s="1"/>
      <c r="MVN2783" s="1"/>
      <c r="MVO2783" s="1"/>
      <c r="MVP2783" s="1"/>
      <c r="MVQ2783" s="1"/>
      <c r="MVR2783" s="1"/>
      <c r="MVS2783" s="1"/>
      <c r="MVT2783" s="1"/>
      <c r="MVU2783" s="1"/>
      <c r="MVV2783" s="1"/>
      <c r="MVW2783" s="1"/>
      <c r="MVX2783" s="1"/>
      <c r="MVY2783" s="1"/>
      <c r="MVZ2783" s="1"/>
      <c r="MWA2783" s="1"/>
      <c r="MWB2783" s="1"/>
      <c r="MWC2783" s="1"/>
      <c r="MWD2783" s="1"/>
      <c r="MWE2783" s="1"/>
      <c r="MWF2783" s="1"/>
      <c r="MWG2783" s="1"/>
      <c r="MWH2783" s="1"/>
      <c r="MWI2783" s="1"/>
      <c r="MWJ2783" s="1"/>
      <c r="MWK2783" s="1"/>
      <c r="MWL2783" s="1"/>
      <c r="MWM2783" s="1"/>
      <c r="MWN2783" s="1"/>
      <c r="MWO2783" s="1"/>
      <c r="MWP2783" s="1"/>
      <c r="MWQ2783" s="1"/>
      <c r="MWR2783" s="1"/>
      <c r="MWS2783" s="1"/>
      <c r="MWT2783" s="1"/>
      <c r="MWU2783" s="1"/>
      <c r="MWV2783" s="1"/>
      <c r="MWW2783" s="1"/>
      <c r="MWX2783" s="1"/>
      <c r="MWY2783" s="1"/>
      <c r="MWZ2783" s="1"/>
      <c r="MXA2783" s="1"/>
      <c r="MXB2783" s="1"/>
      <c r="MXC2783" s="1"/>
      <c r="MXD2783" s="1"/>
      <c r="MXE2783" s="1"/>
      <c r="MXF2783" s="1"/>
      <c r="MXG2783" s="1"/>
      <c r="MXH2783" s="1"/>
      <c r="MXI2783" s="1"/>
      <c r="MXJ2783" s="1"/>
      <c r="MXK2783" s="1"/>
      <c r="MXL2783" s="1"/>
      <c r="MXM2783" s="1"/>
      <c r="MXN2783" s="1"/>
      <c r="MXO2783" s="1"/>
      <c r="MXP2783" s="1"/>
      <c r="MXQ2783" s="1"/>
      <c r="MXR2783" s="1"/>
      <c r="MXS2783" s="1"/>
      <c r="MXT2783" s="1"/>
      <c r="MXU2783" s="1"/>
      <c r="MXV2783" s="1"/>
      <c r="MXW2783" s="1"/>
      <c r="MXX2783" s="1"/>
      <c r="MXY2783" s="1"/>
      <c r="MXZ2783" s="1"/>
      <c r="MYA2783" s="1"/>
      <c r="MYB2783" s="1"/>
      <c r="MYC2783" s="1"/>
      <c r="MYD2783" s="1"/>
      <c r="MYE2783" s="1"/>
      <c r="MYF2783" s="1"/>
      <c r="MYG2783" s="1"/>
      <c r="MYH2783" s="1"/>
      <c r="MYI2783" s="1"/>
      <c r="MYJ2783" s="1"/>
      <c r="MYK2783" s="1"/>
      <c r="MYL2783" s="1"/>
      <c r="MYM2783" s="1"/>
      <c r="MYN2783" s="1"/>
      <c r="MYO2783" s="1"/>
      <c r="MYP2783" s="1"/>
      <c r="MYQ2783" s="1"/>
      <c r="MYR2783" s="1"/>
      <c r="MYS2783" s="1"/>
      <c r="MYT2783" s="1"/>
      <c r="MYU2783" s="1"/>
      <c r="MYV2783" s="1"/>
      <c r="MYW2783" s="1"/>
      <c r="MYX2783" s="1"/>
      <c r="MYY2783" s="1"/>
      <c r="MYZ2783" s="1"/>
      <c r="MZA2783" s="1"/>
      <c r="MZB2783" s="1"/>
      <c r="MZC2783" s="1"/>
      <c r="MZD2783" s="1"/>
      <c r="MZE2783" s="1"/>
      <c r="MZF2783" s="1"/>
      <c r="MZG2783" s="1"/>
      <c r="MZH2783" s="1"/>
      <c r="MZI2783" s="1"/>
      <c r="MZJ2783" s="1"/>
      <c r="MZK2783" s="1"/>
      <c r="MZL2783" s="1"/>
      <c r="MZM2783" s="1"/>
      <c r="MZN2783" s="1"/>
      <c r="MZO2783" s="1"/>
      <c r="MZP2783" s="1"/>
      <c r="MZQ2783" s="1"/>
      <c r="MZR2783" s="1"/>
      <c r="MZS2783" s="1"/>
      <c r="MZT2783" s="1"/>
      <c r="MZU2783" s="1"/>
      <c r="MZV2783" s="1"/>
      <c r="MZW2783" s="1"/>
      <c r="MZX2783" s="1"/>
      <c r="MZY2783" s="1"/>
      <c r="MZZ2783" s="1"/>
      <c r="NAA2783" s="1"/>
      <c r="NAB2783" s="1"/>
      <c r="NAC2783" s="1"/>
      <c r="NAD2783" s="1"/>
      <c r="NAE2783" s="1"/>
      <c r="NAF2783" s="1"/>
      <c r="NAG2783" s="1"/>
      <c r="NAH2783" s="1"/>
      <c r="NAI2783" s="1"/>
      <c r="NAJ2783" s="1"/>
      <c r="NAK2783" s="1"/>
      <c r="NAL2783" s="1"/>
      <c r="NAM2783" s="1"/>
      <c r="NAN2783" s="1"/>
      <c r="NAO2783" s="1"/>
      <c r="NAP2783" s="1"/>
      <c r="NAQ2783" s="1"/>
      <c r="NAR2783" s="1"/>
      <c r="NAS2783" s="1"/>
      <c r="NAT2783" s="1"/>
      <c r="NAU2783" s="1"/>
      <c r="NAV2783" s="1"/>
      <c r="NAW2783" s="1"/>
      <c r="NAX2783" s="1"/>
      <c r="NAY2783" s="1"/>
      <c r="NAZ2783" s="1"/>
      <c r="NBA2783" s="1"/>
      <c r="NBB2783" s="1"/>
      <c r="NBC2783" s="1"/>
      <c r="NBD2783" s="1"/>
      <c r="NBE2783" s="1"/>
      <c r="NBF2783" s="1"/>
      <c r="NBG2783" s="1"/>
      <c r="NBH2783" s="1"/>
      <c r="NBI2783" s="1"/>
      <c r="NBJ2783" s="1"/>
      <c r="NBK2783" s="1"/>
      <c r="NBL2783" s="1"/>
      <c r="NBM2783" s="1"/>
      <c r="NBN2783" s="1"/>
      <c r="NBO2783" s="1"/>
      <c r="NBP2783" s="1"/>
      <c r="NBQ2783" s="1"/>
      <c r="NBR2783" s="1"/>
      <c r="NBS2783" s="1"/>
      <c r="NBT2783" s="1"/>
      <c r="NBU2783" s="1"/>
      <c r="NBV2783" s="1"/>
      <c r="NBW2783" s="1"/>
      <c r="NBX2783" s="1"/>
      <c r="NBY2783" s="1"/>
      <c r="NBZ2783" s="1"/>
      <c r="NCA2783" s="1"/>
      <c r="NCB2783" s="1"/>
      <c r="NCC2783" s="1"/>
      <c r="NCD2783" s="1"/>
      <c r="NCE2783" s="1"/>
      <c r="NCF2783" s="1"/>
      <c r="NCG2783" s="1"/>
      <c r="NCH2783" s="1"/>
      <c r="NCI2783" s="1"/>
      <c r="NCJ2783" s="1"/>
      <c r="NCK2783" s="1"/>
      <c r="NCL2783" s="1"/>
      <c r="NCM2783" s="1"/>
      <c r="NCN2783" s="1"/>
      <c r="NCO2783" s="1"/>
      <c r="NCP2783" s="1"/>
      <c r="NCQ2783" s="1"/>
      <c r="NCR2783" s="1"/>
      <c r="NCS2783" s="1"/>
      <c r="NCT2783" s="1"/>
      <c r="NCU2783" s="1"/>
      <c r="NCV2783" s="1"/>
      <c r="NCW2783" s="1"/>
      <c r="NCX2783" s="1"/>
      <c r="NCY2783" s="1"/>
      <c r="NCZ2783" s="1"/>
      <c r="NDA2783" s="1"/>
      <c r="NDB2783" s="1"/>
      <c r="NDC2783" s="1"/>
      <c r="NDD2783" s="1"/>
      <c r="NDE2783" s="1"/>
      <c r="NDF2783" s="1"/>
      <c r="NDG2783" s="1"/>
      <c r="NDH2783" s="1"/>
      <c r="NDI2783" s="1"/>
      <c r="NDJ2783" s="1"/>
      <c r="NDK2783" s="1"/>
      <c r="NDL2783" s="1"/>
      <c r="NDM2783" s="1"/>
      <c r="NDN2783" s="1"/>
      <c r="NDO2783" s="1"/>
      <c r="NDP2783" s="1"/>
      <c r="NDQ2783" s="1"/>
      <c r="NDR2783" s="1"/>
      <c r="NDS2783" s="1"/>
      <c r="NDT2783" s="1"/>
      <c r="NDU2783" s="1"/>
      <c r="NDV2783" s="1"/>
      <c r="NDW2783" s="1"/>
      <c r="NDX2783" s="1"/>
      <c r="NDY2783" s="1"/>
      <c r="NDZ2783" s="1"/>
      <c r="NEA2783" s="1"/>
      <c r="NEB2783" s="1"/>
      <c r="NEC2783" s="1"/>
      <c r="NED2783" s="1"/>
      <c r="NEE2783" s="1"/>
      <c r="NEF2783" s="1"/>
      <c r="NEG2783" s="1"/>
      <c r="NEH2783" s="1"/>
      <c r="NEI2783" s="1"/>
      <c r="NEJ2783" s="1"/>
      <c r="NEK2783" s="1"/>
      <c r="NEL2783" s="1"/>
      <c r="NEM2783" s="1"/>
      <c r="NEN2783" s="1"/>
      <c r="NEO2783" s="1"/>
      <c r="NEP2783" s="1"/>
      <c r="NEQ2783" s="1"/>
      <c r="NER2783" s="1"/>
      <c r="NES2783" s="1"/>
      <c r="NET2783" s="1"/>
      <c r="NEU2783" s="1"/>
      <c r="NEV2783" s="1"/>
      <c r="NEW2783" s="1"/>
      <c r="NEX2783" s="1"/>
      <c r="NEY2783" s="1"/>
      <c r="NEZ2783" s="1"/>
      <c r="NFA2783" s="1"/>
      <c r="NFB2783" s="1"/>
      <c r="NFC2783" s="1"/>
      <c r="NFD2783" s="1"/>
      <c r="NFE2783" s="1"/>
      <c r="NFF2783" s="1"/>
      <c r="NFG2783" s="1"/>
      <c r="NFH2783" s="1"/>
      <c r="NFI2783" s="1"/>
      <c r="NFJ2783" s="1"/>
      <c r="NFK2783" s="1"/>
      <c r="NFL2783" s="1"/>
      <c r="NFM2783" s="1"/>
      <c r="NFN2783" s="1"/>
      <c r="NFO2783" s="1"/>
      <c r="NFP2783" s="1"/>
      <c r="NFQ2783" s="1"/>
      <c r="NFR2783" s="1"/>
      <c r="NFS2783" s="1"/>
      <c r="NFT2783" s="1"/>
      <c r="NFU2783" s="1"/>
      <c r="NFV2783" s="1"/>
      <c r="NFW2783" s="1"/>
      <c r="NFX2783" s="1"/>
      <c r="NFY2783" s="1"/>
      <c r="NFZ2783" s="1"/>
      <c r="NGA2783" s="1"/>
      <c r="NGB2783" s="1"/>
      <c r="NGC2783" s="1"/>
      <c r="NGD2783" s="1"/>
      <c r="NGE2783" s="1"/>
      <c r="NGF2783" s="1"/>
      <c r="NGG2783" s="1"/>
      <c r="NGH2783" s="1"/>
      <c r="NGI2783" s="1"/>
      <c r="NGJ2783" s="1"/>
      <c r="NGK2783" s="1"/>
      <c r="NGL2783" s="1"/>
      <c r="NGM2783" s="1"/>
      <c r="NGN2783" s="1"/>
      <c r="NGO2783" s="1"/>
      <c r="NGP2783" s="1"/>
      <c r="NGQ2783" s="1"/>
      <c r="NGR2783" s="1"/>
      <c r="NGS2783" s="1"/>
      <c r="NGT2783" s="1"/>
      <c r="NGU2783" s="1"/>
      <c r="NGV2783" s="1"/>
      <c r="NGW2783" s="1"/>
      <c r="NGX2783" s="1"/>
      <c r="NGY2783" s="1"/>
      <c r="NGZ2783" s="1"/>
      <c r="NHA2783" s="1"/>
      <c r="NHB2783" s="1"/>
      <c r="NHC2783" s="1"/>
      <c r="NHD2783" s="1"/>
      <c r="NHE2783" s="1"/>
      <c r="NHF2783" s="1"/>
      <c r="NHG2783" s="1"/>
      <c r="NHH2783" s="1"/>
      <c r="NHI2783" s="1"/>
      <c r="NHJ2783" s="1"/>
      <c r="NHK2783" s="1"/>
      <c r="NHL2783" s="1"/>
      <c r="NHM2783" s="1"/>
      <c r="NHN2783" s="1"/>
      <c r="NHO2783" s="1"/>
      <c r="NHP2783" s="1"/>
      <c r="NHQ2783" s="1"/>
      <c r="NHR2783" s="1"/>
      <c r="NHS2783" s="1"/>
      <c r="NHT2783" s="1"/>
      <c r="NHU2783" s="1"/>
      <c r="NHV2783" s="1"/>
      <c r="NHW2783" s="1"/>
      <c r="NHX2783" s="1"/>
      <c r="NHY2783" s="1"/>
      <c r="NHZ2783" s="1"/>
      <c r="NIA2783" s="1"/>
      <c r="NIB2783" s="1"/>
      <c r="NIC2783" s="1"/>
      <c r="NID2783" s="1"/>
      <c r="NIE2783" s="1"/>
      <c r="NIF2783" s="1"/>
      <c r="NIG2783" s="1"/>
      <c r="NIH2783" s="1"/>
      <c r="NII2783" s="1"/>
      <c r="NIJ2783" s="1"/>
      <c r="NIK2783" s="1"/>
      <c r="NIL2783" s="1"/>
      <c r="NIM2783" s="1"/>
      <c r="NIN2783" s="1"/>
      <c r="NIO2783" s="1"/>
      <c r="NIP2783" s="1"/>
      <c r="NIQ2783" s="1"/>
      <c r="NIR2783" s="1"/>
      <c r="NIS2783" s="1"/>
      <c r="NIT2783" s="1"/>
      <c r="NIU2783" s="1"/>
      <c r="NIV2783" s="1"/>
      <c r="NIW2783" s="1"/>
      <c r="NIX2783" s="1"/>
      <c r="NIY2783" s="1"/>
      <c r="NIZ2783" s="1"/>
      <c r="NJA2783" s="1"/>
      <c r="NJB2783" s="1"/>
      <c r="NJC2783" s="1"/>
      <c r="NJD2783" s="1"/>
      <c r="NJE2783" s="1"/>
      <c r="NJF2783" s="1"/>
      <c r="NJG2783" s="1"/>
      <c r="NJH2783" s="1"/>
      <c r="NJI2783" s="1"/>
      <c r="NJJ2783" s="1"/>
      <c r="NJK2783" s="1"/>
      <c r="NJL2783" s="1"/>
      <c r="NJM2783" s="1"/>
      <c r="NJN2783" s="1"/>
      <c r="NJO2783" s="1"/>
      <c r="NJP2783" s="1"/>
      <c r="NJQ2783" s="1"/>
      <c r="NJR2783" s="1"/>
      <c r="NJS2783" s="1"/>
      <c r="NJT2783" s="1"/>
      <c r="NJU2783" s="1"/>
      <c r="NJV2783" s="1"/>
      <c r="NJW2783" s="1"/>
      <c r="NJX2783" s="1"/>
      <c r="NJY2783" s="1"/>
      <c r="NJZ2783" s="1"/>
      <c r="NKA2783" s="1"/>
      <c r="NKB2783" s="1"/>
      <c r="NKC2783" s="1"/>
      <c r="NKD2783" s="1"/>
      <c r="NKE2783" s="1"/>
      <c r="NKF2783" s="1"/>
      <c r="NKG2783" s="1"/>
      <c r="NKH2783" s="1"/>
      <c r="NKI2783" s="1"/>
      <c r="NKJ2783" s="1"/>
      <c r="NKK2783" s="1"/>
      <c r="NKL2783" s="1"/>
      <c r="NKM2783" s="1"/>
      <c r="NKN2783" s="1"/>
      <c r="NKO2783" s="1"/>
      <c r="NKP2783" s="1"/>
      <c r="NKQ2783" s="1"/>
      <c r="NKR2783" s="1"/>
      <c r="NKS2783" s="1"/>
      <c r="NKT2783" s="1"/>
      <c r="NKU2783" s="1"/>
      <c r="NKV2783" s="1"/>
      <c r="NKW2783" s="1"/>
      <c r="NKX2783" s="1"/>
      <c r="NKY2783" s="1"/>
      <c r="NKZ2783" s="1"/>
      <c r="NLA2783" s="1"/>
      <c r="NLB2783" s="1"/>
      <c r="NLC2783" s="1"/>
      <c r="NLD2783" s="1"/>
      <c r="NLE2783" s="1"/>
      <c r="NLF2783" s="1"/>
      <c r="NLG2783" s="1"/>
      <c r="NLH2783" s="1"/>
      <c r="NLI2783" s="1"/>
      <c r="NLJ2783" s="1"/>
      <c r="NLK2783" s="1"/>
      <c r="NLL2783" s="1"/>
      <c r="NLM2783" s="1"/>
      <c r="NLN2783" s="1"/>
      <c r="NLO2783" s="1"/>
      <c r="NLP2783" s="1"/>
      <c r="NLQ2783" s="1"/>
      <c r="NLR2783" s="1"/>
      <c r="NLS2783" s="1"/>
      <c r="NLT2783" s="1"/>
      <c r="NLU2783" s="1"/>
      <c r="NLV2783" s="1"/>
      <c r="NLW2783" s="1"/>
      <c r="NLX2783" s="1"/>
      <c r="NLY2783" s="1"/>
      <c r="NLZ2783" s="1"/>
      <c r="NMA2783" s="1"/>
      <c r="NMB2783" s="1"/>
      <c r="NMC2783" s="1"/>
      <c r="NMD2783" s="1"/>
      <c r="NME2783" s="1"/>
      <c r="NMF2783" s="1"/>
      <c r="NMG2783" s="1"/>
      <c r="NMH2783" s="1"/>
      <c r="NMI2783" s="1"/>
      <c r="NMJ2783" s="1"/>
      <c r="NMK2783" s="1"/>
      <c r="NML2783" s="1"/>
      <c r="NMM2783" s="1"/>
      <c r="NMN2783" s="1"/>
      <c r="NMO2783" s="1"/>
      <c r="NMP2783" s="1"/>
      <c r="NMQ2783" s="1"/>
      <c r="NMR2783" s="1"/>
      <c r="NMS2783" s="1"/>
      <c r="NMT2783" s="1"/>
      <c r="NMU2783" s="1"/>
      <c r="NMV2783" s="1"/>
      <c r="NMW2783" s="1"/>
      <c r="NMX2783" s="1"/>
      <c r="NMY2783" s="1"/>
      <c r="NMZ2783" s="1"/>
      <c r="NNA2783" s="1"/>
      <c r="NNB2783" s="1"/>
      <c r="NNC2783" s="1"/>
      <c r="NND2783" s="1"/>
      <c r="NNE2783" s="1"/>
      <c r="NNF2783" s="1"/>
      <c r="NNG2783" s="1"/>
      <c r="NNH2783" s="1"/>
      <c r="NNI2783" s="1"/>
      <c r="NNJ2783" s="1"/>
      <c r="NNK2783" s="1"/>
      <c r="NNL2783" s="1"/>
      <c r="NNM2783" s="1"/>
      <c r="NNN2783" s="1"/>
      <c r="NNO2783" s="1"/>
      <c r="NNP2783" s="1"/>
      <c r="NNQ2783" s="1"/>
      <c r="NNR2783" s="1"/>
      <c r="NNS2783" s="1"/>
      <c r="NNT2783" s="1"/>
      <c r="NNU2783" s="1"/>
      <c r="NNV2783" s="1"/>
      <c r="NNW2783" s="1"/>
      <c r="NNX2783" s="1"/>
      <c r="NNY2783" s="1"/>
      <c r="NNZ2783" s="1"/>
      <c r="NOA2783" s="1"/>
      <c r="NOB2783" s="1"/>
      <c r="NOC2783" s="1"/>
      <c r="NOD2783" s="1"/>
      <c r="NOE2783" s="1"/>
      <c r="NOF2783" s="1"/>
      <c r="NOG2783" s="1"/>
      <c r="NOH2783" s="1"/>
      <c r="NOI2783" s="1"/>
      <c r="NOJ2783" s="1"/>
      <c r="NOK2783" s="1"/>
      <c r="NOL2783" s="1"/>
      <c r="NOM2783" s="1"/>
      <c r="NON2783" s="1"/>
      <c r="NOO2783" s="1"/>
      <c r="NOP2783" s="1"/>
      <c r="NOQ2783" s="1"/>
      <c r="NOR2783" s="1"/>
      <c r="NOS2783" s="1"/>
      <c r="NOT2783" s="1"/>
      <c r="NOU2783" s="1"/>
      <c r="NOV2783" s="1"/>
      <c r="NOW2783" s="1"/>
      <c r="NOX2783" s="1"/>
      <c r="NOY2783" s="1"/>
      <c r="NOZ2783" s="1"/>
      <c r="NPA2783" s="1"/>
      <c r="NPB2783" s="1"/>
      <c r="NPC2783" s="1"/>
      <c r="NPD2783" s="1"/>
      <c r="NPE2783" s="1"/>
      <c r="NPF2783" s="1"/>
      <c r="NPG2783" s="1"/>
      <c r="NPH2783" s="1"/>
      <c r="NPI2783" s="1"/>
      <c r="NPJ2783" s="1"/>
      <c r="NPK2783" s="1"/>
      <c r="NPL2783" s="1"/>
      <c r="NPM2783" s="1"/>
      <c r="NPN2783" s="1"/>
      <c r="NPO2783" s="1"/>
      <c r="NPP2783" s="1"/>
      <c r="NPQ2783" s="1"/>
      <c r="NPR2783" s="1"/>
      <c r="NPS2783" s="1"/>
      <c r="NPT2783" s="1"/>
      <c r="NPU2783" s="1"/>
      <c r="NPV2783" s="1"/>
      <c r="NPW2783" s="1"/>
      <c r="NPX2783" s="1"/>
      <c r="NPY2783" s="1"/>
      <c r="NPZ2783" s="1"/>
      <c r="NQA2783" s="1"/>
      <c r="NQB2783" s="1"/>
      <c r="NQC2783" s="1"/>
      <c r="NQD2783" s="1"/>
      <c r="NQE2783" s="1"/>
      <c r="NQF2783" s="1"/>
      <c r="NQG2783" s="1"/>
      <c r="NQH2783" s="1"/>
      <c r="NQI2783" s="1"/>
      <c r="NQJ2783" s="1"/>
      <c r="NQK2783" s="1"/>
      <c r="NQL2783" s="1"/>
      <c r="NQM2783" s="1"/>
      <c r="NQN2783" s="1"/>
      <c r="NQO2783" s="1"/>
      <c r="NQP2783" s="1"/>
      <c r="NQQ2783" s="1"/>
      <c r="NQR2783" s="1"/>
      <c r="NQS2783" s="1"/>
      <c r="NQT2783" s="1"/>
      <c r="NQU2783" s="1"/>
      <c r="NQV2783" s="1"/>
      <c r="NQW2783" s="1"/>
      <c r="NQX2783" s="1"/>
      <c r="NQY2783" s="1"/>
      <c r="NQZ2783" s="1"/>
      <c r="NRA2783" s="1"/>
      <c r="NRB2783" s="1"/>
      <c r="NRC2783" s="1"/>
      <c r="NRD2783" s="1"/>
      <c r="NRE2783" s="1"/>
      <c r="NRF2783" s="1"/>
      <c r="NRG2783" s="1"/>
      <c r="NRH2783" s="1"/>
      <c r="NRI2783" s="1"/>
      <c r="NRJ2783" s="1"/>
      <c r="NRK2783" s="1"/>
      <c r="NRL2783" s="1"/>
      <c r="NRM2783" s="1"/>
      <c r="NRN2783" s="1"/>
      <c r="NRO2783" s="1"/>
      <c r="NRP2783" s="1"/>
      <c r="NRQ2783" s="1"/>
      <c r="NRR2783" s="1"/>
      <c r="NRS2783" s="1"/>
      <c r="NRT2783" s="1"/>
      <c r="NRU2783" s="1"/>
      <c r="NRV2783" s="1"/>
      <c r="NRW2783" s="1"/>
      <c r="NRX2783" s="1"/>
      <c r="NRY2783" s="1"/>
      <c r="NRZ2783" s="1"/>
      <c r="NSA2783" s="1"/>
      <c r="NSB2783" s="1"/>
      <c r="NSC2783" s="1"/>
      <c r="NSD2783" s="1"/>
      <c r="NSE2783" s="1"/>
      <c r="NSF2783" s="1"/>
      <c r="NSG2783" s="1"/>
      <c r="NSH2783" s="1"/>
      <c r="NSI2783" s="1"/>
      <c r="NSJ2783" s="1"/>
      <c r="NSK2783" s="1"/>
      <c r="NSL2783" s="1"/>
      <c r="NSM2783" s="1"/>
      <c r="NSN2783" s="1"/>
      <c r="NSO2783" s="1"/>
      <c r="NSP2783" s="1"/>
      <c r="NSQ2783" s="1"/>
      <c r="NSR2783" s="1"/>
      <c r="NSS2783" s="1"/>
      <c r="NST2783" s="1"/>
      <c r="NSU2783" s="1"/>
      <c r="NSV2783" s="1"/>
      <c r="NSW2783" s="1"/>
      <c r="NSX2783" s="1"/>
      <c r="NSY2783" s="1"/>
      <c r="NSZ2783" s="1"/>
      <c r="NTA2783" s="1"/>
      <c r="NTB2783" s="1"/>
      <c r="NTC2783" s="1"/>
      <c r="NTD2783" s="1"/>
      <c r="NTE2783" s="1"/>
      <c r="NTF2783" s="1"/>
      <c r="NTG2783" s="1"/>
      <c r="NTH2783" s="1"/>
      <c r="NTI2783" s="1"/>
      <c r="NTJ2783" s="1"/>
      <c r="NTK2783" s="1"/>
      <c r="NTL2783" s="1"/>
      <c r="NTM2783" s="1"/>
      <c r="NTN2783" s="1"/>
      <c r="NTO2783" s="1"/>
      <c r="NTP2783" s="1"/>
      <c r="NTQ2783" s="1"/>
      <c r="NTR2783" s="1"/>
      <c r="NTS2783" s="1"/>
      <c r="NTT2783" s="1"/>
      <c r="NTU2783" s="1"/>
      <c r="NTV2783" s="1"/>
      <c r="NTW2783" s="1"/>
      <c r="NTX2783" s="1"/>
      <c r="NTY2783" s="1"/>
      <c r="NTZ2783" s="1"/>
      <c r="NUA2783" s="1"/>
      <c r="NUB2783" s="1"/>
      <c r="NUC2783" s="1"/>
      <c r="NUD2783" s="1"/>
      <c r="NUE2783" s="1"/>
      <c r="NUF2783" s="1"/>
      <c r="NUG2783" s="1"/>
      <c r="NUH2783" s="1"/>
      <c r="NUI2783" s="1"/>
      <c r="NUJ2783" s="1"/>
      <c r="NUK2783" s="1"/>
      <c r="NUL2783" s="1"/>
      <c r="NUM2783" s="1"/>
      <c r="NUN2783" s="1"/>
      <c r="NUO2783" s="1"/>
      <c r="NUP2783" s="1"/>
      <c r="NUQ2783" s="1"/>
      <c r="NUR2783" s="1"/>
      <c r="NUS2783" s="1"/>
      <c r="NUT2783" s="1"/>
      <c r="NUU2783" s="1"/>
      <c r="NUV2783" s="1"/>
      <c r="NUW2783" s="1"/>
      <c r="NUX2783" s="1"/>
      <c r="NUY2783" s="1"/>
      <c r="NUZ2783" s="1"/>
      <c r="NVA2783" s="1"/>
      <c r="NVB2783" s="1"/>
      <c r="NVC2783" s="1"/>
      <c r="NVD2783" s="1"/>
      <c r="NVE2783" s="1"/>
      <c r="NVF2783" s="1"/>
      <c r="NVG2783" s="1"/>
      <c r="NVH2783" s="1"/>
      <c r="NVI2783" s="1"/>
      <c r="NVJ2783" s="1"/>
      <c r="NVK2783" s="1"/>
      <c r="NVL2783" s="1"/>
      <c r="NVM2783" s="1"/>
      <c r="NVN2783" s="1"/>
      <c r="NVO2783" s="1"/>
      <c r="NVP2783" s="1"/>
      <c r="NVQ2783" s="1"/>
      <c r="NVR2783" s="1"/>
      <c r="NVS2783" s="1"/>
      <c r="NVT2783" s="1"/>
      <c r="NVU2783" s="1"/>
      <c r="NVV2783" s="1"/>
      <c r="NVW2783" s="1"/>
      <c r="NVX2783" s="1"/>
      <c r="NVY2783" s="1"/>
      <c r="NVZ2783" s="1"/>
      <c r="NWA2783" s="1"/>
      <c r="NWB2783" s="1"/>
      <c r="NWC2783" s="1"/>
      <c r="NWD2783" s="1"/>
      <c r="NWE2783" s="1"/>
      <c r="NWF2783" s="1"/>
      <c r="NWG2783" s="1"/>
      <c r="NWH2783" s="1"/>
      <c r="NWI2783" s="1"/>
      <c r="NWJ2783" s="1"/>
      <c r="NWK2783" s="1"/>
      <c r="NWL2783" s="1"/>
      <c r="NWM2783" s="1"/>
      <c r="NWN2783" s="1"/>
      <c r="NWO2783" s="1"/>
      <c r="NWP2783" s="1"/>
      <c r="NWQ2783" s="1"/>
      <c r="NWR2783" s="1"/>
      <c r="NWS2783" s="1"/>
      <c r="NWT2783" s="1"/>
      <c r="NWU2783" s="1"/>
      <c r="NWV2783" s="1"/>
      <c r="NWW2783" s="1"/>
      <c r="NWX2783" s="1"/>
      <c r="NWY2783" s="1"/>
      <c r="NWZ2783" s="1"/>
      <c r="NXA2783" s="1"/>
      <c r="NXB2783" s="1"/>
      <c r="NXC2783" s="1"/>
      <c r="NXD2783" s="1"/>
      <c r="NXE2783" s="1"/>
      <c r="NXF2783" s="1"/>
      <c r="NXG2783" s="1"/>
      <c r="NXH2783" s="1"/>
      <c r="NXI2783" s="1"/>
      <c r="NXJ2783" s="1"/>
      <c r="NXK2783" s="1"/>
      <c r="NXL2783" s="1"/>
      <c r="NXM2783" s="1"/>
      <c r="NXN2783" s="1"/>
      <c r="NXO2783" s="1"/>
      <c r="NXP2783" s="1"/>
      <c r="NXQ2783" s="1"/>
      <c r="NXR2783" s="1"/>
      <c r="NXS2783" s="1"/>
      <c r="NXT2783" s="1"/>
      <c r="NXU2783" s="1"/>
      <c r="NXV2783" s="1"/>
      <c r="NXW2783" s="1"/>
      <c r="NXX2783" s="1"/>
      <c r="NXY2783" s="1"/>
      <c r="NXZ2783" s="1"/>
      <c r="NYA2783" s="1"/>
      <c r="NYB2783" s="1"/>
      <c r="NYC2783" s="1"/>
      <c r="NYD2783" s="1"/>
      <c r="NYE2783" s="1"/>
      <c r="NYF2783" s="1"/>
      <c r="NYG2783" s="1"/>
      <c r="NYH2783" s="1"/>
      <c r="NYI2783" s="1"/>
      <c r="NYJ2783" s="1"/>
      <c r="NYK2783" s="1"/>
      <c r="NYL2783" s="1"/>
      <c r="NYM2783" s="1"/>
      <c r="NYN2783" s="1"/>
      <c r="NYO2783" s="1"/>
      <c r="NYP2783" s="1"/>
      <c r="NYQ2783" s="1"/>
      <c r="NYR2783" s="1"/>
      <c r="NYS2783" s="1"/>
      <c r="NYT2783" s="1"/>
      <c r="NYU2783" s="1"/>
      <c r="NYV2783" s="1"/>
      <c r="NYW2783" s="1"/>
      <c r="NYX2783" s="1"/>
      <c r="NYY2783" s="1"/>
      <c r="NYZ2783" s="1"/>
      <c r="NZA2783" s="1"/>
      <c r="NZB2783" s="1"/>
      <c r="NZC2783" s="1"/>
      <c r="NZD2783" s="1"/>
      <c r="NZE2783" s="1"/>
      <c r="NZF2783" s="1"/>
      <c r="NZG2783" s="1"/>
      <c r="NZH2783" s="1"/>
      <c r="NZI2783" s="1"/>
      <c r="NZJ2783" s="1"/>
      <c r="NZK2783" s="1"/>
      <c r="NZL2783" s="1"/>
      <c r="NZM2783" s="1"/>
      <c r="NZN2783" s="1"/>
      <c r="NZO2783" s="1"/>
      <c r="NZP2783" s="1"/>
      <c r="NZQ2783" s="1"/>
      <c r="NZR2783" s="1"/>
      <c r="NZS2783" s="1"/>
      <c r="NZT2783" s="1"/>
      <c r="NZU2783" s="1"/>
      <c r="NZV2783" s="1"/>
      <c r="NZW2783" s="1"/>
      <c r="NZX2783" s="1"/>
      <c r="NZY2783" s="1"/>
      <c r="NZZ2783" s="1"/>
      <c r="OAA2783" s="1"/>
      <c r="OAB2783" s="1"/>
      <c r="OAC2783" s="1"/>
      <c r="OAD2783" s="1"/>
      <c r="OAE2783" s="1"/>
      <c r="OAF2783" s="1"/>
      <c r="OAG2783" s="1"/>
      <c r="OAH2783" s="1"/>
      <c r="OAI2783" s="1"/>
      <c r="OAJ2783" s="1"/>
      <c r="OAK2783" s="1"/>
      <c r="OAL2783" s="1"/>
      <c r="OAM2783" s="1"/>
      <c r="OAN2783" s="1"/>
      <c r="OAO2783" s="1"/>
      <c r="OAP2783" s="1"/>
      <c r="OAQ2783" s="1"/>
      <c r="OAR2783" s="1"/>
      <c r="OAS2783" s="1"/>
      <c r="OAT2783" s="1"/>
      <c r="OAU2783" s="1"/>
      <c r="OAV2783" s="1"/>
      <c r="OAW2783" s="1"/>
      <c r="OAX2783" s="1"/>
      <c r="OAY2783" s="1"/>
      <c r="OAZ2783" s="1"/>
      <c r="OBA2783" s="1"/>
      <c r="OBB2783" s="1"/>
      <c r="OBC2783" s="1"/>
      <c r="OBD2783" s="1"/>
      <c r="OBE2783" s="1"/>
      <c r="OBF2783" s="1"/>
      <c r="OBG2783" s="1"/>
      <c r="OBH2783" s="1"/>
      <c r="OBI2783" s="1"/>
      <c r="OBJ2783" s="1"/>
      <c r="OBK2783" s="1"/>
      <c r="OBL2783" s="1"/>
      <c r="OBM2783" s="1"/>
      <c r="OBN2783" s="1"/>
      <c r="OBO2783" s="1"/>
      <c r="OBP2783" s="1"/>
      <c r="OBQ2783" s="1"/>
      <c r="OBR2783" s="1"/>
      <c r="OBS2783" s="1"/>
      <c r="OBT2783" s="1"/>
      <c r="OBU2783" s="1"/>
      <c r="OBV2783" s="1"/>
      <c r="OBW2783" s="1"/>
      <c r="OBX2783" s="1"/>
      <c r="OBY2783" s="1"/>
      <c r="OBZ2783" s="1"/>
      <c r="OCA2783" s="1"/>
      <c r="OCB2783" s="1"/>
      <c r="OCC2783" s="1"/>
      <c r="OCD2783" s="1"/>
      <c r="OCE2783" s="1"/>
      <c r="OCF2783" s="1"/>
      <c r="OCG2783" s="1"/>
      <c r="OCH2783" s="1"/>
      <c r="OCI2783" s="1"/>
      <c r="OCJ2783" s="1"/>
      <c r="OCK2783" s="1"/>
      <c r="OCL2783" s="1"/>
      <c r="OCM2783" s="1"/>
      <c r="OCN2783" s="1"/>
      <c r="OCO2783" s="1"/>
      <c r="OCP2783" s="1"/>
      <c r="OCQ2783" s="1"/>
      <c r="OCR2783" s="1"/>
      <c r="OCS2783" s="1"/>
      <c r="OCT2783" s="1"/>
      <c r="OCU2783" s="1"/>
      <c r="OCV2783" s="1"/>
      <c r="OCW2783" s="1"/>
      <c r="OCX2783" s="1"/>
      <c r="OCY2783" s="1"/>
      <c r="OCZ2783" s="1"/>
      <c r="ODA2783" s="1"/>
      <c r="ODB2783" s="1"/>
      <c r="ODC2783" s="1"/>
      <c r="ODD2783" s="1"/>
      <c r="ODE2783" s="1"/>
      <c r="ODF2783" s="1"/>
      <c r="ODG2783" s="1"/>
      <c r="ODH2783" s="1"/>
      <c r="ODI2783" s="1"/>
      <c r="ODJ2783" s="1"/>
      <c r="ODK2783" s="1"/>
      <c r="ODL2783" s="1"/>
      <c r="ODM2783" s="1"/>
      <c r="ODN2783" s="1"/>
      <c r="ODO2783" s="1"/>
      <c r="ODP2783" s="1"/>
      <c r="ODQ2783" s="1"/>
      <c r="ODR2783" s="1"/>
      <c r="ODS2783" s="1"/>
      <c r="ODT2783" s="1"/>
      <c r="ODU2783" s="1"/>
      <c r="ODV2783" s="1"/>
      <c r="ODW2783" s="1"/>
      <c r="ODX2783" s="1"/>
      <c r="ODY2783" s="1"/>
      <c r="ODZ2783" s="1"/>
      <c r="OEA2783" s="1"/>
      <c r="OEB2783" s="1"/>
      <c r="OEC2783" s="1"/>
      <c r="OED2783" s="1"/>
      <c r="OEE2783" s="1"/>
      <c r="OEF2783" s="1"/>
      <c r="OEG2783" s="1"/>
      <c r="OEH2783" s="1"/>
      <c r="OEI2783" s="1"/>
      <c r="OEJ2783" s="1"/>
      <c r="OEK2783" s="1"/>
      <c r="OEL2783" s="1"/>
      <c r="OEM2783" s="1"/>
      <c r="OEN2783" s="1"/>
      <c r="OEO2783" s="1"/>
      <c r="OEP2783" s="1"/>
      <c r="OEQ2783" s="1"/>
      <c r="OER2783" s="1"/>
      <c r="OES2783" s="1"/>
      <c r="OET2783" s="1"/>
      <c r="OEU2783" s="1"/>
      <c r="OEV2783" s="1"/>
      <c r="OEW2783" s="1"/>
      <c r="OEX2783" s="1"/>
      <c r="OEY2783" s="1"/>
      <c r="OEZ2783" s="1"/>
      <c r="OFA2783" s="1"/>
      <c r="OFB2783" s="1"/>
      <c r="OFC2783" s="1"/>
      <c r="OFD2783" s="1"/>
      <c r="OFE2783" s="1"/>
      <c r="OFF2783" s="1"/>
      <c r="OFG2783" s="1"/>
      <c r="OFH2783" s="1"/>
      <c r="OFI2783" s="1"/>
      <c r="OFJ2783" s="1"/>
      <c r="OFK2783" s="1"/>
      <c r="OFL2783" s="1"/>
      <c r="OFM2783" s="1"/>
      <c r="OFN2783" s="1"/>
      <c r="OFO2783" s="1"/>
      <c r="OFP2783" s="1"/>
      <c r="OFQ2783" s="1"/>
      <c r="OFR2783" s="1"/>
      <c r="OFS2783" s="1"/>
      <c r="OFT2783" s="1"/>
      <c r="OFU2783" s="1"/>
      <c r="OFV2783" s="1"/>
      <c r="OFW2783" s="1"/>
      <c r="OFX2783" s="1"/>
      <c r="OFY2783" s="1"/>
      <c r="OFZ2783" s="1"/>
      <c r="OGA2783" s="1"/>
      <c r="OGB2783" s="1"/>
      <c r="OGC2783" s="1"/>
      <c r="OGD2783" s="1"/>
      <c r="OGE2783" s="1"/>
      <c r="OGF2783" s="1"/>
      <c r="OGG2783" s="1"/>
      <c r="OGH2783" s="1"/>
      <c r="OGI2783" s="1"/>
      <c r="OGJ2783" s="1"/>
      <c r="OGK2783" s="1"/>
      <c r="OGL2783" s="1"/>
      <c r="OGM2783" s="1"/>
      <c r="OGN2783" s="1"/>
      <c r="OGO2783" s="1"/>
      <c r="OGP2783" s="1"/>
      <c r="OGQ2783" s="1"/>
      <c r="OGR2783" s="1"/>
      <c r="OGS2783" s="1"/>
      <c r="OGT2783" s="1"/>
      <c r="OGU2783" s="1"/>
      <c r="OGV2783" s="1"/>
      <c r="OGW2783" s="1"/>
      <c r="OGX2783" s="1"/>
      <c r="OGY2783" s="1"/>
      <c r="OGZ2783" s="1"/>
      <c r="OHA2783" s="1"/>
      <c r="OHB2783" s="1"/>
      <c r="OHC2783" s="1"/>
      <c r="OHD2783" s="1"/>
      <c r="OHE2783" s="1"/>
      <c r="OHF2783" s="1"/>
      <c r="OHG2783" s="1"/>
      <c r="OHH2783" s="1"/>
      <c r="OHI2783" s="1"/>
      <c r="OHJ2783" s="1"/>
      <c r="OHK2783" s="1"/>
      <c r="OHL2783" s="1"/>
      <c r="OHM2783" s="1"/>
      <c r="OHN2783" s="1"/>
      <c r="OHO2783" s="1"/>
      <c r="OHP2783" s="1"/>
      <c r="OHQ2783" s="1"/>
      <c r="OHR2783" s="1"/>
      <c r="OHS2783" s="1"/>
      <c r="OHT2783" s="1"/>
      <c r="OHU2783" s="1"/>
      <c r="OHV2783" s="1"/>
      <c r="OHW2783" s="1"/>
      <c r="OHX2783" s="1"/>
      <c r="OHY2783" s="1"/>
      <c r="OHZ2783" s="1"/>
      <c r="OIA2783" s="1"/>
      <c r="OIB2783" s="1"/>
      <c r="OIC2783" s="1"/>
      <c r="OID2783" s="1"/>
      <c r="OIE2783" s="1"/>
      <c r="OIF2783" s="1"/>
      <c r="OIG2783" s="1"/>
      <c r="OIH2783" s="1"/>
      <c r="OII2783" s="1"/>
      <c r="OIJ2783" s="1"/>
      <c r="OIK2783" s="1"/>
      <c r="OIL2783" s="1"/>
      <c r="OIM2783" s="1"/>
      <c r="OIN2783" s="1"/>
      <c r="OIO2783" s="1"/>
      <c r="OIP2783" s="1"/>
      <c r="OIQ2783" s="1"/>
      <c r="OIR2783" s="1"/>
      <c r="OIS2783" s="1"/>
      <c r="OIT2783" s="1"/>
      <c r="OIU2783" s="1"/>
      <c r="OIV2783" s="1"/>
      <c r="OIW2783" s="1"/>
      <c r="OIX2783" s="1"/>
      <c r="OIY2783" s="1"/>
      <c r="OIZ2783" s="1"/>
      <c r="OJA2783" s="1"/>
      <c r="OJB2783" s="1"/>
      <c r="OJC2783" s="1"/>
      <c r="OJD2783" s="1"/>
      <c r="OJE2783" s="1"/>
      <c r="OJF2783" s="1"/>
      <c r="OJG2783" s="1"/>
      <c r="OJH2783" s="1"/>
      <c r="OJI2783" s="1"/>
      <c r="OJJ2783" s="1"/>
      <c r="OJK2783" s="1"/>
      <c r="OJL2783" s="1"/>
      <c r="OJM2783" s="1"/>
      <c r="OJN2783" s="1"/>
      <c r="OJO2783" s="1"/>
      <c r="OJP2783" s="1"/>
      <c r="OJQ2783" s="1"/>
      <c r="OJR2783" s="1"/>
      <c r="OJS2783" s="1"/>
      <c r="OJT2783" s="1"/>
      <c r="OJU2783" s="1"/>
      <c r="OJV2783" s="1"/>
      <c r="OJW2783" s="1"/>
      <c r="OJX2783" s="1"/>
      <c r="OJY2783" s="1"/>
      <c r="OJZ2783" s="1"/>
      <c r="OKA2783" s="1"/>
      <c r="OKB2783" s="1"/>
      <c r="OKC2783" s="1"/>
      <c r="OKD2783" s="1"/>
      <c r="OKE2783" s="1"/>
      <c r="OKF2783" s="1"/>
      <c r="OKG2783" s="1"/>
      <c r="OKH2783" s="1"/>
      <c r="OKI2783" s="1"/>
      <c r="OKJ2783" s="1"/>
      <c r="OKK2783" s="1"/>
      <c r="OKL2783" s="1"/>
      <c r="OKM2783" s="1"/>
      <c r="OKN2783" s="1"/>
      <c r="OKO2783" s="1"/>
      <c r="OKP2783" s="1"/>
      <c r="OKQ2783" s="1"/>
      <c r="OKR2783" s="1"/>
      <c r="OKS2783" s="1"/>
      <c r="OKT2783" s="1"/>
      <c r="OKU2783" s="1"/>
      <c r="OKV2783" s="1"/>
      <c r="OKW2783" s="1"/>
      <c r="OKX2783" s="1"/>
      <c r="OKY2783" s="1"/>
      <c r="OKZ2783" s="1"/>
      <c r="OLA2783" s="1"/>
      <c r="OLB2783" s="1"/>
      <c r="OLC2783" s="1"/>
      <c r="OLD2783" s="1"/>
      <c r="OLE2783" s="1"/>
      <c r="OLF2783" s="1"/>
      <c r="OLG2783" s="1"/>
      <c r="OLH2783" s="1"/>
      <c r="OLI2783" s="1"/>
      <c r="OLJ2783" s="1"/>
      <c r="OLK2783" s="1"/>
      <c r="OLL2783" s="1"/>
      <c r="OLM2783" s="1"/>
      <c r="OLN2783" s="1"/>
      <c r="OLO2783" s="1"/>
      <c r="OLP2783" s="1"/>
      <c r="OLQ2783" s="1"/>
      <c r="OLR2783" s="1"/>
      <c r="OLS2783" s="1"/>
      <c r="OLT2783" s="1"/>
      <c r="OLU2783" s="1"/>
      <c r="OLV2783" s="1"/>
      <c r="OLW2783" s="1"/>
      <c r="OLX2783" s="1"/>
      <c r="OLY2783" s="1"/>
      <c r="OLZ2783" s="1"/>
      <c r="OMA2783" s="1"/>
      <c r="OMB2783" s="1"/>
      <c r="OMC2783" s="1"/>
      <c r="OMD2783" s="1"/>
      <c r="OME2783" s="1"/>
      <c r="OMF2783" s="1"/>
      <c r="OMG2783" s="1"/>
      <c r="OMH2783" s="1"/>
      <c r="OMI2783" s="1"/>
      <c r="OMJ2783" s="1"/>
      <c r="OMK2783" s="1"/>
      <c r="OML2783" s="1"/>
      <c r="OMM2783" s="1"/>
      <c r="OMN2783" s="1"/>
      <c r="OMO2783" s="1"/>
      <c r="OMP2783" s="1"/>
      <c r="OMQ2783" s="1"/>
      <c r="OMR2783" s="1"/>
      <c r="OMS2783" s="1"/>
      <c r="OMT2783" s="1"/>
      <c r="OMU2783" s="1"/>
      <c r="OMV2783" s="1"/>
      <c r="OMW2783" s="1"/>
      <c r="OMX2783" s="1"/>
      <c r="OMY2783" s="1"/>
      <c r="OMZ2783" s="1"/>
      <c r="ONA2783" s="1"/>
      <c r="ONB2783" s="1"/>
      <c r="ONC2783" s="1"/>
      <c r="OND2783" s="1"/>
      <c r="ONE2783" s="1"/>
      <c r="ONF2783" s="1"/>
      <c r="ONG2783" s="1"/>
      <c r="ONH2783" s="1"/>
      <c r="ONI2783" s="1"/>
      <c r="ONJ2783" s="1"/>
      <c r="ONK2783" s="1"/>
      <c r="ONL2783" s="1"/>
      <c r="ONM2783" s="1"/>
      <c r="ONN2783" s="1"/>
      <c r="ONO2783" s="1"/>
      <c r="ONP2783" s="1"/>
      <c r="ONQ2783" s="1"/>
      <c r="ONR2783" s="1"/>
      <c r="ONS2783" s="1"/>
      <c r="ONT2783" s="1"/>
      <c r="ONU2783" s="1"/>
      <c r="ONV2783" s="1"/>
      <c r="ONW2783" s="1"/>
      <c r="ONX2783" s="1"/>
      <c r="ONY2783" s="1"/>
      <c r="ONZ2783" s="1"/>
      <c r="OOA2783" s="1"/>
      <c r="OOB2783" s="1"/>
      <c r="OOC2783" s="1"/>
      <c r="OOD2783" s="1"/>
      <c r="OOE2783" s="1"/>
      <c r="OOF2783" s="1"/>
      <c r="OOG2783" s="1"/>
      <c r="OOH2783" s="1"/>
      <c r="OOI2783" s="1"/>
      <c r="OOJ2783" s="1"/>
      <c r="OOK2783" s="1"/>
      <c r="OOL2783" s="1"/>
      <c r="OOM2783" s="1"/>
      <c r="OON2783" s="1"/>
      <c r="OOO2783" s="1"/>
      <c r="OOP2783" s="1"/>
      <c r="OOQ2783" s="1"/>
      <c r="OOR2783" s="1"/>
      <c r="OOS2783" s="1"/>
      <c r="OOT2783" s="1"/>
      <c r="OOU2783" s="1"/>
      <c r="OOV2783" s="1"/>
      <c r="OOW2783" s="1"/>
      <c r="OOX2783" s="1"/>
      <c r="OOY2783" s="1"/>
      <c r="OOZ2783" s="1"/>
      <c r="OPA2783" s="1"/>
      <c r="OPB2783" s="1"/>
      <c r="OPC2783" s="1"/>
      <c r="OPD2783" s="1"/>
      <c r="OPE2783" s="1"/>
      <c r="OPF2783" s="1"/>
      <c r="OPG2783" s="1"/>
      <c r="OPH2783" s="1"/>
      <c r="OPI2783" s="1"/>
      <c r="OPJ2783" s="1"/>
      <c r="OPK2783" s="1"/>
      <c r="OPL2783" s="1"/>
      <c r="OPM2783" s="1"/>
      <c r="OPN2783" s="1"/>
      <c r="OPO2783" s="1"/>
      <c r="OPP2783" s="1"/>
      <c r="OPQ2783" s="1"/>
      <c r="OPR2783" s="1"/>
      <c r="OPS2783" s="1"/>
      <c r="OPT2783" s="1"/>
      <c r="OPU2783" s="1"/>
      <c r="OPV2783" s="1"/>
      <c r="OPW2783" s="1"/>
      <c r="OPX2783" s="1"/>
      <c r="OPY2783" s="1"/>
      <c r="OPZ2783" s="1"/>
      <c r="OQA2783" s="1"/>
      <c r="OQB2783" s="1"/>
      <c r="OQC2783" s="1"/>
      <c r="OQD2783" s="1"/>
      <c r="OQE2783" s="1"/>
      <c r="OQF2783" s="1"/>
      <c r="OQG2783" s="1"/>
      <c r="OQH2783" s="1"/>
      <c r="OQI2783" s="1"/>
      <c r="OQJ2783" s="1"/>
      <c r="OQK2783" s="1"/>
      <c r="OQL2783" s="1"/>
      <c r="OQM2783" s="1"/>
      <c r="OQN2783" s="1"/>
      <c r="OQO2783" s="1"/>
      <c r="OQP2783" s="1"/>
      <c r="OQQ2783" s="1"/>
      <c r="OQR2783" s="1"/>
      <c r="OQS2783" s="1"/>
      <c r="OQT2783" s="1"/>
      <c r="OQU2783" s="1"/>
      <c r="OQV2783" s="1"/>
      <c r="OQW2783" s="1"/>
      <c r="OQX2783" s="1"/>
      <c r="OQY2783" s="1"/>
      <c r="OQZ2783" s="1"/>
      <c r="ORA2783" s="1"/>
      <c r="ORB2783" s="1"/>
      <c r="ORC2783" s="1"/>
      <c r="ORD2783" s="1"/>
      <c r="ORE2783" s="1"/>
      <c r="ORF2783" s="1"/>
      <c r="ORG2783" s="1"/>
      <c r="ORH2783" s="1"/>
      <c r="ORI2783" s="1"/>
      <c r="ORJ2783" s="1"/>
      <c r="ORK2783" s="1"/>
      <c r="ORL2783" s="1"/>
      <c r="ORM2783" s="1"/>
      <c r="ORN2783" s="1"/>
      <c r="ORO2783" s="1"/>
      <c r="ORP2783" s="1"/>
      <c r="ORQ2783" s="1"/>
      <c r="ORR2783" s="1"/>
      <c r="ORS2783" s="1"/>
      <c r="ORT2783" s="1"/>
      <c r="ORU2783" s="1"/>
      <c r="ORV2783" s="1"/>
      <c r="ORW2783" s="1"/>
      <c r="ORX2783" s="1"/>
      <c r="ORY2783" s="1"/>
      <c r="ORZ2783" s="1"/>
      <c r="OSA2783" s="1"/>
      <c r="OSB2783" s="1"/>
      <c r="OSC2783" s="1"/>
      <c r="OSD2783" s="1"/>
      <c r="OSE2783" s="1"/>
      <c r="OSF2783" s="1"/>
      <c r="OSG2783" s="1"/>
      <c r="OSH2783" s="1"/>
      <c r="OSI2783" s="1"/>
      <c r="OSJ2783" s="1"/>
      <c r="OSK2783" s="1"/>
      <c r="OSL2783" s="1"/>
      <c r="OSM2783" s="1"/>
      <c r="OSN2783" s="1"/>
      <c r="OSO2783" s="1"/>
      <c r="OSP2783" s="1"/>
      <c r="OSQ2783" s="1"/>
      <c r="OSR2783" s="1"/>
      <c r="OSS2783" s="1"/>
      <c r="OST2783" s="1"/>
      <c r="OSU2783" s="1"/>
      <c r="OSV2783" s="1"/>
      <c r="OSW2783" s="1"/>
      <c r="OSX2783" s="1"/>
      <c r="OSY2783" s="1"/>
      <c r="OSZ2783" s="1"/>
      <c r="OTA2783" s="1"/>
      <c r="OTB2783" s="1"/>
      <c r="OTC2783" s="1"/>
      <c r="OTD2783" s="1"/>
      <c r="OTE2783" s="1"/>
      <c r="OTF2783" s="1"/>
      <c r="OTG2783" s="1"/>
      <c r="OTH2783" s="1"/>
      <c r="OTI2783" s="1"/>
      <c r="OTJ2783" s="1"/>
      <c r="OTK2783" s="1"/>
      <c r="OTL2783" s="1"/>
      <c r="OTM2783" s="1"/>
      <c r="OTN2783" s="1"/>
      <c r="OTO2783" s="1"/>
      <c r="OTP2783" s="1"/>
      <c r="OTQ2783" s="1"/>
      <c r="OTR2783" s="1"/>
      <c r="OTS2783" s="1"/>
      <c r="OTT2783" s="1"/>
      <c r="OTU2783" s="1"/>
      <c r="OTV2783" s="1"/>
      <c r="OTW2783" s="1"/>
      <c r="OTX2783" s="1"/>
      <c r="OTY2783" s="1"/>
      <c r="OTZ2783" s="1"/>
      <c r="OUA2783" s="1"/>
      <c r="OUB2783" s="1"/>
      <c r="OUC2783" s="1"/>
      <c r="OUD2783" s="1"/>
      <c r="OUE2783" s="1"/>
      <c r="OUF2783" s="1"/>
      <c r="OUG2783" s="1"/>
      <c r="OUH2783" s="1"/>
      <c r="OUI2783" s="1"/>
      <c r="OUJ2783" s="1"/>
      <c r="OUK2783" s="1"/>
      <c r="OUL2783" s="1"/>
      <c r="OUM2783" s="1"/>
      <c r="OUN2783" s="1"/>
      <c r="OUO2783" s="1"/>
      <c r="OUP2783" s="1"/>
      <c r="OUQ2783" s="1"/>
      <c r="OUR2783" s="1"/>
      <c r="OUS2783" s="1"/>
      <c r="OUT2783" s="1"/>
      <c r="OUU2783" s="1"/>
      <c r="OUV2783" s="1"/>
      <c r="OUW2783" s="1"/>
      <c r="OUX2783" s="1"/>
      <c r="OUY2783" s="1"/>
      <c r="OUZ2783" s="1"/>
      <c r="OVA2783" s="1"/>
      <c r="OVB2783" s="1"/>
      <c r="OVC2783" s="1"/>
      <c r="OVD2783" s="1"/>
      <c r="OVE2783" s="1"/>
      <c r="OVF2783" s="1"/>
      <c r="OVG2783" s="1"/>
      <c r="OVH2783" s="1"/>
      <c r="OVI2783" s="1"/>
      <c r="OVJ2783" s="1"/>
      <c r="OVK2783" s="1"/>
      <c r="OVL2783" s="1"/>
      <c r="OVM2783" s="1"/>
      <c r="OVN2783" s="1"/>
      <c r="OVO2783" s="1"/>
      <c r="OVP2783" s="1"/>
      <c r="OVQ2783" s="1"/>
      <c r="OVR2783" s="1"/>
      <c r="OVS2783" s="1"/>
      <c r="OVT2783" s="1"/>
      <c r="OVU2783" s="1"/>
      <c r="OVV2783" s="1"/>
      <c r="OVW2783" s="1"/>
      <c r="OVX2783" s="1"/>
      <c r="OVY2783" s="1"/>
      <c r="OVZ2783" s="1"/>
      <c r="OWA2783" s="1"/>
      <c r="OWB2783" s="1"/>
      <c r="OWC2783" s="1"/>
      <c r="OWD2783" s="1"/>
      <c r="OWE2783" s="1"/>
      <c r="OWF2783" s="1"/>
      <c r="OWG2783" s="1"/>
      <c r="OWH2783" s="1"/>
      <c r="OWI2783" s="1"/>
      <c r="OWJ2783" s="1"/>
      <c r="OWK2783" s="1"/>
      <c r="OWL2783" s="1"/>
      <c r="OWM2783" s="1"/>
      <c r="OWN2783" s="1"/>
      <c r="OWO2783" s="1"/>
      <c r="OWP2783" s="1"/>
      <c r="OWQ2783" s="1"/>
      <c r="OWR2783" s="1"/>
      <c r="OWS2783" s="1"/>
      <c r="OWT2783" s="1"/>
      <c r="OWU2783" s="1"/>
      <c r="OWV2783" s="1"/>
      <c r="OWW2783" s="1"/>
      <c r="OWX2783" s="1"/>
      <c r="OWY2783" s="1"/>
      <c r="OWZ2783" s="1"/>
      <c r="OXA2783" s="1"/>
      <c r="OXB2783" s="1"/>
      <c r="OXC2783" s="1"/>
      <c r="OXD2783" s="1"/>
      <c r="OXE2783" s="1"/>
      <c r="OXF2783" s="1"/>
      <c r="OXG2783" s="1"/>
      <c r="OXH2783" s="1"/>
      <c r="OXI2783" s="1"/>
      <c r="OXJ2783" s="1"/>
      <c r="OXK2783" s="1"/>
      <c r="OXL2783" s="1"/>
      <c r="OXM2783" s="1"/>
      <c r="OXN2783" s="1"/>
      <c r="OXO2783" s="1"/>
      <c r="OXP2783" s="1"/>
      <c r="OXQ2783" s="1"/>
      <c r="OXR2783" s="1"/>
      <c r="OXS2783" s="1"/>
      <c r="OXT2783" s="1"/>
      <c r="OXU2783" s="1"/>
      <c r="OXV2783" s="1"/>
      <c r="OXW2783" s="1"/>
      <c r="OXX2783" s="1"/>
      <c r="OXY2783" s="1"/>
      <c r="OXZ2783" s="1"/>
      <c r="OYA2783" s="1"/>
      <c r="OYB2783" s="1"/>
      <c r="OYC2783" s="1"/>
      <c r="OYD2783" s="1"/>
      <c r="OYE2783" s="1"/>
      <c r="OYF2783" s="1"/>
      <c r="OYG2783" s="1"/>
      <c r="OYH2783" s="1"/>
      <c r="OYI2783" s="1"/>
      <c r="OYJ2783" s="1"/>
      <c r="OYK2783" s="1"/>
      <c r="OYL2783" s="1"/>
      <c r="OYM2783" s="1"/>
      <c r="OYN2783" s="1"/>
      <c r="OYO2783" s="1"/>
      <c r="OYP2783" s="1"/>
      <c r="OYQ2783" s="1"/>
      <c r="OYR2783" s="1"/>
      <c r="OYS2783" s="1"/>
      <c r="OYT2783" s="1"/>
      <c r="OYU2783" s="1"/>
      <c r="OYV2783" s="1"/>
      <c r="OYW2783" s="1"/>
      <c r="OYX2783" s="1"/>
      <c r="OYY2783" s="1"/>
      <c r="OYZ2783" s="1"/>
      <c r="OZA2783" s="1"/>
      <c r="OZB2783" s="1"/>
      <c r="OZC2783" s="1"/>
      <c r="OZD2783" s="1"/>
      <c r="OZE2783" s="1"/>
      <c r="OZF2783" s="1"/>
      <c r="OZG2783" s="1"/>
      <c r="OZH2783" s="1"/>
      <c r="OZI2783" s="1"/>
      <c r="OZJ2783" s="1"/>
      <c r="OZK2783" s="1"/>
      <c r="OZL2783" s="1"/>
      <c r="OZM2783" s="1"/>
      <c r="OZN2783" s="1"/>
      <c r="OZO2783" s="1"/>
      <c r="OZP2783" s="1"/>
      <c r="OZQ2783" s="1"/>
      <c r="OZR2783" s="1"/>
      <c r="OZS2783" s="1"/>
      <c r="OZT2783" s="1"/>
      <c r="OZU2783" s="1"/>
      <c r="OZV2783" s="1"/>
      <c r="OZW2783" s="1"/>
      <c r="OZX2783" s="1"/>
      <c r="OZY2783" s="1"/>
      <c r="OZZ2783" s="1"/>
      <c r="PAA2783" s="1"/>
      <c r="PAB2783" s="1"/>
      <c r="PAC2783" s="1"/>
      <c r="PAD2783" s="1"/>
      <c r="PAE2783" s="1"/>
      <c r="PAF2783" s="1"/>
      <c r="PAG2783" s="1"/>
      <c r="PAH2783" s="1"/>
      <c r="PAI2783" s="1"/>
      <c r="PAJ2783" s="1"/>
      <c r="PAK2783" s="1"/>
      <c r="PAL2783" s="1"/>
      <c r="PAM2783" s="1"/>
      <c r="PAN2783" s="1"/>
      <c r="PAO2783" s="1"/>
      <c r="PAP2783" s="1"/>
      <c r="PAQ2783" s="1"/>
      <c r="PAR2783" s="1"/>
      <c r="PAS2783" s="1"/>
      <c r="PAT2783" s="1"/>
      <c r="PAU2783" s="1"/>
      <c r="PAV2783" s="1"/>
      <c r="PAW2783" s="1"/>
      <c r="PAX2783" s="1"/>
      <c r="PAY2783" s="1"/>
      <c r="PAZ2783" s="1"/>
      <c r="PBA2783" s="1"/>
      <c r="PBB2783" s="1"/>
      <c r="PBC2783" s="1"/>
      <c r="PBD2783" s="1"/>
      <c r="PBE2783" s="1"/>
      <c r="PBF2783" s="1"/>
      <c r="PBG2783" s="1"/>
      <c r="PBH2783" s="1"/>
      <c r="PBI2783" s="1"/>
      <c r="PBJ2783" s="1"/>
      <c r="PBK2783" s="1"/>
      <c r="PBL2783" s="1"/>
      <c r="PBM2783" s="1"/>
      <c r="PBN2783" s="1"/>
      <c r="PBO2783" s="1"/>
      <c r="PBP2783" s="1"/>
      <c r="PBQ2783" s="1"/>
      <c r="PBR2783" s="1"/>
      <c r="PBS2783" s="1"/>
      <c r="PBT2783" s="1"/>
      <c r="PBU2783" s="1"/>
      <c r="PBV2783" s="1"/>
      <c r="PBW2783" s="1"/>
      <c r="PBX2783" s="1"/>
      <c r="PBY2783" s="1"/>
      <c r="PBZ2783" s="1"/>
      <c r="PCA2783" s="1"/>
      <c r="PCB2783" s="1"/>
      <c r="PCC2783" s="1"/>
      <c r="PCD2783" s="1"/>
      <c r="PCE2783" s="1"/>
      <c r="PCF2783" s="1"/>
      <c r="PCG2783" s="1"/>
      <c r="PCH2783" s="1"/>
      <c r="PCI2783" s="1"/>
      <c r="PCJ2783" s="1"/>
      <c r="PCK2783" s="1"/>
      <c r="PCL2783" s="1"/>
      <c r="PCM2783" s="1"/>
      <c r="PCN2783" s="1"/>
      <c r="PCO2783" s="1"/>
      <c r="PCP2783" s="1"/>
      <c r="PCQ2783" s="1"/>
      <c r="PCR2783" s="1"/>
      <c r="PCS2783" s="1"/>
      <c r="PCT2783" s="1"/>
      <c r="PCU2783" s="1"/>
      <c r="PCV2783" s="1"/>
      <c r="PCW2783" s="1"/>
      <c r="PCX2783" s="1"/>
      <c r="PCY2783" s="1"/>
      <c r="PCZ2783" s="1"/>
      <c r="PDA2783" s="1"/>
      <c r="PDB2783" s="1"/>
      <c r="PDC2783" s="1"/>
      <c r="PDD2783" s="1"/>
      <c r="PDE2783" s="1"/>
      <c r="PDF2783" s="1"/>
      <c r="PDG2783" s="1"/>
      <c r="PDH2783" s="1"/>
      <c r="PDI2783" s="1"/>
      <c r="PDJ2783" s="1"/>
      <c r="PDK2783" s="1"/>
      <c r="PDL2783" s="1"/>
      <c r="PDM2783" s="1"/>
      <c r="PDN2783" s="1"/>
      <c r="PDO2783" s="1"/>
      <c r="PDP2783" s="1"/>
      <c r="PDQ2783" s="1"/>
      <c r="PDR2783" s="1"/>
      <c r="PDS2783" s="1"/>
      <c r="PDT2783" s="1"/>
      <c r="PDU2783" s="1"/>
      <c r="PDV2783" s="1"/>
      <c r="PDW2783" s="1"/>
      <c r="PDX2783" s="1"/>
      <c r="PDY2783" s="1"/>
      <c r="PDZ2783" s="1"/>
      <c r="PEA2783" s="1"/>
      <c r="PEB2783" s="1"/>
      <c r="PEC2783" s="1"/>
      <c r="PED2783" s="1"/>
      <c r="PEE2783" s="1"/>
      <c r="PEF2783" s="1"/>
      <c r="PEG2783" s="1"/>
      <c r="PEH2783" s="1"/>
      <c r="PEI2783" s="1"/>
      <c r="PEJ2783" s="1"/>
      <c r="PEK2783" s="1"/>
      <c r="PEL2783" s="1"/>
      <c r="PEM2783" s="1"/>
      <c r="PEN2783" s="1"/>
      <c r="PEO2783" s="1"/>
      <c r="PEP2783" s="1"/>
      <c r="PEQ2783" s="1"/>
      <c r="PER2783" s="1"/>
      <c r="PES2783" s="1"/>
      <c r="PET2783" s="1"/>
      <c r="PEU2783" s="1"/>
      <c r="PEV2783" s="1"/>
      <c r="PEW2783" s="1"/>
      <c r="PEX2783" s="1"/>
      <c r="PEY2783" s="1"/>
      <c r="PEZ2783" s="1"/>
      <c r="PFA2783" s="1"/>
      <c r="PFB2783" s="1"/>
      <c r="PFC2783" s="1"/>
      <c r="PFD2783" s="1"/>
      <c r="PFE2783" s="1"/>
      <c r="PFF2783" s="1"/>
      <c r="PFG2783" s="1"/>
      <c r="PFH2783" s="1"/>
      <c r="PFI2783" s="1"/>
      <c r="PFJ2783" s="1"/>
      <c r="PFK2783" s="1"/>
      <c r="PFL2783" s="1"/>
      <c r="PFM2783" s="1"/>
      <c r="PFN2783" s="1"/>
      <c r="PFO2783" s="1"/>
      <c r="PFP2783" s="1"/>
      <c r="PFQ2783" s="1"/>
      <c r="PFR2783" s="1"/>
      <c r="PFS2783" s="1"/>
      <c r="PFT2783" s="1"/>
      <c r="PFU2783" s="1"/>
      <c r="PFV2783" s="1"/>
      <c r="PFW2783" s="1"/>
      <c r="PFX2783" s="1"/>
      <c r="PFY2783" s="1"/>
      <c r="PFZ2783" s="1"/>
      <c r="PGA2783" s="1"/>
      <c r="PGB2783" s="1"/>
      <c r="PGC2783" s="1"/>
      <c r="PGD2783" s="1"/>
      <c r="PGE2783" s="1"/>
      <c r="PGF2783" s="1"/>
      <c r="PGG2783" s="1"/>
      <c r="PGH2783" s="1"/>
      <c r="PGI2783" s="1"/>
      <c r="PGJ2783" s="1"/>
      <c r="PGK2783" s="1"/>
      <c r="PGL2783" s="1"/>
      <c r="PGM2783" s="1"/>
      <c r="PGN2783" s="1"/>
      <c r="PGO2783" s="1"/>
      <c r="PGP2783" s="1"/>
      <c r="PGQ2783" s="1"/>
      <c r="PGR2783" s="1"/>
      <c r="PGS2783" s="1"/>
      <c r="PGT2783" s="1"/>
      <c r="PGU2783" s="1"/>
      <c r="PGV2783" s="1"/>
      <c r="PGW2783" s="1"/>
      <c r="PGX2783" s="1"/>
      <c r="PGY2783" s="1"/>
      <c r="PGZ2783" s="1"/>
      <c r="PHA2783" s="1"/>
      <c r="PHB2783" s="1"/>
      <c r="PHC2783" s="1"/>
      <c r="PHD2783" s="1"/>
      <c r="PHE2783" s="1"/>
      <c r="PHF2783" s="1"/>
      <c r="PHG2783" s="1"/>
      <c r="PHH2783" s="1"/>
      <c r="PHI2783" s="1"/>
      <c r="PHJ2783" s="1"/>
      <c r="PHK2783" s="1"/>
      <c r="PHL2783" s="1"/>
      <c r="PHM2783" s="1"/>
      <c r="PHN2783" s="1"/>
      <c r="PHO2783" s="1"/>
      <c r="PHP2783" s="1"/>
      <c r="PHQ2783" s="1"/>
      <c r="PHR2783" s="1"/>
      <c r="PHS2783" s="1"/>
      <c r="PHT2783" s="1"/>
      <c r="PHU2783" s="1"/>
      <c r="PHV2783" s="1"/>
      <c r="PHW2783" s="1"/>
      <c r="PHX2783" s="1"/>
      <c r="PHY2783" s="1"/>
      <c r="PHZ2783" s="1"/>
      <c r="PIA2783" s="1"/>
      <c r="PIB2783" s="1"/>
      <c r="PIC2783" s="1"/>
      <c r="PID2783" s="1"/>
      <c r="PIE2783" s="1"/>
      <c r="PIF2783" s="1"/>
      <c r="PIG2783" s="1"/>
      <c r="PIH2783" s="1"/>
      <c r="PII2783" s="1"/>
      <c r="PIJ2783" s="1"/>
      <c r="PIK2783" s="1"/>
      <c r="PIL2783" s="1"/>
      <c r="PIM2783" s="1"/>
      <c r="PIN2783" s="1"/>
      <c r="PIO2783" s="1"/>
      <c r="PIP2783" s="1"/>
      <c r="PIQ2783" s="1"/>
      <c r="PIR2783" s="1"/>
      <c r="PIS2783" s="1"/>
      <c r="PIT2783" s="1"/>
      <c r="PIU2783" s="1"/>
      <c r="PIV2783" s="1"/>
      <c r="PIW2783" s="1"/>
      <c r="PIX2783" s="1"/>
      <c r="PIY2783" s="1"/>
      <c r="PIZ2783" s="1"/>
      <c r="PJA2783" s="1"/>
      <c r="PJB2783" s="1"/>
      <c r="PJC2783" s="1"/>
      <c r="PJD2783" s="1"/>
      <c r="PJE2783" s="1"/>
      <c r="PJF2783" s="1"/>
      <c r="PJG2783" s="1"/>
      <c r="PJH2783" s="1"/>
      <c r="PJI2783" s="1"/>
      <c r="PJJ2783" s="1"/>
      <c r="PJK2783" s="1"/>
      <c r="PJL2783" s="1"/>
      <c r="PJM2783" s="1"/>
      <c r="PJN2783" s="1"/>
      <c r="PJO2783" s="1"/>
      <c r="PJP2783" s="1"/>
      <c r="PJQ2783" s="1"/>
      <c r="PJR2783" s="1"/>
      <c r="PJS2783" s="1"/>
      <c r="PJT2783" s="1"/>
      <c r="PJU2783" s="1"/>
      <c r="PJV2783" s="1"/>
      <c r="PJW2783" s="1"/>
      <c r="PJX2783" s="1"/>
      <c r="PJY2783" s="1"/>
      <c r="PJZ2783" s="1"/>
      <c r="PKA2783" s="1"/>
      <c r="PKB2783" s="1"/>
      <c r="PKC2783" s="1"/>
      <c r="PKD2783" s="1"/>
      <c r="PKE2783" s="1"/>
      <c r="PKF2783" s="1"/>
      <c r="PKG2783" s="1"/>
      <c r="PKH2783" s="1"/>
      <c r="PKI2783" s="1"/>
      <c r="PKJ2783" s="1"/>
      <c r="PKK2783" s="1"/>
      <c r="PKL2783" s="1"/>
      <c r="PKM2783" s="1"/>
      <c r="PKN2783" s="1"/>
      <c r="PKO2783" s="1"/>
      <c r="PKP2783" s="1"/>
      <c r="PKQ2783" s="1"/>
      <c r="PKR2783" s="1"/>
      <c r="PKS2783" s="1"/>
      <c r="PKT2783" s="1"/>
      <c r="PKU2783" s="1"/>
      <c r="PKV2783" s="1"/>
      <c r="PKW2783" s="1"/>
      <c r="PKX2783" s="1"/>
      <c r="PKY2783" s="1"/>
      <c r="PKZ2783" s="1"/>
      <c r="PLA2783" s="1"/>
      <c r="PLB2783" s="1"/>
      <c r="PLC2783" s="1"/>
      <c r="PLD2783" s="1"/>
      <c r="PLE2783" s="1"/>
      <c r="PLF2783" s="1"/>
      <c r="PLG2783" s="1"/>
      <c r="PLH2783" s="1"/>
      <c r="PLI2783" s="1"/>
      <c r="PLJ2783" s="1"/>
      <c r="PLK2783" s="1"/>
      <c r="PLL2783" s="1"/>
      <c r="PLM2783" s="1"/>
      <c r="PLN2783" s="1"/>
      <c r="PLO2783" s="1"/>
      <c r="PLP2783" s="1"/>
      <c r="PLQ2783" s="1"/>
      <c r="PLR2783" s="1"/>
      <c r="PLS2783" s="1"/>
      <c r="PLT2783" s="1"/>
      <c r="PLU2783" s="1"/>
      <c r="PLV2783" s="1"/>
      <c r="PLW2783" s="1"/>
      <c r="PLX2783" s="1"/>
      <c r="PLY2783" s="1"/>
      <c r="PLZ2783" s="1"/>
      <c r="PMA2783" s="1"/>
      <c r="PMB2783" s="1"/>
      <c r="PMC2783" s="1"/>
      <c r="PMD2783" s="1"/>
      <c r="PME2783" s="1"/>
      <c r="PMF2783" s="1"/>
      <c r="PMG2783" s="1"/>
      <c r="PMH2783" s="1"/>
      <c r="PMI2783" s="1"/>
      <c r="PMJ2783" s="1"/>
      <c r="PMK2783" s="1"/>
      <c r="PML2783" s="1"/>
      <c r="PMM2783" s="1"/>
      <c r="PMN2783" s="1"/>
      <c r="PMO2783" s="1"/>
      <c r="PMP2783" s="1"/>
      <c r="PMQ2783" s="1"/>
      <c r="PMR2783" s="1"/>
      <c r="PMS2783" s="1"/>
      <c r="PMT2783" s="1"/>
      <c r="PMU2783" s="1"/>
      <c r="PMV2783" s="1"/>
      <c r="PMW2783" s="1"/>
      <c r="PMX2783" s="1"/>
      <c r="PMY2783" s="1"/>
      <c r="PMZ2783" s="1"/>
      <c r="PNA2783" s="1"/>
      <c r="PNB2783" s="1"/>
      <c r="PNC2783" s="1"/>
      <c r="PND2783" s="1"/>
      <c r="PNE2783" s="1"/>
      <c r="PNF2783" s="1"/>
      <c r="PNG2783" s="1"/>
      <c r="PNH2783" s="1"/>
      <c r="PNI2783" s="1"/>
      <c r="PNJ2783" s="1"/>
      <c r="PNK2783" s="1"/>
      <c r="PNL2783" s="1"/>
      <c r="PNM2783" s="1"/>
      <c r="PNN2783" s="1"/>
      <c r="PNO2783" s="1"/>
      <c r="PNP2783" s="1"/>
      <c r="PNQ2783" s="1"/>
      <c r="PNR2783" s="1"/>
      <c r="PNS2783" s="1"/>
      <c r="PNT2783" s="1"/>
      <c r="PNU2783" s="1"/>
      <c r="PNV2783" s="1"/>
      <c r="PNW2783" s="1"/>
      <c r="PNX2783" s="1"/>
      <c r="PNY2783" s="1"/>
      <c r="PNZ2783" s="1"/>
      <c r="POA2783" s="1"/>
      <c r="POB2783" s="1"/>
      <c r="POC2783" s="1"/>
      <c r="POD2783" s="1"/>
      <c r="POE2783" s="1"/>
      <c r="POF2783" s="1"/>
      <c r="POG2783" s="1"/>
      <c r="POH2783" s="1"/>
      <c r="POI2783" s="1"/>
      <c r="POJ2783" s="1"/>
      <c r="POK2783" s="1"/>
      <c r="POL2783" s="1"/>
      <c r="POM2783" s="1"/>
      <c r="PON2783" s="1"/>
      <c r="POO2783" s="1"/>
      <c r="POP2783" s="1"/>
      <c r="POQ2783" s="1"/>
      <c r="POR2783" s="1"/>
      <c r="POS2783" s="1"/>
      <c r="POT2783" s="1"/>
      <c r="POU2783" s="1"/>
      <c r="POV2783" s="1"/>
      <c r="POW2783" s="1"/>
      <c r="POX2783" s="1"/>
      <c r="POY2783" s="1"/>
      <c r="POZ2783" s="1"/>
      <c r="PPA2783" s="1"/>
      <c r="PPB2783" s="1"/>
      <c r="PPC2783" s="1"/>
      <c r="PPD2783" s="1"/>
      <c r="PPE2783" s="1"/>
      <c r="PPF2783" s="1"/>
      <c r="PPG2783" s="1"/>
      <c r="PPH2783" s="1"/>
      <c r="PPI2783" s="1"/>
      <c r="PPJ2783" s="1"/>
      <c r="PPK2783" s="1"/>
      <c r="PPL2783" s="1"/>
      <c r="PPM2783" s="1"/>
      <c r="PPN2783" s="1"/>
      <c r="PPO2783" s="1"/>
      <c r="PPP2783" s="1"/>
      <c r="PPQ2783" s="1"/>
      <c r="PPR2783" s="1"/>
      <c r="PPS2783" s="1"/>
      <c r="PPT2783" s="1"/>
      <c r="PPU2783" s="1"/>
      <c r="PPV2783" s="1"/>
      <c r="PPW2783" s="1"/>
      <c r="PPX2783" s="1"/>
      <c r="PPY2783" s="1"/>
      <c r="PPZ2783" s="1"/>
      <c r="PQA2783" s="1"/>
      <c r="PQB2783" s="1"/>
      <c r="PQC2783" s="1"/>
      <c r="PQD2783" s="1"/>
      <c r="PQE2783" s="1"/>
      <c r="PQF2783" s="1"/>
      <c r="PQG2783" s="1"/>
      <c r="PQH2783" s="1"/>
      <c r="PQI2783" s="1"/>
      <c r="PQJ2783" s="1"/>
      <c r="PQK2783" s="1"/>
      <c r="PQL2783" s="1"/>
      <c r="PQM2783" s="1"/>
      <c r="PQN2783" s="1"/>
      <c r="PQO2783" s="1"/>
      <c r="PQP2783" s="1"/>
      <c r="PQQ2783" s="1"/>
      <c r="PQR2783" s="1"/>
      <c r="PQS2783" s="1"/>
      <c r="PQT2783" s="1"/>
      <c r="PQU2783" s="1"/>
      <c r="PQV2783" s="1"/>
      <c r="PQW2783" s="1"/>
      <c r="PQX2783" s="1"/>
      <c r="PQY2783" s="1"/>
      <c r="PQZ2783" s="1"/>
      <c r="PRA2783" s="1"/>
      <c r="PRB2783" s="1"/>
      <c r="PRC2783" s="1"/>
      <c r="PRD2783" s="1"/>
      <c r="PRE2783" s="1"/>
      <c r="PRF2783" s="1"/>
      <c r="PRG2783" s="1"/>
      <c r="PRH2783" s="1"/>
      <c r="PRI2783" s="1"/>
      <c r="PRJ2783" s="1"/>
      <c r="PRK2783" s="1"/>
      <c r="PRL2783" s="1"/>
      <c r="PRM2783" s="1"/>
      <c r="PRN2783" s="1"/>
      <c r="PRO2783" s="1"/>
      <c r="PRP2783" s="1"/>
      <c r="PRQ2783" s="1"/>
      <c r="PRR2783" s="1"/>
      <c r="PRS2783" s="1"/>
      <c r="PRT2783" s="1"/>
      <c r="PRU2783" s="1"/>
      <c r="PRV2783" s="1"/>
      <c r="PRW2783" s="1"/>
      <c r="PRX2783" s="1"/>
      <c r="PRY2783" s="1"/>
      <c r="PRZ2783" s="1"/>
      <c r="PSA2783" s="1"/>
      <c r="PSB2783" s="1"/>
      <c r="PSC2783" s="1"/>
      <c r="PSD2783" s="1"/>
      <c r="PSE2783" s="1"/>
      <c r="PSF2783" s="1"/>
      <c r="PSG2783" s="1"/>
      <c r="PSH2783" s="1"/>
      <c r="PSI2783" s="1"/>
      <c r="PSJ2783" s="1"/>
      <c r="PSK2783" s="1"/>
      <c r="PSL2783" s="1"/>
      <c r="PSM2783" s="1"/>
      <c r="PSN2783" s="1"/>
      <c r="PSO2783" s="1"/>
      <c r="PSP2783" s="1"/>
      <c r="PSQ2783" s="1"/>
      <c r="PSR2783" s="1"/>
      <c r="PSS2783" s="1"/>
      <c r="PST2783" s="1"/>
      <c r="PSU2783" s="1"/>
      <c r="PSV2783" s="1"/>
      <c r="PSW2783" s="1"/>
      <c r="PSX2783" s="1"/>
      <c r="PSY2783" s="1"/>
      <c r="PSZ2783" s="1"/>
      <c r="PTA2783" s="1"/>
      <c r="PTB2783" s="1"/>
      <c r="PTC2783" s="1"/>
      <c r="PTD2783" s="1"/>
      <c r="PTE2783" s="1"/>
      <c r="PTF2783" s="1"/>
      <c r="PTG2783" s="1"/>
      <c r="PTH2783" s="1"/>
      <c r="PTI2783" s="1"/>
      <c r="PTJ2783" s="1"/>
      <c r="PTK2783" s="1"/>
      <c r="PTL2783" s="1"/>
      <c r="PTM2783" s="1"/>
      <c r="PTN2783" s="1"/>
      <c r="PTO2783" s="1"/>
      <c r="PTP2783" s="1"/>
      <c r="PTQ2783" s="1"/>
      <c r="PTR2783" s="1"/>
      <c r="PTS2783" s="1"/>
      <c r="PTT2783" s="1"/>
      <c r="PTU2783" s="1"/>
      <c r="PTV2783" s="1"/>
      <c r="PTW2783" s="1"/>
      <c r="PTX2783" s="1"/>
      <c r="PTY2783" s="1"/>
      <c r="PTZ2783" s="1"/>
      <c r="PUA2783" s="1"/>
      <c r="PUB2783" s="1"/>
      <c r="PUC2783" s="1"/>
      <c r="PUD2783" s="1"/>
      <c r="PUE2783" s="1"/>
      <c r="PUF2783" s="1"/>
      <c r="PUG2783" s="1"/>
      <c r="PUH2783" s="1"/>
      <c r="PUI2783" s="1"/>
      <c r="PUJ2783" s="1"/>
      <c r="PUK2783" s="1"/>
      <c r="PUL2783" s="1"/>
      <c r="PUM2783" s="1"/>
      <c r="PUN2783" s="1"/>
      <c r="PUO2783" s="1"/>
      <c r="PUP2783" s="1"/>
      <c r="PUQ2783" s="1"/>
      <c r="PUR2783" s="1"/>
      <c r="PUS2783" s="1"/>
      <c r="PUT2783" s="1"/>
      <c r="PUU2783" s="1"/>
      <c r="PUV2783" s="1"/>
      <c r="PUW2783" s="1"/>
      <c r="PUX2783" s="1"/>
      <c r="PUY2783" s="1"/>
      <c r="PUZ2783" s="1"/>
      <c r="PVA2783" s="1"/>
      <c r="PVB2783" s="1"/>
      <c r="PVC2783" s="1"/>
      <c r="PVD2783" s="1"/>
      <c r="PVE2783" s="1"/>
      <c r="PVF2783" s="1"/>
      <c r="PVG2783" s="1"/>
      <c r="PVH2783" s="1"/>
      <c r="PVI2783" s="1"/>
      <c r="PVJ2783" s="1"/>
      <c r="PVK2783" s="1"/>
      <c r="PVL2783" s="1"/>
      <c r="PVM2783" s="1"/>
      <c r="PVN2783" s="1"/>
      <c r="PVO2783" s="1"/>
      <c r="PVP2783" s="1"/>
      <c r="PVQ2783" s="1"/>
      <c r="PVR2783" s="1"/>
      <c r="PVS2783" s="1"/>
      <c r="PVT2783" s="1"/>
      <c r="PVU2783" s="1"/>
      <c r="PVV2783" s="1"/>
      <c r="PVW2783" s="1"/>
      <c r="PVX2783" s="1"/>
      <c r="PVY2783" s="1"/>
      <c r="PVZ2783" s="1"/>
      <c r="PWA2783" s="1"/>
      <c r="PWB2783" s="1"/>
      <c r="PWC2783" s="1"/>
      <c r="PWD2783" s="1"/>
      <c r="PWE2783" s="1"/>
      <c r="PWF2783" s="1"/>
      <c r="PWG2783" s="1"/>
      <c r="PWH2783" s="1"/>
      <c r="PWI2783" s="1"/>
      <c r="PWJ2783" s="1"/>
      <c r="PWK2783" s="1"/>
      <c r="PWL2783" s="1"/>
      <c r="PWM2783" s="1"/>
      <c r="PWN2783" s="1"/>
      <c r="PWO2783" s="1"/>
      <c r="PWP2783" s="1"/>
      <c r="PWQ2783" s="1"/>
      <c r="PWR2783" s="1"/>
      <c r="PWS2783" s="1"/>
      <c r="PWT2783" s="1"/>
      <c r="PWU2783" s="1"/>
      <c r="PWV2783" s="1"/>
      <c r="PWW2783" s="1"/>
      <c r="PWX2783" s="1"/>
      <c r="PWY2783" s="1"/>
      <c r="PWZ2783" s="1"/>
      <c r="PXA2783" s="1"/>
      <c r="PXB2783" s="1"/>
      <c r="PXC2783" s="1"/>
      <c r="PXD2783" s="1"/>
      <c r="PXE2783" s="1"/>
      <c r="PXF2783" s="1"/>
      <c r="PXG2783" s="1"/>
      <c r="PXH2783" s="1"/>
      <c r="PXI2783" s="1"/>
      <c r="PXJ2783" s="1"/>
      <c r="PXK2783" s="1"/>
      <c r="PXL2783" s="1"/>
      <c r="PXM2783" s="1"/>
      <c r="PXN2783" s="1"/>
      <c r="PXO2783" s="1"/>
      <c r="PXP2783" s="1"/>
      <c r="PXQ2783" s="1"/>
      <c r="PXR2783" s="1"/>
      <c r="PXS2783" s="1"/>
      <c r="PXT2783" s="1"/>
      <c r="PXU2783" s="1"/>
      <c r="PXV2783" s="1"/>
      <c r="PXW2783" s="1"/>
      <c r="PXX2783" s="1"/>
      <c r="PXY2783" s="1"/>
      <c r="PXZ2783" s="1"/>
      <c r="PYA2783" s="1"/>
      <c r="PYB2783" s="1"/>
      <c r="PYC2783" s="1"/>
      <c r="PYD2783" s="1"/>
      <c r="PYE2783" s="1"/>
      <c r="PYF2783" s="1"/>
      <c r="PYG2783" s="1"/>
      <c r="PYH2783" s="1"/>
      <c r="PYI2783" s="1"/>
      <c r="PYJ2783" s="1"/>
      <c r="PYK2783" s="1"/>
      <c r="PYL2783" s="1"/>
      <c r="PYM2783" s="1"/>
      <c r="PYN2783" s="1"/>
      <c r="PYO2783" s="1"/>
      <c r="PYP2783" s="1"/>
      <c r="PYQ2783" s="1"/>
      <c r="PYR2783" s="1"/>
      <c r="PYS2783" s="1"/>
      <c r="PYT2783" s="1"/>
      <c r="PYU2783" s="1"/>
      <c r="PYV2783" s="1"/>
      <c r="PYW2783" s="1"/>
      <c r="PYX2783" s="1"/>
      <c r="PYY2783" s="1"/>
      <c r="PYZ2783" s="1"/>
      <c r="PZA2783" s="1"/>
      <c r="PZB2783" s="1"/>
      <c r="PZC2783" s="1"/>
      <c r="PZD2783" s="1"/>
      <c r="PZE2783" s="1"/>
      <c r="PZF2783" s="1"/>
      <c r="PZG2783" s="1"/>
      <c r="PZH2783" s="1"/>
      <c r="PZI2783" s="1"/>
      <c r="PZJ2783" s="1"/>
      <c r="PZK2783" s="1"/>
      <c r="PZL2783" s="1"/>
      <c r="PZM2783" s="1"/>
      <c r="PZN2783" s="1"/>
      <c r="PZO2783" s="1"/>
      <c r="PZP2783" s="1"/>
      <c r="PZQ2783" s="1"/>
      <c r="PZR2783" s="1"/>
      <c r="PZS2783" s="1"/>
      <c r="PZT2783" s="1"/>
      <c r="PZU2783" s="1"/>
      <c r="PZV2783" s="1"/>
      <c r="PZW2783" s="1"/>
      <c r="PZX2783" s="1"/>
      <c r="PZY2783" s="1"/>
      <c r="PZZ2783" s="1"/>
      <c r="QAA2783" s="1"/>
      <c r="QAB2783" s="1"/>
      <c r="QAC2783" s="1"/>
      <c r="QAD2783" s="1"/>
      <c r="QAE2783" s="1"/>
      <c r="QAF2783" s="1"/>
      <c r="QAG2783" s="1"/>
      <c r="QAH2783" s="1"/>
      <c r="QAI2783" s="1"/>
      <c r="QAJ2783" s="1"/>
      <c r="QAK2783" s="1"/>
      <c r="QAL2783" s="1"/>
      <c r="QAM2783" s="1"/>
      <c r="QAN2783" s="1"/>
      <c r="QAO2783" s="1"/>
      <c r="QAP2783" s="1"/>
      <c r="QAQ2783" s="1"/>
      <c r="QAR2783" s="1"/>
      <c r="QAS2783" s="1"/>
      <c r="QAT2783" s="1"/>
      <c r="QAU2783" s="1"/>
      <c r="QAV2783" s="1"/>
      <c r="QAW2783" s="1"/>
      <c r="QAX2783" s="1"/>
      <c r="QAY2783" s="1"/>
      <c r="QAZ2783" s="1"/>
      <c r="QBA2783" s="1"/>
      <c r="QBB2783" s="1"/>
      <c r="QBC2783" s="1"/>
      <c r="QBD2783" s="1"/>
      <c r="QBE2783" s="1"/>
      <c r="QBF2783" s="1"/>
      <c r="QBG2783" s="1"/>
      <c r="QBH2783" s="1"/>
      <c r="QBI2783" s="1"/>
      <c r="QBJ2783" s="1"/>
      <c r="QBK2783" s="1"/>
      <c r="QBL2783" s="1"/>
      <c r="QBM2783" s="1"/>
      <c r="QBN2783" s="1"/>
      <c r="QBO2783" s="1"/>
      <c r="QBP2783" s="1"/>
      <c r="QBQ2783" s="1"/>
      <c r="QBR2783" s="1"/>
      <c r="QBS2783" s="1"/>
      <c r="QBT2783" s="1"/>
      <c r="QBU2783" s="1"/>
      <c r="QBV2783" s="1"/>
      <c r="QBW2783" s="1"/>
      <c r="QBX2783" s="1"/>
      <c r="QBY2783" s="1"/>
      <c r="QBZ2783" s="1"/>
      <c r="QCA2783" s="1"/>
      <c r="QCB2783" s="1"/>
      <c r="QCC2783" s="1"/>
      <c r="QCD2783" s="1"/>
      <c r="QCE2783" s="1"/>
      <c r="QCF2783" s="1"/>
      <c r="QCG2783" s="1"/>
      <c r="QCH2783" s="1"/>
      <c r="QCI2783" s="1"/>
      <c r="QCJ2783" s="1"/>
      <c r="QCK2783" s="1"/>
      <c r="QCL2783" s="1"/>
      <c r="QCM2783" s="1"/>
      <c r="QCN2783" s="1"/>
      <c r="QCO2783" s="1"/>
      <c r="QCP2783" s="1"/>
      <c r="QCQ2783" s="1"/>
      <c r="QCR2783" s="1"/>
      <c r="QCS2783" s="1"/>
      <c r="QCT2783" s="1"/>
      <c r="QCU2783" s="1"/>
      <c r="QCV2783" s="1"/>
      <c r="QCW2783" s="1"/>
      <c r="QCX2783" s="1"/>
      <c r="QCY2783" s="1"/>
      <c r="QCZ2783" s="1"/>
      <c r="QDA2783" s="1"/>
      <c r="QDB2783" s="1"/>
      <c r="QDC2783" s="1"/>
      <c r="QDD2783" s="1"/>
      <c r="QDE2783" s="1"/>
      <c r="QDF2783" s="1"/>
      <c r="QDG2783" s="1"/>
      <c r="QDH2783" s="1"/>
      <c r="QDI2783" s="1"/>
      <c r="QDJ2783" s="1"/>
      <c r="QDK2783" s="1"/>
      <c r="QDL2783" s="1"/>
      <c r="QDM2783" s="1"/>
      <c r="QDN2783" s="1"/>
      <c r="QDO2783" s="1"/>
      <c r="QDP2783" s="1"/>
      <c r="QDQ2783" s="1"/>
      <c r="QDR2783" s="1"/>
      <c r="QDS2783" s="1"/>
      <c r="QDT2783" s="1"/>
      <c r="QDU2783" s="1"/>
      <c r="QDV2783" s="1"/>
      <c r="QDW2783" s="1"/>
      <c r="QDX2783" s="1"/>
      <c r="QDY2783" s="1"/>
      <c r="QDZ2783" s="1"/>
      <c r="QEA2783" s="1"/>
      <c r="QEB2783" s="1"/>
      <c r="QEC2783" s="1"/>
      <c r="QED2783" s="1"/>
      <c r="QEE2783" s="1"/>
      <c r="QEF2783" s="1"/>
      <c r="QEG2783" s="1"/>
      <c r="QEH2783" s="1"/>
      <c r="QEI2783" s="1"/>
      <c r="QEJ2783" s="1"/>
      <c r="QEK2783" s="1"/>
      <c r="QEL2783" s="1"/>
      <c r="QEM2783" s="1"/>
      <c r="QEN2783" s="1"/>
      <c r="QEO2783" s="1"/>
      <c r="QEP2783" s="1"/>
      <c r="QEQ2783" s="1"/>
      <c r="QER2783" s="1"/>
      <c r="QES2783" s="1"/>
      <c r="QET2783" s="1"/>
      <c r="QEU2783" s="1"/>
      <c r="QEV2783" s="1"/>
      <c r="QEW2783" s="1"/>
      <c r="QEX2783" s="1"/>
      <c r="QEY2783" s="1"/>
      <c r="QEZ2783" s="1"/>
      <c r="QFA2783" s="1"/>
      <c r="QFB2783" s="1"/>
      <c r="QFC2783" s="1"/>
      <c r="QFD2783" s="1"/>
      <c r="QFE2783" s="1"/>
      <c r="QFF2783" s="1"/>
      <c r="QFG2783" s="1"/>
      <c r="QFH2783" s="1"/>
      <c r="QFI2783" s="1"/>
      <c r="QFJ2783" s="1"/>
      <c r="QFK2783" s="1"/>
      <c r="QFL2783" s="1"/>
      <c r="QFM2783" s="1"/>
      <c r="QFN2783" s="1"/>
      <c r="QFO2783" s="1"/>
      <c r="QFP2783" s="1"/>
      <c r="QFQ2783" s="1"/>
      <c r="QFR2783" s="1"/>
      <c r="QFS2783" s="1"/>
      <c r="QFT2783" s="1"/>
      <c r="QFU2783" s="1"/>
      <c r="QFV2783" s="1"/>
      <c r="QFW2783" s="1"/>
      <c r="QFX2783" s="1"/>
      <c r="QFY2783" s="1"/>
      <c r="QFZ2783" s="1"/>
      <c r="QGA2783" s="1"/>
      <c r="QGB2783" s="1"/>
      <c r="QGC2783" s="1"/>
      <c r="QGD2783" s="1"/>
      <c r="QGE2783" s="1"/>
      <c r="QGF2783" s="1"/>
      <c r="QGG2783" s="1"/>
      <c r="QGH2783" s="1"/>
      <c r="QGI2783" s="1"/>
      <c r="QGJ2783" s="1"/>
      <c r="QGK2783" s="1"/>
      <c r="QGL2783" s="1"/>
      <c r="QGM2783" s="1"/>
      <c r="QGN2783" s="1"/>
      <c r="QGO2783" s="1"/>
      <c r="QGP2783" s="1"/>
      <c r="QGQ2783" s="1"/>
      <c r="QGR2783" s="1"/>
      <c r="QGS2783" s="1"/>
      <c r="QGT2783" s="1"/>
      <c r="QGU2783" s="1"/>
      <c r="QGV2783" s="1"/>
      <c r="QGW2783" s="1"/>
      <c r="QGX2783" s="1"/>
      <c r="QGY2783" s="1"/>
      <c r="QGZ2783" s="1"/>
      <c r="QHA2783" s="1"/>
      <c r="QHB2783" s="1"/>
      <c r="QHC2783" s="1"/>
      <c r="QHD2783" s="1"/>
      <c r="QHE2783" s="1"/>
      <c r="QHF2783" s="1"/>
      <c r="QHG2783" s="1"/>
      <c r="QHH2783" s="1"/>
      <c r="QHI2783" s="1"/>
      <c r="QHJ2783" s="1"/>
      <c r="QHK2783" s="1"/>
      <c r="QHL2783" s="1"/>
      <c r="QHM2783" s="1"/>
      <c r="QHN2783" s="1"/>
      <c r="QHO2783" s="1"/>
      <c r="QHP2783" s="1"/>
      <c r="QHQ2783" s="1"/>
      <c r="QHR2783" s="1"/>
      <c r="QHS2783" s="1"/>
      <c r="QHT2783" s="1"/>
      <c r="QHU2783" s="1"/>
      <c r="QHV2783" s="1"/>
      <c r="QHW2783" s="1"/>
      <c r="QHX2783" s="1"/>
      <c r="QHY2783" s="1"/>
      <c r="QHZ2783" s="1"/>
      <c r="QIA2783" s="1"/>
      <c r="QIB2783" s="1"/>
      <c r="QIC2783" s="1"/>
      <c r="QID2783" s="1"/>
      <c r="QIE2783" s="1"/>
      <c r="QIF2783" s="1"/>
      <c r="QIG2783" s="1"/>
      <c r="QIH2783" s="1"/>
      <c r="QII2783" s="1"/>
      <c r="QIJ2783" s="1"/>
      <c r="QIK2783" s="1"/>
      <c r="QIL2783" s="1"/>
      <c r="QIM2783" s="1"/>
      <c r="QIN2783" s="1"/>
      <c r="QIO2783" s="1"/>
      <c r="QIP2783" s="1"/>
      <c r="QIQ2783" s="1"/>
      <c r="QIR2783" s="1"/>
      <c r="QIS2783" s="1"/>
      <c r="QIT2783" s="1"/>
      <c r="QIU2783" s="1"/>
      <c r="QIV2783" s="1"/>
      <c r="QIW2783" s="1"/>
      <c r="QIX2783" s="1"/>
      <c r="QIY2783" s="1"/>
      <c r="QIZ2783" s="1"/>
      <c r="QJA2783" s="1"/>
      <c r="QJB2783" s="1"/>
      <c r="QJC2783" s="1"/>
      <c r="QJD2783" s="1"/>
      <c r="QJE2783" s="1"/>
      <c r="QJF2783" s="1"/>
      <c r="QJG2783" s="1"/>
      <c r="QJH2783" s="1"/>
      <c r="QJI2783" s="1"/>
      <c r="QJJ2783" s="1"/>
      <c r="QJK2783" s="1"/>
      <c r="QJL2783" s="1"/>
      <c r="QJM2783" s="1"/>
      <c r="QJN2783" s="1"/>
      <c r="QJO2783" s="1"/>
      <c r="QJP2783" s="1"/>
      <c r="QJQ2783" s="1"/>
      <c r="QJR2783" s="1"/>
      <c r="QJS2783" s="1"/>
      <c r="QJT2783" s="1"/>
      <c r="QJU2783" s="1"/>
      <c r="QJV2783" s="1"/>
      <c r="QJW2783" s="1"/>
      <c r="QJX2783" s="1"/>
      <c r="QJY2783" s="1"/>
      <c r="QJZ2783" s="1"/>
      <c r="QKA2783" s="1"/>
      <c r="QKB2783" s="1"/>
      <c r="QKC2783" s="1"/>
      <c r="QKD2783" s="1"/>
      <c r="QKE2783" s="1"/>
      <c r="QKF2783" s="1"/>
      <c r="QKG2783" s="1"/>
      <c r="QKH2783" s="1"/>
      <c r="QKI2783" s="1"/>
      <c r="QKJ2783" s="1"/>
      <c r="QKK2783" s="1"/>
      <c r="QKL2783" s="1"/>
      <c r="QKM2783" s="1"/>
      <c r="QKN2783" s="1"/>
      <c r="QKO2783" s="1"/>
      <c r="QKP2783" s="1"/>
      <c r="QKQ2783" s="1"/>
      <c r="QKR2783" s="1"/>
      <c r="QKS2783" s="1"/>
      <c r="QKT2783" s="1"/>
      <c r="QKU2783" s="1"/>
      <c r="QKV2783" s="1"/>
      <c r="QKW2783" s="1"/>
      <c r="QKX2783" s="1"/>
      <c r="QKY2783" s="1"/>
      <c r="QKZ2783" s="1"/>
      <c r="QLA2783" s="1"/>
      <c r="QLB2783" s="1"/>
      <c r="QLC2783" s="1"/>
      <c r="QLD2783" s="1"/>
      <c r="QLE2783" s="1"/>
      <c r="QLF2783" s="1"/>
      <c r="QLG2783" s="1"/>
      <c r="QLH2783" s="1"/>
      <c r="QLI2783" s="1"/>
      <c r="QLJ2783" s="1"/>
      <c r="QLK2783" s="1"/>
      <c r="QLL2783" s="1"/>
      <c r="QLM2783" s="1"/>
      <c r="QLN2783" s="1"/>
      <c r="QLO2783" s="1"/>
      <c r="QLP2783" s="1"/>
      <c r="QLQ2783" s="1"/>
      <c r="QLR2783" s="1"/>
      <c r="QLS2783" s="1"/>
      <c r="QLT2783" s="1"/>
      <c r="QLU2783" s="1"/>
      <c r="QLV2783" s="1"/>
      <c r="QLW2783" s="1"/>
      <c r="QLX2783" s="1"/>
      <c r="QLY2783" s="1"/>
      <c r="QLZ2783" s="1"/>
      <c r="QMA2783" s="1"/>
      <c r="QMB2783" s="1"/>
      <c r="QMC2783" s="1"/>
      <c r="QMD2783" s="1"/>
      <c r="QME2783" s="1"/>
      <c r="QMF2783" s="1"/>
      <c r="QMG2783" s="1"/>
      <c r="QMH2783" s="1"/>
      <c r="QMI2783" s="1"/>
      <c r="QMJ2783" s="1"/>
      <c r="QMK2783" s="1"/>
      <c r="QML2783" s="1"/>
      <c r="QMM2783" s="1"/>
      <c r="QMN2783" s="1"/>
      <c r="QMO2783" s="1"/>
      <c r="QMP2783" s="1"/>
      <c r="QMQ2783" s="1"/>
      <c r="QMR2783" s="1"/>
      <c r="QMS2783" s="1"/>
      <c r="QMT2783" s="1"/>
      <c r="QMU2783" s="1"/>
      <c r="QMV2783" s="1"/>
      <c r="QMW2783" s="1"/>
      <c r="QMX2783" s="1"/>
      <c r="QMY2783" s="1"/>
      <c r="QMZ2783" s="1"/>
      <c r="QNA2783" s="1"/>
      <c r="QNB2783" s="1"/>
      <c r="QNC2783" s="1"/>
      <c r="QND2783" s="1"/>
      <c r="QNE2783" s="1"/>
      <c r="QNF2783" s="1"/>
      <c r="QNG2783" s="1"/>
      <c r="QNH2783" s="1"/>
      <c r="QNI2783" s="1"/>
      <c r="QNJ2783" s="1"/>
      <c r="QNK2783" s="1"/>
      <c r="QNL2783" s="1"/>
      <c r="QNM2783" s="1"/>
      <c r="QNN2783" s="1"/>
      <c r="QNO2783" s="1"/>
      <c r="QNP2783" s="1"/>
      <c r="QNQ2783" s="1"/>
      <c r="QNR2783" s="1"/>
      <c r="QNS2783" s="1"/>
      <c r="QNT2783" s="1"/>
      <c r="QNU2783" s="1"/>
      <c r="QNV2783" s="1"/>
      <c r="QNW2783" s="1"/>
      <c r="QNX2783" s="1"/>
      <c r="QNY2783" s="1"/>
      <c r="QNZ2783" s="1"/>
      <c r="QOA2783" s="1"/>
      <c r="QOB2783" s="1"/>
      <c r="QOC2783" s="1"/>
      <c r="QOD2783" s="1"/>
      <c r="QOE2783" s="1"/>
      <c r="QOF2783" s="1"/>
      <c r="QOG2783" s="1"/>
      <c r="QOH2783" s="1"/>
      <c r="QOI2783" s="1"/>
      <c r="QOJ2783" s="1"/>
      <c r="QOK2783" s="1"/>
      <c r="QOL2783" s="1"/>
      <c r="QOM2783" s="1"/>
      <c r="QON2783" s="1"/>
      <c r="QOO2783" s="1"/>
      <c r="QOP2783" s="1"/>
      <c r="QOQ2783" s="1"/>
      <c r="QOR2783" s="1"/>
      <c r="QOS2783" s="1"/>
      <c r="QOT2783" s="1"/>
      <c r="QOU2783" s="1"/>
      <c r="QOV2783" s="1"/>
      <c r="QOW2783" s="1"/>
      <c r="QOX2783" s="1"/>
      <c r="QOY2783" s="1"/>
      <c r="QOZ2783" s="1"/>
      <c r="QPA2783" s="1"/>
      <c r="QPB2783" s="1"/>
      <c r="QPC2783" s="1"/>
      <c r="QPD2783" s="1"/>
      <c r="QPE2783" s="1"/>
      <c r="QPF2783" s="1"/>
      <c r="QPG2783" s="1"/>
      <c r="QPH2783" s="1"/>
      <c r="QPI2783" s="1"/>
      <c r="QPJ2783" s="1"/>
      <c r="QPK2783" s="1"/>
      <c r="QPL2783" s="1"/>
      <c r="QPM2783" s="1"/>
      <c r="QPN2783" s="1"/>
      <c r="QPO2783" s="1"/>
      <c r="QPP2783" s="1"/>
      <c r="QPQ2783" s="1"/>
      <c r="QPR2783" s="1"/>
      <c r="QPS2783" s="1"/>
      <c r="QPT2783" s="1"/>
      <c r="QPU2783" s="1"/>
      <c r="QPV2783" s="1"/>
      <c r="QPW2783" s="1"/>
      <c r="QPX2783" s="1"/>
      <c r="QPY2783" s="1"/>
      <c r="QPZ2783" s="1"/>
      <c r="QQA2783" s="1"/>
      <c r="QQB2783" s="1"/>
      <c r="QQC2783" s="1"/>
      <c r="QQD2783" s="1"/>
      <c r="QQE2783" s="1"/>
      <c r="QQF2783" s="1"/>
      <c r="QQG2783" s="1"/>
      <c r="QQH2783" s="1"/>
      <c r="QQI2783" s="1"/>
      <c r="QQJ2783" s="1"/>
      <c r="QQK2783" s="1"/>
      <c r="QQL2783" s="1"/>
      <c r="QQM2783" s="1"/>
      <c r="QQN2783" s="1"/>
      <c r="QQO2783" s="1"/>
      <c r="QQP2783" s="1"/>
      <c r="QQQ2783" s="1"/>
      <c r="QQR2783" s="1"/>
      <c r="QQS2783" s="1"/>
      <c r="QQT2783" s="1"/>
      <c r="QQU2783" s="1"/>
      <c r="QQV2783" s="1"/>
      <c r="QQW2783" s="1"/>
      <c r="QQX2783" s="1"/>
      <c r="QQY2783" s="1"/>
      <c r="QQZ2783" s="1"/>
      <c r="QRA2783" s="1"/>
      <c r="QRB2783" s="1"/>
      <c r="QRC2783" s="1"/>
      <c r="QRD2783" s="1"/>
      <c r="QRE2783" s="1"/>
      <c r="QRF2783" s="1"/>
      <c r="QRG2783" s="1"/>
      <c r="QRH2783" s="1"/>
      <c r="QRI2783" s="1"/>
      <c r="QRJ2783" s="1"/>
      <c r="QRK2783" s="1"/>
      <c r="QRL2783" s="1"/>
      <c r="QRM2783" s="1"/>
      <c r="QRN2783" s="1"/>
      <c r="QRO2783" s="1"/>
      <c r="QRP2783" s="1"/>
      <c r="QRQ2783" s="1"/>
      <c r="QRR2783" s="1"/>
      <c r="QRS2783" s="1"/>
      <c r="QRT2783" s="1"/>
      <c r="QRU2783" s="1"/>
      <c r="QRV2783" s="1"/>
      <c r="QRW2783" s="1"/>
      <c r="QRX2783" s="1"/>
      <c r="QRY2783" s="1"/>
      <c r="QRZ2783" s="1"/>
      <c r="QSA2783" s="1"/>
      <c r="QSB2783" s="1"/>
      <c r="QSC2783" s="1"/>
      <c r="QSD2783" s="1"/>
      <c r="QSE2783" s="1"/>
      <c r="QSF2783" s="1"/>
      <c r="QSG2783" s="1"/>
      <c r="QSH2783" s="1"/>
      <c r="QSI2783" s="1"/>
      <c r="QSJ2783" s="1"/>
      <c r="QSK2783" s="1"/>
      <c r="QSL2783" s="1"/>
      <c r="QSM2783" s="1"/>
      <c r="QSN2783" s="1"/>
      <c r="QSO2783" s="1"/>
      <c r="QSP2783" s="1"/>
      <c r="QSQ2783" s="1"/>
      <c r="QSR2783" s="1"/>
      <c r="QSS2783" s="1"/>
      <c r="QST2783" s="1"/>
      <c r="QSU2783" s="1"/>
      <c r="QSV2783" s="1"/>
      <c r="QSW2783" s="1"/>
      <c r="QSX2783" s="1"/>
      <c r="QSY2783" s="1"/>
      <c r="QSZ2783" s="1"/>
      <c r="QTA2783" s="1"/>
      <c r="QTB2783" s="1"/>
      <c r="QTC2783" s="1"/>
      <c r="QTD2783" s="1"/>
      <c r="QTE2783" s="1"/>
      <c r="QTF2783" s="1"/>
      <c r="QTG2783" s="1"/>
      <c r="QTH2783" s="1"/>
      <c r="QTI2783" s="1"/>
      <c r="QTJ2783" s="1"/>
      <c r="QTK2783" s="1"/>
      <c r="QTL2783" s="1"/>
      <c r="QTM2783" s="1"/>
      <c r="QTN2783" s="1"/>
      <c r="QTO2783" s="1"/>
      <c r="QTP2783" s="1"/>
      <c r="QTQ2783" s="1"/>
      <c r="QTR2783" s="1"/>
      <c r="QTS2783" s="1"/>
      <c r="QTT2783" s="1"/>
      <c r="QTU2783" s="1"/>
      <c r="QTV2783" s="1"/>
      <c r="QTW2783" s="1"/>
      <c r="QTX2783" s="1"/>
      <c r="QTY2783" s="1"/>
      <c r="QTZ2783" s="1"/>
      <c r="QUA2783" s="1"/>
      <c r="QUB2783" s="1"/>
      <c r="QUC2783" s="1"/>
      <c r="QUD2783" s="1"/>
      <c r="QUE2783" s="1"/>
      <c r="QUF2783" s="1"/>
      <c r="QUG2783" s="1"/>
      <c r="QUH2783" s="1"/>
      <c r="QUI2783" s="1"/>
      <c r="QUJ2783" s="1"/>
      <c r="QUK2783" s="1"/>
      <c r="QUL2783" s="1"/>
      <c r="QUM2783" s="1"/>
      <c r="QUN2783" s="1"/>
      <c r="QUO2783" s="1"/>
      <c r="QUP2783" s="1"/>
      <c r="QUQ2783" s="1"/>
      <c r="QUR2783" s="1"/>
      <c r="QUS2783" s="1"/>
      <c r="QUT2783" s="1"/>
      <c r="QUU2783" s="1"/>
      <c r="QUV2783" s="1"/>
      <c r="QUW2783" s="1"/>
      <c r="QUX2783" s="1"/>
      <c r="QUY2783" s="1"/>
      <c r="QUZ2783" s="1"/>
      <c r="QVA2783" s="1"/>
      <c r="QVB2783" s="1"/>
      <c r="QVC2783" s="1"/>
      <c r="QVD2783" s="1"/>
      <c r="QVE2783" s="1"/>
      <c r="QVF2783" s="1"/>
      <c r="QVG2783" s="1"/>
      <c r="QVH2783" s="1"/>
      <c r="QVI2783" s="1"/>
      <c r="QVJ2783" s="1"/>
      <c r="QVK2783" s="1"/>
      <c r="QVL2783" s="1"/>
      <c r="QVM2783" s="1"/>
      <c r="QVN2783" s="1"/>
      <c r="QVO2783" s="1"/>
      <c r="QVP2783" s="1"/>
      <c r="QVQ2783" s="1"/>
      <c r="QVR2783" s="1"/>
      <c r="QVS2783" s="1"/>
      <c r="QVT2783" s="1"/>
      <c r="QVU2783" s="1"/>
      <c r="QVV2783" s="1"/>
      <c r="QVW2783" s="1"/>
      <c r="QVX2783" s="1"/>
      <c r="QVY2783" s="1"/>
      <c r="QVZ2783" s="1"/>
      <c r="QWA2783" s="1"/>
      <c r="QWB2783" s="1"/>
      <c r="QWC2783" s="1"/>
      <c r="QWD2783" s="1"/>
      <c r="QWE2783" s="1"/>
      <c r="QWF2783" s="1"/>
      <c r="QWG2783" s="1"/>
      <c r="QWH2783" s="1"/>
      <c r="QWI2783" s="1"/>
      <c r="QWJ2783" s="1"/>
      <c r="QWK2783" s="1"/>
      <c r="QWL2783" s="1"/>
      <c r="QWM2783" s="1"/>
      <c r="QWN2783" s="1"/>
      <c r="QWO2783" s="1"/>
      <c r="QWP2783" s="1"/>
      <c r="QWQ2783" s="1"/>
      <c r="QWR2783" s="1"/>
      <c r="QWS2783" s="1"/>
      <c r="QWT2783" s="1"/>
      <c r="QWU2783" s="1"/>
      <c r="QWV2783" s="1"/>
      <c r="QWW2783" s="1"/>
      <c r="QWX2783" s="1"/>
      <c r="QWY2783" s="1"/>
      <c r="QWZ2783" s="1"/>
      <c r="QXA2783" s="1"/>
      <c r="QXB2783" s="1"/>
      <c r="QXC2783" s="1"/>
      <c r="QXD2783" s="1"/>
      <c r="QXE2783" s="1"/>
      <c r="QXF2783" s="1"/>
      <c r="QXG2783" s="1"/>
      <c r="QXH2783" s="1"/>
      <c r="QXI2783" s="1"/>
      <c r="QXJ2783" s="1"/>
      <c r="QXK2783" s="1"/>
      <c r="QXL2783" s="1"/>
      <c r="QXM2783" s="1"/>
      <c r="QXN2783" s="1"/>
      <c r="QXO2783" s="1"/>
      <c r="QXP2783" s="1"/>
      <c r="QXQ2783" s="1"/>
      <c r="QXR2783" s="1"/>
      <c r="QXS2783" s="1"/>
      <c r="QXT2783" s="1"/>
      <c r="QXU2783" s="1"/>
      <c r="QXV2783" s="1"/>
      <c r="QXW2783" s="1"/>
      <c r="QXX2783" s="1"/>
      <c r="QXY2783" s="1"/>
      <c r="QXZ2783" s="1"/>
      <c r="QYA2783" s="1"/>
      <c r="QYB2783" s="1"/>
      <c r="QYC2783" s="1"/>
      <c r="QYD2783" s="1"/>
      <c r="QYE2783" s="1"/>
      <c r="QYF2783" s="1"/>
      <c r="QYG2783" s="1"/>
      <c r="QYH2783" s="1"/>
      <c r="QYI2783" s="1"/>
      <c r="QYJ2783" s="1"/>
      <c r="QYK2783" s="1"/>
      <c r="QYL2783" s="1"/>
      <c r="QYM2783" s="1"/>
      <c r="QYN2783" s="1"/>
      <c r="QYO2783" s="1"/>
      <c r="QYP2783" s="1"/>
      <c r="QYQ2783" s="1"/>
      <c r="QYR2783" s="1"/>
      <c r="QYS2783" s="1"/>
      <c r="QYT2783" s="1"/>
      <c r="QYU2783" s="1"/>
      <c r="QYV2783" s="1"/>
      <c r="QYW2783" s="1"/>
      <c r="QYX2783" s="1"/>
      <c r="QYY2783" s="1"/>
      <c r="QYZ2783" s="1"/>
      <c r="QZA2783" s="1"/>
      <c r="QZB2783" s="1"/>
      <c r="QZC2783" s="1"/>
      <c r="QZD2783" s="1"/>
      <c r="QZE2783" s="1"/>
      <c r="QZF2783" s="1"/>
      <c r="QZG2783" s="1"/>
      <c r="QZH2783" s="1"/>
      <c r="QZI2783" s="1"/>
      <c r="QZJ2783" s="1"/>
      <c r="QZK2783" s="1"/>
      <c r="QZL2783" s="1"/>
      <c r="QZM2783" s="1"/>
      <c r="QZN2783" s="1"/>
      <c r="QZO2783" s="1"/>
      <c r="QZP2783" s="1"/>
      <c r="QZQ2783" s="1"/>
      <c r="QZR2783" s="1"/>
      <c r="QZS2783" s="1"/>
      <c r="QZT2783" s="1"/>
      <c r="QZU2783" s="1"/>
      <c r="QZV2783" s="1"/>
      <c r="QZW2783" s="1"/>
      <c r="QZX2783" s="1"/>
      <c r="QZY2783" s="1"/>
      <c r="QZZ2783" s="1"/>
      <c r="RAA2783" s="1"/>
      <c r="RAB2783" s="1"/>
      <c r="RAC2783" s="1"/>
      <c r="RAD2783" s="1"/>
      <c r="RAE2783" s="1"/>
      <c r="RAF2783" s="1"/>
      <c r="RAG2783" s="1"/>
      <c r="RAH2783" s="1"/>
      <c r="RAI2783" s="1"/>
      <c r="RAJ2783" s="1"/>
      <c r="RAK2783" s="1"/>
      <c r="RAL2783" s="1"/>
      <c r="RAM2783" s="1"/>
      <c r="RAN2783" s="1"/>
      <c r="RAO2783" s="1"/>
      <c r="RAP2783" s="1"/>
      <c r="RAQ2783" s="1"/>
      <c r="RAR2783" s="1"/>
      <c r="RAS2783" s="1"/>
      <c r="RAT2783" s="1"/>
      <c r="RAU2783" s="1"/>
      <c r="RAV2783" s="1"/>
      <c r="RAW2783" s="1"/>
      <c r="RAX2783" s="1"/>
      <c r="RAY2783" s="1"/>
      <c r="RAZ2783" s="1"/>
      <c r="RBA2783" s="1"/>
      <c r="RBB2783" s="1"/>
      <c r="RBC2783" s="1"/>
      <c r="RBD2783" s="1"/>
      <c r="RBE2783" s="1"/>
      <c r="RBF2783" s="1"/>
      <c r="RBG2783" s="1"/>
      <c r="RBH2783" s="1"/>
      <c r="RBI2783" s="1"/>
      <c r="RBJ2783" s="1"/>
      <c r="RBK2783" s="1"/>
      <c r="RBL2783" s="1"/>
      <c r="RBM2783" s="1"/>
      <c r="RBN2783" s="1"/>
      <c r="RBO2783" s="1"/>
      <c r="RBP2783" s="1"/>
      <c r="RBQ2783" s="1"/>
      <c r="RBR2783" s="1"/>
      <c r="RBS2783" s="1"/>
      <c r="RBT2783" s="1"/>
      <c r="RBU2783" s="1"/>
      <c r="RBV2783" s="1"/>
      <c r="RBW2783" s="1"/>
      <c r="RBX2783" s="1"/>
      <c r="RBY2783" s="1"/>
      <c r="RBZ2783" s="1"/>
      <c r="RCA2783" s="1"/>
      <c r="RCB2783" s="1"/>
      <c r="RCC2783" s="1"/>
      <c r="RCD2783" s="1"/>
      <c r="RCE2783" s="1"/>
      <c r="RCF2783" s="1"/>
      <c r="RCG2783" s="1"/>
      <c r="RCH2783" s="1"/>
      <c r="RCI2783" s="1"/>
      <c r="RCJ2783" s="1"/>
      <c r="RCK2783" s="1"/>
      <c r="RCL2783" s="1"/>
      <c r="RCM2783" s="1"/>
      <c r="RCN2783" s="1"/>
      <c r="RCO2783" s="1"/>
      <c r="RCP2783" s="1"/>
      <c r="RCQ2783" s="1"/>
      <c r="RCR2783" s="1"/>
      <c r="RCS2783" s="1"/>
      <c r="RCT2783" s="1"/>
      <c r="RCU2783" s="1"/>
      <c r="RCV2783" s="1"/>
      <c r="RCW2783" s="1"/>
      <c r="RCX2783" s="1"/>
      <c r="RCY2783" s="1"/>
      <c r="RCZ2783" s="1"/>
      <c r="RDA2783" s="1"/>
      <c r="RDB2783" s="1"/>
      <c r="RDC2783" s="1"/>
      <c r="RDD2783" s="1"/>
      <c r="RDE2783" s="1"/>
      <c r="RDF2783" s="1"/>
      <c r="RDG2783" s="1"/>
      <c r="RDH2783" s="1"/>
      <c r="RDI2783" s="1"/>
      <c r="RDJ2783" s="1"/>
      <c r="RDK2783" s="1"/>
      <c r="RDL2783" s="1"/>
      <c r="RDM2783" s="1"/>
      <c r="RDN2783" s="1"/>
      <c r="RDO2783" s="1"/>
      <c r="RDP2783" s="1"/>
      <c r="RDQ2783" s="1"/>
      <c r="RDR2783" s="1"/>
      <c r="RDS2783" s="1"/>
      <c r="RDT2783" s="1"/>
      <c r="RDU2783" s="1"/>
      <c r="RDV2783" s="1"/>
      <c r="RDW2783" s="1"/>
      <c r="RDX2783" s="1"/>
      <c r="RDY2783" s="1"/>
      <c r="RDZ2783" s="1"/>
      <c r="REA2783" s="1"/>
      <c r="REB2783" s="1"/>
      <c r="REC2783" s="1"/>
      <c r="RED2783" s="1"/>
      <c r="REE2783" s="1"/>
      <c r="REF2783" s="1"/>
      <c r="REG2783" s="1"/>
      <c r="REH2783" s="1"/>
      <c r="REI2783" s="1"/>
      <c r="REJ2783" s="1"/>
      <c r="REK2783" s="1"/>
      <c r="REL2783" s="1"/>
      <c r="REM2783" s="1"/>
      <c r="REN2783" s="1"/>
      <c r="REO2783" s="1"/>
      <c r="REP2783" s="1"/>
      <c r="REQ2783" s="1"/>
      <c r="RER2783" s="1"/>
      <c r="RES2783" s="1"/>
      <c r="RET2783" s="1"/>
      <c r="REU2783" s="1"/>
      <c r="REV2783" s="1"/>
      <c r="REW2783" s="1"/>
      <c r="REX2783" s="1"/>
      <c r="REY2783" s="1"/>
      <c r="REZ2783" s="1"/>
      <c r="RFA2783" s="1"/>
      <c r="RFB2783" s="1"/>
      <c r="RFC2783" s="1"/>
      <c r="RFD2783" s="1"/>
      <c r="RFE2783" s="1"/>
      <c r="RFF2783" s="1"/>
      <c r="RFG2783" s="1"/>
      <c r="RFH2783" s="1"/>
      <c r="RFI2783" s="1"/>
      <c r="RFJ2783" s="1"/>
      <c r="RFK2783" s="1"/>
      <c r="RFL2783" s="1"/>
      <c r="RFM2783" s="1"/>
      <c r="RFN2783" s="1"/>
      <c r="RFO2783" s="1"/>
      <c r="RFP2783" s="1"/>
      <c r="RFQ2783" s="1"/>
      <c r="RFR2783" s="1"/>
      <c r="RFS2783" s="1"/>
      <c r="RFT2783" s="1"/>
      <c r="RFU2783" s="1"/>
      <c r="RFV2783" s="1"/>
      <c r="RFW2783" s="1"/>
      <c r="RFX2783" s="1"/>
      <c r="RFY2783" s="1"/>
      <c r="RFZ2783" s="1"/>
      <c r="RGA2783" s="1"/>
      <c r="RGB2783" s="1"/>
      <c r="RGC2783" s="1"/>
      <c r="RGD2783" s="1"/>
      <c r="RGE2783" s="1"/>
      <c r="RGF2783" s="1"/>
      <c r="RGG2783" s="1"/>
      <c r="RGH2783" s="1"/>
      <c r="RGI2783" s="1"/>
      <c r="RGJ2783" s="1"/>
      <c r="RGK2783" s="1"/>
      <c r="RGL2783" s="1"/>
      <c r="RGM2783" s="1"/>
      <c r="RGN2783" s="1"/>
      <c r="RGO2783" s="1"/>
      <c r="RGP2783" s="1"/>
      <c r="RGQ2783" s="1"/>
      <c r="RGR2783" s="1"/>
      <c r="RGS2783" s="1"/>
      <c r="RGT2783" s="1"/>
      <c r="RGU2783" s="1"/>
      <c r="RGV2783" s="1"/>
      <c r="RGW2783" s="1"/>
      <c r="RGX2783" s="1"/>
      <c r="RGY2783" s="1"/>
      <c r="RGZ2783" s="1"/>
      <c r="RHA2783" s="1"/>
      <c r="RHB2783" s="1"/>
      <c r="RHC2783" s="1"/>
      <c r="RHD2783" s="1"/>
      <c r="RHE2783" s="1"/>
      <c r="RHF2783" s="1"/>
      <c r="RHG2783" s="1"/>
      <c r="RHH2783" s="1"/>
      <c r="RHI2783" s="1"/>
      <c r="RHJ2783" s="1"/>
      <c r="RHK2783" s="1"/>
      <c r="RHL2783" s="1"/>
      <c r="RHM2783" s="1"/>
      <c r="RHN2783" s="1"/>
      <c r="RHO2783" s="1"/>
      <c r="RHP2783" s="1"/>
      <c r="RHQ2783" s="1"/>
      <c r="RHR2783" s="1"/>
      <c r="RHS2783" s="1"/>
      <c r="RHT2783" s="1"/>
      <c r="RHU2783" s="1"/>
      <c r="RHV2783" s="1"/>
      <c r="RHW2783" s="1"/>
      <c r="RHX2783" s="1"/>
      <c r="RHY2783" s="1"/>
      <c r="RHZ2783" s="1"/>
      <c r="RIA2783" s="1"/>
      <c r="RIB2783" s="1"/>
      <c r="RIC2783" s="1"/>
      <c r="RID2783" s="1"/>
      <c r="RIE2783" s="1"/>
      <c r="RIF2783" s="1"/>
      <c r="RIG2783" s="1"/>
      <c r="RIH2783" s="1"/>
      <c r="RII2783" s="1"/>
      <c r="RIJ2783" s="1"/>
      <c r="RIK2783" s="1"/>
      <c r="RIL2783" s="1"/>
      <c r="RIM2783" s="1"/>
      <c r="RIN2783" s="1"/>
      <c r="RIO2783" s="1"/>
      <c r="RIP2783" s="1"/>
      <c r="RIQ2783" s="1"/>
      <c r="RIR2783" s="1"/>
      <c r="RIS2783" s="1"/>
      <c r="RIT2783" s="1"/>
      <c r="RIU2783" s="1"/>
      <c r="RIV2783" s="1"/>
      <c r="RIW2783" s="1"/>
      <c r="RIX2783" s="1"/>
      <c r="RIY2783" s="1"/>
      <c r="RIZ2783" s="1"/>
      <c r="RJA2783" s="1"/>
      <c r="RJB2783" s="1"/>
      <c r="RJC2783" s="1"/>
      <c r="RJD2783" s="1"/>
      <c r="RJE2783" s="1"/>
      <c r="RJF2783" s="1"/>
      <c r="RJG2783" s="1"/>
      <c r="RJH2783" s="1"/>
      <c r="RJI2783" s="1"/>
      <c r="RJJ2783" s="1"/>
      <c r="RJK2783" s="1"/>
      <c r="RJL2783" s="1"/>
      <c r="RJM2783" s="1"/>
      <c r="RJN2783" s="1"/>
      <c r="RJO2783" s="1"/>
      <c r="RJP2783" s="1"/>
      <c r="RJQ2783" s="1"/>
      <c r="RJR2783" s="1"/>
      <c r="RJS2783" s="1"/>
      <c r="RJT2783" s="1"/>
      <c r="RJU2783" s="1"/>
      <c r="RJV2783" s="1"/>
      <c r="RJW2783" s="1"/>
      <c r="RJX2783" s="1"/>
      <c r="RJY2783" s="1"/>
      <c r="RJZ2783" s="1"/>
      <c r="RKA2783" s="1"/>
      <c r="RKB2783" s="1"/>
      <c r="RKC2783" s="1"/>
      <c r="RKD2783" s="1"/>
      <c r="RKE2783" s="1"/>
      <c r="RKF2783" s="1"/>
      <c r="RKG2783" s="1"/>
      <c r="RKH2783" s="1"/>
      <c r="RKI2783" s="1"/>
      <c r="RKJ2783" s="1"/>
      <c r="RKK2783" s="1"/>
      <c r="RKL2783" s="1"/>
      <c r="RKM2783" s="1"/>
      <c r="RKN2783" s="1"/>
      <c r="RKO2783" s="1"/>
      <c r="RKP2783" s="1"/>
      <c r="RKQ2783" s="1"/>
      <c r="RKR2783" s="1"/>
      <c r="RKS2783" s="1"/>
      <c r="RKT2783" s="1"/>
      <c r="RKU2783" s="1"/>
      <c r="RKV2783" s="1"/>
      <c r="RKW2783" s="1"/>
      <c r="RKX2783" s="1"/>
      <c r="RKY2783" s="1"/>
      <c r="RKZ2783" s="1"/>
      <c r="RLA2783" s="1"/>
      <c r="RLB2783" s="1"/>
      <c r="RLC2783" s="1"/>
      <c r="RLD2783" s="1"/>
      <c r="RLE2783" s="1"/>
      <c r="RLF2783" s="1"/>
      <c r="RLG2783" s="1"/>
      <c r="RLH2783" s="1"/>
      <c r="RLI2783" s="1"/>
      <c r="RLJ2783" s="1"/>
      <c r="RLK2783" s="1"/>
      <c r="RLL2783" s="1"/>
      <c r="RLM2783" s="1"/>
      <c r="RLN2783" s="1"/>
      <c r="RLO2783" s="1"/>
      <c r="RLP2783" s="1"/>
      <c r="RLQ2783" s="1"/>
      <c r="RLR2783" s="1"/>
      <c r="RLS2783" s="1"/>
      <c r="RLT2783" s="1"/>
      <c r="RLU2783" s="1"/>
      <c r="RLV2783" s="1"/>
      <c r="RLW2783" s="1"/>
      <c r="RLX2783" s="1"/>
      <c r="RLY2783" s="1"/>
      <c r="RLZ2783" s="1"/>
      <c r="RMA2783" s="1"/>
      <c r="RMB2783" s="1"/>
      <c r="RMC2783" s="1"/>
      <c r="RMD2783" s="1"/>
      <c r="RME2783" s="1"/>
      <c r="RMF2783" s="1"/>
      <c r="RMG2783" s="1"/>
      <c r="RMH2783" s="1"/>
      <c r="RMI2783" s="1"/>
      <c r="RMJ2783" s="1"/>
      <c r="RMK2783" s="1"/>
      <c r="RML2783" s="1"/>
      <c r="RMM2783" s="1"/>
      <c r="RMN2783" s="1"/>
      <c r="RMO2783" s="1"/>
      <c r="RMP2783" s="1"/>
      <c r="RMQ2783" s="1"/>
      <c r="RMR2783" s="1"/>
      <c r="RMS2783" s="1"/>
      <c r="RMT2783" s="1"/>
      <c r="RMU2783" s="1"/>
      <c r="RMV2783" s="1"/>
      <c r="RMW2783" s="1"/>
      <c r="RMX2783" s="1"/>
      <c r="RMY2783" s="1"/>
      <c r="RMZ2783" s="1"/>
      <c r="RNA2783" s="1"/>
      <c r="RNB2783" s="1"/>
      <c r="RNC2783" s="1"/>
      <c r="RND2783" s="1"/>
      <c r="RNE2783" s="1"/>
      <c r="RNF2783" s="1"/>
      <c r="RNG2783" s="1"/>
      <c r="RNH2783" s="1"/>
      <c r="RNI2783" s="1"/>
      <c r="RNJ2783" s="1"/>
      <c r="RNK2783" s="1"/>
      <c r="RNL2783" s="1"/>
      <c r="RNM2783" s="1"/>
      <c r="RNN2783" s="1"/>
      <c r="RNO2783" s="1"/>
      <c r="RNP2783" s="1"/>
      <c r="RNQ2783" s="1"/>
      <c r="RNR2783" s="1"/>
      <c r="RNS2783" s="1"/>
      <c r="RNT2783" s="1"/>
      <c r="RNU2783" s="1"/>
      <c r="RNV2783" s="1"/>
      <c r="RNW2783" s="1"/>
      <c r="RNX2783" s="1"/>
      <c r="RNY2783" s="1"/>
      <c r="RNZ2783" s="1"/>
      <c r="ROA2783" s="1"/>
      <c r="ROB2783" s="1"/>
      <c r="ROC2783" s="1"/>
      <c r="ROD2783" s="1"/>
      <c r="ROE2783" s="1"/>
      <c r="ROF2783" s="1"/>
      <c r="ROG2783" s="1"/>
      <c r="ROH2783" s="1"/>
      <c r="ROI2783" s="1"/>
      <c r="ROJ2783" s="1"/>
      <c r="ROK2783" s="1"/>
      <c r="ROL2783" s="1"/>
      <c r="ROM2783" s="1"/>
      <c r="RON2783" s="1"/>
      <c r="ROO2783" s="1"/>
      <c r="ROP2783" s="1"/>
      <c r="ROQ2783" s="1"/>
      <c r="ROR2783" s="1"/>
      <c r="ROS2783" s="1"/>
      <c r="ROT2783" s="1"/>
      <c r="ROU2783" s="1"/>
      <c r="ROV2783" s="1"/>
      <c r="ROW2783" s="1"/>
      <c r="ROX2783" s="1"/>
      <c r="ROY2783" s="1"/>
      <c r="ROZ2783" s="1"/>
      <c r="RPA2783" s="1"/>
      <c r="RPB2783" s="1"/>
      <c r="RPC2783" s="1"/>
      <c r="RPD2783" s="1"/>
      <c r="RPE2783" s="1"/>
      <c r="RPF2783" s="1"/>
      <c r="RPG2783" s="1"/>
      <c r="RPH2783" s="1"/>
      <c r="RPI2783" s="1"/>
      <c r="RPJ2783" s="1"/>
      <c r="RPK2783" s="1"/>
      <c r="RPL2783" s="1"/>
      <c r="RPM2783" s="1"/>
      <c r="RPN2783" s="1"/>
      <c r="RPO2783" s="1"/>
      <c r="RPP2783" s="1"/>
      <c r="RPQ2783" s="1"/>
      <c r="RPR2783" s="1"/>
      <c r="RPS2783" s="1"/>
      <c r="RPT2783" s="1"/>
      <c r="RPU2783" s="1"/>
      <c r="RPV2783" s="1"/>
      <c r="RPW2783" s="1"/>
      <c r="RPX2783" s="1"/>
      <c r="RPY2783" s="1"/>
      <c r="RPZ2783" s="1"/>
      <c r="RQA2783" s="1"/>
      <c r="RQB2783" s="1"/>
      <c r="RQC2783" s="1"/>
      <c r="RQD2783" s="1"/>
      <c r="RQE2783" s="1"/>
      <c r="RQF2783" s="1"/>
      <c r="RQG2783" s="1"/>
      <c r="RQH2783" s="1"/>
      <c r="RQI2783" s="1"/>
      <c r="RQJ2783" s="1"/>
      <c r="RQK2783" s="1"/>
      <c r="RQL2783" s="1"/>
      <c r="RQM2783" s="1"/>
      <c r="RQN2783" s="1"/>
      <c r="RQO2783" s="1"/>
      <c r="RQP2783" s="1"/>
      <c r="RQQ2783" s="1"/>
      <c r="RQR2783" s="1"/>
      <c r="RQS2783" s="1"/>
      <c r="RQT2783" s="1"/>
      <c r="RQU2783" s="1"/>
      <c r="RQV2783" s="1"/>
      <c r="RQW2783" s="1"/>
      <c r="RQX2783" s="1"/>
      <c r="RQY2783" s="1"/>
      <c r="RQZ2783" s="1"/>
      <c r="RRA2783" s="1"/>
      <c r="RRB2783" s="1"/>
      <c r="RRC2783" s="1"/>
      <c r="RRD2783" s="1"/>
      <c r="RRE2783" s="1"/>
      <c r="RRF2783" s="1"/>
      <c r="RRG2783" s="1"/>
      <c r="RRH2783" s="1"/>
      <c r="RRI2783" s="1"/>
      <c r="RRJ2783" s="1"/>
      <c r="RRK2783" s="1"/>
      <c r="RRL2783" s="1"/>
      <c r="RRM2783" s="1"/>
      <c r="RRN2783" s="1"/>
      <c r="RRO2783" s="1"/>
      <c r="RRP2783" s="1"/>
      <c r="RRQ2783" s="1"/>
      <c r="RRR2783" s="1"/>
      <c r="RRS2783" s="1"/>
      <c r="RRT2783" s="1"/>
      <c r="RRU2783" s="1"/>
      <c r="RRV2783" s="1"/>
      <c r="RRW2783" s="1"/>
      <c r="RRX2783" s="1"/>
      <c r="RRY2783" s="1"/>
      <c r="RRZ2783" s="1"/>
      <c r="RSA2783" s="1"/>
      <c r="RSB2783" s="1"/>
      <c r="RSC2783" s="1"/>
      <c r="RSD2783" s="1"/>
      <c r="RSE2783" s="1"/>
      <c r="RSF2783" s="1"/>
      <c r="RSG2783" s="1"/>
      <c r="RSH2783" s="1"/>
      <c r="RSI2783" s="1"/>
      <c r="RSJ2783" s="1"/>
      <c r="RSK2783" s="1"/>
      <c r="RSL2783" s="1"/>
      <c r="RSM2783" s="1"/>
      <c r="RSN2783" s="1"/>
      <c r="RSO2783" s="1"/>
      <c r="RSP2783" s="1"/>
      <c r="RSQ2783" s="1"/>
      <c r="RSR2783" s="1"/>
      <c r="RSS2783" s="1"/>
      <c r="RST2783" s="1"/>
      <c r="RSU2783" s="1"/>
      <c r="RSV2783" s="1"/>
      <c r="RSW2783" s="1"/>
      <c r="RSX2783" s="1"/>
      <c r="RSY2783" s="1"/>
      <c r="RSZ2783" s="1"/>
      <c r="RTA2783" s="1"/>
      <c r="RTB2783" s="1"/>
      <c r="RTC2783" s="1"/>
      <c r="RTD2783" s="1"/>
      <c r="RTE2783" s="1"/>
      <c r="RTF2783" s="1"/>
      <c r="RTG2783" s="1"/>
      <c r="RTH2783" s="1"/>
      <c r="RTI2783" s="1"/>
      <c r="RTJ2783" s="1"/>
      <c r="RTK2783" s="1"/>
      <c r="RTL2783" s="1"/>
      <c r="RTM2783" s="1"/>
      <c r="RTN2783" s="1"/>
      <c r="RTO2783" s="1"/>
      <c r="RTP2783" s="1"/>
      <c r="RTQ2783" s="1"/>
      <c r="RTR2783" s="1"/>
      <c r="RTS2783" s="1"/>
      <c r="RTT2783" s="1"/>
      <c r="RTU2783" s="1"/>
      <c r="RTV2783" s="1"/>
      <c r="RTW2783" s="1"/>
      <c r="RTX2783" s="1"/>
      <c r="RTY2783" s="1"/>
      <c r="RTZ2783" s="1"/>
      <c r="RUA2783" s="1"/>
      <c r="RUB2783" s="1"/>
      <c r="RUC2783" s="1"/>
      <c r="RUD2783" s="1"/>
      <c r="RUE2783" s="1"/>
      <c r="RUF2783" s="1"/>
      <c r="RUG2783" s="1"/>
      <c r="RUH2783" s="1"/>
      <c r="RUI2783" s="1"/>
      <c r="RUJ2783" s="1"/>
      <c r="RUK2783" s="1"/>
      <c r="RUL2783" s="1"/>
      <c r="RUM2783" s="1"/>
      <c r="RUN2783" s="1"/>
      <c r="RUO2783" s="1"/>
      <c r="RUP2783" s="1"/>
      <c r="RUQ2783" s="1"/>
      <c r="RUR2783" s="1"/>
      <c r="RUS2783" s="1"/>
      <c r="RUT2783" s="1"/>
      <c r="RUU2783" s="1"/>
      <c r="RUV2783" s="1"/>
      <c r="RUW2783" s="1"/>
      <c r="RUX2783" s="1"/>
      <c r="RUY2783" s="1"/>
      <c r="RUZ2783" s="1"/>
      <c r="RVA2783" s="1"/>
      <c r="RVB2783" s="1"/>
      <c r="RVC2783" s="1"/>
      <c r="RVD2783" s="1"/>
      <c r="RVE2783" s="1"/>
      <c r="RVF2783" s="1"/>
      <c r="RVG2783" s="1"/>
      <c r="RVH2783" s="1"/>
      <c r="RVI2783" s="1"/>
      <c r="RVJ2783" s="1"/>
      <c r="RVK2783" s="1"/>
      <c r="RVL2783" s="1"/>
      <c r="RVM2783" s="1"/>
      <c r="RVN2783" s="1"/>
      <c r="RVO2783" s="1"/>
      <c r="RVP2783" s="1"/>
      <c r="RVQ2783" s="1"/>
      <c r="RVR2783" s="1"/>
      <c r="RVS2783" s="1"/>
      <c r="RVT2783" s="1"/>
      <c r="RVU2783" s="1"/>
      <c r="RVV2783" s="1"/>
      <c r="RVW2783" s="1"/>
      <c r="RVX2783" s="1"/>
      <c r="RVY2783" s="1"/>
      <c r="RVZ2783" s="1"/>
      <c r="RWA2783" s="1"/>
      <c r="RWB2783" s="1"/>
      <c r="RWC2783" s="1"/>
      <c r="RWD2783" s="1"/>
      <c r="RWE2783" s="1"/>
      <c r="RWF2783" s="1"/>
      <c r="RWG2783" s="1"/>
      <c r="RWH2783" s="1"/>
      <c r="RWI2783" s="1"/>
      <c r="RWJ2783" s="1"/>
      <c r="RWK2783" s="1"/>
      <c r="RWL2783" s="1"/>
      <c r="RWM2783" s="1"/>
      <c r="RWN2783" s="1"/>
      <c r="RWO2783" s="1"/>
      <c r="RWP2783" s="1"/>
      <c r="RWQ2783" s="1"/>
      <c r="RWR2783" s="1"/>
      <c r="RWS2783" s="1"/>
      <c r="RWT2783" s="1"/>
      <c r="RWU2783" s="1"/>
      <c r="RWV2783" s="1"/>
      <c r="RWW2783" s="1"/>
      <c r="RWX2783" s="1"/>
      <c r="RWY2783" s="1"/>
      <c r="RWZ2783" s="1"/>
      <c r="RXA2783" s="1"/>
      <c r="RXB2783" s="1"/>
      <c r="RXC2783" s="1"/>
      <c r="RXD2783" s="1"/>
      <c r="RXE2783" s="1"/>
      <c r="RXF2783" s="1"/>
      <c r="RXG2783" s="1"/>
      <c r="RXH2783" s="1"/>
      <c r="RXI2783" s="1"/>
      <c r="RXJ2783" s="1"/>
      <c r="RXK2783" s="1"/>
      <c r="RXL2783" s="1"/>
      <c r="RXM2783" s="1"/>
      <c r="RXN2783" s="1"/>
      <c r="RXO2783" s="1"/>
      <c r="RXP2783" s="1"/>
      <c r="RXQ2783" s="1"/>
      <c r="RXR2783" s="1"/>
      <c r="RXS2783" s="1"/>
      <c r="RXT2783" s="1"/>
      <c r="RXU2783" s="1"/>
      <c r="RXV2783" s="1"/>
      <c r="RXW2783" s="1"/>
      <c r="RXX2783" s="1"/>
      <c r="RXY2783" s="1"/>
      <c r="RXZ2783" s="1"/>
      <c r="RYA2783" s="1"/>
      <c r="RYB2783" s="1"/>
      <c r="RYC2783" s="1"/>
      <c r="RYD2783" s="1"/>
      <c r="RYE2783" s="1"/>
      <c r="RYF2783" s="1"/>
      <c r="RYG2783" s="1"/>
      <c r="RYH2783" s="1"/>
      <c r="RYI2783" s="1"/>
      <c r="RYJ2783" s="1"/>
      <c r="RYK2783" s="1"/>
      <c r="RYL2783" s="1"/>
      <c r="RYM2783" s="1"/>
      <c r="RYN2783" s="1"/>
      <c r="RYO2783" s="1"/>
      <c r="RYP2783" s="1"/>
      <c r="RYQ2783" s="1"/>
      <c r="RYR2783" s="1"/>
      <c r="RYS2783" s="1"/>
      <c r="RYT2783" s="1"/>
      <c r="RYU2783" s="1"/>
      <c r="RYV2783" s="1"/>
      <c r="RYW2783" s="1"/>
      <c r="RYX2783" s="1"/>
      <c r="RYY2783" s="1"/>
      <c r="RYZ2783" s="1"/>
      <c r="RZA2783" s="1"/>
      <c r="RZB2783" s="1"/>
      <c r="RZC2783" s="1"/>
      <c r="RZD2783" s="1"/>
      <c r="RZE2783" s="1"/>
      <c r="RZF2783" s="1"/>
      <c r="RZG2783" s="1"/>
      <c r="RZH2783" s="1"/>
      <c r="RZI2783" s="1"/>
      <c r="RZJ2783" s="1"/>
      <c r="RZK2783" s="1"/>
      <c r="RZL2783" s="1"/>
      <c r="RZM2783" s="1"/>
      <c r="RZN2783" s="1"/>
      <c r="RZO2783" s="1"/>
      <c r="RZP2783" s="1"/>
      <c r="RZQ2783" s="1"/>
      <c r="RZR2783" s="1"/>
      <c r="RZS2783" s="1"/>
      <c r="RZT2783" s="1"/>
      <c r="RZU2783" s="1"/>
      <c r="RZV2783" s="1"/>
      <c r="RZW2783" s="1"/>
      <c r="RZX2783" s="1"/>
      <c r="RZY2783" s="1"/>
      <c r="RZZ2783" s="1"/>
      <c r="SAA2783" s="1"/>
      <c r="SAB2783" s="1"/>
      <c r="SAC2783" s="1"/>
      <c r="SAD2783" s="1"/>
      <c r="SAE2783" s="1"/>
      <c r="SAF2783" s="1"/>
      <c r="SAG2783" s="1"/>
      <c r="SAH2783" s="1"/>
      <c r="SAI2783" s="1"/>
      <c r="SAJ2783" s="1"/>
      <c r="SAK2783" s="1"/>
      <c r="SAL2783" s="1"/>
      <c r="SAM2783" s="1"/>
      <c r="SAN2783" s="1"/>
      <c r="SAO2783" s="1"/>
      <c r="SAP2783" s="1"/>
      <c r="SAQ2783" s="1"/>
      <c r="SAR2783" s="1"/>
      <c r="SAS2783" s="1"/>
      <c r="SAT2783" s="1"/>
      <c r="SAU2783" s="1"/>
      <c r="SAV2783" s="1"/>
      <c r="SAW2783" s="1"/>
      <c r="SAX2783" s="1"/>
      <c r="SAY2783" s="1"/>
      <c r="SAZ2783" s="1"/>
      <c r="SBA2783" s="1"/>
      <c r="SBB2783" s="1"/>
      <c r="SBC2783" s="1"/>
      <c r="SBD2783" s="1"/>
      <c r="SBE2783" s="1"/>
      <c r="SBF2783" s="1"/>
      <c r="SBG2783" s="1"/>
      <c r="SBH2783" s="1"/>
      <c r="SBI2783" s="1"/>
      <c r="SBJ2783" s="1"/>
      <c r="SBK2783" s="1"/>
      <c r="SBL2783" s="1"/>
      <c r="SBM2783" s="1"/>
      <c r="SBN2783" s="1"/>
      <c r="SBO2783" s="1"/>
      <c r="SBP2783" s="1"/>
      <c r="SBQ2783" s="1"/>
      <c r="SBR2783" s="1"/>
      <c r="SBS2783" s="1"/>
      <c r="SBT2783" s="1"/>
      <c r="SBU2783" s="1"/>
      <c r="SBV2783" s="1"/>
      <c r="SBW2783" s="1"/>
      <c r="SBX2783" s="1"/>
      <c r="SBY2783" s="1"/>
      <c r="SBZ2783" s="1"/>
      <c r="SCA2783" s="1"/>
      <c r="SCB2783" s="1"/>
      <c r="SCC2783" s="1"/>
      <c r="SCD2783" s="1"/>
      <c r="SCE2783" s="1"/>
      <c r="SCF2783" s="1"/>
      <c r="SCG2783" s="1"/>
      <c r="SCH2783" s="1"/>
      <c r="SCI2783" s="1"/>
      <c r="SCJ2783" s="1"/>
      <c r="SCK2783" s="1"/>
      <c r="SCL2783" s="1"/>
      <c r="SCM2783" s="1"/>
      <c r="SCN2783" s="1"/>
      <c r="SCO2783" s="1"/>
      <c r="SCP2783" s="1"/>
      <c r="SCQ2783" s="1"/>
      <c r="SCR2783" s="1"/>
      <c r="SCS2783" s="1"/>
      <c r="SCT2783" s="1"/>
      <c r="SCU2783" s="1"/>
      <c r="SCV2783" s="1"/>
      <c r="SCW2783" s="1"/>
      <c r="SCX2783" s="1"/>
      <c r="SCY2783" s="1"/>
      <c r="SCZ2783" s="1"/>
      <c r="SDA2783" s="1"/>
      <c r="SDB2783" s="1"/>
      <c r="SDC2783" s="1"/>
      <c r="SDD2783" s="1"/>
      <c r="SDE2783" s="1"/>
      <c r="SDF2783" s="1"/>
      <c r="SDG2783" s="1"/>
      <c r="SDH2783" s="1"/>
      <c r="SDI2783" s="1"/>
      <c r="SDJ2783" s="1"/>
      <c r="SDK2783" s="1"/>
      <c r="SDL2783" s="1"/>
      <c r="SDM2783" s="1"/>
      <c r="SDN2783" s="1"/>
      <c r="SDO2783" s="1"/>
      <c r="SDP2783" s="1"/>
      <c r="SDQ2783" s="1"/>
      <c r="SDR2783" s="1"/>
      <c r="SDS2783" s="1"/>
      <c r="SDT2783" s="1"/>
      <c r="SDU2783" s="1"/>
      <c r="SDV2783" s="1"/>
      <c r="SDW2783" s="1"/>
      <c r="SDX2783" s="1"/>
      <c r="SDY2783" s="1"/>
      <c r="SDZ2783" s="1"/>
      <c r="SEA2783" s="1"/>
      <c r="SEB2783" s="1"/>
      <c r="SEC2783" s="1"/>
      <c r="SED2783" s="1"/>
      <c r="SEE2783" s="1"/>
      <c r="SEF2783" s="1"/>
      <c r="SEG2783" s="1"/>
      <c r="SEH2783" s="1"/>
      <c r="SEI2783" s="1"/>
      <c r="SEJ2783" s="1"/>
      <c r="SEK2783" s="1"/>
      <c r="SEL2783" s="1"/>
      <c r="SEM2783" s="1"/>
      <c r="SEN2783" s="1"/>
      <c r="SEO2783" s="1"/>
      <c r="SEP2783" s="1"/>
      <c r="SEQ2783" s="1"/>
      <c r="SER2783" s="1"/>
      <c r="SES2783" s="1"/>
      <c r="SET2783" s="1"/>
      <c r="SEU2783" s="1"/>
      <c r="SEV2783" s="1"/>
      <c r="SEW2783" s="1"/>
      <c r="SEX2783" s="1"/>
      <c r="SEY2783" s="1"/>
      <c r="SEZ2783" s="1"/>
      <c r="SFA2783" s="1"/>
      <c r="SFB2783" s="1"/>
      <c r="SFC2783" s="1"/>
      <c r="SFD2783" s="1"/>
      <c r="SFE2783" s="1"/>
      <c r="SFF2783" s="1"/>
      <c r="SFG2783" s="1"/>
      <c r="SFH2783" s="1"/>
      <c r="SFI2783" s="1"/>
      <c r="SFJ2783" s="1"/>
      <c r="SFK2783" s="1"/>
      <c r="SFL2783" s="1"/>
      <c r="SFM2783" s="1"/>
      <c r="SFN2783" s="1"/>
      <c r="SFO2783" s="1"/>
      <c r="SFP2783" s="1"/>
      <c r="SFQ2783" s="1"/>
      <c r="SFR2783" s="1"/>
      <c r="SFS2783" s="1"/>
      <c r="SFT2783" s="1"/>
      <c r="SFU2783" s="1"/>
      <c r="SFV2783" s="1"/>
      <c r="SFW2783" s="1"/>
      <c r="SFX2783" s="1"/>
      <c r="SFY2783" s="1"/>
      <c r="SFZ2783" s="1"/>
      <c r="SGA2783" s="1"/>
      <c r="SGB2783" s="1"/>
      <c r="SGC2783" s="1"/>
      <c r="SGD2783" s="1"/>
      <c r="SGE2783" s="1"/>
      <c r="SGF2783" s="1"/>
      <c r="SGG2783" s="1"/>
      <c r="SGH2783" s="1"/>
      <c r="SGI2783" s="1"/>
      <c r="SGJ2783" s="1"/>
      <c r="SGK2783" s="1"/>
      <c r="SGL2783" s="1"/>
      <c r="SGM2783" s="1"/>
      <c r="SGN2783" s="1"/>
      <c r="SGO2783" s="1"/>
      <c r="SGP2783" s="1"/>
      <c r="SGQ2783" s="1"/>
      <c r="SGR2783" s="1"/>
      <c r="SGS2783" s="1"/>
      <c r="SGT2783" s="1"/>
      <c r="SGU2783" s="1"/>
      <c r="SGV2783" s="1"/>
      <c r="SGW2783" s="1"/>
      <c r="SGX2783" s="1"/>
      <c r="SGY2783" s="1"/>
      <c r="SGZ2783" s="1"/>
      <c r="SHA2783" s="1"/>
      <c r="SHB2783" s="1"/>
      <c r="SHC2783" s="1"/>
      <c r="SHD2783" s="1"/>
      <c r="SHE2783" s="1"/>
      <c r="SHF2783" s="1"/>
      <c r="SHG2783" s="1"/>
      <c r="SHH2783" s="1"/>
      <c r="SHI2783" s="1"/>
      <c r="SHJ2783" s="1"/>
      <c r="SHK2783" s="1"/>
      <c r="SHL2783" s="1"/>
      <c r="SHM2783" s="1"/>
      <c r="SHN2783" s="1"/>
      <c r="SHO2783" s="1"/>
      <c r="SHP2783" s="1"/>
      <c r="SHQ2783" s="1"/>
      <c r="SHR2783" s="1"/>
      <c r="SHS2783" s="1"/>
      <c r="SHT2783" s="1"/>
      <c r="SHU2783" s="1"/>
      <c r="SHV2783" s="1"/>
      <c r="SHW2783" s="1"/>
      <c r="SHX2783" s="1"/>
      <c r="SHY2783" s="1"/>
      <c r="SHZ2783" s="1"/>
      <c r="SIA2783" s="1"/>
      <c r="SIB2783" s="1"/>
      <c r="SIC2783" s="1"/>
      <c r="SID2783" s="1"/>
      <c r="SIE2783" s="1"/>
      <c r="SIF2783" s="1"/>
      <c r="SIG2783" s="1"/>
      <c r="SIH2783" s="1"/>
      <c r="SII2783" s="1"/>
      <c r="SIJ2783" s="1"/>
      <c r="SIK2783" s="1"/>
      <c r="SIL2783" s="1"/>
      <c r="SIM2783" s="1"/>
      <c r="SIN2783" s="1"/>
      <c r="SIO2783" s="1"/>
      <c r="SIP2783" s="1"/>
      <c r="SIQ2783" s="1"/>
      <c r="SIR2783" s="1"/>
      <c r="SIS2783" s="1"/>
      <c r="SIT2783" s="1"/>
      <c r="SIU2783" s="1"/>
      <c r="SIV2783" s="1"/>
      <c r="SIW2783" s="1"/>
      <c r="SIX2783" s="1"/>
      <c r="SIY2783" s="1"/>
      <c r="SIZ2783" s="1"/>
      <c r="SJA2783" s="1"/>
      <c r="SJB2783" s="1"/>
      <c r="SJC2783" s="1"/>
      <c r="SJD2783" s="1"/>
      <c r="SJE2783" s="1"/>
      <c r="SJF2783" s="1"/>
      <c r="SJG2783" s="1"/>
      <c r="SJH2783" s="1"/>
      <c r="SJI2783" s="1"/>
      <c r="SJJ2783" s="1"/>
      <c r="SJK2783" s="1"/>
      <c r="SJL2783" s="1"/>
      <c r="SJM2783" s="1"/>
      <c r="SJN2783" s="1"/>
      <c r="SJO2783" s="1"/>
      <c r="SJP2783" s="1"/>
      <c r="SJQ2783" s="1"/>
      <c r="SJR2783" s="1"/>
      <c r="SJS2783" s="1"/>
      <c r="SJT2783" s="1"/>
      <c r="SJU2783" s="1"/>
      <c r="SJV2783" s="1"/>
      <c r="SJW2783" s="1"/>
      <c r="SJX2783" s="1"/>
      <c r="SJY2783" s="1"/>
      <c r="SJZ2783" s="1"/>
      <c r="SKA2783" s="1"/>
      <c r="SKB2783" s="1"/>
      <c r="SKC2783" s="1"/>
      <c r="SKD2783" s="1"/>
      <c r="SKE2783" s="1"/>
      <c r="SKF2783" s="1"/>
      <c r="SKG2783" s="1"/>
      <c r="SKH2783" s="1"/>
      <c r="SKI2783" s="1"/>
      <c r="SKJ2783" s="1"/>
      <c r="SKK2783" s="1"/>
      <c r="SKL2783" s="1"/>
      <c r="SKM2783" s="1"/>
      <c r="SKN2783" s="1"/>
      <c r="SKO2783" s="1"/>
      <c r="SKP2783" s="1"/>
      <c r="SKQ2783" s="1"/>
      <c r="SKR2783" s="1"/>
      <c r="SKS2783" s="1"/>
      <c r="SKT2783" s="1"/>
      <c r="SKU2783" s="1"/>
      <c r="SKV2783" s="1"/>
      <c r="SKW2783" s="1"/>
      <c r="SKX2783" s="1"/>
      <c r="SKY2783" s="1"/>
      <c r="SKZ2783" s="1"/>
      <c r="SLA2783" s="1"/>
      <c r="SLB2783" s="1"/>
      <c r="SLC2783" s="1"/>
      <c r="SLD2783" s="1"/>
      <c r="SLE2783" s="1"/>
      <c r="SLF2783" s="1"/>
      <c r="SLG2783" s="1"/>
      <c r="SLH2783" s="1"/>
      <c r="SLI2783" s="1"/>
      <c r="SLJ2783" s="1"/>
      <c r="SLK2783" s="1"/>
      <c r="SLL2783" s="1"/>
      <c r="SLM2783" s="1"/>
      <c r="SLN2783" s="1"/>
      <c r="SLO2783" s="1"/>
      <c r="SLP2783" s="1"/>
      <c r="SLQ2783" s="1"/>
      <c r="SLR2783" s="1"/>
      <c r="SLS2783" s="1"/>
      <c r="SLT2783" s="1"/>
      <c r="SLU2783" s="1"/>
      <c r="SLV2783" s="1"/>
      <c r="SLW2783" s="1"/>
      <c r="SLX2783" s="1"/>
      <c r="SLY2783" s="1"/>
      <c r="SLZ2783" s="1"/>
      <c r="SMA2783" s="1"/>
      <c r="SMB2783" s="1"/>
      <c r="SMC2783" s="1"/>
      <c r="SMD2783" s="1"/>
      <c r="SME2783" s="1"/>
      <c r="SMF2783" s="1"/>
      <c r="SMG2783" s="1"/>
      <c r="SMH2783" s="1"/>
      <c r="SMI2783" s="1"/>
      <c r="SMJ2783" s="1"/>
      <c r="SMK2783" s="1"/>
      <c r="SML2783" s="1"/>
      <c r="SMM2783" s="1"/>
      <c r="SMN2783" s="1"/>
      <c r="SMO2783" s="1"/>
      <c r="SMP2783" s="1"/>
      <c r="SMQ2783" s="1"/>
      <c r="SMR2783" s="1"/>
      <c r="SMS2783" s="1"/>
      <c r="SMT2783" s="1"/>
      <c r="SMU2783" s="1"/>
      <c r="SMV2783" s="1"/>
      <c r="SMW2783" s="1"/>
      <c r="SMX2783" s="1"/>
      <c r="SMY2783" s="1"/>
      <c r="SMZ2783" s="1"/>
      <c r="SNA2783" s="1"/>
      <c r="SNB2783" s="1"/>
      <c r="SNC2783" s="1"/>
      <c r="SND2783" s="1"/>
      <c r="SNE2783" s="1"/>
      <c r="SNF2783" s="1"/>
      <c r="SNG2783" s="1"/>
      <c r="SNH2783" s="1"/>
      <c r="SNI2783" s="1"/>
      <c r="SNJ2783" s="1"/>
      <c r="SNK2783" s="1"/>
      <c r="SNL2783" s="1"/>
      <c r="SNM2783" s="1"/>
      <c r="SNN2783" s="1"/>
      <c r="SNO2783" s="1"/>
      <c r="SNP2783" s="1"/>
      <c r="SNQ2783" s="1"/>
      <c r="SNR2783" s="1"/>
      <c r="SNS2783" s="1"/>
      <c r="SNT2783" s="1"/>
      <c r="SNU2783" s="1"/>
      <c r="SNV2783" s="1"/>
      <c r="SNW2783" s="1"/>
      <c r="SNX2783" s="1"/>
      <c r="SNY2783" s="1"/>
      <c r="SNZ2783" s="1"/>
      <c r="SOA2783" s="1"/>
      <c r="SOB2783" s="1"/>
      <c r="SOC2783" s="1"/>
      <c r="SOD2783" s="1"/>
      <c r="SOE2783" s="1"/>
      <c r="SOF2783" s="1"/>
      <c r="SOG2783" s="1"/>
      <c r="SOH2783" s="1"/>
      <c r="SOI2783" s="1"/>
      <c r="SOJ2783" s="1"/>
      <c r="SOK2783" s="1"/>
      <c r="SOL2783" s="1"/>
      <c r="SOM2783" s="1"/>
      <c r="SON2783" s="1"/>
      <c r="SOO2783" s="1"/>
      <c r="SOP2783" s="1"/>
      <c r="SOQ2783" s="1"/>
      <c r="SOR2783" s="1"/>
      <c r="SOS2783" s="1"/>
      <c r="SOT2783" s="1"/>
      <c r="SOU2783" s="1"/>
      <c r="SOV2783" s="1"/>
      <c r="SOW2783" s="1"/>
      <c r="SOX2783" s="1"/>
      <c r="SOY2783" s="1"/>
      <c r="SOZ2783" s="1"/>
      <c r="SPA2783" s="1"/>
      <c r="SPB2783" s="1"/>
      <c r="SPC2783" s="1"/>
      <c r="SPD2783" s="1"/>
      <c r="SPE2783" s="1"/>
      <c r="SPF2783" s="1"/>
      <c r="SPG2783" s="1"/>
      <c r="SPH2783" s="1"/>
      <c r="SPI2783" s="1"/>
      <c r="SPJ2783" s="1"/>
      <c r="SPK2783" s="1"/>
      <c r="SPL2783" s="1"/>
      <c r="SPM2783" s="1"/>
      <c r="SPN2783" s="1"/>
      <c r="SPO2783" s="1"/>
      <c r="SPP2783" s="1"/>
      <c r="SPQ2783" s="1"/>
      <c r="SPR2783" s="1"/>
      <c r="SPS2783" s="1"/>
      <c r="SPT2783" s="1"/>
      <c r="SPU2783" s="1"/>
      <c r="SPV2783" s="1"/>
      <c r="SPW2783" s="1"/>
      <c r="SPX2783" s="1"/>
      <c r="SPY2783" s="1"/>
      <c r="SPZ2783" s="1"/>
      <c r="SQA2783" s="1"/>
      <c r="SQB2783" s="1"/>
      <c r="SQC2783" s="1"/>
      <c r="SQD2783" s="1"/>
      <c r="SQE2783" s="1"/>
      <c r="SQF2783" s="1"/>
      <c r="SQG2783" s="1"/>
      <c r="SQH2783" s="1"/>
      <c r="SQI2783" s="1"/>
      <c r="SQJ2783" s="1"/>
      <c r="SQK2783" s="1"/>
      <c r="SQL2783" s="1"/>
      <c r="SQM2783" s="1"/>
      <c r="SQN2783" s="1"/>
      <c r="SQO2783" s="1"/>
      <c r="SQP2783" s="1"/>
      <c r="SQQ2783" s="1"/>
      <c r="SQR2783" s="1"/>
      <c r="SQS2783" s="1"/>
      <c r="SQT2783" s="1"/>
      <c r="SQU2783" s="1"/>
      <c r="SQV2783" s="1"/>
      <c r="SQW2783" s="1"/>
      <c r="SQX2783" s="1"/>
      <c r="SQY2783" s="1"/>
      <c r="SQZ2783" s="1"/>
      <c r="SRA2783" s="1"/>
      <c r="SRB2783" s="1"/>
      <c r="SRC2783" s="1"/>
      <c r="SRD2783" s="1"/>
      <c r="SRE2783" s="1"/>
      <c r="SRF2783" s="1"/>
      <c r="SRG2783" s="1"/>
      <c r="SRH2783" s="1"/>
      <c r="SRI2783" s="1"/>
      <c r="SRJ2783" s="1"/>
      <c r="SRK2783" s="1"/>
      <c r="SRL2783" s="1"/>
      <c r="SRM2783" s="1"/>
      <c r="SRN2783" s="1"/>
      <c r="SRO2783" s="1"/>
      <c r="SRP2783" s="1"/>
      <c r="SRQ2783" s="1"/>
      <c r="SRR2783" s="1"/>
      <c r="SRS2783" s="1"/>
      <c r="SRT2783" s="1"/>
      <c r="SRU2783" s="1"/>
      <c r="SRV2783" s="1"/>
      <c r="SRW2783" s="1"/>
      <c r="SRX2783" s="1"/>
      <c r="SRY2783" s="1"/>
      <c r="SRZ2783" s="1"/>
      <c r="SSA2783" s="1"/>
      <c r="SSB2783" s="1"/>
      <c r="SSC2783" s="1"/>
      <c r="SSD2783" s="1"/>
      <c r="SSE2783" s="1"/>
      <c r="SSF2783" s="1"/>
      <c r="SSG2783" s="1"/>
      <c r="SSH2783" s="1"/>
      <c r="SSI2783" s="1"/>
      <c r="SSJ2783" s="1"/>
      <c r="SSK2783" s="1"/>
      <c r="SSL2783" s="1"/>
      <c r="SSM2783" s="1"/>
      <c r="SSN2783" s="1"/>
      <c r="SSO2783" s="1"/>
      <c r="SSP2783" s="1"/>
      <c r="SSQ2783" s="1"/>
      <c r="SSR2783" s="1"/>
      <c r="SSS2783" s="1"/>
      <c r="SST2783" s="1"/>
      <c r="SSU2783" s="1"/>
      <c r="SSV2783" s="1"/>
      <c r="SSW2783" s="1"/>
      <c r="SSX2783" s="1"/>
      <c r="SSY2783" s="1"/>
      <c r="SSZ2783" s="1"/>
      <c r="STA2783" s="1"/>
      <c r="STB2783" s="1"/>
      <c r="STC2783" s="1"/>
      <c r="STD2783" s="1"/>
      <c r="STE2783" s="1"/>
      <c r="STF2783" s="1"/>
      <c r="STG2783" s="1"/>
      <c r="STH2783" s="1"/>
      <c r="STI2783" s="1"/>
      <c r="STJ2783" s="1"/>
      <c r="STK2783" s="1"/>
      <c r="STL2783" s="1"/>
      <c r="STM2783" s="1"/>
      <c r="STN2783" s="1"/>
      <c r="STO2783" s="1"/>
      <c r="STP2783" s="1"/>
      <c r="STQ2783" s="1"/>
      <c r="STR2783" s="1"/>
      <c r="STS2783" s="1"/>
      <c r="STT2783" s="1"/>
      <c r="STU2783" s="1"/>
      <c r="STV2783" s="1"/>
      <c r="STW2783" s="1"/>
      <c r="STX2783" s="1"/>
      <c r="STY2783" s="1"/>
      <c r="STZ2783" s="1"/>
      <c r="SUA2783" s="1"/>
      <c r="SUB2783" s="1"/>
      <c r="SUC2783" s="1"/>
      <c r="SUD2783" s="1"/>
      <c r="SUE2783" s="1"/>
      <c r="SUF2783" s="1"/>
      <c r="SUG2783" s="1"/>
      <c r="SUH2783" s="1"/>
      <c r="SUI2783" s="1"/>
      <c r="SUJ2783" s="1"/>
      <c r="SUK2783" s="1"/>
      <c r="SUL2783" s="1"/>
      <c r="SUM2783" s="1"/>
      <c r="SUN2783" s="1"/>
      <c r="SUO2783" s="1"/>
      <c r="SUP2783" s="1"/>
      <c r="SUQ2783" s="1"/>
      <c r="SUR2783" s="1"/>
      <c r="SUS2783" s="1"/>
      <c r="SUT2783" s="1"/>
      <c r="SUU2783" s="1"/>
      <c r="SUV2783" s="1"/>
      <c r="SUW2783" s="1"/>
      <c r="SUX2783" s="1"/>
      <c r="SUY2783" s="1"/>
      <c r="SUZ2783" s="1"/>
      <c r="SVA2783" s="1"/>
      <c r="SVB2783" s="1"/>
      <c r="SVC2783" s="1"/>
      <c r="SVD2783" s="1"/>
      <c r="SVE2783" s="1"/>
      <c r="SVF2783" s="1"/>
      <c r="SVG2783" s="1"/>
      <c r="SVH2783" s="1"/>
      <c r="SVI2783" s="1"/>
      <c r="SVJ2783" s="1"/>
      <c r="SVK2783" s="1"/>
      <c r="SVL2783" s="1"/>
      <c r="SVM2783" s="1"/>
      <c r="SVN2783" s="1"/>
      <c r="SVO2783" s="1"/>
      <c r="SVP2783" s="1"/>
      <c r="SVQ2783" s="1"/>
      <c r="SVR2783" s="1"/>
      <c r="SVS2783" s="1"/>
      <c r="SVT2783" s="1"/>
      <c r="SVU2783" s="1"/>
      <c r="SVV2783" s="1"/>
      <c r="SVW2783" s="1"/>
      <c r="SVX2783" s="1"/>
      <c r="SVY2783" s="1"/>
      <c r="SVZ2783" s="1"/>
      <c r="SWA2783" s="1"/>
      <c r="SWB2783" s="1"/>
      <c r="SWC2783" s="1"/>
      <c r="SWD2783" s="1"/>
      <c r="SWE2783" s="1"/>
      <c r="SWF2783" s="1"/>
      <c r="SWG2783" s="1"/>
      <c r="SWH2783" s="1"/>
      <c r="SWI2783" s="1"/>
      <c r="SWJ2783" s="1"/>
      <c r="SWK2783" s="1"/>
      <c r="SWL2783" s="1"/>
      <c r="SWM2783" s="1"/>
      <c r="SWN2783" s="1"/>
      <c r="SWO2783" s="1"/>
      <c r="SWP2783" s="1"/>
      <c r="SWQ2783" s="1"/>
      <c r="SWR2783" s="1"/>
      <c r="SWS2783" s="1"/>
      <c r="SWT2783" s="1"/>
      <c r="SWU2783" s="1"/>
      <c r="SWV2783" s="1"/>
      <c r="SWW2783" s="1"/>
      <c r="SWX2783" s="1"/>
      <c r="SWY2783" s="1"/>
      <c r="SWZ2783" s="1"/>
      <c r="SXA2783" s="1"/>
      <c r="SXB2783" s="1"/>
      <c r="SXC2783" s="1"/>
      <c r="SXD2783" s="1"/>
      <c r="SXE2783" s="1"/>
      <c r="SXF2783" s="1"/>
      <c r="SXG2783" s="1"/>
      <c r="SXH2783" s="1"/>
      <c r="SXI2783" s="1"/>
      <c r="SXJ2783" s="1"/>
      <c r="SXK2783" s="1"/>
      <c r="SXL2783" s="1"/>
      <c r="SXM2783" s="1"/>
      <c r="SXN2783" s="1"/>
      <c r="SXO2783" s="1"/>
      <c r="SXP2783" s="1"/>
      <c r="SXQ2783" s="1"/>
      <c r="SXR2783" s="1"/>
      <c r="SXS2783" s="1"/>
      <c r="SXT2783" s="1"/>
      <c r="SXU2783" s="1"/>
      <c r="SXV2783" s="1"/>
      <c r="SXW2783" s="1"/>
      <c r="SXX2783" s="1"/>
      <c r="SXY2783" s="1"/>
      <c r="SXZ2783" s="1"/>
      <c r="SYA2783" s="1"/>
      <c r="SYB2783" s="1"/>
      <c r="SYC2783" s="1"/>
      <c r="SYD2783" s="1"/>
      <c r="SYE2783" s="1"/>
      <c r="SYF2783" s="1"/>
      <c r="SYG2783" s="1"/>
      <c r="SYH2783" s="1"/>
      <c r="SYI2783" s="1"/>
      <c r="SYJ2783" s="1"/>
      <c r="SYK2783" s="1"/>
      <c r="SYL2783" s="1"/>
      <c r="SYM2783" s="1"/>
      <c r="SYN2783" s="1"/>
      <c r="SYO2783" s="1"/>
      <c r="SYP2783" s="1"/>
      <c r="SYQ2783" s="1"/>
      <c r="SYR2783" s="1"/>
      <c r="SYS2783" s="1"/>
      <c r="SYT2783" s="1"/>
      <c r="SYU2783" s="1"/>
      <c r="SYV2783" s="1"/>
      <c r="SYW2783" s="1"/>
      <c r="SYX2783" s="1"/>
      <c r="SYY2783" s="1"/>
      <c r="SYZ2783" s="1"/>
      <c r="SZA2783" s="1"/>
      <c r="SZB2783" s="1"/>
      <c r="SZC2783" s="1"/>
      <c r="SZD2783" s="1"/>
      <c r="SZE2783" s="1"/>
      <c r="SZF2783" s="1"/>
      <c r="SZG2783" s="1"/>
      <c r="SZH2783" s="1"/>
      <c r="SZI2783" s="1"/>
      <c r="SZJ2783" s="1"/>
      <c r="SZK2783" s="1"/>
      <c r="SZL2783" s="1"/>
      <c r="SZM2783" s="1"/>
      <c r="SZN2783" s="1"/>
      <c r="SZO2783" s="1"/>
      <c r="SZP2783" s="1"/>
      <c r="SZQ2783" s="1"/>
      <c r="SZR2783" s="1"/>
      <c r="SZS2783" s="1"/>
      <c r="SZT2783" s="1"/>
      <c r="SZU2783" s="1"/>
      <c r="SZV2783" s="1"/>
      <c r="SZW2783" s="1"/>
      <c r="SZX2783" s="1"/>
      <c r="SZY2783" s="1"/>
      <c r="SZZ2783" s="1"/>
      <c r="TAA2783" s="1"/>
      <c r="TAB2783" s="1"/>
      <c r="TAC2783" s="1"/>
      <c r="TAD2783" s="1"/>
      <c r="TAE2783" s="1"/>
      <c r="TAF2783" s="1"/>
      <c r="TAG2783" s="1"/>
      <c r="TAH2783" s="1"/>
      <c r="TAI2783" s="1"/>
      <c r="TAJ2783" s="1"/>
      <c r="TAK2783" s="1"/>
      <c r="TAL2783" s="1"/>
      <c r="TAM2783" s="1"/>
      <c r="TAN2783" s="1"/>
      <c r="TAO2783" s="1"/>
      <c r="TAP2783" s="1"/>
      <c r="TAQ2783" s="1"/>
      <c r="TAR2783" s="1"/>
      <c r="TAS2783" s="1"/>
      <c r="TAT2783" s="1"/>
      <c r="TAU2783" s="1"/>
      <c r="TAV2783" s="1"/>
      <c r="TAW2783" s="1"/>
      <c r="TAX2783" s="1"/>
      <c r="TAY2783" s="1"/>
      <c r="TAZ2783" s="1"/>
      <c r="TBA2783" s="1"/>
      <c r="TBB2783" s="1"/>
      <c r="TBC2783" s="1"/>
      <c r="TBD2783" s="1"/>
      <c r="TBE2783" s="1"/>
      <c r="TBF2783" s="1"/>
      <c r="TBG2783" s="1"/>
      <c r="TBH2783" s="1"/>
      <c r="TBI2783" s="1"/>
      <c r="TBJ2783" s="1"/>
      <c r="TBK2783" s="1"/>
      <c r="TBL2783" s="1"/>
      <c r="TBM2783" s="1"/>
      <c r="TBN2783" s="1"/>
      <c r="TBO2783" s="1"/>
      <c r="TBP2783" s="1"/>
      <c r="TBQ2783" s="1"/>
      <c r="TBR2783" s="1"/>
      <c r="TBS2783" s="1"/>
      <c r="TBT2783" s="1"/>
      <c r="TBU2783" s="1"/>
      <c r="TBV2783" s="1"/>
      <c r="TBW2783" s="1"/>
      <c r="TBX2783" s="1"/>
      <c r="TBY2783" s="1"/>
      <c r="TBZ2783" s="1"/>
      <c r="TCA2783" s="1"/>
      <c r="TCB2783" s="1"/>
      <c r="TCC2783" s="1"/>
      <c r="TCD2783" s="1"/>
      <c r="TCE2783" s="1"/>
      <c r="TCF2783" s="1"/>
      <c r="TCG2783" s="1"/>
      <c r="TCH2783" s="1"/>
      <c r="TCI2783" s="1"/>
      <c r="TCJ2783" s="1"/>
      <c r="TCK2783" s="1"/>
      <c r="TCL2783" s="1"/>
      <c r="TCM2783" s="1"/>
      <c r="TCN2783" s="1"/>
      <c r="TCO2783" s="1"/>
      <c r="TCP2783" s="1"/>
      <c r="TCQ2783" s="1"/>
      <c r="TCR2783" s="1"/>
      <c r="TCS2783" s="1"/>
      <c r="TCT2783" s="1"/>
      <c r="TCU2783" s="1"/>
      <c r="TCV2783" s="1"/>
      <c r="TCW2783" s="1"/>
      <c r="TCX2783" s="1"/>
      <c r="TCY2783" s="1"/>
      <c r="TCZ2783" s="1"/>
      <c r="TDA2783" s="1"/>
      <c r="TDB2783" s="1"/>
      <c r="TDC2783" s="1"/>
      <c r="TDD2783" s="1"/>
      <c r="TDE2783" s="1"/>
      <c r="TDF2783" s="1"/>
      <c r="TDG2783" s="1"/>
      <c r="TDH2783" s="1"/>
      <c r="TDI2783" s="1"/>
      <c r="TDJ2783" s="1"/>
      <c r="TDK2783" s="1"/>
      <c r="TDL2783" s="1"/>
      <c r="TDM2783" s="1"/>
      <c r="TDN2783" s="1"/>
      <c r="TDO2783" s="1"/>
      <c r="TDP2783" s="1"/>
      <c r="TDQ2783" s="1"/>
      <c r="TDR2783" s="1"/>
      <c r="TDS2783" s="1"/>
      <c r="TDT2783" s="1"/>
      <c r="TDU2783" s="1"/>
      <c r="TDV2783" s="1"/>
      <c r="TDW2783" s="1"/>
      <c r="TDX2783" s="1"/>
      <c r="TDY2783" s="1"/>
      <c r="TDZ2783" s="1"/>
      <c r="TEA2783" s="1"/>
      <c r="TEB2783" s="1"/>
      <c r="TEC2783" s="1"/>
      <c r="TED2783" s="1"/>
      <c r="TEE2783" s="1"/>
      <c r="TEF2783" s="1"/>
      <c r="TEG2783" s="1"/>
      <c r="TEH2783" s="1"/>
      <c r="TEI2783" s="1"/>
      <c r="TEJ2783" s="1"/>
      <c r="TEK2783" s="1"/>
      <c r="TEL2783" s="1"/>
      <c r="TEM2783" s="1"/>
      <c r="TEN2783" s="1"/>
      <c r="TEO2783" s="1"/>
      <c r="TEP2783" s="1"/>
      <c r="TEQ2783" s="1"/>
      <c r="TER2783" s="1"/>
      <c r="TES2783" s="1"/>
      <c r="TET2783" s="1"/>
      <c r="TEU2783" s="1"/>
      <c r="TEV2783" s="1"/>
      <c r="TEW2783" s="1"/>
      <c r="TEX2783" s="1"/>
      <c r="TEY2783" s="1"/>
      <c r="TEZ2783" s="1"/>
      <c r="TFA2783" s="1"/>
      <c r="TFB2783" s="1"/>
      <c r="TFC2783" s="1"/>
      <c r="TFD2783" s="1"/>
      <c r="TFE2783" s="1"/>
      <c r="TFF2783" s="1"/>
      <c r="TFG2783" s="1"/>
      <c r="TFH2783" s="1"/>
      <c r="TFI2783" s="1"/>
      <c r="TFJ2783" s="1"/>
      <c r="TFK2783" s="1"/>
      <c r="TFL2783" s="1"/>
      <c r="TFM2783" s="1"/>
      <c r="TFN2783" s="1"/>
      <c r="TFO2783" s="1"/>
      <c r="TFP2783" s="1"/>
      <c r="TFQ2783" s="1"/>
      <c r="TFR2783" s="1"/>
      <c r="TFS2783" s="1"/>
      <c r="TFT2783" s="1"/>
      <c r="TFU2783" s="1"/>
      <c r="TFV2783" s="1"/>
      <c r="TFW2783" s="1"/>
      <c r="TFX2783" s="1"/>
      <c r="TFY2783" s="1"/>
      <c r="TFZ2783" s="1"/>
      <c r="TGA2783" s="1"/>
      <c r="TGB2783" s="1"/>
      <c r="TGC2783" s="1"/>
      <c r="TGD2783" s="1"/>
      <c r="TGE2783" s="1"/>
      <c r="TGF2783" s="1"/>
      <c r="TGG2783" s="1"/>
      <c r="TGH2783" s="1"/>
      <c r="TGI2783" s="1"/>
      <c r="TGJ2783" s="1"/>
      <c r="TGK2783" s="1"/>
      <c r="TGL2783" s="1"/>
      <c r="TGM2783" s="1"/>
      <c r="TGN2783" s="1"/>
      <c r="TGO2783" s="1"/>
      <c r="TGP2783" s="1"/>
      <c r="TGQ2783" s="1"/>
      <c r="TGR2783" s="1"/>
      <c r="TGS2783" s="1"/>
      <c r="TGT2783" s="1"/>
      <c r="TGU2783" s="1"/>
      <c r="TGV2783" s="1"/>
      <c r="TGW2783" s="1"/>
      <c r="TGX2783" s="1"/>
      <c r="TGY2783" s="1"/>
      <c r="TGZ2783" s="1"/>
      <c r="THA2783" s="1"/>
      <c r="THB2783" s="1"/>
      <c r="THC2783" s="1"/>
      <c r="THD2783" s="1"/>
      <c r="THE2783" s="1"/>
      <c r="THF2783" s="1"/>
      <c r="THG2783" s="1"/>
      <c r="THH2783" s="1"/>
      <c r="THI2783" s="1"/>
      <c r="THJ2783" s="1"/>
      <c r="THK2783" s="1"/>
      <c r="THL2783" s="1"/>
      <c r="THM2783" s="1"/>
      <c r="THN2783" s="1"/>
      <c r="THO2783" s="1"/>
      <c r="THP2783" s="1"/>
      <c r="THQ2783" s="1"/>
      <c r="THR2783" s="1"/>
      <c r="THS2783" s="1"/>
      <c r="THT2783" s="1"/>
      <c r="THU2783" s="1"/>
      <c r="THV2783" s="1"/>
      <c r="THW2783" s="1"/>
      <c r="THX2783" s="1"/>
      <c r="THY2783" s="1"/>
      <c r="THZ2783" s="1"/>
      <c r="TIA2783" s="1"/>
      <c r="TIB2783" s="1"/>
      <c r="TIC2783" s="1"/>
      <c r="TID2783" s="1"/>
      <c r="TIE2783" s="1"/>
      <c r="TIF2783" s="1"/>
      <c r="TIG2783" s="1"/>
      <c r="TIH2783" s="1"/>
      <c r="TII2783" s="1"/>
      <c r="TIJ2783" s="1"/>
      <c r="TIK2783" s="1"/>
      <c r="TIL2783" s="1"/>
      <c r="TIM2783" s="1"/>
      <c r="TIN2783" s="1"/>
      <c r="TIO2783" s="1"/>
      <c r="TIP2783" s="1"/>
      <c r="TIQ2783" s="1"/>
      <c r="TIR2783" s="1"/>
      <c r="TIS2783" s="1"/>
      <c r="TIT2783" s="1"/>
      <c r="TIU2783" s="1"/>
      <c r="TIV2783" s="1"/>
      <c r="TIW2783" s="1"/>
      <c r="TIX2783" s="1"/>
      <c r="TIY2783" s="1"/>
      <c r="TIZ2783" s="1"/>
      <c r="TJA2783" s="1"/>
      <c r="TJB2783" s="1"/>
      <c r="TJC2783" s="1"/>
      <c r="TJD2783" s="1"/>
      <c r="TJE2783" s="1"/>
      <c r="TJF2783" s="1"/>
      <c r="TJG2783" s="1"/>
      <c r="TJH2783" s="1"/>
      <c r="TJI2783" s="1"/>
      <c r="TJJ2783" s="1"/>
      <c r="TJK2783" s="1"/>
      <c r="TJL2783" s="1"/>
      <c r="TJM2783" s="1"/>
      <c r="TJN2783" s="1"/>
      <c r="TJO2783" s="1"/>
      <c r="TJP2783" s="1"/>
      <c r="TJQ2783" s="1"/>
      <c r="TJR2783" s="1"/>
      <c r="TJS2783" s="1"/>
      <c r="TJT2783" s="1"/>
      <c r="TJU2783" s="1"/>
      <c r="TJV2783" s="1"/>
      <c r="TJW2783" s="1"/>
      <c r="TJX2783" s="1"/>
      <c r="TJY2783" s="1"/>
      <c r="TJZ2783" s="1"/>
      <c r="TKA2783" s="1"/>
      <c r="TKB2783" s="1"/>
      <c r="TKC2783" s="1"/>
      <c r="TKD2783" s="1"/>
      <c r="TKE2783" s="1"/>
      <c r="TKF2783" s="1"/>
      <c r="TKG2783" s="1"/>
      <c r="TKH2783" s="1"/>
      <c r="TKI2783" s="1"/>
      <c r="TKJ2783" s="1"/>
      <c r="TKK2783" s="1"/>
      <c r="TKL2783" s="1"/>
      <c r="TKM2783" s="1"/>
      <c r="TKN2783" s="1"/>
      <c r="TKO2783" s="1"/>
      <c r="TKP2783" s="1"/>
      <c r="TKQ2783" s="1"/>
      <c r="TKR2783" s="1"/>
      <c r="TKS2783" s="1"/>
      <c r="TKT2783" s="1"/>
      <c r="TKU2783" s="1"/>
      <c r="TKV2783" s="1"/>
      <c r="TKW2783" s="1"/>
      <c r="TKX2783" s="1"/>
      <c r="TKY2783" s="1"/>
      <c r="TKZ2783" s="1"/>
      <c r="TLA2783" s="1"/>
      <c r="TLB2783" s="1"/>
      <c r="TLC2783" s="1"/>
      <c r="TLD2783" s="1"/>
      <c r="TLE2783" s="1"/>
      <c r="TLF2783" s="1"/>
      <c r="TLG2783" s="1"/>
      <c r="TLH2783" s="1"/>
      <c r="TLI2783" s="1"/>
      <c r="TLJ2783" s="1"/>
      <c r="TLK2783" s="1"/>
      <c r="TLL2783" s="1"/>
      <c r="TLM2783" s="1"/>
      <c r="TLN2783" s="1"/>
      <c r="TLO2783" s="1"/>
      <c r="TLP2783" s="1"/>
      <c r="TLQ2783" s="1"/>
      <c r="TLR2783" s="1"/>
      <c r="TLS2783" s="1"/>
      <c r="TLT2783" s="1"/>
      <c r="TLU2783" s="1"/>
      <c r="TLV2783" s="1"/>
      <c r="TLW2783" s="1"/>
      <c r="TLX2783" s="1"/>
      <c r="TLY2783" s="1"/>
      <c r="TLZ2783" s="1"/>
      <c r="TMA2783" s="1"/>
      <c r="TMB2783" s="1"/>
      <c r="TMC2783" s="1"/>
      <c r="TMD2783" s="1"/>
      <c r="TME2783" s="1"/>
      <c r="TMF2783" s="1"/>
      <c r="TMG2783" s="1"/>
      <c r="TMH2783" s="1"/>
      <c r="TMI2783" s="1"/>
      <c r="TMJ2783" s="1"/>
      <c r="TMK2783" s="1"/>
      <c r="TML2783" s="1"/>
      <c r="TMM2783" s="1"/>
      <c r="TMN2783" s="1"/>
      <c r="TMO2783" s="1"/>
      <c r="TMP2783" s="1"/>
      <c r="TMQ2783" s="1"/>
      <c r="TMR2783" s="1"/>
      <c r="TMS2783" s="1"/>
      <c r="TMT2783" s="1"/>
      <c r="TMU2783" s="1"/>
      <c r="TMV2783" s="1"/>
      <c r="TMW2783" s="1"/>
      <c r="TMX2783" s="1"/>
      <c r="TMY2783" s="1"/>
      <c r="TMZ2783" s="1"/>
      <c r="TNA2783" s="1"/>
      <c r="TNB2783" s="1"/>
      <c r="TNC2783" s="1"/>
      <c r="TND2783" s="1"/>
      <c r="TNE2783" s="1"/>
      <c r="TNF2783" s="1"/>
      <c r="TNG2783" s="1"/>
      <c r="TNH2783" s="1"/>
      <c r="TNI2783" s="1"/>
      <c r="TNJ2783" s="1"/>
      <c r="TNK2783" s="1"/>
      <c r="TNL2783" s="1"/>
      <c r="TNM2783" s="1"/>
      <c r="TNN2783" s="1"/>
      <c r="TNO2783" s="1"/>
      <c r="TNP2783" s="1"/>
      <c r="TNQ2783" s="1"/>
      <c r="TNR2783" s="1"/>
      <c r="TNS2783" s="1"/>
      <c r="TNT2783" s="1"/>
      <c r="TNU2783" s="1"/>
      <c r="TNV2783" s="1"/>
      <c r="TNW2783" s="1"/>
      <c r="TNX2783" s="1"/>
      <c r="TNY2783" s="1"/>
      <c r="TNZ2783" s="1"/>
      <c r="TOA2783" s="1"/>
      <c r="TOB2783" s="1"/>
      <c r="TOC2783" s="1"/>
      <c r="TOD2783" s="1"/>
      <c r="TOE2783" s="1"/>
      <c r="TOF2783" s="1"/>
      <c r="TOG2783" s="1"/>
      <c r="TOH2783" s="1"/>
      <c r="TOI2783" s="1"/>
      <c r="TOJ2783" s="1"/>
      <c r="TOK2783" s="1"/>
      <c r="TOL2783" s="1"/>
      <c r="TOM2783" s="1"/>
      <c r="TON2783" s="1"/>
      <c r="TOO2783" s="1"/>
      <c r="TOP2783" s="1"/>
      <c r="TOQ2783" s="1"/>
      <c r="TOR2783" s="1"/>
      <c r="TOS2783" s="1"/>
      <c r="TOT2783" s="1"/>
      <c r="TOU2783" s="1"/>
      <c r="TOV2783" s="1"/>
      <c r="TOW2783" s="1"/>
      <c r="TOX2783" s="1"/>
      <c r="TOY2783" s="1"/>
      <c r="TOZ2783" s="1"/>
      <c r="TPA2783" s="1"/>
      <c r="TPB2783" s="1"/>
      <c r="TPC2783" s="1"/>
      <c r="TPD2783" s="1"/>
      <c r="TPE2783" s="1"/>
      <c r="TPF2783" s="1"/>
      <c r="TPG2783" s="1"/>
      <c r="TPH2783" s="1"/>
      <c r="TPI2783" s="1"/>
      <c r="TPJ2783" s="1"/>
      <c r="TPK2783" s="1"/>
      <c r="TPL2783" s="1"/>
      <c r="TPM2783" s="1"/>
      <c r="TPN2783" s="1"/>
      <c r="TPO2783" s="1"/>
      <c r="TPP2783" s="1"/>
      <c r="TPQ2783" s="1"/>
      <c r="TPR2783" s="1"/>
      <c r="TPS2783" s="1"/>
      <c r="TPT2783" s="1"/>
      <c r="TPU2783" s="1"/>
      <c r="TPV2783" s="1"/>
      <c r="TPW2783" s="1"/>
      <c r="TPX2783" s="1"/>
      <c r="TPY2783" s="1"/>
      <c r="TPZ2783" s="1"/>
      <c r="TQA2783" s="1"/>
      <c r="TQB2783" s="1"/>
      <c r="TQC2783" s="1"/>
      <c r="TQD2783" s="1"/>
      <c r="TQE2783" s="1"/>
      <c r="TQF2783" s="1"/>
      <c r="TQG2783" s="1"/>
      <c r="TQH2783" s="1"/>
      <c r="TQI2783" s="1"/>
      <c r="TQJ2783" s="1"/>
      <c r="TQK2783" s="1"/>
      <c r="TQL2783" s="1"/>
      <c r="TQM2783" s="1"/>
      <c r="TQN2783" s="1"/>
      <c r="TQO2783" s="1"/>
      <c r="TQP2783" s="1"/>
      <c r="TQQ2783" s="1"/>
      <c r="TQR2783" s="1"/>
      <c r="TQS2783" s="1"/>
      <c r="TQT2783" s="1"/>
      <c r="TQU2783" s="1"/>
      <c r="TQV2783" s="1"/>
      <c r="TQW2783" s="1"/>
      <c r="TQX2783" s="1"/>
      <c r="TQY2783" s="1"/>
      <c r="TQZ2783" s="1"/>
      <c r="TRA2783" s="1"/>
      <c r="TRB2783" s="1"/>
      <c r="TRC2783" s="1"/>
      <c r="TRD2783" s="1"/>
      <c r="TRE2783" s="1"/>
      <c r="TRF2783" s="1"/>
      <c r="TRG2783" s="1"/>
      <c r="TRH2783" s="1"/>
      <c r="TRI2783" s="1"/>
      <c r="TRJ2783" s="1"/>
      <c r="TRK2783" s="1"/>
      <c r="TRL2783" s="1"/>
      <c r="TRM2783" s="1"/>
      <c r="TRN2783" s="1"/>
      <c r="TRO2783" s="1"/>
      <c r="TRP2783" s="1"/>
      <c r="TRQ2783" s="1"/>
      <c r="TRR2783" s="1"/>
      <c r="TRS2783" s="1"/>
      <c r="TRT2783" s="1"/>
      <c r="TRU2783" s="1"/>
      <c r="TRV2783" s="1"/>
      <c r="TRW2783" s="1"/>
      <c r="TRX2783" s="1"/>
      <c r="TRY2783" s="1"/>
      <c r="TRZ2783" s="1"/>
      <c r="TSA2783" s="1"/>
      <c r="TSB2783" s="1"/>
      <c r="TSC2783" s="1"/>
      <c r="TSD2783" s="1"/>
      <c r="TSE2783" s="1"/>
      <c r="TSF2783" s="1"/>
      <c r="TSG2783" s="1"/>
      <c r="TSH2783" s="1"/>
      <c r="TSI2783" s="1"/>
      <c r="TSJ2783" s="1"/>
      <c r="TSK2783" s="1"/>
      <c r="TSL2783" s="1"/>
      <c r="TSM2783" s="1"/>
      <c r="TSN2783" s="1"/>
      <c r="TSO2783" s="1"/>
      <c r="TSP2783" s="1"/>
      <c r="TSQ2783" s="1"/>
      <c r="TSR2783" s="1"/>
      <c r="TSS2783" s="1"/>
      <c r="TST2783" s="1"/>
      <c r="TSU2783" s="1"/>
      <c r="TSV2783" s="1"/>
      <c r="TSW2783" s="1"/>
      <c r="TSX2783" s="1"/>
      <c r="TSY2783" s="1"/>
      <c r="TSZ2783" s="1"/>
      <c r="TTA2783" s="1"/>
      <c r="TTB2783" s="1"/>
      <c r="TTC2783" s="1"/>
      <c r="TTD2783" s="1"/>
      <c r="TTE2783" s="1"/>
      <c r="TTF2783" s="1"/>
      <c r="TTG2783" s="1"/>
      <c r="TTH2783" s="1"/>
      <c r="TTI2783" s="1"/>
      <c r="TTJ2783" s="1"/>
      <c r="TTK2783" s="1"/>
      <c r="TTL2783" s="1"/>
      <c r="TTM2783" s="1"/>
      <c r="TTN2783" s="1"/>
      <c r="TTO2783" s="1"/>
      <c r="TTP2783" s="1"/>
      <c r="TTQ2783" s="1"/>
      <c r="TTR2783" s="1"/>
      <c r="TTS2783" s="1"/>
      <c r="TTT2783" s="1"/>
      <c r="TTU2783" s="1"/>
      <c r="TTV2783" s="1"/>
      <c r="TTW2783" s="1"/>
      <c r="TTX2783" s="1"/>
      <c r="TTY2783" s="1"/>
      <c r="TTZ2783" s="1"/>
      <c r="TUA2783" s="1"/>
      <c r="TUB2783" s="1"/>
      <c r="TUC2783" s="1"/>
      <c r="TUD2783" s="1"/>
      <c r="TUE2783" s="1"/>
      <c r="TUF2783" s="1"/>
      <c r="TUG2783" s="1"/>
      <c r="TUH2783" s="1"/>
      <c r="TUI2783" s="1"/>
      <c r="TUJ2783" s="1"/>
      <c r="TUK2783" s="1"/>
      <c r="TUL2783" s="1"/>
      <c r="TUM2783" s="1"/>
      <c r="TUN2783" s="1"/>
      <c r="TUO2783" s="1"/>
      <c r="TUP2783" s="1"/>
      <c r="TUQ2783" s="1"/>
      <c r="TUR2783" s="1"/>
      <c r="TUS2783" s="1"/>
      <c r="TUT2783" s="1"/>
      <c r="TUU2783" s="1"/>
      <c r="TUV2783" s="1"/>
      <c r="TUW2783" s="1"/>
      <c r="TUX2783" s="1"/>
      <c r="TUY2783" s="1"/>
      <c r="TUZ2783" s="1"/>
      <c r="TVA2783" s="1"/>
      <c r="TVB2783" s="1"/>
      <c r="TVC2783" s="1"/>
      <c r="TVD2783" s="1"/>
      <c r="TVE2783" s="1"/>
      <c r="TVF2783" s="1"/>
      <c r="TVG2783" s="1"/>
      <c r="TVH2783" s="1"/>
      <c r="TVI2783" s="1"/>
      <c r="TVJ2783" s="1"/>
      <c r="TVK2783" s="1"/>
      <c r="TVL2783" s="1"/>
      <c r="TVM2783" s="1"/>
      <c r="TVN2783" s="1"/>
      <c r="TVO2783" s="1"/>
      <c r="TVP2783" s="1"/>
      <c r="TVQ2783" s="1"/>
      <c r="TVR2783" s="1"/>
      <c r="TVS2783" s="1"/>
      <c r="TVT2783" s="1"/>
      <c r="TVU2783" s="1"/>
      <c r="TVV2783" s="1"/>
      <c r="TVW2783" s="1"/>
      <c r="TVX2783" s="1"/>
      <c r="TVY2783" s="1"/>
      <c r="TVZ2783" s="1"/>
      <c r="TWA2783" s="1"/>
      <c r="TWB2783" s="1"/>
      <c r="TWC2783" s="1"/>
      <c r="TWD2783" s="1"/>
      <c r="TWE2783" s="1"/>
      <c r="TWF2783" s="1"/>
      <c r="TWG2783" s="1"/>
      <c r="TWH2783" s="1"/>
      <c r="TWI2783" s="1"/>
      <c r="TWJ2783" s="1"/>
      <c r="TWK2783" s="1"/>
      <c r="TWL2783" s="1"/>
      <c r="TWM2783" s="1"/>
      <c r="TWN2783" s="1"/>
      <c r="TWO2783" s="1"/>
      <c r="TWP2783" s="1"/>
      <c r="TWQ2783" s="1"/>
      <c r="TWR2783" s="1"/>
      <c r="TWS2783" s="1"/>
      <c r="TWT2783" s="1"/>
      <c r="TWU2783" s="1"/>
      <c r="TWV2783" s="1"/>
      <c r="TWW2783" s="1"/>
      <c r="TWX2783" s="1"/>
      <c r="TWY2783" s="1"/>
      <c r="TWZ2783" s="1"/>
      <c r="TXA2783" s="1"/>
      <c r="TXB2783" s="1"/>
      <c r="TXC2783" s="1"/>
      <c r="TXD2783" s="1"/>
      <c r="TXE2783" s="1"/>
      <c r="TXF2783" s="1"/>
      <c r="TXG2783" s="1"/>
      <c r="TXH2783" s="1"/>
      <c r="TXI2783" s="1"/>
      <c r="TXJ2783" s="1"/>
      <c r="TXK2783" s="1"/>
      <c r="TXL2783" s="1"/>
      <c r="TXM2783" s="1"/>
      <c r="TXN2783" s="1"/>
      <c r="TXO2783" s="1"/>
      <c r="TXP2783" s="1"/>
      <c r="TXQ2783" s="1"/>
      <c r="TXR2783" s="1"/>
      <c r="TXS2783" s="1"/>
      <c r="TXT2783" s="1"/>
      <c r="TXU2783" s="1"/>
      <c r="TXV2783" s="1"/>
      <c r="TXW2783" s="1"/>
      <c r="TXX2783" s="1"/>
      <c r="TXY2783" s="1"/>
      <c r="TXZ2783" s="1"/>
      <c r="TYA2783" s="1"/>
      <c r="TYB2783" s="1"/>
      <c r="TYC2783" s="1"/>
      <c r="TYD2783" s="1"/>
      <c r="TYE2783" s="1"/>
      <c r="TYF2783" s="1"/>
      <c r="TYG2783" s="1"/>
      <c r="TYH2783" s="1"/>
      <c r="TYI2783" s="1"/>
      <c r="TYJ2783" s="1"/>
      <c r="TYK2783" s="1"/>
      <c r="TYL2783" s="1"/>
      <c r="TYM2783" s="1"/>
      <c r="TYN2783" s="1"/>
      <c r="TYO2783" s="1"/>
      <c r="TYP2783" s="1"/>
      <c r="TYQ2783" s="1"/>
      <c r="TYR2783" s="1"/>
      <c r="TYS2783" s="1"/>
      <c r="TYT2783" s="1"/>
      <c r="TYU2783" s="1"/>
      <c r="TYV2783" s="1"/>
      <c r="TYW2783" s="1"/>
      <c r="TYX2783" s="1"/>
      <c r="TYY2783" s="1"/>
      <c r="TYZ2783" s="1"/>
      <c r="TZA2783" s="1"/>
      <c r="TZB2783" s="1"/>
      <c r="TZC2783" s="1"/>
      <c r="TZD2783" s="1"/>
      <c r="TZE2783" s="1"/>
      <c r="TZF2783" s="1"/>
      <c r="TZG2783" s="1"/>
      <c r="TZH2783" s="1"/>
      <c r="TZI2783" s="1"/>
      <c r="TZJ2783" s="1"/>
      <c r="TZK2783" s="1"/>
      <c r="TZL2783" s="1"/>
      <c r="TZM2783" s="1"/>
      <c r="TZN2783" s="1"/>
      <c r="TZO2783" s="1"/>
      <c r="TZP2783" s="1"/>
      <c r="TZQ2783" s="1"/>
      <c r="TZR2783" s="1"/>
      <c r="TZS2783" s="1"/>
      <c r="TZT2783" s="1"/>
      <c r="TZU2783" s="1"/>
      <c r="TZV2783" s="1"/>
      <c r="TZW2783" s="1"/>
      <c r="TZX2783" s="1"/>
      <c r="TZY2783" s="1"/>
      <c r="TZZ2783" s="1"/>
      <c r="UAA2783" s="1"/>
      <c r="UAB2783" s="1"/>
      <c r="UAC2783" s="1"/>
      <c r="UAD2783" s="1"/>
      <c r="UAE2783" s="1"/>
      <c r="UAF2783" s="1"/>
      <c r="UAG2783" s="1"/>
      <c r="UAH2783" s="1"/>
      <c r="UAI2783" s="1"/>
      <c r="UAJ2783" s="1"/>
      <c r="UAK2783" s="1"/>
      <c r="UAL2783" s="1"/>
      <c r="UAM2783" s="1"/>
      <c r="UAN2783" s="1"/>
      <c r="UAO2783" s="1"/>
      <c r="UAP2783" s="1"/>
      <c r="UAQ2783" s="1"/>
      <c r="UAR2783" s="1"/>
      <c r="UAS2783" s="1"/>
      <c r="UAT2783" s="1"/>
      <c r="UAU2783" s="1"/>
      <c r="UAV2783" s="1"/>
      <c r="UAW2783" s="1"/>
      <c r="UAX2783" s="1"/>
      <c r="UAY2783" s="1"/>
      <c r="UAZ2783" s="1"/>
      <c r="UBA2783" s="1"/>
      <c r="UBB2783" s="1"/>
      <c r="UBC2783" s="1"/>
      <c r="UBD2783" s="1"/>
      <c r="UBE2783" s="1"/>
      <c r="UBF2783" s="1"/>
      <c r="UBG2783" s="1"/>
      <c r="UBH2783" s="1"/>
      <c r="UBI2783" s="1"/>
      <c r="UBJ2783" s="1"/>
      <c r="UBK2783" s="1"/>
      <c r="UBL2783" s="1"/>
      <c r="UBM2783" s="1"/>
      <c r="UBN2783" s="1"/>
      <c r="UBO2783" s="1"/>
      <c r="UBP2783" s="1"/>
      <c r="UBQ2783" s="1"/>
      <c r="UBR2783" s="1"/>
      <c r="UBS2783" s="1"/>
      <c r="UBT2783" s="1"/>
      <c r="UBU2783" s="1"/>
      <c r="UBV2783" s="1"/>
      <c r="UBW2783" s="1"/>
      <c r="UBX2783" s="1"/>
      <c r="UBY2783" s="1"/>
      <c r="UBZ2783" s="1"/>
      <c r="UCA2783" s="1"/>
      <c r="UCB2783" s="1"/>
      <c r="UCC2783" s="1"/>
      <c r="UCD2783" s="1"/>
      <c r="UCE2783" s="1"/>
      <c r="UCF2783" s="1"/>
      <c r="UCG2783" s="1"/>
      <c r="UCH2783" s="1"/>
      <c r="UCI2783" s="1"/>
      <c r="UCJ2783" s="1"/>
      <c r="UCK2783" s="1"/>
      <c r="UCL2783" s="1"/>
      <c r="UCM2783" s="1"/>
      <c r="UCN2783" s="1"/>
      <c r="UCO2783" s="1"/>
      <c r="UCP2783" s="1"/>
      <c r="UCQ2783" s="1"/>
      <c r="UCR2783" s="1"/>
      <c r="UCS2783" s="1"/>
      <c r="UCT2783" s="1"/>
      <c r="UCU2783" s="1"/>
      <c r="UCV2783" s="1"/>
      <c r="UCW2783" s="1"/>
      <c r="UCX2783" s="1"/>
      <c r="UCY2783" s="1"/>
      <c r="UCZ2783" s="1"/>
      <c r="UDA2783" s="1"/>
      <c r="UDB2783" s="1"/>
      <c r="UDC2783" s="1"/>
      <c r="UDD2783" s="1"/>
      <c r="UDE2783" s="1"/>
      <c r="UDF2783" s="1"/>
      <c r="UDG2783" s="1"/>
      <c r="UDH2783" s="1"/>
      <c r="UDI2783" s="1"/>
      <c r="UDJ2783" s="1"/>
      <c r="UDK2783" s="1"/>
      <c r="UDL2783" s="1"/>
      <c r="UDM2783" s="1"/>
      <c r="UDN2783" s="1"/>
      <c r="UDO2783" s="1"/>
      <c r="UDP2783" s="1"/>
      <c r="UDQ2783" s="1"/>
      <c r="UDR2783" s="1"/>
      <c r="UDS2783" s="1"/>
      <c r="UDT2783" s="1"/>
      <c r="UDU2783" s="1"/>
      <c r="UDV2783" s="1"/>
      <c r="UDW2783" s="1"/>
      <c r="UDX2783" s="1"/>
      <c r="UDY2783" s="1"/>
      <c r="UDZ2783" s="1"/>
      <c r="UEA2783" s="1"/>
      <c r="UEB2783" s="1"/>
      <c r="UEC2783" s="1"/>
      <c r="UED2783" s="1"/>
      <c r="UEE2783" s="1"/>
      <c r="UEF2783" s="1"/>
      <c r="UEG2783" s="1"/>
      <c r="UEH2783" s="1"/>
      <c r="UEI2783" s="1"/>
      <c r="UEJ2783" s="1"/>
      <c r="UEK2783" s="1"/>
      <c r="UEL2783" s="1"/>
      <c r="UEM2783" s="1"/>
      <c r="UEN2783" s="1"/>
      <c r="UEO2783" s="1"/>
      <c r="UEP2783" s="1"/>
      <c r="UEQ2783" s="1"/>
      <c r="UER2783" s="1"/>
      <c r="UES2783" s="1"/>
      <c r="UET2783" s="1"/>
      <c r="UEU2783" s="1"/>
      <c r="UEV2783" s="1"/>
      <c r="UEW2783" s="1"/>
      <c r="UEX2783" s="1"/>
      <c r="UEY2783" s="1"/>
      <c r="UEZ2783" s="1"/>
      <c r="UFA2783" s="1"/>
      <c r="UFB2783" s="1"/>
      <c r="UFC2783" s="1"/>
      <c r="UFD2783" s="1"/>
      <c r="UFE2783" s="1"/>
      <c r="UFF2783" s="1"/>
      <c r="UFG2783" s="1"/>
      <c r="UFH2783" s="1"/>
      <c r="UFI2783" s="1"/>
      <c r="UFJ2783" s="1"/>
      <c r="UFK2783" s="1"/>
      <c r="UFL2783" s="1"/>
      <c r="UFM2783" s="1"/>
      <c r="UFN2783" s="1"/>
      <c r="UFO2783" s="1"/>
      <c r="UFP2783" s="1"/>
      <c r="UFQ2783" s="1"/>
      <c r="UFR2783" s="1"/>
      <c r="UFS2783" s="1"/>
      <c r="UFT2783" s="1"/>
      <c r="UFU2783" s="1"/>
      <c r="UFV2783" s="1"/>
      <c r="UFW2783" s="1"/>
      <c r="UFX2783" s="1"/>
      <c r="UFY2783" s="1"/>
      <c r="UFZ2783" s="1"/>
      <c r="UGA2783" s="1"/>
      <c r="UGB2783" s="1"/>
      <c r="UGC2783" s="1"/>
      <c r="UGD2783" s="1"/>
      <c r="UGE2783" s="1"/>
      <c r="UGF2783" s="1"/>
      <c r="UGG2783" s="1"/>
      <c r="UGH2783" s="1"/>
      <c r="UGI2783" s="1"/>
      <c r="UGJ2783" s="1"/>
      <c r="UGK2783" s="1"/>
      <c r="UGL2783" s="1"/>
      <c r="UGM2783" s="1"/>
      <c r="UGN2783" s="1"/>
      <c r="UGO2783" s="1"/>
      <c r="UGP2783" s="1"/>
      <c r="UGQ2783" s="1"/>
      <c r="UGR2783" s="1"/>
      <c r="UGS2783" s="1"/>
      <c r="UGT2783" s="1"/>
      <c r="UGU2783" s="1"/>
      <c r="UGV2783" s="1"/>
      <c r="UGW2783" s="1"/>
      <c r="UGX2783" s="1"/>
      <c r="UGY2783" s="1"/>
      <c r="UGZ2783" s="1"/>
      <c r="UHA2783" s="1"/>
      <c r="UHB2783" s="1"/>
      <c r="UHC2783" s="1"/>
      <c r="UHD2783" s="1"/>
      <c r="UHE2783" s="1"/>
      <c r="UHF2783" s="1"/>
      <c r="UHG2783" s="1"/>
      <c r="UHH2783" s="1"/>
      <c r="UHI2783" s="1"/>
      <c r="UHJ2783" s="1"/>
      <c r="UHK2783" s="1"/>
      <c r="UHL2783" s="1"/>
      <c r="UHM2783" s="1"/>
      <c r="UHN2783" s="1"/>
      <c r="UHO2783" s="1"/>
      <c r="UHP2783" s="1"/>
      <c r="UHQ2783" s="1"/>
      <c r="UHR2783" s="1"/>
      <c r="UHS2783" s="1"/>
      <c r="UHT2783" s="1"/>
      <c r="UHU2783" s="1"/>
      <c r="UHV2783" s="1"/>
      <c r="UHW2783" s="1"/>
      <c r="UHX2783" s="1"/>
      <c r="UHY2783" s="1"/>
      <c r="UHZ2783" s="1"/>
      <c r="UIA2783" s="1"/>
      <c r="UIB2783" s="1"/>
      <c r="UIC2783" s="1"/>
      <c r="UID2783" s="1"/>
      <c r="UIE2783" s="1"/>
      <c r="UIF2783" s="1"/>
      <c r="UIG2783" s="1"/>
      <c r="UIH2783" s="1"/>
      <c r="UII2783" s="1"/>
      <c r="UIJ2783" s="1"/>
      <c r="UIK2783" s="1"/>
      <c r="UIL2783" s="1"/>
      <c r="UIM2783" s="1"/>
      <c r="UIN2783" s="1"/>
      <c r="UIO2783" s="1"/>
      <c r="UIP2783" s="1"/>
      <c r="UIQ2783" s="1"/>
      <c r="UIR2783" s="1"/>
      <c r="UIS2783" s="1"/>
      <c r="UIT2783" s="1"/>
      <c r="UIU2783" s="1"/>
      <c r="UIV2783" s="1"/>
      <c r="UIW2783" s="1"/>
      <c r="UIX2783" s="1"/>
      <c r="UIY2783" s="1"/>
      <c r="UIZ2783" s="1"/>
      <c r="UJA2783" s="1"/>
      <c r="UJB2783" s="1"/>
      <c r="UJC2783" s="1"/>
      <c r="UJD2783" s="1"/>
      <c r="UJE2783" s="1"/>
      <c r="UJF2783" s="1"/>
      <c r="UJG2783" s="1"/>
      <c r="UJH2783" s="1"/>
      <c r="UJI2783" s="1"/>
      <c r="UJJ2783" s="1"/>
      <c r="UJK2783" s="1"/>
      <c r="UJL2783" s="1"/>
      <c r="UJM2783" s="1"/>
      <c r="UJN2783" s="1"/>
      <c r="UJO2783" s="1"/>
      <c r="UJP2783" s="1"/>
      <c r="UJQ2783" s="1"/>
      <c r="UJR2783" s="1"/>
      <c r="UJS2783" s="1"/>
      <c r="UJT2783" s="1"/>
      <c r="UJU2783" s="1"/>
      <c r="UJV2783" s="1"/>
      <c r="UJW2783" s="1"/>
      <c r="UJX2783" s="1"/>
      <c r="UJY2783" s="1"/>
      <c r="UJZ2783" s="1"/>
      <c r="UKA2783" s="1"/>
      <c r="UKB2783" s="1"/>
      <c r="UKC2783" s="1"/>
      <c r="UKD2783" s="1"/>
      <c r="UKE2783" s="1"/>
      <c r="UKF2783" s="1"/>
      <c r="UKG2783" s="1"/>
      <c r="UKH2783" s="1"/>
      <c r="UKI2783" s="1"/>
      <c r="UKJ2783" s="1"/>
      <c r="UKK2783" s="1"/>
      <c r="UKL2783" s="1"/>
      <c r="UKM2783" s="1"/>
      <c r="UKN2783" s="1"/>
      <c r="UKO2783" s="1"/>
      <c r="UKP2783" s="1"/>
      <c r="UKQ2783" s="1"/>
      <c r="UKR2783" s="1"/>
      <c r="UKS2783" s="1"/>
      <c r="UKT2783" s="1"/>
      <c r="UKU2783" s="1"/>
      <c r="UKV2783" s="1"/>
      <c r="UKW2783" s="1"/>
      <c r="UKX2783" s="1"/>
      <c r="UKY2783" s="1"/>
      <c r="UKZ2783" s="1"/>
      <c r="ULA2783" s="1"/>
      <c r="ULB2783" s="1"/>
      <c r="ULC2783" s="1"/>
      <c r="ULD2783" s="1"/>
      <c r="ULE2783" s="1"/>
      <c r="ULF2783" s="1"/>
      <c r="ULG2783" s="1"/>
      <c r="ULH2783" s="1"/>
      <c r="ULI2783" s="1"/>
      <c r="ULJ2783" s="1"/>
      <c r="ULK2783" s="1"/>
      <c r="ULL2783" s="1"/>
      <c r="ULM2783" s="1"/>
      <c r="ULN2783" s="1"/>
      <c r="ULO2783" s="1"/>
      <c r="ULP2783" s="1"/>
      <c r="ULQ2783" s="1"/>
      <c r="ULR2783" s="1"/>
      <c r="ULS2783" s="1"/>
      <c r="ULT2783" s="1"/>
      <c r="ULU2783" s="1"/>
      <c r="ULV2783" s="1"/>
      <c r="ULW2783" s="1"/>
      <c r="ULX2783" s="1"/>
      <c r="ULY2783" s="1"/>
      <c r="ULZ2783" s="1"/>
      <c r="UMA2783" s="1"/>
      <c r="UMB2783" s="1"/>
      <c r="UMC2783" s="1"/>
      <c r="UMD2783" s="1"/>
      <c r="UME2783" s="1"/>
      <c r="UMF2783" s="1"/>
      <c r="UMG2783" s="1"/>
      <c r="UMH2783" s="1"/>
      <c r="UMI2783" s="1"/>
      <c r="UMJ2783" s="1"/>
      <c r="UMK2783" s="1"/>
      <c r="UML2783" s="1"/>
      <c r="UMM2783" s="1"/>
      <c r="UMN2783" s="1"/>
      <c r="UMO2783" s="1"/>
      <c r="UMP2783" s="1"/>
      <c r="UMQ2783" s="1"/>
      <c r="UMR2783" s="1"/>
      <c r="UMS2783" s="1"/>
      <c r="UMT2783" s="1"/>
      <c r="UMU2783" s="1"/>
      <c r="UMV2783" s="1"/>
      <c r="UMW2783" s="1"/>
      <c r="UMX2783" s="1"/>
      <c r="UMY2783" s="1"/>
      <c r="UMZ2783" s="1"/>
      <c r="UNA2783" s="1"/>
      <c r="UNB2783" s="1"/>
      <c r="UNC2783" s="1"/>
      <c r="UND2783" s="1"/>
      <c r="UNE2783" s="1"/>
      <c r="UNF2783" s="1"/>
      <c r="UNG2783" s="1"/>
      <c r="UNH2783" s="1"/>
      <c r="UNI2783" s="1"/>
      <c r="UNJ2783" s="1"/>
      <c r="UNK2783" s="1"/>
      <c r="UNL2783" s="1"/>
      <c r="UNM2783" s="1"/>
      <c r="UNN2783" s="1"/>
      <c r="UNO2783" s="1"/>
      <c r="UNP2783" s="1"/>
      <c r="UNQ2783" s="1"/>
      <c r="UNR2783" s="1"/>
      <c r="UNS2783" s="1"/>
      <c r="UNT2783" s="1"/>
      <c r="UNU2783" s="1"/>
      <c r="UNV2783" s="1"/>
      <c r="UNW2783" s="1"/>
      <c r="UNX2783" s="1"/>
      <c r="UNY2783" s="1"/>
      <c r="UNZ2783" s="1"/>
      <c r="UOA2783" s="1"/>
      <c r="UOB2783" s="1"/>
      <c r="UOC2783" s="1"/>
      <c r="UOD2783" s="1"/>
      <c r="UOE2783" s="1"/>
      <c r="UOF2783" s="1"/>
      <c r="UOG2783" s="1"/>
      <c r="UOH2783" s="1"/>
      <c r="UOI2783" s="1"/>
      <c r="UOJ2783" s="1"/>
      <c r="UOK2783" s="1"/>
      <c r="UOL2783" s="1"/>
      <c r="UOM2783" s="1"/>
      <c r="UON2783" s="1"/>
      <c r="UOO2783" s="1"/>
      <c r="UOP2783" s="1"/>
      <c r="UOQ2783" s="1"/>
      <c r="UOR2783" s="1"/>
      <c r="UOS2783" s="1"/>
      <c r="UOT2783" s="1"/>
      <c r="UOU2783" s="1"/>
      <c r="UOV2783" s="1"/>
      <c r="UOW2783" s="1"/>
      <c r="UOX2783" s="1"/>
      <c r="UOY2783" s="1"/>
      <c r="UOZ2783" s="1"/>
      <c r="UPA2783" s="1"/>
      <c r="UPB2783" s="1"/>
      <c r="UPC2783" s="1"/>
      <c r="UPD2783" s="1"/>
      <c r="UPE2783" s="1"/>
      <c r="UPF2783" s="1"/>
      <c r="UPG2783" s="1"/>
      <c r="UPH2783" s="1"/>
      <c r="UPI2783" s="1"/>
      <c r="UPJ2783" s="1"/>
      <c r="UPK2783" s="1"/>
      <c r="UPL2783" s="1"/>
      <c r="UPM2783" s="1"/>
      <c r="UPN2783" s="1"/>
      <c r="UPO2783" s="1"/>
      <c r="UPP2783" s="1"/>
      <c r="UPQ2783" s="1"/>
      <c r="UPR2783" s="1"/>
      <c r="UPS2783" s="1"/>
      <c r="UPT2783" s="1"/>
      <c r="UPU2783" s="1"/>
      <c r="UPV2783" s="1"/>
      <c r="UPW2783" s="1"/>
      <c r="UPX2783" s="1"/>
      <c r="UPY2783" s="1"/>
      <c r="UPZ2783" s="1"/>
      <c r="UQA2783" s="1"/>
      <c r="UQB2783" s="1"/>
      <c r="UQC2783" s="1"/>
      <c r="UQD2783" s="1"/>
      <c r="UQE2783" s="1"/>
      <c r="UQF2783" s="1"/>
      <c r="UQG2783" s="1"/>
      <c r="UQH2783" s="1"/>
      <c r="UQI2783" s="1"/>
      <c r="UQJ2783" s="1"/>
      <c r="UQK2783" s="1"/>
      <c r="UQL2783" s="1"/>
      <c r="UQM2783" s="1"/>
      <c r="UQN2783" s="1"/>
      <c r="UQO2783" s="1"/>
      <c r="UQP2783" s="1"/>
      <c r="UQQ2783" s="1"/>
      <c r="UQR2783" s="1"/>
      <c r="UQS2783" s="1"/>
      <c r="UQT2783" s="1"/>
      <c r="UQU2783" s="1"/>
      <c r="UQV2783" s="1"/>
      <c r="UQW2783" s="1"/>
      <c r="UQX2783" s="1"/>
      <c r="UQY2783" s="1"/>
      <c r="UQZ2783" s="1"/>
      <c r="URA2783" s="1"/>
      <c r="URB2783" s="1"/>
      <c r="URC2783" s="1"/>
      <c r="URD2783" s="1"/>
      <c r="URE2783" s="1"/>
      <c r="URF2783" s="1"/>
      <c r="URG2783" s="1"/>
      <c r="URH2783" s="1"/>
      <c r="URI2783" s="1"/>
      <c r="URJ2783" s="1"/>
      <c r="URK2783" s="1"/>
      <c r="URL2783" s="1"/>
      <c r="URM2783" s="1"/>
      <c r="URN2783" s="1"/>
      <c r="URO2783" s="1"/>
      <c r="URP2783" s="1"/>
      <c r="URQ2783" s="1"/>
      <c r="URR2783" s="1"/>
      <c r="URS2783" s="1"/>
      <c r="URT2783" s="1"/>
      <c r="URU2783" s="1"/>
      <c r="URV2783" s="1"/>
      <c r="URW2783" s="1"/>
      <c r="URX2783" s="1"/>
      <c r="URY2783" s="1"/>
      <c r="URZ2783" s="1"/>
      <c r="USA2783" s="1"/>
      <c r="USB2783" s="1"/>
      <c r="USC2783" s="1"/>
      <c r="USD2783" s="1"/>
      <c r="USE2783" s="1"/>
      <c r="USF2783" s="1"/>
      <c r="USG2783" s="1"/>
      <c r="USH2783" s="1"/>
      <c r="USI2783" s="1"/>
      <c r="USJ2783" s="1"/>
      <c r="USK2783" s="1"/>
      <c r="USL2783" s="1"/>
      <c r="USM2783" s="1"/>
      <c r="USN2783" s="1"/>
      <c r="USO2783" s="1"/>
      <c r="USP2783" s="1"/>
      <c r="USQ2783" s="1"/>
      <c r="USR2783" s="1"/>
      <c r="USS2783" s="1"/>
      <c r="UST2783" s="1"/>
      <c r="USU2783" s="1"/>
      <c r="USV2783" s="1"/>
      <c r="USW2783" s="1"/>
      <c r="USX2783" s="1"/>
      <c r="USY2783" s="1"/>
      <c r="USZ2783" s="1"/>
      <c r="UTA2783" s="1"/>
      <c r="UTB2783" s="1"/>
      <c r="UTC2783" s="1"/>
      <c r="UTD2783" s="1"/>
      <c r="UTE2783" s="1"/>
      <c r="UTF2783" s="1"/>
      <c r="UTG2783" s="1"/>
      <c r="UTH2783" s="1"/>
      <c r="UTI2783" s="1"/>
      <c r="UTJ2783" s="1"/>
      <c r="UTK2783" s="1"/>
      <c r="UTL2783" s="1"/>
      <c r="UTM2783" s="1"/>
      <c r="UTN2783" s="1"/>
      <c r="UTO2783" s="1"/>
      <c r="UTP2783" s="1"/>
      <c r="UTQ2783" s="1"/>
      <c r="UTR2783" s="1"/>
      <c r="UTS2783" s="1"/>
      <c r="UTT2783" s="1"/>
      <c r="UTU2783" s="1"/>
      <c r="UTV2783" s="1"/>
      <c r="UTW2783" s="1"/>
      <c r="UTX2783" s="1"/>
      <c r="UTY2783" s="1"/>
      <c r="UTZ2783" s="1"/>
      <c r="UUA2783" s="1"/>
      <c r="UUB2783" s="1"/>
      <c r="UUC2783" s="1"/>
      <c r="UUD2783" s="1"/>
      <c r="UUE2783" s="1"/>
      <c r="UUF2783" s="1"/>
      <c r="UUG2783" s="1"/>
      <c r="UUH2783" s="1"/>
      <c r="UUI2783" s="1"/>
      <c r="UUJ2783" s="1"/>
      <c r="UUK2783" s="1"/>
      <c r="UUL2783" s="1"/>
      <c r="UUM2783" s="1"/>
      <c r="UUN2783" s="1"/>
      <c r="UUO2783" s="1"/>
      <c r="UUP2783" s="1"/>
      <c r="UUQ2783" s="1"/>
      <c r="UUR2783" s="1"/>
      <c r="UUS2783" s="1"/>
      <c r="UUT2783" s="1"/>
      <c r="UUU2783" s="1"/>
      <c r="UUV2783" s="1"/>
      <c r="UUW2783" s="1"/>
      <c r="UUX2783" s="1"/>
      <c r="UUY2783" s="1"/>
      <c r="UUZ2783" s="1"/>
      <c r="UVA2783" s="1"/>
      <c r="UVB2783" s="1"/>
      <c r="UVC2783" s="1"/>
      <c r="UVD2783" s="1"/>
      <c r="UVE2783" s="1"/>
      <c r="UVF2783" s="1"/>
      <c r="UVG2783" s="1"/>
      <c r="UVH2783" s="1"/>
      <c r="UVI2783" s="1"/>
      <c r="UVJ2783" s="1"/>
      <c r="UVK2783" s="1"/>
      <c r="UVL2783" s="1"/>
      <c r="UVM2783" s="1"/>
      <c r="UVN2783" s="1"/>
      <c r="UVO2783" s="1"/>
      <c r="UVP2783" s="1"/>
      <c r="UVQ2783" s="1"/>
      <c r="UVR2783" s="1"/>
      <c r="UVS2783" s="1"/>
      <c r="UVT2783" s="1"/>
      <c r="UVU2783" s="1"/>
      <c r="UVV2783" s="1"/>
      <c r="UVW2783" s="1"/>
      <c r="UVX2783" s="1"/>
      <c r="UVY2783" s="1"/>
      <c r="UVZ2783" s="1"/>
      <c r="UWA2783" s="1"/>
      <c r="UWB2783" s="1"/>
      <c r="UWC2783" s="1"/>
      <c r="UWD2783" s="1"/>
      <c r="UWE2783" s="1"/>
      <c r="UWF2783" s="1"/>
      <c r="UWG2783" s="1"/>
      <c r="UWH2783" s="1"/>
      <c r="UWI2783" s="1"/>
      <c r="UWJ2783" s="1"/>
      <c r="UWK2783" s="1"/>
      <c r="UWL2783" s="1"/>
      <c r="UWM2783" s="1"/>
      <c r="UWN2783" s="1"/>
      <c r="UWO2783" s="1"/>
      <c r="UWP2783" s="1"/>
      <c r="UWQ2783" s="1"/>
      <c r="UWR2783" s="1"/>
      <c r="UWS2783" s="1"/>
      <c r="UWT2783" s="1"/>
      <c r="UWU2783" s="1"/>
      <c r="UWV2783" s="1"/>
      <c r="UWW2783" s="1"/>
      <c r="UWX2783" s="1"/>
      <c r="UWY2783" s="1"/>
      <c r="UWZ2783" s="1"/>
      <c r="UXA2783" s="1"/>
      <c r="UXB2783" s="1"/>
      <c r="UXC2783" s="1"/>
      <c r="UXD2783" s="1"/>
      <c r="UXE2783" s="1"/>
      <c r="UXF2783" s="1"/>
      <c r="UXG2783" s="1"/>
      <c r="UXH2783" s="1"/>
      <c r="UXI2783" s="1"/>
      <c r="UXJ2783" s="1"/>
      <c r="UXK2783" s="1"/>
      <c r="UXL2783" s="1"/>
      <c r="UXM2783" s="1"/>
      <c r="UXN2783" s="1"/>
      <c r="UXO2783" s="1"/>
      <c r="UXP2783" s="1"/>
      <c r="UXQ2783" s="1"/>
      <c r="UXR2783" s="1"/>
      <c r="UXS2783" s="1"/>
      <c r="UXT2783" s="1"/>
      <c r="UXU2783" s="1"/>
      <c r="UXV2783" s="1"/>
      <c r="UXW2783" s="1"/>
      <c r="UXX2783" s="1"/>
      <c r="UXY2783" s="1"/>
      <c r="UXZ2783" s="1"/>
      <c r="UYA2783" s="1"/>
      <c r="UYB2783" s="1"/>
      <c r="UYC2783" s="1"/>
      <c r="UYD2783" s="1"/>
      <c r="UYE2783" s="1"/>
      <c r="UYF2783" s="1"/>
      <c r="UYG2783" s="1"/>
      <c r="UYH2783" s="1"/>
      <c r="UYI2783" s="1"/>
      <c r="UYJ2783" s="1"/>
      <c r="UYK2783" s="1"/>
      <c r="UYL2783" s="1"/>
      <c r="UYM2783" s="1"/>
      <c r="UYN2783" s="1"/>
      <c r="UYO2783" s="1"/>
      <c r="UYP2783" s="1"/>
      <c r="UYQ2783" s="1"/>
      <c r="UYR2783" s="1"/>
      <c r="UYS2783" s="1"/>
      <c r="UYT2783" s="1"/>
      <c r="UYU2783" s="1"/>
      <c r="UYV2783" s="1"/>
      <c r="UYW2783" s="1"/>
      <c r="UYX2783" s="1"/>
      <c r="UYY2783" s="1"/>
      <c r="UYZ2783" s="1"/>
      <c r="UZA2783" s="1"/>
      <c r="UZB2783" s="1"/>
      <c r="UZC2783" s="1"/>
      <c r="UZD2783" s="1"/>
      <c r="UZE2783" s="1"/>
      <c r="UZF2783" s="1"/>
      <c r="UZG2783" s="1"/>
      <c r="UZH2783" s="1"/>
      <c r="UZI2783" s="1"/>
      <c r="UZJ2783" s="1"/>
      <c r="UZK2783" s="1"/>
      <c r="UZL2783" s="1"/>
      <c r="UZM2783" s="1"/>
      <c r="UZN2783" s="1"/>
      <c r="UZO2783" s="1"/>
      <c r="UZP2783" s="1"/>
      <c r="UZQ2783" s="1"/>
      <c r="UZR2783" s="1"/>
      <c r="UZS2783" s="1"/>
      <c r="UZT2783" s="1"/>
      <c r="UZU2783" s="1"/>
      <c r="UZV2783" s="1"/>
      <c r="UZW2783" s="1"/>
      <c r="UZX2783" s="1"/>
      <c r="UZY2783" s="1"/>
      <c r="UZZ2783" s="1"/>
      <c r="VAA2783" s="1"/>
      <c r="VAB2783" s="1"/>
      <c r="VAC2783" s="1"/>
      <c r="VAD2783" s="1"/>
      <c r="VAE2783" s="1"/>
      <c r="VAF2783" s="1"/>
      <c r="VAG2783" s="1"/>
      <c r="VAH2783" s="1"/>
      <c r="VAI2783" s="1"/>
      <c r="VAJ2783" s="1"/>
      <c r="VAK2783" s="1"/>
      <c r="VAL2783" s="1"/>
      <c r="VAM2783" s="1"/>
      <c r="VAN2783" s="1"/>
      <c r="VAO2783" s="1"/>
      <c r="VAP2783" s="1"/>
      <c r="VAQ2783" s="1"/>
      <c r="VAR2783" s="1"/>
      <c r="VAS2783" s="1"/>
      <c r="VAT2783" s="1"/>
      <c r="VAU2783" s="1"/>
      <c r="VAV2783" s="1"/>
      <c r="VAW2783" s="1"/>
      <c r="VAX2783" s="1"/>
      <c r="VAY2783" s="1"/>
      <c r="VAZ2783" s="1"/>
      <c r="VBA2783" s="1"/>
      <c r="VBB2783" s="1"/>
      <c r="VBC2783" s="1"/>
      <c r="VBD2783" s="1"/>
      <c r="VBE2783" s="1"/>
      <c r="VBF2783" s="1"/>
      <c r="VBG2783" s="1"/>
      <c r="VBH2783" s="1"/>
      <c r="VBI2783" s="1"/>
      <c r="VBJ2783" s="1"/>
      <c r="VBK2783" s="1"/>
      <c r="VBL2783" s="1"/>
      <c r="VBM2783" s="1"/>
      <c r="VBN2783" s="1"/>
      <c r="VBO2783" s="1"/>
      <c r="VBP2783" s="1"/>
      <c r="VBQ2783" s="1"/>
      <c r="VBR2783" s="1"/>
      <c r="VBS2783" s="1"/>
      <c r="VBT2783" s="1"/>
      <c r="VBU2783" s="1"/>
      <c r="VBV2783" s="1"/>
      <c r="VBW2783" s="1"/>
      <c r="VBX2783" s="1"/>
      <c r="VBY2783" s="1"/>
      <c r="VBZ2783" s="1"/>
      <c r="VCA2783" s="1"/>
      <c r="VCB2783" s="1"/>
      <c r="VCC2783" s="1"/>
      <c r="VCD2783" s="1"/>
      <c r="VCE2783" s="1"/>
      <c r="VCF2783" s="1"/>
      <c r="VCG2783" s="1"/>
      <c r="VCH2783" s="1"/>
      <c r="VCI2783" s="1"/>
      <c r="VCJ2783" s="1"/>
      <c r="VCK2783" s="1"/>
      <c r="VCL2783" s="1"/>
      <c r="VCM2783" s="1"/>
      <c r="VCN2783" s="1"/>
      <c r="VCO2783" s="1"/>
      <c r="VCP2783" s="1"/>
      <c r="VCQ2783" s="1"/>
      <c r="VCR2783" s="1"/>
      <c r="VCS2783" s="1"/>
      <c r="VCT2783" s="1"/>
      <c r="VCU2783" s="1"/>
      <c r="VCV2783" s="1"/>
      <c r="VCW2783" s="1"/>
      <c r="VCX2783" s="1"/>
      <c r="VCY2783" s="1"/>
      <c r="VCZ2783" s="1"/>
      <c r="VDA2783" s="1"/>
      <c r="VDB2783" s="1"/>
      <c r="VDC2783" s="1"/>
      <c r="VDD2783" s="1"/>
      <c r="VDE2783" s="1"/>
      <c r="VDF2783" s="1"/>
      <c r="VDG2783" s="1"/>
      <c r="VDH2783" s="1"/>
      <c r="VDI2783" s="1"/>
      <c r="VDJ2783" s="1"/>
      <c r="VDK2783" s="1"/>
      <c r="VDL2783" s="1"/>
      <c r="VDM2783" s="1"/>
      <c r="VDN2783" s="1"/>
      <c r="VDO2783" s="1"/>
      <c r="VDP2783" s="1"/>
      <c r="VDQ2783" s="1"/>
      <c r="VDR2783" s="1"/>
      <c r="VDS2783" s="1"/>
      <c r="VDT2783" s="1"/>
      <c r="VDU2783" s="1"/>
      <c r="VDV2783" s="1"/>
      <c r="VDW2783" s="1"/>
      <c r="VDX2783" s="1"/>
      <c r="VDY2783" s="1"/>
      <c r="VDZ2783" s="1"/>
      <c r="VEA2783" s="1"/>
      <c r="VEB2783" s="1"/>
      <c r="VEC2783" s="1"/>
      <c r="VED2783" s="1"/>
      <c r="VEE2783" s="1"/>
      <c r="VEF2783" s="1"/>
      <c r="VEG2783" s="1"/>
      <c r="VEH2783" s="1"/>
      <c r="VEI2783" s="1"/>
      <c r="VEJ2783" s="1"/>
      <c r="VEK2783" s="1"/>
      <c r="VEL2783" s="1"/>
      <c r="VEM2783" s="1"/>
      <c r="VEN2783" s="1"/>
      <c r="VEO2783" s="1"/>
      <c r="VEP2783" s="1"/>
      <c r="VEQ2783" s="1"/>
      <c r="VER2783" s="1"/>
      <c r="VES2783" s="1"/>
      <c r="VET2783" s="1"/>
      <c r="VEU2783" s="1"/>
      <c r="VEV2783" s="1"/>
      <c r="VEW2783" s="1"/>
      <c r="VEX2783" s="1"/>
      <c r="VEY2783" s="1"/>
      <c r="VEZ2783" s="1"/>
      <c r="VFA2783" s="1"/>
      <c r="VFB2783" s="1"/>
      <c r="VFC2783" s="1"/>
      <c r="VFD2783" s="1"/>
      <c r="VFE2783" s="1"/>
      <c r="VFF2783" s="1"/>
      <c r="VFG2783" s="1"/>
      <c r="VFH2783" s="1"/>
      <c r="VFI2783" s="1"/>
      <c r="VFJ2783" s="1"/>
      <c r="VFK2783" s="1"/>
      <c r="VFL2783" s="1"/>
      <c r="VFM2783" s="1"/>
      <c r="VFN2783" s="1"/>
      <c r="VFO2783" s="1"/>
      <c r="VFP2783" s="1"/>
      <c r="VFQ2783" s="1"/>
      <c r="VFR2783" s="1"/>
      <c r="VFS2783" s="1"/>
      <c r="VFT2783" s="1"/>
      <c r="VFU2783" s="1"/>
      <c r="VFV2783" s="1"/>
      <c r="VFW2783" s="1"/>
      <c r="VFX2783" s="1"/>
      <c r="VFY2783" s="1"/>
      <c r="VFZ2783" s="1"/>
      <c r="VGA2783" s="1"/>
      <c r="VGB2783" s="1"/>
      <c r="VGC2783" s="1"/>
      <c r="VGD2783" s="1"/>
      <c r="VGE2783" s="1"/>
      <c r="VGF2783" s="1"/>
      <c r="VGG2783" s="1"/>
      <c r="VGH2783" s="1"/>
      <c r="VGI2783" s="1"/>
      <c r="VGJ2783" s="1"/>
      <c r="VGK2783" s="1"/>
      <c r="VGL2783" s="1"/>
      <c r="VGM2783" s="1"/>
      <c r="VGN2783" s="1"/>
      <c r="VGO2783" s="1"/>
      <c r="VGP2783" s="1"/>
      <c r="VGQ2783" s="1"/>
      <c r="VGR2783" s="1"/>
      <c r="VGS2783" s="1"/>
      <c r="VGT2783" s="1"/>
      <c r="VGU2783" s="1"/>
      <c r="VGV2783" s="1"/>
      <c r="VGW2783" s="1"/>
      <c r="VGX2783" s="1"/>
      <c r="VGY2783" s="1"/>
      <c r="VGZ2783" s="1"/>
      <c r="VHA2783" s="1"/>
      <c r="VHB2783" s="1"/>
      <c r="VHC2783" s="1"/>
      <c r="VHD2783" s="1"/>
      <c r="VHE2783" s="1"/>
      <c r="VHF2783" s="1"/>
      <c r="VHG2783" s="1"/>
      <c r="VHH2783" s="1"/>
      <c r="VHI2783" s="1"/>
      <c r="VHJ2783" s="1"/>
      <c r="VHK2783" s="1"/>
      <c r="VHL2783" s="1"/>
      <c r="VHM2783" s="1"/>
      <c r="VHN2783" s="1"/>
      <c r="VHO2783" s="1"/>
      <c r="VHP2783" s="1"/>
      <c r="VHQ2783" s="1"/>
      <c r="VHR2783" s="1"/>
      <c r="VHS2783" s="1"/>
      <c r="VHT2783" s="1"/>
      <c r="VHU2783" s="1"/>
      <c r="VHV2783" s="1"/>
      <c r="VHW2783" s="1"/>
      <c r="VHX2783" s="1"/>
      <c r="VHY2783" s="1"/>
      <c r="VHZ2783" s="1"/>
      <c r="VIA2783" s="1"/>
      <c r="VIB2783" s="1"/>
      <c r="VIC2783" s="1"/>
      <c r="VID2783" s="1"/>
      <c r="VIE2783" s="1"/>
      <c r="VIF2783" s="1"/>
      <c r="VIG2783" s="1"/>
      <c r="VIH2783" s="1"/>
      <c r="VII2783" s="1"/>
      <c r="VIJ2783" s="1"/>
      <c r="VIK2783" s="1"/>
      <c r="VIL2783" s="1"/>
      <c r="VIM2783" s="1"/>
      <c r="VIN2783" s="1"/>
      <c r="VIO2783" s="1"/>
      <c r="VIP2783" s="1"/>
      <c r="VIQ2783" s="1"/>
      <c r="VIR2783" s="1"/>
      <c r="VIS2783" s="1"/>
      <c r="VIT2783" s="1"/>
      <c r="VIU2783" s="1"/>
      <c r="VIV2783" s="1"/>
      <c r="VIW2783" s="1"/>
      <c r="VIX2783" s="1"/>
      <c r="VIY2783" s="1"/>
      <c r="VIZ2783" s="1"/>
      <c r="VJA2783" s="1"/>
      <c r="VJB2783" s="1"/>
      <c r="VJC2783" s="1"/>
      <c r="VJD2783" s="1"/>
      <c r="VJE2783" s="1"/>
      <c r="VJF2783" s="1"/>
      <c r="VJG2783" s="1"/>
      <c r="VJH2783" s="1"/>
      <c r="VJI2783" s="1"/>
      <c r="VJJ2783" s="1"/>
      <c r="VJK2783" s="1"/>
      <c r="VJL2783" s="1"/>
      <c r="VJM2783" s="1"/>
      <c r="VJN2783" s="1"/>
      <c r="VJO2783" s="1"/>
      <c r="VJP2783" s="1"/>
      <c r="VJQ2783" s="1"/>
      <c r="VJR2783" s="1"/>
      <c r="VJS2783" s="1"/>
      <c r="VJT2783" s="1"/>
      <c r="VJU2783" s="1"/>
      <c r="VJV2783" s="1"/>
      <c r="VJW2783" s="1"/>
      <c r="VJX2783" s="1"/>
      <c r="VJY2783" s="1"/>
      <c r="VJZ2783" s="1"/>
      <c r="VKA2783" s="1"/>
      <c r="VKB2783" s="1"/>
      <c r="VKC2783" s="1"/>
      <c r="VKD2783" s="1"/>
      <c r="VKE2783" s="1"/>
      <c r="VKF2783" s="1"/>
      <c r="VKG2783" s="1"/>
      <c r="VKH2783" s="1"/>
      <c r="VKI2783" s="1"/>
      <c r="VKJ2783" s="1"/>
      <c r="VKK2783" s="1"/>
      <c r="VKL2783" s="1"/>
      <c r="VKM2783" s="1"/>
      <c r="VKN2783" s="1"/>
      <c r="VKO2783" s="1"/>
      <c r="VKP2783" s="1"/>
      <c r="VKQ2783" s="1"/>
      <c r="VKR2783" s="1"/>
      <c r="VKS2783" s="1"/>
      <c r="VKT2783" s="1"/>
      <c r="VKU2783" s="1"/>
      <c r="VKV2783" s="1"/>
      <c r="VKW2783" s="1"/>
      <c r="VKX2783" s="1"/>
      <c r="VKY2783" s="1"/>
      <c r="VKZ2783" s="1"/>
      <c r="VLA2783" s="1"/>
      <c r="VLB2783" s="1"/>
      <c r="VLC2783" s="1"/>
      <c r="VLD2783" s="1"/>
      <c r="VLE2783" s="1"/>
      <c r="VLF2783" s="1"/>
      <c r="VLG2783" s="1"/>
      <c r="VLH2783" s="1"/>
      <c r="VLI2783" s="1"/>
      <c r="VLJ2783" s="1"/>
      <c r="VLK2783" s="1"/>
      <c r="VLL2783" s="1"/>
      <c r="VLM2783" s="1"/>
      <c r="VLN2783" s="1"/>
      <c r="VLO2783" s="1"/>
      <c r="VLP2783" s="1"/>
      <c r="VLQ2783" s="1"/>
      <c r="VLR2783" s="1"/>
      <c r="VLS2783" s="1"/>
      <c r="VLT2783" s="1"/>
      <c r="VLU2783" s="1"/>
      <c r="VLV2783" s="1"/>
      <c r="VLW2783" s="1"/>
      <c r="VLX2783" s="1"/>
      <c r="VLY2783" s="1"/>
      <c r="VLZ2783" s="1"/>
      <c r="VMA2783" s="1"/>
      <c r="VMB2783" s="1"/>
      <c r="VMC2783" s="1"/>
      <c r="VMD2783" s="1"/>
      <c r="VME2783" s="1"/>
      <c r="VMF2783" s="1"/>
      <c r="VMG2783" s="1"/>
      <c r="VMH2783" s="1"/>
      <c r="VMI2783" s="1"/>
      <c r="VMJ2783" s="1"/>
      <c r="VMK2783" s="1"/>
      <c r="VML2783" s="1"/>
      <c r="VMM2783" s="1"/>
      <c r="VMN2783" s="1"/>
      <c r="VMO2783" s="1"/>
      <c r="VMP2783" s="1"/>
      <c r="VMQ2783" s="1"/>
      <c r="VMR2783" s="1"/>
      <c r="VMS2783" s="1"/>
      <c r="VMT2783" s="1"/>
      <c r="VMU2783" s="1"/>
      <c r="VMV2783" s="1"/>
      <c r="VMW2783" s="1"/>
      <c r="VMX2783" s="1"/>
      <c r="VMY2783" s="1"/>
      <c r="VMZ2783" s="1"/>
      <c r="VNA2783" s="1"/>
      <c r="VNB2783" s="1"/>
      <c r="VNC2783" s="1"/>
      <c r="VND2783" s="1"/>
      <c r="VNE2783" s="1"/>
      <c r="VNF2783" s="1"/>
      <c r="VNG2783" s="1"/>
      <c r="VNH2783" s="1"/>
      <c r="VNI2783" s="1"/>
      <c r="VNJ2783" s="1"/>
      <c r="VNK2783" s="1"/>
      <c r="VNL2783" s="1"/>
      <c r="VNM2783" s="1"/>
      <c r="VNN2783" s="1"/>
      <c r="VNO2783" s="1"/>
      <c r="VNP2783" s="1"/>
      <c r="VNQ2783" s="1"/>
      <c r="VNR2783" s="1"/>
      <c r="VNS2783" s="1"/>
      <c r="VNT2783" s="1"/>
      <c r="VNU2783" s="1"/>
      <c r="VNV2783" s="1"/>
      <c r="VNW2783" s="1"/>
      <c r="VNX2783" s="1"/>
      <c r="VNY2783" s="1"/>
      <c r="VNZ2783" s="1"/>
      <c r="VOA2783" s="1"/>
      <c r="VOB2783" s="1"/>
      <c r="VOC2783" s="1"/>
      <c r="VOD2783" s="1"/>
      <c r="VOE2783" s="1"/>
      <c r="VOF2783" s="1"/>
      <c r="VOG2783" s="1"/>
      <c r="VOH2783" s="1"/>
      <c r="VOI2783" s="1"/>
      <c r="VOJ2783" s="1"/>
      <c r="VOK2783" s="1"/>
      <c r="VOL2783" s="1"/>
      <c r="VOM2783" s="1"/>
      <c r="VON2783" s="1"/>
      <c r="VOO2783" s="1"/>
      <c r="VOP2783" s="1"/>
      <c r="VOQ2783" s="1"/>
      <c r="VOR2783" s="1"/>
      <c r="VOS2783" s="1"/>
      <c r="VOT2783" s="1"/>
      <c r="VOU2783" s="1"/>
      <c r="VOV2783" s="1"/>
      <c r="VOW2783" s="1"/>
      <c r="VOX2783" s="1"/>
      <c r="VOY2783" s="1"/>
      <c r="VOZ2783" s="1"/>
      <c r="VPA2783" s="1"/>
      <c r="VPB2783" s="1"/>
      <c r="VPC2783" s="1"/>
      <c r="VPD2783" s="1"/>
      <c r="VPE2783" s="1"/>
      <c r="VPF2783" s="1"/>
      <c r="VPG2783" s="1"/>
      <c r="VPH2783" s="1"/>
      <c r="VPI2783" s="1"/>
      <c r="VPJ2783" s="1"/>
      <c r="VPK2783" s="1"/>
      <c r="VPL2783" s="1"/>
      <c r="VPM2783" s="1"/>
      <c r="VPN2783" s="1"/>
      <c r="VPO2783" s="1"/>
      <c r="VPP2783" s="1"/>
      <c r="VPQ2783" s="1"/>
      <c r="VPR2783" s="1"/>
      <c r="VPS2783" s="1"/>
      <c r="VPT2783" s="1"/>
      <c r="VPU2783" s="1"/>
      <c r="VPV2783" s="1"/>
      <c r="VPW2783" s="1"/>
      <c r="VPX2783" s="1"/>
      <c r="VPY2783" s="1"/>
      <c r="VPZ2783" s="1"/>
      <c r="VQA2783" s="1"/>
      <c r="VQB2783" s="1"/>
      <c r="VQC2783" s="1"/>
      <c r="VQD2783" s="1"/>
      <c r="VQE2783" s="1"/>
      <c r="VQF2783" s="1"/>
      <c r="VQG2783" s="1"/>
      <c r="VQH2783" s="1"/>
      <c r="VQI2783" s="1"/>
      <c r="VQJ2783" s="1"/>
      <c r="VQK2783" s="1"/>
      <c r="VQL2783" s="1"/>
      <c r="VQM2783" s="1"/>
      <c r="VQN2783" s="1"/>
      <c r="VQO2783" s="1"/>
      <c r="VQP2783" s="1"/>
      <c r="VQQ2783" s="1"/>
      <c r="VQR2783" s="1"/>
      <c r="VQS2783" s="1"/>
      <c r="VQT2783" s="1"/>
      <c r="VQU2783" s="1"/>
      <c r="VQV2783" s="1"/>
      <c r="VQW2783" s="1"/>
      <c r="VQX2783" s="1"/>
      <c r="VQY2783" s="1"/>
      <c r="VQZ2783" s="1"/>
      <c r="VRA2783" s="1"/>
      <c r="VRB2783" s="1"/>
      <c r="VRC2783" s="1"/>
      <c r="VRD2783" s="1"/>
      <c r="VRE2783" s="1"/>
      <c r="VRF2783" s="1"/>
      <c r="VRG2783" s="1"/>
      <c r="VRH2783" s="1"/>
      <c r="VRI2783" s="1"/>
      <c r="VRJ2783" s="1"/>
      <c r="VRK2783" s="1"/>
      <c r="VRL2783" s="1"/>
      <c r="VRM2783" s="1"/>
      <c r="VRN2783" s="1"/>
      <c r="VRO2783" s="1"/>
      <c r="VRP2783" s="1"/>
      <c r="VRQ2783" s="1"/>
      <c r="VRR2783" s="1"/>
      <c r="VRS2783" s="1"/>
      <c r="VRT2783" s="1"/>
      <c r="VRU2783" s="1"/>
      <c r="VRV2783" s="1"/>
      <c r="VRW2783" s="1"/>
      <c r="VRX2783" s="1"/>
      <c r="VRY2783" s="1"/>
      <c r="VRZ2783" s="1"/>
      <c r="VSA2783" s="1"/>
      <c r="VSB2783" s="1"/>
      <c r="VSC2783" s="1"/>
      <c r="VSD2783" s="1"/>
      <c r="VSE2783" s="1"/>
      <c r="VSF2783" s="1"/>
      <c r="VSG2783" s="1"/>
      <c r="VSH2783" s="1"/>
      <c r="VSI2783" s="1"/>
      <c r="VSJ2783" s="1"/>
      <c r="VSK2783" s="1"/>
      <c r="VSL2783" s="1"/>
      <c r="VSM2783" s="1"/>
      <c r="VSN2783" s="1"/>
      <c r="VSO2783" s="1"/>
      <c r="VSP2783" s="1"/>
      <c r="VSQ2783" s="1"/>
      <c r="VSR2783" s="1"/>
      <c r="VSS2783" s="1"/>
      <c r="VST2783" s="1"/>
      <c r="VSU2783" s="1"/>
      <c r="VSV2783" s="1"/>
      <c r="VSW2783" s="1"/>
      <c r="VSX2783" s="1"/>
      <c r="VSY2783" s="1"/>
      <c r="VSZ2783" s="1"/>
      <c r="VTA2783" s="1"/>
      <c r="VTB2783" s="1"/>
      <c r="VTC2783" s="1"/>
      <c r="VTD2783" s="1"/>
      <c r="VTE2783" s="1"/>
      <c r="VTF2783" s="1"/>
      <c r="VTG2783" s="1"/>
      <c r="VTH2783" s="1"/>
      <c r="VTI2783" s="1"/>
      <c r="VTJ2783" s="1"/>
      <c r="VTK2783" s="1"/>
      <c r="VTL2783" s="1"/>
      <c r="VTM2783" s="1"/>
      <c r="VTN2783" s="1"/>
      <c r="VTO2783" s="1"/>
      <c r="VTP2783" s="1"/>
      <c r="VTQ2783" s="1"/>
      <c r="VTR2783" s="1"/>
      <c r="VTS2783" s="1"/>
      <c r="VTT2783" s="1"/>
      <c r="VTU2783" s="1"/>
      <c r="VTV2783" s="1"/>
      <c r="VTW2783" s="1"/>
      <c r="VTX2783" s="1"/>
      <c r="VTY2783" s="1"/>
      <c r="VTZ2783" s="1"/>
      <c r="VUA2783" s="1"/>
      <c r="VUB2783" s="1"/>
      <c r="VUC2783" s="1"/>
      <c r="VUD2783" s="1"/>
      <c r="VUE2783" s="1"/>
      <c r="VUF2783" s="1"/>
      <c r="VUG2783" s="1"/>
      <c r="VUH2783" s="1"/>
      <c r="VUI2783" s="1"/>
      <c r="VUJ2783" s="1"/>
      <c r="VUK2783" s="1"/>
      <c r="VUL2783" s="1"/>
      <c r="VUM2783" s="1"/>
      <c r="VUN2783" s="1"/>
      <c r="VUO2783" s="1"/>
      <c r="VUP2783" s="1"/>
      <c r="VUQ2783" s="1"/>
      <c r="VUR2783" s="1"/>
      <c r="VUS2783" s="1"/>
      <c r="VUT2783" s="1"/>
      <c r="VUU2783" s="1"/>
      <c r="VUV2783" s="1"/>
      <c r="VUW2783" s="1"/>
      <c r="VUX2783" s="1"/>
      <c r="VUY2783" s="1"/>
      <c r="VUZ2783" s="1"/>
      <c r="VVA2783" s="1"/>
      <c r="VVB2783" s="1"/>
      <c r="VVC2783" s="1"/>
      <c r="VVD2783" s="1"/>
      <c r="VVE2783" s="1"/>
      <c r="VVF2783" s="1"/>
      <c r="VVG2783" s="1"/>
      <c r="VVH2783" s="1"/>
      <c r="VVI2783" s="1"/>
      <c r="VVJ2783" s="1"/>
      <c r="VVK2783" s="1"/>
      <c r="VVL2783" s="1"/>
      <c r="VVM2783" s="1"/>
      <c r="VVN2783" s="1"/>
      <c r="VVO2783" s="1"/>
      <c r="VVP2783" s="1"/>
      <c r="VVQ2783" s="1"/>
      <c r="VVR2783" s="1"/>
      <c r="VVS2783" s="1"/>
      <c r="VVT2783" s="1"/>
      <c r="VVU2783" s="1"/>
      <c r="VVV2783" s="1"/>
      <c r="VVW2783" s="1"/>
      <c r="VVX2783" s="1"/>
      <c r="VVY2783" s="1"/>
      <c r="VVZ2783" s="1"/>
      <c r="VWA2783" s="1"/>
      <c r="VWB2783" s="1"/>
      <c r="VWC2783" s="1"/>
      <c r="VWD2783" s="1"/>
      <c r="VWE2783" s="1"/>
      <c r="VWF2783" s="1"/>
      <c r="VWG2783" s="1"/>
      <c r="VWH2783" s="1"/>
      <c r="VWI2783" s="1"/>
      <c r="VWJ2783" s="1"/>
      <c r="VWK2783" s="1"/>
      <c r="VWL2783" s="1"/>
      <c r="VWM2783" s="1"/>
      <c r="VWN2783" s="1"/>
      <c r="VWO2783" s="1"/>
      <c r="VWP2783" s="1"/>
      <c r="VWQ2783" s="1"/>
      <c r="VWR2783" s="1"/>
      <c r="VWS2783" s="1"/>
      <c r="VWT2783" s="1"/>
      <c r="VWU2783" s="1"/>
      <c r="VWV2783" s="1"/>
      <c r="VWW2783" s="1"/>
      <c r="VWX2783" s="1"/>
      <c r="VWY2783" s="1"/>
      <c r="VWZ2783" s="1"/>
      <c r="VXA2783" s="1"/>
      <c r="VXB2783" s="1"/>
      <c r="VXC2783" s="1"/>
      <c r="VXD2783" s="1"/>
      <c r="VXE2783" s="1"/>
      <c r="VXF2783" s="1"/>
      <c r="VXG2783" s="1"/>
      <c r="VXH2783" s="1"/>
      <c r="VXI2783" s="1"/>
      <c r="VXJ2783" s="1"/>
      <c r="VXK2783" s="1"/>
      <c r="VXL2783" s="1"/>
      <c r="VXM2783" s="1"/>
      <c r="VXN2783" s="1"/>
      <c r="VXO2783" s="1"/>
      <c r="VXP2783" s="1"/>
      <c r="VXQ2783" s="1"/>
      <c r="VXR2783" s="1"/>
      <c r="VXS2783" s="1"/>
      <c r="VXT2783" s="1"/>
      <c r="VXU2783" s="1"/>
      <c r="VXV2783" s="1"/>
      <c r="VXW2783" s="1"/>
      <c r="VXX2783" s="1"/>
      <c r="VXY2783" s="1"/>
      <c r="VXZ2783" s="1"/>
      <c r="VYA2783" s="1"/>
      <c r="VYB2783" s="1"/>
      <c r="VYC2783" s="1"/>
      <c r="VYD2783" s="1"/>
      <c r="VYE2783" s="1"/>
      <c r="VYF2783" s="1"/>
      <c r="VYG2783" s="1"/>
      <c r="VYH2783" s="1"/>
      <c r="VYI2783" s="1"/>
      <c r="VYJ2783" s="1"/>
      <c r="VYK2783" s="1"/>
      <c r="VYL2783" s="1"/>
      <c r="VYM2783" s="1"/>
      <c r="VYN2783" s="1"/>
      <c r="VYO2783" s="1"/>
      <c r="VYP2783" s="1"/>
      <c r="VYQ2783" s="1"/>
      <c r="VYR2783" s="1"/>
      <c r="VYS2783" s="1"/>
      <c r="VYT2783" s="1"/>
      <c r="VYU2783" s="1"/>
      <c r="VYV2783" s="1"/>
      <c r="VYW2783" s="1"/>
      <c r="VYX2783" s="1"/>
      <c r="VYY2783" s="1"/>
      <c r="VYZ2783" s="1"/>
      <c r="VZA2783" s="1"/>
      <c r="VZB2783" s="1"/>
      <c r="VZC2783" s="1"/>
      <c r="VZD2783" s="1"/>
      <c r="VZE2783" s="1"/>
      <c r="VZF2783" s="1"/>
      <c r="VZG2783" s="1"/>
      <c r="VZH2783" s="1"/>
      <c r="VZI2783" s="1"/>
      <c r="VZJ2783" s="1"/>
      <c r="VZK2783" s="1"/>
      <c r="VZL2783" s="1"/>
      <c r="VZM2783" s="1"/>
      <c r="VZN2783" s="1"/>
      <c r="VZO2783" s="1"/>
      <c r="VZP2783" s="1"/>
      <c r="VZQ2783" s="1"/>
      <c r="VZR2783" s="1"/>
      <c r="VZS2783" s="1"/>
      <c r="VZT2783" s="1"/>
      <c r="VZU2783" s="1"/>
      <c r="VZV2783" s="1"/>
      <c r="VZW2783" s="1"/>
      <c r="VZX2783" s="1"/>
      <c r="VZY2783" s="1"/>
      <c r="VZZ2783" s="1"/>
      <c r="WAA2783" s="1"/>
      <c r="WAB2783" s="1"/>
      <c r="WAC2783" s="1"/>
      <c r="WAD2783" s="1"/>
      <c r="WAE2783" s="1"/>
      <c r="WAF2783" s="1"/>
      <c r="WAG2783" s="1"/>
      <c r="WAH2783" s="1"/>
      <c r="WAI2783" s="1"/>
      <c r="WAJ2783" s="1"/>
      <c r="WAK2783" s="1"/>
      <c r="WAL2783" s="1"/>
      <c r="WAM2783" s="1"/>
      <c r="WAN2783" s="1"/>
      <c r="WAO2783" s="1"/>
      <c r="WAP2783" s="1"/>
      <c r="WAQ2783" s="1"/>
      <c r="WAR2783" s="1"/>
      <c r="WAS2783" s="1"/>
      <c r="WAT2783" s="1"/>
      <c r="WAU2783" s="1"/>
      <c r="WAV2783" s="1"/>
      <c r="WAW2783" s="1"/>
      <c r="WAX2783" s="1"/>
      <c r="WAY2783" s="1"/>
      <c r="WAZ2783" s="1"/>
      <c r="WBA2783" s="1"/>
      <c r="WBB2783" s="1"/>
      <c r="WBC2783" s="1"/>
      <c r="WBD2783" s="1"/>
      <c r="WBE2783" s="1"/>
      <c r="WBF2783" s="1"/>
      <c r="WBG2783" s="1"/>
      <c r="WBH2783" s="1"/>
      <c r="WBI2783" s="1"/>
      <c r="WBJ2783" s="1"/>
      <c r="WBK2783" s="1"/>
      <c r="WBL2783" s="1"/>
      <c r="WBM2783" s="1"/>
      <c r="WBN2783" s="1"/>
      <c r="WBO2783" s="1"/>
      <c r="WBP2783" s="1"/>
      <c r="WBQ2783" s="1"/>
      <c r="WBR2783" s="1"/>
      <c r="WBS2783" s="1"/>
      <c r="WBT2783" s="1"/>
      <c r="WBU2783" s="1"/>
      <c r="WBV2783" s="1"/>
      <c r="WBW2783" s="1"/>
      <c r="WBX2783" s="1"/>
      <c r="WBY2783" s="1"/>
      <c r="WBZ2783" s="1"/>
      <c r="WCA2783" s="1"/>
      <c r="WCB2783" s="1"/>
      <c r="WCC2783" s="1"/>
      <c r="WCD2783" s="1"/>
      <c r="WCE2783" s="1"/>
      <c r="WCF2783" s="1"/>
      <c r="WCG2783" s="1"/>
      <c r="WCH2783" s="1"/>
      <c r="WCI2783" s="1"/>
      <c r="WCJ2783" s="1"/>
      <c r="WCK2783" s="1"/>
      <c r="WCL2783" s="1"/>
      <c r="WCM2783" s="1"/>
      <c r="WCN2783" s="1"/>
      <c r="WCO2783" s="1"/>
      <c r="WCP2783" s="1"/>
      <c r="WCQ2783" s="1"/>
      <c r="WCR2783" s="1"/>
      <c r="WCS2783" s="1"/>
      <c r="WCT2783" s="1"/>
      <c r="WCU2783" s="1"/>
      <c r="WCV2783" s="1"/>
      <c r="WCW2783" s="1"/>
      <c r="WCX2783" s="1"/>
      <c r="WCY2783" s="1"/>
      <c r="WCZ2783" s="1"/>
      <c r="WDA2783" s="1"/>
      <c r="WDB2783" s="1"/>
      <c r="WDC2783" s="1"/>
      <c r="WDD2783" s="1"/>
      <c r="WDE2783" s="1"/>
      <c r="WDF2783" s="1"/>
      <c r="WDG2783" s="1"/>
      <c r="WDH2783" s="1"/>
      <c r="WDI2783" s="1"/>
      <c r="WDJ2783" s="1"/>
      <c r="WDK2783" s="1"/>
      <c r="WDL2783" s="1"/>
      <c r="WDM2783" s="1"/>
      <c r="WDN2783" s="1"/>
      <c r="WDO2783" s="1"/>
      <c r="WDP2783" s="1"/>
      <c r="WDQ2783" s="1"/>
      <c r="WDR2783" s="1"/>
      <c r="WDS2783" s="1"/>
      <c r="WDT2783" s="1"/>
      <c r="WDU2783" s="1"/>
      <c r="WDV2783" s="1"/>
      <c r="WDW2783" s="1"/>
      <c r="WDX2783" s="1"/>
      <c r="WDY2783" s="1"/>
      <c r="WDZ2783" s="1"/>
      <c r="WEA2783" s="1"/>
      <c r="WEB2783" s="1"/>
      <c r="WEC2783" s="1"/>
      <c r="WED2783" s="1"/>
      <c r="WEE2783" s="1"/>
      <c r="WEF2783" s="1"/>
      <c r="WEG2783" s="1"/>
      <c r="WEH2783" s="1"/>
      <c r="WEI2783" s="1"/>
      <c r="WEJ2783" s="1"/>
      <c r="WEK2783" s="1"/>
      <c r="WEL2783" s="1"/>
      <c r="WEM2783" s="1"/>
      <c r="WEN2783" s="1"/>
      <c r="WEO2783" s="1"/>
      <c r="WEP2783" s="1"/>
      <c r="WEQ2783" s="1"/>
      <c r="WER2783" s="1"/>
      <c r="WES2783" s="1"/>
      <c r="WET2783" s="1"/>
      <c r="WEU2783" s="1"/>
      <c r="WEV2783" s="1"/>
      <c r="WEW2783" s="1"/>
      <c r="WEX2783" s="1"/>
      <c r="WEY2783" s="1"/>
      <c r="WEZ2783" s="1"/>
      <c r="WFA2783" s="1"/>
      <c r="WFB2783" s="1"/>
      <c r="WFC2783" s="1"/>
      <c r="WFD2783" s="1"/>
      <c r="WFE2783" s="1"/>
      <c r="WFF2783" s="1"/>
      <c r="WFG2783" s="1"/>
      <c r="WFH2783" s="1"/>
      <c r="WFI2783" s="1"/>
      <c r="WFJ2783" s="1"/>
      <c r="WFK2783" s="1"/>
      <c r="WFL2783" s="1"/>
      <c r="WFM2783" s="1"/>
      <c r="WFN2783" s="1"/>
      <c r="WFO2783" s="1"/>
      <c r="WFP2783" s="1"/>
      <c r="WFQ2783" s="1"/>
      <c r="WFR2783" s="1"/>
      <c r="WFS2783" s="1"/>
      <c r="WFT2783" s="1"/>
      <c r="WFU2783" s="1"/>
      <c r="WFV2783" s="1"/>
      <c r="WFW2783" s="1"/>
      <c r="WFX2783" s="1"/>
      <c r="WFY2783" s="1"/>
      <c r="WFZ2783" s="1"/>
      <c r="WGA2783" s="1"/>
      <c r="WGB2783" s="1"/>
      <c r="WGC2783" s="1"/>
      <c r="WGD2783" s="1"/>
      <c r="WGE2783" s="1"/>
      <c r="WGF2783" s="1"/>
      <c r="WGG2783" s="1"/>
      <c r="WGH2783" s="1"/>
      <c r="WGI2783" s="1"/>
      <c r="WGJ2783" s="1"/>
      <c r="WGK2783" s="1"/>
      <c r="WGL2783" s="1"/>
      <c r="WGM2783" s="1"/>
      <c r="WGN2783" s="1"/>
      <c r="WGO2783" s="1"/>
      <c r="WGP2783" s="1"/>
      <c r="WGQ2783" s="1"/>
      <c r="WGR2783" s="1"/>
      <c r="WGS2783" s="1"/>
      <c r="WGT2783" s="1"/>
      <c r="WGU2783" s="1"/>
      <c r="WGV2783" s="1"/>
      <c r="WGW2783" s="1"/>
      <c r="WGX2783" s="1"/>
      <c r="WGY2783" s="1"/>
      <c r="WGZ2783" s="1"/>
      <c r="WHA2783" s="1"/>
      <c r="WHB2783" s="1"/>
      <c r="WHC2783" s="1"/>
      <c r="WHD2783" s="1"/>
      <c r="WHE2783" s="1"/>
      <c r="WHF2783" s="1"/>
      <c r="WHG2783" s="1"/>
      <c r="WHH2783" s="1"/>
      <c r="WHI2783" s="1"/>
      <c r="WHJ2783" s="1"/>
      <c r="WHK2783" s="1"/>
      <c r="WHL2783" s="1"/>
      <c r="WHM2783" s="1"/>
      <c r="WHN2783" s="1"/>
      <c r="WHO2783" s="1"/>
      <c r="WHP2783" s="1"/>
      <c r="WHQ2783" s="1"/>
      <c r="WHR2783" s="1"/>
      <c r="WHS2783" s="1"/>
      <c r="WHT2783" s="1"/>
      <c r="WHU2783" s="1"/>
      <c r="WHV2783" s="1"/>
      <c r="WHW2783" s="1"/>
      <c r="WHX2783" s="1"/>
      <c r="WHY2783" s="1"/>
      <c r="WHZ2783" s="1"/>
      <c r="WIA2783" s="1"/>
      <c r="WIB2783" s="1"/>
      <c r="WIC2783" s="1"/>
      <c r="WID2783" s="1"/>
      <c r="WIE2783" s="1"/>
      <c r="WIF2783" s="1"/>
      <c r="WIG2783" s="1"/>
      <c r="WIH2783" s="1"/>
      <c r="WII2783" s="1"/>
      <c r="WIJ2783" s="1"/>
      <c r="WIK2783" s="1"/>
      <c r="WIL2783" s="1"/>
      <c r="WIM2783" s="1"/>
      <c r="WIN2783" s="1"/>
      <c r="WIO2783" s="1"/>
      <c r="WIP2783" s="1"/>
      <c r="WIQ2783" s="1"/>
      <c r="WIR2783" s="1"/>
      <c r="WIS2783" s="1"/>
      <c r="WIT2783" s="1"/>
      <c r="WIU2783" s="1"/>
      <c r="WIV2783" s="1"/>
      <c r="WIW2783" s="1"/>
      <c r="WIX2783" s="1"/>
      <c r="WIY2783" s="1"/>
      <c r="WIZ2783" s="1"/>
      <c r="WJA2783" s="1"/>
      <c r="WJB2783" s="1"/>
      <c r="WJC2783" s="1"/>
      <c r="WJD2783" s="1"/>
      <c r="WJE2783" s="1"/>
      <c r="WJF2783" s="1"/>
      <c r="WJG2783" s="1"/>
      <c r="WJH2783" s="1"/>
      <c r="WJI2783" s="1"/>
      <c r="WJJ2783" s="1"/>
      <c r="WJK2783" s="1"/>
      <c r="WJL2783" s="1"/>
      <c r="WJM2783" s="1"/>
      <c r="WJN2783" s="1"/>
      <c r="WJO2783" s="1"/>
      <c r="WJP2783" s="1"/>
      <c r="WJQ2783" s="1"/>
      <c r="WJR2783" s="1"/>
      <c r="WJS2783" s="1"/>
      <c r="WJT2783" s="1"/>
      <c r="WJU2783" s="1"/>
      <c r="WJV2783" s="1"/>
      <c r="WJW2783" s="1"/>
      <c r="WJX2783" s="1"/>
      <c r="WJY2783" s="1"/>
      <c r="WJZ2783" s="1"/>
      <c r="WKA2783" s="1"/>
      <c r="WKB2783" s="1"/>
      <c r="WKC2783" s="1"/>
      <c r="WKD2783" s="1"/>
      <c r="WKE2783" s="1"/>
      <c r="WKF2783" s="1"/>
      <c r="WKG2783" s="1"/>
      <c r="WKH2783" s="1"/>
      <c r="WKI2783" s="1"/>
      <c r="WKJ2783" s="1"/>
      <c r="WKK2783" s="1"/>
      <c r="WKL2783" s="1"/>
      <c r="WKM2783" s="1"/>
      <c r="WKN2783" s="1"/>
      <c r="WKO2783" s="1"/>
      <c r="WKP2783" s="1"/>
      <c r="WKQ2783" s="1"/>
      <c r="WKR2783" s="1"/>
      <c r="WKS2783" s="1"/>
      <c r="WKT2783" s="1"/>
      <c r="WKU2783" s="1"/>
      <c r="WKV2783" s="1"/>
      <c r="WKW2783" s="1"/>
      <c r="WKX2783" s="1"/>
      <c r="WKY2783" s="1"/>
      <c r="WKZ2783" s="1"/>
      <c r="WLA2783" s="1"/>
      <c r="WLB2783" s="1"/>
      <c r="WLC2783" s="1"/>
      <c r="WLD2783" s="1"/>
      <c r="WLE2783" s="1"/>
      <c r="WLF2783" s="1"/>
      <c r="WLG2783" s="1"/>
      <c r="WLH2783" s="1"/>
      <c r="WLI2783" s="1"/>
      <c r="WLJ2783" s="1"/>
      <c r="WLK2783" s="1"/>
      <c r="WLL2783" s="1"/>
      <c r="WLM2783" s="1"/>
      <c r="WLN2783" s="1"/>
      <c r="WLO2783" s="1"/>
      <c r="WLP2783" s="1"/>
      <c r="WLQ2783" s="1"/>
      <c r="WLR2783" s="1"/>
      <c r="WLS2783" s="1"/>
      <c r="WLT2783" s="1"/>
      <c r="WLU2783" s="1"/>
      <c r="WLV2783" s="1"/>
      <c r="WLW2783" s="1"/>
      <c r="WLX2783" s="1"/>
      <c r="WLY2783" s="1"/>
      <c r="WLZ2783" s="1"/>
      <c r="WMA2783" s="1"/>
      <c r="WMB2783" s="1"/>
      <c r="WMC2783" s="1"/>
      <c r="WMD2783" s="1"/>
      <c r="WME2783" s="1"/>
      <c r="WMF2783" s="1"/>
      <c r="WMG2783" s="1"/>
      <c r="WMH2783" s="1"/>
      <c r="WMI2783" s="1"/>
      <c r="WMJ2783" s="1"/>
      <c r="WMK2783" s="1"/>
      <c r="WML2783" s="1"/>
      <c r="WMM2783" s="1"/>
      <c r="WMN2783" s="1"/>
      <c r="WMO2783" s="1"/>
      <c r="WMP2783" s="1"/>
      <c r="WMQ2783" s="1"/>
      <c r="WMR2783" s="1"/>
      <c r="WMS2783" s="1"/>
      <c r="WMT2783" s="1"/>
      <c r="WMU2783" s="1"/>
      <c r="WMV2783" s="1"/>
      <c r="WMW2783" s="1"/>
      <c r="WMX2783" s="1"/>
      <c r="WMY2783" s="1"/>
      <c r="WMZ2783" s="1"/>
      <c r="WNA2783" s="1"/>
      <c r="WNB2783" s="1"/>
      <c r="WNC2783" s="1"/>
      <c r="WND2783" s="1"/>
      <c r="WNE2783" s="1"/>
      <c r="WNF2783" s="1"/>
      <c r="WNG2783" s="1"/>
      <c r="WNH2783" s="1"/>
      <c r="WNI2783" s="1"/>
      <c r="WNJ2783" s="1"/>
      <c r="WNK2783" s="1"/>
      <c r="WNL2783" s="1"/>
      <c r="WNM2783" s="1"/>
      <c r="WNN2783" s="1"/>
      <c r="WNO2783" s="1"/>
      <c r="WNP2783" s="1"/>
      <c r="WNQ2783" s="1"/>
      <c r="WNR2783" s="1"/>
      <c r="WNS2783" s="1"/>
      <c r="WNT2783" s="1"/>
      <c r="WNU2783" s="1"/>
      <c r="WNV2783" s="1"/>
      <c r="WNW2783" s="1"/>
      <c r="WNX2783" s="1"/>
      <c r="WNY2783" s="1"/>
      <c r="WNZ2783" s="1"/>
      <c r="WOA2783" s="1"/>
      <c r="WOB2783" s="1"/>
      <c r="WOC2783" s="1"/>
      <c r="WOD2783" s="1"/>
      <c r="WOE2783" s="1"/>
      <c r="WOF2783" s="1"/>
      <c r="WOG2783" s="1"/>
      <c r="WOH2783" s="1"/>
      <c r="WOI2783" s="1"/>
      <c r="WOJ2783" s="1"/>
      <c r="WOK2783" s="1"/>
      <c r="WOL2783" s="1"/>
      <c r="WOM2783" s="1"/>
      <c r="WON2783" s="1"/>
      <c r="WOO2783" s="1"/>
      <c r="WOP2783" s="1"/>
      <c r="WOQ2783" s="1"/>
      <c r="WOR2783" s="1"/>
      <c r="WOS2783" s="1"/>
      <c r="WOT2783" s="1"/>
      <c r="WOU2783" s="1"/>
      <c r="WOV2783" s="1"/>
      <c r="WOW2783" s="1"/>
      <c r="WOX2783" s="1"/>
      <c r="WOY2783" s="1"/>
      <c r="WOZ2783" s="1"/>
      <c r="WPA2783" s="1"/>
      <c r="WPB2783" s="1"/>
      <c r="WPC2783" s="1"/>
      <c r="WPD2783" s="1"/>
      <c r="WPE2783" s="1"/>
      <c r="WPF2783" s="1"/>
      <c r="WPG2783" s="1"/>
      <c r="WPH2783" s="1"/>
      <c r="WPI2783" s="1"/>
      <c r="WPJ2783" s="1"/>
      <c r="WPK2783" s="1"/>
      <c r="WPL2783" s="1"/>
      <c r="WPM2783" s="1"/>
      <c r="WPN2783" s="1"/>
      <c r="WPO2783" s="1"/>
      <c r="WPP2783" s="1"/>
      <c r="WPQ2783" s="1"/>
      <c r="WPR2783" s="1"/>
      <c r="WPS2783" s="1"/>
      <c r="WPT2783" s="1"/>
      <c r="WPU2783" s="1"/>
      <c r="WPV2783" s="1"/>
      <c r="WPW2783" s="1"/>
      <c r="WPX2783" s="1"/>
      <c r="WPY2783" s="1"/>
      <c r="WPZ2783" s="1"/>
      <c r="WQA2783" s="1"/>
      <c r="WQB2783" s="1"/>
      <c r="WQC2783" s="1"/>
      <c r="WQD2783" s="1"/>
      <c r="WQE2783" s="1"/>
      <c r="WQF2783" s="1"/>
      <c r="WQG2783" s="1"/>
      <c r="WQH2783" s="1"/>
      <c r="WQI2783" s="1"/>
      <c r="WQJ2783" s="1"/>
      <c r="WQK2783" s="1"/>
      <c r="WQL2783" s="1"/>
      <c r="WQM2783" s="1"/>
      <c r="WQN2783" s="1"/>
      <c r="WQO2783" s="1"/>
      <c r="WQP2783" s="1"/>
      <c r="WQQ2783" s="1"/>
      <c r="WQR2783" s="1"/>
      <c r="WQS2783" s="1"/>
      <c r="WQT2783" s="1"/>
      <c r="WQU2783" s="1"/>
      <c r="WQV2783" s="1"/>
      <c r="WQW2783" s="1"/>
      <c r="WQX2783" s="1"/>
      <c r="WQY2783" s="1"/>
      <c r="WQZ2783" s="1"/>
      <c r="WRA2783" s="1"/>
      <c r="WRB2783" s="1"/>
      <c r="WRC2783" s="1"/>
      <c r="WRD2783" s="1"/>
      <c r="WRE2783" s="1"/>
      <c r="WRF2783" s="1"/>
      <c r="WRG2783" s="1"/>
      <c r="WRH2783" s="1"/>
      <c r="WRI2783" s="1"/>
      <c r="WRJ2783" s="1"/>
      <c r="WRK2783" s="1"/>
      <c r="WRL2783" s="1"/>
      <c r="WRM2783" s="1"/>
      <c r="WRN2783" s="1"/>
      <c r="WRO2783" s="1"/>
      <c r="WRP2783" s="1"/>
      <c r="WRQ2783" s="1"/>
      <c r="WRR2783" s="1"/>
      <c r="WRS2783" s="1"/>
      <c r="WRT2783" s="1"/>
      <c r="WRU2783" s="1"/>
      <c r="WRV2783" s="1"/>
      <c r="WRW2783" s="1"/>
      <c r="WRX2783" s="1"/>
      <c r="WRY2783" s="1"/>
      <c r="WRZ2783" s="1"/>
      <c r="WSA2783" s="1"/>
      <c r="WSB2783" s="1"/>
      <c r="WSC2783" s="1"/>
      <c r="WSD2783" s="1"/>
      <c r="WSE2783" s="1"/>
      <c r="WSF2783" s="1"/>
      <c r="WSG2783" s="1"/>
      <c r="WSH2783" s="1"/>
      <c r="WSI2783" s="1"/>
      <c r="WSJ2783" s="1"/>
      <c r="WSK2783" s="1"/>
      <c r="WSL2783" s="1"/>
      <c r="WSM2783" s="1"/>
      <c r="WSN2783" s="1"/>
      <c r="WSO2783" s="1"/>
      <c r="WSP2783" s="1"/>
      <c r="WSQ2783" s="1"/>
      <c r="WSR2783" s="1"/>
      <c r="WSS2783" s="1"/>
      <c r="WST2783" s="1"/>
      <c r="WSU2783" s="1"/>
      <c r="WSV2783" s="1"/>
      <c r="WSW2783" s="1"/>
      <c r="WSX2783" s="1"/>
      <c r="WSY2783" s="1"/>
      <c r="WSZ2783" s="1"/>
      <c r="WTA2783" s="1"/>
      <c r="WTB2783" s="1"/>
      <c r="WTC2783" s="1"/>
      <c r="WTD2783" s="1"/>
      <c r="WTE2783" s="1"/>
      <c r="WTF2783" s="1"/>
      <c r="WTG2783" s="1"/>
      <c r="WTH2783" s="1"/>
      <c r="WTI2783" s="1"/>
      <c r="WTJ2783" s="1"/>
      <c r="WTK2783" s="1"/>
      <c r="WTL2783" s="1"/>
      <c r="WTM2783" s="1"/>
      <c r="WTN2783" s="1"/>
      <c r="WTO2783" s="1"/>
      <c r="WTP2783" s="1"/>
      <c r="WTQ2783" s="1"/>
      <c r="WTR2783" s="1"/>
      <c r="WTS2783" s="1"/>
      <c r="WTT2783" s="1"/>
      <c r="WTU2783" s="1"/>
      <c r="WTV2783" s="1"/>
      <c r="WTW2783" s="1"/>
      <c r="WTX2783" s="1"/>
      <c r="WTY2783" s="1"/>
      <c r="WTZ2783" s="1"/>
      <c r="WUA2783" s="1"/>
      <c r="WUB2783" s="1"/>
      <c r="WUC2783" s="1"/>
      <c r="WUD2783" s="1"/>
      <c r="WUE2783" s="1"/>
      <c r="WUF2783" s="1"/>
      <c r="WUG2783" s="1"/>
      <c r="WUH2783" s="1"/>
      <c r="WUI2783" s="1"/>
      <c r="WUJ2783" s="1"/>
      <c r="WUK2783" s="1"/>
      <c r="WUL2783" s="1"/>
      <c r="WUM2783" s="1"/>
      <c r="WUN2783" s="1"/>
      <c r="WUO2783" s="1"/>
      <c r="WUP2783" s="1"/>
      <c r="WUQ2783" s="1"/>
      <c r="WUR2783" s="1"/>
      <c r="WUS2783" s="1"/>
      <c r="WUT2783" s="1"/>
      <c r="WUU2783" s="1"/>
      <c r="WUV2783" s="1"/>
      <c r="WUW2783" s="1"/>
      <c r="WUX2783" s="1"/>
      <c r="WUY2783" s="1"/>
      <c r="WUZ2783" s="1"/>
      <c r="WVA2783" s="1"/>
      <c r="WVB2783" s="1"/>
      <c r="WVC2783" s="1"/>
      <c r="WVD2783" s="1"/>
      <c r="WVE2783" s="1"/>
      <c r="WVF2783" s="1"/>
      <c r="WVG2783" s="1"/>
      <c r="WVH2783" s="1"/>
      <c r="WVI2783" s="1"/>
      <c r="WVJ2783" s="1"/>
      <c r="WVK2783" s="1"/>
      <c r="WVL2783" s="1"/>
      <c r="WVM2783" s="1"/>
      <c r="WVN2783" s="1"/>
      <c r="WVO2783" s="1"/>
      <c r="WVP2783" s="1"/>
      <c r="WVQ2783" s="1"/>
      <c r="WVR2783" s="1"/>
      <c r="WVS2783" s="1"/>
      <c r="WVT2783" s="1"/>
      <c r="WVU2783" s="1"/>
      <c r="WVV2783" s="1"/>
      <c r="WVW2783" s="1"/>
      <c r="WVX2783" s="1"/>
      <c r="WVY2783" s="1"/>
      <c r="WVZ2783" s="1"/>
      <c r="WWA2783" s="1"/>
      <c r="WWB2783" s="1"/>
      <c r="WWC2783" s="1"/>
      <c r="WWD2783" s="1"/>
      <c r="WWE2783" s="1"/>
      <c r="WWF2783" s="1"/>
      <c r="WWG2783" s="1"/>
      <c r="WWH2783" s="1"/>
      <c r="WWI2783" s="1"/>
      <c r="WWJ2783" s="1"/>
      <c r="WWK2783" s="1"/>
      <c r="WWL2783" s="1"/>
      <c r="WWM2783" s="1"/>
      <c r="WWN2783" s="1"/>
      <c r="WWO2783" s="1"/>
      <c r="WWP2783" s="1"/>
      <c r="WWQ2783" s="1"/>
      <c r="WWR2783" s="1"/>
      <c r="WWS2783" s="1"/>
      <c r="WWT2783" s="1"/>
      <c r="WWU2783" s="1"/>
      <c r="WWV2783" s="1"/>
      <c r="WWW2783" s="1"/>
      <c r="WWX2783" s="1"/>
      <c r="WWY2783" s="1"/>
      <c r="WWZ2783" s="1"/>
      <c r="WXA2783" s="1"/>
      <c r="WXB2783" s="1"/>
      <c r="WXC2783" s="1"/>
      <c r="WXD2783" s="1"/>
      <c r="WXE2783" s="1"/>
      <c r="WXF2783" s="1"/>
      <c r="WXG2783" s="1"/>
      <c r="WXH2783" s="1"/>
      <c r="WXI2783" s="1"/>
      <c r="WXJ2783" s="1"/>
      <c r="WXK2783" s="1"/>
      <c r="WXL2783" s="1"/>
      <c r="WXM2783" s="1"/>
      <c r="WXN2783" s="1"/>
      <c r="WXO2783" s="1"/>
      <c r="WXP2783" s="1"/>
      <c r="WXQ2783" s="1"/>
      <c r="WXR2783" s="1"/>
      <c r="WXS2783" s="1"/>
      <c r="WXT2783" s="1"/>
      <c r="WXU2783" s="1"/>
      <c r="WXV2783" s="1"/>
      <c r="WXW2783" s="1"/>
      <c r="WXX2783" s="1"/>
      <c r="WXY2783" s="1"/>
      <c r="WXZ2783" s="1"/>
      <c r="WYA2783" s="1"/>
      <c r="WYB2783" s="1"/>
      <c r="WYC2783" s="1"/>
      <c r="WYD2783" s="1"/>
      <c r="WYE2783" s="1"/>
      <c r="WYF2783" s="1"/>
      <c r="WYG2783" s="1"/>
      <c r="WYH2783" s="1"/>
      <c r="WYI2783" s="1"/>
      <c r="WYJ2783" s="1"/>
      <c r="WYK2783" s="1"/>
      <c r="WYL2783" s="1"/>
      <c r="WYM2783" s="1"/>
      <c r="WYN2783" s="1"/>
      <c r="WYO2783" s="1"/>
      <c r="WYP2783" s="1"/>
      <c r="WYQ2783" s="1"/>
      <c r="WYR2783" s="1"/>
      <c r="WYS2783" s="1"/>
      <c r="WYT2783" s="1"/>
      <c r="WYU2783" s="1"/>
      <c r="WYV2783" s="1"/>
      <c r="WYW2783" s="1"/>
      <c r="WYX2783" s="1"/>
      <c r="WYY2783" s="1"/>
      <c r="WYZ2783" s="1"/>
      <c r="WZA2783" s="1"/>
      <c r="WZB2783" s="1"/>
      <c r="WZC2783" s="1"/>
      <c r="WZD2783" s="1"/>
      <c r="WZE2783" s="1"/>
      <c r="WZF2783" s="1"/>
      <c r="WZG2783" s="1"/>
      <c r="WZH2783" s="1"/>
      <c r="WZI2783" s="1"/>
      <c r="WZJ2783" s="1"/>
      <c r="WZK2783" s="1"/>
      <c r="WZL2783" s="1"/>
      <c r="WZM2783" s="1"/>
      <c r="WZN2783" s="1"/>
      <c r="WZO2783" s="1"/>
      <c r="WZP2783" s="1"/>
      <c r="WZQ2783" s="1"/>
      <c r="WZR2783" s="1"/>
      <c r="WZS2783" s="1"/>
      <c r="WZT2783" s="1"/>
      <c r="WZU2783" s="1"/>
      <c r="WZV2783" s="1"/>
      <c r="WZW2783" s="1"/>
      <c r="WZX2783" s="1"/>
      <c r="WZY2783" s="1"/>
      <c r="WZZ2783" s="1"/>
      <c r="XAA2783" s="1"/>
      <c r="XAB2783" s="1"/>
      <c r="XAC2783" s="1"/>
      <c r="XAD2783" s="1"/>
      <c r="XAE2783" s="1"/>
      <c r="XAF2783" s="1"/>
      <c r="XAG2783" s="1"/>
      <c r="XAH2783" s="1"/>
      <c r="XAI2783" s="1"/>
      <c r="XAJ2783" s="1"/>
      <c r="XAK2783" s="1"/>
      <c r="XAL2783" s="1"/>
      <c r="XAM2783" s="1"/>
      <c r="XAN2783" s="1"/>
      <c r="XAO2783" s="1"/>
      <c r="XAP2783" s="1"/>
      <c r="XAQ2783" s="1"/>
      <c r="XAR2783" s="1"/>
      <c r="XAS2783" s="1"/>
      <c r="XAT2783" s="1"/>
      <c r="XAU2783" s="1"/>
      <c r="XAV2783" s="1"/>
      <c r="XAW2783" s="1"/>
      <c r="XAX2783" s="1"/>
      <c r="XAY2783" s="1"/>
      <c r="XAZ2783" s="1"/>
      <c r="XBA2783" s="1"/>
      <c r="XBB2783" s="1"/>
      <c r="XBC2783" s="1"/>
      <c r="XBD2783" s="1"/>
      <c r="XBE2783" s="1"/>
      <c r="XBF2783" s="1"/>
      <c r="XBG2783" s="1"/>
      <c r="XBH2783" s="1"/>
      <c r="XBI2783" s="1"/>
      <c r="XBJ2783" s="1"/>
      <c r="XBK2783" s="1"/>
      <c r="XBL2783" s="1"/>
      <c r="XBM2783" s="1"/>
      <c r="XBN2783" s="1"/>
      <c r="XBO2783" s="1"/>
      <c r="XBP2783" s="1"/>
      <c r="XBQ2783" s="1"/>
      <c r="XBR2783" s="1"/>
      <c r="XBS2783" s="1"/>
      <c r="XBT2783" s="1"/>
      <c r="XBU2783" s="1"/>
      <c r="XBV2783" s="1"/>
      <c r="XBW2783" s="1"/>
      <c r="XBX2783" s="1"/>
      <c r="XBY2783" s="1"/>
      <c r="XBZ2783" s="1"/>
      <c r="XCA2783" s="1"/>
      <c r="XCB2783" s="1"/>
      <c r="XCC2783" s="1"/>
      <c r="XCD2783" s="1"/>
      <c r="XCE2783" s="1"/>
      <c r="XCF2783" s="1"/>
      <c r="XCG2783" s="1"/>
      <c r="XCH2783" s="1"/>
      <c r="XCI2783" s="1"/>
      <c r="XCJ2783" s="1"/>
      <c r="XCK2783" s="1"/>
      <c r="XCL2783" s="1"/>
      <c r="XCM2783" s="1"/>
      <c r="XCN2783" s="1"/>
      <c r="XCO2783" s="1"/>
      <c r="XCP2783" s="1"/>
      <c r="XCQ2783" s="1"/>
      <c r="XCR2783" s="1"/>
      <c r="XCS2783" s="1"/>
      <c r="XCT2783" s="1"/>
      <c r="XCU2783" s="1"/>
      <c r="XCV2783" s="1"/>
      <c r="XCW2783" s="1"/>
      <c r="XCX2783" s="1"/>
      <c r="XCY2783" s="1"/>
      <c r="XCZ2783" s="1"/>
      <c r="XDA2783" s="1"/>
      <c r="XDB2783" s="1"/>
      <c r="XDC2783" s="1"/>
      <c r="XDD2783" s="1"/>
      <c r="XDE2783" s="1"/>
      <c r="XDF2783" s="1"/>
      <c r="XDG2783" s="1"/>
      <c r="XDH2783" s="1"/>
      <c r="XDI2783" s="1"/>
      <c r="XDJ2783" s="1"/>
      <c r="XDK2783" s="1"/>
      <c r="XDL2783" s="1"/>
      <c r="XDM2783" s="1"/>
      <c r="XDN2783" s="1"/>
      <c r="XDO2783" s="1"/>
      <c r="XDP2783" s="1"/>
      <c r="XDQ2783" s="1"/>
      <c r="XDR2783" s="1"/>
      <c r="XDS2783" s="1"/>
      <c r="XDT2783" s="1"/>
      <c r="XDU2783" s="1"/>
      <c r="XDV2783" s="1"/>
      <c r="XDW2783" s="1"/>
      <c r="XDX2783" s="1"/>
      <c r="XDY2783" s="1"/>
      <c r="XDZ2783" s="1"/>
      <c r="XEA2783" s="1"/>
      <c r="XEB2783" s="1"/>
      <c r="XEC2783" s="1"/>
      <c r="XED2783" s="1"/>
      <c r="XEE2783" s="1"/>
      <c r="XEF2783" s="1"/>
      <c r="XEG2783" s="1"/>
      <c r="XEH2783" s="1"/>
      <c r="XEI2783" s="1"/>
      <c r="XEJ2783" s="1"/>
      <c r="XEK2783" s="1"/>
      <c r="XEL2783" s="1"/>
      <c r="XEM2783" s="1"/>
      <c r="XEN2783" s="1"/>
      <c r="XEO2783" s="1"/>
      <c r="XEP2783" s="1"/>
      <c r="XEQ2783" s="1"/>
      <c r="XER2783" s="1"/>
      <c r="XES2783" s="1"/>
      <c r="XET2783" s="1"/>
      <c r="XEU2783" s="1"/>
      <c r="XEV2783" s="1"/>
      <c r="XEW2783" s="1"/>
      <c r="XEX2783" s="1"/>
      <c r="XEY2783" s="1"/>
    </row>
    <row r="2784" spans="1:16379" x14ac:dyDescent="0.3">
      <c r="A2784" s="1">
        <v>1</v>
      </c>
      <c r="B2784" s="2" t="s">
        <v>482</v>
      </c>
      <c r="C2784" s="1" t="s">
        <v>2107</v>
      </c>
      <c r="D2784" s="1" t="s">
        <v>2121</v>
      </c>
      <c r="E2784" s="1" t="s">
        <v>2128</v>
      </c>
      <c r="F2784" s="1">
        <v>1</v>
      </c>
      <c r="G2784" s="1"/>
      <c r="H2784" s="1" t="s">
        <v>2126</v>
      </c>
      <c r="I2784" s="1"/>
      <c r="J2784" s="1"/>
      <c r="K2784" s="1" t="s">
        <v>53</v>
      </c>
      <c r="L2784" s="1" t="s">
        <v>2122</v>
      </c>
      <c r="M2784" s="1" t="s">
        <v>160</v>
      </c>
      <c r="N2784" s="1" t="s">
        <v>2092</v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/>
      <c r="DB2784" s="1"/>
      <c r="DC2784" s="1"/>
      <c r="DD2784" s="1"/>
      <c r="DE2784" s="1"/>
      <c r="DF2784" s="1"/>
      <c r="DG2784" s="1"/>
      <c r="DH2784" s="1"/>
      <c r="DI2784" s="1"/>
      <c r="DJ2784" s="1"/>
      <c r="DK2784" s="1"/>
      <c r="DL2784" s="1"/>
      <c r="DM2784" s="1"/>
      <c r="DN2784" s="1"/>
      <c r="DO2784" s="1"/>
      <c r="DP2784" s="1"/>
      <c r="DQ2784" s="1"/>
      <c r="DR2784" s="1"/>
      <c r="DS2784" s="1"/>
      <c r="DT2784" s="1"/>
      <c r="DU2784" s="1"/>
      <c r="DV2784" s="1"/>
      <c r="DW2784" s="1"/>
      <c r="DX2784" s="1"/>
      <c r="DY2784" s="1"/>
      <c r="DZ2784" s="1"/>
      <c r="EA2784" s="1"/>
      <c r="EB2784" s="1"/>
      <c r="EC2784" s="1"/>
      <c r="ED2784" s="1"/>
      <c r="EE2784" s="1"/>
      <c r="EF2784" s="1"/>
      <c r="EG2784" s="1"/>
      <c r="EH2784" s="1"/>
      <c r="EI2784" s="1"/>
      <c r="EJ2784" s="1"/>
      <c r="EK2784" s="1"/>
      <c r="EL2784" s="1"/>
      <c r="EM2784" s="1"/>
      <c r="EN2784" s="1"/>
      <c r="EO2784" s="1"/>
      <c r="EP2784" s="1"/>
      <c r="EQ2784" s="1"/>
      <c r="ER2784" s="1"/>
      <c r="ES2784" s="1"/>
      <c r="ET2784" s="1"/>
      <c r="EU2784" s="1"/>
      <c r="EV2784" s="1"/>
      <c r="EW2784" s="1"/>
      <c r="EX2784" s="1"/>
      <c r="EY2784" s="1"/>
      <c r="EZ2784" s="1"/>
      <c r="FA2784" s="1"/>
      <c r="FB2784" s="1"/>
      <c r="FC2784" s="1"/>
      <c r="FD2784" s="1"/>
      <c r="FE2784" s="1"/>
      <c r="FF2784" s="1"/>
      <c r="FG2784" s="1"/>
      <c r="FH2784" s="1"/>
      <c r="FI2784" s="1"/>
      <c r="FJ2784" s="1"/>
      <c r="FK2784" s="1"/>
      <c r="FL2784" s="1"/>
      <c r="FM2784" s="1"/>
      <c r="FN2784" s="1"/>
      <c r="FO2784" s="1"/>
      <c r="FP2784" s="1"/>
      <c r="FQ2784" s="1"/>
      <c r="FR2784" s="1"/>
      <c r="FS2784" s="1"/>
      <c r="FT2784" s="1"/>
      <c r="FU2784" s="1"/>
      <c r="FV2784" s="1"/>
      <c r="FW2784" s="1"/>
      <c r="FX2784" s="1"/>
      <c r="FY2784" s="1"/>
      <c r="FZ2784" s="1"/>
      <c r="GA2784" s="1"/>
      <c r="GB2784" s="1"/>
      <c r="GC2784" s="1"/>
      <c r="GD2784" s="1"/>
      <c r="GE2784" s="1"/>
      <c r="GF2784" s="1"/>
      <c r="GG2784" s="1"/>
      <c r="GH2784" s="1"/>
      <c r="GI2784" s="1"/>
      <c r="GJ2784" s="1"/>
      <c r="GK2784" s="1"/>
      <c r="GL2784" s="1"/>
      <c r="GM2784" s="1"/>
      <c r="GN2784" s="1"/>
      <c r="GO2784" s="1"/>
      <c r="GP2784" s="1"/>
      <c r="GQ2784" s="1"/>
      <c r="GR2784" s="1"/>
      <c r="GS2784" s="1"/>
      <c r="GT2784" s="1"/>
      <c r="GU2784" s="1"/>
      <c r="GV2784" s="1"/>
      <c r="GW2784" s="1"/>
      <c r="GX2784" s="1"/>
      <c r="GY2784" s="1"/>
      <c r="GZ2784" s="1"/>
      <c r="HA2784" s="1"/>
      <c r="HB2784" s="1"/>
      <c r="HC2784" s="1"/>
      <c r="HD2784" s="1"/>
      <c r="HE2784" s="1"/>
      <c r="HF2784" s="1"/>
      <c r="HG2784" s="1"/>
      <c r="HH2784" s="1"/>
      <c r="HI2784" s="1"/>
      <c r="HJ2784" s="1"/>
      <c r="HK2784" s="1"/>
      <c r="HL2784" s="1"/>
      <c r="HM2784" s="1"/>
      <c r="HN2784" s="1"/>
      <c r="HO2784" s="1"/>
      <c r="HP2784" s="1"/>
      <c r="HQ2784" s="1"/>
      <c r="HR2784" s="1"/>
      <c r="HS2784" s="1"/>
      <c r="HT2784" s="1"/>
      <c r="HU2784" s="1"/>
      <c r="HV2784" s="1"/>
      <c r="HW2784" s="1"/>
      <c r="HX2784" s="1"/>
      <c r="HY2784" s="1"/>
      <c r="HZ2784" s="1"/>
      <c r="IA2784" s="1"/>
      <c r="IB2784" s="1"/>
      <c r="IC2784" s="1"/>
      <c r="ID2784" s="1"/>
      <c r="IE2784" s="1"/>
      <c r="IF2784" s="1"/>
      <c r="IG2784" s="1"/>
      <c r="IH2784" s="1"/>
      <c r="II2784" s="1"/>
      <c r="IJ2784" s="1"/>
      <c r="IK2784" s="1"/>
      <c r="IL2784" s="1"/>
      <c r="IM2784" s="1"/>
      <c r="IN2784" s="1"/>
      <c r="IO2784" s="1"/>
      <c r="IP2784" s="1"/>
      <c r="IQ2784" s="1"/>
      <c r="IR2784" s="1"/>
      <c r="IS2784" s="1"/>
      <c r="IT2784" s="1"/>
      <c r="IU2784" s="1"/>
      <c r="IV2784" s="1"/>
      <c r="IW2784" s="1"/>
      <c r="IX2784" s="1"/>
      <c r="IY2784" s="1"/>
      <c r="IZ2784" s="1"/>
      <c r="JA2784" s="1"/>
      <c r="JB2784" s="1"/>
      <c r="JC2784" s="1"/>
      <c r="JD2784" s="1"/>
      <c r="JE2784" s="1"/>
      <c r="JF2784" s="1"/>
      <c r="JG2784" s="1"/>
      <c r="JH2784" s="1"/>
      <c r="JI2784" s="1"/>
      <c r="JJ2784" s="1"/>
      <c r="JK2784" s="1"/>
      <c r="JL2784" s="1"/>
      <c r="JM2784" s="1"/>
      <c r="JN2784" s="1"/>
      <c r="JO2784" s="1"/>
      <c r="JP2784" s="1"/>
      <c r="JQ2784" s="1"/>
      <c r="JR2784" s="1"/>
      <c r="JS2784" s="1"/>
      <c r="JT2784" s="1"/>
      <c r="JU2784" s="1"/>
      <c r="JV2784" s="1"/>
      <c r="JW2784" s="1"/>
      <c r="JX2784" s="1"/>
      <c r="JY2784" s="1"/>
      <c r="JZ2784" s="1"/>
      <c r="KA2784" s="1"/>
      <c r="KB2784" s="1"/>
      <c r="KC2784" s="1"/>
      <c r="KD2784" s="1"/>
      <c r="KE2784" s="1"/>
      <c r="KF2784" s="1"/>
      <c r="KG2784" s="1"/>
      <c r="KH2784" s="1"/>
      <c r="KI2784" s="1"/>
      <c r="KJ2784" s="1"/>
      <c r="KK2784" s="1"/>
      <c r="KL2784" s="1"/>
      <c r="KM2784" s="1"/>
      <c r="KN2784" s="1"/>
      <c r="KO2784" s="1"/>
      <c r="KP2784" s="1"/>
      <c r="KQ2784" s="1"/>
      <c r="KR2784" s="1"/>
      <c r="KS2784" s="1"/>
      <c r="KT2784" s="1"/>
      <c r="KU2784" s="1"/>
      <c r="KV2784" s="1"/>
      <c r="KW2784" s="1"/>
      <c r="KX2784" s="1"/>
      <c r="KY2784" s="1"/>
      <c r="KZ2784" s="1"/>
      <c r="LA2784" s="1"/>
      <c r="LB2784" s="1"/>
      <c r="LC2784" s="1"/>
      <c r="LD2784" s="1"/>
      <c r="LE2784" s="1"/>
      <c r="LF2784" s="1"/>
      <c r="LG2784" s="1"/>
      <c r="LH2784" s="1"/>
      <c r="LI2784" s="1"/>
      <c r="LJ2784" s="1"/>
      <c r="LK2784" s="1"/>
      <c r="LL2784" s="1"/>
      <c r="LM2784" s="1"/>
      <c r="LN2784" s="1"/>
      <c r="LO2784" s="1"/>
      <c r="LP2784" s="1"/>
      <c r="LQ2784" s="1"/>
      <c r="LR2784" s="1"/>
      <c r="LS2784" s="1"/>
      <c r="LT2784" s="1"/>
      <c r="LU2784" s="1"/>
      <c r="LV2784" s="1"/>
      <c r="LW2784" s="1"/>
      <c r="LX2784" s="1"/>
      <c r="LY2784" s="1"/>
      <c r="LZ2784" s="1"/>
      <c r="MA2784" s="1"/>
      <c r="MB2784" s="1"/>
      <c r="MC2784" s="1"/>
      <c r="MD2784" s="1"/>
      <c r="ME2784" s="1"/>
      <c r="MF2784" s="1"/>
      <c r="MG2784" s="1"/>
      <c r="MH2784" s="1"/>
      <c r="MI2784" s="1"/>
      <c r="MJ2784" s="1"/>
      <c r="MK2784" s="1"/>
      <c r="ML2784" s="1"/>
      <c r="MM2784" s="1"/>
      <c r="MN2784" s="1"/>
      <c r="MO2784" s="1"/>
      <c r="MP2784" s="1"/>
      <c r="MQ2784" s="1"/>
      <c r="MR2784" s="1"/>
      <c r="MS2784" s="1"/>
      <c r="MT2784" s="1"/>
      <c r="MU2784" s="1"/>
      <c r="MV2784" s="1"/>
      <c r="MW2784" s="1"/>
      <c r="MX2784" s="1"/>
      <c r="MY2784" s="1"/>
      <c r="MZ2784" s="1"/>
      <c r="NA2784" s="1"/>
      <c r="NB2784" s="1"/>
      <c r="NC2784" s="1"/>
      <c r="ND2784" s="1"/>
      <c r="NE2784" s="1"/>
      <c r="NF2784" s="1"/>
      <c r="NG2784" s="1"/>
      <c r="NH2784" s="1"/>
      <c r="NI2784" s="1"/>
      <c r="NJ2784" s="1"/>
      <c r="NK2784" s="1"/>
      <c r="NL2784" s="1"/>
      <c r="NM2784" s="1"/>
      <c r="NN2784" s="1"/>
      <c r="NO2784" s="1"/>
      <c r="NP2784" s="1"/>
      <c r="NQ2784" s="1"/>
      <c r="NR2784" s="1"/>
      <c r="NS2784" s="1"/>
      <c r="NT2784" s="1"/>
      <c r="NU2784" s="1"/>
      <c r="NV2784" s="1"/>
      <c r="NW2784" s="1"/>
      <c r="NX2784" s="1"/>
      <c r="NY2784" s="1"/>
      <c r="NZ2784" s="1"/>
      <c r="OA2784" s="1"/>
      <c r="OB2784" s="1"/>
      <c r="OC2784" s="1"/>
      <c r="OD2784" s="1"/>
      <c r="OE2784" s="1"/>
      <c r="OF2784" s="1"/>
      <c r="OG2784" s="1"/>
      <c r="OH2784" s="1"/>
      <c r="OI2784" s="1"/>
      <c r="OJ2784" s="1"/>
      <c r="OK2784" s="1"/>
      <c r="OL2784" s="1"/>
      <c r="OM2784" s="1"/>
      <c r="ON2784" s="1"/>
      <c r="OO2784" s="1"/>
      <c r="OP2784" s="1"/>
      <c r="OQ2784" s="1"/>
      <c r="OR2784" s="1"/>
      <c r="OS2784" s="1"/>
      <c r="OT2784" s="1"/>
      <c r="OU2784" s="1"/>
      <c r="OV2784" s="1"/>
      <c r="OW2784" s="1"/>
      <c r="OX2784" s="1"/>
      <c r="OY2784" s="1"/>
      <c r="OZ2784" s="1"/>
      <c r="PA2784" s="1"/>
      <c r="PB2784" s="1"/>
      <c r="PC2784" s="1"/>
      <c r="PD2784" s="1"/>
      <c r="PE2784" s="1"/>
      <c r="PF2784" s="1"/>
      <c r="PG2784" s="1"/>
      <c r="PH2784" s="1"/>
      <c r="PI2784" s="1"/>
      <c r="PJ2784" s="1"/>
      <c r="PK2784" s="1"/>
      <c r="PL2784" s="1"/>
      <c r="PM2784" s="1"/>
      <c r="PN2784" s="1"/>
      <c r="PO2784" s="1"/>
      <c r="PP2784" s="1"/>
      <c r="PQ2784" s="1"/>
      <c r="PR2784" s="1"/>
      <c r="PS2784" s="1"/>
      <c r="PT2784" s="1"/>
      <c r="PU2784" s="1"/>
      <c r="PV2784" s="1"/>
      <c r="PW2784" s="1"/>
      <c r="PX2784" s="1"/>
      <c r="PY2784" s="1"/>
      <c r="PZ2784" s="1"/>
      <c r="QA2784" s="1"/>
      <c r="QB2784" s="1"/>
      <c r="QC2784" s="1"/>
      <c r="QD2784" s="1"/>
      <c r="QE2784" s="1"/>
      <c r="QF2784" s="1"/>
      <c r="QG2784" s="1"/>
      <c r="QH2784" s="1"/>
      <c r="QI2784" s="1"/>
      <c r="QJ2784" s="1"/>
      <c r="QK2784" s="1"/>
      <c r="QL2784" s="1"/>
      <c r="QM2784" s="1"/>
      <c r="QN2784" s="1"/>
      <c r="QO2784" s="1"/>
      <c r="QP2784" s="1"/>
      <c r="QQ2784" s="1"/>
      <c r="QR2784" s="1"/>
      <c r="QS2784" s="1"/>
      <c r="QT2784" s="1"/>
      <c r="QU2784" s="1"/>
      <c r="QV2784" s="1"/>
      <c r="QW2784" s="1"/>
      <c r="QX2784" s="1"/>
      <c r="QY2784" s="1"/>
      <c r="QZ2784" s="1"/>
      <c r="RA2784" s="1"/>
      <c r="RB2784" s="1"/>
      <c r="RC2784" s="1"/>
      <c r="RD2784" s="1"/>
      <c r="RE2784" s="1"/>
      <c r="RF2784" s="1"/>
      <c r="RG2784" s="1"/>
      <c r="RH2784" s="1"/>
      <c r="RI2784" s="1"/>
      <c r="RJ2784" s="1"/>
      <c r="RK2784" s="1"/>
      <c r="RL2784" s="1"/>
      <c r="RM2784" s="1"/>
      <c r="RN2784" s="1"/>
      <c r="RO2784" s="1"/>
      <c r="RP2784" s="1"/>
      <c r="RQ2784" s="1"/>
      <c r="RR2784" s="1"/>
      <c r="RS2784" s="1"/>
      <c r="RT2784" s="1"/>
      <c r="RU2784" s="1"/>
      <c r="RV2784" s="1"/>
      <c r="RW2784" s="1"/>
      <c r="RX2784" s="1"/>
      <c r="RY2784" s="1"/>
      <c r="RZ2784" s="1"/>
      <c r="SA2784" s="1"/>
      <c r="SB2784" s="1"/>
      <c r="SC2784" s="1"/>
      <c r="SD2784" s="1"/>
      <c r="SE2784" s="1"/>
      <c r="SF2784" s="1"/>
      <c r="SG2784" s="1"/>
      <c r="SH2784" s="1"/>
      <c r="SI2784" s="1"/>
      <c r="SJ2784" s="1"/>
      <c r="SK2784" s="1"/>
      <c r="SL2784" s="1"/>
      <c r="SM2784" s="1"/>
      <c r="SN2784" s="1"/>
      <c r="SO2784" s="1"/>
      <c r="SP2784" s="1"/>
      <c r="SQ2784" s="1"/>
      <c r="SR2784" s="1"/>
      <c r="SS2784" s="1"/>
      <c r="ST2784" s="1"/>
      <c r="SU2784" s="1"/>
      <c r="SV2784" s="1"/>
      <c r="SW2784" s="1"/>
      <c r="SX2784" s="1"/>
      <c r="SY2784" s="1"/>
      <c r="SZ2784" s="1"/>
      <c r="TA2784" s="1"/>
      <c r="TB2784" s="1"/>
      <c r="TC2784" s="1"/>
      <c r="TD2784" s="1"/>
      <c r="TE2784" s="1"/>
      <c r="TF2784" s="1"/>
      <c r="TG2784" s="1"/>
      <c r="TH2784" s="1"/>
      <c r="TI2784" s="1"/>
      <c r="TJ2784" s="1"/>
      <c r="TK2784" s="1"/>
      <c r="TL2784" s="1"/>
      <c r="TM2784" s="1"/>
      <c r="TN2784" s="1"/>
      <c r="TO2784" s="1"/>
      <c r="TP2784" s="1"/>
      <c r="TQ2784" s="1"/>
      <c r="TR2784" s="1"/>
      <c r="TS2784" s="1"/>
      <c r="TT2784" s="1"/>
      <c r="TU2784" s="1"/>
      <c r="TV2784" s="1"/>
      <c r="TW2784" s="1"/>
      <c r="TX2784" s="1"/>
      <c r="TY2784" s="1"/>
      <c r="TZ2784" s="1"/>
      <c r="UA2784" s="1"/>
      <c r="UB2784" s="1"/>
      <c r="UC2784" s="1"/>
      <c r="UD2784" s="1"/>
      <c r="UE2784" s="1"/>
      <c r="UF2784" s="1"/>
      <c r="UG2784" s="1"/>
      <c r="UH2784" s="1"/>
      <c r="UI2784" s="1"/>
      <c r="UJ2784" s="1"/>
      <c r="UK2784" s="1"/>
      <c r="UL2784" s="1"/>
      <c r="UM2784" s="1"/>
      <c r="UN2784" s="1"/>
      <c r="UO2784" s="1"/>
      <c r="UP2784" s="1"/>
      <c r="UQ2784" s="1"/>
      <c r="UR2784" s="1"/>
      <c r="US2784" s="1"/>
      <c r="UT2784" s="1"/>
      <c r="UU2784" s="1"/>
      <c r="UV2784" s="1"/>
      <c r="UW2784" s="1"/>
      <c r="UX2784" s="1"/>
      <c r="UY2784" s="1"/>
      <c r="UZ2784" s="1"/>
      <c r="VA2784" s="1"/>
      <c r="VB2784" s="1"/>
      <c r="VC2784" s="1"/>
      <c r="VD2784" s="1"/>
      <c r="VE2784" s="1"/>
      <c r="VF2784" s="1"/>
      <c r="VG2784" s="1"/>
      <c r="VH2784" s="1"/>
      <c r="VI2784" s="1"/>
      <c r="VJ2784" s="1"/>
      <c r="VK2784" s="1"/>
      <c r="VL2784" s="1"/>
      <c r="VM2784" s="1"/>
      <c r="VN2784" s="1"/>
      <c r="VO2784" s="1"/>
      <c r="VP2784" s="1"/>
      <c r="VQ2784" s="1"/>
      <c r="VR2784" s="1"/>
      <c r="VS2784" s="1"/>
      <c r="VT2784" s="1"/>
      <c r="VU2784" s="1"/>
      <c r="VV2784" s="1"/>
      <c r="VW2784" s="1"/>
      <c r="VX2784" s="1"/>
      <c r="VY2784" s="1"/>
      <c r="VZ2784" s="1"/>
      <c r="WA2784" s="1"/>
      <c r="WB2784" s="1"/>
      <c r="WC2784" s="1"/>
      <c r="WD2784" s="1"/>
      <c r="WE2784" s="1"/>
      <c r="WF2784" s="1"/>
      <c r="WG2784" s="1"/>
      <c r="WH2784" s="1"/>
      <c r="WI2784" s="1"/>
      <c r="WJ2784" s="1"/>
      <c r="WK2784" s="1"/>
      <c r="WL2784" s="1"/>
      <c r="WM2784" s="1"/>
      <c r="WN2784" s="1"/>
      <c r="WO2784" s="1"/>
      <c r="WP2784" s="1"/>
      <c r="WQ2784" s="1"/>
      <c r="WR2784" s="1"/>
      <c r="WS2784" s="1"/>
      <c r="WT2784" s="1"/>
      <c r="WU2784" s="1"/>
      <c r="WV2784" s="1"/>
      <c r="WW2784" s="1"/>
      <c r="WX2784" s="1"/>
      <c r="WY2784" s="1"/>
      <c r="WZ2784" s="1"/>
      <c r="XA2784" s="1"/>
      <c r="XB2784" s="1"/>
      <c r="XC2784" s="1"/>
      <c r="XD2784" s="1"/>
      <c r="XE2784" s="1"/>
      <c r="XF2784" s="1"/>
      <c r="XG2784" s="1"/>
      <c r="XH2784" s="1"/>
      <c r="XI2784" s="1"/>
      <c r="XJ2784" s="1"/>
      <c r="XK2784" s="1"/>
      <c r="XL2784" s="1"/>
      <c r="XM2784" s="1"/>
      <c r="XN2784" s="1"/>
      <c r="XO2784" s="1"/>
      <c r="XP2784" s="1"/>
      <c r="XQ2784" s="1"/>
      <c r="XR2784" s="1"/>
      <c r="XS2784" s="1"/>
      <c r="XT2784" s="1"/>
      <c r="XU2784" s="1"/>
      <c r="XV2784" s="1"/>
      <c r="XW2784" s="1"/>
      <c r="XX2784" s="1"/>
      <c r="XY2784" s="1"/>
      <c r="XZ2784" s="1"/>
      <c r="YA2784" s="1"/>
      <c r="YB2784" s="1"/>
      <c r="YC2784" s="1"/>
      <c r="YD2784" s="1"/>
      <c r="YE2784" s="1"/>
      <c r="YF2784" s="1"/>
      <c r="YG2784" s="1"/>
      <c r="YH2784" s="1"/>
      <c r="YI2784" s="1"/>
      <c r="YJ2784" s="1"/>
      <c r="YK2784" s="1"/>
      <c r="YL2784" s="1"/>
      <c r="YM2784" s="1"/>
      <c r="YN2784" s="1"/>
      <c r="YO2784" s="1"/>
      <c r="YP2784" s="1"/>
      <c r="YQ2784" s="1"/>
      <c r="YR2784" s="1"/>
      <c r="YS2784" s="1"/>
      <c r="YT2784" s="1"/>
      <c r="YU2784" s="1"/>
      <c r="YV2784" s="1"/>
      <c r="YW2784" s="1"/>
      <c r="YX2784" s="1"/>
      <c r="YY2784" s="1"/>
      <c r="YZ2784" s="1"/>
      <c r="ZA2784" s="1"/>
      <c r="ZB2784" s="1"/>
      <c r="ZC2784" s="1"/>
      <c r="ZD2784" s="1"/>
      <c r="ZE2784" s="1"/>
      <c r="ZF2784" s="1"/>
      <c r="ZG2784" s="1"/>
      <c r="ZH2784" s="1"/>
      <c r="ZI2784" s="1"/>
      <c r="ZJ2784" s="1"/>
      <c r="ZK2784" s="1"/>
      <c r="ZL2784" s="1"/>
      <c r="ZM2784" s="1"/>
      <c r="ZN2784" s="1"/>
      <c r="ZO2784" s="1"/>
      <c r="ZP2784" s="1"/>
      <c r="ZQ2784" s="1"/>
      <c r="ZR2784" s="1"/>
      <c r="ZS2784" s="1"/>
      <c r="ZT2784" s="1"/>
      <c r="ZU2784" s="1"/>
      <c r="ZV2784" s="1"/>
      <c r="ZW2784" s="1"/>
      <c r="ZX2784" s="1"/>
      <c r="ZY2784" s="1"/>
      <c r="ZZ2784" s="1"/>
      <c r="AAA2784" s="1"/>
      <c r="AAB2784" s="1"/>
      <c r="AAC2784" s="1"/>
      <c r="AAD2784" s="1"/>
      <c r="AAE2784" s="1"/>
      <c r="AAF2784" s="1"/>
      <c r="AAG2784" s="1"/>
      <c r="AAH2784" s="1"/>
      <c r="AAI2784" s="1"/>
      <c r="AAJ2784" s="1"/>
      <c r="AAK2784" s="1"/>
      <c r="AAL2784" s="1"/>
      <c r="AAM2784" s="1"/>
      <c r="AAN2784" s="1"/>
      <c r="AAO2784" s="1"/>
      <c r="AAP2784" s="1"/>
      <c r="AAQ2784" s="1"/>
      <c r="AAR2784" s="1"/>
      <c r="AAS2784" s="1"/>
      <c r="AAT2784" s="1"/>
      <c r="AAU2784" s="1"/>
      <c r="AAV2784" s="1"/>
      <c r="AAW2784" s="1"/>
      <c r="AAX2784" s="1"/>
      <c r="AAY2784" s="1"/>
      <c r="AAZ2784" s="1"/>
      <c r="ABA2784" s="1"/>
      <c r="ABB2784" s="1"/>
      <c r="ABC2784" s="1"/>
      <c r="ABD2784" s="1"/>
      <c r="ABE2784" s="1"/>
      <c r="ABF2784" s="1"/>
      <c r="ABG2784" s="1"/>
      <c r="ABH2784" s="1"/>
      <c r="ABI2784" s="1"/>
      <c r="ABJ2784" s="1"/>
      <c r="ABK2784" s="1"/>
      <c r="ABL2784" s="1"/>
      <c r="ABM2784" s="1"/>
      <c r="ABN2784" s="1"/>
      <c r="ABO2784" s="1"/>
      <c r="ABP2784" s="1"/>
      <c r="ABQ2784" s="1"/>
      <c r="ABR2784" s="1"/>
      <c r="ABS2784" s="1"/>
      <c r="ABT2784" s="1"/>
      <c r="ABU2784" s="1"/>
      <c r="ABV2784" s="1"/>
      <c r="ABW2784" s="1"/>
      <c r="ABX2784" s="1"/>
      <c r="ABY2784" s="1"/>
      <c r="ABZ2784" s="1"/>
      <c r="ACA2784" s="1"/>
      <c r="ACB2784" s="1"/>
      <c r="ACC2784" s="1"/>
      <c r="ACD2784" s="1"/>
      <c r="ACE2784" s="1"/>
      <c r="ACF2784" s="1"/>
      <c r="ACG2784" s="1"/>
      <c r="ACH2784" s="1"/>
      <c r="ACI2784" s="1"/>
      <c r="ACJ2784" s="1"/>
      <c r="ACK2784" s="1"/>
      <c r="ACL2784" s="1"/>
      <c r="ACM2784" s="1"/>
      <c r="ACN2784" s="1"/>
      <c r="ACO2784" s="1"/>
      <c r="ACP2784" s="1"/>
      <c r="ACQ2784" s="1"/>
      <c r="ACR2784" s="1"/>
      <c r="ACS2784" s="1"/>
      <c r="ACT2784" s="1"/>
      <c r="ACU2784" s="1"/>
      <c r="ACV2784" s="1"/>
      <c r="ACW2784" s="1"/>
      <c r="ACX2784" s="1"/>
      <c r="ACY2784" s="1"/>
      <c r="ACZ2784" s="1"/>
      <c r="ADA2784" s="1"/>
      <c r="ADB2784" s="1"/>
      <c r="ADC2784" s="1"/>
      <c r="ADD2784" s="1"/>
      <c r="ADE2784" s="1"/>
      <c r="ADF2784" s="1"/>
      <c r="ADG2784" s="1"/>
      <c r="ADH2784" s="1"/>
      <c r="ADI2784" s="1"/>
      <c r="ADJ2784" s="1"/>
      <c r="ADK2784" s="1"/>
      <c r="ADL2784" s="1"/>
      <c r="ADM2784" s="1"/>
      <c r="ADN2784" s="1"/>
      <c r="ADO2784" s="1"/>
      <c r="ADP2784" s="1"/>
      <c r="ADQ2784" s="1"/>
      <c r="ADR2784" s="1"/>
      <c r="ADS2784" s="1"/>
      <c r="ADT2784" s="1"/>
      <c r="ADU2784" s="1"/>
      <c r="ADV2784" s="1"/>
      <c r="ADW2784" s="1"/>
      <c r="ADX2784" s="1"/>
      <c r="ADY2784" s="1"/>
      <c r="ADZ2784" s="1"/>
      <c r="AEA2784" s="1"/>
      <c r="AEB2784" s="1"/>
      <c r="AEC2784" s="1"/>
      <c r="AED2784" s="1"/>
      <c r="AEE2784" s="1"/>
      <c r="AEF2784" s="1"/>
      <c r="AEG2784" s="1"/>
      <c r="AEH2784" s="1"/>
      <c r="AEI2784" s="1"/>
      <c r="AEJ2784" s="1"/>
      <c r="AEK2784" s="1"/>
      <c r="AEL2784" s="1"/>
      <c r="AEM2784" s="1"/>
      <c r="AEN2784" s="1"/>
      <c r="AEO2784" s="1"/>
      <c r="AEP2784" s="1"/>
      <c r="AEQ2784" s="1"/>
      <c r="AER2784" s="1"/>
      <c r="AES2784" s="1"/>
      <c r="AET2784" s="1"/>
      <c r="AEU2784" s="1"/>
      <c r="AEV2784" s="1"/>
      <c r="AEW2784" s="1"/>
      <c r="AEX2784" s="1"/>
      <c r="AEY2784" s="1"/>
      <c r="AEZ2784" s="1"/>
      <c r="AFA2784" s="1"/>
      <c r="AFB2784" s="1"/>
      <c r="AFC2784" s="1"/>
      <c r="AFD2784" s="1"/>
      <c r="AFE2784" s="1"/>
      <c r="AFF2784" s="1"/>
      <c r="AFG2784" s="1"/>
      <c r="AFH2784" s="1"/>
      <c r="AFI2784" s="1"/>
      <c r="AFJ2784" s="1"/>
      <c r="AFK2784" s="1"/>
      <c r="AFL2784" s="1"/>
      <c r="AFM2784" s="1"/>
      <c r="AFN2784" s="1"/>
      <c r="AFO2784" s="1"/>
      <c r="AFP2784" s="1"/>
      <c r="AFQ2784" s="1"/>
      <c r="AFR2784" s="1"/>
      <c r="AFS2784" s="1"/>
      <c r="AFT2784" s="1"/>
      <c r="AFU2784" s="1"/>
      <c r="AFV2784" s="1"/>
      <c r="AFW2784" s="1"/>
      <c r="AFX2784" s="1"/>
      <c r="AFY2784" s="1"/>
      <c r="AFZ2784" s="1"/>
      <c r="AGA2784" s="1"/>
      <c r="AGB2784" s="1"/>
      <c r="AGC2784" s="1"/>
      <c r="AGD2784" s="1"/>
      <c r="AGE2784" s="1"/>
      <c r="AGF2784" s="1"/>
      <c r="AGG2784" s="1"/>
      <c r="AGH2784" s="1"/>
      <c r="AGI2784" s="1"/>
      <c r="AGJ2784" s="1"/>
      <c r="AGK2784" s="1"/>
      <c r="AGL2784" s="1"/>
      <c r="AGM2784" s="1"/>
      <c r="AGN2784" s="1"/>
      <c r="AGO2784" s="1"/>
      <c r="AGP2784" s="1"/>
      <c r="AGQ2784" s="1"/>
      <c r="AGR2784" s="1"/>
      <c r="AGS2784" s="1"/>
      <c r="AGT2784" s="1"/>
      <c r="AGU2784" s="1"/>
      <c r="AGV2784" s="1"/>
      <c r="AGW2784" s="1"/>
      <c r="AGX2784" s="1"/>
      <c r="AGY2784" s="1"/>
      <c r="AGZ2784" s="1"/>
      <c r="AHA2784" s="1"/>
      <c r="AHB2784" s="1"/>
      <c r="AHC2784" s="1"/>
      <c r="AHD2784" s="1"/>
      <c r="AHE2784" s="1"/>
      <c r="AHF2784" s="1"/>
      <c r="AHG2784" s="1"/>
      <c r="AHH2784" s="1"/>
      <c r="AHI2784" s="1"/>
      <c r="AHJ2784" s="1"/>
      <c r="AHK2784" s="1"/>
      <c r="AHL2784" s="1"/>
      <c r="AHM2784" s="1"/>
      <c r="AHN2784" s="1"/>
      <c r="AHO2784" s="1"/>
      <c r="AHP2784" s="1"/>
      <c r="AHQ2784" s="1"/>
      <c r="AHR2784" s="1"/>
      <c r="AHS2784" s="1"/>
      <c r="AHT2784" s="1"/>
      <c r="AHU2784" s="1"/>
      <c r="AHV2784" s="1"/>
      <c r="AHW2784" s="1"/>
      <c r="AHX2784" s="1"/>
      <c r="AHY2784" s="1"/>
      <c r="AHZ2784" s="1"/>
      <c r="AIA2784" s="1"/>
      <c r="AIB2784" s="1"/>
      <c r="AIC2784" s="1"/>
      <c r="AID2784" s="1"/>
      <c r="AIE2784" s="1"/>
      <c r="AIF2784" s="1"/>
      <c r="AIG2784" s="1"/>
      <c r="AIH2784" s="1"/>
      <c r="AII2784" s="1"/>
      <c r="AIJ2784" s="1"/>
      <c r="AIK2784" s="1"/>
      <c r="AIL2784" s="1"/>
      <c r="AIM2784" s="1"/>
      <c r="AIN2784" s="1"/>
      <c r="AIO2784" s="1"/>
      <c r="AIP2784" s="1"/>
      <c r="AIQ2784" s="1"/>
      <c r="AIR2784" s="1"/>
      <c r="AIS2784" s="1"/>
      <c r="AIT2784" s="1"/>
      <c r="AIU2784" s="1"/>
      <c r="AIV2784" s="1"/>
      <c r="AIW2784" s="1"/>
      <c r="AIX2784" s="1"/>
      <c r="AIY2784" s="1"/>
      <c r="AIZ2784" s="1"/>
      <c r="AJA2784" s="1"/>
      <c r="AJB2784" s="1"/>
      <c r="AJC2784" s="1"/>
      <c r="AJD2784" s="1"/>
      <c r="AJE2784" s="1"/>
      <c r="AJF2784" s="1"/>
      <c r="AJG2784" s="1"/>
      <c r="AJH2784" s="1"/>
      <c r="AJI2784" s="1"/>
      <c r="AJJ2784" s="1"/>
      <c r="AJK2784" s="1"/>
      <c r="AJL2784" s="1"/>
      <c r="AJM2784" s="1"/>
      <c r="AJN2784" s="1"/>
      <c r="AJO2784" s="1"/>
      <c r="AJP2784" s="1"/>
      <c r="AJQ2784" s="1"/>
      <c r="AJR2784" s="1"/>
      <c r="AJS2784" s="1"/>
      <c r="AJT2784" s="1"/>
      <c r="AJU2784" s="1"/>
      <c r="AJV2784" s="1"/>
      <c r="AJW2784" s="1"/>
      <c r="AJX2784" s="1"/>
      <c r="AJY2784" s="1"/>
      <c r="AJZ2784" s="1"/>
      <c r="AKA2784" s="1"/>
      <c r="AKB2784" s="1"/>
      <c r="AKC2784" s="1"/>
      <c r="AKD2784" s="1"/>
      <c r="AKE2784" s="1"/>
      <c r="AKF2784" s="1"/>
      <c r="AKG2784" s="1"/>
      <c r="AKH2784" s="1"/>
      <c r="AKI2784" s="1"/>
      <c r="AKJ2784" s="1"/>
      <c r="AKK2784" s="1"/>
      <c r="AKL2784" s="1"/>
      <c r="AKM2784" s="1"/>
      <c r="AKN2784" s="1"/>
      <c r="AKO2784" s="1"/>
      <c r="AKP2784" s="1"/>
      <c r="AKQ2784" s="1"/>
      <c r="AKR2784" s="1"/>
      <c r="AKS2784" s="1"/>
      <c r="AKT2784" s="1"/>
      <c r="AKU2784" s="1"/>
      <c r="AKV2784" s="1"/>
      <c r="AKW2784" s="1"/>
      <c r="AKX2784" s="1"/>
      <c r="AKY2784" s="1"/>
      <c r="AKZ2784" s="1"/>
      <c r="ALA2784" s="1"/>
      <c r="ALB2784" s="1"/>
      <c r="ALC2784" s="1"/>
      <c r="ALD2784" s="1"/>
      <c r="ALE2784" s="1"/>
      <c r="ALF2784" s="1"/>
      <c r="ALG2784" s="1"/>
      <c r="ALH2784" s="1"/>
      <c r="ALI2784" s="1"/>
      <c r="ALJ2784" s="1"/>
      <c r="ALK2784" s="1"/>
      <c r="ALL2784" s="1"/>
      <c r="ALM2784" s="1"/>
      <c r="ALN2784" s="1"/>
      <c r="ALO2784" s="1"/>
      <c r="ALP2784" s="1"/>
      <c r="ALQ2784" s="1"/>
      <c r="ALR2784" s="1"/>
      <c r="ALS2784" s="1"/>
      <c r="ALT2784" s="1"/>
      <c r="ALU2784" s="1"/>
      <c r="ALV2784" s="1"/>
      <c r="ALW2784" s="1"/>
      <c r="ALX2784" s="1"/>
      <c r="ALY2784" s="1"/>
      <c r="ALZ2784" s="1"/>
      <c r="AMA2784" s="1"/>
      <c r="AMB2784" s="1"/>
      <c r="AMC2784" s="1"/>
      <c r="AMD2784" s="1"/>
      <c r="AME2784" s="1"/>
      <c r="AMF2784" s="1"/>
      <c r="AMG2784" s="1"/>
      <c r="AMH2784" s="1"/>
      <c r="AMI2784" s="1"/>
      <c r="AMJ2784" s="1"/>
      <c r="AMK2784" s="1"/>
      <c r="AML2784" s="1"/>
      <c r="AMM2784" s="1"/>
      <c r="AMN2784" s="1"/>
      <c r="AMO2784" s="1"/>
      <c r="AMP2784" s="1"/>
      <c r="AMQ2784" s="1"/>
      <c r="AMR2784" s="1"/>
      <c r="AMS2784" s="1"/>
      <c r="AMT2784" s="1"/>
      <c r="AMU2784" s="1"/>
      <c r="AMV2784" s="1"/>
      <c r="AMW2784" s="1"/>
      <c r="AMX2784" s="1"/>
      <c r="AMY2784" s="1"/>
      <c r="AMZ2784" s="1"/>
      <c r="ANA2784" s="1"/>
      <c r="ANB2784" s="1"/>
      <c r="ANC2784" s="1"/>
      <c r="AND2784" s="1"/>
      <c r="ANE2784" s="1"/>
      <c r="ANF2784" s="1"/>
      <c r="ANG2784" s="1"/>
      <c r="ANH2784" s="1"/>
      <c r="ANI2784" s="1"/>
      <c r="ANJ2784" s="1"/>
      <c r="ANK2784" s="1"/>
      <c r="ANL2784" s="1"/>
      <c r="ANM2784" s="1"/>
      <c r="ANN2784" s="1"/>
      <c r="ANO2784" s="1"/>
      <c r="ANP2784" s="1"/>
      <c r="ANQ2784" s="1"/>
      <c r="ANR2784" s="1"/>
      <c r="ANS2784" s="1"/>
      <c r="ANT2784" s="1"/>
      <c r="ANU2784" s="1"/>
      <c r="ANV2784" s="1"/>
      <c r="ANW2784" s="1"/>
      <c r="ANX2784" s="1"/>
      <c r="ANY2784" s="1"/>
      <c r="ANZ2784" s="1"/>
      <c r="AOA2784" s="1"/>
      <c r="AOB2784" s="1"/>
      <c r="AOC2784" s="1"/>
      <c r="AOD2784" s="1"/>
      <c r="AOE2784" s="1"/>
      <c r="AOF2784" s="1"/>
      <c r="AOG2784" s="1"/>
      <c r="AOH2784" s="1"/>
      <c r="AOI2784" s="1"/>
      <c r="AOJ2784" s="1"/>
      <c r="AOK2784" s="1"/>
      <c r="AOL2784" s="1"/>
      <c r="AOM2784" s="1"/>
      <c r="AON2784" s="1"/>
      <c r="AOO2784" s="1"/>
      <c r="AOP2784" s="1"/>
      <c r="AOQ2784" s="1"/>
      <c r="AOR2784" s="1"/>
      <c r="AOS2784" s="1"/>
      <c r="AOT2784" s="1"/>
      <c r="AOU2784" s="1"/>
      <c r="AOV2784" s="1"/>
      <c r="AOW2784" s="1"/>
      <c r="AOX2784" s="1"/>
      <c r="AOY2784" s="1"/>
      <c r="AOZ2784" s="1"/>
      <c r="APA2784" s="1"/>
      <c r="APB2784" s="1"/>
      <c r="APC2784" s="1"/>
      <c r="APD2784" s="1"/>
      <c r="APE2784" s="1"/>
      <c r="APF2784" s="1"/>
      <c r="APG2784" s="1"/>
      <c r="APH2784" s="1"/>
      <c r="API2784" s="1"/>
      <c r="APJ2784" s="1"/>
      <c r="APK2784" s="1"/>
      <c r="APL2784" s="1"/>
      <c r="APM2784" s="1"/>
      <c r="APN2784" s="1"/>
      <c r="APO2784" s="1"/>
      <c r="APP2784" s="1"/>
      <c r="APQ2784" s="1"/>
      <c r="APR2784" s="1"/>
      <c r="APS2784" s="1"/>
      <c r="APT2784" s="1"/>
      <c r="APU2784" s="1"/>
      <c r="APV2784" s="1"/>
      <c r="APW2784" s="1"/>
      <c r="APX2784" s="1"/>
      <c r="APY2784" s="1"/>
      <c r="APZ2784" s="1"/>
      <c r="AQA2784" s="1"/>
      <c r="AQB2784" s="1"/>
      <c r="AQC2784" s="1"/>
      <c r="AQD2784" s="1"/>
      <c r="AQE2784" s="1"/>
      <c r="AQF2784" s="1"/>
      <c r="AQG2784" s="1"/>
      <c r="AQH2784" s="1"/>
      <c r="AQI2784" s="1"/>
      <c r="AQJ2784" s="1"/>
      <c r="AQK2784" s="1"/>
      <c r="AQL2784" s="1"/>
      <c r="AQM2784" s="1"/>
      <c r="AQN2784" s="1"/>
      <c r="AQO2784" s="1"/>
      <c r="AQP2784" s="1"/>
      <c r="AQQ2784" s="1"/>
      <c r="AQR2784" s="1"/>
      <c r="AQS2784" s="1"/>
      <c r="AQT2784" s="1"/>
      <c r="AQU2784" s="1"/>
      <c r="AQV2784" s="1"/>
      <c r="AQW2784" s="1"/>
      <c r="AQX2784" s="1"/>
      <c r="AQY2784" s="1"/>
      <c r="AQZ2784" s="1"/>
      <c r="ARA2784" s="1"/>
      <c r="ARB2784" s="1"/>
      <c r="ARC2784" s="1"/>
      <c r="ARD2784" s="1"/>
      <c r="ARE2784" s="1"/>
      <c r="ARF2784" s="1"/>
      <c r="ARG2784" s="1"/>
      <c r="ARH2784" s="1"/>
      <c r="ARI2784" s="1"/>
      <c r="ARJ2784" s="1"/>
      <c r="ARK2784" s="1"/>
      <c r="ARL2784" s="1"/>
      <c r="ARM2784" s="1"/>
      <c r="ARN2784" s="1"/>
      <c r="ARO2784" s="1"/>
      <c r="ARP2784" s="1"/>
      <c r="ARQ2784" s="1"/>
      <c r="ARR2784" s="1"/>
      <c r="ARS2784" s="1"/>
      <c r="ART2784" s="1"/>
      <c r="ARU2784" s="1"/>
      <c r="ARV2784" s="1"/>
      <c r="ARW2784" s="1"/>
      <c r="ARX2784" s="1"/>
      <c r="ARY2784" s="1"/>
      <c r="ARZ2784" s="1"/>
      <c r="ASA2784" s="1"/>
      <c r="ASB2784" s="1"/>
      <c r="ASC2784" s="1"/>
      <c r="ASD2784" s="1"/>
      <c r="ASE2784" s="1"/>
      <c r="ASF2784" s="1"/>
      <c r="ASG2784" s="1"/>
      <c r="ASH2784" s="1"/>
      <c r="ASI2784" s="1"/>
      <c r="ASJ2784" s="1"/>
      <c r="ASK2784" s="1"/>
      <c r="ASL2784" s="1"/>
      <c r="ASM2784" s="1"/>
      <c r="ASN2784" s="1"/>
      <c r="ASO2784" s="1"/>
      <c r="ASP2784" s="1"/>
      <c r="ASQ2784" s="1"/>
      <c r="ASR2784" s="1"/>
      <c r="ASS2784" s="1"/>
      <c r="AST2784" s="1"/>
      <c r="ASU2784" s="1"/>
      <c r="ASV2784" s="1"/>
      <c r="ASW2784" s="1"/>
      <c r="ASX2784" s="1"/>
      <c r="ASY2784" s="1"/>
      <c r="ASZ2784" s="1"/>
      <c r="ATA2784" s="1"/>
      <c r="ATB2784" s="1"/>
      <c r="ATC2784" s="1"/>
      <c r="ATD2784" s="1"/>
      <c r="ATE2784" s="1"/>
      <c r="ATF2784" s="1"/>
      <c r="ATG2784" s="1"/>
      <c r="ATH2784" s="1"/>
      <c r="ATI2784" s="1"/>
      <c r="ATJ2784" s="1"/>
      <c r="ATK2784" s="1"/>
      <c r="ATL2784" s="1"/>
      <c r="ATM2784" s="1"/>
      <c r="ATN2784" s="1"/>
      <c r="ATO2784" s="1"/>
      <c r="ATP2784" s="1"/>
      <c r="ATQ2784" s="1"/>
      <c r="ATR2784" s="1"/>
      <c r="ATS2784" s="1"/>
      <c r="ATT2784" s="1"/>
      <c r="ATU2784" s="1"/>
      <c r="ATV2784" s="1"/>
      <c r="ATW2784" s="1"/>
      <c r="ATX2784" s="1"/>
      <c r="ATY2784" s="1"/>
      <c r="ATZ2784" s="1"/>
      <c r="AUA2784" s="1"/>
      <c r="AUB2784" s="1"/>
      <c r="AUC2784" s="1"/>
      <c r="AUD2784" s="1"/>
      <c r="AUE2784" s="1"/>
      <c r="AUF2784" s="1"/>
      <c r="AUG2784" s="1"/>
      <c r="AUH2784" s="1"/>
      <c r="AUI2784" s="1"/>
      <c r="AUJ2784" s="1"/>
      <c r="AUK2784" s="1"/>
      <c r="AUL2784" s="1"/>
      <c r="AUM2784" s="1"/>
      <c r="AUN2784" s="1"/>
      <c r="AUO2784" s="1"/>
      <c r="AUP2784" s="1"/>
      <c r="AUQ2784" s="1"/>
      <c r="AUR2784" s="1"/>
      <c r="AUS2784" s="1"/>
      <c r="AUT2784" s="1"/>
      <c r="AUU2784" s="1"/>
      <c r="AUV2784" s="1"/>
      <c r="AUW2784" s="1"/>
      <c r="AUX2784" s="1"/>
      <c r="AUY2784" s="1"/>
      <c r="AUZ2784" s="1"/>
      <c r="AVA2784" s="1"/>
      <c r="AVB2784" s="1"/>
      <c r="AVC2784" s="1"/>
      <c r="AVD2784" s="1"/>
      <c r="AVE2784" s="1"/>
      <c r="AVF2784" s="1"/>
      <c r="AVG2784" s="1"/>
      <c r="AVH2784" s="1"/>
      <c r="AVI2784" s="1"/>
      <c r="AVJ2784" s="1"/>
      <c r="AVK2784" s="1"/>
      <c r="AVL2784" s="1"/>
      <c r="AVM2784" s="1"/>
      <c r="AVN2784" s="1"/>
      <c r="AVO2784" s="1"/>
      <c r="AVP2784" s="1"/>
      <c r="AVQ2784" s="1"/>
      <c r="AVR2784" s="1"/>
      <c r="AVS2784" s="1"/>
      <c r="AVT2784" s="1"/>
      <c r="AVU2784" s="1"/>
      <c r="AVV2784" s="1"/>
      <c r="AVW2784" s="1"/>
      <c r="AVX2784" s="1"/>
      <c r="AVY2784" s="1"/>
      <c r="AVZ2784" s="1"/>
      <c r="AWA2784" s="1"/>
      <c r="AWB2784" s="1"/>
      <c r="AWC2784" s="1"/>
      <c r="AWD2784" s="1"/>
      <c r="AWE2784" s="1"/>
      <c r="AWF2784" s="1"/>
      <c r="AWG2784" s="1"/>
      <c r="AWH2784" s="1"/>
      <c r="AWI2784" s="1"/>
      <c r="AWJ2784" s="1"/>
      <c r="AWK2784" s="1"/>
      <c r="AWL2784" s="1"/>
      <c r="AWM2784" s="1"/>
      <c r="AWN2784" s="1"/>
      <c r="AWO2784" s="1"/>
      <c r="AWP2784" s="1"/>
      <c r="AWQ2784" s="1"/>
      <c r="AWR2784" s="1"/>
      <c r="AWS2784" s="1"/>
      <c r="AWT2784" s="1"/>
      <c r="AWU2784" s="1"/>
      <c r="AWV2784" s="1"/>
      <c r="AWW2784" s="1"/>
      <c r="AWX2784" s="1"/>
      <c r="AWY2784" s="1"/>
      <c r="AWZ2784" s="1"/>
      <c r="AXA2784" s="1"/>
      <c r="AXB2784" s="1"/>
      <c r="AXC2784" s="1"/>
      <c r="AXD2784" s="1"/>
      <c r="AXE2784" s="1"/>
      <c r="AXF2784" s="1"/>
      <c r="AXG2784" s="1"/>
      <c r="AXH2784" s="1"/>
      <c r="AXI2784" s="1"/>
      <c r="AXJ2784" s="1"/>
      <c r="AXK2784" s="1"/>
      <c r="AXL2784" s="1"/>
      <c r="AXM2784" s="1"/>
      <c r="AXN2784" s="1"/>
      <c r="AXO2784" s="1"/>
      <c r="AXP2784" s="1"/>
      <c r="AXQ2784" s="1"/>
      <c r="AXR2784" s="1"/>
      <c r="AXS2784" s="1"/>
      <c r="AXT2784" s="1"/>
      <c r="AXU2784" s="1"/>
      <c r="AXV2784" s="1"/>
      <c r="AXW2784" s="1"/>
      <c r="AXX2784" s="1"/>
      <c r="AXY2784" s="1"/>
      <c r="AXZ2784" s="1"/>
      <c r="AYA2784" s="1"/>
      <c r="AYB2784" s="1"/>
      <c r="AYC2784" s="1"/>
      <c r="AYD2784" s="1"/>
      <c r="AYE2784" s="1"/>
      <c r="AYF2784" s="1"/>
      <c r="AYG2784" s="1"/>
      <c r="AYH2784" s="1"/>
      <c r="AYI2784" s="1"/>
      <c r="AYJ2784" s="1"/>
      <c r="AYK2784" s="1"/>
      <c r="AYL2784" s="1"/>
      <c r="AYM2784" s="1"/>
      <c r="AYN2784" s="1"/>
      <c r="AYO2784" s="1"/>
      <c r="AYP2784" s="1"/>
      <c r="AYQ2784" s="1"/>
      <c r="AYR2784" s="1"/>
      <c r="AYS2784" s="1"/>
      <c r="AYT2784" s="1"/>
      <c r="AYU2784" s="1"/>
      <c r="AYV2784" s="1"/>
      <c r="AYW2784" s="1"/>
      <c r="AYX2784" s="1"/>
      <c r="AYY2784" s="1"/>
      <c r="AYZ2784" s="1"/>
      <c r="AZA2784" s="1"/>
      <c r="AZB2784" s="1"/>
      <c r="AZC2784" s="1"/>
      <c r="AZD2784" s="1"/>
      <c r="AZE2784" s="1"/>
      <c r="AZF2784" s="1"/>
      <c r="AZG2784" s="1"/>
      <c r="AZH2784" s="1"/>
      <c r="AZI2784" s="1"/>
      <c r="AZJ2784" s="1"/>
      <c r="AZK2784" s="1"/>
      <c r="AZL2784" s="1"/>
      <c r="AZM2784" s="1"/>
      <c r="AZN2784" s="1"/>
      <c r="AZO2784" s="1"/>
      <c r="AZP2784" s="1"/>
      <c r="AZQ2784" s="1"/>
      <c r="AZR2784" s="1"/>
      <c r="AZS2784" s="1"/>
      <c r="AZT2784" s="1"/>
      <c r="AZU2784" s="1"/>
      <c r="AZV2784" s="1"/>
      <c r="AZW2784" s="1"/>
      <c r="AZX2784" s="1"/>
      <c r="AZY2784" s="1"/>
      <c r="AZZ2784" s="1"/>
      <c r="BAA2784" s="1"/>
      <c r="BAB2784" s="1"/>
      <c r="BAC2784" s="1"/>
      <c r="BAD2784" s="1"/>
      <c r="BAE2784" s="1"/>
      <c r="BAF2784" s="1"/>
      <c r="BAG2784" s="1"/>
      <c r="BAH2784" s="1"/>
      <c r="BAI2784" s="1"/>
      <c r="BAJ2784" s="1"/>
      <c r="BAK2784" s="1"/>
      <c r="BAL2784" s="1"/>
      <c r="BAM2784" s="1"/>
      <c r="BAN2784" s="1"/>
      <c r="BAO2784" s="1"/>
      <c r="BAP2784" s="1"/>
      <c r="BAQ2784" s="1"/>
      <c r="BAR2784" s="1"/>
      <c r="BAS2784" s="1"/>
      <c r="BAT2784" s="1"/>
      <c r="BAU2784" s="1"/>
      <c r="BAV2784" s="1"/>
      <c r="BAW2784" s="1"/>
      <c r="BAX2784" s="1"/>
      <c r="BAY2784" s="1"/>
      <c r="BAZ2784" s="1"/>
      <c r="BBA2784" s="1"/>
      <c r="BBB2784" s="1"/>
      <c r="BBC2784" s="1"/>
      <c r="BBD2784" s="1"/>
      <c r="BBE2784" s="1"/>
      <c r="BBF2784" s="1"/>
      <c r="BBG2784" s="1"/>
      <c r="BBH2784" s="1"/>
      <c r="BBI2784" s="1"/>
      <c r="BBJ2784" s="1"/>
      <c r="BBK2784" s="1"/>
      <c r="BBL2784" s="1"/>
      <c r="BBM2784" s="1"/>
      <c r="BBN2784" s="1"/>
      <c r="BBO2784" s="1"/>
      <c r="BBP2784" s="1"/>
      <c r="BBQ2784" s="1"/>
      <c r="BBR2784" s="1"/>
      <c r="BBS2784" s="1"/>
      <c r="BBT2784" s="1"/>
      <c r="BBU2784" s="1"/>
      <c r="BBV2784" s="1"/>
      <c r="BBW2784" s="1"/>
      <c r="BBX2784" s="1"/>
      <c r="BBY2784" s="1"/>
      <c r="BBZ2784" s="1"/>
      <c r="BCA2784" s="1"/>
      <c r="BCB2784" s="1"/>
      <c r="BCC2784" s="1"/>
      <c r="BCD2784" s="1"/>
      <c r="BCE2784" s="1"/>
      <c r="BCF2784" s="1"/>
      <c r="BCG2784" s="1"/>
      <c r="BCH2784" s="1"/>
      <c r="BCI2784" s="1"/>
      <c r="BCJ2784" s="1"/>
      <c r="BCK2784" s="1"/>
      <c r="BCL2784" s="1"/>
      <c r="BCM2784" s="1"/>
      <c r="BCN2784" s="1"/>
      <c r="BCO2784" s="1"/>
      <c r="BCP2784" s="1"/>
      <c r="BCQ2784" s="1"/>
      <c r="BCR2784" s="1"/>
      <c r="BCS2784" s="1"/>
      <c r="BCT2784" s="1"/>
      <c r="BCU2784" s="1"/>
      <c r="BCV2784" s="1"/>
      <c r="BCW2784" s="1"/>
      <c r="BCX2784" s="1"/>
      <c r="BCY2784" s="1"/>
      <c r="BCZ2784" s="1"/>
      <c r="BDA2784" s="1"/>
      <c r="BDB2784" s="1"/>
      <c r="BDC2784" s="1"/>
      <c r="BDD2784" s="1"/>
      <c r="BDE2784" s="1"/>
      <c r="BDF2784" s="1"/>
      <c r="BDG2784" s="1"/>
      <c r="BDH2784" s="1"/>
      <c r="BDI2784" s="1"/>
      <c r="BDJ2784" s="1"/>
      <c r="BDK2784" s="1"/>
      <c r="BDL2784" s="1"/>
      <c r="BDM2784" s="1"/>
      <c r="BDN2784" s="1"/>
      <c r="BDO2784" s="1"/>
      <c r="BDP2784" s="1"/>
      <c r="BDQ2784" s="1"/>
      <c r="BDR2784" s="1"/>
      <c r="BDS2784" s="1"/>
      <c r="BDT2784" s="1"/>
      <c r="BDU2784" s="1"/>
      <c r="BDV2784" s="1"/>
      <c r="BDW2784" s="1"/>
      <c r="BDX2784" s="1"/>
      <c r="BDY2784" s="1"/>
      <c r="BDZ2784" s="1"/>
      <c r="BEA2784" s="1"/>
      <c r="BEB2784" s="1"/>
      <c r="BEC2784" s="1"/>
      <c r="BED2784" s="1"/>
      <c r="BEE2784" s="1"/>
      <c r="BEF2784" s="1"/>
      <c r="BEG2784" s="1"/>
      <c r="BEH2784" s="1"/>
      <c r="BEI2784" s="1"/>
      <c r="BEJ2784" s="1"/>
      <c r="BEK2784" s="1"/>
      <c r="BEL2784" s="1"/>
      <c r="BEM2784" s="1"/>
      <c r="BEN2784" s="1"/>
      <c r="BEO2784" s="1"/>
      <c r="BEP2784" s="1"/>
      <c r="BEQ2784" s="1"/>
      <c r="BER2784" s="1"/>
      <c r="BES2784" s="1"/>
      <c r="BET2784" s="1"/>
      <c r="BEU2784" s="1"/>
      <c r="BEV2784" s="1"/>
      <c r="BEW2784" s="1"/>
      <c r="BEX2784" s="1"/>
      <c r="BEY2784" s="1"/>
      <c r="BEZ2784" s="1"/>
      <c r="BFA2784" s="1"/>
      <c r="BFB2784" s="1"/>
      <c r="BFC2784" s="1"/>
      <c r="BFD2784" s="1"/>
      <c r="BFE2784" s="1"/>
      <c r="BFF2784" s="1"/>
      <c r="BFG2784" s="1"/>
      <c r="BFH2784" s="1"/>
      <c r="BFI2784" s="1"/>
      <c r="BFJ2784" s="1"/>
      <c r="BFK2784" s="1"/>
      <c r="BFL2784" s="1"/>
      <c r="BFM2784" s="1"/>
      <c r="BFN2784" s="1"/>
      <c r="BFO2784" s="1"/>
      <c r="BFP2784" s="1"/>
      <c r="BFQ2784" s="1"/>
      <c r="BFR2784" s="1"/>
      <c r="BFS2784" s="1"/>
      <c r="BFT2784" s="1"/>
      <c r="BFU2784" s="1"/>
      <c r="BFV2784" s="1"/>
      <c r="BFW2784" s="1"/>
      <c r="BFX2784" s="1"/>
      <c r="BFY2784" s="1"/>
      <c r="BFZ2784" s="1"/>
      <c r="BGA2784" s="1"/>
      <c r="BGB2784" s="1"/>
      <c r="BGC2784" s="1"/>
      <c r="BGD2784" s="1"/>
      <c r="BGE2784" s="1"/>
      <c r="BGF2784" s="1"/>
      <c r="BGG2784" s="1"/>
      <c r="BGH2784" s="1"/>
      <c r="BGI2784" s="1"/>
      <c r="BGJ2784" s="1"/>
      <c r="BGK2784" s="1"/>
      <c r="BGL2784" s="1"/>
      <c r="BGM2784" s="1"/>
      <c r="BGN2784" s="1"/>
      <c r="BGO2784" s="1"/>
      <c r="BGP2784" s="1"/>
      <c r="BGQ2784" s="1"/>
      <c r="BGR2784" s="1"/>
      <c r="BGS2784" s="1"/>
      <c r="BGT2784" s="1"/>
      <c r="BGU2784" s="1"/>
      <c r="BGV2784" s="1"/>
      <c r="BGW2784" s="1"/>
      <c r="BGX2784" s="1"/>
      <c r="BGY2784" s="1"/>
      <c r="BGZ2784" s="1"/>
      <c r="BHA2784" s="1"/>
      <c r="BHB2784" s="1"/>
      <c r="BHC2784" s="1"/>
      <c r="BHD2784" s="1"/>
      <c r="BHE2784" s="1"/>
      <c r="BHF2784" s="1"/>
      <c r="BHG2784" s="1"/>
      <c r="BHH2784" s="1"/>
      <c r="BHI2784" s="1"/>
      <c r="BHJ2784" s="1"/>
      <c r="BHK2784" s="1"/>
      <c r="BHL2784" s="1"/>
      <c r="BHM2784" s="1"/>
      <c r="BHN2784" s="1"/>
      <c r="BHO2784" s="1"/>
      <c r="BHP2784" s="1"/>
      <c r="BHQ2784" s="1"/>
      <c r="BHR2784" s="1"/>
      <c r="BHS2784" s="1"/>
      <c r="BHT2784" s="1"/>
      <c r="BHU2784" s="1"/>
      <c r="BHV2784" s="1"/>
      <c r="BHW2784" s="1"/>
      <c r="BHX2784" s="1"/>
      <c r="BHY2784" s="1"/>
      <c r="BHZ2784" s="1"/>
      <c r="BIA2784" s="1"/>
      <c r="BIB2784" s="1"/>
      <c r="BIC2784" s="1"/>
      <c r="BID2784" s="1"/>
      <c r="BIE2784" s="1"/>
      <c r="BIF2784" s="1"/>
      <c r="BIG2784" s="1"/>
      <c r="BIH2784" s="1"/>
      <c r="BII2784" s="1"/>
      <c r="BIJ2784" s="1"/>
      <c r="BIK2784" s="1"/>
      <c r="BIL2784" s="1"/>
      <c r="BIM2784" s="1"/>
      <c r="BIN2784" s="1"/>
      <c r="BIO2784" s="1"/>
      <c r="BIP2784" s="1"/>
      <c r="BIQ2784" s="1"/>
      <c r="BIR2784" s="1"/>
      <c r="BIS2784" s="1"/>
      <c r="BIT2784" s="1"/>
      <c r="BIU2784" s="1"/>
      <c r="BIV2784" s="1"/>
      <c r="BIW2784" s="1"/>
      <c r="BIX2784" s="1"/>
      <c r="BIY2784" s="1"/>
      <c r="BIZ2784" s="1"/>
      <c r="BJA2784" s="1"/>
      <c r="BJB2784" s="1"/>
      <c r="BJC2784" s="1"/>
      <c r="BJD2784" s="1"/>
      <c r="BJE2784" s="1"/>
      <c r="BJF2784" s="1"/>
      <c r="BJG2784" s="1"/>
      <c r="BJH2784" s="1"/>
      <c r="BJI2784" s="1"/>
      <c r="BJJ2784" s="1"/>
      <c r="BJK2784" s="1"/>
      <c r="BJL2784" s="1"/>
      <c r="BJM2784" s="1"/>
      <c r="BJN2784" s="1"/>
      <c r="BJO2784" s="1"/>
      <c r="BJP2784" s="1"/>
      <c r="BJQ2784" s="1"/>
      <c r="BJR2784" s="1"/>
      <c r="BJS2784" s="1"/>
      <c r="BJT2784" s="1"/>
      <c r="BJU2784" s="1"/>
      <c r="BJV2784" s="1"/>
      <c r="BJW2784" s="1"/>
      <c r="BJX2784" s="1"/>
      <c r="BJY2784" s="1"/>
      <c r="BJZ2784" s="1"/>
      <c r="BKA2784" s="1"/>
      <c r="BKB2784" s="1"/>
      <c r="BKC2784" s="1"/>
      <c r="BKD2784" s="1"/>
      <c r="BKE2784" s="1"/>
      <c r="BKF2784" s="1"/>
      <c r="BKG2784" s="1"/>
      <c r="BKH2784" s="1"/>
      <c r="BKI2784" s="1"/>
      <c r="BKJ2784" s="1"/>
      <c r="BKK2784" s="1"/>
      <c r="BKL2784" s="1"/>
      <c r="BKM2784" s="1"/>
      <c r="BKN2784" s="1"/>
      <c r="BKO2784" s="1"/>
      <c r="BKP2784" s="1"/>
      <c r="BKQ2784" s="1"/>
      <c r="BKR2784" s="1"/>
      <c r="BKS2784" s="1"/>
      <c r="BKT2784" s="1"/>
      <c r="BKU2784" s="1"/>
      <c r="BKV2784" s="1"/>
      <c r="BKW2784" s="1"/>
      <c r="BKX2784" s="1"/>
      <c r="BKY2784" s="1"/>
      <c r="BKZ2784" s="1"/>
      <c r="BLA2784" s="1"/>
      <c r="BLB2784" s="1"/>
      <c r="BLC2784" s="1"/>
      <c r="BLD2784" s="1"/>
      <c r="BLE2784" s="1"/>
      <c r="BLF2784" s="1"/>
      <c r="BLG2784" s="1"/>
      <c r="BLH2784" s="1"/>
      <c r="BLI2784" s="1"/>
      <c r="BLJ2784" s="1"/>
      <c r="BLK2784" s="1"/>
      <c r="BLL2784" s="1"/>
      <c r="BLM2784" s="1"/>
      <c r="BLN2784" s="1"/>
      <c r="BLO2784" s="1"/>
      <c r="BLP2784" s="1"/>
      <c r="BLQ2784" s="1"/>
      <c r="BLR2784" s="1"/>
      <c r="BLS2784" s="1"/>
      <c r="BLT2784" s="1"/>
      <c r="BLU2784" s="1"/>
      <c r="BLV2784" s="1"/>
      <c r="BLW2784" s="1"/>
      <c r="BLX2784" s="1"/>
      <c r="BLY2784" s="1"/>
      <c r="BLZ2784" s="1"/>
      <c r="BMA2784" s="1"/>
      <c r="BMB2784" s="1"/>
      <c r="BMC2784" s="1"/>
      <c r="BMD2784" s="1"/>
      <c r="BME2784" s="1"/>
      <c r="BMF2784" s="1"/>
      <c r="BMG2784" s="1"/>
      <c r="BMH2784" s="1"/>
      <c r="BMI2784" s="1"/>
      <c r="BMJ2784" s="1"/>
      <c r="BMK2784" s="1"/>
      <c r="BML2784" s="1"/>
      <c r="BMM2784" s="1"/>
      <c r="BMN2784" s="1"/>
      <c r="BMO2784" s="1"/>
      <c r="BMP2784" s="1"/>
      <c r="BMQ2784" s="1"/>
      <c r="BMR2784" s="1"/>
      <c r="BMS2784" s="1"/>
      <c r="BMT2784" s="1"/>
      <c r="BMU2784" s="1"/>
      <c r="BMV2784" s="1"/>
      <c r="BMW2784" s="1"/>
      <c r="BMX2784" s="1"/>
      <c r="BMY2784" s="1"/>
      <c r="BMZ2784" s="1"/>
      <c r="BNA2784" s="1"/>
      <c r="BNB2784" s="1"/>
      <c r="BNC2784" s="1"/>
      <c r="BND2784" s="1"/>
      <c r="BNE2784" s="1"/>
      <c r="BNF2784" s="1"/>
      <c r="BNG2784" s="1"/>
      <c r="BNH2784" s="1"/>
      <c r="BNI2784" s="1"/>
      <c r="BNJ2784" s="1"/>
      <c r="BNK2784" s="1"/>
      <c r="BNL2784" s="1"/>
      <c r="BNM2784" s="1"/>
      <c r="BNN2784" s="1"/>
      <c r="BNO2784" s="1"/>
      <c r="BNP2784" s="1"/>
      <c r="BNQ2784" s="1"/>
      <c r="BNR2784" s="1"/>
      <c r="BNS2784" s="1"/>
      <c r="BNT2784" s="1"/>
      <c r="BNU2784" s="1"/>
      <c r="BNV2784" s="1"/>
      <c r="BNW2784" s="1"/>
      <c r="BNX2784" s="1"/>
      <c r="BNY2784" s="1"/>
      <c r="BNZ2784" s="1"/>
      <c r="BOA2784" s="1"/>
      <c r="BOB2784" s="1"/>
      <c r="BOC2784" s="1"/>
      <c r="BOD2784" s="1"/>
      <c r="BOE2784" s="1"/>
      <c r="BOF2784" s="1"/>
      <c r="BOG2784" s="1"/>
      <c r="BOH2784" s="1"/>
      <c r="BOI2784" s="1"/>
      <c r="BOJ2784" s="1"/>
      <c r="BOK2784" s="1"/>
      <c r="BOL2784" s="1"/>
      <c r="BOM2784" s="1"/>
      <c r="BON2784" s="1"/>
      <c r="BOO2784" s="1"/>
      <c r="BOP2784" s="1"/>
      <c r="BOQ2784" s="1"/>
      <c r="BOR2784" s="1"/>
      <c r="BOS2784" s="1"/>
      <c r="BOT2784" s="1"/>
      <c r="BOU2784" s="1"/>
      <c r="BOV2784" s="1"/>
      <c r="BOW2784" s="1"/>
      <c r="BOX2784" s="1"/>
      <c r="BOY2784" s="1"/>
      <c r="BOZ2784" s="1"/>
      <c r="BPA2784" s="1"/>
      <c r="BPB2784" s="1"/>
      <c r="BPC2784" s="1"/>
      <c r="BPD2784" s="1"/>
      <c r="BPE2784" s="1"/>
      <c r="BPF2784" s="1"/>
      <c r="BPG2784" s="1"/>
      <c r="BPH2784" s="1"/>
      <c r="BPI2784" s="1"/>
      <c r="BPJ2784" s="1"/>
      <c r="BPK2784" s="1"/>
      <c r="BPL2784" s="1"/>
      <c r="BPM2784" s="1"/>
      <c r="BPN2784" s="1"/>
      <c r="BPO2784" s="1"/>
      <c r="BPP2784" s="1"/>
      <c r="BPQ2784" s="1"/>
      <c r="BPR2784" s="1"/>
      <c r="BPS2784" s="1"/>
      <c r="BPT2784" s="1"/>
      <c r="BPU2784" s="1"/>
      <c r="BPV2784" s="1"/>
      <c r="BPW2784" s="1"/>
      <c r="BPX2784" s="1"/>
      <c r="BPY2784" s="1"/>
      <c r="BPZ2784" s="1"/>
      <c r="BQA2784" s="1"/>
      <c r="BQB2784" s="1"/>
      <c r="BQC2784" s="1"/>
      <c r="BQD2784" s="1"/>
      <c r="BQE2784" s="1"/>
      <c r="BQF2784" s="1"/>
      <c r="BQG2784" s="1"/>
      <c r="BQH2784" s="1"/>
      <c r="BQI2784" s="1"/>
      <c r="BQJ2784" s="1"/>
      <c r="BQK2784" s="1"/>
      <c r="BQL2784" s="1"/>
      <c r="BQM2784" s="1"/>
      <c r="BQN2784" s="1"/>
      <c r="BQO2784" s="1"/>
      <c r="BQP2784" s="1"/>
      <c r="BQQ2784" s="1"/>
      <c r="BQR2784" s="1"/>
      <c r="BQS2784" s="1"/>
      <c r="BQT2784" s="1"/>
      <c r="BQU2784" s="1"/>
      <c r="BQV2784" s="1"/>
      <c r="BQW2784" s="1"/>
      <c r="BQX2784" s="1"/>
      <c r="BQY2784" s="1"/>
      <c r="BQZ2784" s="1"/>
      <c r="BRA2784" s="1"/>
      <c r="BRB2784" s="1"/>
      <c r="BRC2784" s="1"/>
      <c r="BRD2784" s="1"/>
      <c r="BRE2784" s="1"/>
      <c r="BRF2784" s="1"/>
      <c r="BRG2784" s="1"/>
      <c r="BRH2784" s="1"/>
      <c r="BRI2784" s="1"/>
      <c r="BRJ2784" s="1"/>
      <c r="BRK2784" s="1"/>
      <c r="BRL2784" s="1"/>
      <c r="BRM2784" s="1"/>
      <c r="BRN2784" s="1"/>
      <c r="BRO2784" s="1"/>
      <c r="BRP2784" s="1"/>
      <c r="BRQ2784" s="1"/>
      <c r="BRR2784" s="1"/>
      <c r="BRS2784" s="1"/>
      <c r="BRT2784" s="1"/>
      <c r="BRU2784" s="1"/>
      <c r="BRV2784" s="1"/>
      <c r="BRW2784" s="1"/>
      <c r="BRX2784" s="1"/>
      <c r="BRY2784" s="1"/>
      <c r="BRZ2784" s="1"/>
      <c r="BSA2784" s="1"/>
      <c r="BSB2784" s="1"/>
      <c r="BSC2784" s="1"/>
      <c r="BSD2784" s="1"/>
      <c r="BSE2784" s="1"/>
      <c r="BSF2784" s="1"/>
      <c r="BSG2784" s="1"/>
      <c r="BSH2784" s="1"/>
      <c r="BSI2784" s="1"/>
      <c r="BSJ2784" s="1"/>
      <c r="BSK2784" s="1"/>
      <c r="BSL2784" s="1"/>
      <c r="BSM2784" s="1"/>
      <c r="BSN2784" s="1"/>
      <c r="BSO2784" s="1"/>
      <c r="BSP2784" s="1"/>
      <c r="BSQ2784" s="1"/>
      <c r="BSR2784" s="1"/>
      <c r="BSS2784" s="1"/>
      <c r="BST2784" s="1"/>
      <c r="BSU2784" s="1"/>
      <c r="BSV2784" s="1"/>
      <c r="BSW2784" s="1"/>
      <c r="BSX2784" s="1"/>
      <c r="BSY2784" s="1"/>
      <c r="BSZ2784" s="1"/>
      <c r="BTA2784" s="1"/>
      <c r="BTB2784" s="1"/>
      <c r="BTC2784" s="1"/>
      <c r="BTD2784" s="1"/>
      <c r="BTE2784" s="1"/>
      <c r="BTF2784" s="1"/>
      <c r="BTG2784" s="1"/>
      <c r="BTH2784" s="1"/>
      <c r="BTI2784" s="1"/>
      <c r="BTJ2784" s="1"/>
      <c r="BTK2784" s="1"/>
      <c r="BTL2784" s="1"/>
      <c r="BTM2784" s="1"/>
      <c r="BTN2784" s="1"/>
      <c r="BTO2784" s="1"/>
      <c r="BTP2784" s="1"/>
      <c r="BTQ2784" s="1"/>
      <c r="BTR2784" s="1"/>
      <c r="BTS2784" s="1"/>
      <c r="BTT2784" s="1"/>
      <c r="BTU2784" s="1"/>
      <c r="BTV2784" s="1"/>
      <c r="BTW2784" s="1"/>
      <c r="BTX2784" s="1"/>
      <c r="BTY2784" s="1"/>
      <c r="BTZ2784" s="1"/>
      <c r="BUA2784" s="1"/>
      <c r="BUB2784" s="1"/>
      <c r="BUC2784" s="1"/>
      <c r="BUD2784" s="1"/>
      <c r="BUE2784" s="1"/>
      <c r="BUF2784" s="1"/>
      <c r="BUG2784" s="1"/>
      <c r="BUH2784" s="1"/>
      <c r="BUI2784" s="1"/>
      <c r="BUJ2784" s="1"/>
      <c r="BUK2784" s="1"/>
      <c r="BUL2784" s="1"/>
      <c r="BUM2784" s="1"/>
      <c r="BUN2784" s="1"/>
      <c r="BUO2784" s="1"/>
      <c r="BUP2784" s="1"/>
      <c r="BUQ2784" s="1"/>
      <c r="BUR2784" s="1"/>
      <c r="BUS2784" s="1"/>
      <c r="BUT2784" s="1"/>
      <c r="BUU2784" s="1"/>
      <c r="BUV2784" s="1"/>
      <c r="BUW2784" s="1"/>
      <c r="BUX2784" s="1"/>
      <c r="BUY2784" s="1"/>
      <c r="BUZ2784" s="1"/>
      <c r="BVA2784" s="1"/>
      <c r="BVB2784" s="1"/>
      <c r="BVC2784" s="1"/>
      <c r="BVD2784" s="1"/>
      <c r="BVE2784" s="1"/>
      <c r="BVF2784" s="1"/>
      <c r="BVG2784" s="1"/>
      <c r="BVH2784" s="1"/>
      <c r="BVI2784" s="1"/>
      <c r="BVJ2784" s="1"/>
      <c r="BVK2784" s="1"/>
      <c r="BVL2784" s="1"/>
      <c r="BVM2784" s="1"/>
      <c r="BVN2784" s="1"/>
      <c r="BVO2784" s="1"/>
      <c r="BVP2784" s="1"/>
      <c r="BVQ2784" s="1"/>
      <c r="BVR2784" s="1"/>
      <c r="BVS2784" s="1"/>
      <c r="BVT2784" s="1"/>
      <c r="BVU2784" s="1"/>
      <c r="BVV2784" s="1"/>
      <c r="BVW2784" s="1"/>
      <c r="BVX2784" s="1"/>
      <c r="BVY2784" s="1"/>
      <c r="BVZ2784" s="1"/>
      <c r="BWA2784" s="1"/>
      <c r="BWB2784" s="1"/>
      <c r="BWC2784" s="1"/>
      <c r="BWD2784" s="1"/>
      <c r="BWE2784" s="1"/>
      <c r="BWF2784" s="1"/>
      <c r="BWG2784" s="1"/>
      <c r="BWH2784" s="1"/>
      <c r="BWI2784" s="1"/>
      <c r="BWJ2784" s="1"/>
      <c r="BWK2784" s="1"/>
      <c r="BWL2784" s="1"/>
      <c r="BWM2784" s="1"/>
      <c r="BWN2784" s="1"/>
      <c r="BWO2784" s="1"/>
      <c r="BWP2784" s="1"/>
      <c r="BWQ2784" s="1"/>
      <c r="BWR2784" s="1"/>
      <c r="BWS2784" s="1"/>
      <c r="BWT2784" s="1"/>
      <c r="BWU2784" s="1"/>
      <c r="BWV2784" s="1"/>
      <c r="BWW2784" s="1"/>
      <c r="BWX2784" s="1"/>
      <c r="BWY2784" s="1"/>
      <c r="BWZ2784" s="1"/>
      <c r="BXA2784" s="1"/>
      <c r="BXB2784" s="1"/>
      <c r="BXC2784" s="1"/>
      <c r="BXD2784" s="1"/>
      <c r="BXE2784" s="1"/>
      <c r="BXF2784" s="1"/>
      <c r="BXG2784" s="1"/>
      <c r="BXH2784" s="1"/>
      <c r="BXI2784" s="1"/>
      <c r="BXJ2784" s="1"/>
      <c r="BXK2784" s="1"/>
      <c r="BXL2784" s="1"/>
      <c r="BXM2784" s="1"/>
      <c r="BXN2784" s="1"/>
      <c r="BXO2784" s="1"/>
      <c r="BXP2784" s="1"/>
      <c r="BXQ2784" s="1"/>
      <c r="BXR2784" s="1"/>
      <c r="BXS2784" s="1"/>
      <c r="BXT2784" s="1"/>
      <c r="BXU2784" s="1"/>
      <c r="BXV2784" s="1"/>
      <c r="BXW2784" s="1"/>
      <c r="BXX2784" s="1"/>
      <c r="BXY2784" s="1"/>
      <c r="BXZ2784" s="1"/>
      <c r="BYA2784" s="1"/>
      <c r="BYB2784" s="1"/>
      <c r="BYC2784" s="1"/>
      <c r="BYD2784" s="1"/>
      <c r="BYE2784" s="1"/>
      <c r="BYF2784" s="1"/>
      <c r="BYG2784" s="1"/>
      <c r="BYH2784" s="1"/>
      <c r="BYI2784" s="1"/>
      <c r="BYJ2784" s="1"/>
      <c r="BYK2784" s="1"/>
      <c r="BYL2784" s="1"/>
      <c r="BYM2784" s="1"/>
      <c r="BYN2784" s="1"/>
      <c r="BYO2784" s="1"/>
      <c r="BYP2784" s="1"/>
      <c r="BYQ2784" s="1"/>
      <c r="BYR2784" s="1"/>
      <c r="BYS2784" s="1"/>
      <c r="BYT2784" s="1"/>
      <c r="BYU2784" s="1"/>
      <c r="BYV2784" s="1"/>
      <c r="BYW2784" s="1"/>
      <c r="BYX2784" s="1"/>
      <c r="BYY2784" s="1"/>
      <c r="BYZ2784" s="1"/>
      <c r="BZA2784" s="1"/>
      <c r="BZB2784" s="1"/>
      <c r="BZC2784" s="1"/>
      <c r="BZD2784" s="1"/>
      <c r="BZE2784" s="1"/>
      <c r="BZF2784" s="1"/>
      <c r="BZG2784" s="1"/>
      <c r="BZH2784" s="1"/>
      <c r="BZI2784" s="1"/>
      <c r="BZJ2784" s="1"/>
      <c r="BZK2784" s="1"/>
      <c r="BZL2784" s="1"/>
      <c r="BZM2784" s="1"/>
      <c r="BZN2784" s="1"/>
      <c r="BZO2784" s="1"/>
      <c r="BZP2784" s="1"/>
      <c r="BZQ2784" s="1"/>
      <c r="BZR2784" s="1"/>
      <c r="BZS2784" s="1"/>
      <c r="BZT2784" s="1"/>
      <c r="BZU2784" s="1"/>
      <c r="BZV2784" s="1"/>
      <c r="BZW2784" s="1"/>
      <c r="BZX2784" s="1"/>
      <c r="BZY2784" s="1"/>
      <c r="BZZ2784" s="1"/>
      <c r="CAA2784" s="1"/>
      <c r="CAB2784" s="1"/>
      <c r="CAC2784" s="1"/>
      <c r="CAD2784" s="1"/>
      <c r="CAE2784" s="1"/>
      <c r="CAF2784" s="1"/>
      <c r="CAG2784" s="1"/>
      <c r="CAH2784" s="1"/>
      <c r="CAI2784" s="1"/>
      <c r="CAJ2784" s="1"/>
      <c r="CAK2784" s="1"/>
      <c r="CAL2784" s="1"/>
      <c r="CAM2784" s="1"/>
      <c r="CAN2784" s="1"/>
      <c r="CAO2784" s="1"/>
      <c r="CAP2784" s="1"/>
      <c r="CAQ2784" s="1"/>
      <c r="CAR2784" s="1"/>
      <c r="CAS2784" s="1"/>
      <c r="CAT2784" s="1"/>
      <c r="CAU2784" s="1"/>
      <c r="CAV2784" s="1"/>
      <c r="CAW2784" s="1"/>
      <c r="CAX2784" s="1"/>
      <c r="CAY2784" s="1"/>
      <c r="CAZ2784" s="1"/>
      <c r="CBA2784" s="1"/>
      <c r="CBB2784" s="1"/>
      <c r="CBC2784" s="1"/>
      <c r="CBD2784" s="1"/>
      <c r="CBE2784" s="1"/>
      <c r="CBF2784" s="1"/>
      <c r="CBG2784" s="1"/>
      <c r="CBH2784" s="1"/>
      <c r="CBI2784" s="1"/>
      <c r="CBJ2784" s="1"/>
      <c r="CBK2784" s="1"/>
      <c r="CBL2784" s="1"/>
      <c r="CBM2784" s="1"/>
      <c r="CBN2784" s="1"/>
      <c r="CBO2784" s="1"/>
      <c r="CBP2784" s="1"/>
      <c r="CBQ2784" s="1"/>
      <c r="CBR2784" s="1"/>
      <c r="CBS2784" s="1"/>
      <c r="CBT2784" s="1"/>
      <c r="CBU2784" s="1"/>
      <c r="CBV2784" s="1"/>
      <c r="CBW2784" s="1"/>
      <c r="CBX2784" s="1"/>
      <c r="CBY2784" s="1"/>
      <c r="CBZ2784" s="1"/>
      <c r="CCA2784" s="1"/>
      <c r="CCB2784" s="1"/>
      <c r="CCC2784" s="1"/>
      <c r="CCD2784" s="1"/>
      <c r="CCE2784" s="1"/>
      <c r="CCF2784" s="1"/>
      <c r="CCG2784" s="1"/>
      <c r="CCH2784" s="1"/>
      <c r="CCI2784" s="1"/>
      <c r="CCJ2784" s="1"/>
      <c r="CCK2784" s="1"/>
      <c r="CCL2784" s="1"/>
      <c r="CCM2784" s="1"/>
      <c r="CCN2784" s="1"/>
      <c r="CCO2784" s="1"/>
      <c r="CCP2784" s="1"/>
      <c r="CCQ2784" s="1"/>
      <c r="CCR2784" s="1"/>
      <c r="CCS2784" s="1"/>
      <c r="CCT2784" s="1"/>
      <c r="CCU2784" s="1"/>
      <c r="CCV2784" s="1"/>
      <c r="CCW2784" s="1"/>
      <c r="CCX2784" s="1"/>
      <c r="CCY2784" s="1"/>
      <c r="CCZ2784" s="1"/>
      <c r="CDA2784" s="1"/>
      <c r="CDB2784" s="1"/>
      <c r="CDC2784" s="1"/>
      <c r="CDD2784" s="1"/>
      <c r="CDE2784" s="1"/>
      <c r="CDF2784" s="1"/>
      <c r="CDG2784" s="1"/>
      <c r="CDH2784" s="1"/>
      <c r="CDI2784" s="1"/>
      <c r="CDJ2784" s="1"/>
      <c r="CDK2784" s="1"/>
      <c r="CDL2784" s="1"/>
      <c r="CDM2784" s="1"/>
      <c r="CDN2784" s="1"/>
      <c r="CDO2784" s="1"/>
      <c r="CDP2784" s="1"/>
      <c r="CDQ2784" s="1"/>
      <c r="CDR2784" s="1"/>
      <c r="CDS2784" s="1"/>
      <c r="CDT2784" s="1"/>
      <c r="CDU2784" s="1"/>
      <c r="CDV2784" s="1"/>
      <c r="CDW2784" s="1"/>
      <c r="CDX2784" s="1"/>
      <c r="CDY2784" s="1"/>
      <c r="CDZ2784" s="1"/>
      <c r="CEA2784" s="1"/>
      <c r="CEB2784" s="1"/>
      <c r="CEC2784" s="1"/>
      <c r="CED2784" s="1"/>
      <c r="CEE2784" s="1"/>
      <c r="CEF2784" s="1"/>
      <c r="CEG2784" s="1"/>
      <c r="CEH2784" s="1"/>
      <c r="CEI2784" s="1"/>
      <c r="CEJ2784" s="1"/>
      <c r="CEK2784" s="1"/>
      <c r="CEL2784" s="1"/>
      <c r="CEM2784" s="1"/>
      <c r="CEN2784" s="1"/>
      <c r="CEO2784" s="1"/>
      <c r="CEP2784" s="1"/>
      <c r="CEQ2784" s="1"/>
      <c r="CER2784" s="1"/>
      <c r="CES2784" s="1"/>
      <c r="CET2784" s="1"/>
      <c r="CEU2784" s="1"/>
      <c r="CEV2784" s="1"/>
      <c r="CEW2784" s="1"/>
      <c r="CEX2784" s="1"/>
      <c r="CEY2784" s="1"/>
      <c r="CEZ2784" s="1"/>
      <c r="CFA2784" s="1"/>
      <c r="CFB2784" s="1"/>
      <c r="CFC2784" s="1"/>
      <c r="CFD2784" s="1"/>
      <c r="CFE2784" s="1"/>
      <c r="CFF2784" s="1"/>
      <c r="CFG2784" s="1"/>
      <c r="CFH2784" s="1"/>
      <c r="CFI2784" s="1"/>
      <c r="CFJ2784" s="1"/>
      <c r="CFK2784" s="1"/>
      <c r="CFL2784" s="1"/>
      <c r="CFM2784" s="1"/>
      <c r="CFN2784" s="1"/>
      <c r="CFO2784" s="1"/>
      <c r="CFP2784" s="1"/>
      <c r="CFQ2784" s="1"/>
      <c r="CFR2784" s="1"/>
      <c r="CFS2784" s="1"/>
      <c r="CFT2784" s="1"/>
      <c r="CFU2784" s="1"/>
      <c r="CFV2784" s="1"/>
      <c r="CFW2784" s="1"/>
      <c r="CFX2784" s="1"/>
      <c r="CFY2784" s="1"/>
      <c r="CFZ2784" s="1"/>
      <c r="CGA2784" s="1"/>
      <c r="CGB2784" s="1"/>
      <c r="CGC2784" s="1"/>
      <c r="CGD2784" s="1"/>
      <c r="CGE2784" s="1"/>
      <c r="CGF2784" s="1"/>
      <c r="CGG2784" s="1"/>
      <c r="CGH2784" s="1"/>
      <c r="CGI2784" s="1"/>
      <c r="CGJ2784" s="1"/>
      <c r="CGK2784" s="1"/>
      <c r="CGL2784" s="1"/>
      <c r="CGM2784" s="1"/>
      <c r="CGN2784" s="1"/>
      <c r="CGO2784" s="1"/>
      <c r="CGP2784" s="1"/>
      <c r="CGQ2784" s="1"/>
      <c r="CGR2784" s="1"/>
      <c r="CGS2784" s="1"/>
      <c r="CGT2784" s="1"/>
      <c r="CGU2784" s="1"/>
      <c r="CGV2784" s="1"/>
      <c r="CGW2784" s="1"/>
      <c r="CGX2784" s="1"/>
      <c r="CGY2784" s="1"/>
      <c r="CGZ2784" s="1"/>
      <c r="CHA2784" s="1"/>
      <c r="CHB2784" s="1"/>
      <c r="CHC2784" s="1"/>
      <c r="CHD2784" s="1"/>
      <c r="CHE2784" s="1"/>
      <c r="CHF2784" s="1"/>
      <c r="CHG2784" s="1"/>
      <c r="CHH2784" s="1"/>
      <c r="CHI2784" s="1"/>
      <c r="CHJ2784" s="1"/>
      <c r="CHK2784" s="1"/>
      <c r="CHL2784" s="1"/>
      <c r="CHM2784" s="1"/>
      <c r="CHN2784" s="1"/>
      <c r="CHO2784" s="1"/>
      <c r="CHP2784" s="1"/>
      <c r="CHQ2784" s="1"/>
      <c r="CHR2784" s="1"/>
      <c r="CHS2784" s="1"/>
      <c r="CHT2784" s="1"/>
      <c r="CHU2784" s="1"/>
      <c r="CHV2784" s="1"/>
      <c r="CHW2784" s="1"/>
      <c r="CHX2784" s="1"/>
      <c r="CHY2784" s="1"/>
      <c r="CHZ2784" s="1"/>
      <c r="CIA2784" s="1"/>
      <c r="CIB2784" s="1"/>
      <c r="CIC2784" s="1"/>
      <c r="CID2784" s="1"/>
      <c r="CIE2784" s="1"/>
      <c r="CIF2784" s="1"/>
      <c r="CIG2784" s="1"/>
      <c r="CIH2784" s="1"/>
      <c r="CII2784" s="1"/>
      <c r="CIJ2784" s="1"/>
      <c r="CIK2784" s="1"/>
      <c r="CIL2784" s="1"/>
      <c r="CIM2784" s="1"/>
      <c r="CIN2784" s="1"/>
      <c r="CIO2784" s="1"/>
      <c r="CIP2784" s="1"/>
      <c r="CIQ2784" s="1"/>
      <c r="CIR2784" s="1"/>
      <c r="CIS2784" s="1"/>
      <c r="CIT2784" s="1"/>
      <c r="CIU2784" s="1"/>
      <c r="CIV2784" s="1"/>
      <c r="CIW2784" s="1"/>
      <c r="CIX2784" s="1"/>
      <c r="CIY2784" s="1"/>
      <c r="CIZ2784" s="1"/>
      <c r="CJA2784" s="1"/>
      <c r="CJB2784" s="1"/>
      <c r="CJC2784" s="1"/>
      <c r="CJD2784" s="1"/>
      <c r="CJE2784" s="1"/>
      <c r="CJF2784" s="1"/>
      <c r="CJG2784" s="1"/>
      <c r="CJH2784" s="1"/>
      <c r="CJI2784" s="1"/>
      <c r="CJJ2784" s="1"/>
      <c r="CJK2784" s="1"/>
      <c r="CJL2784" s="1"/>
      <c r="CJM2784" s="1"/>
      <c r="CJN2784" s="1"/>
      <c r="CJO2784" s="1"/>
      <c r="CJP2784" s="1"/>
      <c r="CJQ2784" s="1"/>
      <c r="CJR2784" s="1"/>
      <c r="CJS2784" s="1"/>
      <c r="CJT2784" s="1"/>
      <c r="CJU2784" s="1"/>
      <c r="CJV2784" s="1"/>
      <c r="CJW2784" s="1"/>
      <c r="CJX2784" s="1"/>
      <c r="CJY2784" s="1"/>
      <c r="CJZ2784" s="1"/>
      <c r="CKA2784" s="1"/>
      <c r="CKB2784" s="1"/>
      <c r="CKC2784" s="1"/>
      <c r="CKD2784" s="1"/>
      <c r="CKE2784" s="1"/>
      <c r="CKF2784" s="1"/>
      <c r="CKG2784" s="1"/>
      <c r="CKH2784" s="1"/>
      <c r="CKI2784" s="1"/>
      <c r="CKJ2784" s="1"/>
      <c r="CKK2784" s="1"/>
      <c r="CKL2784" s="1"/>
      <c r="CKM2784" s="1"/>
      <c r="CKN2784" s="1"/>
      <c r="CKO2784" s="1"/>
      <c r="CKP2784" s="1"/>
      <c r="CKQ2784" s="1"/>
      <c r="CKR2784" s="1"/>
      <c r="CKS2784" s="1"/>
      <c r="CKT2784" s="1"/>
      <c r="CKU2784" s="1"/>
      <c r="CKV2784" s="1"/>
      <c r="CKW2784" s="1"/>
      <c r="CKX2784" s="1"/>
      <c r="CKY2784" s="1"/>
      <c r="CKZ2784" s="1"/>
      <c r="CLA2784" s="1"/>
      <c r="CLB2784" s="1"/>
      <c r="CLC2784" s="1"/>
      <c r="CLD2784" s="1"/>
      <c r="CLE2784" s="1"/>
      <c r="CLF2784" s="1"/>
      <c r="CLG2784" s="1"/>
      <c r="CLH2784" s="1"/>
      <c r="CLI2784" s="1"/>
      <c r="CLJ2784" s="1"/>
      <c r="CLK2784" s="1"/>
      <c r="CLL2784" s="1"/>
      <c r="CLM2784" s="1"/>
      <c r="CLN2784" s="1"/>
      <c r="CLO2784" s="1"/>
      <c r="CLP2784" s="1"/>
      <c r="CLQ2784" s="1"/>
      <c r="CLR2784" s="1"/>
      <c r="CLS2784" s="1"/>
      <c r="CLT2784" s="1"/>
      <c r="CLU2784" s="1"/>
      <c r="CLV2784" s="1"/>
      <c r="CLW2784" s="1"/>
      <c r="CLX2784" s="1"/>
      <c r="CLY2784" s="1"/>
      <c r="CLZ2784" s="1"/>
      <c r="CMA2784" s="1"/>
      <c r="CMB2784" s="1"/>
      <c r="CMC2784" s="1"/>
      <c r="CMD2784" s="1"/>
      <c r="CME2784" s="1"/>
      <c r="CMF2784" s="1"/>
      <c r="CMG2784" s="1"/>
      <c r="CMH2784" s="1"/>
      <c r="CMI2784" s="1"/>
      <c r="CMJ2784" s="1"/>
      <c r="CMK2784" s="1"/>
      <c r="CML2784" s="1"/>
      <c r="CMM2784" s="1"/>
      <c r="CMN2784" s="1"/>
      <c r="CMO2784" s="1"/>
      <c r="CMP2784" s="1"/>
      <c r="CMQ2784" s="1"/>
      <c r="CMR2784" s="1"/>
      <c r="CMS2784" s="1"/>
      <c r="CMT2784" s="1"/>
      <c r="CMU2784" s="1"/>
      <c r="CMV2784" s="1"/>
      <c r="CMW2784" s="1"/>
      <c r="CMX2784" s="1"/>
      <c r="CMY2784" s="1"/>
      <c r="CMZ2784" s="1"/>
      <c r="CNA2784" s="1"/>
      <c r="CNB2784" s="1"/>
      <c r="CNC2784" s="1"/>
      <c r="CND2784" s="1"/>
      <c r="CNE2784" s="1"/>
      <c r="CNF2784" s="1"/>
      <c r="CNG2784" s="1"/>
      <c r="CNH2784" s="1"/>
      <c r="CNI2784" s="1"/>
      <c r="CNJ2784" s="1"/>
      <c r="CNK2784" s="1"/>
      <c r="CNL2784" s="1"/>
      <c r="CNM2784" s="1"/>
      <c r="CNN2784" s="1"/>
      <c r="CNO2784" s="1"/>
      <c r="CNP2784" s="1"/>
      <c r="CNQ2784" s="1"/>
      <c r="CNR2784" s="1"/>
      <c r="CNS2784" s="1"/>
      <c r="CNT2784" s="1"/>
      <c r="CNU2784" s="1"/>
      <c r="CNV2784" s="1"/>
      <c r="CNW2784" s="1"/>
      <c r="CNX2784" s="1"/>
      <c r="CNY2784" s="1"/>
      <c r="CNZ2784" s="1"/>
      <c r="COA2784" s="1"/>
      <c r="COB2784" s="1"/>
      <c r="COC2784" s="1"/>
      <c r="COD2784" s="1"/>
      <c r="COE2784" s="1"/>
      <c r="COF2784" s="1"/>
      <c r="COG2784" s="1"/>
      <c r="COH2784" s="1"/>
      <c r="COI2784" s="1"/>
      <c r="COJ2784" s="1"/>
      <c r="COK2784" s="1"/>
      <c r="COL2784" s="1"/>
      <c r="COM2784" s="1"/>
      <c r="CON2784" s="1"/>
      <c r="COO2784" s="1"/>
      <c r="COP2784" s="1"/>
      <c r="COQ2784" s="1"/>
      <c r="COR2784" s="1"/>
      <c r="COS2784" s="1"/>
      <c r="COT2784" s="1"/>
      <c r="COU2784" s="1"/>
      <c r="COV2784" s="1"/>
      <c r="COW2784" s="1"/>
      <c r="COX2784" s="1"/>
      <c r="COY2784" s="1"/>
      <c r="COZ2784" s="1"/>
      <c r="CPA2784" s="1"/>
      <c r="CPB2784" s="1"/>
      <c r="CPC2784" s="1"/>
      <c r="CPD2784" s="1"/>
      <c r="CPE2784" s="1"/>
      <c r="CPF2784" s="1"/>
      <c r="CPG2784" s="1"/>
      <c r="CPH2784" s="1"/>
      <c r="CPI2784" s="1"/>
      <c r="CPJ2784" s="1"/>
      <c r="CPK2784" s="1"/>
      <c r="CPL2784" s="1"/>
      <c r="CPM2784" s="1"/>
      <c r="CPN2784" s="1"/>
      <c r="CPO2784" s="1"/>
      <c r="CPP2784" s="1"/>
      <c r="CPQ2784" s="1"/>
      <c r="CPR2784" s="1"/>
      <c r="CPS2784" s="1"/>
      <c r="CPT2784" s="1"/>
      <c r="CPU2784" s="1"/>
      <c r="CPV2784" s="1"/>
      <c r="CPW2784" s="1"/>
      <c r="CPX2784" s="1"/>
      <c r="CPY2784" s="1"/>
      <c r="CPZ2784" s="1"/>
      <c r="CQA2784" s="1"/>
      <c r="CQB2784" s="1"/>
      <c r="CQC2784" s="1"/>
      <c r="CQD2784" s="1"/>
      <c r="CQE2784" s="1"/>
      <c r="CQF2784" s="1"/>
      <c r="CQG2784" s="1"/>
      <c r="CQH2784" s="1"/>
      <c r="CQI2784" s="1"/>
      <c r="CQJ2784" s="1"/>
      <c r="CQK2784" s="1"/>
      <c r="CQL2784" s="1"/>
      <c r="CQM2784" s="1"/>
      <c r="CQN2784" s="1"/>
      <c r="CQO2784" s="1"/>
      <c r="CQP2784" s="1"/>
      <c r="CQQ2784" s="1"/>
      <c r="CQR2784" s="1"/>
      <c r="CQS2784" s="1"/>
      <c r="CQT2784" s="1"/>
      <c r="CQU2784" s="1"/>
      <c r="CQV2784" s="1"/>
      <c r="CQW2784" s="1"/>
      <c r="CQX2784" s="1"/>
      <c r="CQY2784" s="1"/>
      <c r="CQZ2784" s="1"/>
      <c r="CRA2784" s="1"/>
      <c r="CRB2784" s="1"/>
      <c r="CRC2784" s="1"/>
      <c r="CRD2784" s="1"/>
      <c r="CRE2784" s="1"/>
      <c r="CRF2784" s="1"/>
      <c r="CRG2784" s="1"/>
      <c r="CRH2784" s="1"/>
      <c r="CRI2784" s="1"/>
      <c r="CRJ2784" s="1"/>
      <c r="CRK2784" s="1"/>
      <c r="CRL2784" s="1"/>
      <c r="CRM2784" s="1"/>
      <c r="CRN2784" s="1"/>
      <c r="CRO2784" s="1"/>
      <c r="CRP2784" s="1"/>
      <c r="CRQ2784" s="1"/>
      <c r="CRR2784" s="1"/>
      <c r="CRS2784" s="1"/>
      <c r="CRT2784" s="1"/>
      <c r="CRU2784" s="1"/>
      <c r="CRV2784" s="1"/>
      <c r="CRW2784" s="1"/>
      <c r="CRX2784" s="1"/>
      <c r="CRY2784" s="1"/>
      <c r="CRZ2784" s="1"/>
      <c r="CSA2784" s="1"/>
      <c r="CSB2784" s="1"/>
      <c r="CSC2784" s="1"/>
      <c r="CSD2784" s="1"/>
      <c r="CSE2784" s="1"/>
      <c r="CSF2784" s="1"/>
      <c r="CSG2784" s="1"/>
      <c r="CSH2784" s="1"/>
      <c r="CSI2784" s="1"/>
      <c r="CSJ2784" s="1"/>
      <c r="CSK2784" s="1"/>
      <c r="CSL2784" s="1"/>
      <c r="CSM2784" s="1"/>
      <c r="CSN2784" s="1"/>
      <c r="CSO2784" s="1"/>
      <c r="CSP2784" s="1"/>
      <c r="CSQ2784" s="1"/>
      <c r="CSR2784" s="1"/>
      <c r="CSS2784" s="1"/>
      <c r="CST2784" s="1"/>
      <c r="CSU2784" s="1"/>
      <c r="CSV2784" s="1"/>
      <c r="CSW2784" s="1"/>
      <c r="CSX2784" s="1"/>
      <c r="CSY2784" s="1"/>
      <c r="CSZ2784" s="1"/>
      <c r="CTA2784" s="1"/>
      <c r="CTB2784" s="1"/>
      <c r="CTC2784" s="1"/>
      <c r="CTD2784" s="1"/>
      <c r="CTE2784" s="1"/>
      <c r="CTF2784" s="1"/>
      <c r="CTG2784" s="1"/>
      <c r="CTH2784" s="1"/>
      <c r="CTI2784" s="1"/>
      <c r="CTJ2784" s="1"/>
      <c r="CTK2784" s="1"/>
      <c r="CTL2784" s="1"/>
      <c r="CTM2784" s="1"/>
      <c r="CTN2784" s="1"/>
      <c r="CTO2784" s="1"/>
      <c r="CTP2784" s="1"/>
      <c r="CTQ2784" s="1"/>
      <c r="CTR2784" s="1"/>
      <c r="CTS2784" s="1"/>
      <c r="CTT2784" s="1"/>
      <c r="CTU2784" s="1"/>
      <c r="CTV2784" s="1"/>
      <c r="CTW2784" s="1"/>
      <c r="CTX2784" s="1"/>
      <c r="CTY2784" s="1"/>
      <c r="CTZ2784" s="1"/>
      <c r="CUA2784" s="1"/>
      <c r="CUB2784" s="1"/>
      <c r="CUC2784" s="1"/>
      <c r="CUD2784" s="1"/>
      <c r="CUE2784" s="1"/>
      <c r="CUF2784" s="1"/>
      <c r="CUG2784" s="1"/>
      <c r="CUH2784" s="1"/>
      <c r="CUI2784" s="1"/>
      <c r="CUJ2784" s="1"/>
      <c r="CUK2784" s="1"/>
      <c r="CUL2784" s="1"/>
      <c r="CUM2784" s="1"/>
      <c r="CUN2784" s="1"/>
      <c r="CUO2784" s="1"/>
      <c r="CUP2784" s="1"/>
      <c r="CUQ2784" s="1"/>
      <c r="CUR2784" s="1"/>
      <c r="CUS2784" s="1"/>
      <c r="CUT2784" s="1"/>
      <c r="CUU2784" s="1"/>
      <c r="CUV2784" s="1"/>
      <c r="CUW2784" s="1"/>
      <c r="CUX2784" s="1"/>
      <c r="CUY2784" s="1"/>
      <c r="CUZ2784" s="1"/>
      <c r="CVA2784" s="1"/>
      <c r="CVB2784" s="1"/>
      <c r="CVC2784" s="1"/>
      <c r="CVD2784" s="1"/>
      <c r="CVE2784" s="1"/>
      <c r="CVF2784" s="1"/>
      <c r="CVG2784" s="1"/>
      <c r="CVH2784" s="1"/>
      <c r="CVI2784" s="1"/>
      <c r="CVJ2784" s="1"/>
      <c r="CVK2784" s="1"/>
      <c r="CVL2784" s="1"/>
      <c r="CVM2784" s="1"/>
      <c r="CVN2784" s="1"/>
      <c r="CVO2784" s="1"/>
      <c r="CVP2784" s="1"/>
      <c r="CVQ2784" s="1"/>
      <c r="CVR2784" s="1"/>
      <c r="CVS2784" s="1"/>
      <c r="CVT2784" s="1"/>
      <c r="CVU2784" s="1"/>
      <c r="CVV2784" s="1"/>
      <c r="CVW2784" s="1"/>
      <c r="CVX2784" s="1"/>
      <c r="CVY2784" s="1"/>
      <c r="CVZ2784" s="1"/>
      <c r="CWA2784" s="1"/>
      <c r="CWB2784" s="1"/>
      <c r="CWC2784" s="1"/>
      <c r="CWD2784" s="1"/>
      <c r="CWE2784" s="1"/>
      <c r="CWF2784" s="1"/>
      <c r="CWG2784" s="1"/>
      <c r="CWH2784" s="1"/>
      <c r="CWI2784" s="1"/>
      <c r="CWJ2784" s="1"/>
      <c r="CWK2784" s="1"/>
      <c r="CWL2784" s="1"/>
      <c r="CWM2784" s="1"/>
      <c r="CWN2784" s="1"/>
      <c r="CWO2784" s="1"/>
      <c r="CWP2784" s="1"/>
      <c r="CWQ2784" s="1"/>
      <c r="CWR2784" s="1"/>
      <c r="CWS2784" s="1"/>
      <c r="CWT2784" s="1"/>
      <c r="CWU2784" s="1"/>
      <c r="CWV2784" s="1"/>
      <c r="CWW2784" s="1"/>
      <c r="CWX2784" s="1"/>
      <c r="CWY2784" s="1"/>
      <c r="CWZ2784" s="1"/>
      <c r="CXA2784" s="1"/>
      <c r="CXB2784" s="1"/>
      <c r="CXC2784" s="1"/>
      <c r="CXD2784" s="1"/>
      <c r="CXE2784" s="1"/>
      <c r="CXF2784" s="1"/>
      <c r="CXG2784" s="1"/>
      <c r="CXH2784" s="1"/>
      <c r="CXI2784" s="1"/>
      <c r="CXJ2784" s="1"/>
      <c r="CXK2784" s="1"/>
      <c r="CXL2784" s="1"/>
      <c r="CXM2784" s="1"/>
      <c r="CXN2784" s="1"/>
      <c r="CXO2784" s="1"/>
      <c r="CXP2784" s="1"/>
      <c r="CXQ2784" s="1"/>
      <c r="CXR2784" s="1"/>
      <c r="CXS2784" s="1"/>
      <c r="CXT2784" s="1"/>
      <c r="CXU2784" s="1"/>
      <c r="CXV2784" s="1"/>
      <c r="CXW2784" s="1"/>
      <c r="CXX2784" s="1"/>
      <c r="CXY2784" s="1"/>
      <c r="CXZ2784" s="1"/>
      <c r="CYA2784" s="1"/>
      <c r="CYB2784" s="1"/>
      <c r="CYC2784" s="1"/>
      <c r="CYD2784" s="1"/>
      <c r="CYE2784" s="1"/>
      <c r="CYF2784" s="1"/>
      <c r="CYG2784" s="1"/>
      <c r="CYH2784" s="1"/>
      <c r="CYI2784" s="1"/>
      <c r="CYJ2784" s="1"/>
      <c r="CYK2784" s="1"/>
      <c r="CYL2784" s="1"/>
      <c r="CYM2784" s="1"/>
      <c r="CYN2784" s="1"/>
      <c r="CYO2784" s="1"/>
      <c r="CYP2784" s="1"/>
      <c r="CYQ2784" s="1"/>
      <c r="CYR2784" s="1"/>
      <c r="CYS2784" s="1"/>
      <c r="CYT2784" s="1"/>
      <c r="CYU2784" s="1"/>
      <c r="CYV2784" s="1"/>
      <c r="CYW2784" s="1"/>
      <c r="CYX2784" s="1"/>
      <c r="CYY2784" s="1"/>
      <c r="CYZ2784" s="1"/>
      <c r="CZA2784" s="1"/>
      <c r="CZB2784" s="1"/>
      <c r="CZC2784" s="1"/>
      <c r="CZD2784" s="1"/>
      <c r="CZE2784" s="1"/>
      <c r="CZF2784" s="1"/>
      <c r="CZG2784" s="1"/>
      <c r="CZH2784" s="1"/>
      <c r="CZI2784" s="1"/>
      <c r="CZJ2784" s="1"/>
      <c r="CZK2784" s="1"/>
      <c r="CZL2784" s="1"/>
      <c r="CZM2784" s="1"/>
      <c r="CZN2784" s="1"/>
      <c r="CZO2784" s="1"/>
      <c r="CZP2784" s="1"/>
      <c r="CZQ2784" s="1"/>
      <c r="CZR2784" s="1"/>
      <c r="CZS2784" s="1"/>
      <c r="CZT2784" s="1"/>
      <c r="CZU2784" s="1"/>
      <c r="CZV2784" s="1"/>
      <c r="CZW2784" s="1"/>
      <c r="CZX2784" s="1"/>
      <c r="CZY2784" s="1"/>
      <c r="CZZ2784" s="1"/>
      <c r="DAA2784" s="1"/>
      <c r="DAB2784" s="1"/>
      <c r="DAC2784" s="1"/>
      <c r="DAD2784" s="1"/>
      <c r="DAE2784" s="1"/>
      <c r="DAF2784" s="1"/>
      <c r="DAG2784" s="1"/>
      <c r="DAH2784" s="1"/>
      <c r="DAI2784" s="1"/>
      <c r="DAJ2784" s="1"/>
      <c r="DAK2784" s="1"/>
      <c r="DAL2784" s="1"/>
      <c r="DAM2784" s="1"/>
      <c r="DAN2784" s="1"/>
      <c r="DAO2784" s="1"/>
      <c r="DAP2784" s="1"/>
      <c r="DAQ2784" s="1"/>
      <c r="DAR2784" s="1"/>
      <c r="DAS2784" s="1"/>
      <c r="DAT2784" s="1"/>
      <c r="DAU2784" s="1"/>
      <c r="DAV2784" s="1"/>
      <c r="DAW2784" s="1"/>
      <c r="DAX2784" s="1"/>
      <c r="DAY2784" s="1"/>
      <c r="DAZ2784" s="1"/>
      <c r="DBA2784" s="1"/>
      <c r="DBB2784" s="1"/>
      <c r="DBC2784" s="1"/>
      <c r="DBD2784" s="1"/>
      <c r="DBE2784" s="1"/>
      <c r="DBF2784" s="1"/>
      <c r="DBG2784" s="1"/>
      <c r="DBH2784" s="1"/>
      <c r="DBI2784" s="1"/>
      <c r="DBJ2784" s="1"/>
      <c r="DBK2784" s="1"/>
      <c r="DBL2784" s="1"/>
      <c r="DBM2784" s="1"/>
      <c r="DBN2784" s="1"/>
      <c r="DBO2784" s="1"/>
      <c r="DBP2784" s="1"/>
      <c r="DBQ2784" s="1"/>
      <c r="DBR2784" s="1"/>
      <c r="DBS2784" s="1"/>
      <c r="DBT2784" s="1"/>
      <c r="DBU2784" s="1"/>
      <c r="DBV2784" s="1"/>
      <c r="DBW2784" s="1"/>
      <c r="DBX2784" s="1"/>
      <c r="DBY2784" s="1"/>
      <c r="DBZ2784" s="1"/>
      <c r="DCA2784" s="1"/>
      <c r="DCB2784" s="1"/>
      <c r="DCC2784" s="1"/>
      <c r="DCD2784" s="1"/>
      <c r="DCE2784" s="1"/>
      <c r="DCF2784" s="1"/>
      <c r="DCG2784" s="1"/>
      <c r="DCH2784" s="1"/>
      <c r="DCI2784" s="1"/>
      <c r="DCJ2784" s="1"/>
      <c r="DCK2784" s="1"/>
      <c r="DCL2784" s="1"/>
      <c r="DCM2784" s="1"/>
      <c r="DCN2784" s="1"/>
      <c r="DCO2784" s="1"/>
      <c r="DCP2784" s="1"/>
      <c r="DCQ2784" s="1"/>
      <c r="DCR2784" s="1"/>
      <c r="DCS2784" s="1"/>
      <c r="DCT2784" s="1"/>
      <c r="DCU2784" s="1"/>
      <c r="DCV2784" s="1"/>
      <c r="DCW2784" s="1"/>
      <c r="DCX2784" s="1"/>
      <c r="DCY2784" s="1"/>
      <c r="DCZ2784" s="1"/>
      <c r="DDA2784" s="1"/>
      <c r="DDB2784" s="1"/>
      <c r="DDC2784" s="1"/>
      <c r="DDD2784" s="1"/>
      <c r="DDE2784" s="1"/>
      <c r="DDF2784" s="1"/>
      <c r="DDG2784" s="1"/>
      <c r="DDH2784" s="1"/>
      <c r="DDI2784" s="1"/>
      <c r="DDJ2784" s="1"/>
      <c r="DDK2784" s="1"/>
      <c r="DDL2784" s="1"/>
      <c r="DDM2784" s="1"/>
      <c r="DDN2784" s="1"/>
      <c r="DDO2784" s="1"/>
      <c r="DDP2784" s="1"/>
      <c r="DDQ2784" s="1"/>
      <c r="DDR2784" s="1"/>
      <c r="DDS2784" s="1"/>
      <c r="DDT2784" s="1"/>
      <c r="DDU2784" s="1"/>
      <c r="DDV2784" s="1"/>
      <c r="DDW2784" s="1"/>
      <c r="DDX2784" s="1"/>
      <c r="DDY2784" s="1"/>
      <c r="DDZ2784" s="1"/>
      <c r="DEA2784" s="1"/>
      <c r="DEB2784" s="1"/>
      <c r="DEC2784" s="1"/>
      <c r="DED2784" s="1"/>
      <c r="DEE2784" s="1"/>
      <c r="DEF2784" s="1"/>
      <c r="DEG2784" s="1"/>
      <c r="DEH2784" s="1"/>
      <c r="DEI2784" s="1"/>
      <c r="DEJ2784" s="1"/>
      <c r="DEK2784" s="1"/>
      <c r="DEL2784" s="1"/>
      <c r="DEM2784" s="1"/>
      <c r="DEN2784" s="1"/>
      <c r="DEO2784" s="1"/>
      <c r="DEP2784" s="1"/>
      <c r="DEQ2784" s="1"/>
      <c r="DER2784" s="1"/>
      <c r="DES2784" s="1"/>
      <c r="DET2784" s="1"/>
      <c r="DEU2784" s="1"/>
      <c r="DEV2784" s="1"/>
      <c r="DEW2784" s="1"/>
      <c r="DEX2784" s="1"/>
      <c r="DEY2784" s="1"/>
      <c r="DEZ2784" s="1"/>
      <c r="DFA2784" s="1"/>
      <c r="DFB2784" s="1"/>
      <c r="DFC2784" s="1"/>
      <c r="DFD2784" s="1"/>
      <c r="DFE2784" s="1"/>
      <c r="DFF2784" s="1"/>
      <c r="DFG2784" s="1"/>
      <c r="DFH2784" s="1"/>
      <c r="DFI2784" s="1"/>
      <c r="DFJ2784" s="1"/>
      <c r="DFK2784" s="1"/>
      <c r="DFL2784" s="1"/>
      <c r="DFM2784" s="1"/>
      <c r="DFN2784" s="1"/>
      <c r="DFO2784" s="1"/>
      <c r="DFP2784" s="1"/>
      <c r="DFQ2784" s="1"/>
      <c r="DFR2784" s="1"/>
      <c r="DFS2784" s="1"/>
      <c r="DFT2784" s="1"/>
      <c r="DFU2784" s="1"/>
      <c r="DFV2784" s="1"/>
      <c r="DFW2784" s="1"/>
      <c r="DFX2784" s="1"/>
      <c r="DFY2784" s="1"/>
      <c r="DFZ2784" s="1"/>
      <c r="DGA2784" s="1"/>
      <c r="DGB2784" s="1"/>
      <c r="DGC2784" s="1"/>
      <c r="DGD2784" s="1"/>
      <c r="DGE2784" s="1"/>
      <c r="DGF2784" s="1"/>
      <c r="DGG2784" s="1"/>
      <c r="DGH2784" s="1"/>
      <c r="DGI2784" s="1"/>
      <c r="DGJ2784" s="1"/>
      <c r="DGK2784" s="1"/>
      <c r="DGL2784" s="1"/>
      <c r="DGM2784" s="1"/>
      <c r="DGN2784" s="1"/>
      <c r="DGO2784" s="1"/>
      <c r="DGP2784" s="1"/>
      <c r="DGQ2784" s="1"/>
      <c r="DGR2784" s="1"/>
      <c r="DGS2784" s="1"/>
      <c r="DGT2784" s="1"/>
      <c r="DGU2784" s="1"/>
      <c r="DGV2784" s="1"/>
      <c r="DGW2784" s="1"/>
      <c r="DGX2784" s="1"/>
      <c r="DGY2784" s="1"/>
      <c r="DGZ2784" s="1"/>
      <c r="DHA2784" s="1"/>
      <c r="DHB2784" s="1"/>
      <c r="DHC2784" s="1"/>
      <c r="DHD2784" s="1"/>
      <c r="DHE2784" s="1"/>
      <c r="DHF2784" s="1"/>
      <c r="DHG2784" s="1"/>
      <c r="DHH2784" s="1"/>
      <c r="DHI2784" s="1"/>
      <c r="DHJ2784" s="1"/>
      <c r="DHK2784" s="1"/>
      <c r="DHL2784" s="1"/>
      <c r="DHM2784" s="1"/>
      <c r="DHN2784" s="1"/>
      <c r="DHO2784" s="1"/>
      <c r="DHP2784" s="1"/>
      <c r="DHQ2784" s="1"/>
      <c r="DHR2784" s="1"/>
      <c r="DHS2784" s="1"/>
      <c r="DHT2784" s="1"/>
      <c r="DHU2784" s="1"/>
      <c r="DHV2784" s="1"/>
      <c r="DHW2784" s="1"/>
      <c r="DHX2784" s="1"/>
      <c r="DHY2784" s="1"/>
      <c r="DHZ2784" s="1"/>
      <c r="DIA2784" s="1"/>
      <c r="DIB2784" s="1"/>
      <c r="DIC2784" s="1"/>
      <c r="DID2784" s="1"/>
      <c r="DIE2784" s="1"/>
      <c r="DIF2784" s="1"/>
      <c r="DIG2784" s="1"/>
      <c r="DIH2784" s="1"/>
      <c r="DII2784" s="1"/>
      <c r="DIJ2784" s="1"/>
      <c r="DIK2784" s="1"/>
      <c r="DIL2784" s="1"/>
      <c r="DIM2784" s="1"/>
      <c r="DIN2784" s="1"/>
      <c r="DIO2784" s="1"/>
      <c r="DIP2784" s="1"/>
      <c r="DIQ2784" s="1"/>
      <c r="DIR2784" s="1"/>
      <c r="DIS2784" s="1"/>
      <c r="DIT2784" s="1"/>
      <c r="DIU2784" s="1"/>
      <c r="DIV2784" s="1"/>
      <c r="DIW2784" s="1"/>
      <c r="DIX2784" s="1"/>
      <c r="DIY2784" s="1"/>
      <c r="DIZ2784" s="1"/>
      <c r="DJA2784" s="1"/>
      <c r="DJB2784" s="1"/>
      <c r="DJC2784" s="1"/>
      <c r="DJD2784" s="1"/>
      <c r="DJE2784" s="1"/>
      <c r="DJF2784" s="1"/>
      <c r="DJG2784" s="1"/>
      <c r="DJH2784" s="1"/>
      <c r="DJI2784" s="1"/>
      <c r="DJJ2784" s="1"/>
      <c r="DJK2784" s="1"/>
      <c r="DJL2784" s="1"/>
      <c r="DJM2784" s="1"/>
      <c r="DJN2784" s="1"/>
      <c r="DJO2784" s="1"/>
      <c r="DJP2784" s="1"/>
      <c r="DJQ2784" s="1"/>
      <c r="DJR2784" s="1"/>
      <c r="DJS2784" s="1"/>
      <c r="DJT2784" s="1"/>
      <c r="DJU2784" s="1"/>
      <c r="DJV2784" s="1"/>
      <c r="DJW2784" s="1"/>
      <c r="DJX2784" s="1"/>
      <c r="DJY2784" s="1"/>
      <c r="DJZ2784" s="1"/>
      <c r="DKA2784" s="1"/>
      <c r="DKB2784" s="1"/>
      <c r="DKC2784" s="1"/>
      <c r="DKD2784" s="1"/>
      <c r="DKE2784" s="1"/>
      <c r="DKF2784" s="1"/>
      <c r="DKG2784" s="1"/>
      <c r="DKH2784" s="1"/>
      <c r="DKI2784" s="1"/>
      <c r="DKJ2784" s="1"/>
      <c r="DKK2784" s="1"/>
      <c r="DKL2784" s="1"/>
      <c r="DKM2784" s="1"/>
      <c r="DKN2784" s="1"/>
      <c r="DKO2784" s="1"/>
      <c r="DKP2784" s="1"/>
      <c r="DKQ2784" s="1"/>
      <c r="DKR2784" s="1"/>
      <c r="DKS2784" s="1"/>
      <c r="DKT2784" s="1"/>
      <c r="DKU2784" s="1"/>
      <c r="DKV2784" s="1"/>
      <c r="DKW2784" s="1"/>
      <c r="DKX2784" s="1"/>
      <c r="DKY2784" s="1"/>
      <c r="DKZ2784" s="1"/>
      <c r="DLA2784" s="1"/>
      <c r="DLB2784" s="1"/>
      <c r="DLC2784" s="1"/>
      <c r="DLD2784" s="1"/>
      <c r="DLE2784" s="1"/>
      <c r="DLF2784" s="1"/>
      <c r="DLG2784" s="1"/>
      <c r="DLH2784" s="1"/>
      <c r="DLI2784" s="1"/>
      <c r="DLJ2784" s="1"/>
      <c r="DLK2784" s="1"/>
      <c r="DLL2784" s="1"/>
      <c r="DLM2784" s="1"/>
      <c r="DLN2784" s="1"/>
      <c r="DLO2784" s="1"/>
      <c r="DLP2784" s="1"/>
      <c r="DLQ2784" s="1"/>
      <c r="DLR2784" s="1"/>
      <c r="DLS2784" s="1"/>
      <c r="DLT2784" s="1"/>
      <c r="DLU2784" s="1"/>
      <c r="DLV2784" s="1"/>
      <c r="DLW2784" s="1"/>
      <c r="DLX2784" s="1"/>
      <c r="DLY2784" s="1"/>
      <c r="DLZ2784" s="1"/>
      <c r="DMA2784" s="1"/>
      <c r="DMB2784" s="1"/>
      <c r="DMC2784" s="1"/>
      <c r="DMD2784" s="1"/>
      <c r="DME2784" s="1"/>
      <c r="DMF2784" s="1"/>
      <c r="DMG2784" s="1"/>
      <c r="DMH2784" s="1"/>
      <c r="DMI2784" s="1"/>
      <c r="DMJ2784" s="1"/>
      <c r="DMK2784" s="1"/>
      <c r="DML2784" s="1"/>
      <c r="DMM2784" s="1"/>
      <c r="DMN2784" s="1"/>
      <c r="DMO2784" s="1"/>
      <c r="DMP2784" s="1"/>
      <c r="DMQ2784" s="1"/>
      <c r="DMR2784" s="1"/>
      <c r="DMS2784" s="1"/>
      <c r="DMT2784" s="1"/>
      <c r="DMU2784" s="1"/>
      <c r="DMV2784" s="1"/>
      <c r="DMW2784" s="1"/>
      <c r="DMX2784" s="1"/>
      <c r="DMY2784" s="1"/>
      <c r="DMZ2784" s="1"/>
      <c r="DNA2784" s="1"/>
      <c r="DNB2784" s="1"/>
      <c r="DNC2784" s="1"/>
      <c r="DND2784" s="1"/>
      <c r="DNE2784" s="1"/>
      <c r="DNF2784" s="1"/>
      <c r="DNG2784" s="1"/>
      <c r="DNH2784" s="1"/>
      <c r="DNI2784" s="1"/>
      <c r="DNJ2784" s="1"/>
      <c r="DNK2784" s="1"/>
      <c r="DNL2784" s="1"/>
      <c r="DNM2784" s="1"/>
      <c r="DNN2784" s="1"/>
      <c r="DNO2784" s="1"/>
      <c r="DNP2784" s="1"/>
      <c r="DNQ2784" s="1"/>
      <c r="DNR2784" s="1"/>
      <c r="DNS2784" s="1"/>
      <c r="DNT2784" s="1"/>
      <c r="DNU2784" s="1"/>
      <c r="DNV2784" s="1"/>
      <c r="DNW2784" s="1"/>
      <c r="DNX2784" s="1"/>
      <c r="DNY2784" s="1"/>
      <c r="DNZ2784" s="1"/>
      <c r="DOA2784" s="1"/>
      <c r="DOB2784" s="1"/>
      <c r="DOC2784" s="1"/>
      <c r="DOD2784" s="1"/>
      <c r="DOE2784" s="1"/>
      <c r="DOF2784" s="1"/>
      <c r="DOG2784" s="1"/>
      <c r="DOH2784" s="1"/>
      <c r="DOI2784" s="1"/>
      <c r="DOJ2784" s="1"/>
      <c r="DOK2784" s="1"/>
      <c r="DOL2784" s="1"/>
      <c r="DOM2784" s="1"/>
      <c r="DON2784" s="1"/>
      <c r="DOO2784" s="1"/>
      <c r="DOP2784" s="1"/>
      <c r="DOQ2784" s="1"/>
      <c r="DOR2784" s="1"/>
      <c r="DOS2784" s="1"/>
      <c r="DOT2784" s="1"/>
      <c r="DOU2784" s="1"/>
      <c r="DOV2784" s="1"/>
      <c r="DOW2784" s="1"/>
      <c r="DOX2784" s="1"/>
      <c r="DOY2784" s="1"/>
      <c r="DOZ2784" s="1"/>
      <c r="DPA2784" s="1"/>
      <c r="DPB2784" s="1"/>
      <c r="DPC2784" s="1"/>
      <c r="DPD2784" s="1"/>
      <c r="DPE2784" s="1"/>
      <c r="DPF2784" s="1"/>
      <c r="DPG2784" s="1"/>
      <c r="DPH2784" s="1"/>
      <c r="DPI2784" s="1"/>
      <c r="DPJ2784" s="1"/>
      <c r="DPK2784" s="1"/>
      <c r="DPL2784" s="1"/>
      <c r="DPM2784" s="1"/>
      <c r="DPN2784" s="1"/>
      <c r="DPO2784" s="1"/>
      <c r="DPP2784" s="1"/>
      <c r="DPQ2784" s="1"/>
      <c r="DPR2784" s="1"/>
      <c r="DPS2784" s="1"/>
      <c r="DPT2784" s="1"/>
      <c r="DPU2784" s="1"/>
      <c r="DPV2784" s="1"/>
      <c r="DPW2784" s="1"/>
      <c r="DPX2784" s="1"/>
      <c r="DPY2784" s="1"/>
      <c r="DPZ2784" s="1"/>
      <c r="DQA2784" s="1"/>
      <c r="DQB2784" s="1"/>
      <c r="DQC2784" s="1"/>
      <c r="DQD2784" s="1"/>
      <c r="DQE2784" s="1"/>
      <c r="DQF2784" s="1"/>
      <c r="DQG2784" s="1"/>
      <c r="DQH2784" s="1"/>
      <c r="DQI2784" s="1"/>
      <c r="DQJ2784" s="1"/>
      <c r="DQK2784" s="1"/>
      <c r="DQL2784" s="1"/>
      <c r="DQM2784" s="1"/>
      <c r="DQN2784" s="1"/>
      <c r="DQO2784" s="1"/>
      <c r="DQP2784" s="1"/>
      <c r="DQQ2784" s="1"/>
      <c r="DQR2784" s="1"/>
      <c r="DQS2784" s="1"/>
      <c r="DQT2784" s="1"/>
      <c r="DQU2784" s="1"/>
      <c r="DQV2784" s="1"/>
      <c r="DQW2784" s="1"/>
      <c r="DQX2784" s="1"/>
      <c r="DQY2784" s="1"/>
      <c r="DQZ2784" s="1"/>
      <c r="DRA2784" s="1"/>
      <c r="DRB2784" s="1"/>
      <c r="DRC2784" s="1"/>
      <c r="DRD2784" s="1"/>
      <c r="DRE2784" s="1"/>
      <c r="DRF2784" s="1"/>
      <c r="DRG2784" s="1"/>
      <c r="DRH2784" s="1"/>
      <c r="DRI2784" s="1"/>
      <c r="DRJ2784" s="1"/>
      <c r="DRK2784" s="1"/>
      <c r="DRL2784" s="1"/>
      <c r="DRM2784" s="1"/>
      <c r="DRN2784" s="1"/>
      <c r="DRO2784" s="1"/>
      <c r="DRP2784" s="1"/>
      <c r="DRQ2784" s="1"/>
      <c r="DRR2784" s="1"/>
      <c r="DRS2784" s="1"/>
      <c r="DRT2784" s="1"/>
      <c r="DRU2784" s="1"/>
      <c r="DRV2784" s="1"/>
      <c r="DRW2784" s="1"/>
      <c r="DRX2784" s="1"/>
      <c r="DRY2784" s="1"/>
      <c r="DRZ2784" s="1"/>
      <c r="DSA2784" s="1"/>
      <c r="DSB2784" s="1"/>
      <c r="DSC2784" s="1"/>
      <c r="DSD2784" s="1"/>
      <c r="DSE2784" s="1"/>
      <c r="DSF2784" s="1"/>
      <c r="DSG2784" s="1"/>
      <c r="DSH2784" s="1"/>
      <c r="DSI2784" s="1"/>
      <c r="DSJ2784" s="1"/>
      <c r="DSK2784" s="1"/>
      <c r="DSL2784" s="1"/>
      <c r="DSM2784" s="1"/>
      <c r="DSN2784" s="1"/>
      <c r="DSO2784" s="1"/>
      <c r="DSP2784" s="1"/>
      <c r="DSQ2784" s="1"/>
      <c r="DSR2784" s="1"/>
      <c r="DSS2784" s="1"/>
      <c r="DST2784" s="1"/>
      <c r="DSU2784" s="1"/>
      <c r="DSV2784" s="1"/>
      <c r="DSW2784" s="1"/>
      <c r="DSX2784" s="1"/>
      <c r="DSY2784" s="1"/>
      <c r="DSZ2784" s="1"/>
      <c r="DTA2784" s="1"/>
      <c r="DTB2784" s="1"/>
      <c r="DTC2784" s="1"/>
      <c r="DTD2784" s="1"/>
      <c r="DTE2784" s="1"/>
      <c r="DTF2784" s="1"/>
      <c r="DTG2784" s="1"/>
      <c r="DTH2784" s="1"/>
      <c r="DTI2784" s="1"/>
      <c r="DTJ2784" s="1"/>
      <c r="DTK2784" s="1"/>
      <c r="DTL2784" s="1"/>
      <c r="DTM2784" s="1"/>
      <c r="DTN2784" s="1"/>
      <c r="DTO2784" s="1"/>
      <c r="DTP2784" s="1"/>
      <c r="DTQ2784" s="1"/>
      <c r="DTR2784" s="1"/>
      <c r="DTS2784" s="1"/>
      <c r="DTT2784" s="1"/>
      <c r="DTU2784" s="1"/>
      <c r="DTV2784" s="1"/>
      <c r="DTW2784" s="1"/>
      <c r="DTX2784" s="1"/>
      <c r="DTY2784" s="1"/>
      <c r="DTZ2784" s="1"/>
      <c r="DUA2784" s="1"/>
      <c r="DUB2784" s="1"/>
      <c r="DUC2784" s="1"/>
      <c r="DUD2784" s="1"/>
      <c r="DUE2784" s="1"/>
      <c r="DUF2784" s="1"/>
      <c r="DUG2784" s="1"/>
      <c r="DUH2784" s="1"/>
      <c r="DUI2784" s="1"/>
      <c r="DUJ2784" s="1"/>
      <c r="DUK2784" s="1"/>
      <c r="DUL2784" s="1"/>
      <c r="DUM2784" s="1"/>
      <c r="DUN2784" s="1"/>
      <c r="DUO2784" s="1"/>
      <c r="DUP2784" s="1"/>
      <c r="DUQ2784" s="1"/>
      <c r="DUR2784" s="1"/>
      <c r="DUS2784" s="1"/>
      <c r="DUT2784" s="1"/>
      <c r="DUU2784" s="1"/>
      <c r="DUV2784" s="1"/>
      <c r="DUW2784" s="1"/>
      <c r="DUX2784" s="1"/>
      <c r="DUY2784" s="1"/>
      <c r="DUZ2784" s="1"/>
      <c r="DVA2784" s="1"/>
      <c r="DVB2784" s="1"/>
      <c r="DVC2784" s="1"/>
      <c r="DVD2784" s="1"/>
      <c r="DVE2784" s="1"/>
      <c r="DVF2784" s="1"/>
      <c r="DVG2784" s="1"/>
      <c r="DVH2784" s="1"/>
      <c r="DVI2784" s="1"/>
      <c r="DVJ2784" s="1"/>
      <c r="DVK2784" s="1"/>
      <c r="DVL2784" s="1"/>
      <c r="DVM2784" s="1"/>
      <c r="DVN2784" s="1"/>
      <c r="DVO2784" s="1"/>
      <c r="DVP2784" s="1"/>
      <c r="DVQ2784" s="1"/>
      <c r="DVR2784" s="1"/>
      <c r="DVS2784" s="1"/>
      <c r="DVT2784" s="1"/>
      <c r="DVU2784" s="1"/>
      <c r="DVV2784" s="1"/>
      <c r="DVW2784" s="1"/>
      <c r="DVX2784" s="1"/>
      <c r="DVY2784" s="1"/>
      <c r="DVZ2784" s="1"/>
      <c r="DWA2784" s="1"/>
      <c r="DWB2784" s="1"/>
      <c r="DWC2784" s="1"/>
      <c r="DWD2784" s="1"/>
      <c r="DWE2784" s="1"/>
      <c r="DWF2784" s="1"/>
      <c r="DWG2784" s="1"/>
      <c r="DWH2784" s="1"/>
      <c r="DWI2784" s="1"/>
      <c r="DWJ2784" s="1"/>
      <c r="DWK2784" s="1"/>
      <c r="DWL2784" s="1"/>
      <c r="DWM2784" s="1"/>
      <c r="DWN2784" s="1"/>
      <c r="DWO2784" s="1"/>
      <c r="DWP2784" s="1"/>
      <c r="DWQ2784" s="1"/>
      <c r="DWR2784" s="1"/>
      <c r="DWS2784" s="1"/>
      <c r="DWT2784" s="1"/>
      <c r="DWU2784" s="1"/>
      <c r="DWV2784" s="1"/>
      <c r="DWW2784" s="1"/>
      <c r="DWX2784" s="1"/>
      <c r="DWY2784" s="1"/>
      <c r="DWZ2784" s="1"/>
      <c r="DXA2784" s="1"/>
      <c r="DXB2784" s="1"/>
      <c r="DXC2784" s="1"/>
      <c r="DXD2784" s="1"/>
      <c r="DXE2784" s="1"/>
      <c r="DXF2784" s="1"/>
      <c r="DXG2784" s="1"/>
      <c r="DXH2784" s="1"/>
      <c r="DXI2784" s="1"/>
      <c r="DXJ2784" s="1"/>
      <c r="DXK2784" s="1"/>
      <c r="DXL2784" s="1"/>
      <c r="DXM2784" s="1"/>
      <c r="DXN2784" s="1"/>
      <c r="DXO2784" s="1"/>
      <c r="DXP2784" s="1"/>
      <c r="DXQ2784" s="1"/>
      <c r="DXR2784" s="1"/>
      <c r="DXS2784" s="1"/>
      <c r="DXT2784" s="1"/>
      <c r="DXU2784" s="1"/>
      <c r="DXV2784" s="1"/>
      <c r="DXW2784" s="1"/>
      <c r="DXX2784" s="1"/>
      <c r="DXY2784" s="1"/>
      <c r="DXZ2784" s="1"/>
      <c r="DYA2784" s="1"/>
      <c r="DYB2784" s="1"/>
      <c r="DYC2784" s="1"/>
      <c r="DYD2784" s="1"/>
      <c r="DYE2784" s="1"/>
      <c r="DYF2784" s="1"/>
      <c r="DYG2784" s="1"/>
      <c r="DYH2784" s="1"/>
      <c r="DYI2784" s="1"/>
      <c r="DYJ2784" s="1"/>
      <c r="DYK2784" s="1"/>
      <c r="DYL2784" s="1"/>
      <c r="DYM2784" s="1"/>
      <c r="DYN2784" s="1"/>
      <c r="DYO2784" s="1"/>
      <c r="DYP2784" s="1"/>
      <c r="DYQ2784" s="1"/>
      <c r="DYR2784" s="1"/>
      <c r="DYS2784" s="1"/>
      <c r="DYT2784" s="1"/>
      <c r="DYU2784" s="1"/>
      <c r="DYV2784" s="1"/>
      <c r="DYW2784" s="1"/>
      <c r="DYX2784" s="1"/>
      <c r="DYY2784" s="1"/>
      <c r="DYZ2784" s="1"/>
      <c r="DZA2784" s="1"/>
      <c r="DZB2784" s="1"/>
      <c r="DZC2784" s="1"/>
      <c r="DZD2784" s="1"/>
      <c r="DZE2784" s="1"/>
      <c r="DZF2784" s="1"/>
      <c r="DZG2784" s="1"/>
      <c r="DZH2784" s="1"/>
      <c r="DZI2784" s="1"/>
      <c r="DZJ2784" s="1"/>
      <c r="DZK2784" s="1"/>
      <c r="DZL2784" s="1"/>
      <c r="DZM2784" s="1"/>
      <c r="DZN2784" s="1"/>
      <c r="DZO2784" s="1"/>
      <c r="DZP2784" s="1"/>
      <c r="DZQ2784" s="1"/>
      <c r="DZR2784" s="1"/>
      <c r="DZS2784" s="1"/>
      <c r="DZT2784" s="1"/>
      <c r="DZU2784" s="1"/>
      <c r="DZV2784" s="1"/>
      <c r="DZW2784" s="1"/>
      <c r="DZX2784" s="1"/>
      <c r="DZY2784" s="1"/>
      <c r="DZZ2784" s="1"/>
      <c r="EAA2784" s="1"/>
      <c r="EAB2784" s="1"/>
      <c r="EAC2784" s="1"/>
      <c r="EAD2784" s="1"/>
      <c r="EAE2784" s="1"/>
      <c r="EAF2784" s="1"/>
      <c r="EAG2784" s="1"/>
      <c r="EAH2784" s="1"/>
      <c r="EAI2784" s="1"/>
      <c r="EAJ2784" s="1"/>
      <c r="EAK2784" s="1"/>
      <c r="EAL2784" s="1"/>
      <c r="EAM2784" s="1"/>
      <c r="EAN2784" s="1"/>
      <c r="EAO2784" s="1"/>
      <c r="EAP2784" s="1"/>
      <c r="EAQ2784" s="1"/>
      <c r="EAR2784" s="1"/>
      <c r="EAS2784" s="1"/>
      <c r="EAT2784" s="1"/>
      <c r="EAU2784" s="1"/>
      <c r="EAV2784" s="1"/>
      <c r="EAW2784" s="1"/>
      <c r="EAX2784" s="1"/>
      <c r="EAY2784" s="1"/>
      <c r="EAZ2784" s="1"/>
      <c r="EBA2784" s="1"/>
      <c r="EBB2784" s="1"/>
      <c r="EBC2784" s="1"/>
      <c r="EBD2784" s="1"/>
      <c r="EBE2784" s="1"/>
      <c r="EBF2784" s="1"/>
      <c r="EBG2784" s="1"/>
      <c r="EBH2784" s="1"/>
      <c r="EBI2784" s="1"/>
      <c r="EBJ2784" s="1"/>
      <c r="EBK2784" s="1"/>
      <c r="EBL2784" s="1"/>
      <c r="EBM2784" s="1"/>
      <c r="EBN2784" s="1"/>
      <c r="EBO2784" s="1"/>
      <c r="EBP2784" s="1"/>
      <c r="EBQ2784" s="1"/>
      <c r="EBR2784" s="1"/>
      <c r="EBS2784" s="1"/>
      <c r="EBT2784" s="1"/>
      <c r="EBU2784" s="1"/>
      <c r="EBV2784" s="1"/>
      <c r="EBW2784" s="1"/>
      <c r="EBX2784" s="1"/>
      <c r="EBY2784" s="1"/>
      <c r="EBZ2784" s="1"/>
      <c r="ECA2784" s="1"/>
      <c r="ECB2784" s="1"/>
      <c r="ECC2784" s="1"/>
      <c r="ECD2784" s="1"/>
      <c r="ECE2784" s="1"/>
      <c r="ECF2784" s="1"/>
      <c r="ECG2784" s="1"/>
      <c r="ECH2784" s="1"/>
      <c r="ECI2784" s="1"/>
      <c r="ECJ2784" s="1"/>
      <c r="ECK2784" s="1"/>
      <c r="ECL2784" s="1"/>
      <c r="ECM2784" s="1"/>
      <c r="ECN2784" s="1"/>
      <c r="ECO2784" s="1"/>
      <c r="ECP2784" s="1"/>
      <c r="ECQ2784" s="1"/>
      <c r="ECR2784" s="1"/>
      <c r="ECS2784" s="1"/>
      <c r="ECT2784" s="1"/>
      <c r="ECU2784" s="1"/>
      <c r="ECV2784" s="1"/>
      <c r="ECW2784" s="1"/>
      <c r="ECX2784" s="1"/>
      <c r="ECY2784" s="1"/>
      <c r="ECZ2784" s="1"/>
      <c r="EDA2784" s="1"/>
      <c r="EDB2784" s="1"/>
      <c r="EDC2784" s="1"/>
      <c r="EDD2784" s="1"/>
      <c r="EDE2784" s="1"/>
      <c r="EDF2784" s="1"/>
      <c r="EDG2784" s="1"/>
      <c r="EDH2784" s="1"/>
      <c r="EDI2784" s="1"/>
      <c r="EDJ2784" s="1"/>
      <c r="EDK2784" s="1"/>
      <c r="EDL2784" s="1"/>
      <c r="EDM2784" s="1"/>
      <c r="EDN2784" s="1"/>
      <c r="EDO2784" s="1"/>
      <c r="EDP2784" s="1"/>
      <c r="EDQ2784" s="1"/>
      <c r="EDR2784" s="1"/>
      <c r="EDS2784" s="1"/>
      <c r="EDT2784" s="1"/>
      <c r="EDU2784" s="1"/>
      <c r="EDV2784" s="1"/>
      <c r="EDW2784" s="1"/>
      <c r="EDX2784" s="1"/>
      <c r="EDY2784" s="1"/>
      <c r="EDZ2784" s="1"/>
      <c r="EEA2784" s="1"/>
      <c r="EEB2784" s="1"/>
      <c r="EEC2784" s="1"/>
      <c r="EED2784" s="1"/>
      <c r="EEE2784" s="1"/>
      <c r="EEF2784" s="1"/>
      <c r="EEG2784" s="1"/>
      <c r="EEH2784" s="1"/>
      <c r="EEI2784" s="1"/>
      <c r="EEJ2784" s="1"/>
      <c r="EEK2784" s="1"/>
      <c r="EEL2784" s="1"/>
      <c r="EEM2784" s="1"/>
      <c r="EEN2784" s="1"/>
      <c r="EEO2784" s="1"/>
      <c r="EEP2784" s="1"/>
      <c r="EEQ2784" s="1"/>
      <c r="EER2784" s="1"/>
      <c r="EES2784" s="1"/>
      <c r="EET2784" s="1"/>
      <c r="EEU2784" s="1"/>
      <c r="EEV2784" s="1"/>
      <c r="EEW2784" s="1"/>
      <c r="EEX2784" s="1"/>
      <c r="EEY2784" s="1"/>
      <c r="EEZ2784" s="1"/>
      <c r="EFA2784" s="1"/>
      <c r="EFB2784" s="1"/>
      <c r="EFC2784" s="1"/>
      <c r="EFD2784" s="1"/>
      <c r="EFE2784" s="1"/>
      <c r="EFF2784" s="1"/>
      <c r="EFG2784" s="1"/>
      <c r="EFH2784" s="1"/>
      <c r="EFI2784" s="1"/>
      <c r="EFJ2784" s="1"/>
      <c r="EFK2784" s="1"/>
      <c r="EFL2784" s="1"/>
      <c r="EFM2784" s="1"/>
      <c r="EFN2784" s="1"/>
      <c r="EFO2784" s="1"/>
      <c r="EFP2784" s="1"/>
      <c r="EFQ2784" s="1"/>
      <c r="EFR2784" s="1"/>
      <c r="EFS2784" s="1"/>
      <c r="EFT2784" s="1"/>
      <c r="EFU2784" s="1"/>
      <c r="EFV2784" s="1"/>
      <c r="EFW2784" s="1"/>
      <c r="EFX2784" s="1"/>
      <c r="EFY2784" s="1"/>
      <c r="EFZ2784" s="1"/>
      <c r="EGA2784" s="1"/>
      <c r="EGB2784" s="1"/>
      <c r="EGC2784" s="1"/>
      <c r="EGD2784" s="1"/>
      <c r="EGE2784" s="1"/>
      <c r="EGF2784" s="1"/>
      <c r="EGG2784" s="1"/>
      <c r="EGH2784" s="1"/>
      <c r="EGI2784" s="1"/>
      <c r="EGJ2784" s="1"/>
      <c r="EGK2784" s="1"/>
      <c r="EGL2784" s="1"/>
      <c r="EGM2784" s="1"/>
      <c r="EGN2784" s="1"/>
      <c r="EGO2784" s="1"/>
      <c r="EGP2784" s="1"/>
      <c r="EGQ2784" s="1"/>
      <c r="EGR2784" s="1"/>
      <c r="EGS2784" s="1"/>
      <c r="EGT2784" s="1"/>
      <c r="EGU2784" s="1"/>
      <c r="EGV2784" s="1"/>
      <c r="EGW2784" s="1"/>
      <c r="EGX2784" s="1"/>
      <c r="EGY2784" s="1"/>
      <c r="EGZ2784" s="1"/>
      <c r="EHA2784" s="1"/>
      <c r="EHB2784" s="1"/>
      <c r="EHC2784" s="1"/>
      <c r="EHD2784" s="1"/>
      <c r="EHE2784" s="1"/>
      <c r="EHF2784" s="1"/>
      <c r="EHG2784" s="1"/>
      <c r="EHH2784" s="1"/>
      <c r="EHI2784" s="1"/>
      <c r="EHJ2784" s="1"/>
      <c r="EHK2784" s="1"/>
      <c r="EHL2784" s="1"/>
      <c r="EHM2784" s="1"/>
      <c r="EHN2784" s="1"/>
      <c r="EHO2784" s="1"/>
      <c r="EHP2784" s="1"/>
      <c r="EHQ2784" s="1"/>
      <c r="EHR2784" s="1"/>
      <c r="EHS2784" s="1"/>
      <c r="EHT2784" s="1"/>
      <c r="EHU2784" s="1"/>
      <c r="EHV2784" s="1"/>
      <c r="EHW2784" s="1"/>
      <c r="EHX2784" s="1"/>
      <c r="EHY2784" s="1"/>
      <c r="EHZ2784" s="1"/>
      <c r="EIA2784" s="1"/>
      <c r="EIB2784" s="1"/>
      <c r="EIC2784" s="1"/>
      <c r="EID2784" s="1"/>
      <c r="EIE2784" s="1"/>
      <c r="EIF2784" s="1"/>
      <c r="EIG2784" s="1"/>
      <c r="EIH2784" s="1"/>
      <c r="EII2784" s="1"/>
      <c r="EIJ2784" s="1"/>
      <c r="EIK2784" s="1"/>
      <c r="EIL2784" s="1"/>
      <c r="EIM2784" s="1"/>
      <c r="EIN2784" s="1"/>
      <c r="EIO2784" s="1"/>
      <c r="EIP2784" s="1"/>
      <c r="EIQ2784" s="1"/>
      <c r="EIR2784" s="1"/>
      <c r="EIS2784" s="1"/>
      <c r="EIT2784" s="1"/>
      <c r="EIU2784" s="1"/>
      <c r="EIV2784" s="1"/>
      <c r="EIW2784" s="1"/>
      <c r="EIX2784" s="1"/>
      <c r="EIY2784" s="1"/>
      <c r="EIZ2784" s="1"/>
      <c r="EJA2784" s="1"/>
      <c r="EJB2784" s="1"/>
      <c r="EJC2784" s="1"/>
      <c r="EJD2784" s="1"/>
      <c r="EJE2784" s="1"/>
      <c r="EJF2784" s="1"/>
      <c r="EJG2784" s="1"/>
      <c r="EJH2784" s="1"/>
      <c r="EJI2784" s="1"/>
      <c r="EJJ2784" s="1"/>
      <c r="EJK2784" s="1"/>
      <c r="EJL2784" s="1"/>
      <c r="EJM2784" s="1"/>
      <c r="EJN2784" s="1"/>
      <c r="EJO2784" s="1"/>
      <c r="EJP2784" s="1"/>
      <c r="EJQ2784" s="1"/>
      <c r="EJR2784" s="1"/>
      <c r="EJS2784" s="1"/>
      <c r="EJT2784" s="1"/>
      <c r="EJU2784" s="1"/>
      <c r="EJV2784" s="1"/>
      <c r="EJW2784" s="1"/>
      <c r="EJX2784" s="1"/>
      <c r="EJY2784" s="1"/>
      <c r="EJZ2784" s="1"/>
      <c r="EKA2784" s="1"/>
      <c r="EKB2784" s="1"/>
      <c r="EKC2784" s="1"/>
      <c r="EKD2784" s="1"/>
      <c r="EKE2784" s="1"/>
      <c r="EKF2784" s="1"/>
      <c r="EKG2784" s="1"/>
      <c r="EKH2784" s="1"/>
      <c r="EKI2784" s="1"/>
      <c r="EKJ2784" s="1"/>
      <c r="EKK2784" s="1"/>
      <c r="EKL2784" s="1"/>
      <c r="EKM2784" s="1"/>
      <c r="EKN2784" s="1"/>
      <c r="EKO2784" s="1"/>
      <c r="EKP2784" s="1"/>
      <c r="EKQ2784" s="1"/>
      <c r="EKR2784" s="1"/>
      <c r="EKS2784" s="1"/>
      <c r="EKT2784" s="1"/>
      <c r="EKU2784" s="1"/>
      <c r="EKV2784" s="1"/>
      <c r="EKW2784" s="1"/>
      <c r="EKX2784" s="1"/>
      <c r="EKY2784" s="1"/>
      <c r="EKZ2784" s="1"/>
      <c r="ELA2784" s="1"/>
      <c r="ELB2784" s="1"/>
      <c r="ELC2784" s="1"/>
      <c r="ELD2784" s="1"/>
      <c r="ELE2784" s="1"/>
      <c r="ELF2784" s="1"/>
      <c r="ELG2784" s="1"/>
      <c r="ELH2784" s="1"/>
      <c r="ELI2784" s="1"/>
      <c r="ELJ2784" s="1"/>
      <c r="ELK2784" s="1"/>
      <c r="ELL2784" s="1"/>
      <c r="ELM2784" s="1"/>
      <c r="ELN2784" s="1"/>
      <c r="ELO2784" s="1"/>
      <c r="ELP2784" s="1"/>
      <c r="ELQ2784" s="1"/>
      <c r="ELR2784" s="1"/>
      <c r="ELS2784" s="1"/>
      <c r="ELT2784" s="1"/>
      <c r="ELU2784" s="1"/>
      <c r="ELV2784" s="1"/>
      <c r="ELW2784" s="1"/>
      <c r="ELX2784" s="1"/>
      <c r="ELY2784" s="1"/>
      <c r="ELZ2784" s="1"/>
      <c r="EMA2784" s="1"/>
      <c r="EMB2784" s="1"/>
      <c r="EMC2784" s="1"/>
      <c r="EMD2784" s="1"/>
      <c r="EME2784" s="1"/>
      <c r="EMF2784" s="1"/>
      <c r="EMG2784" s="1"/>
      <c r="EMH2784" s="1"/>
      <c r="EMI2784" s="1"/>
      <c r="EMJ2784" s="1"/>
      <c r="EMK2784" s="1"/>
      <c r="EML2784" s="1"/>
      <c r="EMM2784" s="1"/>
      <c r="EMN2784" s="1"/>
      <c r="EMO2784" s="1"/>
      <c r="EMP2784" s="1"/>
      <c r="EMQ2784" s="1"/>
      <c r="EMR2784" s="1"/>
      <c r="EMS2784" s="1"/>
      <c r="EMT2784" s="1"/>
      <c r="EMU2784" s="1"/>
      <c r="EMV2784" s="1"/>
      <c r="EMW2784" s="1"/>
      <c r="EMX2784" s="1"/>
      <c r="EMY2784" s="1"/>
      <c r="EMZ2784" s="1"/>
      <c r="ENA2784" s="1"/>
      <c r="ENB2784" s="1"/>
      <c r="ENC2784" s="1"/>
      <c r="END2784" s="1"/>
      <c r="ENE2784" s="1"/>
      <c r="ENF2784" s="1"/>
      <c r="ENG2784" s="1"/>
      <c r="ENH2784" s="1"/>
      <c r="ENI2784" s="1"/>
      <c r="ENJ2784" s="1"/>
      <c r="ENK2784" s="1"/>
      <c r="ENL2784" s="1"/>
      <c r="ENM2784" s="1"/>
      <c r="ENN2784" s="1"/>
      <c r="ENO2784" s="1"/>
      <c r="ENP2784" s="1"/>
      <c r="ENQ2784" s="1"/>
      <c r="ENR2784" s="1"/>
      <c r="ENS2784" s="1"/>
      <c r="ENT2784" s="1"/>
      <c r="ENU2784" s="1"/>
      <c r="ENV2784" s="1"/>
      <c r="ENW2784" s="1"/>
      <c r="ENX2784" s="1"/>
      <c r="ENY2784" s="1"/>
      <c r="ENZ2784" s="1"/>
      <c r="EOA2784" s="1"/>
      <c r="EOB2784" s="1"/>
      <c r="EOC2784" s="1"/>
      <c r="EOD2784" s="1"/>
      <c r="EOE2784" s="1"/>
      <c r="EOF2784" s="1"/>
      <c r="EOG2784" s="1"/>
      <c r="EOH2784" s="1"/>
      <c r="EOI2784" s="1"/>
      <c r="EOJ2784" s="1"/>
      <c r="EOK2784" s="1"/>
      <c r="EOL2784" s="1"/>
      <c r="EOM2784" s="1"/>
      <c r="EON2784" s="1"/>
      <c r="EOO2784" s="1"/>
      <c r="EOP2784" s="1"/>
      <c r="EOQ2784" s="1"/>
      <c r="EOR2784" s="1"/>
      <c r="EOS2784" s="1"/>
      <c r="EOT2784" s="1"/>
      <c r="EOU2784" s="1"/>
      <c r="EOV2784" s="1"/>
      <c r="EOW2784" s="1"/>
      <c r="EOX2784" s="1"/>
      <c r="EOY2784" s="1"/>
      <c r="EOZ2784" s="1"/>
      <c r="EPA2784" s="1"/>
      <c r="EPB2784" s="1"/>
      <c r="EPC2784" s="1"/>
      <c r="EPD2784" s="1"/>
      <c r="EPE2784" s="1"/>
      <c r="EPF2784" s="1"/>
      <c r="EPG2784" s="1"/>
      <c r="EPH2784" s="1"/>
      <c r="EPI2784" s="1"/>
      <c r="EPJ2784" s="1"/>
      <c r="EPK2784" s="1"/>
      <c r="EPL2784" s="1"/>
      <c r="EPM2784" s="1"/>
      <c r="EPN2784" s="1"/>
      <c r="EPO2784" s="1"/>
      <c r="EPP2784" s="1"/>
      <c r="EPQ2784" s="1"/>
      <c r="EPR2784" s="1"/>
      <c r="EPS2784" s="1"/>
      <c r="EPT2784" s="1"/>
      <c r="EPU2784" s="1"/>
      <c r="EPV2784" s="1"/>
      <c r="EPW2784" s="1"/>
      <c r="EPX2784" s="1"/>
      <c r="EPY2784" s="1"/>
      <c r="EPZ2784" s="1"/>
      <c r="EQA2784" s="1"/>
      <c r="EQB2784" s="1"/>
      <c r="EQC2784" s="1"/>
      <c r="EQD2784" s="1"/>
      <c r="EQE2784" s="1"/>
      <c r="EQF2784" s="1"/>
      <c r="EQG2784" s="1"/>
      <c r="EQH2784" s="1"/>
      <c r="EQI2784" s="1"/>
      <c r="EQJ2784" s="1"/>
      <c r="EQK2784" s="1"/>
      <c r="EQL2784" s="1"/>
      <c r="EQM2784" s="1"/>
      <c r="EQN2784" s="1"/>
      <c r="EQO2784" s="1"/>
      <c r="EQP2784" s="1"/>
      <c r="EQQ2784" s="1"/>
      <c r="EQR2784" s="1"/>
      <c r="EQS2784" s="1"/>
      <c r="EQT2784" s="1"/>
      <c r="EQU2784" s="1"/>
      <c r="EQV2784" s="1"/>
      <c r="EQW2784" s="1"/>
      <c r="EQX2784" s="1"/>
      <c r="EQY2784" s="1"/>
      <c r="EQZ2784" s="1"/>
      <c r="ERA2784" s="1"/>
      <c r="ERB2784" s="1"/>
      <c r="ERC2784" s="1"/>
      <c r="ERD2784" s="1"/>
      <c r="ERE2784" s="1"/>
      <c r="ERF2784" s="1"/>
      <c r="ERG2784" s="1"/>
      <c r="ERH2784" s="1"/>
      <c r="ERI2784" s="1"/>
      <c r="ERJ2784" s="1"/>
      <c r="ERK2784" s="1"/>
      <c r="ERL2784" s="1"/>
      <c r="ERM2784" s="1"/>
      <c r="ERN2784" s="1"/>
      <c r="ERO2784" s="1"/>
      <c r="ERP2784" s="1"/>
      <c r="ERQ2784" s="1"/>
      <c r="ERR2784" s="1"/>
      <c r="ERS2784" s="1"/>
      <c r="ERT2784" s="1"/>
      <c r="ERU2784" s="1"/>
      <c r="ERV2784" s="1"/>
      <c r="ERW2784" s="1"/>
      <c r="ERX2784" s="1"/>
      <c r="ERY2784" s="1"/>
      <c r="ERZ2784" s="1"/>
      <c r="ESA2784" s="1"/>
      <c r="ESB2784" s="1"/>
      <c r="ESC2784" s="1"/>
      <c r="ESD2784" s="1"/>
      <c r="ESE2784" s="1"/>
      <c r="ESF2784" s="1"/>
      <c r="ESG2784" s="1"/>
      <c r="ESH2784" s="1"/>
      <c r="ESI2784" s="1"/>
      <c r="ESJ2784" s="1"/>
      <c r="ESK2784" s="1"/>
      <c r="ESL2784" s="1"/>
      <c r="ESM2784" s="1"/>
      <c r="ESN2784" s="1"/>
      <c r="ESO2784" s="1"/>
      <c r="ESP2784" s="1"/>
      <c r="ESQ2784" s="1"/>
      <c r="ESR2784" s="1"/>
      <c r="ESS2784" s="1"/>
      <c r="EST2784" s="1"/>
      <c r="ESU2784" s="1"/>
      <c r="ESV2784" s="1"/>
      <c r="ESW2784" s="1"/>
      <c r="ESX2784" s="1"/>
      <c r="ESY2784" s="1"/>
      <c r="ESZ2784" s="1"/>
      <c r="ETA2784" s="1"/>
      <c r="ETB2784" s="1"/>
      <c r="ETC2784" s="1"/>
      <c r="ETD2784" s="1"/>
      <c r="ETE2784" s="1"/>
      <c r="ETF2784" s="1"/>
      <c r="ETG2784" s="1"/>
      <c r="ETH2784" s="1"/>
      <c r="ETI2784" s="1"/>
      <c r="ETJ2784" s="1"/>
      <c r="ETK2784" s="1"/>
      <c r="ETL2784" s="1"/>
      <c r="ETM2784" s="1"/>
      <c r="ETN2784" s="1"/>
      <c r="ETO2784" s="1"/>
      <c r="ETP2784" s="1"/>
      <c r="ETQ2784" s="1"/>
      <c r="ETR2784" s="1"/>
      <c r="ETS2784" s="1"/>
      <c r="ETT2784" s="1"/>
      <c r="ETU2784" s="1"/>
      <c r="ETV2784" s="1"/>
      <c r="ETW2784" s="1"/>
      <c r="ETX2784" s="1"/>
      <c r="ETY2784" s="1"/>
      <c r="ETZ2784" s="1"/>
      <c r="EUA2784" s="1"/>
      <c r="EUB2784" s="1"/>
      <c r="EUC2784" s="1"/>
      <c r="EUD2784" s="1"/>
      <c r="EUE2784" s="1"/>
      <c r="EUF2784" s="1"/>
      <c r="EUG2784" s="1"/>
      <c r="EUH2784" s="1"/>
      <c r="EUI2784" s="1"/>
      <c r="EUJ2784" s="1"/>
      <c r="EUK2784" s="1"/>
      <c r="EUL2784" s="1"/>
      <c r="EUM2784" s="1"/>
      <c r="EUN2784" s="1"/>
      <c r="EUO2784" s="1"/>
      <c r="EUP2784" s="1"/>
      <c r="EUQ2784" s="1"/>
      <c r="EUR2784" s="1"/>
      <c r="EUS2784" s="1"/>
      <c r="EUT2784" s="1"/>
      <c r="EUU2784" s="1"/>
      <c r="EUV2784" s="1"/>
      <c r="EUW2784" s="1"/>
      <c r="EUX2784" s="1"/>
      <c r="EUY2784" s="1"/>
      <c r="EUZ2784" s="1"/>
      <c r="EVA2784" s="1"/>
      <c r="EVB2784" s="1"/>
      <c r="EVC2784" s="1"/>
      <c r="EVD2784" s="1"/>
      <c r="EVE2784" s="1"/>
      <c r="EVF2784" s="1"/>
      <c r="EVG2784" s="1"/>
      <c r="EVH2784" s="1"/>
      <c r="EVI2784" s="1"/>
      <c r="EVJ2784" s="1"/>
      <c r="EVK2784" s="1"/>
      <c r="EVL2784" s="1"/>
      <c r="EVM2784" s="1"/>
      <c r="EVN2784" s="1"/>
      <c r="EVO2784" s="1"/>
      <c r="EVP2784" s="1"/>
      <c r="EVQ2784" s="1"/>
      <c r="EVR2784" s="1"/>
      <c r="EVS2784" s="1"/>
      <c r="EVT2784" s="1"/>
      <c r="EVU2784" s="1"/>
      <c r="EVV2784" s="1"/>
      <c r="EVW2784" s="1"/>
      <c r="EVX2784" s="1"/>
      <c r="EVY2784" s="1"/>
      <c r="EVZ2784" s="1"/>
      <c r="EWA2784" s="1"/>
      <c r="EWB2784" s="1"/>
      <c r="EWC2784" s="1"/>
      <c r="EWD2784" s="1"/>
      <c r="EWE2784" s="1"/>
      <c r="EWF2784" s="1"/>
      <c r="EWG2784" s="1"/>
      <c r="EWH2784" s="1"/>
      <c r="EWI2784" s="1"/>
      <c r="EWJ2784" s="1"/>
      <c r="EWK2784" s="1"/>
      <c r="EWL2784" s="1"/>
      <c r="EWM2784" s="1"/>
      <c r="EWN2784" s="1"/>
      <c r="EWO2784" s="1"/>
      <c r="EWP2784" s="1"/>
      <c r="EWQ2784" s="1"/>
      <c r="EWR2784" s="1"/>
      <c r="EWS2784" s="1"/>
      <c r="EWT2784" s="1"/>
      <c r="EWU2784" s="1"/>
      <c r="EWV2784" s="1"/>
      <c r="EWW2784" s="1"/>
      <c r="EWX2784" s="1"/>
      <c r="EWY2784" s="1"/>
      <c r="EWZ2784" s="1"/>
      <c r="EXA2784" s="1"/>
      <c r="EXB2784" s="1"/>
      <c r="EXC2784" s="1"/>
      <c r="EXD2784" s="1"/>
      <c r="EXE2784" s="1"/>
      <c r="EXF2784" s="1"/>
      <c r="EXG2784" s="1"/>
      <c r="EXH2784" s="1"/>
      <c r="EXI2784" s="1"/>
      <c r="EXJ2784" s="1"/>
      <c r="EXK2784" s="1"/>
      <c r="EXL2784" s="1"/>
      <c r="EXM2784" s="1"/>
      <c r="EXN2784" s="1"/>
      <c r="EXO2784" s="1"/>
      <c r="EXP2784" s="1"/>
      <c r="EXQ2784" s="1"/>
      <c r="EXR2784" s="1"/>
      <c r="EXS2784" s="1"/>
      <c r="EXT2784" s="1"/>
      <c r="EXU2784" s="1"/>
      <c r="EXV2784" s="1"/>
      <c r="EXW2784" s="1"/>
      <c r="EXX2784" s="1"/>
      <c r="EXY2784" s="1"/>
      <c r="EXZ2784" s="1"/>
      <c r="EYA2784" s="1"/>
      <c r="EYB2784" s="1"/>
      <c r="EYC2784" s="1"/>
      <c r="EYD2784" s="1"/>
      <c r="EYE2784" s="1"/>
      <c r="EYF2784" s="1"/>
      <c r="EYG2784" s="1"/>
      <c r="EYH2784" s="1"/>
      <c r="EYI2784" s="1"/>
      <c r="EYJ2784" s="1"/>
      <c r="EYK2784" s="1"/>
      <c r="EYL2784" s="1"/>
      <c r="EYM2784" s="1"/>
      <c r="EYN2784" s="1"/>
      <c r="EYO2784" s="1"/>
      <c r="EYP2784" s="1"/>
      <c r="EYQ2784" s="1"/>
      <c r="EYR2784" s="1"/>
      <c r="EYS2784" s="1"/>
      <c r="EYT2784" s="1"/>
      <c r="EYU2784" s="1"/>
      <c r="EYV2784" s="1"/>
      <c r="EYW2784" s="1"/>
      <c r="EYX2784" s="1"/>
      <c r="EYY2784" s="1"/>
      <c r="EYZ2784" s="1"/>
      <c r="EZA2784" s="1"/>
      <c r="EZB2784" s="1"/>
      <c r="EZC2784" s="1"/>
      <c r="EZD2784" s="1"/>
      <c r="EZE2784" s="1"/>
      <c r="EZF2784" s="1"/>
      <c r="EZG2784" s="1"/>
      <c r="EZH2784" s="1"/>
      <c r="EZI2784" s="1"/>
      <c r="EZJ2784" s="1"/>
      <c r="EZK2784" s="1"/>
      <c r="EZL2784" s="1"/>
      <c r="EZM2784" s="1"/>
      <c r="EZN2784" s="1"/>
      <c r="EZO2784" s="1"/>
      <c r="EZP2784" s="1"/>
      <c r="EZQ2784" s="1"/>
      <c r="EZR2784" s="1"/>
      <c r="EZS2784" s="1"/>
      <c r="EZT2784" s="1"/>
      <c r="EZU2784" s="1"/>
      <c r="EZV2784" s="1"/>
      <c r="EZW2784" s="1"/>
      <c r="EZX2784" s="1"/>
      <c r="EZY2784" s="1"/>
      <c r="EZZ2784" s="1"/>
      <c r="FAA2784" s="1"/>
      <c r="FAB2784" s="1"/>
      <c r="FAC2784" s="1"/>
      <c r="FAD2784" s="1"/>
      <c r="FAE2784" s="1"/>
      <c r="FAF2784" s="1"/>
      <c r="FAG2784" s="1"/>
      <c r="FAH2784" s="1"/>
      <c r="FAI2784" s="1"/>
      <c r="FAJ2784" s="1"/>
      <c r="FAK2784" s="1"/>
      <c r="FAL2784" s="1"/>
      <c r="FAM2784" s="1"/>
      <c r="FAN2784" s="1"/>
      <c r="FAO2784" s="1"/>
      <c r="FAP2784" s="1"/>
      <c r="FAQ2784" s="1"/>
      <c r="FAR2784" s="1"/>
      <c r="FAS2784" s="1"/>
      <c r="FAT2784" s="1"/>
      <c r="FAU2784" s="1"/>
      <c r="FAV2784" s="1"/>
      <c r="FAW2784" s="1"/>
      <c r="FAX2784" s="1"/>
      <c r="FAY2784" s="1"/>
      <c r="FAZ2784" s="1"/>
      <c r="FBA2784" s="1"/>
      <c r="FBB2784" s="1"/>
      <c r="FBC2784" s="1"/>
      <c r="FBD2784" s="1"/>
      <c r="FBE2784" s="1"/>
      <c r="FBF2784" s="1"/>
      <c r="FBG2784" s="1"/>
      <c r="FBH2784" s="1"/>
      <c r="FBI2784" s="1"/>
      <c r="FBJ2784" s="1"/>
      <c r="FBK2784" s="1"/>
      <c r="FBL2784" s="1"/>
      <c r="FBM2784" s="1"/>
      <c r="FBN2784" s="1"/>
      <c r="FBO2784" s="1"/>
      <c r="FBP2784" s="1"/>
      <c r="FBQ2784" s="1"/>
      <c r="FBR2784" s="1"/>
      <c r="FBS2784" s="1"/>
      <c r="FBT2784" s="1"/>
      <c r="FBU2784" s="1"/>
      <c r="FBV2784" s="1"/>
      <c r="FBW2784" s="1"/>
      <c r="FBX2784" s="1"/>
      <c r="FBY2784" s="1"/>
      <c r="FBZ2784" s="1"/>
      <c r="FCA2784" s="1"/>
      <c r="FCB2784" s="1"/>
      <c r="FCC2784" s="1"/>
      <c r="FCD2784" s="1"/>
      <c r="FCE2784" s="1"/>
      <c r="FCF2784" s="1"/>
      <c r="FCG2784" s="1"/>
      <c r="FCH2784" s="1"/>
      <c r="FCI2784" s="1"/>
      <c r="FCJ2784" s="1"/>
      <c r="FCK2784" s="1"/>
      <c r="FCL2784" s="1"/>
      <c r="FCM2784" s="1"/>
      <c r="FCN2784" s="1"/>
      <c r="FCO2784" s="1"/>
      <c r="FCP2784" s="1"/>
      <c r="FCQ2784" s="1"/>
      <c r="FCR2784" s="1"/>
      <c r="FCS2784" s="1"/>
      <c r="FCT2784" s="1"/>
      <c r="FCU2784" s="1"/>
      <c r="FCV2784" s="1"/>
      <c r="FCW2784" s="1"/>
      <c r="FCX2784" s="1"/>
      <c r="FCY2784" s="1"/>
      <c r="FCZ2784" s="1"/>
      <c r="FDA2784" s="1"/>
      <c r="FDB2784" s="1"/>
      <c r="FDC2784" s="1"/>
      <c r="FDD2784" s="1"/>
      <c r="FDE2784" s="1"/>
      <c r="FDF2784" s="1"/>
      <c r="FDG2784" s="1"/>
      <c r="FDH2784" s="1"/>
      <c r="FDI2784" s="1"/>
      <c r="FDJ2784" s="1"/>
      <c r="FDK2784" s="1"/>
      <c r="FDL2784" s="1"/>
      <c r="FDM2784" s="1"/>
      <c r="FDN2784" s="1"/>
      <c r="FDO2784" s="1"/>
      <c r="FDP2784" s="1"/>
      <c r="FDQ2784" s="1"/>
      <c r="FDR2784" s="1"/>
      <c r="FDS2784" s="1"/>
      <c r="FDT2784" s="1"/>
      <c r="FDU2784" s="1"/>
      <c r="FDV2784" s="1"/>
      <c r="FDW2784" s="1"/>
      <c r="FDX2784" s="1"/>
      <c r="FDY2784" s="1"/>
      <c r="FDZ2784" s="1"/>
      <c r="FEA2784" s="1"/>
      <c r="FEB2784" s="1"/>
      <c r="FEC2784" s="1"/>
      <c r="FED2784" s="1"/>
      <c r="FEE2784" s="1"/>
      <c r="FEF2784" s="1"/>
      <c r="FEG2784" s="1"/>
      <c r="FEH2784" s="1"/>
      <c r="FEI2784" s="1"/>
      <c r="FEJ2784" s="1"/>
      <c r="FEK2784" s="1"/>
      <c r="FEL2784" s="1"/>
      <c r="FEM2784" s="1"/>
      <c r="FEN2784" s="1"/>
      <c r="FEO2784" s="1"/>
      <c r="FEP2784" s="1"/>
      <c r="FEQ2784" s="1"/>
      <c r="FER2784" s="1"/>
      <c r="FES2784" s="1"/>
      <c r="FET2784" s="1"/>
      <c r="FEU2784" s="1"/>
      <c r="FEV2784" s="1"/>
      <c r="FEW2784" s="1"/>
      <c r="FEX2784" s="1"/>
      <c r="FEY2784" s="1"/>
      <c r="FEZ2784" s="1"/>
      <c r="FFA2784" s="1"/>
      <c r="FFB2784" s="1"/>
      <c r="FFC2784" s="1"/>
      <c r="FFD2784" s="1"/>
      <c r="FFE2784" s="1"/>
      <c r="FFF2784" s="1"/>
      <c r="FFG2784" s="1"/>
      <c r="FFH2784" s="1"/>
      <c r="FFI2784" s="1"/>
      <c r="FFJ2784" s="1"/>
      <c r="FFK2784" s="1"/>
      <c r="FFL2784" s="1"/>
      <c r="FFM2784" s="1"/>
      <c r="FFN2784" s="1"/>
      <c r="FFO2784" s="1"/>
      <c r="FFP2784" s="1"/>
      <c r="FFQ2784" s="1"/>
      <c r="FFR2784" s="1"/>
      <c r="FFS2784" s="1"/>
      <c r="FFT2784" s="1"/>
      <c r="FFU2784" s="1"/>
      <c r="FFV2784" s="1"/>
      <c r="FFW2784" s="1"/>
      <c r="FFX2784" s="1"/>
      <c r="FFY2784" s="1"/>
      <c r="FFZ2784" s="1"/>
      <c r="FGA2784" s="1"/>
      <c r="FGB2784" s="1"/>
      <c r="FGC2784" s="1"/>
      <c r="FGD2784" s="1"/>
      <c r="FGE2784" s="1"/>
      <c r="FGF2784" s="1"/>
      <c r="FGG2784" s="1"/>
      <c r="FGH2784" s="1"/>
      <c r="FGI2784" s="1"/>
      <c r="FGJ2784" s="1"/>
      <c r="FGK2784" s="1"/>
      <c r="FGL2784" s="1"/>
      <c r="FGM2784" s="1"/>
      <c r="FGN2784" s="1"/>
      <c r="FGO2784" s="1"/>
      <c r="FGP2784" s="1"/>
      <c r="FGQ2784" s="1"/>
      <c r="FGR2784" s="1"/>
      <c r="FGS2784" s="1"/>
      <c r="FGT2784" s="1"/>
      <c r="FGU2784" s="1"/>
      <c r="FGV2784" s="1"/>
      <c r="FGW2784" s="1"/>
      <c r="FGX2784" s="1"/>
      <c r="FGY2784" s="1"/>
      <c r="FGZ2784" s="1"/>
      <c r="FHA2784" s="1"/>
      <c r="FHB2784" s="1"/>
      <c r="FHC2784" s="1"/>
      <c r="FHD2784" s="1"/>
      <c r="FHE2784" s="1"/>
      <c r="FHF2784" s="1"/>
      <c r="FHG2784" s="1"/>
      <c r="FHH2784" s="1"/>
      <c r="FHI2784" s="1"/>
      <c r="FHJ2784" s="1"/>
      <c r="FHK2784" s="1"/>
      <c r="FHL2784" s="1"/>
      <c r="FHM2784" s="1"/>
      <c r="FHN2784" s="1"/>
      <c r="FHO2784" s="1"/>
      <c r="FHP2784" s="1"/>
      <c r="FHQ2784" s="1"/>
      <c r="FHR2784" s="1"/>
      <c r="FHS2784" s="1"/>
      <c r="FHT2784" s="1"/>
      <c r="FHU2784" s="1"/>
      <c r="FHV2784" s="1"/>
      <c r="FHW2784" s="1"/>
      <c r="FHX2784" s="1"/>
      <c r="FHY2784" s="1"/>
      <c r="FHZ2784" s="1"/>
      <c r="FIA2784" s="1"/>
      <c r="FIB2784" s="1"/>
      <c r="FIC2784" s="1"/>
      <c r="FID2784" s="1"/>
      <c r="FIE2784" s="1"/>
      <c r="FIF2784" s="1"/>
      <c r="FIG2784" s="1"/>
      <c r="FIH2784" s="1"/>
      <c r="FII2784" s="1"/>
      <c r="FIJ2784" s="1"/>
      <c r="FIK2784" s="1"/>
      <c r="FIL2784" s="1"/>
      <c r="FIM2784" s="1"/>
      <c r="FIN2784" s="1"/>
      <c r="FIO2784" s="1"/>
      <c r="FIP2784" s="1"/>
      <c r="FIQ2784" s="1"/>
      <c r="FIR2784" s="1"/>
      <c r="FIS2784" s="1"/>
      <c r="FIT2784" s="1"/>
      <c r="FIU2784" s="1"/>
      <c r="FIV2784" s="1"/>
      <c r="FIW2784" s="1"/>
      <c r="FIX2784" s="1"/>
      <c r="FIY2784" s="1"/>
      <c r="FIZ2784" s="1"/>
      <c r="FJA2784" s="1"/>
      <c r="FJB2784" s="1"/>
      <c r="FJC2784" s="1"/>
      <c r="FJD2784" s="1"/>
      <c r="FJE2784" s="1"/>
      <c r="FJF2784" s="1"/>
      <c r="FJG2784" s="1"/>
      <c r="FJH2784" s="1"/>
      <c r="FJI2784" s="1"/>
      <c r="FJJ2784" s="1"/>
      <c r="FJK2784" s="1"/>
      <c r="FJL2784" s="1"/>
      <c r="FJM2784" s="1"/>
      <c r="FJN2784" s="1"/>
      <c r="FJO2784" s="1"/>
      <c r="FJP2784" s="1"/>
      <c r="FJQ2784" s="1"/>
      <c r="FJR2784" s="1"/>
      <c r="FJS2784" s="1"/>
      <c r="FJT2784" s="1"/>
      <c r="FJU2784" s="1"/>
      <c r="FJV2784" s="1"/>
      <c r="FJW2784" s="1"/>
      <c r="FJX2784" s="1"/>
      <c r="FJY2784" s="1"/>
      <c r="FJZ2784" s="1"/>
      <c r="FKA2784" s="1"/>
      <c r="FKB2784" s="1"/>
      <c r="FKC2784" s="1"/>
      <c r="FKD2784" s="1"/>
      <c r="FKE2784" s="1"/>
      <c r="FKF2784" s="1"/>
      <c r="FKG2784" s="1"/>
      <c r="FKH2784" s="1"/>
      <c r="FKI2784" s="1"/>
      <c r="FKJ2784" s="1"/>
      <c r="FKK2784" s="1"/>
      <c r="FKL2784" s="1"/>
      <c r="FKM2784" s="1"/>
      <c r="FKN2784" s="1"/>
      <c r="FKO2784" s="1"/>
      <c r="FKP2784" s="1"/>
      <c r="FKQ2784" s="1"/>
      <c r="FKR2784" s="1"/>
      <c r="FKS2784" s="1"/>
      <c r="FKT2784" s="1"/>
      <c r="FKU2784" s="1"/>
      <c r="FKV2784" s="1"/>
      <c r="FKW2784" s="1"/>
      <c r="FKX2784" s="1"/>
      <c r="FKY2784" s="1"/>
      <c r="FKZ2784" s="1"/>
      <c r="FLA2784" s="1"/>
      <c r="FLB2784" s="1"/>
      <c r="FLC2784" s="1"/>
      <c r="FLD2784" s="1"/>
      <c r="FLE2784" s="1"/>
      <c r="FLF2784" s="1"/>
      <c r="FLG2784" s="1"/>
      <c r="FLH2784" s="1"/>
      <c r="FLI2784" s="1"/>
      <c r="FLJ2784" s="1"/>
      <c r="FLK2784" s="1"/>
      <c r="FLL2784" s="1"/>
      <c r="FLM2784" s="1"/>
      <c r="FLN2784" s="1"/>
      <c r="FLO2784" s="1"/>
      <c r="FLP2784" s="1"/>
      <c r="FLQ2784" s="1"/>
      <c r="FLR2784" s="1"/>
      <c r="FLS2784" s="1"/>
      <c r="FLT2784" s="1"/>
      <c r="FLU2784" s="1"/>
      <c r="FLV2784" s="1"/>
      <c r="FLW2784" s="1"/>
      <c r="FLX2784" s="1"/>
      <c r="FLY2784" s="1"/>
      <c r="FLZ2784" s="1"/>
      <c r="FMA2784" s="1"/>
      <c r="FMB2784" s="1"/>
      <c r="FMC2784" s="1"/>
      <c r="FMD2784" s="1"/>
      <c r="FME2784" s="1"/>
      <c r="FMF2784" s="1"/>
      <c r="FMG2784" s="1"/>
      <c r="FMH2784" s="1"/>
      <c r="FMI2784" s="1"/>
      <c r="FMJ2784" s="1"/>
      <c r="FMK2784" s="1"/>
      <c r="FML2784" s="1"/>
      <c r="FMM2784" s="1"/>
      <c r="FMN2784" s="1"/>
      <c r="FMO2784" s="1"/>
      <c r="FMP2784" s="1"/>
      <c r="FMQ2784" s="1"/>
      <c r="FMR2784" s="1"/>
      <c r="FMS2784" s="1"/>
      <c r="FMT2784" s="1"/>
      <c r="FMU2784" s="1"/>
      <c r="FMV2784" s="1"/>
      <c r="FMW2784" s="1"/>
      <c r="FMX2784" s="1"/>
      <c r="FMY2784" s="1"/>
      <c r="FMZ2784" s="1"/>
      <c r="FNA2784" s="1"/>
      <c r="FNB2784" s="1"/>
      <c r="FNC2784" s="1"/>
      <c r="FND2784" s="1"/>
      <c r="FNE2784" s="1"/>
      <c r="FNF2784" s="1"/>
      <c r="FNG2784" s="1"/>
      <c r="FNH2784" s="1"/>
      <c r="FNI2784" s="1"/>
      <c r="FNJ2784" s="1"/>
      <c r="FNK2784" s="1"/>
      <c r="FNL2784" s="1"/>
      <c r="FNM2784" s="1"/>
      <c r="FNN2784" s="1"/>
      <c r="FNO2784" s="1"/>
      <c r="FNP2784" s="1"/>
      <c r="FNQ2784" s="1"/>
      <c r="FNR2784" s="1"/>
      <c r="FNS2784" s="1"/>
      <c r="FNT2784" s="1"/>
      <c r="FNU2784" s="1"/>
      <c r="FNV2784" s="1"/>
      <c r="FNW2784" s="1"/>
      <c r="FNX2784" s="1"/>
      <c r="FNY2784" s="1"/>
      <c r="FNZ2784" s="1"/>
      <c r="FOA2784" s="1"/>
      <c r="FOB2784" s="1"/>
      <c r="FOC2784" s="1"/>
      <c r="FOD2784" s="1"/>
      <c r="FOE2784" s="1"/>
      <c r="FOF2784" s="1"/>
      <c r="FOG2784" s="1"/>
      <c r="FOH2784" s="1"/>
      <c r="FOI2784" s="1"/>
      <c r="FOJ2784" s="1"/>
      <c r="FOK2784" s="1"/>
      <c r="FOL2784" s="1"/>
      <c r="FOM2784" s="1"/>
      <c r="FON2784" s="1"/>
      <c r="FOO2784" s="1"/>
      <c r="FOP2784" s="1"/>
      <c r="FOQ2784" s="1"/>
      <c r="FOR2784" s="1"/>
      <c r="FOS2784" s="1"/>
      <c r="FOT2784" s="1"/>
      <c r="FOU2784" s="1"/>
      <c r="FOV2784" s="1"/>
      <c r="FOW2784" s="1"/>
      <c r="FOX2784" s="1"/>
      <c r="FOY2784" s="1"/>
      <c r="FOZ2784" s="1"/>
      <c r="FPA2784" s="1"/>
      <c r="FPB2784" s="1"/>
      <c r="FPC2784" s="1"/>
      <c r="FPD2784" s="1"/>
      <c r="FPE2784" s="1"/>
      <c r="FPF2784" s="1"/>
      <c r="FPG2784" s="1"/>
      <c r="FPH2784" s="1"/>
      <c r="FPI2784" s="1"/>
      <c r="FPJ2784" s="1"/>
      <c r="FPK2784" s="1"/>
      <c r="FPL2784" s="1"/>
      <c r="FPM2784" s="1"/>
      <c r="FPN2784" s="1"/>
      <c r="FPO2784" s="1"/>
      <c r="FPP2784" s="1"/>
      <c r="FPQ2784" s="1"/>
      <c r="FPR2784" s="1"/>
      <c r="FPS2784" s="1"/>
      <c r="FPT2784" s="1"/>
      <c r="FPU2784" s="1"/>
      <c r="FPV2784" s="1"/>
      <c r="FPW2784" s="1"/>
      <c r="FPX2784" s="1"/>
      <c r="FPY2784" s="1"/>
      <c r="FPZ2784" s="1"/>
      <c r="FQA2784" s="1"/>
      <c r="FQB2784" s="1"/>
      <c r="FQC2784" s="1"/>
      <c r="FQD2784" s="1"/>
      <c r="FQE2784" s="1"/>
      <c r="FQF2784" s="1"/>
      <c r="FQG2784" s="1"/>
      <c r="FQH2784" s="1"/>
      <c r="FQI2784" s="1"/>
      <c r="FQJ2784" s="1"/>
      <c r="FQK2784" s="1"/>
      <c r="FQL2784" s="1"/>
      <c r="FQM2784" s="1"/>
      <c r="FQN2784" s="1"/>
      <c r="FQO2784" s="1"/>
      <c r="FQP2784" s="1"/>
      <c r="FQQ2784" s="1"/>
      <c r="FQR2784" s="1"/>
      <c r="FQS2784" s="1"/>
      <c r="FQT2784" s="1"/>
      <c r="FQU2784" s="1"/>
      <c r="FQV2784" s="1"/>
      <c r="FQW2784" s="1"/>
      <c r="FQX2784" s="1"/>
      <c r="FQY2784" s="1"/>
      <c r="FQZ2784" s="1"/>
      <c r="FRA2784" s="1"/>
      <c r="FRB2784" s="1"/>
      <c r="FRC2784" s="1"/>
      <c r="FRD2784" s="1"/>
      <c r="FRE2784" s="1"/>
      <c r="FRF2784" s="1"/>
      <c r="FRG2784" s="1"/>
      <c r="FRH2784" s="1"/>
      <c r="FRI2784" s="1"/>
      <c r="FRJ2784" s="1"/>
      <c r="FRK2784" s="1"/>
      <c r="FRL2784" s="1"/>
      <c r="FRM2784" s="1"/>
      <c r="FRN2784" s="1"/>
      <c r="FRO2784" s="1"/>
      <c r="FRP2784" s="1"/>
      <c r="FRQ2784" s="1"/>
      <c r="FRR2784" s="1"/>
      <c r="FRS2784" s="1"/>
      <c r="FRT2784" s="1"/>
      <c r="FRU2784" s="1"/>
      <c r="FRV2784" s="1"/>
      <c r="FRW2784" s="1"/>
      <c r="FRX2784" s="1"/>
      <c r="FRY2784" s="1"/>
      <c r="FRZ2784" s="1"/>
      <c r="FSA2784" s="1"/>
      <c r="FSB2784" s="1"/>
      <c r="FSC2784" s="1"/>
      <c r="FSD2784" s="1"/>
      <c r="FSE2784" s="1"/>
      <c r="FSF2784" s="1"/>
      <c r="FSG2784" s="1"/>
      <c r="FSH2784" s="1"/>
      <c r="FSI2784" s="1"/>
      <c r="FSJ2784" s="1"/>
      <c r="FSK2784" s="1"/>
      <c r="FSL2784" s="1"/>
      <c r="FSM2784" s="1"/>
      <c r="FSN2784" s="1"/>
      <c r="FSO2784" s="1"/>
      <c r="FSP2784" s="1"/>
      <c r="FSQ2784" s="1"/>
      <c r="FSR2784" s="1"/>
      <c r="FSS2784" s="1"/>
      <c r="FST2784" s="1"/>
      <c r="FSU2784" s="1"/>
      <c r="FSV2784" s="1"/>
      <c r="FSW2784" s="1"/>
      <c r="FSX2784" s="1"/>
      <c r="FSY2784" s="1"/>
      <c r="FSZ2784" s="1"/>
      <c r="FTA2784" s="1"/>
      <c r="FTB2784" s="1"/>
      <c r="FTC2784" s="1"/>
      <c r="FTD2784" s="1"/>
      <c r="FTE2784" s="1"/>
      <c r="FTF2784" s="1"/>
      <c r="FTG2784" s="1"/>
      <c r="FTH2784" s="1"/>
      <c r="FTI2784" s="1"/>
      <c r="FTJ2784" s="1"/>
      <c r="FTK2784" s="1"/>
      <c r="FTL2784" s="1"/>
      <c r="FTM2784" s="1"/>
      <c r="FTN2784" s="1"/>
      <c r="FTO2784" s="1"/>
      <c r="FTP2784" s="1"/>
      <c r="FTQ2784" s="1"/>
      <c r="FTR2784" s="1"/>
      <c r="FTS2784" s="1"/>
      <c r="FTT2784" s="1"/>
      <c r="FTU2784" s="1"/>
      <c r="FTV2784" s="1"/>
      <c r="FTW2784" s="1"/>
      <c r="FTX2784" s="1"/>
      <c r="FTY2784" s="1"/>
      <c r="FTZ2784" s="1"/>
      <c r="FUA2784" s="1"/>
      <c r="FUB2784" s="1"/>
      <c r="FUC2784" s="1"/>
      <c r="FUD2784" s="1"/>
      <c r="FUE2784" s="1"/>
      <c r="FUF2784" s="1"/>
      <c r="FUG2784" s="1"/>
      <c r="FUH2784" s="1"/>
      <c r="FUI2784" s="1"/>
      <c r="FUJ2784" s="1"/>
      <c r="FUK2784" s="1"/>
      <c r="FUL2784" s="1"/>
      <c r="FUM2784" s="1"/>
      <c r="FUN2784" s="1"/>
      <c r="FUO2784" s="1"/>
      <c r="FUP2784" s="1"/>
      <c r="FUQ2784" s="1"/>
      <c r="FUR2784" s="1"/>
      <c r="FUS2784" s="1"/>
      <c r="FUT2784" s="1"/>
      <c r="FUU2784" s="1"/>
      <c r="FUV2784" s="1"/>
      <c r="FUW2784" s="1"/>
      <c r="FUX2784" s="1"/>
      <c r="FUY2784" s="1"/>
      <c r="FUZ2784" s="1"/>
      <c r="FVA2784" s="1"/>
      <c r="FVB2784" s="1"/>
      <c r="FVC2784" s="1"/>
      <c r="FVD2784" s="1"/>
      <c r="FVE2784" s="1"/>
      <c r="FVF2784" s="1"/>
      <c r="FVG2784" s="1"/>
      <c r="FVH2784" s="1"/>
      <c r="FVI2784" s="1"/>
      <c r="FVJ2784" s="1"/>
      <c r="FVK2784" s="1"/>
      <c r="FVL2784" s="1"/>
      <c r="FVM2784" s="1"/>
      <c r="FVN2784" s="1"/>
      <c r="FVO2784" s="1"/>
      <c r="FVP2784" s="1"/>
      <c r="FVQ2784" s="1"/>
      <c r="FVR2784" s="1"/>
      <c r="FVS2784" s="1"/>
      <c r="FVT2784" s="1"/>
      <c r="FVU2784" s="1"/>
      <c r="FVV2784" s="1"/>
      <c r="FVW2784" s="1"/>
      <c r="FVX2784" s="1"/>
      <c r="FVY2784" s="1"/>
      <c r="FVZ2784" s="1"/>
      <c r="FWA2784" s="1"/>
      <c r="FWB2784" s="1"/>
      <c r="FWC2784" s="1"/>
      <c r="FWD2784" s="1"/>
      <c r="FWE2784" s="1"/>
      <c r="FWF2784" s="1"/>
      <c r="FWG2784" s="1"/>
      <c r="FWH2784" s="1"/>
      <c r="FWI2784" s="1"/>
      <c r="FWJ2784" s="1"/>
      <c r="FWK2784" s="1"/>
      <c r="FWL2784" s="1"/>
      <c r="FWM2784" s="1"/>
      <c r="FWN2784" s="1"/>
      <c r="FWO2784" s="1"/>
      <c r="FWP2784" s="1"/>
      <c r="FWQ2784" s="1"/>
      <c r="FWR2784" s="1"/>
      <c r="FWS2784" s="1"/>
      <c r="FWT2784" s="1"/>
      <c r="FWU2784" s="1"/>
      <c r="FWV2784" s="1"/>
      <c r="FWW2784" s="1"/>
      <c r="FWX2784" s="1"/>
      <c r="FWY2784" s="1"/>
      <c r="FWZ2784" s="1"/>
      <c r="FXA2784" s="1"/>
      <c r="FXB2784" s="1"/>
      <c r="FXC2784" s="1"/>
      <c r="FXD2784" s="1"/>
      <c r="FXE2784" s="1"/>
      <c r="FXF2784" s="1"/>
      <c r="FXG2784" s="1"/>
      <c r="FXH2784" s="1"/>
      <c r="FXI2784" s="1"/>
      <c r="FXJ2784" s="1"/>
      <c r="FXK2784" s="1"/>
      <c r="FXL2784" s="1"/>
      <c r="FXM2784" s="1"/>
      <c r="FXN2784" s="1"/>
      <c r="FXO2784" s="1"/>
      <c r="FXP2784" s="1"/>
      <c r="FXQ2784" s="1"/>
      <c r="FXR2784" s="1"/>
      <c r="FXS2784" s="1"/>
      <c r="FXT2784" s="1"/>
      <c r="FXU2784" s="1"/>
      <c r="FXV2784" s="1"/>
      <c r="FXW2784" s="1"/>
      <c r="FXX2784" s="1"/>
      <c r="FXY2784" s="1"/>
      <c r="FXZ2784" s="1"/>
      <c r="FYA2784" s="1"/>
      <c r="FYB2784" s="1"/>
      <c r="FYC2784" s="1"/>
      <c r="FYD2784" s="1"/>
      <c r="FYE2784" s="1"/>
      <c r="FYF2784" s="1"/>
      <c r="FYG2784" s="1"/>
      <c r="FYH2784" s="1"/>
      <c r="FYI2784" s="1"/>
      <c r="FYJ2784" s="1"/>
      <c r="FYK2784" s="1"/>
      <c r="FYL2784" s="1"/>
      <c r="FYM2784" s="1"/>
      <c r="FYN2784" s="1"/>
      <c r="FYO2784" s="1"/>
      <c r="FYP2784" s="1"/>
      <c r="FYQ2784" s="1"/>
      <c r="FYR2784" s="1"/>
      <c r="FYS2784" s="1"/>
      <c r="FYT2784" s="1"/>
      <c r="FYU2784" s="1"/>
      <c r="FYV2784" s="1"/>
      <c r="FYW2784" s="1"/>
      <c r="FYX2784" s="1"/>
      <c r="FYY2784" s="1"/>
      <c r="FYZ2784" s="1"/>
      <c r="FZA2784" s="1"/>
      <c r="FZB2784" s="1"/>
      <c r="FZC2784" s="1"/>
      <c r="FZD2784" s="1"/>
      <c r="FZE2784" s="1"/>
      <c r="FZF2784" s="1"/>
      <c r="FZG2784" s="1"/>
      <c r="FZH2784" s="1"/>
      <c r="FZI2784" s="1"/>
      <c r="FZJ2784" s="1"/>
      <c r="FZK2784" s="1"/>
      <c r="FZL2784" s="1"/>
      <c r="FZM2784" s="1"/>
      <c r="FZN2784" s="1"/>
      <c r="FZO2784" s="1"/>
      <c r="FZP2784" s="1"/>
      <c r="FZQ2784" s="1"/>
      <c r="FZR2784" s="1"/>
      <c r="FZS2784" s="1"/>
      <c r="FZT2784" s="1"/>
      <c r="FZU2784" s="1"/>
      <c r="FZV2784" s="1"/>
      <c r="FZW2784" s="1"/>
      <c r="FZX2784" s="1"/>
      <c r="FZY2784" s="1"/>
      <c r="FZZ2784" s="1"/>
      <c r="GAA2784" s="1"/>
      <c r="GAB2784" s="1"/>
      <c r="GAC2784" s="1"/>
      <c r="GAD2784" s="1"/>
      <c r="GAE2784" s="1"/>
      <c r="GAF2784" s="1"/>
      <c r="GAG2784" s="1"/>
      <c r="GAH2784" s="1"/>
      <c r="GAI2784" s="1"/>
      <c r="GAJ2784" s="1"/>
      <c r="GAK2784" s="1"/>
      <c r="GAL2784" s="1"/>
      <c r="GAM2784" s="1"/>
      <c r="GAN2784" s="1"/>
      <c r="GAO2784" s="1"/>
      <c r="GAP2784" s="1"/>
      <c r="GAQ2784" s="1"/>
      <c r="GAR2784" s="1"/>
      <c r="GAS2784" s="1"/>
      <c r="GAT2784" s="1"/>
      <c r="GAU2784" s="1"/>
      <c r="GAV2784" s="1"/>
      <c r="GAW2784" s="1"/>
      <c r="GAX2784" s="1"/>
      <c r="GAY2784" s="1"/>
      <c r="GAZ2784" s="1"/>
      <c r="GBA2784" s="1"/>
      <c r="GBB2784" s="1"/>
      <c r="GBC2784" s="1"/>
      <c r="GBD2784" s="1"/>
      <c r="GBE2784" s="1"/>
      <c r="GBF2784" s="1"/>
      <c r="GBG2784" s="1"/>
      <c r="GBH2784" s="1"/>
      <c r="GBI2784" s="1"/>
      <c r="GBJ2784" s="1"/>
      <c r="GBK2784" s="1"/>
      <c r="GBL2784" s="1"/>
      <c r="GBM2784" s="1"/>
      <c r="GBN2784" s="1"/>
      <c r="GBO2784" s="1"/>
      <c r="GBP2784" s="1"/>
      <c r="GBQ2784" s="1"/>
      <c r="GBR2784" s="1"/>
      <c r="GBS2784" s="1"/>
      <c r="GBT2784" s="1"/>
      <c r="GBU2784" s="1"/>
      <c r="GBV2784" s="1"/>
      <c r="GBW2784" s="1"/>
      <c r="GBX2784" s="1"/>
      <c r="GBY2784" s="1"/>
      <c r="GBZ2784" s="1"/>
      <c r="GCA2784" s="1"/>
      <c r="GCB2784" s="1"/>
      <c r="GCC2784" s="1"/>
      <c r="GCD2784" s="1"/>
      <c r="GCE2784" s="1"/>
      <c r="GCF2784" s="1"/>
      <c r="GCG2784" s="1"/>
      <c r="GCH2784" s="1"/>
      <c r="GCI2784" s="1"/>
      <c r="GCJ2784" s="1"/>
      <c r="GCK2784" s="1"/>
      <c r="GCL2784" s="1"/>
      <c r="GCM2784" s="1"/>
      <c r="GCN2784" s="1"/>
      <c r="GCO2784" s="1"/>
      <c r="GCP2784" s="1"/>
      <c r="GCQ2784" s="1"/>
      <c r="GCR2784" s="1"/>
      <c r="GCS2784" s="1"/>
      <c r="GCT2784" s="1"/>
      <c r="GCU2784" s="1"/>
      <c r="GCV2784" s="1"/>
      <c r="GCW2784" s="1"/>
      <c r="GCX2784" s="1"/>
      <c r="GCY2784" s="1"/>
      <c r="GCZ2784" s="1"/>
      <c r="GDA2784" s="1"/>
      <c r="GDB2784" s="1"/>
      <c r="GDC2784" s="1"/>
      <c r="GDD2784" s="1"/>
      <c r="GDE2784" s="1"/>
      <c r="GDF2784" s="1"/>
      <c r="GDG2784" s="1"/>
      <c r="GDH2784" s="1"/>
      <c r="GDI2784" s="1"/>
      <c r="GDJ2784" s="1"/>
      <c r="GDK2784" s="1"/>
      <c r="GDL2784" s="1"/>
      <c r="GDM2784" s="1"/>
      <c r="GDN2784" s="1"/>
      <c r="GDO2784" s="1"/>
      <c r="GDP2784" s="1"/>
      <c r="GDQ2784" s="1"/>
      <c r="GDR2784" s="1"/>
      <c r="GDS2784" s="1"/>
      <c r="GDT2784" s="1"/>
      <c r="GDU2784" s="1"/>
      <c r="GDV2784" s="1"/>
      <c r="GDW2784" s="1"/>
      <c r="GDX2784" s="1"/>
      <c r="GDY2784" s="1"/>
      <c r="GDZ2784" s="1"/>
      <c r="GEA2784" s="1"/>
      <c r="GEB2784" s="1"/>
      <c r="GEC2784" s="1"/>
      <c r="GED2784" s="1"/>
      <c r="GEE2784" s="1"/>
      <c r="GEF2784" s="1"/>
      <c r="GEG2784" s="1"/>
      <c r="GEH2784" s="1"/>
      <c r="GEI2784" s="1"/>
      <c r="GEJ2784" s="1"/>
      <c r="GEK2784" s="1"/>
      <c r="GEL2784" s="1"/>
      <c r="GEM2784" s="1"/>
      <c r="GEN2784" s="1"/>
      <c r="GEO2784" s="1"/>
      <c r="GEP2784" s="1"/>
      <c r="GEQ2784" s="1"/>
      <c r="GER2784" s="1"/>
      <c r="GES2784" s="1"/>
      <c r="GET2784" s="1"/>
      <c r="GEU2784" s="1"/>
      <c r="GEV2784" s="1"/>
      <c r="GEW2784" s="1"/>
      <c r="GEX2784" s="1"/>
      <c r="GEY2784" s="1"/>
      <c r="GEZ2784" s="1"/>
      <c r="GFA2784" s="1"/>
      <c r="GFB2784" s="1"/>
      <c r="GFC2784" s="1"/>
      <c r="GFD2784" s="1"/>
      <c r="GFE2784" s="1"/>
      <c r="GFF2784" s="1"/>
      <c r="GFG2784" s="1"/>
      <c r="GFH2784" s="1"/>
      <c r="GFI2784" s="1"/>
      <c r="GFJ2784" s="1"/>
      <c r="GFK2784" s="1"/>
      <c r="GFL2784" s="1"/>
      <c r="GFM2784" s="1"/>
      <c r="GFN2784" s="1"/>
      <c r="GFO2784" s="1"/>
      <c r="GFP2784" s="1"/>
      <c r="GFQ2784" s="1"/>
      <c r="GFR2784" s="1"/>
      <c r="GFS2784" s="1"/>
      <c r="GFT2784" s="1"/>
      <c r="GFU2784" s="1"/>
      <c r="GFV2784" s="1"/>
      <c r="GFW2784" s="1"/>
      <c r="GFX2784" s="1"/>
      <c r="GFY2784" s="1"/>
      <c r="GFZ2784" s="1"/>
      <c r="GGA2784" s="1"/>
      <c r="GGB2784" s="1"/>
      <c r="GGC2784" s="1"/>
      <c r="GGD2784" s="1"/>
      <c r="GGE2784" s="1"/>
      <c r="GGF2784" s="1"/>
      <c r="GGG2784" s="1"/>
      <c r="GGH2784" s="1"/>
      <c r="GGI2784" s="1"/>
      <c r="GGJ2784" s="1"/>
      <c r="GGK2784" s="1"/>
      <c r="GGL2784" s="1"/>
      <c r="GGM2784" s="1"/>
      <c r="GGN2784" s="1"/>
      <c r="GGO2784" s="1"/>
      <c r="GGP2784" s="1"/>
      <c r="GGQ2784" s="1"/>
      <c r="GGR2784" s="1"/>
      <c r="GGS2784" s="1"/>
      <c r="GGT2784" s="1"/>
      <c r="GGU2784" s="1"/>
      <c r="GGV2784" s="1"/>
      <c r="GGW2784" s="1"/>
      <c r="GGX2784" s="1"/>
      <c r="GGY2784" s="1"/>
      <c r="GGZ2784" s="1"/>
      <c r="GHA2784" s="1"/>
      <c r="GHB2784" s="1"/>
      <c r="GHC2784" s="1"/>
      <c r="GHD2784" s="1"/>
      <c r="GHE2784" s="1"/>
      <c r="GHF2784" s="1"/>
      <c r="GHG2784" s="1"/>
      <c r="GHH2784" s="1"/>
      <c r="GHI2784" s="1"/>
      <c r="GHJ2784" s="1"/>
      <c r="GHK2784" s="1"/>
      <c r="GHL2784" s="1"/>
      <c r="GHM2784" s="1"/>
      <c r="GHN2784" s="1"/>
      <c r="GHO2784" s="1"/>
      <c r="GHP2784" s="1"/>
      <c r="GHQ2784" s="1"/>
      <c r="GHR2784" s="1"/>
      <c r="GHS2784" s="1"/>
      <c r="GHT2784" s="1"/>
      <c r="GHU2784" s="1"/>
      <c r="GHV2784" s="1"/>
      <c r="GHW2784" s="1"/>
      <c r="GHX2784" s="1"/>
      <c r="GHY2784" s="1"/>
      <c r="GHZ2784" s="1"/>
      <c r="GIA2784" s="1"/>
      <c r="GIB2784" s="1"/>
      <c r="GIC2784" s="1"/>
      <c r="GID2784" s="1"/>
      <c r="GIE2784" s="1"/>
      <c r="GIF2784" s="1"/>
      <c r="GIG2784" s="1"/>
      <c r="GIH2784" s="1"/>
      <c r="GII2784" s="1"/>
      <c r="GIJ2784" s="1"/>
      <c r="GIK2784" s="1"/>
      <c r="GIL2784" s="1"/>
      <c r="GIM2784" s="1"/>
      <c r="GIN2784" s="1"/>
      <c r="GIO2784" s="1"/>
      <c r="GIP2784" s="1"/>
      <c r="GIQ2784" s="1"/>
      <c r="GIR2784" s="1"/>
      <c r="GIS2784" s="1"/>
      <c r="GIT2784" s="1"/>
      <c r="GIU2784" s="1"/>
      <c r="GIV2784" s="1"/>
      <c r="GIW2784" s="1"/>
      <c r="GIX2784" s="1"/>
      <c r="GIY2784" s="1"/>
      <c r="GIZ2784" s="1"/>
      <c r="GJA2784" s="1"/>
      <c r="GJB2784" s="1"/>
      <c r="GJC2784" s="1"/>
      <c r="GJD2784" s="1"/>
      <c r="GJE2784" s="1"/>
      <c r="GJF2784" s="1"/>
      <c r="GJG2784" s="1"/>
      <c r="GJH2784" s="1"/>
      <c r="GJI2784" s="1"/>
      <c r="GJJ2784" s="1"/>
      <c r="GJK2784" s="1"/>
      <c r="GJL2784" s="1"/>
      <c r="GJM2784" s="1"/>
      <c r="GJN2784" s="1"/>
      <c r="GJO2784" s="1"/>
      <c r="GJP2784" s="1"/>
      <c r="GJQ2784" s="1"/>
      <c r="GJR2784" s="1"/>
      <c r="GJS2784" s="1"/>
      <c r="GJT2784" s="1"/>
      <c r="GJU2784" s="1"/>
      <c r="GJV2784" s="1"/>
      <c r="GJW2784" s="1"/>
      <c r="GJX2784" s="1"/>
      <c r="GJY2784" s="1"/>
      <c r="GJZ2784" s="1"/>
      <c r="GKA2784" s="1"/>
      <c r="GKB2784" s="1"/>
      <c r="GKC2784" s="1"/>
      <c r="GKD2784" s="1"/>
      <c r="GKE2784" s="1"/>
      <c r="GKF2784" s="1"/>
      <c r="GKG2784" s="1"/>
      <c r="GKH2784" s="1"/>
      <c r="GKI2784" s="1"/>
      <c r="GKJ2784" s="1"/>
      <c r="GKK2784" s="1"/>
      <c r="GKL2784" s="1"/>
      <c r="GKM2784" s="1"/>
      <c r="GKN2784" s="1"/>
      <c r="GKO2784" s="1"/>
      <c r="GKP2784" s="1"/>
      <c r="GKQ2784" s="1"/>
      <c r="GKR2784" s="1"/>
      <c r="GKS2784" s="1"/>
      <c r="GKT2784" s="1"/>
      <c r="GKU2784" s="1"/>
      <c r="GKV2784" s="1"/>
      <c r="GKW2784" s="1"/>
      <c r="GKX2784" s="1"/>
      <c r="GKY2784" s="1"/>
      <c r="GKZ2784" s="1"/>
      <c r="GLA2784" s="1"/>
      <c r="GLB2784" s="1"/>
      <c r="GLC2784" s="1"/>
      <c r="GLD2784" s="1"/>
      <c r="GLE2784" s="1"/>
      <c r="GLF2784" s="1"/>
      <c r="GLG2784" s="1"/>
      <c r="GLH2784" s="1"/>
      <c r="GLI2784" s="1"/>
      <c r="GLJ2784" s="1"/>
      <c r="GLK2784" s="1"/>
      <c r="GLL2784" s="1"/>
      <c r="GLM2784" s="1"/>
      <c r="GLN2784" s="1"/>
      <c r="GLO2784" s="1"/>
      <c r="GLP2784" s="1"/>
      <c r="GLQ2784" s="1"/>
      <c r="GLR2784" s="1"/>
      <c r="GLS2784" s="1"/>
      <c r="GLT2784" s="1"/>
      <c r="GLU2784" s="1"/>
      <c r="GLV2784" s="1"/>
      <c r="GLW2784" s="1"/>
      <c r="GLX2784" s="1"/>
      <c r="GLY2784" s="1"/>
      <c r="GLZ2784" s="1"/>
      <c r="GMA2784" s="1"/>
      <c r="GMB2784" s="1"/>
      <c r="GMC2784" s="1"/>
      <c r="GMD2784" s="1"/>
      <c r="GME2784" s="1"/>
      <c r="GMF2784" s="1"/>
      <c r="GMG2784" s="1"/>
      <c r="GMH2784" s="1"/>
      <c r="GMI2784" s="1"/>
      <c r="GMJ2784" s="1"/>
      <c r="GMK2784" s="1"/>
      <c r="GML2784" s="1"/>
      <c r="GMM2784" s="1"/>
      <c r="GMN2784" s="1"/>
      <c r="GMO2784" s="1"/>
      <c r="GMP2784" s="1"/>
      <c r="GMQ2784" s="1"/>
      <c r="GMR2784" s="1"/>
      <c r="GMS2784" s="1"/>
      <c r="GMT2784" s="1"/>
      <c r="GMU2784" s="1"/>
      <c r="GMV2784" s="1"/>
      <c r="GMW2784" s="1"/>
      <c r="GMX2784" s="1"/>
      <c r="GMY2784" s="1"/>
      <c r="GMZ2784" s="1"/>
      <c r="GNA2784" s="1"/>
      <c r="GNB2784" s="1"/>
      <c r="GNC2784" s="1"/>
      <c r="GND2784" s="1"/>
      <c r="GNE2784" s="1"/>
      <c r="GNF2784" s="1"/>
      <c r="GNG2784" s="1"/>
      <c r="GNH2784" s="1"/>
      <c r="GNI2784" s="1"/>
      <c r="GNJ2784" s="1"/>
      <c r="GNK2784" s="1"/>
      <c r="GNL2784" s="1"/>
      <c r="GNM2784" s="1"/>
      <c r="GNN2784" s="1"/>
      <c r="GNO2784" s="1"/>
      <c r="GNP2784" s="1"/>
      <c r="GNQ2784" s="1"/>
      <c r="GNR2784" s="1"/>
      <c r="GNS2784" s="1"/>
      <c r="GNT2784" s="1"/>
      <c r="GNU2784" s="1"/>
      <c r="GNV2784" s="1"/>
      <c r="GNW2784" s="1"/>
      <c r="GNX2784" s="1"/>
      <c r="GNY2784" s="1"/>
      <c r="GNZ2784" s="1"/>
      <c r="GOA2784" s="1"/>
      <c r="GOB2784" s="1"/>
      <c r="GOC2784" s="1"/>
      <c r="GOD2784" s="1"/>
      <c r="GOE2784" s="1"/>
      <c r="GOF2784" s="1"/>
      <c r="GOG2784" s="1"/>
      <c r="GOH2784" s="1"/>
      <c r="GOI2784" s="1"/>
      <c r="GOJ2784" s="1"/>
      <c r="GOK2784" s="1"/>
      <c r="GOL2784" s="1"/>
      <c r="GOM2784" s="1"/>
      <c r="GON2784" s="1"/>
      <c r="GOO2784" s="1"/>
      <c r="GOP2784" s="1"/>
      <c r="GOQ2784" s="1"/>
      <c r="GOR2784" s="1"/>
      <c r="GOS2784" s="1"/>
      <c r="GOT2784" s="1"/>
      <c r="GOU2784" s="1"/>
      <c r="GOV2784" s="1"/>
      <c r="GOW2784" s="1"/>
      <c r="GOX2784" s="1"/>
      <c r="GOY2784" s="1"/>
      <c r="GOZ2784" s="1"/>
      <c r="GPA2784" s="1"/>
      <c r="GPB2784" s="1"/>
      <c r="GPC2784" s="1"/>
      <c r="GPD2784" s="1"/>
      <c r="GPE2784" s="1"/>
      <c r="GPF2784" s="1"/>
      <c r="GPG2784" s="1"/>
      <c r="GPH2784" s="1"/>
      <c r="GPI2784" s="1"/>
      <c r="GPJ2784" s="1"/>
      <c r="GPK2784" s="1"/>
      <c r="GPL2784" s="1"/>
      <c r="GPM2784" s="1"/>
      <c r="GPN2784" s="1"/>
      <c r="GPO2784" s="1"/>
      <c r="GPP2784" s="1"/>
      <c r="GPQ2784" s="1"/>
      <c r="GPR2784" s="1"/>
      <c r="GPS2784" s="1"/>
      <c r="GPT2784" s="1"/>
      <c r="GPU2784" s="1"/>
      <c r="GPV2784" s="1"/>
      <c r="GPW2784" s="1"/>
      <c r="GPX2784" s="1"/>
      <c r="GPY2784" s="1"/>
      <c r="GPZ2784" s="1"/>
      <c r="GQA2784" s="1"/>
      <c r="GQB2784" s="1"/>
      <c r="GQC2784" s="1"/>
      <c r="GQD2784" s="1"/>
      <c r="GQE2784" s="1"/>
      <c r="GQF2784" s="1"/>
      <c r="GQG2784" s="1"/>
      <c r="GQH2784" s="1"/>
      <c r="GQI2784" s="1"/>
      <c r="GQJ2784" s="1"/>
      <c r="GQK2784" s="1"/>
      <c r="GQL2784" s="1"/>
      <c r="GQM2784" s="1"/>
      <c r="GQN2784" s="1"/>
      <c r="GQO2784" s="1"/>
      <c r="GQP2784" s="1"/>
      <c r="GQQ2784" s="1"/>
      <c r="GQR2784" s="1"/>
      <c r="GQS2784" s="1"/>
      <c r="GQT2784" s="1"/>
      <c r="GQU2784" s="1"/>
      <c r="GQV2784" s="1"/>
      <c r="GQW2784" s="1"/>
      <c r="GQX2784" s="1"/>
      <c r="GQY2784" s="1"/>
      <c r="GQZ2784" s="1"/>
      <c r="GRA2784" s="1"/>
      <c r="GRB2784" s="1"/>
      <c r="GRC2784" s="1"/>
      <c r="GRD2784" s="1"/>
      <c r="GRE2784" s="1"/>
      <c r="GRF2784" s="1"/>
      <c r="GRG2784" s="1"/>
      <c r="GRH2784" s="1"/>
      <c r="GRI2784" s="1"/>
      <c r="GRJ2784" s="1"/>
      <c r="GRK2784" s="1"/>
      <c r="GRL2784" s="1"/>
      <c r="GRM2784" s="1"/>
      <c r="GRN2784" s="1"/>
      <c r="GRO2784" s="1"/>
      <c r="GRP2784" s="1"/>
      <c r="GRQ2784" s="1"/>
      <c r="GRR2784" s="1"/>
      <c r="GRS2784" s="1"/>
      <c r="GRT2784" s="1"/>
      <c r="GRU2784" s="1"/>
      <c r="GRV2784" s="1"/>
      <c r="GRW2784" s="1"/>
      <c r="GRX2784" s="1"/>
      <c r="GRY2784" s="1"/>
      <c r="GRZ2784" s="1"/>
      <c r="GSA2784" s="1"/>
      <c r="GSB2784" s="1"/>
      <c r="GSC2784" s="1"/>
      <c r="GSD2784" s="1"/>
      <c r="GSE2784" s="1"/>
      <c r="GSF2784" s="1"/>
      <c r="GSG2784" s="1"/>
      <c r="GSH2784" s="1"/>
      <c r="GSI2784" s="1"/>
      <c r="GSJ2784" s="1"/>
      <c r="GSK2784" s="1"/>
      <c r="GSL2784" s="1"/>
      <c r="GSM2784" s="1"/>
      <c r="GSN2784" s="1"/>
      <c r="GSO2784" s="1"/>
      <c r="GSP2784" s="1"/>
      <c r="GSQ2784" s="1"/>
      <c r="GSR2784" s="1"/>
      <c r="GSS2784" s="1"/>
      <c r="GST2784" s="1"/>
      <c r="GSU2784" s="1"/>
      <c r="GSV2784" s="1"/>
      <c r="GSW2784" s="1"/>
      <c r="GSX2784" s="1"/>
      <c r="GSY2784" s="1"/>
      <c r="GSZ2784" s="1"/>
      <c r="GTA2784" s="1"/>
      <c r="GTB2784" s="1"/>
      <c r="GTC2784" s="1"/>
      <c r="GTD2784" s="1"/>
      <c r="GTE2784" s="1"/>
      <c r="GTF2784" s="1"/>
      <c r="GTG2784" s="1"/>
      <c r="GTH2784" s="1"/>
      <c r="GTI2784" s="1"/>
      <c r="GTJ2784" s="1"/>
      <c r="GTK2784" s="1"/>
      <c r="GTL2784" s="1"/>
      <c r="GTM2784" s="1"/>
      <c r="GTN2784" s="1"/>
      <c r="GTO2784" s="1"/>
      <c r="GTP2784" s="1"/>
      <c r="GTQ2784" s="1"/>
      <c r="GTR2784" s="1"/>
      <c r="GTS2784" s="1"/>
      <c r="GTT2784" s="1"/>
      <c r="GTU2784" s="1"/>
      <c r="GTV2784" s="1"/>
      <c r="GTW2784" s="1"/>
      <c r="GTX2784" s="1"/>
      <c r="GTY2784" s="1"/>
      <c r="GTZ2784" s="1"/>
      <c r="GUA2784" s="1"/>
      <c r="GUB2784" s="1"/>
      <c r="GUC2784" s="1"/>
      <c r="GUD2784" s="1"/>
      <c r="GUE2784" s="1"/>
      <c r="GUF2784" s="1"/>
      <c r="GUG2784" s="1"/>
      <c r="GUH2784" s="1"/>
      <c r="GUI2784" s="1"/>
      <c r="GUJ2784" s="1"/>
      <c r="GUK2784" s="1"/>
      <c r="GUL2784" s="1"/>
      <c r="GUM2784" s="1"/>
      <c r="GUN2784" s="1"/>
      <c r="GUO2784" s="1"/>
      <c r="GUP2784" s="1"/>
      <c r="GUQ2784" s="1"/>
      <c r="GUR2784" s="1"/>
      <c r="GUS2784" s="1"/>
      <c r="GUT2784" s="1"/>
      <c r="GUU2784" s="1"/>
      <c r="GUV2784" s="1"/>
      <c r="GUW2784" s="1"/>
      <c r="GUX2784" s="1"/>
      <c r="GUY2784" s="1"/>
      <c r="GUZ2784" s="1"/>
      <c r="GVA2784" s="1"/>
      <c r="GVB2784" s="1"/>
      <c r="GVC2784" s="1"/>
      <c r="GVD2784" s="1"/>
      <c r="GVE2784" s="1"/>
      <c r="GVF2784" s="1"/>
      <c r="GVG2784" s="1"/>
      <c r="GVH2784" s="1"/>
      <c r="GVI2784" s="1"/>
      <c r="GVJ2784" s="1"/>
      <c r="GVK2784" s="1"/>
      <c r="GVL2784" s="1"/>
      <c r="GVM2784" s="1"/>
      <c r="GVN2784" s="1"/>
      <c r="GVO2784" s="1"/>
      <c r="GVP2784" s="1"/>
      <c r="GVQ2784" s="1"/>
      <c r="GVR2784" s="1"/>
      <c r="GVS2784" s="1"/>
      <c r="GVT2784" s="1"/>
      <c r="GVU2784" s="1"/>
      <c r="GVV2784" s="1"/>
      <c r="GVW2784" s="1"/>
      <c r="GVX2784" s="1"/>
      <c r="GVY2784" s="1"/>
      <c r="GVZ2784" s="1"/>
      <c r="GWA2784" s="1"/>
      <c r="GWB2784" s="1"/>
      <c r="GWC2784" s="1"/>
      <c r="GWD2784" s="1"/>
      <c r="GWE2784" s="1"/>
      <c r="GWF2784" s="1"/>
      <c r="GWG2784" s="1"/>
      <c r="GWH2784" s="1"/>
      <c r="GWI2784" s="1"/>
      <c r="GWJ2784" s="1"/>
      <c r="GWK2784" s="1"/>
      <c r="GWL2784" s="1"/>
      <c r="GWM2784" s="1"/>
      <c r="GWN2784" s="1"/>
      <c r="GWO2784" s="1"/>
      <c r="GWP2784" s="1"/>
      <c r="GWQ2784" s="1"/>
      <c r="GWR2784" s="1"/>
      <c r="GWS2784" s="1"/>
      <c r="GWT2784" s="1"/>
      <c r="GWU2784" s="1"/>
      <c r="GWV2784" s="1"/>
      <c r="GWW2784" s="1"/>
      <c r="GWX2784" s="1"/>
      <c r="GWY2784" s="1"/>
      <c r="GWZ2784" s="1"/>
      <c r="GXA2784" s="1"/>
      <c r="GXB2784" s="1"/>
      <c r="GXC2784" s="1"/>
      <c r="GXD2784" s="1"/>
      <c r="GXE2784" s="1"/>
      <c r="GXF2784" s="1"/>
      <c r="GXG2784" s="1"/>
      <c r="GXH2784" s="1"/>
      <c r="GXI2784" s="1"/>
      <c r="GXJ2784" s="1"/>
      <c r="GXK2784" s="1"/>
      <c r="GXL2784" s="1"/>
      <c r="GXM2784" s="1"/>
      <c r="GXN2784" s="1"/>
      <c r="GXO2784" s="1"/>
      <c r="GXP2784" s="1"/>
      <c r="GXQ2784" s="1"/>
      <c r="GXR2784" s="1"/>
      <c r="GXS2784" s="1"/>
      <c r="GXT2784" s="1"/>
      <c r="GXU2784" s="1"/>
      <c r="GXV2784" s="1"/>
      <c r="GXW2784" s="1"/>
      <c r="GXX2784" s="1"/>
      <c r="GXY2784" s="1"/>
      <c r="GXZ2784" s="1"/>
      <c r="GYA2784" s="1"/>
      <c r="GYB2784" s="1"/>
      <c r="GYC2784" s="1"/>
      <c r="GYD2784" s="1"/>
      <c r="GYE2784" s="1"/>
      <c r="GYF2784" s="1"/>
      <c r="GYG2784" s="1"/>
      <c r="GYH2784" s="1"/>
      <c r="GYI2784" s="1"/>
      <c r="GYJ2784" s="1"/>
      <c r="GYK2784" s="1"/>
      <c r="GYL2784" s="1"/>
      <c r="GYM2784" s="1"/>
      <c r="GYN2784" s="1"/>
      <c r="GYO2784" s="1"/>
      <c r="GYP2784" s="1"/>
      <c r="GYQ2784" s="1"/>
      <c r="GYR2784" s="1"/>
      <c r="GYS2784" s="1"/>
      <c r="GYT2784" s="1"/>
      <c r="GYU2784" s="1"/>
      <c r="GYV2784" s="1"/>
      <c r="GYW2784" s="1"/>
      <c r="GYX2784" s="1"/>
      <c r="GYY2784" s="1"/>
      <c r="GYZ2784" s="1"/>
      <c r="GZA2784" s="1"/>
      <c r="GZB2784" s="1"/>
      <c r="GZC2784" s="1"/>
      <c r="GZD2784" s="1"/>
      <c r="GZE2784" s="1"/>
      <c r="GZF2784" s="1"/>
      <c r="GZG2784" s="1"/>
      <c r="GZH2784" s="1"/>
      <c r="GZI2784" s="1"/>
      <c r="GZJ2784" s="1"/>
      <c r="GZK2784" s="1"/>
      <c r="GZL2784" s="1"/>
      <c r="GZM2784" s="1"/>
      <c r="GZN2784" s="1"/>
      <c r="GZO2784" s="1"/>
      <c r="GZP2784" s="1"/>
      <c r="GZQ2784" s="1"/>
      <c r="GZR2784" s="1"/>
      <c r="GZS2784" s="1"/>
      <c r="GZT2784" s="1"/>
      <c r="GZU2784" s="1"/>
      <c r="GZV2784" s="1"/>
      <c r="GZW2784" s="1"/>
      <c r="GZX2784" s="1"/>
      <c r="GZY2784" s="1"/>
      <c r="GZZ2784" s="1"/>
      <c r="HAA2784" s="1"/>
      <c r="HAB2784" s="1"/>
      <c r="HAC2784" s="1"/>
      <c r="HAD2784" s="1"/>
      <c r="HAE2784" s="1"/>
      <c r="HAF2784" s="1"/>
      <c r="HAG2784" s="1"/>
      <c r="HAH2784" s="1"/>
      <c r="HAI2784" s="1"/>
      <c r="HAJ2784" s="1"/>
      <c r="HAK2784" s="1"/>
      <c r="HAL2784" s="1"/>
      <c r="HAM2784" s="1"/>
      <c r="HAN2784" s="1"/>
      <c r="HAO2784" s="1"/>
      <c r="HAP2784" s="1"/>
      <c r="HAQ2784" s="1"/>
      <c r="HAR2784" s="1"/>
      <c r="HAS2784" s="1"/>
      <c r="HAT2784" s="1"/>
      <c r="HAU2784" s="1"/>
      <c r="HAV2784" s="1"/>
      <c r="HAW2784" s="1"/>
      <c r="HAX2784" s="1"/>
      <c r="HAY2784" s="1"/>
      <c r="HAZ2784" s="1"/>
      <c r="HBA2784" s="1"/>
      <c r="HBB2784" s="1"/>
      <c r="HBC2784" s="1"/>
      <c r="HBD2784" s="1"/>
      <c r="HBE2784" s="1"/>
      <c r="HBF2784" s="1"/>
      <c r="HBG2784" s="1"/>
      <c r="HBH2784" s="1"/>
      <c r="HBI2784" s="1"/>
      <c r="HBJ2784" s="1"/>
      <c r="HBK2784" s="1"/>
      <c r="HBL2784" s="1"/>
      <c r="HBM2784" s="1"/>
      <c r="HBN2784" s="1"/>
      <c r="HBO2784" s="1"/>
      <c r="HBP2784" s="1"/>
      <c r="HBQ2784" s="1"/>
      <c r="HBR2784" s="1"/>
      <c r="HBS2784" s="1"/>
      <c r="HBT2784" s="1"/>
      <c r="HBU2784" s="1"/>
      <c r="HBV2784" s="1"/>
      <c r="HBW2784" s="1"/>
      <c r="HBX2784" s="1"/>
      <c r="HBY2784" s="1"/>
      <c r="HBZ2784" s="1"/>
      <c r="HCA2784" s="1"/>
      <c r="HCB2784" s="1"/>
      <c r="HCC2784" s="1"/>
      <c r="HCD2784" s="1"/>
      <c r="HCE2784" s="1"/>
      <c r="HCF2784" s="1"/>
      <c r="HCG2784" s="1"/>
      <c r="HCH2784" s="1"/>
      <c r="HCI2784" s="1"/>
      <c r="HCJ2784" s="1"/>
      <c r="HCK2784" s="1"/>
      <c r="HCL2784" s="1"/>
      <c r="HCM2784" s="1"/>
      <c r="HCN2784" s="1"/>
      <c r="HCO2784" s="1"/>
      <c r="HCP2784" s="1"/>
      <c r="HCQ2784" s="1"/>
      <c r="HCR2784" s="1"/>
      <c r="HCS2784" s="1"/>
      <c r="HCT2784" s="1"/>
      <c r="HCU2784" s="1"/>
      <c r="HCV2784" s="1"/>
      <c r="HCW2784" s="1"/>
      <c r="HCX2784" s="1"/>
      <c r="HCY2784" s="1"/>
      <c r="HCZ2784" s="1"/>
      <c r="HDA2784" s="1"/>
      <c r="HDB2784" s="1"/>
      <c r="HDC2784" s="1"/>
      <c r="HDD2784" s="1"/>
      <c r="HDE2784" s="1"/>
      <c r="HDF2784" s="1"/>
      <c r="HDG2784" s="1"/>
      <c r="HDH2784" s="1"/>
      <c r="HDI2784" s="1"/>
      <c r="HDJ2784" s="1"/>
      <c r="HDK2784" s="1"/>
      <c r="HDL2784" s="1"/>
      <c r="HDM2784" s="1"/>
      <c r="HDN2784" s="1"/>
      <c r="HDO2784" s="1"/>
      <c r="HDP2784" s="1"/>
      <c r="HDQ2784" s="1"/>
      <c r="HDR2784" s="1"/>
      <c r="HDS2784" s="1"/>
      <c r="HDT2784" s="1"/>
      <c r="HDU2784" s="1"/>
      <c r="HDV2784" s="1"/>
      <c r="HDW2784" s="1"/>
      <c r="HDX2784" s="1"/>
      <c r="HDY2784" s="1"/>
      <c r="HDZ2784" s="1"/>
      <c r="HEA2784" s="1"/>
      <c r="HEB2784" s="1"/>
      <c r="HEC2784" s="1"/>
      <c r="HED2784" s="1"/>
      <c r="HEE2784" s="1"/>
      <c r="HEF2784" s="1"/>
      <c r="HEG2784" s="1"/>
      <c r="HEH2784" s="1"/>
      <c r="HEI2784" s="1"/>
      <c r="HEJ2784" s="1"/>
      <c r="HEK2784" s="1"/>
      <c r="HEL2784" s="1"/>
      <c r="HEM2784" s="1"/>
      <c r="HEN2784" s="1"/>
      <c r="HEO2784" s="1"/>
      <c r="HEP2784" s="1"/>
      <c r="HEQ2784" s="1"/>
      <c r="HER2784" s="1"/>
      <c r="HES2784" s="1"/>
      <c r="HET2784" s="1"/>
      <c r="HEU2784" s="1"/>
      <c r="HEV2784" s="1"/>
      <c r="HEW2784" s="1"/>
      <c r="HEX2784" s="1"/>
      <c r="HEY2784" s="1"/>
      <c r="HEZ2784" s="1"/>
      <c r="HFA2784" s="1"/>
      <c r="HFB2784" s="1"/>
      <c r="HFC2784" s="1"/>
      <c r="HFD2784" s="1"/>
      <c r="HFE2784" s="1"/>
      <c r="HFF2784" s="1"/>
      <c r="HFG2784" s="1"/>
      <c r="HFH2784" s="1"/>
      <c r="HFI2784" s="1"/>
      <c r="HFJ2784" s="1"/>
      <c r="HFK2784" s="1"/>
      <c r="HFL2784" s="1"/>
      <c r="HFM2784" s="1"/>
      <c r="HFN2784" s="1"/>
      <c r="HFO2784" s="1"/>
      <c r="HFP2784" s="1"/>
      <c r="HFQ2784" s="1"/>
      <c r="HFR2784" s="1"/>
      <c r="HFS2784" s="1"/>
      <c r="HFT2784" s="1"/>
      <c r="HFU2784" s="1"/>
      <c r="HFV2784" s="1"/>
      <c r="HFW2784" s="1"/>
      <c r="HFX2784" s="1"/>
      <c r="HFY2784" s="1"/>
      <c r="HFZ2784" s="1"/>
      <c r="HGA2784" s="1"/>
      <c r="HGB2784" s="1"/>
      <c r="HGC2784" s="1"/>
      <c r="HGD2784" s="1"/>
      <c r="HGE2784" s="1"/>
      <c r="HGF2784" s="1"/>
      <c r="HGG2784" s="1"/>
      <c r="HGH2784" s="1"/>
      <c r="HGI2784" s="1"/>
      <c r="HGJ2784" s="1"/>
      <c r="HGK2784" s="1"/>
      <c r="HGL2784" s="1"/>
      <c r="HGM2784" s="1"/>
      <c r="HGN2784" s="1"/>
      <c r="HGO2784" s="1"/>
      <c r="HGP2784" s="1"/>
      <c r="HGQ2784" s="1"/>
      <c r="HGR2784" s="1"/>
      <c r="HGS2784" s="1"/>
      <c r="HGT2784" s="1"/>
      <c r="HGU2784" s="1"/>
      <c r="HGV2784" s="1"/>
      <c r="HGW2784" s="1"/>
      <c r="HGX2784" s="1"/>
      <c r="HGY2784" s="1"/>
      <c r="HGZ2784" s="1"/>
      <c r="HHA2784" s="1"/>
      <c r="HHB2784" s="1"/>
      <c r="HHC2784" s="1"/>
      <c r="HHD2784" s="1"/>
      <c r="HHE2784" s="1"/>
      <c r="HHF2784" s="1"/>
      <c r="HHG2784" s="1"/>
      <c r="HHH2784" s="1"/>
      <c r="HHI2784" s="1"/>
      <c r="HHJ2784" s="1"/>
      <c r="HHK2784" s="1"/>
      <c r="HHL2784" s="1"/>
      <c r="HHM2784" s="1"/>
      <c r="HHN2784" s="1"/>
      <c r="HHO2784" s="1"/>
      <c r="HHP2784" s="1"/>
      <c r="HHQ2784" s="1"/>
      <c r="HHR2784" s="1"/>
      <c r="HHS2784" s="1"/>
      <c r="HHT2784" s="1"/>
      <c r="HHU2784" s="1"/>
      <c r="HHV2784" s="1"/>
      <c r="HHW2784" s="1"/>
      <c r="HHX2784" s="1"/>
      <c r="HHY2784" s="1"/>
      <c r="HHZ2784" s="1"/>
      <c r="HIA2784" s="1"/>
      <c r="HIB2784" s="1"/>
      <c r="HIC2784" s="1"/>
      <c r="HID2784" s="1"/>
      <c r="HIE2784" s="1"/>
      <c r="HIF2784" s="1"/>
      <c r="HIG2784" s="1"/>
      <c r="HIH2784" s="1"/>
      <c r="HII2784" s="1"/>
      <c r="HIJ2784" s="1"/>
      <c r="HIK2784" s="1"/>
      <c r="HIL2784" s="1"/>
      <c r="HIM2784" s="1"/>
      <c r="HIN2784" s="1"/>
      <c r="HIO2784" s="1"/>
      <c r="HIP2784" s="1"/>
      <c r="HIQ2784" s="1"/>
      <c r="HIR2784" s="1"/>
      <c r="HIS2784" s="1"/>
      <c r="HIT2784" s="1"/>
      <c r="HIU2784" s="1"/>
      <c r="HIV2784" s="1"/>
      <c r="HIW2784" s="1"/>
      <c r="HIX2784" s="1"/>
      <c r="HIY2784" s="1"/>
      <c r="HIZ2784" s="1"/>
      <c r="HJA2784" s="1"/>
      <c r="HJB2784" s="1"/>
      <c r="HJC2784" s="1"/>
      <c r="HJD2784" s="1"/>
      <c r="HJE2784" s="1"/>
      <c r="HJF2784" s="1"/>
      <c r="HJG2784" s="1"/>
      <c r="HJH2784" s="1"/>
      <c r="HJI2784" s="1"/>
      <c r="HJJ2784" s="1"/>
      <c r="HJK2784" s="1"/>
      <c r="HJL2784" s="1"/>
      <c r="HJM2784" s="1"/>
      <c r="HJN2784" s="1"/>
      <c r="HJO2784" s="1"/>
      <c r="HJP2784" s="1"/>
      <c r="HJQ2784" s="1"/>
      <c r="HJR2784" s="1"/>
      <c r="HJS2784" s="1"/>
      <c r="HJT2784" s="1"/>
      <c r="HJU2784" s="1"/>
      <c r="HJV2784" s="1"/>
      <c r="HJW2784" s="1"/>
      <c r="HJX2784" s="1"/>
      <c r="HJY2784" s="1"/>
      <c r="HJZ2784" s="1"/>
      <c r="HKA2784" s="1"/>
      <c r="HKB2784" s="1"/>
      <c r="HKC2784" s="1"/>
      <c r="HKD2784" s="1"/>
      <c r="HKE2784" s="1"/>
      <c r="HKF2784" s="1"/>
      <c r="HKG2784" s="1"/>
      <c r="HKH2784" s="1"/>
      <c r="HKI2784" s="1"/>
      <c r="HKJ2784" s="1"/>
      <c r="HKK2784" s="1"/>
      <c r="HKL2784" s="1"/>
      <c r="HKM2784" s="1"/>
      <c r="HKN2784" s="1"/>
      <c r="HKO2784" s="1"/>
      <c r="HKP2784" s="1"/>
      <c r="HKQ2784" s="1"/>
      <c r="HKR2784" s="1"/>
      <c r="HKS2784" s="1"/>
      <c r="HKT2784" s="1"/>
      <c r="HKU2784" s="1"/>
      <c r="HKV2784" s="1"/>
      <c r="HKW2784" s="1"/>
      <c r="HKX2784" s="1"/>
      <c r="HKY2784" s="1"/>
      <c r="HKZ2784" s="1"/>
      <c r="HLA2784" s="1"/>
      <c r="HLB2784" s="1"/>
      <c r="HLC2784" s="1"/>
      <c r="HLD2784" s="1"/>
      <c r="HLE2784" s="1"/>
      <c r="HLF2784" s="1"/>
      <c r="HLG2784" s="1"/>
      <c r="HLH2784" s="1"/>
      <c r="HLI2784" s="1"/>
      <c r="HLJ2784" s="1"/>
      <c r="HLK2784" s="1"/>
      <c r="HLL2784" s="1"/>
      <c r="HLM2784" s="1"/>
      <c r="HLN2784" s="1"/>
      <c r="HLO2784" s="1"/>
      <c r="HLP2784" s="1"/>
      <c r="HLQ2784" s="1"/>
      <c r="HLR2784" s="1"/>
      <c r="HLS2784" s="1"/>
      <c r="HLT2784" s="1"/>
      <c r="HLU2784" s="1"/>
      <c r="HLV2784" s="1"/>
      <c r="HLW2784" s="1"/>
      <c r="HLX2784" s="1"/>
      <c r="HLY2784" s="1"/>
      <c r="HLZ2784" s="1"/>
      <c r="HMA2784" s="1"/>
      <c r="HMB2784" s="1"/>
      <c r="HMC2784" s="1"/>
      <c r="HMD2784" s="1"/>
      <c r="HME2784" s="1"/>
      <c r="HMF2784" s="1"/>
      <c r="HMG2784" s="1"/>
      <c r="HMH2784" s="1"/>
      <c r="HMI2784" s="1"/>
      <c r="HMJ2784" s="1"/>
      <c r="HMK2784" s="1"/>
      <c r="HML2784" s="1"/>
      <c r="HMM2784" s="1"/>
      <c r="HMN2784" s="1"/>
      <c r="HMO2784" s="1"/>
      <c r="HMP2784" s="1"/>
      <c r="HMQ2784" s="1"/>
      <c r="HMR2784" s="1"/>
      <c r="HMS2784" s="1"/>
      <c r="HMT2784" s="1"/>
      <c r="HMU2784" s="1"/>
      <c r="HMV2784" s="1"/>
      <c r="HMW2784" s="1"/>
      <c r="HMX2784" s="1"/>
      <c r="HMY2784" s="1"/>
      <c r="HMZ2784" s="1"/>
      <c r="HNA2784" s="1"/>
      <c r="HNB2784" s="1"/>
      <c r="HNC2784" s="1"/>
      <c r="HND2784" s="1"/>
      <c r="HNE2784" s="1"/>
      <c r="HNF2784" s="1"/>
      <c r="HNG2784" s="1"/>
      <c r="HNH2784" s="1"/>
      <c r="HNI2784" s="1"/>
      <c r="HNJ2784" s="1"/>
      <c r="HNK2784" s="1"/>
      <c r="HNL2784" s="1"/>
      <c r="HNM2784" s="1"/>
      <c r="HNN2784" s="1"/>
      <c r="HNO2784" s="1"/>
      <c r="HNP2784" s="1"/>
      <c r="HNQ2784" s="1"/>
      <c r="HNR2784" s="1"/>
      <c r="HNS2784" s="1"/>
      <c r="HNT2784" s="1"/>
      <c r="HNU2784" s="1"/>
      <c r="HNV2784" s="1"/>
      <c r="HNW2784" s="1"/>
      <c r="HNX2784" s="1"/>
      <c r="HNY2784" s="1"/>
      <c r="HNZ2784" s="1"/>
      <c r="HOA2784" s="1"/>
      <c r="HOB2784" s="1"/>
      <c r="HOC2784" s="1"/>
      <c r="HOD2784" s="1"/>
      <c r="HOE2784" s="1"/>
      <c r="HOF2784" s="1"/>
      <c r="HOG2784" s="1"/>
      <c r="HOH2784" s="1"/>
      <c r="HOI2784" s="1"/>
      <c r="HOJ2784" s="1"/>
      <c r="HOK2784" s="1"/>
      <c r="HOL2784" s="1"/>
      <c r="HOM2784" s="1"/>
      <c r="HON2784" s="1"/>
      <c r="HOO2784" s="1"/>
      <c r="HOP2784" s="1"/>
      <c r="HOQ2784" s="1"/>
      <c r="HOR2784" s="1"/>
      <c r="HOS2784" s="1"/>
      <c r="HOT2784" s="1"/>
      <c r="HOU2784" s="1"/>
      <c r="HOV2784" s="1"/>
      <c r="HOW2784" s="1"/>
      <c r="HOX2784" s="1"/>
      <c r="HOY2784" s="1"/>
      <c r="HOZ2784" s="1"/>
      <c r="HPA2784" s="1"/>
      <c r="HPB2784" s="1"/>
      <c r="HPC2784" s="1"/>
      <c r="HPD2784" s="1"/>
      <c r="HPE2784" s="1"/>
      <c r="HPF2784" s="1"/>
      <c r="HPG2784" s="1"/>
      <c r="HPH2784" s="1"/>
      <c r="HPI2784" s="1"/>
      <c r="HPJ2784" s="1"/>
      <c r="HPK2784" s="1"/>
      <c r="HPL2784" s="1"/>
      <c r="HPM2784" s="1"/>
      <c r="HPN2784" s="1"/>
      <c r="HPO2784" s="1"/>
      <c r="HPP2784" s="1"/>
      <c r="HPQ2784" s="1"/>
      <c r="HPR2784" s="1"/>
      <c r="HPS2784" s="1"/>
      <c r="HPT2784" s="1"/>
      <c r="HPU2784" s="1"/>
      <c r="HPV2784" s="1"/>
      <c r="HPW2784" s="1"/>
      <c r="HPX2784" s="1"/>
      <c r="HPY2784" s="1"/>
      <c r="HPZ2784" s="1"/>
      <c r="HQA2784" s="1"/>
      <c r="HQB2784" s="1"/>
      <c r="HQC2784" s="1"/>
      <c r="HQD2784" s="1"/>
      <c r="HQE2784" s="1"/>
      <c r="HQF2784" s="1"/>
      <c r="HQG2784" s="1"/>
      <c r="HQH2784" s="1"/>
      <c r="HQI2784" s="1"/>
      <c r="HQJ2784" s="1"/>
      <c r="HQK2784" s="1"/>
      <c r="HQL2784" s="1"/>
      <c r="HQM2784" s="1"/>
      <c r="HQN2784" s="1"/>
      <c r="HQO2784" s="1"/>
      <c r="HQP2784" s="1"/>
      <c r="HQQ2784" s="1"/>
      <c r="HQR2784" s="1"/>
      <c r="HQS2784" s="1"/>
      <c r="HQT2784" s="1"/>
      <c r="HQU2784" s="1"/>
      <c r="HQV2784" s="1"/>
      <c r="HQW2784" s="1"/>
      <c r="HQX2784" s="1"/>
      <c r="HQY2784" s="1"/>
      <c r="HQZ2784" s="1"/>
      <c r="HRA2784" s="1"/>
      <c r="HRB2784" s="1"/>
      <c r="HRC2784" s="1"/>
      <c r="HRD2784" s="1"/>
      <c r="HRE2784" s="1"/>
      <c r="HRF2784" s="1"/>
      <c r="HRG2784" s="1"/>
      <c r="HRH2784" s="1"/>
      <c r="HRI2784" s="1"/>
      <c r="HRJ2784" s="1"/>
      <c r="HRK2784" s="1"/>
      <c r="HRL2784" s="1"/>
      <c r="HRM2784" s="1"/>
      <c r="HRN2784" s="1"/>
      <c r="HRO2784" s="1"/>
      <c r="HRP2784" s="1"/>
      <c r="HRQ2784" s="1"/>
      <c r="HRR2784" s="1"/>
      <c r="HRS2784" s="1"/>
      <c r="HRT2784" s="1"/>
      <c r="HRU2784" s="1"/>
      <c r="HRV2784" s="1"/>
      <c r="HRW2784" s="1"/>
      <c r="HRX2784" s="1"/>
      <c r="HRY2784" s="1"/>
      <c r="HRZ2784" s="1"/>
      <c r="HSA2784" s="1"/>
      <c r="HSB2784" s="1"/>
      <c r="HSC2784" s="1"/>
      <c r="HSD2784" s="1"/>
      <c r="HSE2784" s="1"/>
      <c r="HSF2784" s="1"/>
      <c r="HSG2784" s="1"/>
      <c r="HSH2784" s="1"/>
      <c r="HSI2784" s="1"/>
      <c r="HSJ2784" s="1"/>
      <c r="HSK2784" s="1"/>
      <c r="HSL2784" s="1"/>
      <c r="HSM2784" s="1"/>
      <c r="HSN2784" s="1"/>
      <c r="HSO2784" s="1"/>
      <c r="HSP2784" s="1"/>
      <c r="HSQ2784" s="1"/>
      <c r="HSR2784" s="1"/>
      <c r="HSS2784" s="1"/>
      <c r="HST2784" s="1"/>
      <c r="HSU2784" s="1"/>
      <c r="HSV2784" s="1"/>
      <c r="HSW2784" s="1"/>
      <c r="HSX2784" s="1"/>
      <c r="HSY2784" s="1"/>
      <c r="HSZ2784" s="1"/>
      <c r="HTA2784" s="1"/>
      <c r="HTB2784" s="1"/>
      <c r="HTC2784" s="1"/>
      <c r="HTD2784" s="1"/>
      <c r="HTE2784" s="1"/>
      <c r="HTF2784" s="1"/>
      <c r="HTG2784" s="1"/>
      <c r="HTH2784" s="1"/>
      <c r="HTI2784" s="1"/>
      <c r="HTJ2784" s="1"/>
      <c r="HTK2784" s="1"/>
      <c r="HTL2784" s="1"/>
      <c r="HTM2784" s="1"/>
      <c r="HTN2784" s="1"/>
      <c r="HTO2784" s="1"/>
      <c r="HTP2784" s="1"/>
      <c r="HTQ2784" s="1"/>
      <c r="HTR2784" s="1"/>
      <c r="HTS2784" s="1"/>
      <c r="HTT2784" s="1"/>
      <c r="HTU2784" s="1"/>
      <c r="HTV2784" s="1"/>
      <c r="HTW2784" s="1"/>
      <c r="HTX2784" s="1"/>
      <c r="HTY2784" s="1"/>
      <c r="HTZ2784" s="1"/>
      <c r="HUA2784" s="1"/>
      <c r="HUB2784" s="1"/>
      <c r="HUC2784" s="1"/>
      <c r="HUD2784" s="1"/>
      <c r="HUE2784" s="1"/>
      <c r="HUF2784" s="1"/>
      <c r="HUG2784" s="1"/>
      <c r="HUH2784" s="1"/>
      <c r="HUI2784" s="1"/>
      <c r="HUJ2784" s="1"/>
      <c r="HUK2784" s="1"/>
      <c r="HUL2784" s="1"/>
      <c r="HUM2784" s="1"/>
      <c r="HUN2784" s="1"/>
      <c r="HUO2784" s="1"/>
      <c r="HUP2784" s="1"/>
      <c r="HUQ2784" s="1"/>
      <c r="HUR2784" s="1"/>
      <c r="HUS2784" s="1"/>
      <c r="HUT2784" s="1"/>
      <c r="HUU2784" s="1"/>
      <c r="HUV2784" s="1"/>
      <c r="HUW2784" s="1"/>
      <c r="HUX2784" s="1"/>
      <c r="HUY2784" s="1"/>
      <c r="HUZ2784" s="1"/>
      <c r="HVA2784" s="1"/>
      <c r="HVB2784" s="1"/>
      <c r="HVC2784" s="1"/>
      <c r="HVD2784" s="1"/>
      <c r="HVE2784" s="1"/>
      <c r="HVF2784" s="1"/>
      <c r="HVG2784" s="1"/>
      <c r="HVH2784" s="1"/>
      <c r="HVI2784" s="1"/>
      <c r="HVJ2784" s="1"/>
      <c r="HVK2784" s="1"/>
      <c r="HVL2784" s="1"/>
      <c r="HVM2784" s="1"/>
      <c r="HVN2784" s="1"/>
      <c r="HVO2784" s="1"/>
      <c r="HVP2784" s="1"/>
      <c r="HVQ2784" s="1"/>
      <c r="HVR2784" s="1"/>
      <c r="HVS2784" s="1"/>
      <c r="HVT2784" s="1"/>
      <c r="HVU2784" s="1"/>
      <c r="HVV2784" s="1"/>
      <c r="HVW2784" s="1"/>
      <c r="HVX2784" s="1"/>
      <c r="HVY2784" s="1"/>
      <c r="HVZ2784" s="1"/>
      <c r="HWA2784" s="1"/>
      <c r="HWB2784" s="1"/>
      <c r="HWC2784" s="1"/>
      <c r="HWD2784" s="1"/>
      <c r="HWE2784" s="1"/>
      <c r="HWF2784" s="1"/>
      <c r="HWG2784" s="1"/>
      <c r="HWH2784" s="1"/>
      <c r="HWI2784" s="1"/>
      <c r="HWJ2784" s="1"/>
      <c r="HWK2784" s="1"/>
      <c r="HWL2784" s="1"/>
      <c r="HWM2784" s="1"/>
      <c r="HWN2784" s="1"/>
      <c r="HWO2784" s="1"/>
      <c r="HWP2784" s="1"/>
      <c r="HWQ2784" s="1"/>
      <c r="HWR2784" s="1"/>
      <c r="HWS2784" s="1"/>
      <c r="HWT2784" s="1"/>
      <c r="HWU2784" s="1"/>
      <c r="HWV2784" s="1"/>
      <c r="HWW2784" s="1"/>
      <c r="HWX2784" s="1"/>
      <c r="HWY2784" s="1"/>
      <c r="HWZ2784" s="1"/>
      <c r="HXA2784" s="1"/>
      <c r="HXB2784" s="1"/>
      <c r="HXC2784" s="1"/>
      <c r="HXD2784" s="1"/>
      <c r="HXE2784" s="1"/>
      <c r="HXF2784" s="1"/>
      <c r="HXG2784" s="1"/>
      <c r="HXH2784" s="1"/>
      <c r="HXI2784" s="1"/>
      <c r="HXJ2784" s="1"/>
      <c r="HXK2784" s="1"/>
      <c r="HXL2784" s="1"/>
      <c r="HXM2784" s="1"/>
      <c r="HXN2784" s="1"/>
      <c r="HXO2784" s="1"/>
      <c r="HXP2784" s="1"/>
      <c r="HXQ2784" s="1"/>
      <c r="HXR2784" s="1"/>
      <c r="HXS2784" s="1"/>
      <c r="HXT2784" s="1"/>
      <c r="HXU2784" s="1"/>
      <c r="HXV2784" s="1"/>
      <c r="HXW2784" s="1"/>
      <c r="HXX2784" s="1"/>
      <c r="HXY2784" s="1"/>
      <c r="HXZ2784" s="1"/>
      <c r="HYA2784" s="1"/>
      <c r="HYB2784" s="1"/>
      <c r="HYC2784" s="1"/>
      <c r="HYD2784" s="1"/>
      <c r="HYE2784" s="1"/>
      <c r="HYF2784" s="1"/>
      <c r="HYG2784" s="1"/>
      <c r="HYH2784" s="1"/>
      <c r="HYI2784" s="1"/>
      <c r="HYJ2784" s="1"/>
      <c r="HYK2784" s="1"/>
      <c r="HYL2784" s="1"/>
      <c r="HYM2784" s="1"/>
      <c r="HYN2784" s="1"/>
      <c r="HYO2784" s="1"/>
      <c r="HYP2784" s="1"/>
      <c r="HYQ2784" s="1"/>
      <c r="HYR2784" s="1"/>
      <c r="HYS2784" s="1"/>
      <c r="HYT2784" s="1"/>
      <c r="HYU2784" s="1"/>
      <c r="HYV2784" s="1"/>
      <c r="HYW2784" s="1"/>
      <c r="HYX2784" s="1"/>
      <c r="HYY2784" s="1"/>
      <c r="HYZ2784" s="1"/>
      <c r="HZA2784" s="1"/>
      <c r="HZB2784" s="1"/>
      <c r="HZC2784" s="1"/>
      <c r="HZD2784" s="1"/>
      <c r="HZE2784" s="1"/>
      <c r="HZF2784" s="1"/>
      <c r="HZG2784" s="1"/>
      <c r="HZH2784" s="1"/>
      <c r="HZI2784" s="1"/>
      <c r="HZJ2784" s="1"/>
      <c r="HZK2784" s="1"/>
      <c r="HZL2784" s="1"/>
      <c r="HZM2784" s="1"/>
      <c r="HZN2784" s="1"/>
      <c r="HZO2784" s="1"/>
      <c r="HZP2784" s="1"/>
      <c r="HZQ2784" s="1"/>
      <c r="HZR2784" s="1"/>
      <c r="HZS2784" s="1"/>
      <c r="HZT2784" s="1"/>
      <c r="HZU2784" s="1"/>
      <c r="HZV2784" s="1"/>
      <c r="HZW2784" s="1"/>
      <c r="HZX2784" s="1"/>
      <c r="HZY2784" s="1"/>
      <c r="HZZ2784" s="1"/>
      <c r="IAA2784" s="1"/>
      <c r="IAB2784" s="1"/>
      <c r="IAC2784" s="1"/>
      <c r="IAD2784" s="1"/>
      <c r="IAE2784" s="1"/>
      <c r="IAF2784" s="1"/>
      <c r="IAG2784" s="1"/>
      <c r="IAH2784" s="1"/>
      <c r="IAI2784" s="1"/>
      <c r="IAJ2784" s="1"/>
      <c r="IAK2784" s="1"/>
      <c r="IAL2784" s="1"/>
      <c r="IAM2784" s="1"/>
      <c r="IAN2784" s="1"/>
      <c r="IAO2784" s="1"/>
      <c r="IAP2784" s="1"/>
      <c r="IAQ2784" s="1"/>
      <c r="IAR2784" s="1"/>
      <c r="IAS2784" s="1"/>
      <c r="IAT2784" s="1"/>
      <c r="IAU2784" s="1"/>
      <c r="IAV2784" s="1"/>
      <c r="IAW2784" s="1"/>
      <c r="IAX2784" s="1"/>
      <c r="IAY2784" s="1"/>
      <c r="IAZ2784" s="1"/>
      <c r="IBA2784" s="1"/>
      <c r="IBB2784" s="1"/>
      <c r="IBC2784" s="1"/>
      <c r="IBD2784" s="1"/>
      <c r="IBE2784" s="1"/>
      <c r="IBF2784" s="1"/>
      <c r="IBG2784" s="1"/>
      <c r="IBH2784" s="1"/>
      <c r="IBI2784" s="1"/>
      <c r="IBJ2784" s="1"/>
      <c r="IBK2784" s="1"/>
      <c r="IBL2784" s="1"/>
      <c r="IBM2784" s="1"/>
      <c r="IBN2784" s="1"/>
      <c r="IBO2784" s="1"/>
      <c r="IBP2784" s="1"/>
      <c r="IBQ2784" s="1"/>
      <c r="IBR2784" s="1"/>
      <c r="IBS2784" s="1"/>
      <c r="IBT2784" s="1"/>
      <c r="IBU2784" s="1"/>
      <c r="IBV2784" s="1"/>
      <c r="IBW2784" s="1"/>
      <c r="IBX2784" s="1"/>
      <c r="IBY2784" s="1"/>
      <c r="IBZ2784" s="1"/>
      <c r="ICA2784" s="1"/>
      <c r="ICB2784" s="1"/>
      <c r="ICC2784" s="1"/>
      <c r="ICD2784" s="1"/>
      <c r="ICE2784" s="1"/>
      <c r="ICF2784" s="1"/>
      <c r="ICG2784" s="1"/>
      <c r="ICH2784" s="1"/>
      <c r="ICI2784" s="1"/>
      <c r="ICJ2784" s="1"/>
      <c r="ICK2784" s="1"/>
      <c r="ICL2784" s="1"/>
      <c r="ICM2784" s="1"/>
      <c r="ICN2784" s="1"/>
      <c r="ICO2784" s="1"/>
      <c r="ICP2784" s="1"/>
      <c r="ICQ2784" s="1"/>
      <c r="ICR2784" s="1"/>
      <c r="ICS2784" s="1"/>
      <c r="ICT2784" s="1"/>
      <c r="ICU2784" s="1"/>
      <c r="ICV2784" s="1"/>
      <c r="ICW2784" s="1"/>
      <c r="ICX2784" s="1"/>
      <c r="ICY2784" s="1"/>
      <c r="ICZ2784" s="1"/>
      <c r="IDA2784" s="1"/>
      <c r="IDB2784" s="1"/>
      <c r="IDC2784" s="1"/>
      <c r="IDD2784" s="1"/>
      <c r="IDE2784" s="1"/>
      <c r="IDF2784" s="1"/>
      <c r="IDG2784" s="1"/>
      <c r="IDH2784" s="1"/>
      <c r="IDI2784" s="1"/>
      <c r="IDJ2784" s="1"/>
      <c r="IDK2784" s="1"/>
      <c r="IDL2784" s="1"/>
      <c r="IDM2784" s="1"/>
      <c r="IDN2784" s="1"/>
      <c r="IDO2784" s="1"/>
      <c r="IDP2784" s="1"/>
      <c r="IDQ2784" s="1"/>
      <c r="IDR2784" s="1"/>
      <c r="IDS2784" s="1"/>
      <c r="IDT2784" s="1"/>
      <c r="IDU2784" s="1"/>
      <c r="IDV2784" s="1"/>
      <c r="IDW2784" s="1"/>
      <c r="IDX2784" s="1"/>
      <c r="IDY2784" s="1"/>
      <c r="IDZ2784" s="1"/>
      <c r="IEA2784" s="1"/>
      <c r="IEB2784" s="1"/>
      <c r="IEC2784" s="1"/>
      <c r="IED2784" s="1"/>
      <c r="IEE2784" s="1"/>
      <c r="IEF2784" s="1"/>
      <c r="IEG2784" s="1"/>
      <c r="IEH2784" s="1"/>
      <c r="IEI2784" s="1"/>
      <c r="IEJ2784" s="1"/>
      <c r="IEK2784" s="1"/>
      <c r="IEL2784" s="1"/>
      <c r="IEM2784" s="1"/>
      <c r="IEN2784" s="1"/>
      <c r="IEO2784" s="1"/>
      <c r="IEP2784" s="1"/>
      <c r="IEQ2784" s="1"/>
      <c r="IER2784" s="1"/>
      <c r="IES2784" s="1"/>
      <c r="IET2784" s="1"/>
      <c r="IEU2784" s="1"/>
      <c r="IEV2784" s="1"/>
      <c r="IEW2784" s="1"/>
      <c r="IEX2784" s="1"/>
      <c r="IEY2784" s="1"/>
      <c r="IEZ2784" s="1"/>
      <c r="IFA2784" s="1"/>
      <c r="IFB2784" s="1"/>
      <c r="IFC2784" s="1"/>
      <c r="IFD2784" s="1"/>
      <c r="IFE2784" s="1"/>
      <c r="IFF2784" s="1"/>
      <c r="IFG2784" s="1"/>
      <c r="IFH2784" s="1"/>
      <c r="IFI2784" s="1"/>
      <c r="IFJ2784" s="1"/>
      <c r="IFK2784" s="1"/>
      <c r="IFL2784" s="1"/>
      <c r="IFM2784" s="1"/>
      <c r="IFN2784" s="1"/>
      <c r="IFO2784" s="1"/>
      <c r="IFP2784" s="1"/>
      <c r="IFQ2784" s="1"/>
      <c r="IFR2784" s="1"/>
      <c r="IFS2784" s="1"/>
      <c r="IFT2784" s="1"/>
      <c r="IFU2784" s="1"/>
      <c r="IFV2784" s="1"/>
      <c r="IFW2784" s="1"/>
      <c r="IFX2784" s="1"/>
      <c r="IFY2784" s="1"/>
      <c r="IFZ2784" s="1"/>
      <c r="IGA2784" s="1"/>
      <c r="IGB2784" s="1"/>
      <c r="IGC2784" s="1"/>
      <c r="IGD2784" s="1"/>
      <c r="IGE2784" s="1"/>
      <c r="IGF2784" s="1"/>
      <c r="IGG2784" s="1"/>
      <c r="IGH2784" s="1"/>
      <c r="IGI2784" s="1"/>
      <c r="IGJ2784" s="1"/>
      <c r="IGK2784" s="1"/>
      <c r="IGL2784" s="1"/>
      <c r="IGM2784" s="1"/>
      <c r="IGN2784" s="1"/>
      <c r="IGO2784" s="1"/>
      <c r="IGP2784" s="1"/>
      <c r="IGQ2784" s="1"/>
      <c r="IGR2784" s="1"/>
      <c r="IGS2784" s="1"/>
      <c r="IGT2784" s="1"/>
      <c r="IGU2784" s="1"/>
      <c r="IGV2784" s="1"/>
      <c r="IGW2784" s="1"/>
      <c r="IGX2784" s="1"/>
      <c r="IGY2784" s="1"/>
      <c r="IGZ2784" s="1"/>
      <c r="IHA2784" s="1"/>
      <c r="IHB2784" s="1"/>
      <c r="IHC2784" s="1"/>
      <c r="IHD2784" s="1"/>
      <c r="IHE2784" s="1"/>
      <c r="IHF2784" s="1"/>
      <c r="IHG2784" s="1"/>
      <c r="IHH2784" s="1"/>
      <c r="IHI2784" s="1"/>
      <c r="IHJ2784" s="1"/>
      <c r="IHK2784" s="1"/>
      <c r="IHL2784" s="1"/>
      <c r="IHM2784" s="1"/>
      <c r="IHN2784" s="1"/>
      <c r="IHO2784" s="1"/>
      <c r="IHP2784" s="1"/>
      <c r="IHQ2784" s="1"/>
      <c r="IHR2784" s="1"/>
      <c r="IHS2784" s="1"/>
      <c r="IHT2784" s="1"/>
      <c r="IHU2784" s="1"/>
      <c r="IHV2784" s="1"/>
      <c r="IHW2784" s="1"/>
      <c r="IHX2784" s="1"/>
      <c r="IHY2784" s="1"/>
      <c r="IHZ2784" s="1"/>
      <c r="IIA2784" s="1"/>
      <c r="IIB2784" s="1"/>
      <c r="IIC2784" s="1"/>
      <c r="IID2784" s="1"/>
      <c r="IIE2784" s="1"/>
      <c r="IIF2784" s="1"/>
      <c r="IIG2784" s="1"/>
      <c r="IIH2784" s="1"/>
      <c r="III2784" s="1"/>
      <c r="IIJ2784" s="1"/>
      <c r="IIK2784" s="1"/>
      <c r="IIL2784" s="1"/>
      <c r="IIM2784" s="1"/>
      <c r="IIN2784" s="1"/>
      <c r="IIO2784" s="1"/>
      <c r="IIP2784" s="1"/>
      <c r="IIQ2784" s="1"/>
      <c r="IIR2784" s="1"/>
      <c r="IIS2784" s="1"/>
      <c r="IIT2784" s="1"/>
      <c r="IIU2784" s="1"/>
      <c r="IIV2784" s="1"/>
      <c r="IIW2784" s="1"/>
      <c r="IIX2784" s="1"/>
      <c r="IIY2784" s="1"/>
      <c r="IIZ2784" s="1"/>
      <c r="IJA2784" s="1"/>
      <c r="IJB2784" s="1"/>
      <c r="IJC2784" s="1"/>
      <c r="IJD2784" s="1"/>
      <c r="IJE2784" s="1"/>
      <c r="IJF2784" s="1"/>
      <c r="IJG2784" s="1"/>
      <c r="IJH2784" s="1"/>
      <c r="IJI2784" s="1"/>
      <c r="IJJ2784" s="1"/>
      <c r="IJK2784" s="1"/>
      <c r="IJL2784" s="1"/>
      <c r="IJM2784" s="1"/>
      <c r="IJN2784" s="1"/>
      <c r="IJO2784" s="1"/>
      <c r="IJP2784" s="1"/>
      <c r="IJQ2784" s="1"/>
      <c r="IJR2784" s="1"/>
      <c r="IJS2784" s="1"/>
      <c r="IJT2784" s="1"/>
      <c r="IJU2784" s="1"/>
      <c r="IJV2784" s="1"/>
      <c r="IJW2784" s="1"/>
      <c r="IJX2784" s="1"/>
      <c r="IJY2784" s="1"/>
      <c r="IJZ2784" s="1"/>
      <c r="IKA2784" s="1"/>
      <c r="IKB2784" s="1"/>
      <c r="IKC2784" s="1"/>
      <c r="IKD2784" s="1"/>
      <c r="IKE2784" s="1"/>
      <c r="IKF2784" s="1"/>
      <c r="IKG2784" s="1"/>
      <c r="IKH2784" s="1"/>
      <c r="IKI2784" s="1"/>
      <c r="IKJ2784" s="1"/>
      <c r="IKK2784" s="1"/>
      <c r="IKL2784" s="1"/>
      <c r="IKM2784" s="1"/>
      <c r="IKN2784" s="1"/>
      <c r="IKO2784" s="1"/>
      <c r="IKP2784" s="1"/>
      <c r="IKQ2784" s="1"/>
      <c r="IKR2784" s="1"/>
      <c r="IKS2784" s="1"/>
      <c r="IKT2784" s="1"/>
      <c r="IKU2784" s="1"/>
      <c r="IKV2784" s="1"/>
      <c r="IKW2784" s="1"/>
      <c r="IKX2784" s="1"/>
      <c r="IKY2784" s="1"/>
      <c r="IKZ2784" s="1"/>
      <c r="ILA2784" s="1"/>
      <c r="ILB2784" s="1"/>
      <c r="ILC2784" s="1"/>
      <c r="ILD2784" s="1"/>
      <c r="ILE2784" s="1"/>
      <c r="ILF2784" s="1"/>
      <c r="ILG2784" s="1"/>
      <c r="ILH2784" s="1"/>
      <c r="ILI2784" s="1"/>
      <c r="ILJ2784" s="1"/>
      <c r="ILK2784" s="1"/>
      <c r="ILL2784" s="1"/>
      <c r="ILM2784" s="1"/>
      <c r="ILN2784" s="1"/>
      <c r="ILO2784" s="1"/>
      <c r="ILP2784" s="1"/>
      <c r="ILQ2784" s="1"/>
      <c r="ILR2784" s="1"/>
      <c r="ILS2784" s="1"/>
      <c r="ILT2784" s="1"/>
      <c r="ILU2784" s="1"/>
      <c r="ILV2784" s="1"/>
      <c r="ILW2784" s="1"/>
      <c r="ILX2784" s="1"/>
      <c r="ILY2784" s="1"/>
      <c r="ILZ2784" s="1"/>
      <c r="IMA2784" s="1"/>
      <c r="IMB2784" s="1"/>
      <c r="IMC2784" s="1"/>
      <c r="IMD2784" s="1"/>
      <c r="IME2784" s="1"/>
      <c r="IMF2784" s="1"/>
      <c r="IMG2784" s="1"/>
      <c r="IMH2784" s="1"/>
      <c r="IMI2784" s="1"/>
      <c r="IMJ2784" s="1"/>
      <c r="IMK2784" s="1"/>
      <c r="IML2784" s="1"/>
      <c r="IMM2784" s="1"/>
      <c r="IMN2784" s="1"/>
      <c r="IMO2784" s="1"/>
      <c r="IMP2784" s="1"/>
      <c r="IMQ2784" s="1"/>
      <c r="IMR2784" s="1"/>
      <c r="IMS2784" s="1"/>
      <c r="IMT2784" s="1"/>
      <c r="IMU2784" s="1"/>
      <c r="IMV2784" s="1"/>
      <c r="IMW2784" s="1"/>
      <c r="IMX2784" s="1"/>
      <c r="IMY2784" s="1"/>
      <c r="IMZ2784" s="1"/>
      <c r="INA2784" s="1"/>
      <c r="INB2784" s="1"/>
      <c r="INC2784" s="1"/>
      <c r="IND2784" s="1"/>
      <c r="INE2784" s="1"/>
      <c r="INF2784" s="1"/>
      <c r="ING2784" s="1"/>
      <c r="INH2784" s="1"/>
      <c r="INI2784" s="1"/>
      <c r="INJ2784" s="1"/>
      <c r="INK2784" s="1"/>
      <c r="INL2784" s="1"/>
      <c r="INM2784" s="1"/>
      <c r="INN2784" s="1"/>
      <c r="INO2784" s="1"/>
      <c r="INP2784" s="1"/>
      <c r="INQ2784" s="1"/>
      <c r="INR2784" s="1"/>
      <c r="INS2784" s="1"/>
      <c r="INT2784" s="1"/>
      <c r="INU2784" s="1"/>
      <c r="INV2784" s="1"/>
      <c r="INW2784" s="1"/>
      <c r="INX2784" s="1"/>
      <c r="INY2784" s="1"/>
      <c r="INZ2784" s="1"/>
      <c r="IOA2784" s="1"/>
      <c r="IOB2784" s="1"/>
      <c r="IOC2784" s="1"/>
      <c r="IOD2784" s="1"/>
      <c r="IOE2784" s="1"/>
      <c r="IOF2784" s="1"/>
      <c r="IOG2784" s="1"/>
      <c r="IOH2784" s="1"/>
      <c r="IOI2784" s="1"/>
      <c r="IOJ2784" s="1"/>
      <c r="IOK2784" s="1"/>
      <c r="IOL2784" s="1"/>
      <c r="IOM2784" s="1"/>
      <c r="ION2784" s="1"/>
      <c r="IOO2784" s="1"/>
      <c r="IOP2784" s="1"/>
      <c r="IOQ2784" s="1"/>
      <c r="IOR2784" s="1"/>
      <c r="IOS2784" s="1"/>
      <c r="IOT2784" s="1"/>
      <c r="IOU2784" s="1"/>
      <c r="IOV2784" s="1"/>
      <c r="IOW2784" s="1"/>
      <c r="IOX2784" s="1"/>
      <c r="IOY2784" s="1"/>
      <c r="IOZ2784" s="1"/>
      <c r="IPA2784" s="1"/>
      <c r="IPB2784" s="1"/>
      <c r="IPC2784" s="1"/>
      <c r="IPD2784" s="1"/>
      <c r="IPE2784" s="1"/>
      <c r="IPF2784" s="1"/>
      <c r="IPG2784" s="1"/>
      <c r="IPH2784" s="1"/>
      <c r="IPI2784" s="1"/>
      <c r="IPJ2784" s="1"/>
      <c r="IPK2784" s="1"/>
      <c r="IPL2784" s="1"/>
      <c r="IPM2784" s="1"/>
      <c r="IPN2784" s="1"/>
      <c r="IPO2784" s="1"/>
      <c r="IPP2784" s="1"/>
      <c r="IPQ2784" s="1"/>
      <c r="IPR2784" s="1"/>
      <c r="IPS2784" s="1"/>
      <c r="IPT2784" s="1"/>
      <c r="IPU2784" s="1"/>
      <c r="IPV2784" s="1"/>
      <c r="IPW2784" s="1"/>
      <c r="IPX2784" s="1"/>
      <c r="IPY2784" s="1"/>
      <c r="IPZ2784" s="1"/>
      <c r="IQA2784" s="1"/>
      <c r="IQB2784" s="1"/>
      <c r="IQC2784" s="1"/>
      <c r="IQD2784" s="1"/>
      <c r="IQE2784" s="1"/>
      <c r="IQF2784" s="1"/>
      <c r="IQG2784" s="1"/>
      <c r="IQH2784" s="1"/>
      <c r="IQI2784" s="1"/>
      <c r="IQJ2784" s="1"/>
      <c r="IQK2784" s="1"/>
      <c r="IQL2784" s="1"/>
      <c r="IQM2784" s="1"/>
      <c r="IQN2784" s="1"/>
      <c r="IQO2784" s="1"/>
      <c r="IQP2784" s="1"/>
      <c r="IQQ2784" s="1"/>
      <c r="IQR2784" s="1"/>
      <c r="IQS2784" s="1"/>
      <c r="IQT2784" s="1"/>
      <c r="IQU2784" s="1"/>
      <c r="IQV2784" s="1"/>
      <c r="IQW2784" s="1"/>
      <c r="IQX2784" s="1"/>
      <c r="IQY2784" s="1"/>
      <c r="IQZ2784" s="1"/>
      <c r="IRA2784" s="1"/>
      <c r="IRB2784" s="1"/>
      <c r="IRC2784" s="1"/>
      <c r="IRD2784" s="1"/>
      <c r="IRE2784" s="1"/>
      <c r="IRF2784" s="1"/>
      <c r="IRG2784" s="1"/>
      <c r="IRH2784" s="1"/>
      <c r="IRI2784" s="1"/>
      <c r="IRJ2784" s="1"/>
      <c r="IRK2784" s="1"/>
      <c r="IRL2784" s="1"/>
      <c r="IRM2784" s="1"/>
      <c r="IRN2784" s="1"/>
      <c r="IRO2784" s="1"/>
      <c r="IRP2784" s="1"/>
      <c r="IRQ2784" s="1"/>
      <c r="IRR2784" s="1"/>
      <c r="IRS2784" s="1"/>
      <c r="IRT2784" s="1"/>
      <c r="IRU2784" s="1"/>
      <c r="IRV2784" s="1"/>
      <c r="IRW2784" s="1"/>
      <c r="IRX2784" s="1"/>
      <c r="IRY2784" s="1"/>
      <c r="IRZ2784" s="1"/>
      <c r="ISA2784" s="1"/>
      <c r="ISB2784" s="1"/>
      <c r="ISC2784" s="1"/>
      <c r="ISD2784" s="1"/>
      <c r="ISE2784" s="1"/>
      <c r="ISF2784" s="1"/>
      <c r="ISG2784" s="1"/>
      <c r="ISH2784" s="1"/>
      <c r="ISI2784" s="1"/>
      <c r="ISJ2784" s="1"/>
      <c r="ISK2784" s="1"/>
      <c r="ISL2784" s="1"/>
      <c r="ISM2784" s="1"/>
      <c r="ISN2784" s="1"/>
      <c r="ISO2784" s="1"/>
      <c r="ISP2784" s="1"/>
      <c r="ISQ2784" s="1"/>
      <c r="ISR2784" s="1"/>
      <c r="ISS2784" s="1"/>
      <c r="IST2784" s="1"/>
      <c r="ISU2784" s="1"/>
      <c r="ISV2784" s="1"/>
      <c r="ISW2784" s="1"/>
      <c r="ISX2784" s="1"/>
      <c r="ISY2784" s="1"/>
      <c r="ISZ2784" s="1"/>
      <c r="ITA2784" s="1"/>
      <c r="ITB2784" s="1"/>
      <c r="ITC2784" s="1"/>
      <c r="ITD2784" s="1"/>
      <c r="ITE2784" s="1"/>
      <c r="ITF2784" s="1"/>
      <c r="ITG2784" s="1"/>
      <c r="ITH2784" s="1"/>
      <c r="ITI2784" s="1"/>
      <c r="ITJ2784" s="1"/>
      <c r="ITK2784" s="1"/>
      <c r="ITL2784" s="1"/>
      <c r="ITM2784" s="1"/>
      <c r="ITN2784" s="1"/>
      <c r="ITO2784" s="1"/>
      <c r="ITP2784" s="1"/>
      <c r="ITQ2784" s="1"/>
      <c r="ITR2784" s="1"/>
      <c r="ITS2784" s="1"/>
      <c r="ITT2784" s="1"/>
      <c r="ITU2784" s="1"/>
      <c r="ITV2784" s="1"/>
      <c r="ITW2784" s="1"/>
      <c r="ITX2784" s="1"/>
      <c r="ITY2784" s="1"/>
      <c r="ITZ2784" s="1"/>
      <c r="IUA2784" s="1"/>
      <c r="IUB2784" s="1"/>
      <c r="IUC2784" s="1"/>
      <c r="IUD2784" s="1"/>
      <c r="IUE2784" s="1"/>
      <c r="IUF2784" s="1"/>
      <c r="IUG2784" s="1"/>
      <c r="IUH2784" s="1"/>
      <c r="IUI2784" s="1"/>
      <c r="IUJ2784" s="1"/>
      <c r="IUK2784" s="1"/>
      <c r="IUL2784" s="1"/>
      <c r="IUM2784" s="1"/>
      <c r="IUN2784" s="1"/>
      <c r="IUO2784" s="1"/>
      <c r="IUP2784" s="1"/>
      <c r="IUQ2784" s="1"/>
      <c r="IUR2784" s="1"/>
      <c r="IUS2784" s="1"/>
      <c r="IUT2784" s="1"/>
      <c r="IUU2784" s="1"/>
      <c r="IUV2784" s="1"/>
      <c r="IUW2784" s="1"/>
      <c r="IUX2784" s="1"/>
      <c r="IUY2784" s="1"/>
      <c r="IUZ2784" s="1"/>
      <c r="IVA2784" s="1"/>
      <c r="IVB2784" s="1"/>
      <c r="IVC2784" s="1"/>
      <c r="IVD2784" s="1"/>
      <c r="IVE2784" s="1"/>
      <c r="IVF2784" s="1"/>
      <c r="IVG2784" s="1"/>
      <c r="IVH2784" s="1"/>
      <c r="IVI2784" s="1"/>
      <c r="IVJ2784" s="1"/>
      <c r="IVK2784" s="1"/>
      <c r="IVL2784" s="1"/>
      <c r="IVM2784" s="1"/>
      <c r="IVN2784" s="1"/>
      <c r="IVO2784" s="1"/>
      <c r="IVP2784" s="1"/>
      <c r="IVQ2784" s="1"/>
      <c r="IVR2784" s="1"/>
      <c r="IVS2784" s="1"/>
      <c r="IVT2784" s="1"/>
      <c r="IVU2784" s="1"/>
      <c r="IVV2784" s="1"/>
      <c r="IVW2784" s="1"/>
      <c r="IVX2784" s="1"/>
      <c r="IVY2784" s="1"/>
      <c r="IVZ2784" s="1"/>
      <c r="IWA2784" s="1"/>
      <c r="IWB2784" s="1"/>
      <c r="IWC2784" s="1"/>
      <c r="IWD2784" s="1"/>
      <c r="IWE2784" s="1"/>
      <c r="IWF2784" s="1"/>
      <c r="IWG2784" s="1"/>
      <c r="IWH2784" s="1"/>
      <c r="IWI2784" s="1"/>
      <c r="IWJ2784" s="1"/>
      <c r="IWK2784" s="1"/>
      <c r="IWL2784" s="1"/>
      <c r="IWM2784" s="1"/>
      <c r="IWN2784" s="1"/>
      <c r="IWO2784" s="1"/>
      <c r="IWP2784" s="1"/>
      <c r="IWQ2784" s="1"/>
      <c r="IWR2784" s="1"/>
      <c r="IWS2784" s="1"/>
      <c r="IWT2784" s="1"/>
      <c r="IWU2784" s="1"/>
      <c r="IWV2784" s="1"/>
      <c r="IWW2784" s="1"/>
      <c r="IWX2784" s="1"/>
      <c r="IWY2784" s="1"/>
      <c r="IWZ2784" s="1"/>
      <c r="IXA2784" s="1"/>
      <c r="IXB2784" s="1"/>
      <c r="IXC2784" s="1"/>
      <c r="IXD2784" s="1"/>
      <c r="IXE2784" s="1"/>
      <c r="IXF2784" s="1"/>
      <c r="IXG2784" s="1"/>
      <c r="IXH2784" s="1"/>
      <c r="IXI2784" s="1"/>
      <c r="IXJ2784" s="1"/>
      <c r="IXK2784" s="1"/>
      <c r="IXL2784" s="1"/>
      <c r="IXM2784" s="1"/>
      <c r="IXN2784" s="1"/>
      <c r="IXO2784" s="1"/>
      <c r="IXP2784" s="1"/>
      <c r="IXQ2784" s="1"/>
      <c r="IXR2784" s="1"/>
      <c r="IXS2784" s="1"/>
      <c r="IXT2784" s="1"/>
      <c r="IXU2784" s="1"/>
      <c r="IXV2784" s="1"/>
      <c r="IXW2784" s="1"/>
      <c r="IXX2784" s="1"/>
      <c r="IXY2784" s="1"/>
      <c r="IXZ2784" s="1"/>
      <c r="IYA2784" s="1"/>
      <c r="IYB2784" s="1"/>
      <c r="IYC2784" s="1"/>
      <c r="IYD2784" s="1"/>
      <c r="IYE2784" s="1"/>
      <c r="IYF2784" s="1"/>
      <c r="IYG2784" s="1"/>
      <c r="IYH2784" s="1"/>
      <c r="IYI2784" s="1"/>
      <c r="IYJ2784" s="1"/>
      <c r="IYK2784" s="1"/>
      <c r="IYL2784" s="1"/>
      <c r="IYM2784" s="1"/>
      <c r="IYN2784" s="1"/>
      <c r="IYO2784" s="1"/>
      <c r="IYP2784" s="1"/>
      <c r="IYQ2784" s="1"/>
      <c r="IYR2784" s="1"/>
      <c r="IYS2784" s="1"/>
      <c r="IYT2784" s="1"/>
      <c r="IYU2784" s="1"/>
      <c r="IYV2784" s="1"/>
      <c r="IYW2784" s="1"/>
      <c r="IYX2784" s="1"/>
      <c r="IYY2784" s="1"/>
      <c r="IYZ2784" s="1"/>
      <c r="IZA2784" s="1"/>
      <c r="IZB2784" s="1"/>
      <c r="IZC2784" s="1"/>
      <c r="IZD2784" s="1"/>
      <c r="IZE2784" s="1"/>
      <c r="IZF2784" s="1"/>
      <c r="IZG2784" s="1"/>
      <c r="IZH2784" s="1"/>
      <c r="IZI2784" s="1"/>
      <c r="IZJ2784" s="1"/>
      <c r="IZK2784" s="1"/>
      <c r="IZL2784" s="1"/>
      <c r="IZM2784" s="1"/>
      <c r="IZN2784" s="1"/>
      <c r="IZO2784" s="1"/>
      <c r="IZP2784" s="1"/>
      <c r="IZQ2784" s="1"/>
      <c r="IZR2784" s="1"/>
      <c r="IZS2784" s="1"/>
      <c r="IZT2784" s="1"/>
      <c r="IZU2784" s="1"/>
      <c r="IZV2784" s="1"/>
      <c r="IZW2784" s="1"/>
      <c r="IZX2784" s="1"/>
      <c r="IZY2784" s="1"/>
      <c r="IZZ2784" s="1"/>
      <c r="JAA2784" s="1"/>
      <c r="JAB2784" s="1"/>
      <c r="JAC2784" s="1"/>
      <c r="JAD2784" s="1"/>
      <c r="JAE2784" s="1"/>
      <c r="JAF2784" s="1"/>
      <c r="JAG2784" s="1"/>
      <c r="JAH2784" s="1"/>
      <c r="JAI2784" s="1"/>
      <c r="JAJ2784" s="1"/>
      <c r="JAK2784" s="1"/>
      <c r="JAL2784" s="1"/>
      <c r="JAM2784" s="1"/>
      <c r="JAN2784" s="1"/>
      <c r="JAO2784" s="1"/>
      <c r="JAP2784" s="1"/>
      <c r="JAQ2784" s="1"/>
      <c r="JAR2784" s="1"/>
      <c r="JAS2784" s="1"/>
      <c r="JAT2784" s="1"/>
      <c r="JAU2784" s="1"/>
      <c r="JAV2784" s="1"/>
      <c r="JAW2784" s="1"/>
      <c r="JAX2784" s="1"/>
      <c r="JAY2784" s="1"/>
      <c r="JAZ2784" s="1"/>
      <c r="JBA2784" s="1"/>
      <c r="JBB2784" s="1"/>
      <c r="JBC2784" s="1"/>
      <c r="JBD2784" s="1"/>
      <c r="JBE2784" s="1"/>
      <c r="JBF2784" s="1"/>
      <c r="JBG2784" s="1"/>
      <c r="JBH2784" s="1"/>
      <c r="JBI2784" s="1"/>
      <c r="JBJ2784" s="1"/>
      <c r="JBK2784" s="1"/>
      <c r="JBL2784" s="1"/>
      <c r="JBM2784" s="1"/>
      <c r="JBN2784" s="1"/>
      <c r="JBO2784" s="1"/>
      <c r="JBP2784" s="1"/>
      <c r="JBQ2784" s="1"/>
      <c r="JBR2784" s="1"/>
      <c r="JBS2784" s="1"/>
      <c r="JBT2784" s="1"/>
      <c r="JBU2784" s="1"/>
      <c r="JBV2784" s="1"/>
      <c r="JBW2784" s="1"/>
      <c r="JBX2784" s="1"/>
      <c r="JBY2784" s="1"/>
      <c r="JBZ2784" s="1"/>
      <c r="JCA2784" s="1"/>
      <c r="JCB2784" s="1"/>
      <c r="JCC2784" s="1"/>
      <c r="JCD2784" s="1"/>
      <c r="JCE2784" s="1"/>
      <c r="JCF2784" s="1"/>
      <c r="JCG2784" s="1"/>
      <c r="JCH2784" s="1"/>
      <c r="JCI2784" s="1"/>
      <c r="JCJ2784" s="1"/>
      <c r="JCK2784" s="1"/>
      <c r="JCL2784" s="1"/>
      <c r="JCM2784" s="1"/>
      <c r="JCN2784" s="1"/>
      <c r="JCO2784" s="1"/>
      <c r="JCP2784" s="1"/>
      <c r="JCQ2784" s="1"/>
      <c r="JCR2784" s="1"/>
      <c r="JCS2784" s="1"/>
      <c r="JCT2784" s="1"/>
      <c r="JCU2784" s="1"/>
      <c r="JCV2784" s="1"/>
      <c r="JCW2784" s="1"/>
      <c r="JCX2784" s="1"/>
      <c r="JCY2784" s="1"/>
      <c r="JCZ2784" s="1"/>
      <c r="JDA2784" s="1"/>
      <c r="JDB2784" s="1"/>
      <c r="JDC2784" s="1"/>
      <c r="JDD2784" s="1"/>
      <c r="JDE2784" s="1"/>
      <c r="JDF2784" s="1"/>
      <c r="JDG2784" s="1"/>
      <c r="JDH2784" s="1"/>
      <c r="JDI2784" s="1"/>
      <c r="JDJ2784" s="1"/>
      <c r="JDK2784" s="1"/>
      <c r="JDL2784" s="1"/>
      <c r="JDM2784" s="1"/>
      <c r="JDN2784" s="1"/>
      <c r="JDO2784" s="1"/>
      <c r="JDP2784" s="1"/>
      <c r="JDQ2784" s="1"/>
      <c r="JDR2784" s="1"/>
      <c r="JDS2784" s="1"/>
      <c r="JDT2784" s="1"/>
      <c r="JDU2784" s="1"/>
      <c r="JDV2784" s="1"/>
      <c r="JDW2784" s="1"/>
      <c r="JDX2784" s="1"/>
      <c r="JDY2784" s="1"/>
      <c r="JDZ2784" s="1"/>
      <c r="JEA2784" s="1"/>
      <c r="JEB2784" s="1"/>
      <c r="JEC2784" s="1"/>
      <c r="JED2784" s="1"/>
      <c r="JEE2784" s="1"/>
      <c r="JEF2784" s="1"/>
      <c r="JEG2784" s="1"/>
      <c r="JEH2784" s="1"/>
      <c r="JEI2784" s="1"/>
      <c r="JEJ2784" s="1"/>
      <c r="JEK2784" s="1"/>
      <c r="JEL2784" s="1"/>
      <c r="JEM2784" s="1"/>
      <c r="JEN2784" s="1"/>
      <c r="JEO2784" s="1"/>
      <c r="JEP2784" s="1"/>
      <c r="JEQ2784" s="1"/>
      <c r="JER2784" s="1"/>
      <c r="JES2784" s="1"/>
      <c r="JET2784" s="1"/>
      <c r="JEU2784" s="1"/>
      <c r="JEV2784" s="1"/>
      <c r="JEW2784" s="1"/>
      <c r="JEX2784" s="1"/>
      <c r="JEY2784" s="1"/>
      <c r="JEZ2784" s="1"/>
      <c r="JFA2784" s="1"/>
      <c r="JFB2784" s="1"/>
      <c r="JFC2784" s="1"/>
      <c r="JFD2784" s="1"/>
      <c r="JFE2784" s="1"/>
      <c r="JFF2784" s="1"/>
      <c r="JFG2784" s="1"/>
      <c r="JFH2784" s="1"/>
      <c r="JFI2784" s="1"/>
      <c r="JFJ2784" s="1"/>
      <c r="JFK2784" s="1"/>
      <c r="JFL2784" s="1"/>
      <c r="JFM2784" s="1"/>
      <c r="JFN2784" s="1"/>
      <c r="JFO2784" s="1"/>
      <c r="JFP2784" s="1"/>
      <c r="JFQ2784" s="1"/>
      <c r="JFR2784" s="1"/>
      <c r="JFS2784" s="1"/>
      <c r="JFT2784" s="1"/>
      <c r="JFU2784" s="1"/>
      <c r="JFV2784" s="1"/>
      <c r="JFW2784" s="1"/>
      <c r="JFX2784" s="1"/>
      <c r="JFY2784" s="1"/>
      <c r="JFZ2784" s="1"/>
      <c r="JGA2784" s="1"/>
      <c r="JGB2784" s="1"/>
      <c r="JGC2784" s="1"/>
      <c r="JGD2784" s="1"/>
      <c r="JGE2784" s="1"/>
      <c r="JGF2784" s="1"/>
      <c r="JGG2784" s="1"/>
      <c r="JGH2784" s="1"/>
      <c r="JGI2784" s="1"/>
      <c r="JGJ2784" s="1"/>
      <c r="JGK2784" s="1"/>
      <c r="JGL2784" s="1"/>
      <c r="JGM2784" s="1"/>
      <c r="JGN2784" s="1"/>
      <c r="JGO2784" s="1"/>
      <c r="JGP2784" s="1"/>
      <c r="JGQ2784" s="1"/>
      <c r="JGR2784" s="1"/>
      <c r="JGS2784" s="1"/>
      <c r="JGT2784" s="1"/>
      <c r="JGU2784" s="1"/>
      <c r="JGV2784" s="1"/>
      <c r="JGW2784" s="1"/>
      <c r="JGX2784" s="1"/>
      <c r="JGY2784" s="1"/>
      <c r="JGZ2784" s="1"/>
      <c r="JHA2784" s="1"/>
      <c r="JHB2784" s="1"/>
      <c r="JHC2784" s="1"/>
      <c r="JHD2784" s="1"/>
      <c r="JHE2784" s="1"/>
      <c r="JHF2784" s="1"/>
      <c r="JHG2784" s="1"/>
      <c r="JHH2784" s="1"/>
      <c r="JHI2784" s="1"/>
      <c r="JHJ2784" s="1"/>
      <c r="JHK2784" s="1"/>
      <c r="JHL2784" s="1"/>
      <c r="JHM2784" s="1"/>
      <c r="JHN2784" s="1"/>
      <c r="JHO2784" s="1"/>
      <c r="JHP2784" s="1"/>
      <c r="JHQ2784" s="1"/>
      <c r="JHR2784" s="1"/>
      <c r="JHS2784" s="1"/>
      <c r="JHT2784" s="1"/>
      <c r="JHU2784" s="1"/>
      <c r="JHV2784" s="1"/>
      <c r="JHW2784" s="1"/>
      <c r="JHX2784" s="1"/>
      <c r="JHY2784" s="1"/>
      <c r="JHZ2784" s="1"/>
      <c r="JIA2784" s="1"/>
      <c r="JIB2784" s="1"/>
      <c r="JIC2784" s="1"/>
      <c r="JID2784" s="1"/>
      <c r="JIE2784" s="1"/>
      <c r="JIF2784" s="1"/>
      <c r="JIG2784" s="1"/>
      <c r="JIH2784" s="1"/>
      <c r="JII2784" s="1"/>
      <c r="JIJ2784" s="1"/>
      <c r="JIK2784" s="1"/>
      <c r="JIL2784" s="1"/>
      <c r="JIM2784" s="1"/>
      <c r="JIN2784" s="1"/>
      <c r="JIO2784" s="1"/>
      <c r="JIP2784" s="1"/>
      <c r="JIQ2784" s="1"/>
      <c r="JIR2784" s="1"/>
      <c r="JIS2784" s="1"/>
      <c r="JIT2784" s="1"/>
      <c r="JIU2784" s="1"/>
      <c r="JIV2784" s="1"/>
      <c r="JIW2784" s="1"/>
      <c r="JIX2784" s="1"/>
      <c r="JIY2784" s="1"/>
      <c r="JIZ2784" s="1"/>
      <c r="JJA2784" s="1"/>
      <c r="JJB2784" s="1"/>
      <c r="JJC2784" s="1"/>
      <c r="JJD2784" s="1"/>
      <c r="JJE2784" s="1"/>
      <c r="JJF2784" s="1"/>
      <c r="JJG2784" s="1"/>
      <c r="JJH2784" s="1"/>
      <c r="JJI2784" s="1"/>
      <c r="JJJ2784" s="1"/>
      <c r="JJK2784" s="1"/>
      <c r="JJL2784" s="1"/>
      <c r="JJM2784" s="1"/>
      <c r="JJN2784" s="1"/>
      <c r="JJO2784" s="1"/>
      <c r="JJP2784" s="1"/>
      <c r="JJQ2784" s="1"/>
      <c r="JJR2784" s="1"/>
      <c r="JJS2784" s="1"/>
      <c r="JJT2784" s="1"/>
      <c r="JJU2784" s="1"/>
      <c r="JJV2784" s="1"/>
      <c r="JJW2784" s="1"/>
      <c r="JJX2784" s="1"/>
      <c r="JJY2784" s="1"/>
      <c r="JJZ2784" s="1"/>
      <c r="JKA2784" s="1"/>
      <c r="JKB2784" s="1"/>
      <c r="JKC2784" s="1"/>
      <c r="JKD2784" s="1"/>
      <c r="JKE2784" s="1"/>
      <c r="JKF2784" s="1"/>
      <c r="JKG2784" s="1"/>
      <c r="JKH2784" s="1"/>
      <c r="JKI2784" s="1"/>
      <c r="JKJ2784" s="1"/>
      <c r="JKK2784" s="1"/>
      <c r="JKL2784" s="1"/>
      <c r="JKM2784" s="1"/>
      <c r="JKN2784" s="1"/>
      <c r="JKO2784" s="1"/>
      <c r="JKP2784" s="1"/>
      <c r="JKQ2784" s="1"/>
      <c r="JKR2784" s="1"/>
      <c r="JKS2784" s="1"/>
      <c r="JKT2784" s="1"/>
      <c r="JKU2784" s="1"/>
      <c r="JKV2784" s="1"/>
      <c r="JKW2784" s="1"/>
      <c r="JKX2784" s="1"/>
      <c r="JKY2784" s="1"/>
      <c r="JKZ2784" s="1"/>
      <c r="JLA2784" s="1"/>
      <c r="JLB2784" s="1"/>
      <c r="JLC2784" s="1"/>
      <c r="JLD2784" s="1"/>
      <c r="JLE2784" s="1"/>
      <c r="JLF2784" s="1"/>
      <c r="JLG2784" s="1"/>
      <c r="JLH2784" s="1"/>
      <c r="JLI2784" s="1"/>
      <c r="JLJ2784" s="1"/>
      <c r="JLK2784" s="1"/>
      <c r="JLL2784" s="1"/>
      <c r="JLM2784" s="1"/>
      <c r="JLN2784" s="1"/>
      <c r="JLO2784" s="1"/>
      <c r="JLP2784" s="1"/>
      <c r="JLQ2784" s="1"/>
      <c r="JLR2784" s="1"/>
      <c r="JLS2784" s="1"/>
      <c r="JLT2784" s="1"/>
      <c r="JLU2784" s="1"/>
      <c r="JLV2784" s="1"/>
      <c r="JLW2784" s="1"/>
      <c r="JLX2784" s="1"/>
      <c r="JLY2784" s="1"/>
      <c r="JLZ2784" s="1"/>
      <c r="JMA2784" s="1"/>
      <c r="JMB2784" s="1"/>
      <c r="JMC2784" s="1"/>
      <c r="JMD2784" s="1"/>
      <c r="JME2784" s="1"/>
      <c r="JMF2784" s="1"/>
      <c r="JMG2784" s="1"/>
      <c r="JMH2784" s="1"/>
      <c r="JMI2784" s="1"/>
      <c r="JMJ2784" s="1"/>
      <c r="JMK2784" s="1"/>
      <c r="JML2784" s="1"/>
      <c r="JMM2784" s="1"/>
      <c r="JMN2784" s="1"/>
      <c r="JMO2784" s="1"/>
      <c r="JMP2784" s="1"/>
      <c r="JMQ2784" s="1"/>
      <c r="JMR2784" s="1"/>
      <c r="JMS2784" s="1"/>
      <c r="JMT2784" s="1"/>
      <c r="JMU2784" s="1"/>
      <c r="JMV2784" s="1"/>
      <c r="JMW2784" s="1"/>
      <c r="JMX2784" s="1"/>
      <c r="JMY2784" s="1"/>
      <c r="JMZ2784" s="1"/>
      <c r="JNA2784" s="1"/>
      <c r="JNB2784" s="1"/>
      <c r="JNC2784" s="1"/>
      <c r="JND2784" s="1"/>
      <c r="JNE2784" s="1"/>
      <c r="JNF2784" s="1"/>
      <c r="JNG2784" s="1"/>
      <c r="JNH2784" s="1"/>
      <c r="JNI2784" s="1"/>
      <c r="JNJ2784" s="1"/>
      <c r="JNK2784" s="1"/>
      <c r="JNL2784" s="1"/>
      <c r="JNM2784" s="1"/>
      <c r="JNN2784" s="1"/>
      <c r="JNO2784" s="1"/>
      <c r="JNP2784" s="1"/>
      <c r="JNQ2784" s="1"/>
      <c r="JNR2784" s="1"/>
      <c r="JNS2784" s="1"/>
      <c r="JNT2784" s="1"/>
      <c r="JNU2784" s="1"/>
      <c r="JNV2784" s="1"/>
      <c r="JNW2784" s="1"/>
      <c r="JNX2784" s="1"/>
      <c r="JNY2784" s="1"/>
      <c r="JNZ2784" s="1"/>
      <c r="JOA2784" s="1"/>
      <c r="JOB2784" s="1"/>
      <c r="JOC2784" s="1"/>
      <c r="JOD2784" s="1"/>
      <c r="JOE2784" s="1"/>
      <c r="JOF2784" s="1"/>
      <c r="JOG2784" s="1"/>
      <c r="JOH2784" s="1"/>
      <c r="JOI2784" s="1"/>
      <c r="JOJ2784" s="1"/>
      <c r="JOK2784" s="1"/>
      <c r="JOL2784" s="1"/>
      <c r="JOM2784" s="1"/>
      <c r="JON2784" s="1"/>
      <c r="JOO2784" s="1"/>
      <c r="JOP2784" s="1"/>
      <c r="JOQ2784" s="1"/>
      <c r="JOR2784" s="1"/>
      <c r="JOS2784" s="1"/>
      <c r="JOT2784" s="1"/>
      <c r="JOU2784" s="1"/>
      <c r="JOV2784" s="1"/>
      <c r="JOW2784" s="1"/>
      <c r="JOX2784" s="1"/>
      <c r="JOY2784" s="1"/>
      <c r="JOZ2784" s="1"/>
      <c r="JPA2784" s="1"/>
      <c r="JPB2784" s="1"/>
      <c r="JPC2784" s="1"/>
      <c r="JPD2784" s="1"/>
      <c r="JPE2784" s="1"/>
      <c r="JPF2784" s="1"/>
      <c r="JPG2784" s="1"/>
      <c r="JPH2784" s="1"/>
      <c r="JPI2784" s="1"/>
      <c r="JPJ2784" s="1"/>
      <c r="JPK2784" s="1"/>
      <c r="JPL2784" s="1"/>
      <c r="JPM2784" s="1"/>
      <c r="JPN2784" s="1"/>
      <c r="JPO2784" s="1"/>
      <c r="JPP2784" s="1"/>
      <c r="JPQ2784" s="1"/>
      <c r="JPR2784" s="1"/>
      <c r="JPS2784" s="1"/>
      <c r="JPT2784" s="1"/>
      <c r="JPU2784" s="1"/>
      <c r="JPV2784" s="1"/>
      <c r="JPW2784" s="1"/>
      <c r="JPX2784" s="1"/>
      <c r="JPY2784" s="1"/>
      <c r="JPZ2784" s="1"/>
      <c r="JQA2784" s="1"/>
      <c r="JQB2784" s="1"/>
      <c r="JQC2784" s="1"/>
      <c r="JQD2784" s="1"/>
      <c r="JQE2784" s="1"/>
      <c r="JQF2784" s="1"/>
      <c r="JQG2784" s="1"/>
      <c r="JQH2784" s="1"/>
      <c r="JQI2784" s="1"/>
      <c r="JQJ2784" s="1"/>
      <c r="JQK2784" s="1"/>
      <c r="JQL2784" s="1"/>
      <c r="JQM2784" s="1"/>
      <c r="JQN2784" s="1"/>
      <c r="JQO2784" s="1"/>
      <c r="JQP2784" s="1"/>
      <c r="JQQ2784" s="1"/>
      <c r="JQR2784" s="1"/>
      <c r="JQS2784" s="1"/>
      <c r="JQT2784" s="1"/>
      <c r="JQU2784" s="1"/>
      <c r="JQV2784" s="1"/>
      <c r="JQW2784" s="1"/>
      <c r="JQX2784" s="1"/>
      <c r="JQY2784" s="1"/>
      <c r="JQZ2784" s="1"/>
      <c r="JRA2784" s="1"/>
      <c r="JRB2784" s="1"/>
      <c r="JRC2784" s="1"/>
      <c r="JRD2784" s="1"/>
      <c r="JRE2784" s="1"/>
      <c r="JRF2784" s="1"/>
      <c r="JRG2784" s="1"/>
      <c r="JRH2784" s="1"/>
      <c r="JRI2784" s="1"/>
      <c r="JRJ2784" s="1"/>
      <c r="JRK2784" s="1"/>
      <c r="JRL2784" s="1"/>
      <c r="JRM2784" s="1"/>
      <c r="JRN2784" s="1"/>
      <c r="JRO2784" s="1"/>
      <c r="JRP2784" s="1"/>
      <c r="JRQ2784" s="1"/>
      <c r="JRR2784" s="1"/>
      <c r="JRS2784" s="1"/>
      <c r="JRT2784" s="1"/>
      <c r="JRU2784" s="1"/>
      <c r="JRV2784" s="1"/>
      <c r="JRW2784" s="1"/>
      <c r="JRX2784" s="1"/>
      <c r="JRY2784" s="1"/>
      <c r="JRZ2784" s="1"/>
      <c r="JSA2784" s="1"/>
      <c r="JSB2784" s="1"/>
      <c r="JSC2784" s="1"/>
      <c r="JSD2784" s="1"/>
      <c r="JSE2784" s="1"/>
      <c r="JSF2784" s="1"/>
      <c r="JSG2784" s="1"/>
      <c r="JSH2784" s="1"/>
      <c r="JSI2784" s="1"/>
      <c r="JSJ2784" s="1"/>
      <c r="JSK2784" s="1"/>
      <c r="JSL2784" s="1"/>
      <c r="JSM2784" s="1"/>
      <c r="JSN2784" s="1"/>
      <c r="JSO2784" s="1"/>
      <c r="JSP2784" s="1"/>
      <c r="JSQ2784" s="1"/>
      <c r="JSR2784" s="1"/>
      <c r="JSS2784" s="1"/>
      <c r="JST2784" s="1"/>
      <c r="JSU2784" s="1"/>
      <c r="JSV2784" s="1"/>
      <c r="JSW2784" s="1"/>
      <c r="JSX2784" s="1"/>
      <c r="JSY2784" s="1"/>
      <c r="JSZ2784" s="1"/>
      <c r="JTA2784" s="1"/>
      <c r="JTB2784" s="1"/>
      <c r="JTC2784" s="1"/>
      <c r="JTD2784" s="1"/>
      <c r="JTE2784" s="1"/>
      <c r="JTF2784" s="1"/>
      <c r="JTG2784" s="1"/>
      <c r="JTH2784" s="1"/>
      <c r="JTI2784" s="1"/>
      <c r="JTJ2784" s="1"/>
      <c r="JTK2784" s="1"/>
      <c r="JTL2784" s="1"/>
      <c r="JTM2784" s="1"/>
      <c r="JTN2784" s="1"/>
      <c r="JTO2784" s="1"/>
      <c r="JTP2784" s="1"/>
      <c r="JTQ2784" s="1"/>
      <c r="JTR2784" s="1"/>
      <c r="JTS2784" s="1"/>
      <c r="JTT2784" s="1"/>
      <c r="JTU2784" s="1"/>
      <c r="JTV2784" s="1"/>
      <c r="JTW2784" s="1"/>
      <c r="JTX2784" s="1"/>
      <c r="JTY2784" s="1"/>
      <c r="JTZ2784" s="1"/>
      <c r="JUA2784" s="1"/>
      <c r="JUB2784" s="1"/>
      <c r="JUC2784" s="1"/>
      <c r="JUD2784" s="1"/>
      <c r="JUE2784" s="1"/>
      <c r="JUF2784" s="1"/>
      <c r="JUG2784" s="1"/>
      <c r="JUH2784" s="1"/>
      <c r="JUI2784" s="1"/>
      <c r="JUJ2784" s="1"/>
      <c r="JUK2784" s="1"/>
      <c r="JUL2784" s="1"/>
      <c r="JUM2784" s="1"/>
      <c r="JUN2784" s="1"/>
      <c r="JUO2784" s="1"/>
      <c r="JUP2784" s="1"/>
      <c r="JUQ2784" s="1"/>
      <c r="JUR2784" s="1"/>
      <c r="JUS2784" s="1"/>
      <c r="JUT2784" s="1"/>
      <c r="JUU2784" s="1"/>
      <c r="JUV2784" s="1"/>
      <c r="JUW2784" s="1"/>
      <c r="JUX2784" s="1"/>
      <c r="JUY2784" s="1"/>
      <c r="JUZ2784" s="1"/>
      <c r="JVA2784" s="1"/>
      <c r="JVB2784" s="1"/>
      <c r="JVC2784" s="1"/>
      <c r="JVD2784" s="1"/>
      <c r="JVE2784" s="1"/>
      <c r="JVF2784" s="1"/>
      <c r="JVG2784" s="1"/>
      <c r="JVH2784" s="1"/>
      <c r="JVI2784" s="1"/>
      <c r="JVJ2784" s="1"/>
      <c r="JVK2784" s="1"/>
      <c r="JVL2784" s="1"/>
      <c r="JVM2784" s="1"/>
      <c r="JVN2784" s="1"/>
      <c r="JVO2784" s="1"/>
      <c r="JVP2784" s="1"/>
      <c r="JVQ2784" s="1"/>
      <c r="JVR2784" s="1"/>
      <c r="JVS2784" s="1"/>
      <c r="JVT2784" s="1"/>
      <c r="JVU2784" s="1"/>
      <c r="JVV2784" s="1"/>
      <c r="JVW2784" s="1"/>
      <c r="JVX2784" s="1"/>
      <c r="JVY2784" s="1"/>
      <c r="JVZ2784" s="1"/>
      <c r="JWA2784" s="1"/>
      <c r="JWB2784" s="1"/>
      <c r="JWC2784" s="1"/>
      <c r="JWD2784" s="1"/>
      <c r="JWE2784" s="1"/>
      <c r="JWF2784" s="1"/>
      <c r="JWG2784" s="1"/>
      <c r="JWH2784" s="1"/>
      <c r="JWI2784" s="1"/>
      <c r="JWJ2784" s="1"/>
      <c r="JWK2784" s="1"/>
      <c r="JWL2784" s="1"/>
      <c r="JWM2784" s="1"/>
      <c r="JWN2784" s="1"/>
      <c r="JWO2784" s="1"/>
      <c r="JWP2784" s="1"/>
      <c r="JWQ2784" s="1"/>
      <c r="JWR2784" s="1"/>
      <c r="JWS2784" s="1"/>
      <c r="JWT2784" s="1"/>
      <c r="JWU2784" s="1"/>
      <c r="JWV2784" s="1"/>
      <c r="JWW2784" s="1"/>
      <c r="JWX2784" s="1"/>
      <c r="JWY2784" s="1"/>
      <c r="JWZ2784" s="1"/>
      <c r="JXA2784" s="1"/>
      <c r="JXB2784" s="1"/>
      <c r="JXC2784" s="1"/>
      <c r="JXD2784" s="1"/>
      <c r="JXE2784" s="1"/>
      <c r="JXF2784" s="1"/>
      <c r="JXG2784" s="1"/>
      <c r="JXH2784" s="1"/>
      <c r="JXI2784" s="1"/>
      <c r="JXJ2784" s="1"/>
      <c r="JXK2784" s="1"/>
      <c r="JXL2784" s="1"/>
      <c r="JXM2784" s="1"/>
      <c r="JXN2784" s="1"/>
      <c r="JXO2784" s="1"/>
      <c r="JXP2784" s="1"/>
      <c r="JXQ2784" s="1"/>
      <c r="JXR2784" s="1"/>
      <c r="JXS2784" s="1"/>
      <c r="JXT2784" s="1"/>
      <c r="JXU2784" s="1"/>
      <c r="JXV2784" s="1"/>
      <c r="JXW2784" s="1"/>
      <c r="JXX2784" s="1"/>
      <c r="JXY2784" s="1"/>
      <c r="JXZ2784" s="1"/>
      <c r="JYA2784" s="1"/>
      <c r="JYB2784" s="1"/>
      <c r="JYC2784" s="1"/>
      <c r="JYD2784" s="1"/>
      <c r="JYE2784" s="1"/>
      <c r="JYF2784" s="1"/>
      <c r="JYG2784" s="1"/>
      <c r="JYH2784" s="1"/>
      <c r="JYI2784" s="1"/>
      <c r="JYJ2784" s="1"/>
      <c r="JYK2784" s="1"/>
      <c r="JYL2784" s="1"/>
      <c r="JYM2784" s="1"/>
      <c r="JYN2784" s="1"/>
      <c r="JYO2784" s="1"/>
      <c r="JYP2784" s="1"/>
      <c r="JYQ2784" s="1"/>
      <c r="JYR2784" s="1"/>
      <c r="JYS2784" s="1"/>
      <c r="JYT2784" s="1"/>
      <c r="JYU2784" s="1"/>
      <c r="JYV2784" s="1"/>
      <c r="JYW2784" s="1"/>
      <c r="JYX2784" s="1"/>
      <c r="JYY2784" s="1"/>
      <c r="JYZ2784" s="1"/>
      <c r="JZA2784" s="1"/>
      <c r="JZB2784" s="1"/>
      <c r="JZC2784" s="1"/>
      <c r="JZD2784" s="1"/>
      <c r="JZE2784" s="1"/>
      <c r="JZF2784" s="1"/>
      <c r="JZG2784" s="1"/>
      <c r="JZH2784" s="1"/>
      <c r="JZI2784" s="1"/>
      <c r="JZJ2784" s="1"/>
      <c r="JZK2784" s="1"/>
      <c r="JZL2784" s="1"/>
      <c r="JZM2784" s="1"/>
      <c r="JZN2784" s="1"/>
      <c r="JZO2784" s="1"/>
      <c r="JZP2784" s="1"/>
      <c r="JZQ2784" s="1"/>
      <c r="JZR2784" s="1"/>
      <c r="JZS2784" s="1"/>
      <c r="JZT2784" s="1"/>
      <c r="JZU2784" s="1"/>
      <c r="JZV2784" s="1"/>
      <c r="JZW2784" s="1"/>
      <c r="JZX2784" s="1"/>
      <c r="JZY2784" s="1"/>
      <c r="JZZ2784" s="1"/>
      <c r="KAA2784" s="1"/>
      <c r="KAB2784" s="1"/>
      <c r="KAC2784" s="1"/>
      <c r="KAD2784" s="1"/>
      <c r="KAE2784" s="1"/>
      <c r="KAF2784" s="1"/>
      <c r="KAG2784" s="1"/>
      <c r="KAH2784" s="1"/>
      <c r="KAI2784" s="1"/>
      <c r="KAJ2784" s="1"/>
      <c r="KAK2784" s="1"/>
      <c r="KAL2784" s="1"/>
      <c r="KAM2784" s="1"/>
      <c r="KAN2784" s="1"/>
      <c r="KAO2784" s="1"/>
      <c r="KAP2784" s="1"/>
      <c r="KAQ2784" s="1"/>
      <c r="KAR2784" s="1"/>
      <c r="KAS2784" s="1"/>
      <c r="KAT2784" s="1"/>
      <c r="KAU2784" s="1"/>
      <c r="KAV2784" s="1"/>
      <c r="KAW2784" s="1"/>
      <c r="KAX2784" s="1"/>
      <c r="KAY2784" s="1"/>
      <c r="KAZ2784" s="1"/>
      <c r="KBA2784" s="1"/>
      <c r="KBB2784" s="1"/>
      <c r="KBC2784" s="1"/>
      <c r="KBD2784" s="1"/>
      <c r="KBE2784" s="1"/>
      <c r="KBF2784" s="1"/>
      <c r="KBG2784" s="1"/>
      <c r="KBH2784" s="1"/>
      <c r="KBI2784" s="1"/>
      <c r="KBJ2784" s="1"/>
      <c r="KBK2784" s="1"/>
      <c r="KBL2784" s="1"/>
      <c r="KBM2784" s="1"/>
      <c r="KBN2784" s="1"/>
      <c r="KBO2784" s="1"/>
      <c r="KBP2784" s="1"/>
      <c r="KBQ2784" s="1"/>
      <c r="KBR2784" s="1"/>
      <c r="KBS2784" s="1"/>
      <c r="KBT2784" s="1"/>
      <c r="KBU2784" s="1"/>
      <c r="KBV2784" s="1"/>
      <c r="KBW2784" s="1"/>
      <c r="KBX2784" s="1"/>
      <c r="KBY2784" s="1"/>
      <c r="KBZ2784" s="1"/>
      <c r="KCA2784" s="1"/>
      <c r="KCB2784" s="1"/>
      <c r="KCC2784" s="1"/>
      <c r="KCD2784" s="1"/>
      <c r="KCE2784" s="1"/>
      <c r="KCF2784" s="1"/>
      <c r="KCG2784" s="1"/>
      <c r="KCH2784" s="1"/>
      <c r="KCI2784" s="1"/>
      <c r="KCJ2784" s="1"/>
      <c r="KCK2784" s="1"/>
      <c r="KCL2784" s="1"/>
      <c r="KCM2784" s="1"/>
      <c r="KCN2784" s="1"/>
      <c r="KCO2784" s="1"/>
      <c r="KCP2784" s="1"/>
      <c r="KCQ2784" s="1"/>
      <c r="KCR2784" s="1"/>
      <c r="KCS2784" s="1"/>
      <c r="KCT2784" s="1"/>
      <c r="KCU2784" s="1"/>
      <c r="KCV2784" s="1"/>
      <c r="KCW2784" s="1"/>
      <c r="KCX2784" s="1"/>
      <c r="KCY2784" s="1"/>
      <c r="KCZ2784" s="1"/>
      <c r="KDA2784" s="1"/>
      <c r="KDB2784" s="1"/>
      <c r="KDC2784" s="1"/>
      <c r="KDD2784" s="1"/>
      <c r="KDE2784" s="1"/>
      <c r="KDF2784" s="1"/>
      <c r="KDG2784" s="1"/>
      <c r="KDH2784" s="1"/>
      <c r="KDI2784" s="1"/>
      <c r="KDJ2784" s="1"/>
      <c r="KDK2784" s="1"/>
      <c r="KDL2784" s="1"/>
      <c r="KDM2784" s="1"/>
      <c r="KDN2784" s="1"/>
      <c r="KDO2784" s="1"/>
      <c r="KDP2784" s="1"/>
      <c r="KDQ2784" s="1"/>
      <c r="KDR2784" s="1"/>
      <c r="KDS2784" s="1"/>
      <c r="KDT2784" s="1"/>
      <c r="KDU2784" s="1"/>
      <c r="KDV2784" s="1"/>
      <c r="KDW2784" s="1"/>
      <c r="KDX2784" s="1"/>
      <c r="KDY2784" s="1"/>
      <c r="KDZ2784" s="1"/>
      <c r="KEA2784" s="1"/>
      <c r="KEB2784" s="1"/>
      <c r="KEC2784" s="1"/>
      <c r="KED2784" s="1"/>
      <c r="KEE2784" s="1"/>
      <c r="KEF2784" s="1"/>
      <c r="KEG2784" s="1"/>
      <c r="KEH2784" s="1"/>
      <c r="KEI2784" s="1"/>
      <c r="KEJ2784" s="1"/>
      <c r="KEK2784" s="1"/>
      <c r="KEL2784" s="1"/>
      <c r="KEM2784" s="1"/>
      <c r="KEN2784" s="1"/>
      <c r="KEO2784" s="1"/>
      <c r="KEP2784" s="1"/>
      <c r="KEQ2784" s="1"/>
      <c r="KER2784" s="1"/>
      <c r="KES2784" s="1"/>
      <c r="KET2784" s="1"/>
      <c r="KEU2784" s="1"/>
      <c r="KEV2784" s="1"/>
      <c r="KEW2784" s="1"/>
      <c r="KEX2784" s="1"/>
      <c r="KEY2784" s="1"/>
      <c r="KEZ2784" s="1"/>
      <c r="KFA2784" s="1"/>
      <c r="KFB2784" s="1"/>
      <c r="KFC2784" s="1"/>
      <c r="KFD2784" s="1"/>
      <c r="KFE2784" s="1"/>
      <c r="KFF2784" s="1"/>
      <c r="KFG2784" s="1"/>
      <c r="KFH2784" s="1"/>
      <c r="KFI2784" s="1"/>
      <c r="KFJ2784" s="1"/>
      <c r="KFK2784" s="1"/>
      <c r="KFL2784" s="1"/>
      <c r="KFM2784" s="1"/>
      <c r="KFN2784" s="1"/>
      <c r="KFO2784" s="1"/>
      <c r="KFP2784" s="1"/>
      <c r="KFQ2784" s="1"/>
      <c r="KFR2784" s="1"/>
      <c r="KFS2784" s="1"/>
      <c r="KFT2784" s="1"/>
      <c r="KFU2784" s="1"/>
      <c r="KFV2784" s="1"/>
      <c r="KFW2784" s="1"/>
      <c r="KFX2784" s="1"/>
      <c r="KFY2784" s="1"/>
      <c r="KFZ2784" s="1"/>
      <c r="KGA2784" s="1"/>
      <c r="KGB2784" s="1"/>
      <c r="KGC2784" s="1"/>
      <c r="KGD2784" s="1"/>
      <c r="KGE2784" s="1"/>
      <c r="KGF2784" s="1"/>
      <c r="KGG2784" s="1"/>
      <c r="KGH2784" s="1"/>
      <c r="KGI2784" s="1"/>
      <c r="KGJ2784" s="1"/>
      <c r="KGK2784" s="1"/>
      <c r="KGL2784" s="1"/>
      <c r="KGM2784" s="1"/>
      <c r="KGN2784" s="1"/>
      <c r="KGO2784" s="1"/>
      <c r="KGP2784" s="1"/>
      <c r="KGQ2784" s="1"/>
      <c r="KGR2784" s="1"/>
      <c r="KGS2784" s="1"/>
      <c r="KGT2784" s="1"/>
      <c r="KGU2784" s="1"/>
      <c r="KGV2784" s="1"/>
      <c r="KGW2784" s="1"/>
      <c r="KGX2784" s="1"/>
      <c r="KGY2784" s="1"/>
      <c r="KGZ2784" s="1"/>
      <c r="KHA2784" s="1"/>
      <c r="KHB2784" s="1"/>
      <c r="KHC2784" s="1"/>
      <c r="KHD2784" s="1"/>
      <c r="KHE2784" s="1"/>
      <c r="KHF2784" s="1"/>
      <c r="KHG2784" s="1"/>
      <c r="KHH2784" s="1"/>
      <c r="KHI2784" s="1"/>
      <c r="KHJ2784" s="1"/>
      <c r="KHK2784" s="1"/>
      <c r="KHL2784" s="1"/>
      <c r="KHM2784" s="1"/>
      <c r="KHN2784" s="1"/>
      <c r="KHO2784" s="1"/>
      <c r="KHP2784" s="1"/>
      <c r="KHQ2784" s="1"/>
      <c r="KHR2784" s="1"/>
      <c r="KHS2784" s="1"/>
      <c r="KHT2784" s="1"/>
      <c r="KHU2784" s="1"/>
      <c r="KHV2784" s="1"/>
      <c r="KHW2784" s="1"/>
      <c r="KHX2784" s="1"/>
      <c r="KHY2784" s="1"/>
      <c r="KHZ2784" s="1"/>
      <c r="KIA2784" s="1"/>
      <c r="KIB2784" s="1"/>
      <c r="KIC2784" s="1"/>
      <c r="KID2784" s="1"/>
      <c r="KIE2784" s="1"/>
      <c r="KIF2784" s="1"/>
      <c r="KIG2784" s="1"/>
      <c r="KIH2784" s="1"/>
      <c r="KII2784" s="1"/>
      <c r="KIJ2784" s="1"/>
      <c r="KIK2784" s="1"/>
      <c r="KIL2784" s="1"/>
      <c r="KIM2784" s="1"/>
      <c r="KIN2784" s="1"/>
      <c r="KIO2784" s="1"/>
      <c r="KIP2784" s="1"/>
      <c r="KIQ2784" s="1"/>
      <c r="KIR2784" s="1"/>
      <c r="KIS2784" s="1"/>
      <c r="KIT2784" s="1"/>
      <c r="KIU2784" s="1"/>
      <c r="KIV2784" s="1"/>
      <c r="KIW2784" s="1"/>
      <c r="KIX2784" s="1"/>
      <c r="KIY2784" s="1"/>
      <c r="KIZ2784" s="1"/>
      <c r="KJA2784" s="1"/>
      <c r="KJB2784" s="1"/>
      <c r="KJC2784" s="1"/>
      <c r="KJD2784" s="1"/>
      <c r="KJE2784" s="1"/>
      <c r="KJF2784" s="1"/>
      <c r="KJG2784" s="1"/>
      <c r="KJH2784" s="1"/>
      <c r="KJI2784" s="1"/>
      <c r="KJJ2784" s="1"/>
      <c r="KJK2784" s="1"/>
      <c r="KJL2784" s="1"/>
      <c r="KJM2784" s="1"/>
      <c r="KJN2784" s="1"/>
      <c r="KJO2784" s="1"/>
      <c r="KJP2784" s="1"/>
      <c r="KJQ2784" s="1"/>
      <c r="KJR2784" s="1"/>
      <c r="KJS2784" s="1"/>
      <c r="KJT2784" s="1"/>
      <c r="KJU2784" s="1"/>
      <c r="KJV2784" s="1"/>
      <c r="KJW2784" s="1"/>
      <c r="KJX2784" s="1"/>
      <c r="KJY2784" s="1"/>
      <c r="KJZ2784" s="1"/>
      <c r="KKA2784" s="1"/>
      <c r="KKB2784" s="1"/>
      <c r="KKC2784" s="1"/>
      <c r="KKD2784" s="1"/>
      <c r="KKE2784" s="1"/>
      <c r="KKF2784" s="1"/>
      <c r="KKG2784" s="1"/>
      <c r="KKH2784" s="1"/>
      <c r="KKI2784" s="1"/>
      <c r="KKJ2784" s="1"/>
      <c r="KKK2784" s="1"/>
      <c r="KKL2784" s="1"/>
      <c r="KKM2784" s="1"/>
      <c r="KKN2784" s="1"/>
      <c r="KKO2784" s="1"/>
      <c r="KKP2784" s="1"/>
      <c r="KKQ2784" s="1"/>
      <c r="KKR2784" s="1"/>
      <c r="KKS2784" s="1"/>
      <c r="KKT2784" s="1"/>
      <c r="KKU2784" s="1"/>
      <c r="KKV2784" s="1"/>
      <c r="KKW2784" s="1"/>
      <c r="KKX2784" s="1"/>
      <c r="KKY2784" s="1"/>
      <c r="KKZ2784" s="1"/>
      <c r="KLA2784" s="1"/>
      <c r="KLB2784" s="1"/>
      <c r="KLC2784" s="1"/>
      <c r="KLD2784" s="1"/>
      <c r="KLE2784" s="1"/>
      <c r="KLF2784" s="1"/>
      <c r="KLG2784" s="1"/>
      <c r="KLH2784" s="1"/>
      <c r="KLI2784" s="1"/>
      <c r="KLJ2784" s="1"/>
      <c r="KLK2784" s="1"/>
      <c r="KLL2784" s="1"/>
      <c r="KLM2784" s="1"/>
      <c r="KLN2784" s="1"/>
      <c r="KLO2784" s="1"/>
      <c r="KLP2784" s="1"/>
      <c r="KLQ2784" s="1"/>
      <c r="KLR2784" s="1"/>
      <c r="KLS2784" s="1"/>
      <c r="KLT2784" s="1"/>
      <c r="KLU2784" s="1"/>
      <c r="KLV2784" s="1"/>
      <c r="KLW2784" s="1"/>
      <c r="KLX2784" s="1"/>
      <c r="KLY2784" s="1"/>
      <c r="KLZ2784" s="1"/>
      <c r="KMA2784" s="1"/>
      <c r="KMB2784" s="1"/>
      <c r="KMC2784" s="1"/>
      <c r="KMD2784" s="1"/>
      <c r="KME2784" s="1"/>
      <c r="KMF2784" s="1"/>
      <c r="KMG2784" s="1"/>
      <c r="KMH2784" s="1"/>
      <c r="KMI2784" s="1"/>
      <c r="KMJ2784" s="1"/>
      <c r="KMK2784" s="1"/>
      <c r="KML2784" s="1"/>
      <c r="KMM2784" s="1"/>
      <c r="KMN2784" s="1"/>
      <c r="KMO2784" s="1"/>
      <c r="KMP2784" s="1"/>
      <c r="KMQ2784" s="1"/>
      <c r="KMR2784" s="1"/>
      <c r="KMS2784" s="1"/>
      <c r="KMT2784" s="1"/>
      <c r="KMU2784" s="1"/>
      <c r="KMV2784" s="1"/>
      <c r="KMW2784" s="1"/>
      <c r="KMX2784" s="1"/>
      <c r="KMY2784" s="1"/>
      <c r="KMZ2784" s="1"/>
      <c r="KNA2784" s="1"/>
      <c r="KNB2784" s="1"/>
      <c r="KNC2784" s="1"/>
      <c r="KND2784" s="1"/>
      <c r="KNE2784" s="1"/>
      <c r="KNF2784" s="1"/>
      <c r="KNG2784" s="1"/>
      <c r="KNH2784" s="1"/>
      <c r="KNI2784" s="1"/>
      <c r="KNJ2784" s="1"/>
      <c r="KNK2784" s="1"/>
      <c r="KNL2784" s="1"/>
      <c r="KNM2784" s="1"/>
      <c r="KNN2784" s="1"/>
      <c r="KNO2784" s="1"/>
      <c r="KNP2784" s="1"/>
      <c r="KNQ2784" s="1"/>
      <c r="KNR2784" s="1"/>
      <c r="KNS2784" s="1"/>
      <c r="KNT2784" s="1"/>
      <c r="KNU2784" s="1"/>
      <c r="KNV2784" s="1"/>
      <c r="KNW2784" s="1"/>
      <c r="KNX2784" s="1"/>
      <c r="KNY2784" s="1"/>
      <c r="KNZ2784" s="1"/>
      <c r="KOA2784" s="1"/>
      <c r="KOB2784" s="1"/>
      <c r="KOC2784" s="1"/>
      <c r="KOD2784" s="1"/>
      <c r="KOE2784" s="1"/>
      <c r="KOF2784" s="1"/>
      <c r="KOG2784" s="1"/>
      <c r="KOH2784" s="1"/>
      <c r="KOI2784" s="1"/>
      <c r="KOJ2784" s="1"/>
      <c r="KOK2784" s="1"/>
      <c r="KOL2784" s="1"/>
      <c r="KOM2784" s="1"/>
      <c r="KON2784" s="1"/>
      <c r="KOO2784" s="1"/>
      <c r="KOP2784" s="1"/>
      <c r="KOQ2784" s="1"/>
      <c r="KOR2784" s="1"/>
      <c r="KOS2784" s="1"/>
      <c r="KOT2784" s="1"/>
      <c r="KOU2784" s="1"/>
      <c r="KOV2784" s="1"/>
      <c r="KOW2784" s="1"/>
      <c r="KOX2784" s="1"/>
      <c r="KOY2784" s="1"/>
      <c r="KOZ2784" s="1"/>
      <c r="KPA2784" s="1"/>
      <c r="KPB2784" s="1"/>
      <c r="KPC2784" s="1"/>
      <c r="KPD2784" s="1"/>
      <c r="KPE2784" s="1"/>
      <c r="KPF2784" s="1"/>
      <c r="KPG2784" s="1"/>
      <c r="KPH2784" s="1"/>
      <c r="KPI2784" s="1"/>
      <c r="KPJ2784" s="1"/>
      <c r="KPK2784" s="1"/>
      <c r="KPL2784" s="1"/>
      <c r="KPM2784" s="1"/>
      <c r="KPN2784" s="1"/>
      <c r="KPO2784" s="1"/>
      <c r="KPP2784" s="1"/>
      <c r="KPQ2784" s="1"/>
      <c r="KPR2784" s="1"/>
      <c r="KPS2784" s="1"/>
      <c r="KPT2784" s="1"/>
      <c r="KPU2784" s="1"/>
      <c r="KPV2784" s="1"/>
      <c r="KPW2784" s="1"/>
      <c r="KPX2784" s="1"/>
      <c r="KPY2784" s="1"/>
      <c r="KPZ2784" s="1"/>
      <c r="KQA2784" s="1"/>
      <c r="KQB2784" s="1"/>
      <c r="KQC2784" s="1"/>
      <c r="KQD2784" s="1"/>
      <c r="KQE2784" s="1"/>
      <c r="KQF2784" s="1"/>
      <c r="KQG2784" s="1"/>
      <c r="KQH2784" s="1"/>
      <c r="KQI2784" s="1"/>
      <c r="KQJ2784" s="1"/>
      <c r="KQK2784" s="1"/>
      <c r="KQL2784" s="1"/>
      <c r="KQM2784" s="1"/>
      <c r="KQN2784" s="1"/>
      <c r="KQO2784" s="1"/>
      <c r="KQP2784" s="1"/>
      <c r="KQQ2784" s="1"/>
      <c r="KQR2784" s="1"/>
      <c r="KQS2784" s="1"/>
      <c r="KQT2784" s="1"/>
      <c r="KQU2784" s="1"/>
      <c r="KQV2784" s="1"/>
      <c r="KQW2784" s="1"/>
      <c r="KQX2784" s="1"/>
      <c r="KQY2784" s="1"/>
      <c r="KQZ2784" s="1"/>
      <c r="KRA2784" s="1"/>
      <c r="KRB2784" s="1"/>
      <c r="KRC2784" s="1"/>
      <c r="KRD2784" s="1"/>
      <c r="KRE2784" s="1"/>
      <c r="KRF2784" s="1"/>
      <c r="KRG2784" s="1"/>
      <c r="KRH2784" s="1"/>
      <c r="KRI2784" s="1"/>
      <c r="KRJ2784" s="1"/>
      <c r="KRK2784" s="1"/>
      <c r="KRL2784" s="1"/>
      <c r="KRM2784" s="1"/>
      <c r="KRN2784" s="1"/>
      <c r="KRO2784" s="1"/>
      <c r="KRP2784" s="1"/>
      <c r="KRQ2784" s="1"/>
      <c r="KRR2784" s="1"/>
      <c r="KRS2784" s="1"/>
      <c r="KRT2784" s="1"/>
      <c r="KRU2784" s="1"/>
      <c r="KRV2784" s="1"/>
      <c r="KRW2784" s="1"/>
      <c r="KRX2784" s="1"/>
      <c r="KRY2784" s="1"/>
      <c r="KRZ2784" s="1"/>
      <c r="KSA2784" s="1"/>
      <c r="KSB2784" s="1"/>
      <c r="KSC2784" s="1"/>
      <c r="KSD2784" s="1"/>
      <c r="KSE2784" s="1"/>
      <c r="KSF2784" s="1"/>
      <c r="KSG2784" s="1"/>
      <c r="KSH2784" s="1"/>
      <c r="KSI2784" s="1"/>
      <c r="KSJ2784" s="1"/>
      <c r="KSK2784" s="1"/>
      <c r="KSL2784" s="1"/>
      <c r="KSM2784" s="1"/>
      <c r="KSN2784" s="1"/>
      <c r="KSO2784" s="1"/>
      <c r="KSP2784" s="1"/>
      <c r="KSQ2784" s="1"/>
      <c r="KSR2784" s="1"/>
      <c r="KSS2784" s="1"/>
      <c r="KST2784" s="1"/>
      <c r="KSU2784" s="1"/>
      <c r="KSV2784" s="1"/>
      <c r="KSW2784" s="1"/>
      <c r="KSX2784" s="1"/>
      <c r="KSY2784" s="1"/>
      <c r="KSZ2784" s="1"/>
      <c r="KTA2784" s="1"/>
      <c r="KTB2784" s="1"/>
      <c r="KTC2784" s="1"/>
      <c r="KTD2784" s="1"/>
      <c r="KTE2784" s="1"/>
      <c r="KTF2784" s="1"/>
      <c r="KTG2784" s="1"/>
      <c r="KTH2784" s="1"/>
      <c r="KTI2784" s="1"/>
      <c r="KTJ2784" s="1"/>
      <c r="KTK2784" s="1"/>
      <c r="KTL2784" s="1"/>
      <c r="KTM2784" s="1"/>
      <c r="KTN2784" s="1"/>
      <c r="KTO2784" s="1"/>
      <c r="KTP2784" s="1"/>
      <c r="KTQ2784" s="1"/>
      <c r="KTR2784" s="1"/>
      <c r="KTS2784" s="1"/>
      <c r="KTT2784" s="1"/>
      <c r="KTU2784" s="1"/>
      <c r="KTV2784" s="1"/>
      <c r="KTW2784" s="1"/>
      <c r="KTX2784" s="1"/>
      <c r="KTY2784" s="1"/>
      <c r="KTZ2784" s="1"/>
      <c r="KUA2784" s="1"/>
      <c r="KUB2784" s="1"/>
      <c r="KUC2784" s="1"/>
      <c r="KUD2784" s="1"/>
      <c r="KUE2784" s="1"/>
      <c r="KUF2784" s="1"/>
      <c r="KUG2784" s="1"/>
      <c r="KUH2784" s="1"/>
      <c r="KUI2784" s="1"/>
      <c r="KUJ2784" s="1"/>
      <c r="KUK2784" s="1"/>
      <c r="KUL2784" s="1"/>
      <c r="KUM2784" s="1"/>
      <c r="KUN2784" s="1"/>
      <c r="KUO2784" s="1"/>
      <c r="KUP2784" s="1"/>
      <c r="KUQ2784" s="1"/>
      <c r="KUR2784" s="1"/>
      <c r="KUS2784" s="1"/>
      <c r="KUT2784" s="1"/>
      <c r="KUU2784" s="1"/>
      <c r="KUV2784" s="1"/>
      <c r="KUW2784" s="1"/>
      <c r="KUX2784" s="1"/>
      <c r="KUY2784" s="1"/>
      <c r="KUZ2784" s="1"/>
      <c r="KVA2784" s="1"/>
      <c r="KVB2784" s="1"/>
      <c r="KVC2784" s="1"/>
      <c r="KVD2784" s="1"/>
      <c r="KVE2784" s="1"/>
      <c r="KVF2784" s="1"/>
      <c r="KVG2784" s="1"/>
      <c r="KVH2784" s="1"/>
      <c r="KVI2784" s="1"/>
      <c r="KVJ2784" s="1"/>
      <c r="KVK2784" s="1"/>
      <c r="KVL2784" s="1"/>
      <c r="KVM2784" s="1"/>
      <c r="KVN2784" s="1"/>
      <c r="KVO2784" s="1"/>
      <c r="KVP2784" s="1"/>
      <c r="KVQ2784" s="1"/>
      <c r="KVR2784" s="1"/>
      <c r="KVS2784" s="1"/>
      <c r="KVT2784" s="1"/>
      <c r="KVU2784" s="1"/>
      <c r="KVV2784" s="1"/>
      <c r="KVW2784" s="1"/>
      <c r="KVX2784" s="1"/>
      <c r="KVY2784" s="1"/>
      <c r="KVZ2784" s="1"/>
      <c r="KWA2784" s="1"/>
      <c r="KWB2784" s="1"/>
      <c r="KWC2784" s="1"/>
      <c r="KWD2784" s="1"/>
      <c r="KWE2784" s="1"/>
      <c r="KWF2784" s="1"/>
      <c r="KWG2784" s="1"/>
      <c r="KWH2784" s="1"/>
      <c r="KWI2784" s="1"/>
      <c r="KWJ2784" s="1"/>
      <c r="KWK2784" s="1"/>
      <c r="KWL2784" s="1"/>
      <c r="KWM2784" s="1"/>
      <c r="KWN2784" s="1"/>
      <c r="KWO2784" s="1"/>
      <c r="KWP2784" s="1"/>
      <c r="KWQ2784" s="1"/>
      <c r="KWR2784" s="1"/>
      <c r="KWS2784" s="1"/>
      <c r="KWT2784" s="1"/>
      <c r="KWU2784" s="1"/>
      <c r="KWV2784" s="1"/>
      <c r="KWW2784" s="1"/>
      <c r="KWX2784" s="1"/>
      <c r="KWY2784" s="1"/>
      <c r="KWZ2784" s="1"/>
      <c r="KXA2784" s="1"/>
      <c r="KXB2784" s="1"/>
      <c r="KXC2784" s="1"/>
      <c r="KXD2784" s="1"/>
      <c r="KXE2784" s="1"/>
      <c r="KXF2784" s="1"/>
      <c r="KXG2784" s="1"/>
      <c r="KXH2784" s="1"/>
      <c r="KXI2784" s="1"/>
      <c r="KXJ2784" s="1"/>
      <c r="KXK2784" s="1"/>
      <c r="KXL2784" s="1"/>
      <c r="KXM2784" s="1"/>
      <c r="KXN2784" s="1"/>
      <c r="KXO2784" s="1"/>
      <c r="KXP2784" s="1"/>
      <c r="KXQ2784" s="1"/>
      <c r="KXR2784" s="1"/>
      <c r="KXS2784" s="1"/>
      <c r="KXT2784" s="1"/>
      <c r="KXU2784" s="1"/>
      <c r="KXV2784" s="1"/>
      <c r="KXW2784" s="1"/>
      <c r="KXX2784" s="1"/>
      <c r="KXY2784" s="1"/>
      <c r="KXZ2784" s="1"/>
      <c r="KYA2784" s="1"/>
      <c r="KYB2784" s="1"/>
      <c r="KYC2784" s="1"/>
      <c r="KYD2784" s="1"/>
      <c r="KYE2784" s="1"/>
      <c r="KYF2784" s="1"/>
      <c r="KYG2784" s="1"/>
      <c r="KYH2784" s="1"/>
      <c r="KYI2784" s="1"/>
      <c r="KYJ2784" s="1"/>
      <c r="KYK2784" s="1"/>
      <c r="KYL2784" s="1"/>
      <c r="KYM2784" s="1"/>
      <c r="KYN2784" s="1"/>
      <c r="KYO2784" s="1"/>
      <c r="KYP2784" s="1"/>
      <c r="KYQ2784" s="1"/>
      <c r="KYR2784" s="1"/>
      <c r="KYS2784" s="1"/>
      <c r="KYT2784" s="1"/>
      <c r="KYU2784" s="1"/>
      <c r="KYV2784" s="1"/>
      <c r="KYW2784" s="1"/>
      <c r="KYX2784" s="1"/>
      <c r="KYY2784" s="1"/>
      <c r="KYZ2784" s="1"/>
      <c r="KZA2784" s="1"/>
      <c r="KZB2784" s="1"/>
      <c r="KZC2784" s="1"/>
      <c r="KZD2784" s="1"/>
      <c r="KZE2784" s="1"/>
      <c r="KZF2784" s="1"/>
      <c r="KZG2784" s="1"/>
      <c r="KZH2784" s="1"/>
      <c r="KZI2784" s="1"/>
      <c r="KZJ2784" s="1"/>
      <c r="KZK2784" s="1"/>
      <c r="KZL2784" s="1"/>
      <c r="KZM2784" s="1"/>
      <c r="KZN2784" s="1"/>
      <c r="KZO2784" s="1"/>
      <c r="KZP2784" s="1"/>
      <c r="KZQ2784" s="1"/>
      <c r="KZR2784" s="1"/>
      <c r="KZS2784" s="1"/>
      <c r="KZT2784" s="1"/>
      <c r="KZU2784" s="1"/>
      <c r="KZV2784" s="1"/>
      <c r="KZW2784" s="1"/>
      <c r="KZX2784" s="1"/>
      <c r="KZY2784" s="1"/>
      <c r="KZZ2784" s="1"/>
      <c r="LAA2784" s="1"/>
      <c r="LAB2784" s="1"/>
      <c r="LAC2784" s="1"/>
      <c r="LAD2784" s="1"/>
      <c r="LAE2784" s="1"/>
      <c r="LAF2784" s="1"/>
      <c r="LAG2784" s="1"/>
      <c r="LAH2784" s="1"/>
      <c r="LAI2784" s="1"/>
      <c r="LAJ2784" s="1"/>
      <c r="LAK2784" s="1"/>
      <c r="LAL2784" s="1"/>
      <c r="LAM2784" s="1"/>
      <c r="LAN2784" s="1"/>
      <c r="LAO2784" s="1"/>
      <c r="LAP2784" s="1"/>
      <c r="LAQ2784" s="1"/>
      <c r="LAR2784" s="1"/>
      <c r="LAS2784" s="1"/>
      <c r="LAT2784" s="1"/>
      <c r="LAU2784" s="1"/>
      <c r="LAV2784" s="1"/>
      <c r="LAW2784" s="1"/>
      <c r="LAX2784" s="1"/>
      <c r="LAY2784" s="1"/>
      <c r="LAZ2784" s="1"/>
      <c r="LBA2784" s="1"/>
      <c r="LBB2784" s="1"/>
      <c r="LBC2784" s="1"/>
      <c r="LBD2784" s="1"/>
      <c r="LBE2784" s="1"/>
      <c r="LBF2784" s="1"/>
      <c r="LBG2784" s="1"/>
      <c r="LBH2784" s="1"/>
      <c r="LBI2784" s="1"/>
      <c r="LBJ2784" s="1"/>
      <c r="LBK2784" s="1"/>
      <c r="LBL2784" s="1"/>
      <c r="LBM2784" s="1"/>
      <c r="LBN2784" s="1"/>
      <c r="LBO2784" s="1"/>
      <c r="LBP2784" s="1"/>
      <c r="LBQ2784" s="1"/>
      <c r="LBR2784" s="1"/>
      <c r="LBS2784" s="1"/>
      <c r="LBT2784" s="1"/>
      <c r="LBU2784" s="1"/>
      <c r="LBV2784" s="1"/>
      <c r="LBW2784" s="1"/>
      <c r="LBX2784" s="1"/>
      <c r="LBY2784" s="1"/>
      <c r="LBZ2784" s="1"/>
      <c r="LCA2784" s="1"/>
      <c r="LCB2784" s="1"/>
      <c r="LCC2784" s="1"/>
      <c r="LCD2784" s="1"/>
      <c r="LCE2784" s="1"/>
      <c r="LCF2784" s="1"/>
      <c r="LCG2784" s="1"/>
      <c r="LCH2784" s="1"/>
      <c r="LCI2784" s="1"/>
      <c r="LCJ2784" s="1"/>
      <c r="LCK2784" s="1"/>
      <c r="LCL2784" s="1"/>
      <c r="LCM2784" s="1"/>
      <c r="LCN2784" s="1"/>
      <c r="LCO2784" s="1"/>
      <c r="LCP2784" s="1"/>
      <c r="LCQ2784" s="1"/>
      <c r="LCR2784" s="1"/>
      <c r="LCS2784" s="1"/>
      <c r="LCT2784" s="1"/>
      <c r="LCU2784" s="1"/>
      <c r="LCV2784" s="1"/>
      <c r="LCW2784" s="1"/>
      <c r="LCX2784" s="1"/>
      <c r="LCY2784" s="1"/>
      <c r="LCZ2784" s="1"/>
      <c r="LDA2784" s="1"/>
      <c r="LDB2784" s="1"/>
      <c r="LDC2784" s="1"/>
      <c r="LDD2784" s="1"/>
      <c r="LDE2784" s="1"/>
      <c r="LDF2784" s="1"/>
      <c r="LDG2784" s="1"/>
      <c r="LDH2784" s="1"/>
      <c r="LDI2784" s="1"/>
      <c r="LDJ2784" s="1"/>
      <c r="LDK2784" s="1"/>
      <c r="LDL2784" s="1"/>
      <c r="LDM2784" s="1"/>
      <c r="LDN2784" s="1"/>
      <c r="LDO2784" s="1"/>
      <c r="LDP2784" s="1"/>
      <c r="LDQ2784" s="1"/>
      <c r="LDR2784" s="1"/>
      <c r="LDS2784" s="1"/>
      <c r="LDT2784" s="1"/>
      <c r="LDU2784" s="1"/>
      <c r="LDV2784" s="1"/>
      <c r="LDW2784" s="1"/>
      <c r="LDX2784" s="1"/>
      <c r="LDY2784" s="1"/>
      <c r="LDZ2784" s="1"/>
      <c r="LEA2784" s="1"/>
      <c r="LEB2784" s="1"/>
      <c r="LEC2784" s="1"/>
      <c r="LED2784" s="1"/>
      <c r="LEE2784" s="1"/>
      <c r="LEF2784" s="1"/>
      <c r="LEG2784" s="1"/>
      <c r="LEH2784" s="1"/>
      <c r="LEI2784" s="1"/>
      <c r="LEJ2784" s="1"/>
      <c r="LEK2784" s="1"/>
      <c r="LEL2784" s="1"/>
      <c r="LEM2784" s="1"/>
      <c r="LEN2784" s="1"/>
      <c r="LEO2784" s="1"/>
      <c r="LEP2784" s="1"/>
      <c r="LEQ2784" s="1"/>
      <c r="LER2784" s="1"/>
      <c r="LES2784" s="1"/>
      <c r="LET2784" s="1"/>
      <c r="LEU2784" s="1"/>
      <c r="LEV2784" s="1"/>
      <c r="LEW2784" s="1"/>
      <c r="LEX2784" s="1"/>
      <c r="LEY2784" s="1"/>
      <c r="LEZ2784" s="1"/>
      <c r="LFA2784" s="1"/>
      <c r="LFB2784" s="1"/>
      <c r="LFC2784" s="1"/>
      <c r="LFD2784" s="1"/>
      <c r="LFE2784" s="1"/>
      <c r="LFF2784" s="1"/>
      <c r="LFG2784" s="1"/>
      <c r="LFH2784" s="1"/>
      <c r="LFI2784" s="1"/>
      <c r="LFJ2784" s="1"/>
      <c r="LFK2784" s="1"/>
      <c r="LFL2784" s="1"/>
      <c r="LFM2784" s="1"/>
      <c r="LFN2784" s="1"/>
      <c r="LFO2784" s="1"/>
      <c r="LFP2784" s="1"/>
      <c r="LFQ2784" s="1"/>
      <c r="LFR2784" s="1"/>
      <c r="LFS2784" s="1"/>
      <c r="LFT2784" s="1"/>
      <c r="LFU2784" s="1"/>
      <c r="LFV2784" s="1"/>
      <c r="LFW2784" s="1"/>
      <c r="LFX2784" s="1"/>
      <c r="LFY2784" s="1"/>
      <c r="LFZ2784" s="1"/>
      <c r="LGA2784" s="1"/>
      <c r="LGB2784" s="1"/>
      <c r="LGC2784" s="1"/>
      <c r="LGD2784" s="1"/>
      <c r="LGE2784" s="1"/>
      <c r="LGF2784" s="1"/>
      <c r="LGG2784" s="1"/>
      <c r="LGH2784" s="1"/>
      <c r="LGI2784" s="1"/>
      <c r="LGJ2784" s="1"/>
      <c r="LGK2784" s="1"/>
      <c r="LGL2784" s="1"/>
      <c r="LGM2784" s="1"/>
      <c r="LGN2784" s="1"/>
      <c r="LGO2784" s="1"/>
      <c r="LGP2784" s="1"/>
      <c r="LGQ2784" s="1"/>
      <c r="LGR2784" s="1"/>
      <c r="LGS2784" s="1"/>
      <c r="LGT2784" s="1"/>
      <c r="LGU2784" s="1"/>
      <c r="LGV2784" s="1"/>
      <c r="LGW2784" s="1"/>
      <c r="LGX2784" s="1"/>
      <c r="LGY2784" s="1"/>
      <c r="LGZ2784" s="1"/>
      <c r="LHA2784" s="1"/>
      <c r="LHB2784" s="1"/>
      <c r="LHC2784" s="1"/>
      <c r="LHD2784" s="1"/>
      <c r="LHE2784" s="1"/>
      <c r="LHF2784" s="1"/>
      <c r="LHG2784" s="1"/>
      <c r="LHH2784" s="1"/>
      <c r="LHI2784" s="1"/>
      <c r="LHJ2784" s="1"/>
      <c r="LHK2784" s="1"/>
      <c r="LHL2784" s="1"/>
      <c r="LHM2784" s="1"/>
      <c r="LHN2784" s="1"/>
      <c r="LHO2784" s="1"/>
      <c r="LHP2784" s="1"/>
      <c r="LHQ2784" s="1"/>
      <c r="LHR2784" s="1"/>
      <c r="LHS2784" s="1"/>
      <c r="LHT2784" s="1"/>
      <c r="LHU2784" s="1"/>
      <c r="LHV2784" s="1"/>
      <c r="LHW2784" s="1"/>
      <c r="LHX2784" s="1"/>
      <c r="LHY2784" s="1"/>
      <c r="LHZ2784" s="1"/>
      <c r="LIA2784" s="1"/>
      <c r="LIB2784" s="1"/>
      <c r="LIC2784" s="1"/>
      <c r="LID2784" s="1"/>
      <c r="LIE2784" s="1"/>
      <c r="LIF2784" s="1"/>
      <c r="LIG2784" s="1"/>
      <c r="LIH2784" s="1"/>
      <c r="LII2784" s="1"/>
      <c r="LIJ2784" s="1"/>
      <c r="LIK2784" s="1"/>
      <c r="LIL2784" s="1"/>
      <c r="LIM2784" s="1"/>
      <c r="LIN2784" s="1"/>
      <c r="LIO2784" s="1"/>
      <c r="LIP2784" s="1"/>
      <c r="LIQ2784" s="1"/>
      <c r="LIR2784" s="1"/>
      <c r="LIS2784" s="1"/>
      <c r="LIT2784" s="1"/>
      <c r="LIU2784" s="1"/>
      <c r="LIV2784" s="1"/>
      <c r="LIW2784" s="1"/>
      <c r="LIX2784" s="1"/>
      <c r="LIY2784" s="1"/>
      <c r="LIZ2784" s="1"/>
      <c r="LJA2784" s="1"/>
      <c r="LJB2784" s="1"/>
      <c r="LJC2784" s="1"/>
      <c r="LJD2784" s="1"/>
      <c r="LJE2784" s="1"/>
      <c r="LJF2784" s="1"/>
      <c r="LJG2784" s="1"/>
      <c r="LJH2784" s="1"/>
      <c r="LJI2784" s="1"/>
      <c r="LJJ2784" s="1"/>
      <c r="LJK2784" s="1"/>
      <c r="LJL2784" s="1"/>
      <c r="LJM2784" s="1"/>
      <c r="LJN2784" s="1"/>
      <c r="LJO2784" s="1"/>
      <c r="LJP2784" s="1"/>
      <c r="LJQ2784" s="1"/>
      <c r="LJR2784" s="1"/>
      <c r="LJS2784" s="1"/>
      <c r="LJT2784" s="1"/>
      <c r="LJU2784" s="1"/>
      <c r="LJV2784" s="1"/>
      <c r="LJW2784" s="1"/>
      <c r="LJX2784" s="1"/>
      <c r="LJY2784" s="1"/>
      <c r="LJZ2784" s="1"/>
      <c r="LKA2784" s="1"/>
      <c r="LKB2784" s="1"/>
      <c r="LKC2784" s="1"/>
      <c r="LKD2784" s="1"/>
      <c r="LKE2784" s="1"/>
      <c r="LKF2784" s="1"/>
      <c r="LKG2784" s="1"/>
      <c r="LKH2784" s="1"/>
      <c r="LKI2784" s="1"/>
      <c r="LKJ2784" s="1"/>
      <c r="LKK2784" s="1"/>
      <c r="LKL2784" s="1"/>
      <c r="LKM2784" s="1"/>
      <c r="LKN2784" s="1"/>
      <c r="LKO2784" s="1"/>
      <c r="LKP2784" s="1"/>
      <c r="LKQ2784" s="1"/>
      <c r="LKR2784" s="1"/>
      <c r="LKS2784" s="1"/>
      <c r="LKT2784" s="1"/>
      <c r="LKU2784" s="1"/>
      <c r="LKV2784" s="1"/>
      <c r="LKW2784" s="1"/>
      <c r="LKX2784" s="1"/>
      <c r="LKY2784" s="1"/>
      <c r="LKZ2784" s="1"/>
      <c r="LLA2784" s="1"/>
      <c r="LLB2784" s="1"/>
      <c r="LLC2784" s="1"/>
      <c r="LLD2784" s="1"/>
      <c r="LLE2784" s="1"/>
      <c r="LLF2784" s="1"/>
      <c r="LLG2784" s="1"/>
      <c r="LLH2784" s="1"/>
      <c r="LLI2784" s="1"/>
      <c r="LLJ2784" s="1"/>
      <c r="LLK2784" s="1"/>
      <c r="LLL2784" s="1"/>
      <c r="LLM2784" s="1"/>
      <c r="LLN2784" s="1"/>
      <c r="LLO2784" s="1"/>
      <c r="LLP2784" s="1"/>
      <c r="LLQ2784" s="1"/>
      <c r="LLR2784" s="1"/>
      <c r="LLS2784" s="1"/>
      <c r="LLT2784" s="1"/>
      <c r="LLU2784" s="1"/>
      <c r="LLV2784" s="1"/>
      <c r="LLW2784" s="1"/>
      <c r="LLX2784" s="1"/>
      <c r="LLY2784" s="1"/>
      <c r="LLZ2784" s="1"/>
      <c r="LMA2784" s="1"/>
      <c r="LMB2784" s="1"/>
      <c r="LMC2784" s="1"/>
      <c r="LMD2784" s="1"/>
      <c r="LME2784" s="1"/>
      <c r="LMF2784" s="1"/>
      <c r="LMG2784" s="1"/>
      <c r="LMH2784" s="1"/>
      <c r="LMI2784" s="1"/>
      <c r="LMJ2784" s="1"/>
      <c r="LMK2784" s="1"/>
      <c r="LML2784" s="1"/>
      <c r="LMM2784" s="1"/>
      <c r="LMN2784" s="1"/>
      <c r="LMO2784" s="1"/>
      <c r="LMP2784" s="1"/>
      <c r="LMQ2784" s="1"/>
      <c r="LMR2784" s="1"/>
      <c r="LMS2784" s="1"/>
      <c r="LMT2784" s="1"/>
      <c r="LMU2784" s="1"/>
      <c r="LMV2784" s="1"/>
      <c r="LMW2784" s="1"/>
      <c r="LMX2784" s="1"/>
      <c r="LMY2784" s="1"/>
      <c r="LMZ2784" s="1"/>
      <c r="LNA2784" s="1"/>
      <c r="LNB2784" s="1"/>
      <c r="LNC2784" s="1"/>
      <c r="LND2784" s="1"/>
      <c r="LNE2784" s="1"/>
      <c r="LNF2784" s="1"/>
      <c r="LNG2784" s="1"/>
      <c r="LNH2784" s="1"/>
      <c r="LNI2784" s="1"/>
      <c r="LNJ2784" s="1"/>
      <c r="LNK2784" s="1"/>
      <c r="LNL2784" s="1"/>
      <c r="LNM2784" s="1"/>
      <c r="LNN2784" s="1"/>
      <c r="LNO2784" s="1"/>
      <c r="LNP2784" s="1"/>
      <c r="LNQ2784" s="1"/>
      <c r="LNR2784" s="1"/>
      <c r="LNS2784" s="1"/>
      <c r="LNT2784" s="1"/>
      <c r="LNU2784" s="1"/>
      <c r="LNV2784" s="1"/>
      <c r="LNW2784" s="1"/>
      <c r="LNX2784" s="1"/>
      <c r="LNY2784" s="1"/>
      <c r="LNZ2784" s="1"/>
      <c r="LOA2784" s="1"/>
      <c r="LOB2784" s="1"/>
      <c r="LOC2784" s="1"/>
      <c r="LOD2784" s="1"/>
      <c r="LOE2784" s="1"/>
      <c r="LOF2784" s="1"/>
      <c r="LOG2784" s="1"/>
      <c r="LOH2784" s="1"/>
      <c r="LOI2784" s="1"/>
      <c r="LOJ2784" s="1"/>
      <c r="LOK2784" s="1"/>
      <c r="LOL2784" s="1"/>
      <c r="LOM2784" s="1"/>
      <c r="LON2784" s="1"/>
      <c r="LOO2784" s="1"/>
      <c r="LOP2784" s="1"/>
      <c r="LOQ2784" s="1"/>
      <c r="LOR2784" s="1"/>
      <c r="LOS2784" s="1"/>
      <c r="LOT2784" s="1"/>
      <c r="LOU2784" s="1"/>
      <c r="LOV2784" s="1"/>
      <c r="LOW2784" s="1"/>
      <c r="LOX2784" s="1"/>
      <c r="LOY2784" s="1"/>
      <c r="LOZ2784" s="1"/>
      <c r="LPA2784" s="1"/>
      <c r="LPB2784" s="1"/>
      <c r="LPC2784" s="1"/>
      <c r="LPD2784" s="1"/>
      <c r="LPE2784" s="1"/>
      <c r="LPF2784" s="1"/>
      <c r="LPG2784" s="1"/>
      <c r="LPH2784" s="1"/>
      <c r="LPI2784" s="1"/>
      <c r="LPJ2784" s="1"/>
      <c r="LPK2784" s="1"/>
      <c r="LPL2784" s="1"/>
      <c r="LPM2784" s="1"/>
      <c r="LPN2784" s="1"/>
      <c r="LPO2784" s="1"/>
      <c r="LPP2784" s="1"/>
      <c r="LPQ2784" s="1"/>
      <c r="LPR2784" s="1"/>
      <c r="LPS2784" s="1"/>
      <c r="LPT2784" s="1"/>
      <c r="LPU2784" s="1"/>
      <c r="LPV2784" s="1"/>
      <c r="LPW2784" s="1"/>
      <c r="LPX2784" s="1"/>
      <c r="LPY2784" s="1"/>
      <c r="LPZ2784" s="1"/>
      <c r="LQA2784" s="1"/>
      <c r="LQB2784" s="1"/>
      <c r="LQC2784" s="1"/>
      <c r="LQD2784" s="1"/>
      <c r="LQE2784" s="1"/>
      <c r="LQF2784" s="1"/>
      <c r="LQG2784" s="1"/>
      <c r="LQH2784" s="1"/>
      <c r="LQI2784" s="1"/>
      <c r="LQJ2784" s="1"/>
      <c r="LQK2784" s="1"/>
      <c r="LQL2784" s="1"/>
      <c r="LQM2784" s="1"/>
      <c r="LQN2784" s="1"/>
      <c r="LQO2784" s="1"/>
      <c r="LQP2784" s="1"/>
      <c r="LQQ2784" s="1"/>
      <c r="LQR2784" s="1"/>
      <c r="LQS2784" s="1"/>
      <c r="LQT2784" s="1"/>
      <c r="LQU2784" s="1"/>
      <c r="LQV2784" s="1"/>
      <c r="LQW2784" s="1"/>
      <c r="LQX2784" s="1"/>
      <c r="LQY2784" s="1"/>
      <c r="LQZ2784" s="1"/>
      <c r="LRA2784" s="1"/>
      <c r="LRB2784" s="1"/>
      <c r="LRC2784" s="1"/>
      <c r="LRD2784" s="1"/>
      <c r="LRE2784" s="1"/>
      <c r="LRF2784" s="1"/>
      <c r="LRG2784" s="1"/>
      <c r="LRH2784" s="1"/>
      <c r="LRI2784" s="1"/>
      <c r="LRJ2784" s="1"/>
      <c r="LRK2784" s="1"/>
      <c r="LRL2784" s="1"/>
      <c r="LRM2784" s="1"/>
      <c r="LRN2784" s="1"/>
      <c r="LRO2784" s="1"/>
      <c r="LRP2784" s="1"/>
      <c r="LRQ2784" s="1"/>
      <c r="LRR2784" s="1"/>
      <c r="LRS2784" s="1"/>
      <c r="LRT2784" s="1"/>
      <c r="LRU2784" s="1"/>
      <c r="LRV2784" s="1"/>
      <c r="LRW2784" s="1"/>
      <c r="LRX2784" s="1"/>
      <c r="LRY2784" s="1"/>
      <c r="LRZ2784" s="1"/>
      <c r="LSA2784" s="1"/>
      <c r="LSB2784" s="1"/>
      <c r="LSC2784" s="1"/>
      <c r="LSD2784" s="1"/>
      <c r="LSE2784" s="1"/>
      <c r="LSF2784" s="1"/>
      <c r="LSG2784" s="1"/>
      <c r="LSH2784" s="1"/>
      <c r="LSI2784" s="1"/>
      <c r="LSJ2784" s="1"/>
      <c r="LSK2784" s="1"/>
      <c r="LSL2784" s="1"/>
      <c r="LSM2784" s="1"/>
      <c r="LSN2784" s="1"/>
      <c r="LSO2784" s="1"/>
      <c r="LSP2784" s="1"/>
      <c r="LSQ2784" s="1"/>
      <c r="LSR2784" s="1"/>
      <c r="LSS2784" s="1"/>
      <c r="LST2784" s="1"/>
      <c r="LSU2784" s="1"/>
      <c r="LSV2784" s="1"/>
      <c r="LSW2784" s="1"/>
      <c r="LSX2784" s="1"/>
      <c r="LSY2784" s="1"/>
      <c r="LSZ2784" s="1"/>
      <c r="LTA2784" s="1"/>
      <c r="LTB2784" s="1"/>
      <c r="LTC2784" s="1"/>
      <c r="LTD2784" s="1"/>
      <c r="LTE2784" s="1"/>
      <c r="LTF2784" s="1"/>
      <c r="LTG2784" s="1"/>
      <c r="LTH2784" s="1"/>
      <c r="LTI2784" s="1"/>
      <c r="LTJ2784" s="1"/>
      <c r="LTK2784" s="1"/>
      <c r="LTL2784" s="1"/>
      <c r="LTM2784" s="1"/>
      <c r="LTN2784" s="1"/>
      <c r="LTO2784" s="1"/>
      <c r="LTP2784" s="1"/>
      <c r="LTQ2784" s="1"/>
      <c r="LTR2784" s="1"/>
      <c r="LTS2784" s="1"/>
      <c r="LTT2784" s="1"/>
      <c r="LTU2784" s="1"/>
      <c r="LTV2784" s="1"/>
      <c r="LTW2784" s="1"/>
      <c r="LTX2784" s="1"/>
      <c r="LTY2784" s="1"/>
      <c r="LTZ2784" s="1"/>
      <c r="LUA2784" s="1"/>
      <c r="LUB2784" s="1"/>
      <c r="LUC2784" s="1"/>
      <c r="LUD2784" s="1"/>
      <c r="LUE2784" s="1"/>
      <c r="LUF2784" s="1"/>
      <c r="LUG2784" s="1"/>
      <c r="LUH2784" s="1"/>
      <c r="LUI2784" s="1"/>
      <c r="LUJ2784" s="1"/>
      <c r="LUK2784" s="1"/>
      <c r="LUL2784" s="1"/>
      <c r="LUM2784" s="1"/>
      <c r="LUN2784" s="1"/>
      <c r="LUO2784" s="1"/>
      <c r="LUP2784" s="1"/>
      <c r="LUQ2784" s="1"/>
      <c r="LUR2784" s="1"/>
      <c r="LUS2784" s="1"/>
      <c r="LUT2784" s="1"/>
      <c r="LUU2784" s="1"/>
      <c r="LUV2784" s="1"/>
      <c r="LUW2784" s="1"/>
      <c r="LUX2784" s="1"/>
      <c r="LUY2784" s="1"/>
      <c r="LUZ2784" s="1"/>
      <c r="LVA2784" s="1"/>
      <c r="LVB2784" s="1"/>
      <c r="LVC2784" s="1"/>
      <c r="LVD2784" s="1"/>
      <c r="LVE2784" s="1"/>
      <c r="LVF2784" s="1"/>
      <c r="LVG2784" s="1"/>
      <c r="LVH2784" s="1"/>
      <c r="LVI2784" s="1"/>
      <c r="LVJ2784" s="1"/>
      <c r="LVK2784" s="1"/>
      <c r="LVL2784" s="1"/>
      <c r="LVM2784" s="1"/>
      <c r="LVN2784" s="1"/>
      <c r="LVO2784" s="1"/>
      <c r="LVP2784" s="1"/>
      <c r="LVQ2784" s="1"/>
      <c r="LVR2784" s="1"/>
      <c r="LVS2784" s="1"/>
      <c r="LVT2784" s="1"/>
      <c r="LVU2784" s="1"/>
      <c r="LVV2784" s="1"/>
      <c r="LVW2784" s="1"/>
      <c r="LVX2784" s="1"/>
      <c r="LVY2784" s="1"/>
      <c r="LVZ2784" s="1"/>
      <c r="LWA2784" s="1"/>
      <c r="LWB2784" s="1"/>
      <c r="LWC2784" s="1"/>
      <c r="LWD2784" s="1"/>
      <c r="LWE2784" s="1"/>
      <c r="LWF2784" s="1"/>
      <c r="LWG2784" s="1"/>
      <c r="LWH2784" s="1"/>
      <c r="LWI2784" s="1"/>
      <c r="LWJ2784" s="1"/>
      <c r="LWK2784" s="1"/>
      <c r="LWL2784" s="1"/>
      <c r="LWM2784" s="1"/>
      <c r="LWN2784" s="1"/>
      <c r="LWO2784" s="1"/>
      <c r="LWP2784" s="1"/>
      <c r="LWQ2784" s="1"/>
      <c r="LWR2784" s="1"/>
      <c r="LWS2784" s="1"/>
      <c r="LWT2784" s="1"/>
      <c r="LWU2784" s="1"/>
      <c r="LWV2784" s="1"/>
      <c r="LWW2784" s="1"/>
      <c r="LWX2784" s="1"/>
      <c r="LWY2784" s="1"/>
      <c r="LWZ2784" s="1"/>
      <c r="LXA2784" s="1"/>
      <c r="LXB2784" s="1"/>
      <c r="LXC2784" s="1"/>
      <c r="LXD2784" s="1"/>
      <c r="LXE2784" s="1"/>
      <c r="LXF2784" s="1"/>
      <c r="LXG2784" s="1"/>
      <c r="LXH2784" s="1"/>
      <c r="LXI2784" s="1"/>
      <c r="LXJ2784" s="1"/>
      <c r="LXK2784" s="1"/>
      <c r="LXL2784" s="1"/>
      <c r="LXM2784" s="1"/>
      <c r="LXN2784" s="1"/>
      <c r="LXO2784" s="1"/>
      <c r="LXP2784" s="1"/>
      <c r="LXQ2784" s="1"/>
      <c r="LXR2784" s="1"/>
      <c r="LXS2784" s="1"/>
      <c r="LXT2784" s="1"/>
      <c r="LXU2784" s="1"/>
      <c r="LXV2784" s="1"/>
      <c r="LXW2784" s="1"/>
      <c r="LXX2784" s="1"/>
      <c r="LXY2784" s="1"/>
      <c r="LXZ2784" s="1"/>
      <c r="LYA2784" s="1"/>
      <c r="LYB2784" s="1"/>
      <c r="LYC2784" s="1"/>
      <c r="LYD2784" s="1"/>
      <c r="LYE2784" s="1"/>
      <c r="LYF2784" s="1"/>
      <c r="LYG2784" s="1"/>
      <c r="LYH2784" s="1"/>
      <c r="LYI2784" s="1"/>
      <c r="LYJ2784" s="1"/>
      <c r="LYK2784" s="1"/>
      <c r="LYL2784" s="1"/>
      <c r="LYM2784" s="1"/>
      <c r="LYN2784" s="1"/>
      <c r="LYO2784" s="1"/>
      <c r="LYP2784" s="1"/>
      <c r="LYQ2784" s="1"/>
      <c r="LYR2784" s="1"/>
      <c r="LYS2784" s="1"/>
      <c r="LYT2784" s="1"/>
      <c r="LYU2784" s="1"/>
      <c r="LYV2784" s="1"/>
      <c r="LYW2784" s="1"/>
      <c r="LYX2784" s="1"/>
      <c r="LYY2784" s="1"/>
      <c r="LYZ2784" s="1"/>
      <c r="LZA2784" s="1"/>
      <c r="LZB2784" s="1"/>
      <c r="LZC2784" s="1"/>
      <c r="LZD2784" s="1"/>
      <c r="LZE2784" s="1"/>
      <c r="LZF2784" s="1"/>
      <c r="LZG2784" s="1"/>
      <c r="LZH2784" s="1"/>
      <c r="LZI2784" s="1"/>
      <c r="LZJ2784" s="1"/>
      <c r="LZK2784" s="1"/>
      <c r="LZL2784" s="1"/>
      <c r="LZM2784" s="1"/>
      <c r="LZN2784" s="1"/>
      <c r="LZO2784" s="1"/>
      <c r="LZP2784" s="1"/>
      <c r="LZQ2784" s="1"/>
      <c r="LZR2784" s="1"/>
      <c r="LZS2784" s="1"/>
      <c r="LZT2784" s="1"/>
      <c r="LZU2784" s="1"/>
      <c r="LZV2784" s="1"/>
      <c r="LZW2784" s="1"/>
      <c r="LZX2784" s="1"/>
      <c r="LZY2784" s="1"/>
      <c r="LZZ2784" s="1"/>
      <c r="MAA2784" s="1"/>
      <c r="MAB2784" s="1"/>
      <c r="MAC2784" s="1"/>
      <c r="MAD2784" s="1"/>
      <c r="MAE2784" s="1"/>
      <c r="MAF2784" s="1"/>
      <c r="MAG2784" s="1"/>
      <c r="MAH2784" s="1"/>
      <c r="MAI2784" s="1"/>
      <c r="MAJ2784" s="1"/>
      <c r="MAK2784" s="1"/>
      <c r="MAL2784" s="1"/>
      <c r="MAM2784" s="1"/>
      <c r="MAN2784" s="1"/>
      <c r="MAO2784" s="1"/>
      <c r="MAP2784" s="1"/>
      <c r="MAQ2784" s="1"/>
      <c r="MAR2784" s="1"/>
      <c r="MAS2784" s="1"/>
      <c r="MAT2784" s="1"/>
      <c r="MAU2784" s="1"/>
      <c r="MAV2784" s="1"/>
      <c r="MAW2784" s="1"/>
      <c r="MAX2784" s="1"/>
      <c r="MAY2784" s="1"/>
      <c r="MAZ2784" s="1"/>
      <c r="MBA2784" s="1"/>
      <c r="MBB2784" s="1"/>
      <c r="MBC2784" s="1"/>
      <c r="MBD2784" s="1"/>
      <c r="MBE2784" s="1"/>
      <c r="MBF2784" s="1"/>
      <c r="MBG2784" s="1"/>
      <c r="MBH2784" s="1"/>
      <c r="MBI2784" s="1"/>
      <c r="MBJ2784" s="1"/>
      <c r="MBK2784" s="1"/>
      <c r="MBL2784" s="1"/>
      <c r="MBM2784" s="1"/>
      <c r="MBN2784" s="1"/>
      <c r="MBO2784" s="1"/>
      <c r="MBP2784" s="1"/>
      <c r="MBQ2784" s="1"/>
      <c r="MBR2784" s="1"/>
      <c r="MBS2784" s="1"/>
      <c r="MBT2784" s="1"/>
      <c r="MBU2784" s="1"/>
      <c r="MBV2784" s="1"/>
      <c r="MBW2784" s="1"/>
      <c r="MBX2784" s="1"/>
      <c r="MBY2784" s="1"/>
      <c r="MBZ2784" s="1"/>
      <c r="MCA2784" s="1"/>
      <c r="MCB2784" s="1"/>
      <c r="MCC2784" s="1"/>
      <c r="MCD2784" s="1"/>
      <c r="MCE2784" s="1"/>
      <c r="MCF2784" s="1"/>
      <c r="MCG2784" s="1"/>
      <c r="MCH2784" s="1"/>
      <c r="MCI2784" s="1"/>
      <c r="MCJ2784" s="1"/>
      <c r="MCK2784" s="1"/>
      <c r="MCL2784" s="1"/>
      <c r="MCM2784" s="1"/>
      <c r="MCN2784" s="1"/>
      <c r="MCO2784" s="1"/>
      <c r="MCP2784" s="1"/>
      <c r="MCQ2784" s="1"/>
      <c r="MCR2784" s="1"/>
      <c r="MCS2784" s="1"/>
      <c r="MCT2784" s="1"/>
      <c r="MCU2784" s="1"/>
      <c r="MCV2784" s="1"/>
      <c r="MCW2784" s="1"/>
      <c r="MCX2784" s="1"/>
      <c r="MCY2784" s="1"/>
      <c r="MCZ2784" s="1"/>
      <c r="MDA2784" s="1"/>
      <c r="MDB2784" s="1"/>
      <c r="MDC2784" s="1"/>
      <c r="MDD2784" s="1"/>
      <c r="MDE2784" s="1"/>
      <c r="MDF2784" s="1"/>
      <c r="MDG2784" s="1"/>
      <c r="MDH2784" s="1"/>
      <c r="MDI2784" s="1"/>
      <c r="MDJ2784" s="1"/>
      <c r="MDK2784" s="1"/>
      <c r="MDL2784" s="1"/>
      <c r="MDM2784" s="1"/>
      <c r="MDN2784" s="1"/>
      <c r="MDO2784" s="1"/>
      <c r="MDP2784" s="1"/>
      <c r="MDQ2784" s="1"/>
      <c r="MDR2784" s="1"/>
      <c r="MDS2784" s="1"/>
      <c r="MDT2784" s="1"/>
      <c r="MDU2784" s="1"/>
      <c r="MDV2784" s="1"/>
      <c r="MDW2784" s="1"/>
      <c r="MDX2784" s="1"/>
      <c r="MDY2784" s="1"/>
      <c r="MDZ2784" s="1"/>
      <c r="MEA2784" s="1"/>
      <c r="MEB2784" s="1"/>
      <c r="MEC2784" s="1"/>
      <c r="MED2784" s="1"/>
      <c r="MEE2784" s="1"/>
      <c r="MEF2784" s="1"/>
      <c r="MEG2784" s="1"/>
      <c r="MEH2784" s="1"/>
      <c r="MEI2784" s="1"/>
      <c r="MEJ2784" s="1"/>
      <c r="MEK2784" s="1"/>
      <c r="MEL2784" s="1"/>
      <c r="MEM2784" s="1"/>
      <c r="MEN2784" s="1"/>
      <c r="MEO2784" s="1"/>
      <c r="MEP2784" s="1"/>
      <c r="MEQ2784" s="1"/>
      <c r="MER2784" s="1"/>
      <c r="MES2784" s="1"/>
      <c r="MET2784" s="1"/>
      <c r="MEU2784" s="1"/>
      <c r="MEV2784" s="1"/>
      <c r="MEW2784" s="1"/>
      <c r="MEX2784" s="1"/>
      <c r="MEY2784" s="1"/>
      <c r="MEZ2784" s="1"/>
      <c r="MFA2784" s="1"/>
      <c r="MFB2784" s="1"/>
      <c r="MFC2784" s="1"/>
      <c r="MFD2784" s="1"/>
      <c r="MFE2784" s="1"/>
      <c r="MFF2784" s="1"/>
      <c r="MFG2784" s="1"/>
      <c r="MFH2784" s="1"/>
      <c r="MFI2784" s="1"/>
      <c r="MFJ2784" s="1"/>
      <c r="MFK2784" s="1"/>
      <c r="MFL2784" s="1"/>
      <c r="MFM2784" s="1"/>
      <c r="MFN2784" s="1"/>
      <c r="MFO2784" s="1"/>
      <c r="MFP2784" s="1"/>
      <c r="MFQ2784" s="1"/>
      <c r="MFR2784" s="1"/>
      <c r="MFS2784" s="1"/>
      <c r="MFT2784" s="1"/>
      <c r="MFU2784" s="1"/>
      <c r="MFV2784" s="1"/>
      <c r="MFW2784" s="1"/>
      <c r="MFX2784" s="1"/>
      <c r="MFY2784" s="1"/>
      <c r="MFZ2784" s="1"/>
      <c r="MGA2784" s="1"/>
      <c r="MGB2784" s="1"/>
      <c r="MGC2784" s="1"/>
      <c r="MGD2784" s="1"/>
      <c r="MGE2784" s="1"/>
      <c r="MGF2784" s="1"/>
      <c r="MGG2784" s="1"/>
      <c r="MGH2784" s="1"/>
      <c r="MGI2784" s="1"/>
      <c r="MGJ2784" s="1"/>
      <c r="MGK2784" s="1"/>
      <c r="MGL2784" s="1"/>
      <c r="MGM2784" s="1"/>
      <c r="MGN2784" s="1"/>
      <c r="MGO2784" s="1"/>
      <c r="MGP2784" s="1"/>
      <c r="MGQ2784" s="1"/>
      <c r="MGR2784" s="1"/>
      <c r="MGS2784" s="1"/>
      <c r="MGT2784" s="1"/>
      <c r="MGU2784" s="1"/>
      <c r="MGV2784" s="1"/>
      <c r="MGW2784" s="1"/>
      <c r="MGX2784" s="1"/>
      <c r="MGY2784" s="1"/>
      <c r="MGZ2784" s="1"/>
      <c r="MHA2784" s="1"/>
      <c r="MHB2784" s="1"/>
      <c r="MHC2784" s="1"/>
      <c r="MHD2784" s="1"/>
      <c r="MHE2784" s="1"/>
      <c r="MHF2784" s="1"/>
      <c r="MHG2784" s="1"/>
      <c r="MHH2784" s="1"/>
      <c r="MHI2784" s="1"/>
      <c r="MHJ2784" s="1"/>
      <c r="MHK2784" s="1"/>
      <c r="MHL2784" s="1"/>
      <c r="MHM2784" s="1"/>
      <c r="MHN2784" s="1"/>
      <c r="MHO2784" s="1"/>
      <c r="MHP2784" s="1"/>
      <c r="MHQ2784" s="1"/>
      <c r="MHR2784" s="1"/>
      <c r="MHS2784" s="1"/>
      <c r="MHT2784" s="1"/>
      <c r="MHU2784" s="1"/>
      <c r="MHV2784" s="1"/>
      <c r="MHW2784" s="1"/>
      <c r="MHX2784" s="1"/>
      <c r="MHY2784" s="1"/>
      <c r="MHZ2784" s="1"/>
      <c r="MIA2784" s="1"/>
      <c r="MIB2784" s="1"/>
      <c r="MIC2784" s="1"/>
      <c r="MID2784" s="1"/>
      <c r="MIE2784" s="1"/>
      <c r="MIF2784" s="1"/>
      <c r="MIG2784" s="1"/>
      <c r="MIH2784" s="1"/>
      <c r="MII2784" s="1"/>
      <c r="MIJ2784" s="1"/>
      <c r="MIK2784" s="1"/>
      <c r="MIL2784" s="1"/>
      <c r="MIM2784" s="1"/>
      <c r="MIN2784" s="1"/>
      <c r="MIO2784" s="1"/>
      <c r="MIP2784" s="1"/>
      <c r="MIQ2784" s="1"/>
      <c r="MIR2784" s="1"/>
      <c r="MIS2784" s="1"/>
      <c r="MIT2784" s="1"/>
      <c r="MIU2784" s="1"/>
      <c r="MIV2784" s="1"/>
      <c r="MIW2784" s="1"/>
      <c r="MIX2784" s="1"/>
      <c r="MIY2784" s="1"/>
      <c r="MIZ2784" s="1"/>
      <c r="MJA2784" s="1"/>
      <c r="MJB2784" s="1"/>
      <c r="MJC2784" s="1"/>
      <c r="MJD2784" s="1"/>
      <c r="MJE2784" s="1"/>
      <c r="MJF2784" s="1"/>
      <c r="MJG2784" s="1"/>
      <c r="MJH2784" s="1"/>
      <c r="MJI2784" s="1"/>
      <c r="MJJ2784" s="1"/>
      <c r="MJK2784" s="1"/>
      <c r="MJL2784" s="1"/>
      <c r="MJM2784" s="1"/>
      <c r="MJN2784" s="1"/>
      <c r="MJO2784" s="1"/>
      <c r="MJP2784" s="1"/>
      <c r="MJQ2784" s="1"/>
      <c r="MJR2784" s="1"/>
      <c r="MJS2784" s="1"/>
      <c r="MJT2784" s="1"/>
      <c r="MJU2784" s="1"/>
      <c r="MJV2784" s="1"/>
      <c r="MJW2784" s="1"/>
      <c r="MJX2784" s="1"/>
      <c r="MJY2784" s="1"/>
      <c r="MJZ2784" s="1"/>
      <c r="MKA2784" s="1"/>
      <c r="MKB2784" s="1"/>
      <c r="MKC2784" s="1"/>
      <c r="MKD2784" s="1"/>
      <c r="MKE2784" s="1"/>
      <c r="MKF2784" s="1"/>
      <c r="MKG2784" s="1"/>
      <c r="MKH2784" s="1"/>
      <c r="MKI2784" s="1"/>
      <c r="MKJ2784" s="1"/>
      <c r="MKK2784" s="1"/>
      <c r="MKL2784" s="1"/>
      <c r="MKM2784" s="1"/>
      <c r="MKN2784" s="1"/>
      <c r="MKO2784" s="1"/>
      <c r="MKP2784" s="1"/>
      <c r="MKQ2784" s="1"/>
      <c r="MKR2784" s="1"/>
      <c r="MKS2784" s="1"/>
      <c r="MKT2784" s="1"/>
      <c r="MKU2784" s="1"/>
      <c r="MKV2784" s="1"/>
      <c r="MKW2784" s="1"/>
      <c r="MKX2784" s="1"/>
      <c r="MKY2784" s="1"/>
      <c r="MKZ2784" s="1"/>
      <c r="MLA2784" s="1"/>
      <c r="MLB2784" s="1"/>
      <c r="MLC2784" s="1"/>
      <c r="MLD2784" s="1"/>
      <c r="MLE2784" s="1"/>
      <c r="MLF2784" s="1"/>
      <c r="MLG2784" s="1"/>
      <c r="MLH2784" s="1"/>
      <c r="MLI2784" s="1"/>
      <c r="MLJ2784" s="1"/>
      <c r="MLK2784" s="1"/>
      <c r="MLL2784" s="1"/>
      <c r="MLM2784" s="1"/>
      <c r="MLN2784" s="1"/>
      <c r="MLO2784" s="1"/>
      <c r="MLP2784" s="1"/>
      <c r="MLQ2784" s="1"/>
      <c r="MLR2784" s="1"/>
      <c r="MLS2784" s="1"/>
      <c r="MLT2784" s="1"/>
      <c r="MLU2784" s="1"/>
      <c r="MLV2784" s="1"/>
      <c r="MLW2784" s="1"/>
      <c r="MLX2784" s="1"/>
      <c r="MLY2784" s="1"/>
      <c r="MLZ2784" s="1"/>
      <c r="MMA2784" s="1"/>
      <c r="MMB2784" s="1"/>
      <c r="MMC2784" s="1"/>
      <c r="MMD2784" s="1"/>
      <c r="MME2784" s="1"/>
      <c r="MMF2784" s="1"/>
      <c r="MMG2784" s="1"/>
      <c r="MMH2784" s="1"/>
      <c r="MMI2784" s="1"/>
      <c r="MMJ2784" s="1"/>
      <c r="MMK2784" s="1"/>
      <c r="MML2784" s="1"/>
      <c r="MMM2784" s="1"/>
      <c r="MMN2784" s="1"/>
      <c r="MMO2784" s="1"/>
      <c r="MMP2784" s="1"/>
      <c r="MMQ2784" s="1"/>
      <c r="MMR2784" s="1"/>
      <c r="MMS2784" s="1"/>
      <c r="MMT2784" s="1"/>
      <c r="MMU2784" s="1"/>
      <c r="MMV2784" s="1"/>
      <c r="MMW2784" s="1"/>
      <c r="MMX2784" s="1"/>
      <c r="MMY2784" s="1"/>
      <c r="MMZ2784" s="1"/>
      <c r="MNA2784" s="1"/>
      <c r="MNB2784" s="1"/>
      <c r="MNC2784" s="1"/>
      <c r="MND2784" s="1"/>
      <c r="MNE2784" s="1"/>
      <c r="MNF2784" s="1"/>
      <c r="MNG2784" s="1"/>
      <c r="MNH2784" s="1"/>
      <c r="MNI2784" s="1"/>
      <c r="MNJ2784" s="1"/>
      <c r="MNK2784" s="1"/>
      <c r="MNL2784" s="1"/>
      <c r="MNM2784" s="1"/>
      <c r="MNN2784" s="1"/>
      <c r="MNO2784" s="1"/>
      <c r="MNP2784" s="1"/>
      <c r="MNQ2784" s="1"/>
      <c r="MNR2784" s="1"/>
      <c r="MNS2784" s="1"/>
      <c r="MNT2784" s="1"/>
      <c r="MNU2784" s="1"/>
      <c r="MNV2784" s="1"/>
      <c r="MNW2784" s="1"/>
      <c r="MNX2784" s="1"/>
      <c r="MNY2784" s="1"/>
      <c r="MNZ2784" s="1"/>
      <c r="MOA2784" s="1"/>
      <c r="MOB2784" s="1"/>
      <c r="MOC2784" s="1"/>
      <c r="MOD2784" s="1"/>
      <c r="MOE2784" s="1"/>
      <c r="MOF2784" s="1"/>
      <c r="MOG2784" s="1"/>
      <c r="MOH2784" s="1"/>
      <c r="MOI2784" s="1"/>
      <c r="MOJ2784" s="1"/>
      <c r="MOK2784" s="1"/>
      <c r="MOL2784" s="1"/>
      <c r="MOM2784" s="1"/>
      <c r="MON2784" s="1"/>
      <c r="MOO2784" s="1"/>
      <c r="MOP2784" s="1"/>
      <c r="MOQ2784" s="1"/>
      <c r="MOR2784" s="1"/>
      <c r="MOS2784" s="1"/>
      <c r="MOT2784" s="1"/>
      <c r="MOU2784" s="1"/>
      <c r="MOV2784" s="1"/>
      <c r="MOW2784" s="1"/>
      <c r="MOX2784" s="1"/>
      <c r="MOY2784" s="1"/>
      <c r="MOZ2784" s="1"/>
      <c r="MPA2784" s="1"/>
      <c r="MPB2784" s="1"/>
      <c r="MPC2784" s="1"/>
      <c r="MPD2784" s="1"/>
      <c r="MPE2784" s="1"/>
      <c r="MPF2784" s="1"/>
      <c r="MPG2784" s="1"/>
      <c r="MPH2784" s="1"/>
      <c r="MPI2784" s="1"/>
      <c r="MPJ2784" s="1"/>
      <c r="MPK2784" s="1"/>
      <c r="MPL2784" s="1"/>
      <c r="MPM2784" s="1"/>
      <c r="MPN2784" s="1"/>
      <c r="MPO2784" s="1"/>
      <c r="MPP2784" s="1"/>
      <c r="MPQ2784" s="1"/>
      <c r="MPR2784" s="1"/>
      <c r="MPS2784" s="1"/>
      <c r="MPT2784" s="1"/>
      <c r="MPU2784" s="1"/>
      <c r="MPV2784" s="1"/>
      <c r="MPW2784" s="1"/>
      <c r="MPX2784" s="1"/>
      <c r="MPY2784" s="1"/>
      <c r="MPZ2784" s="1"/>
      <c r="MQA2784" s="1"/>
      <c r="MQB2784" s="1"/>
      <c r="MQC2784" s="1"/>
      <c r="MQD2784" s="1"/>
      <c r="MQE2784" s="1"/>
      <c r="MQF2784" s="1"/>
      <c r="MQG2784" s="1"/>
      <c r="MQH2784" s="1"/>
      <c r="MQI2784" s="1"/>
      <c r="MQJ2784" s="1"/>
      <c r="MQK2784" s="1"/>
      <c r="MQL2784" s="1"/>
      <c r="MQM2784" s="1"/>
      <c r="MQN2784" s="1"/>
      <c r="MQO2784" s="1"/>
      <c r="MQP2784" s="1"/>
      <c r="MQQ2784" s="1"/>
      <c r="MQR2784" s="1"/>
      <c r="MQS2784" s="1"/>
      <c r="MQT2784" s="1"/>
      <c r="MQU2784" s="1"/>
      <c r="MQV2784" s="1"/>
      <c r="MQW2784" s="1"/>
      <c r="MQX2784" s="1"/>
      <c r="MQY2784" s="1"/>
      <c r="MQZ2784" s="1"/>
      <c r="MRA2784" s="1"/>
      <c r="MRB2784" s="1"/>
      <c r="MRC2784" s="1"/>
      <c r="MRD2784" s="1"/>
      <c r="MRE2784" s="1"/>
      <c r="MRF2784" s="1"/>
      <c r="MRG2784" s="1"/>
      <c r="MRH2784" s="1"/>
      <c r="MRI2784" s="1"/>
      <c r="MRJ2784" s="1"/>
      <c r="MRK2784" s="1"/>
      <c r="MRL2784" s="1"/>
      <c r="MRM2784" s="1"/>
      <c r="MRN2784" s="1"/>
      <c r="MRO2784" s="1"/>
      <c r="MRP2784" s="1"/>
      <c r="MRQ2784" s="1"/>
      <c r="MRR2784" s="1"/>
      <c r="MRS2784" s="1"/>
      <c r="MRT2784" s="1"/>
      <c r="MRU2784" s="1"/>
      <c r="MRV2784" s="1"/>
      <c r="MRW2784" s="1"/>
      <c r="MRX2784" s="1"/>
      <c r="MRY2784" s="1"/>
      <c r="MRZ2784" s="1"/>
      <c r="MSA2784" s="1"/>
      <c r="MSB2784" s="1"/>
      <c r="MSC2784" s="1"/>
      <c r="MSD2784" s="1"/>
      <c r="MSE2784" s="1"/>
      <c r="MSF2784" s="1"/>
      <c r="MSG2784" s="1"/>
      <c r="MSH2784" s="1"/>
      <c r="MSI2784" s="1"/>
      <c r="MSJ2784" s="1"/>
      <c r="MSK2784" s="1"/>
      <c r="MSL2784" s="1"/>
      <c r="MSM2784" s="1"/>
      <c r="MSN2784" s="1"/>
      <c r="MSO2784" s="1"/>
      <c r="MSP2784" s="1"/>
      <c r="MSQ2784" s="1"/>
      <c r="MSR2784" s="1"/>
      <c r="MSS2784" s="1"/>
      <c r="MST2784" s="1"/>
      <c r="MSU2784" s="1"/>
      <c r="MSV2784" s="1"/>
      <c r="MSW2784" s="1"/>
      <c r="MSX2784" s="1"/>
      <c r="MSY2784" s="1"/>
      <c r="MSZ2784" s="1"/>
      <c r="MTA2784" s="1"/>
      <c r="MTB2784" s="1"/>
      <c r="MTC2784" s="1"/>
      <c r="MTD2784" s="1"/>
      <c r="MTE2784" s="1"/>
      <c r="MTF2784" s="1"/>
      <c r="MTG2784" s="1"/>
      <c r="MTH2784" s="1"/>
      <c r="MTI2784" s="1"/>
      <c r="MTJ2784" s="1"/>
      <c r="MTK2784" s="1"/>
      <c r="MTL2784" s="1"/>
      <c r="MTM2784" s="1"/>
      <c r="MTN2784" s="1"/>
      <c r="MTO2784" s="1"/>
      <c r="MTP2784" s="1"/>
      <c r="MTQ2784" s="1"/>
      <c r="MTR2784" s="1"/>
      <c r="MTS2784" s="1"/>
      <c r="MTT2784" s="1"/>
      <c r="MTU2784" s="1"/>
      <c r="MTV2784" s="1"/>
      <c r="MTW2784" s="1"/>
      <c r="MTX2784" s="1"/>
      <c r="MTY2784" s="1"/>
      <c r="MTZ2784" s="1"/>
      <c r="MUA2784" s="1"/>
      <c r="MUB2784" s="1"/>
      <c r="MUC2784" s="1"/>
      <c r="MUD2784" s="1"/>
      <c r="MUE2784" s="1"/>
      <c r="MUF2784" s="1"/>
      <c r="MUG2784" s="1"/>
      <c r="MUH2784" s="1"/>
      <c r="MUI2784" s="1"/>
      <c r="MUJ2784" s="1"/>
      <c r="MUK2784" s="1"/>
      <c r="MUL2784" s="1"/>
      <c r="MUM2784" s="1"/>
      <c r="MUN2784" s="1"/>
      <c r="MUO2784" s="1"/>
      <c r="MUP2784" s="1"/>
      <c r="MUQ2784" s="1"/>
      <c r="MUR2784" s="1"/>
      <c r="MUS2784" s="1"/>
      <c r="MUT2784" s="1"/>
      <c r="MUU2784" s="1"/>
      <c r="MUV2784" s="1"/>
      <c r="MUW2784" s="1"/>
      <c r="MUX2784" s="1"/>
      <c r="MUY2784" s="1"/>
      <c r="MUZ2784" s="1"/>
      <c r="MVA2784" s="1"/>
      <c r="MVB2784" s="1"/>
      <c r="MVC2784" s="1"/>
      <c r="MVD2784" s="1"/>
      <c r="MVE2784" s="1"/>
      <c r="MVF2784" s="1"/>
      <c r="MVG2784" s="1"/>
      <c r="MVH2784" s="1"/>
      <c r="MVI2784" s="1"/>
      <c r="MVJ2784" s="1"/>
      <c r="MVK2784" s="1"/>
      <c r="MVL2784" s="1"/>
      <c r="MVM2784" s="1"/>
      <c r="MVN2784" s="1"/>
      <c r="MVO2784" s="1"/>
      <c r="MVP2784" s="1"/>
      <c r="MVQ2784" s="1"/>
      <c r="MVR2784" s="1"/>
      <c r="MVS2784" s="1"/>
      <c r="MVT2784" s="1"/>
      <c r="MVU2784" s="1"/>
      <c r="MVV2784" s="1"/>
      <c r="MVW2784" s="1"/>
      <c r="MVX2784" s="1"/>
      <c r="MVY2784" s="1"/>
      <c r="MVZ2784" s="1"/>
      <c r="MWA2784" s="1"/>
      <c r="MWB2784" s="1"/>
      <c r="MWC2784" s="1"/>
      <c r="MWD2784" s="1"/>
      <c r="MWE2784" s="1"/>
      <c r="MWF2784" s="1"/>
      <c r="MWG2784" s="1"/>
      <c r="MWH2784" s="1"/>
      <c r="MWI2784" s="1"/>
      <c r="MWJ2784" s="1"/>
      <c r="MWK2784" s="1"/>
      <c r="MWL2784" s="1"/>
      <c r="MWM2784" s="1"/>
      <c r="MWN2784" s="1"/>
      <c r="MWO2784" s="1"/>
      <c r="MWP2784" s="1"/>
      <c r="MWQ2784" s="1"/>
      <c r="MWR2784" s="1"/>
      <c r="MWS2784" s="1"/>
      <c r="MWT2784" s="1"/>
      <c r="MWU2784" s="1"/>
      <c r="MWV2784" s="1"/>
      <c r="MWW2784" s="1"/>
      <c r="MWX2784" s="1"/>
      <c r="MWY2784" s="1"/>
      <c r="MWZ2784" s="1"/>
      <c r="MXA2784" s="1"/>
      <c r="MXB2784" s="1"/>
      <c r="MXC2784" s="1"/>
      <c r="MXD2784" s="1"/>
      <c r="MXE2784" s="1"/>
      <c r="MXF2784" s="1"/>
      <c r="MXG2784" s="1"/>
      <c r="MXH2784" s="1"/>
      <c r="MXI2784" s="1"/>
      <c r="MXJ2784" s="1"/>
      <c r="MXK2784" s="1"/>
      <c r="MXL2784" s="1"/>
      <c r="MXM2784" s="1"/>
      <c r="MXN2784" s="1"/>
      <c r="MXO2784" s="1"/>
      <c r="MXP2784" s="1"/>
      <c r="MXQ2784" s="1"/>
      <c r="MXR2784" s="1"/>
      <c r="MXS2784" s="1"/>
      <c r="MXT2784" s="1"/>
      <c r="MXU2784" s="1"/>
      <c r="MXV2784" s="1"/>
      <c r="MXW2784" s="1"/>
      <c r="MXX2784" s="1"/>
      <c r="MXY2784" s="1"/>
      <c r="MXZ2784" s="1"/>
      <c r="MYA2784" s="1"/>
      <c r="MYB2784" s="1"/>
      <c r="MYC2784" s="1"/>
      <c r="MYD2784" s="1"/>
      <c r="MYE2784" s="1"/>
      <c r="MYF2784" s="1"/>
      <c r="MYG2784" s="1"/>
      <c r="MYH2784" s="1"/>
      <c r="MYI2784" s="1"/>
      <c r="MYJ2784" s="1"/>
      <c r="MYK2784" s="1"/>
      <c r="MYL2784" s="1"/>
      <c r="MYM2784" s="1"/>
      <c r="MYN2784" s="1"/>
      <c r="MYO2784" s="1"/>
      <c r="MYP2784" s="1"/>
      <c r="MYQ2784" s="1"/>
      <c r="MYR2784" s="1"/>
      <c r="MYS2784" s="1"/>
      <c r="MYT2784" s="1"/>
      <c r="MYU2784" s="1"/>
      <c r="MYV2784" s="1"/>
      <c r="MYW2784" s="1"/>
      <c r="MYX2784" s="1"/>
      <c r="MYY2784" s="1"/>
      <c r="MYZ2784" s="1"/>
      <c r="MZA2784" s="1"/>
      <c r="MZB2784" s="1"/>
      <c r="MZC2784" s="1"/>
      <c r="MZD2784" s="1"/>
      <c r="MZE2784" s="1"/>
      <c r="MZF2784" s="1"/>
      <c r="MZG2784" s="1"/>
      <c r="MZH2784" s="1"/>
      <c r="MZI2784" s="1"/>
      <c r="MZJ2784" s="1"/>
      <c r="MZK2784" s="1"/>
      <c r="MZL2784" s="1"/>
      <c r="MZM2784" s="1"/>
      <c r="MZN2784" s="1"/>
      <c r="MZO2784" s="1"/>
      <c r="MZP2784" s="1"/>
      <c r="MZQ2784" s="1"/>
      <c r="MZR2784" s="1"/>
      <c r="MZS2784" s="1"/>
      <c r="MZT2784" s="1"/>
      <c r="MZU2784" s="1"/>
      <c r="MZV2784" s="1"/>
      <c r="MZW2784" s="1"/>
      <c r="MZX2784" s="1"/>
      <c r="MZY2784" s="1"/>
      <c r="MZZ2784" s="1"/>
      <c r="NAA2784" s="1"/>
      <c r="NAB2784" s="1"/>
      <c r="NAC2784" s="1"/>
      <c r="NAD2784" s="1"/>
      <c r="NAE2784" s="1"/>
      <c r="NAF2784" s="1"/>
      <c r="NAG2784" s="1"/>
      <c r="NAH2784" s="1"/>
      <c r="NAI2784" s="1"/>
      <c r="NAJ2784" s="1"/>
      <c r="NAK2784" s="1"/>
      <c r="NAL2784" s="1"/>
      <c r="NAM2784" s="1"/>
      <c r="NAN2784" s="1"/>
      <c r="NAO2784" s="1"/>
      <c r="NAP2784" s="1"/>
      <c r="NAQ2784" s="1"/>
      <c r="NAR2784" s="1"/>
      <c r="NAS2784" s="1"/>
      <c r="NAT2784" s="1"/>
      <c r="NAU2784" s="1"/>
      <c r="NAV2784" s="1"/>
      <c r="NAW2784" s="1"/>
      <c r="NAX2784" s="1"/>
      <c r="NAY2784" s="1"/>
      <c r="NAZ2784" s="1"/>
      <c r="NBA2784" s="1"/>
      <c r="NBB2784" s="1"/>
      <c r="NBC2784" s="1"/>
      <c r="NBD2784" s="1"/>
      <c r="NBE2784" s="1"/>
      <c r="NBF2784" s="1"/>
      <c r="NBG2784" s="1"/>
      <c r="NBH2784" s="1"/>
      <c r="NBI2784" s="1"/>
      <c r="NBJ2784" s="1"/>
      <c r="NBK2784" s="1"/>
      <c r="NBL2784" s="1"/>
      <c r="NBM2784" s="1"/>
      <c r="NBN2784" s="1"/>
      <c r="NBO2784" s="1"/>
      <c r="NBP2784" s="1"/>
      <c r="NBQ2784" s="1"/>
      <c r="NBR2784" s="1"/>
      <c r="NBS2784" s="1"/>
      <c r="NBT2784" s="1"/>
      <c r="NBU2784" s="1"/>
      <c r="NBV2784" s="1"/>
      <c r="NBW2784" s="1"/>
      <c r="NBX2784" s="1"/>
      <c r="NBY2784" s="1"/>
      <c r="NBZ2784" s="1"/>
      <c r="NCA2784" s="1"/>
      <c r="NCB2784" s="1"/>
      <c r="NCC2784" s="1"/>
      <c r="NCD2784" s="1"/>
      <c r="NCE2784" s="1"/>
      <c r="NCF2784" s="1"/>
      <c r="NCG2784" s="1"/>
      <c r="NCH2784" s="1"/>
      <c r="NCI2784" s="1"/>
      <c r="NCJ2784" s="1"/>
      <c r="NCK2784" s="1"/>
      <c r="NCL2784" s="1"/>
      <c r="NCM2784" s="1"/>
      <c r="NCN2784" s="1"/>
      <c r="NCO2784" s="1"/>
      <c r="NCP2784" s="1"/>
      <c r="NCQ2784" s="1"/>
      <c r="NCR2784" s="1"/>
      <c r="NCS2784" s="1"/>
      <c r="NCT2784" s="1"/>
      <c r="NCU2784" s="1"/>
      <c r="NCV2784" s="1"/>
      <c r="NCW2784" s="1"/>
      <c r="NCX2784" s="1"/>
      <c r="NCY2784" s="1"/>
      <c r="NCZ2784" s="1"/>
      <c r="NDA2784" s="1"/>
      <c r="NDB2784" s="1"/>
      <c r="NDC2784" s="1"/>
      <c r="NDD2784" s="1"/>
      <c r="NDE2784" s="1"/>
      <c r="NDF2784" s="1"/>
      <c r="NDG2784" s="1"/>
      <c r="NDH2784" s="1"/>
      <c r="NDI2784" s="1"/>
      <c r="NDJ2784" s="1"/>
      <c r="NDK2784" s="1"/>
      <c r="NDL2784" s="1"/>
      <c r="NDM2784" s="1"/>
      <c r="NDN2784" s="1"/>
      <c r="NDO2784" s="1"/>
      <c r="NDP2784" s="1"/>
      <c r="NDQ2784" s="1"/>
      <c r="NDR2784" s="1"/>
      <c r="NDS2784" s="1"/>
      <c r="NDT2784" s="1"/>
      <c r="NDU2784" s="1"/>
      <c r="NDV2784" s="1"/>
      <c r="NDW2784" s="1"/>
      <c r="NDX2784" s="1"/>
      <c r="NDY2784" s="1"/>
      <c r="NDZ2784" s="1"/>
      <c r="NEA2784" s="1"/>
      <c r="NEB2784" s="1"/>
      <c r="NEC2784" s="1"/>
      <c r="NED2784" s="1"/>
      <c r="NEE2784" s="1"/>
      <c r="NEF2784" s="1"/>
      <c r="NEG2784" s="1"/>
      <c r="NEH2784" s="1"/>
      <c r="NEI2784" s="1"/>
      <c r="NEJ2784" s="1"/>
      <c r="NEK2784" s="1"/>
      <c r="NEL2784" s="1"/>
      <c r="NEM2784" s="1"/>
      <c r="NEN2784" s="1"/>
      <c r="NEO2784" s="1"/>
      <c r="NEP2784" s="1"/>
      <c r="NEQ2784" s="1"/>
      <c r="NER2784" s="1"/>
      <c r="NES2784" s="1"/>
      <c r="NET2784" s="1"/>
      <c r="NEU2784" s="1"/>
      <c r="NEV2784" s="1"/>
      <c r="NEW2784" s="1"/>
      <c r="NEX2784" s="1"/>
      <c r="NEY2784" s="1"/>
      <c r="NEZ2784" s="1"/>
      <c r="NFA2784" s="1"/>
      <c r="NFB2784" s="1"/>
      <c r="NFC2784" s="1"/>
      <c r="NFD2784" s="1"/>
      <c r="NFE2784" s="1"/>
      <c r="NFF2784" s="1"/>
      <c r="NFG2784" s="1"/>
      <c r="NFH2784" s="1"/>
      <c r="NFI2784" s="1"/>
      <c r="NFJ2784" s="1"/>
      <c r="NFK2784" s="1"/>
      <c r="NFL2784" s="1"/>
      <c r="NFM2784" s="1"/>
      <c r="NFN2784" s="1"/>
      <c r="NFO2784" s="1"/>
      <c r="NFP2784" s="1"/>
      <c r="NFQ2784" s="1"/>
      <c r="NFR2784" s="1"/>
      <c r="NFS2784" s="1"/>
      <c r="NFT2784" s="1"/>
      <c r="NFU2784" s="1"/>
      <c r="NFV2784" s="1"/>
      <c r="NFW2784" s="1"/>
      <c r="NFX2784" s="1"/>
      <c r="NFY2784" s="1"/>
      <c r="NFZ2784" s="1"/>
      <c r="NGA2784" s="1"/>
      <c r="NGB2784" s="1"/>
      <c r="NGC2784" s="1"/>
      <c r="NGD2784" s="1"/>
      <c r="NGE2784" s="1"/>
      <c r="NGF2784" s="1"/>
      <c r="NGG2784" s="1"/>
      <c r="NGH2784" s="1"/>
      <c r="NGI2784" s="1"/>
      <c r="NGJ2784" s="1"/>
      <c r="NGK2784" s="1"/>
      <c r="NGL2784" s="1"/>
      <c r="NGM2784" s="1"/>
      <c r="NGN2784" s="1"/>
      <c r="NGO2784" s="1"/>
      <c r="NGP2784" s="1"/>
      <c r="NGQ2784" s="1"/>
      <c r="NGR2784" s="1"/>
      <c r="NGS2784" s="1"/>
      <c r="NGT2784" s="1"/>
      <c r="NGU2784" s="1"/>
      <c r="NGV2784" s="1"/>
      <c r="NGW2784" s="1"/>
      <c r="NGX2784" s="1"/>
      <c r="NGY2784" s="1"/>
      <c r="NGZ2784" s="1"/>
      <c r="NHA2784" s="1"/>
      <c r="NHB2784" s="1"/>
      <c r="NHC2784" s="1"/>
      <c r="NHD2784" s="1"/>
      <c r="NHE2784" s="1"/>
      <c r="NHF2784" s="1"/>
      <c r="NHG2784" s="1"/>
      <c r="NHH2784" s="1"/>
      <c r="NHI2784" s="1"/>
      <c r="NHJ2784" s="1"/>
      <c r="NHK2784" s="1"/>
      <c r="NHL2784" s="1"/>
      <c r="NHM2784" s="1"/>
      <c r="NHN2784" s="1"/>
      <c r="NHO2784" s="1"/>
      <c r="NHP2784" s="1"/>
      <c r="NHQ2784" s="1"/>
      <c r="NHR2784" s="1"/>
      <c r="NHS2784" s="1"/>
      <c r="NHT2784" s="1"/>
      <c r="NHU2784" s="1"/>
      <c r="NHV2784" s="1"/>
      <c r="NHW2784" s="1"/>
      <c r="NHX2784" s="1"/>
      <c r="NHY2784" s="1"/>
      <c r="NHZ2784" s="1"/>
      <c r="NIA2784" s="1"/>
      <c r="NIB2784" s="1"/>
      <c r="NIC2784" s="1"/>
      <c r="NID2784" s="1"/>
      <c r="NIE2784" s="1"/>
      <c r="NIF2784" s="1"/>
      <c r="NIG2784" s="1"/>
      <c r="NIH2784" s="1"/>
      <c r="NII2784" s="1"/>
      <c r="NIJ2784" s="1"/>
      <c r="NIK2784" s="1"/>
      <c r="NIL2784" s="1"/>
      <c r="NIM2784" s="1"/>
      <c r="NIN2784" s="1"/>
      <c r="NIO2784" s="1"/>
      <c r="NIP2784" s="1"/>
      <c r="NIQ2784" s="1"/>
      <c r="NIR2784" s="1"/>
      <c r="NIS2784" s="1"/>
      <c r="NIT2784" s="1"/>
      <c r="NIU2784" s="1"/>
      <c r="NIV2784" s="1"/>
      <c r="NIW2784" s="1"/>
      <c r="NIX2784" s="1"/>
      <c r="NIY2784" s="1"/>
      <c r="NIZ2784" s="1"/>
      <c r="NJA2784" s="1"/>
      <c r="NJB2784" s="1"/>
      <c r="NJC2784" s="1"/>
      <c r="NJD2784" s="1"/>
      <c r="NJE2784" s="1"/>
      <c r="NJF2784" s="1"/>
      <c r="NJG2784" s="1"/>
      <c r="NJH2784" s="1"/>
      <c r="NJI2784" s="1"/>
      <c r="NJJ2784" s="1"/>
      <c r="NJK2784" s="1"/>
      <c r="NJL2784" s="1"/>
      <c r="NJM2784" s="1"/>
      <c r="NJN2784" s="1"/>
      <c r="NJO2784" s="1"/>
      <c r="NJP2784" s="1"/>
      <c r="NJQ2784" s="1"/>
      <c r="NJR2784" s="1"/>
      <c r="NJS2784" s="1"/>
      <c r="NJT2784" s="1"/>
      <c r="NJU2784" s="1"/>
      <c r="NJV2784" s="1"/>
      <c r="NJW2784" s="1"/>
      <c r="NJX2784" s="1"/>
      <c r="NJY2784" s="1"/>
      <c r="NJZ2784" s="1"/>
      <c r="NKA2784" s="1"/>
      <c r="NKB2784" s="1"/>
      <c r="NKC2784" s="1"/>
      <c r="NKD2784" s="1"/>
      <c r="NKE2784" s="1"/>
      <c r="NKF2784" s="1"/>
      <c r="NKG2784" s="1"/>
      <c r="NKH2784" s="1"/>
      <c r="NKI2784" s="1"/>
      <c r="NKJ2784" s="1"/>
      <c r="NKK2784" s="1"/>
      <c r="NKL2784" s="1"/>
      <c r="NKM2784" s="1"/>
      <c r="NKN2784" s="1"/>
      <c r="NKO2784" s="1"/>
      <c r="NKP2784" s="1"/>
      <c r="NKQ2784" s="1"/>
      <c r="NKR2784" s="1"/>
      <c r="NKS2784" s="1"/>
      <c r="NKT2784" s="1"/>
      <c r="NKU2784" s="1"/>
      <c r="NKV2784" s="1"/>
      <c r="NKW2784" s="1"/>
      <c r="NKX2784" s="1"/>
      <c r="NKY2784" s="1"/>
      <c r="NKZ2784" s="1"/>
      <c r="NLA2784" s="1"/>
      <c r="NLB2784" s="1"/>
      <c r="NLC2784" s="1"/>
      <c r="NLD2784" s="1"/>
      <c r="NLE2784" s="1"/>
      <c r="NLF2784" s="1"/>
      <c r="NLG2784" s="1"/>
      <c r="NLH2784" s="1"/>
      <c r="NLI2784" s="1"/>
      <c r="NLJ2784" s="1"/>
      <c r="NLK2784" s="1"/>
      <c r="NLL2784" s="1"/>
      <c r="NLM2784" s="1"/>
      <c r="NLN2784" s="1"/>
      <c r="NLO2784" s="1"/>
      <c r="NLP2784" s="1"/>
      <c r="NLQ2784" s="1"/>
      <c r="NLR2784" s="1"/>
      <c r="NLS2784" s="1"/>
      <c r="NLT2784" s="1"/>
      <c r="NLU2784" s="1"/>
      <c r="NLV2784" s="1"/>
      <c r="NLW2784" s="1"/>
      <c r="NLX2784" s="1"/>
      <c r="NLY2784" s="1"/>
      <c r="NLZ2784" s="1"/>
      <c r="NMA2784" s="1"/>
      <c r="NMB2784" s="1"/>
      <c r="NMC2784" s="1"/>
      <c r="NMD2784" s="1"/>
      <c r="NME2784" s="1"/>
      <c r="NMF2784" s="1"/>
      <c r="NMG2784" s="1"/>
      <c r="NMH2784" s="1"/>
      <c r="NMI2784" s="1"/>
      <c r="NMJ2784" s="1"/>
      <c r="NMK2784" s="1"/>
      <c r="NML2784" s="1"/>
      <c r="NMM2784" s="1"/>
      <c r="NMN2784" s="1"/>
      <c r="NMO2784" s="1"/>
      <c r="NMP2784" s="1"/>
      <c r="NMQ2784" s="1"/>
      <c r="NMR2784" s="1"/>
      <c r="NMS2784" s="1"/>
      <c r="NMT2784" s="1"/>
      <c r="NMU2784" s="1"/>
      <c r="NMV2784" s="1"/>
      <c r="NMW2784" s="1"/>
      <c r="NMX2784" s="1"/>
      <c r="NMY2784" s="1"/>
      <c r="NMZ2784" s="1"/>
      <c r="NNA2784" s="1"/>
      <c r="NNB2784" s="1"/>
      <c r="NNC2784" s="1"/>
      <c r="NND2784" s="1"/>
      <c r="NNE2784" s="1"/>
      <c r="NNF2784" s="1"/>
      <c r="NNG2784" s="1"/>
      <c r="NNH2784" s="1"/>
      <c r="NNI2784" s="1"/>
      <c r="NNJ2784" s="1"/>
      <c r="NNK2784" s="1"/>
      <c r="NNL2784" s="1"/>
      <c r="NNM2784" s="1"/>
      <c r="NNN2784" s="1"/>
      <c r="NNO2784" s="1"/>
      <c r="NNP2784" s="1"/>
      <c r="NNQ2784" s="1"/>
      <c r="NNR2784" s="1"/>
      <c r="NNS2784" s="1"/>
      <c r="NNT2784" s="1"/>
      <c r="NNU2784" s="1"/>
      <c r="NNV2784" s="1"/>
      <c r="NNW2784" s="1"/>
      <c r="NNX2784" s="1"/>
      <c r="NNY2784" s="1"/>
      <c r="NNZ2784" s="1"/>
      <c r="NOA2784" s="1"/>
      <c r="NOB2784" s="1"/>
      <c r="NOC2784" s="1"/>
      <c r="NOD2784" s="1"/>
      <c r="NOE2784" s="1"/>
      <c r="NOF2784" s="1"/>
      <c r="NOG2784" s="1"/>
      <c r="NOH2784" s="1"/>
      <c r="NOI2784" s="1"/>
      <c r="NOJ2784" s="1"/>
      <c r="NOK2784" s="1"/>
      <c r="NOL2784" s="1"/>
      <c r="NOM2784" s="1"/>
      <c r="NON2784" s="1"/>
      <c r="NOO2784" s="1"/>
      <c r="NOP2784" s="1"/>
      <c r="NOQ2784" s="1"/>
      <c r="NOR2784" s="1"/>
      <c r="NOS2784" s="1"/>
      <c r="NOT2784" s="1"/>
      <c r="NOU2784" s="1"/>
      <c r="NOV2784" s="1"/>
      <c r="NOW2784" s="1"/>
      <c r="NOX2784" s="1"/>
      <c r="NOY2784" s="1"/>
      <c r="NOZ2784" s="1"/>
      <c r="NPA2784" s="1"/>
      <c r="NPB2784" s="1"/>
      <c r="NPC2784" s="1"/>
      <c r="NPD2784" s="1"/>
      <c r="NPE2784" s="1"/>
      <c r="NPF2784" s="1"/>
      <c r="NPG2784" s="1"/>
      <c r="NPH2784" s="1"/>
      <c r="NPI2784" s="1"/>
      <c r="NPJ2784" s="1"/>
      <c r="NPK2784" s="1"/>
      <c r="NPL2784" s="1"/>
      <c r="NPM2784" s="1"/>
      <c r="NPN2784" s="1"/>
      <c r="NPO2784" s="1"/>
      <c r="NPP2784" s="1"/>
      <c r="NPQ2784" s="1"/>
      <c r="NPR2784" s="1"/>
      <c r="NPS2784" s="1"/>
      <c r="NPT2784" s="1"/>
      <c r="NPU2784" s="1"/>
      <c r="NPV2784" s="1"/>
      <c r="NPW2784" s="1"/>
      <c r="NPX2784" s="1"/>
      <c r="NPY2784" s="1"/>
      <c r="NPZ2784" s="1"/>
      <c r="NQA2784" s="1"/>
      <c r="NQB2784" s="1"/>
      <c r="NQC2784" s="1"/>
      <c r="NQD2784" s="1"/>
      <c r="NQE2784" s="1"/>
      <c r="NQF2784" s="1"/>
      <c r="NQG2784" s="1"/>
      <c r="NQH2784" s="1"/>
      <c r="NQI2784" s="1"/>
      <c r="NQJ2784" s="1"/>
      <c r="NQK2784" s="1"/>
      <c r="NQL2784" s="1"/>
      <c r="NQM2784" s="1"/>
      <c r="NQN2784" s="1"/>
      <c r="NQO2784" s="1"/>
      <c r="NQP2784" s="1"/>
      <c r="NQQ2784" s="1"/>
      <c r="NQR2784" s="1"/>
      <c r="NQS2784" s="1"/>
      <c r="NQT2784" s="1"/>
      <c r="NQU2784" s="1"/>
      <c r="NQV2784" s="1"/>
      <c r="NQW2784" s="1"/>
      <c r="NQX2784" s="1"/>
      <c r="NQY2784" s="1"/>
      <c r="NQZ2784" s="1"/>
      <c r="NRA2784" s="1"/>
      <c r="NRB2784" s="1"/>
      <c r="NRC2784" s="1"/>
      <c r="NRD2784" s="1"/>
      <c r="NRE2784" s="1"/>
      <c r="NRF2784" s="1"/>
      <c r="NRG2784" s="1"/>
      <c r="NRH2784" s="1"/>
      <c r="NRI2784" s="1"/>
      <c r="NRJ2784" s="1"/>
      <c r="NRK2784" s="1"/>
      <c r="NRL2784" s="1"/>
      <c r="NRM2784" s="1"/>
      <c r="NRN2784" s="1"/>
      <c r="NRO2784" s="1"/>
      <c r="NRP2784" s="1"/>
      <c r="NRQ2784" s="1"/>
      <c r="NRR2784" s="1"/>
      <c r="NRS2784" s="1"/>
      <c r="NRT2784" s="1"/>
      <c r="NRU2784" s="1"/>
      <c r="NRV2784" s="1"/>
      <c r="NRW2784" s="1"/>
      <c r="NRX2784" s="1"/>
      <c r="NRY2784" s="1"/>
      <c r="NRZ2784" s="1"/>
      <c r="NSA2784" s="1"/>
      <c r="NSB2784" s="1"/>
      <c r="NSC2784" s="1"/>
      <c r="NSD2784" s="1"/>
      <c r="NSE2784" s="1"/>
      <c r="NSF2784" s="1"/>
      <c r="NSG2784" s="1"/>
      <c r="NSH2784" s="1"/>
      <c r="NSI2784" s="1"/>
      <c r="NSJ2784" s="1"/>
      <c r="NSK2784" s="1"/>
      <c r="NSL2784" s="1"/>
      <c r="NSM2784" s="1"/>
      <c r="NSN2784" s="1"/>
      <c r="NSO2784" s="1"/>
      <c r="NSP2784" s="1"/>
      <c r="NSQ2784" s="1"/>
      <c r="NSR2784" s="1"/>
      <c r="NSS2784" s="1"/>
      <c r="NST2784" s="1"/>
      <c r="NSU2784" s="1"/>
      <c r="NSV2784" s="1"/>
      <c r="NSW2784" s="1"/>
      <c r="NSX2784" s="1"/>
      <c r="NSY2784" s="1"/>
      <c r="NSZ2784" s="1"/>
      <c r="NTA2784" s="1"/>
      <c r="NTB2784" s="1"/>
      <c r="NTC2784" s="1"/>
      <c r="NTD2784" s="1"/>
      <c r="NTE2784" s="1"/>
      <c r="NTF2784" s="1"/>
      <c r="NTG2784" s="1"/>
      <c r="NTH2784" s="1"/>
      <c r="NTI2784" s="1"/>
      <c r="NTJ2784" s="1"/>
      <c r="NTK2784" s="1"/>
      <c r="NTL2784" s="1"/>
      <c r="NTM2784" s="1"/>
      <c r="NTN2784" s="1"/>
      <c r="NTO2784" s="1"/>
      <c r="NTP2784" s="1"/>
      <c r="NTQ2784" s="1"/>
      <c r="NTR2784" s="1"/>
      <c r="NTS2784" s="1"/>
      <c r="NTT2784" s="1"/>
      <c r="NTU2784" s="1"/>
      <c r="NTV2784" s="1"/>
      <c r="NTW2784" s="1"/>
      <c r="NTX2784" s="1"/>
      <c r="NTY2784" s="1"/>
      <c r="NTZ2784" s="1"/>
      <c r="NUA2784" s="1"/>
      <c r="NUB2784" s="1"/>
      <c r="NUC2784" s="1"/>
      <c r="NUD2784" s="1"/>
      <c r="NUE2784" s="1"/>
      <c r="NUF2784" s="1"/>
      <c r="NUG2784" s="1"/>
      <c r="NUH2784" s="1"/>
      <c r="NUI2784" s="1"/>
      <c r="NUJ2784" s="1"/>
      <c r="NUK2784" s="1"/>
      <c r="NUL2784" s="1"/>
      <c r="NUM2784" s="1"/>
      <c r="NUN2784" s="1"/>
      <c r="NUO2784" s="1"/>
      <c r="NUP2784" s="1"/>
      <c r="NUQ2784" s="1"/>
      <c r="NUR2784" s="1"/>
      <c r="NUS2784" s="1"/>
      <c r="NUT2784" s="1"/>
      <c r="NUU2784" s="1"/>
      <c r="NUV2784" s="1"/>
      <c r="NUW2784" s="1"/>
      <c r="NUX2784" s="1"/>
      <c r="NUY2784" s="1"/>
      <c r="NUZ2784" s="1"/>
      <c r="NVA2784" s="1"/>
      <c r="NVB2784" s="1"/>
      <c r="NVC2784" s="1"/>
      <c r="NVD2784" s="1"/>
      <c r="NVE2784" s="1"/>
      <c r="NVF2784" s="1"/>
      <c r="NVG2784" s="1"/>
      <c r="NVH2784" s="1"/>
      <c r="NVI2784" s="1"/>
      <c r="NVJ2784" s="1"/>
      <c r="NVK2784" s="1"/>
      <c r="NVL2784" s="1"/>
      <c r="NVM2784" s="1"/>
      <c r="NVN2784" s="1"/>
      <c r="NVO2784" s="1"/>
      <c r="NVP2784" s="1"/>
      <c r="NVQ2784" s="1"/>
      <c r="NVR2784" s="1"/>
      <c r="NVS2784" s="1"/>
      <c r="NVT2784" s="1"/>
      <c r="NVU2784" s="1"/>
      <c r="NVV2784" s="1"/>
      <c r="NVW2784" s="1"/>
      <c r="NVX2784" s="1"/>
      <c r="NVY2784" s="1"/>
      <c r="NVZ2784" s="1"/>
      <c r="NWA2784" s="1"/>
      <c r="NWB2784" s="1"/>
      <c r="NWC2784" s="1"/>
      <c r="NWD2784" s="1"/>
      <c r="NWE2784" s="1"/>
      <c r="NWF2784" s="1"/>
      <c r="NWG2784" s="1"/>
      <c r="NWH2784" s="1"/>
      <c r="NWI2784" s="1"/>
      <c r="NWJ2784" s="1"/>
      <c r="NWK2784" s="1"/>
      <c r="NWL2784" s="1"/>
      <c r="NWM2784" s="1"/>
      <c r="NWN2784" s="1"/>
      <c r="NWO2784" s="1"/>
      <c r="NWP2784" s="1"/>
      <c r="NWQ2784" s="1"/>
      <c r="NWR2784" s="1"/>
      <c r="NWS2784" s="1"/>
      <c r="NWT2784" s="1"/>
      <c r="NWU2784" s="1"/>
      <c r="NWV2784" s="1"/>
      <c r="NWW2784" s="1"/>
      <c r="NWX2784" s="1"/>
      <c r="NWY2784" s="1"/>
      <c r="NWZ2784" s="1"/>
      <c r="NXA2784" s="1"/>
      <c r="NXB2784" s="1"/>
      <c r="NXC2784" s="1"/>
      <c r="NXD2784" s="1"/>
      <c r="NXE2784" s="1"/>
      <c r="NXF2784" s="1"/>
      <c r="NXG2784" s="1"/>
      <c r="NXH2784" s="1"/>
      <c r="NXI2784" s="1"/>
      <c r="NXJ2784" s="1"/>
      <c r="NXK2784" s="1"/>
      <c r="NXL2784" s="1"/>
      <c r="NXM2784" s="1"/>
      <c r="NXN2784" s="1"/>
      <c r="NXO2784" s="1"/>
      <c r="NXP2784" s="1"/>
      <c r="NXQ2784" s="1"/>
      <c r="NXR2784" s="1"/>
      <c r="NXS2784" s="1"/>
      <c r="NXT2784" s="1"/>
      <c r="NXU2784" s="1"/>
      <c r="NXV2784" s="1"/>
      <c r="NXW2784" s="1"/>
      <c r="NXX2784" s="1"/>
      <c r="NXY2784" s="1"/>
      <c r="NXZ2784" s="1"/>
      <c r="NYA2784" s="1"/>
      <c r="NYB2784" s="1"/>
      <c r="NYC2784" s="1"/>
      <c r="NYD2784" s="1"/>
      <c r="NYE2784" s="1"/>
      <c r="NYF2784" s="1"/>
      <c r="NYG2784" s="1"/>
      <c r="NYH2784" s="1"/>
      <c r="NYI2784" s="1"/>
      <c r="NYJ2784" s="1"/>
      <c r="NYK2784" s="1"/>
      <c r="NYL2784" s="1"/>
      <c r="NYM2784" s="1"/>
      <c r="NYN2784" s="1"/>
      <c r="NYO2784" s="1"/>
      <c r="NYP2784" s="1"/>
      <c r="NYQ2784" s="1"/>
      <c r="NYR2784" s="1"/>
      <c r="NYS2784" s="1"/>
      <c r="NYT2784" s="1"/>
      <c r="NYU2784" s="1"/>
      <c r="NYV2784" s="1"/>
      <c r="NYW2784" s="1"/>
      <c r="NYX2784" s="1"/>
      <c r="NYY2784" s="1"/>
      <c r="NYZ2784" s="1"/>
      <c r="NZA2784" s="1"/>
      <c r="NZB2784" s="1"/>
      <c r="NZC2784" s="1"/>
      <c r="NZD2784" s="1"/>
      <c r="NZE2784" s="1"/>
      <c r="NZF2784" s="1"/>
      <c r="NZG2784" s="1"/>
      <c r="NZH2784" s="1"/>
      <c r="NZI2784" s="1"/>
      <c r="NZJ2784" s="1"/>
      <c r="NZK2784" s="1"/>
      <c r="NZL2784" s="1"/>
      <c r="NZM2784" s="1"/>
      <c r="NZN2784" s="1"/>
      <c r="NZO2784" s="1"/>
      <c r="NZP2784" s="1"/>
      <c r="NZQ2784" s="1"/>
      <c r="NZR2784" s="1"/>
      <c r="NZS2784" s="1"/>
      <c r="NZT2784" s="1"/>
      <c r="NZU2784" s="1"/>
      <c r="NZV2784" s="1"/>
      <c r="NZW2784" s="1"/>
      <c r="NZX2784" s="1"/>
      <c r="NZY2784" s="1"/>
      <c r="NZZ2784" s="1"/>
      <c r="OAA2784" s="1"/>
      <c r="OAB2784" s="1"/>
      <c r="OAC2784" s="1"/>
      <c r="OAD2784" s="1"/>
      <c r="OAE2784" s="1"/>
      <c r="OAF2784" s="1"/>
      <c r="OAG2784" s="1"/>
      <c r="OAH2784" s="1"/>
      <c r="OAI2784" s="1"/>
      <c r="OAJ2784" s="1"/>
      <c r="OAK2784" s="1"/>
      <c r="OAL2784" s="1"/>
      <c r="OAM2784" s="1"/>
      <c r="OAN2784" s="1"/>
      <c r="OAO2784" s="1"/>
      <c r="OAP2784" s="1"/>
      <c r="OAQ2784" s="1"/>
      <c r="OAR2784" s="1"/>
      <c r="OAS2784" s="1"/>
      <c r="OAT2784" s="1"/>
      <c r="OAU2784" s="1"/>
      <c r="OAV2784" s="1"/>
      <c r="OAW2784" s="1"/>
      <c r="OAX2784" s="1"/>
      <c r="OAY2784" s="1"/>
      <c r="OAZ2784" s="1"/>
      <c r="OBA2784" s="1"/>
      <c r="OBB2784" s="1"/>
      <c r="OBC2784" s="1"/>
      <c r="OBD2784" s="1"/>
      <c r="OBE2784" s="1"/>
      <c r="OBF2784" s="1"/>
      <c r="OBG2784" s="1"/>
      <c r="OBH2784" s="1"/>
      <c r="OBI2784" s="1"/>
      <c r="OBJ2784" s="1"/>
      <c r="OBK2784" s="1"/>
      <c r="OBL2784" s="1"/>
      <c r="OBM2784" s="1"/>
      <c r="OBN2784" s="1"/>
      <c r="OBO2784" s="1"/>
      <c r="OBP2784" s="1"/>
      <c r="OBQ2784" s="1"/>
      <c r="OBR2784" s="1"/>
      <c r="OBS2784" s="1"/>
      <c r="OBT2784" s="1"/>
      <c r="OBU2784" s="1"/>
      <c r="OBV2784" s="1"/>
      <c r="OBW2784" s="1"/>
      <c r="OBX2784" s="1"/>
      <c r="OBY2784" s="1"/>
      <c r="OBZ2784" s="1"/>
      <c r="OCA2784" s="1"/>
      <c r="OCB2784" s="1"/>
      <c r="OCC2784" s="1"/>
      <c r="OCD2784" s="1"/>
      <c r="OCE2784" s="1"/>
      <c r="OCF2784" s="1"/>
      <c r="OCG2784" s="1"/>
      <c r="OCH2784" s="1"/>
      <c r="OCI2784" s="1"/>
      <c r="OCJ2784" s="1"/>
      <c r="OCK2784" s="1"/>
      <c r="OCL2784" s="1"/>
      <c r="OCM2784" s="1"/>
      <c r="OCN2784" s="1"/>
      <c r="OCO2784" s="1"/>
      <c r="OCP2784" s="1"/>
      <c r="OCQ2784" s="1"/>
      <c r="OCR2784" s="1"/>
      <c r="OCS2784" s="1"/>
      <c r="OCT2784" s="1"/>
      <c r="OCU2784" s="1"/>
      <c r="OCV2784" s="1"/>
      <c r="OCW2784" s="1"/>
      <c r="OCX2784" s="1"/>
      <c r="OCY2784" s="1"/>
      <c r="OCZ2784" s="1"/>
      <c r="ODA2784" s="1"/>
      <c r="ODB2784" s="1"/>
      <c r="ODC2784" s="1"/>
      <c r="ODD2784" s="1"/>
      <c r="ODE2784" s="1"/>
      <c r="ODF2784" s="1"/>
      <c r="ODG2784" s="1"/>
      <c r="ODH2784" s="1"/>
      <c r="ODI2784" s="1"/>
      <c r="ODJ2784" s="1"/>
      <c r="ODK2784" s="1"/>
      <c r="ODL2784" s="1"/>
      <c r="ODM2784" s="1"/>
      <c r="ODN2784" s="1"/>
      <c r="ODO2784" s="1"/>
      <c r="ODP2784" s="1"/>
      <c r="ODQ2784" s="1"/>
      <c r="ODR2784" s="1"/>
      <c r="ODS2784" s="1"/>
      <c r="ODT2784" s="1"/>
      <c r="ODU2784" s="1"/>
      <c r="ODV2784" s="1"/>
      <c r="ODW2784" s="1"/>
      <c r="ODX2784" s="1"/>
      <c r="ODY2784" s="1"/>
      <c r="ODZ2784" s="1"/>
      <c r="OEA2784" s="1"/>
      <c r="OEB2784" s="1"/>
      <c r="OEC2784" s="1"/>
      <c r="OED2784" s="1"/>
      <c r="OEE2784" s="1"/>
      <c r="OEF2784" s="1"/>
      <c r="OEG2784" s="1"/>
      <c r="OEH2784" s="1"/>
      <c r="OEI2784" s="1"/>
      <c r="OEJ2784" s="1"/>
      <c r="OEK2784" s="1"/>
      <c r="OEL2784" s="1"/>
      <c r="OEM2784" s="1"/>
      <c r="OEN2784" s="1"/>
      <c r="OEO2784" s="1"/>
      <c r="OEP2784" s="1"/>
      <c r="OEQ2784" s="1"/>
      <c r="OER2784" s="1"/>
      <c r="OES2784" s="1"/>
      <c r="OET2784" s="1"/>
      <c r="OEU2784" s="1"/>
      <c r="OEV2784" s="1"/>
      <c r="OEW2784" s="1"/>
      <c r="OEX2784" s="1"/>
      <c r="OEY2784" s="1"/>
      <c r="OEZ2784" s="1"/>
      <c r="OFA2784" s="1"/>
      <c r="OFB2784" s="1"/>
      <c r="OFC2784" s="1"/>
      <c r="OFD2784" s="1"/>
      <c r="OFE2784" s="1"/>
      <c r="OFF2784" s="1"/>
      <c r="OFG2784" s="1"/>
      <c r="OFH2784" s="1"/>
      <c r="OFI2784" s="1"/>
      <c r="OFJ2784" s="1"/>
      <c r="OFK2784" s="1"/>
      <c r="OFL2784" s="1"/>
      <c r="OFM2784" s="1"/>
      <c r="OFN2784" s="1"/>
      <c r="OFO2784" s="1"/>
      <c r="OFP2784" s="1"/>
      <c r="OFQ2784" s="1"/>
      <c r="OFR2784" s="1"/>
      <c r="OFS2784" s="1"/>
      <c r="OFT2784" s="1"/>
      <c r="OFU2784" s="1"/>
      <c r="OFV2784" s="1"/>
      <c r="OFW2784" s="1"/>
      <c r="OFX2784" s="1"/>
      <c r="OFY2784" s="1"/>
      <c r="OFZ2784" s="1"/>
      <c r="OGA2784" s="1"/>
      <c r="OGB2784" s="1"/>
      <c r="OGC2784" s="1"/>
      <c r="OGD2784" s="1"/>
      <c r="OGE2784" s="1"/>
      <c r="OGF2784" s="1"/>
      <c r="OGG2784" s="1"/>
      <c r="OGH2784" s="1"/>
      <c r="OGI2784" s="1"/>
      <c r="OGJ2784" s="1"/>
      <c r="OGK2784" s="1"/>
      <c r="OGL2784" s="1"/>
      <c r="OGM2784" s="1"/>
      <c r="OGN2784" s="1"/>
      <c r="OGO2784" s="1"/>
      <c r="OGP2784" s="1"/>
      <c r="OGQ2784" s="1"/>
      <c r="OGR2784" s="1"/>
      <c r="OGS2784" s="1"/>
      <c r="OGT2784" s="1"/>
      <c r="OGU2784" s="1"/>
      <c r="OGV2784" s="1"/>
      <c r="OGW2784" s="1"/>
      <c r="OGX2784" s="1"/>
      <c r="OGY2784" s="1"/>
      <c r="OGZ2784" s="1"/>
      <c r="OHA2784" s="1"/>
      <c r="OHB2784" s="1"/>
      <c r="OHC2784" s="1"/>
      <c r="OHD2784" s="1"/>
      <c r="OHE2784" s="1"/>
      <c r="OHF2784" s="1"/>
      <c r="OHG2784" s="1"/>
      <c r="OHH2784" s="1"/>
      <c r="OHI2784" s="1"/>
      <c r="OHJ2784" s="1"/>
      <c r="OHK2784" s="1"/>
      <c r="OHL2784" s="1"/>
      <c r="OHM2784" s="1"/>
      <c r="OHN2784" s="1"/>
      <c r="OHO2784" s="1"/>
      <c r="OHP2784" s="1"/>
      <c r="OHQ2784" s="1"/>
      <c r="OHR2784" s="1"/>
      <c r="OHS2784" s="1"/>
      <c r="OHT2784" s="1"/>
      <c r="OHU2784" s="1"/>
      <c r="OHV2784" s="1"/>
      <c r="OHW2784" s="1"/>
      <c r="OHX2784" s="1"/>
      <c r="OHY2784" s="1"/>
      <c r="OHZ2784" s="1"/>
      <c r="OIA2784" s="1"/>
      <c r="OIB2784" s="1"/>
      <c r="OIC2784" s="1"/>
      <c r="OID2784" s="1"/>
      <c r="OIE2784" s="1"/>
      <c r="OIF2784" s="1"/>
      <c r="OIG2784" s="1"/>
      <c r="OIH2784" s="1"/>
      <c r="OII2784" s="1"/>
      <c r="OIJ2784" s="1"/>
      <c r="OIK2784" s="1"/>
      <c r="OIL2784" s="1"/>
      <c r="OIM2784" s="1"/>
      <c r="OIN2784" s="1"/>
      <c r="OIO2784" s="1"/>
      <c r="OIP2784" s="1"/>
      <c r="OIQ2784" s="1"/>
      <c r="OIR2784" s="1"/>
      <c r="OIS2784" s="1"/>
      <c r="OIT2784" s="1"/>
      <c r="OIU2784" s="1"/>
      <c r="OIV2784" s="1"/>
      <c r="OIW2784" s="1"/>
      <c r="OIX2784" s="1"/>
      <c r="OIY2784" s="1"/>
      <c r="OIZ2784" s="1"/>
      <c r="OJA2784" s="1"/>
      <c r="OJB2784" s="1"/>
      <c r="OJC2784" s="1"/>
      <c r="OJD2784" s="1"/>
      <c r="OJE2784" s="1"/>
      <c r="OJF2784" s="1"/>
      <c r="OJG2784" s="1"/>
      <c r="OJH2784" s="1"/>
      <c r="OJI2784" s="1"/>
      <c r="OJJ2784" s="1"/>
      <c r="OJK2784" s="1"/>
      <c r="OJL2784" s="1"/>
      <c r="OJM2784" s="1"/>
      <c r="OJN2784" s="1"/>
      <c r="OJO2784" s="1"/>
      <c r="OJP2784" s="1"/>
      <c r="OJQ2784" s="1"/>
      <c r="OJR2784" s="1"/>
      <c r="OJS2784" s="1"/>
      <c r="OJT2784" s="1"/>
      <c r="OJU2784" s="1"/>
      <c r="OJV2784" s="1"/>
      <c r="OJW2784" s="1"/>
      <c r="OJX2784" s="1"/>
      <c r="OJY2784" s="1"/>
      <c r="OJZ2784" s="1"/>
      <c r="OKA2784" s="1"/>
      <c r="OKB2784" s="1"/>
      <c r="OKC2784" s="1"/>
      <c r="OKD2784" s="1"/>
      <c r="OKE2784" s="1"/>
      <c r="OKF2784" s="1"/>
      <c r="OKG2784" s="1"/>
      <c r="OKH2784" s="1"/>
      <c r="OKI2784" s="1"/>
      <c r="OKJ2784" s="1"/>
      <c r="OKK2784" s="1"/>
      <c r="OKL2784" s="1"/>
      <c r="OKM2784" s="1"/>
      <c r="OKN2784" s="1"/>
      <c r="OKO2784" s="1"/>
      <c r="OKP2784" s="1"/>
      <c r="OKQ2784" s="1"/>
      <c r="OKR2784" s="1"/>
      <c r="OKS2784" s="1"/>
      <c r="OKT2784" s="1"/>
      <c r="OKU2784" s="1"/>
      <c r="OKV2784" s="1"/>
      <c r="OKW2784" s="1"/>
      <c r="OKX2784" s="1"/>
      <c r="OKY2784" s="1"/>
      <c r="OKZ2784" s="1"/>
      <c r="OLA2784" s="1"/>
      <c r="OLB2784" s="1"/>
      <c r="OLC2784" s="1"/>
      <c r="OLD2784" s="1"/>
      <c r="OLE2784" s="1"/>
      <c r="OLF2784" s="1"/>
      <c r="OLG2784" s="1"/>
      <c r="OLH2784" s="1"/>
      <c r="OLI2784" s="1"/>
      <c r="OLJ2784" s="1"/>
      <c r="OLK2784" s="1"/>
      <c r="OLL2784" s="1"/>
      <c r="OLM2784" s="1"/>
      <c r="OLN2784" s="1"/>
      <c r="OLO2784" s="1"/>
      <c r="OLP2784" s="1"/>
      <c r="OLQ2784" s="1"/>
      <c r="OLR2784" s="1"/>
      <c r="OLS2784" s="1"/>
      <c r="OLT2784" s="1"/>
      <c r="OLU2784" s="1"/>
      <c r="OLV2784" s="1"/>
      <c r="OLW2784" s="1"/>
      <c r="OLX2784" s="1"/>
      <c r="OLY2784" s="1"/>
      <c r="OLZ2784" s="1"/>
      <c r="OMA2784" s="1"/>
      <c r="OMB2784" s="1"/>
      <c r="OMC2784" s="1"/>
      <c r="OMD2784" s="1"/>
      <c r="OME2784" s="1"/>
      <c r="OMF2784" s="1"/>
      <c r="OMG2784" s="1"/>
      <c r="OMH2784" s="1"/>
      <c r="OMI2784" s="1"/>
      <c r="OMJ2784" s="1"/>
      <c r="OMK2784" s="1"/>
      <c r="OML2784" s="1"/>
      <c r="OMM2784" s="1"/>
      <c r="OMN2784" s="1"/>
      <c r="OMO2784" s="1"/>
      <c r="OMP2784" s="1"/>
      <c r="OMQ2784" s="1"/>
      <c r="OMR2784" s="1"/>
      <c r="OMS2784" s="1"/>
      <c r="OMT2784" s="1"/>
      <c r="OMU2784" s="1"/>
      <c r="OMV2784" s="1"/>
      <c r="OMW2784" s="1"/>
      <c r="OMX2784" s="1"/>
      <c r="OMY2784" s="1"/>
      <c r="OMZ2784" s="1"/>
      <c r="ONA2784" s="1"/>
      <c r="ONB2784" s="1"/>
      <c r="ONC2784" s="1"/>
      <c r="OND2784" s="1"/>
      <c r="ONE2784" s="1"/>
      <c r="ONF2784" s="1"/>
      <c r="ONG2784" s="1"/>
      <c r="ONH2784" s="1"/>
      <c r="ONI2784" s="1"/>
      <c r="ONJ2784" s="1"/>
      <c r="ONK2784" s="1"/>
      <c r="ONL2784" s="1"/>
      <c r="ONM2784" s="1"/>
      <c r="ONN2784" s="1"/>
      <c r="ONO2784" s="1"/>
      <c r="ONP2784" s="1"/>
      <c r="ONQ2784" s="1"/>
      <c r="ONR2784" s="1"/>
      <c r="ONS2784" s="1"/>
      <c r="ONT2784" s="1"/>
      <c r="ONU2784" s="1"/>
      <c r="ONV2784" s="1"/>
      <c r="ONW2784" s="1"/>
      <c r="ONX2784" s="1"/>
      <c r="ONY2784" s="1"/>
      <c r="ONZ2784" s="1"/>
      <c r="OOA2784" s="1"/>
      <c r="OOB2784" s="1"/>
      <c r="OOC2784" s="1"/>
      <c r="OOD2784" s="1"/>
      <c r="OOE2784" s="1"/>
      <c r="OOF2784" s="1"/>
      <c r="OOG2784" s="1"/>
      <c r="OOH2784" s="1"/>
      <c r="OOI2784" s="1"/>
      <c r="OOJ2784" s="1"/>
      <c r="OOK2784" s="1"/>
      <c r="OOL2784" s="1"/>
      <c r="OOM2784" s="1"/>
      <c r="OON2784" s="1"/>
      <c r="OOO2784" s="1"/>
      <c r="OOP2784" s="1"/>
      <c r="OOQ2784" s="1"/>
      <c r="OOR2784" s="1"/>
      <c r="OOS2784" s="1"/>
      <c r="OOT2784" s="1"/>
      <c r="OOU2784" s="1"/>
      <c r="OOV2784" s="1"/>
      <c r="OOW2784" s="1"/>
      <c r="OOX2784" s="1"/>
      <c r="OOY2784" s="1"/>
      <c r="OOZ2784" s="1"/>
      <c r="OPA2784" s="1"/>
      <c r="OPB2784" s="1"/>
      <c r="OPC2784" s="1"/>
      <c r="OPD2784" s="1"/>
      <c r="OPE2784" s="1"/>
      <c r="OPF2784" s="1"/>
      <c r="OPG2784" s="1"/>
      <c r="OPH2784" s="1"/>
      <c r="OPI2784" s="1"/>
      <c r="OPJ2784" s="1"/>
      <c r="OPK2784" s="1"/>
      <c r="OPL2784" s="1"/>
      <c r="OPM2784" s="1"/>
      <c r="OPN2784" s="1"/>
      <c r="OPO2784" s="1"/>
      <c r="OPP2784" s="1"/>
      <c r="OPQ2784" s="1"/>
      <c r="OPR2784" s="1"/>
      <c r="OPS2784" s="1"/>
      <c r="OPT2784" s="1"/>
      <c r="OPU2784" s="1"/>
      <c r="OPV2784" s="1"/>
      <c r="OPW2784" s="1"/>
      <c r="OPX2784" s="1"/>
      <c r="OPY2784" s="1"/>
      <c r="OPZ2784" s="1"/>
      <c r="OQA2784" s="1"/>
      <c r="OQB2784" s="1"/>
      <c r="OQC2784" s="1"/>
      <c r="OQD2784" s="1"/>
      <c r="OQE2784" s="1"/>
      <c r="OQF2784" s="1"/>
      <c r="OQG2784" s="1"/>
      <c r="OQH2784" s="1"/>
      <c r="OQI2784" s="1"/>
      <c r="OQJ2784" s="1"/>
      <c r="OQK2784" s="1"/>
      <c r="OQL2784" s="1"/>
      <c r="OQM2784" s="1"/>
      <c r="OQN2784" s="1"/>
      <c r="OQO2784" s="1"/>
      <c r="OQP2784" s="1"/>
      <c r="OQQ2784" s="1"/>
      <c r="OQR2784" s="1"/>
      <c r="OQS2784" s="1"/>
      <c r="OQT2784" s="1"/>
      <c r="OQU2784" s="1"/>
      <c r="OQV2784" s="1"/>
      <c r="OQW2784" s="1"/>
      <c r="OQX2784" s="1"/>
      <c r="OQY2784" s="1"/>
      <c r="OQZ2784" s="1"/>
      <c r="ORA2784" s="1"/>
      <c r="ORB2784" s="1"/>
      <c r="ORC2784" s="1"/>
      <c r="ORD2784" s="1"/>
      <c r="ORE2784" s="1"/>
      <c r="ORF2784" s="1"/>
      <c r="ORG2784" s="1"/>
      <c r="ORH2784" s="1"/>
      <c r="ORI2784" s="1"/>
      <c r="ORJ2784" s="1"/>
      <c r="ORK2784" s="1"/>
      <c r="ORL2784" s="1"/>
      <c r="ORM2784" s="1"/>
      <c r="ORN2784" s="1"/>
      <c r="ORO2784" s="1"/>
      <c r="ORP2784" s="1"/>
      <c r="ORQ2784" s="1"/>
      <c r="ORR2784" s="1"/>
      <c r="ORS2784" s="1"/>
      <c r="ORT2784" s="1"/>
      <c r="ORU2784" s="1"/>
      <c r="ORV2784" s="1"/>
      <c r="ORW2784" s="1"/>
      <c r="ORX2784" s="1"/>
      <c r="ORY2784" s="1"/>
      <c r="ORZ2784" s="1"/>
      <c r="OSA2784" s="1"/>
      <c r="OSB2784" s="1"/>
      <c r="OSC2784" s="1"/>
      <c r="OSD2784" s="1"/>
      <c r="OSE2784" s="1"/>
      <c r="OSF2784" s="1"/>
      <c r="OSG2784" s="1"/>
      <c r="OSH2784" s="1"/>
      <c r="OSI2784" s="1"/>
      <c r="OSJ2784" s="1"/>
      <c r="OSK2784" s="1"/>
      <c r="OSL2784" s="1"/>
      <c r="OSM2784" s="1"/>
      <c r="OSN2784" s="1"/>
      <c r="OSO2784" s="1"/>
      <c r="OSP2784" s="1"/>
      <c r="OSQ2784" s="1"/>
      <c r="OSR2784" s="1"/>
      <c r="OSS2784" s="1"/>
      <c r="OST2784" s="1"/>
      <c r="OSU2784" s="1"/>
      <c r="OSV2784" s="1"/>
      <c r="OSW2784" s="1"/>
      <c r="OSX2784" s="1"/>
      <c r="OSY2784" s="1"/>
      <c r="OSZ2784" s="1"/>
      <c r="OTA2784" s="1"/>
      <c r="OTB2784" s="1"/>
      <c r="OTC2784" s="1"/>
      <c r="OTD2784" s="1"/>
      <c r="OTE2784" s="1"/>
      <c r="OTF2784" s="1"/>
      <c r="OTG2784" s="1"/>
      <c r="OTH2784" s="1"/>
      <c r="OTI2784" s="1"/>
      <c r="OTJ2784" s="1"/>
      <c r="OTK2784" s="1"/>
      <c r="OTL2784" s="1"/>
      <c r="OTM2784" s="1"/>
      <c r="OTN2784" s="1"/>
      <c r="OTO2784" s="1"/>
      <c r="OTP2784" s="1"/>
      <c r="OTQ2784" s="1"/>
      <c r="OTR2784" s="1"/>
      <c r="OTS2784" s="1"/>
      <c r="OTT2784" s="1"/>
      <c r="OTU2784" s="1"/>
      <c r="OTV2784" s="1"/>
      <c r="OTW2784" s="1"/>
      <c r="OTX2784" s="1"/>
      <c r="OTY2784" s="1"/>
      <c r="OTZ2784" s="1"/>
      <c r="OUA2784" s="1"/>
      <c r="OUB2784" s="1"/>
      <c r="OUC2784" s="1"/>
      <c r="OUD2784" s="1"/>
      <c r="OUE2784" s="1"/>
      <c r="OUF2784" s="1"/>
      <c r="OUG2784" s="1"/>
      <c r="OUH2784" s="1"/>
      <c r="OUI2784" s="1"/>
      <c r="OUJ2784" s="1"/>
      <c r="OUK2784" s="1"/>
      <c r="OUL2784" s="1"/>
      <c r="OUM2784" s="1"/>
      <c r="OUN2784" s="1"/>
      <c r="OUO2784" s="1"/>
      <c r="OUP2784" s="1"/>
      <c r="OUQ2784" s="1"/>
      <c r="OUR2784" s="1"/>
      <c r="OUS2784" s="1"/>
      <c r="OUT2784" s="1"/>
      <c r="OUU2784" s="1"/>
      <c r="OUV2784" s="1"/>
      <c r="OUW2784" s="1"/>
      <c r="OUX2784" s="1"/>
      <c r="OUY2784" s="1"/>
      <c r="OUZ2784" s="1"/>
      <c r="OVA2784" s="1"/>
      <c r="OVB2784" s="1"/>
      <c r="OVC2784" s="1"/>
      <c r="OVD2784" s="1"/>
      <c r="OVE2784" s="1"/>
      <c r="OVF2784" s="1"/>
      <c r="OVG2784" s="1"/>
      <c r="OVH2784" s="1"/>
      <c r="OVI2784" s="1"/>
      <c r="OVJ2784" s="1"/>
      <c r="OVK2784" s="1"/>
      <c r="OVL2784" s="1"/>
      <c r="OVM2784" s="1"/>
      <c r="OVN2784" s="1"/>
      <c r="OVO2784" s="1"/>
      <c r="OVP2784" s="1"/>
      <c r="OVQ2784" s="1"/>
      <c r="OVR2784" s="1"/>
      <c r="OVS2784" s="1"/>
      <c r="OVT2784" s="1"/>
      <c r="OVU2784" s="1"/>
      <c r="OVV2784" s="1"/>
      <c r="OVW2784" s="1"/>
      <c r="OVX2784" s="1"/>
      <c r="OVY2784" s="1"/>
      <c r="OVZ2784" s="1"/>
      <c r="OWA2784" s="1"/>
      <c r="OWB2784" s="1"/>
      <c r="OWC2784" s="1"/>
      <c r="OWD2784" s="1"/>
      <c r="OWE2784" s="1"/>
      <c r="OWF2784" s="1"/>
      <c r="OWG2784" s="1"/>
      <c r="OWH2784" s="1"/>
      <c r="OWI2784" s="1"/>
      <c r="OWJ2784" s="1"/>
      <c r="OWK2784" s="1"/>
      <c r="OWL2784" s="1"/>
      <c r="OWM2784" s="1"/>
      <c r="OWN2784" s="1"/>
      <c r="OWO2784" s="1"/>
      <c r="OWP2784" s="1"/>
      <c r="OWQ2784" s="1"/>
      <c r="OWR2784" s="1"/>
      <c r="OWS2784" s="1"/>
      <c r="OWT2784" s="1"/>
      <c r="OWU2784" s="1"/>
      <c r="OWV2784" s="1"/>
      <c r="OWW2784" s="1"/>
      <c r="OWX2784" s="1"/>
      <c r="OWY2784" s="1"/>
      <c r="OWZ2784" s="1"/>
      <c r="OXA2784" s="1"/>
      <c r="OXB2784" s="1"/>
      <c r="OXC2784" s="1"/>
      <c r="OXD2784" s="1"/>
      <c r="OXE2784" s="1"/>
      <c r="OXF2784" s="1"/>
      <c r="OXG2784" s="1"/>
      <c r="OXH2784" s="1"/>
      <c r="OXI2784" s="1"/>
      <c r="OXJ2784" s="1"/>
      <c r="OXK2784" s="1"/>
      <c r="OXL2784" s="1"/>
      <c r="OXM2784" s="1"/>
      <c r="OXN2784" s="1"/>
      <c r="OXO2784" s="1"/>
      <c r="OXP2784" s="1"/>
      <c r="OXQ2784" s="1"/>
      <c r="OXR2784" s="1"/>
      <c r="OXS2784" s="1"/>
      <c r="OXT2784" s="1"/>
      <c r="OXU2784" s="1"/>
      <c r="OXV2784" s="1"/>
      <c r="OXW2784" s="1"/>
      <c r="OXX2784" s="1"/>
      <c r="OXY2784" s="1"/>
      <c r="OXZ2784" s="1"/>
      <c r="OYA2784" s="1"/>
      <c r="OYB2784" s="1"/>
      <c r="OYC2784" s="1"/>
      <c r="OYD2784" s="1"/>
      <c r="OYE2784" s="1"/>
      <c r="OYF2784" s="1"/>
      <c r="OYG2784" s="1"/>
      <c r="OYH2784" s="1"/>
      <c r="OYI2784" s="1"/>
      <c r="OYJ2784" s="1"/>
      <c r="OYK2784" s="1"/>
      <c r="OYL2784" s="1"/>
      <c r="OYM2784" s="1"/>
      <c r="OYN2784" s="1"/>
      <c r="OYO2784" s="1"/>
      <c r="OYP2784" s="1"/>
      <c r="OYQ2784" s="1"/>
      <c r="OYR2784" s="1"/>
      <c r="OYS2784" s="1"/>
      <c r="OYT2784" s="1"/>
      <c r="OYU2784" s="1"/>
      <c r="OYV2784" s="1"/>
      <c r="OYW2784" s="1"/>
      <c r="OYX2784" s="1"/>
      <c r="OYY2784" s="1"/>
      <c r="OYZ2784" s="1"/>
      <c r="OZA2784" s="1"/>
      <c r="OZB2784" s="1"/>
      <c r="OZC2784" s="1"/>
      <c r="OZD2784" s="1"/>
      <c r="OZE2784" s="1"/>
      <c r="OZF2784" s="1"/>
      <c r="OZG2784" s="1"/>
      <c r="OZH2784" s="1"/>
      <c r="OZI2784" s="1"/>
      <c r="OZJ2784" s="1"/>
      <c r="OZK2784" s="1"/>
      <c r="OZL2784" s="1"/>
      <c r="OZM2784" s="1"/>
      <c r="OZN2784" s="1"/>
      <c r="OZO2784" s="1"/>
      <c r="OZP2784" s="1"/>
      <c r="OZQ2784" s="1"/>
      <c r="OZR2784" s="1"/>
      <c r="OZS2784" s="1"/>
      <c r="OZT2784" s="1"/>
      <c r="OZU2784" s="1"/>
      <c r="OZV2784" s="1"/>
      <c r="OZW2784" s="1"/>
      <c r="OZX2784" s="1"/>
      <c r="OZY2784" s="1"/>
      <c r="OZZ2784" s="1"/>
      <c r="PAA2784" s="1"/>
      <c r="PAB2784" s="1"/>
      <c r="PAC2784" s="1"/>
      <c r="PAD2784" s="1"/>
      <c r="PAE2784" s="1"/>
      <c r="PAF2784" s="1"/>
      <c r="PAG2784" s="1"/>
      <c r="PAH2784" s="1"/>
      <c r="PAI2784" s="1"/>
      <c r="PAJ2784" s="1"/>
      <c r="PAK2784" s="1"/>
      <c r="PAL2784" s="1"/>
      <c r="PAM2784" s="1"/>
      <c r="PAN2784" s="1"/>
      <c r="PAO2784" s="1"/>
      <c r="PAP2784" s="1"/>
      <c r="PAQ2784" s="1"/>
      <c r="PAR2784" s="1"/>
      <c r="PAS2784" s="1"/>
      <c r="PAT2784" s="1"/>
      <c r="PAU2784" s="1"/>
      <c r="PAV2784" s="1"/>
      <c r="PAW2784" s="1"/>
      <c r="PAX2784" s="1"/>
      <c r="PAY2784" s="1"/>
      <c r="PAZ2784" s="1"/>
      <c r="PBA2784" s="1"/>
      <c r="PBB2784" s="1"/>
      <c r="PBC2784" s="1"/>
      <c r="PBD2784" s="1"/>
      <c r="PBE2784" s="1"/>
      <c r="PBF2784" s="1"/>
      <c r="PBG2784" s="1"/>
      <c r="PBH2784" s="1"/>
      <c r="PBI2784" s="1"/>
      <c r="PBJ2784" s="1"/>
      <c r="PBK2784" s="1"/>
      <c r="PBL2784" s="1"/>
      <c r="PBM2784" s="1"/>
      <c r="PBN2784" s="1"/>
      <c r="PBO2784" s="1"/>
      <c r="PBP2784" s="1"/>
      <c r="PBQ2784" s="1"/>
      <c r="PBR2784" s="1"/>
      <c r="PBS2784" s="1"/>
      <c r="PBT2784" s="1"/>
      <c r="PBU2784" s="1"/>
      <c r="PBV2784" s="1"/>
      <c r="PBW2784" s="1"/>
      <c r="PBX2784" s="1"/>
      <c r="PBY2784" s="1"/>
      <c r="PBZ2784" s="1"/>
      <c r="PCA2784" s="1"/>
      <c r="PCB2784" s="1"/>
      <c r="PCC2784" s="1"/>
      <c r="PCD2784" s="1"/>
      <c r="PCE2784" s="1"/>
      <c r="PCF2784" s="1"/>
      <c r="PCG2784" s="1"/>
      <c r="PCH2784" s="1"/>
      <c r="PCI2784" s="1"/>
      <c r="PCJ2784" s="1"/>
      <c r="PCK2784" s="1"/>
      <c r="PCL2784" s="1"/>
      <c r="PCM2784" s="1"/>
      <c r="PCN2784" s="1"/>
      <c r="PCO2784" s="1"/>
      <c r="PCP2784" s="1"/>
      <c r="PCQ2784" s="1"/>
      <c r="PCR2784" s="1"/>
      <c r="PCS2784" s="1"/>
      <c r="PCT2784" s="1"/>
      <c r="PCU2784" s="1"/>
      <c r="PCV2784" s="1"/>
      <c r="PCW2784" s="1"/>
      <c r="PCX2784" s="1"/>
      <c r="PCY2784" s="1"/>
      <c r="PCZ2784" s="1"/>
      <c r="PDA2784" s="1"/>
      <c r="PDB2784" s="1"/>
      <c r="PDC2784" s="1"/>
      <c r="PDD2784" s="1"/>
      <c r="PDE2784" s="1"/>
      <c r="PDF2784" s="1"/>
      <c r="PDG2784" s="1"/>
      <c r="PDH2784" s="1"/>
      <c r="PDI2784" s="1"/>
      <c r="PDJ2784" s="1"/>
      <c r="PDK2784" s="1"/>
      <c r="PDL2784" s="1"/>
      <c r="PDM2784" s="1"/>
      <c r="PDN2784" s="1"/>
      <c r="PDO2784" s="1"/>
      <c r="PDP2784" s="1"/>
      <c r="PDQ2784" s="1"/>
      <c r="PDR2784" s="1"/>
      <c r="PDS2784" s="1"/>
      <c r="PDT2784" s="1"/>
      <c r="PDU2784" s="1"/>
      <c r="PDV2784" s="1"/>
      <c r="PDW2784" s="1"/>
      <c r="PDX2784" s="1"/>
      <c r="PDY2784" s="1"/>
      <c r="PDZ2784" s="1"/>
      <c r="PEA2784" s="1"/>
      <c r="PEB2784" s="1"/>
      <c r="PEC2784" s="1"/>
      <c r="PED2784" s="1"/>
      <c r="PEE2784" s="1"/>
      <c r="PEF2784" s="1"/>
      <c r="PEG2784" s="1"/>
      <c r="PEH2784" s="1"/>
      <c r="PEI2784" s="1"/>
      <c r="PEJ2784" s="1"/>
      <c r="PEK2784" s="1"/>
      <c r="PEL2784" s="1"/>
      <c r="PEM2784" s="1"/>
      <c r="PEN2784" s="1"/>
      <c r="PEO2784" s="1"/>
      <c r="PEP2784" s="1"/>
      <c r="PEQ2784" s="1"/>
      <c r="PER2784" s="1"/>
      <c r="PES2784" s="1"/>
      <c r="PET2784" s="1"/>
      <c r="PEU2784" s="1"/>
      <c r="PEV2784" s="1"/>
      <c r="PEW2784" s="1"/>
      <c r="PEX2784" s="1"/>
      <c r="PEY2784" s="1"/>
      <c r="PEZ2784" s="1"/>
      <c r="PFA2784" s="1"/>
      <c r="PFB2784" s="1"/>
      <c r="PFC2784" s="1"/>
      <c r="PFD2784" s="1"/>
      <c r="PFE2784" s="1"/>
      <c r="PFF2784" s="1"/>
      <c r="PFG2784" s="1"/>
      <c r="PFH2784" s="1"/>
      <c r="PFI2784" s="1"/>
      <c r="PFJ2784" s="1"/>
      <c r="PFK2784" s="1"/>
      <c r="PFL2784" s="1"/>
      <c r="PFM2784" s="1"/>
      <c r="PFN2784" s="1"/>
      <c r="PFO2784" s="1"/>
      <c r="PFP2784" s="1"/>
      <c r="PFQ2784" s="1"/>
      <c r="PFR2784" s="1"/>
      <c r="PFS2784" s="1"/>
      <c r="PFT2784" s="1"/>
      <c r="PFU2784" s="1"/>
      <c r="PFV2784" s="1"/>
      <c r="PFW2784" s="1"/>
      <c r="PFX2784" s="1"/>
      <c r="PFY2784" s="1"/>
      <c r="PFZ2784" s="1"/>
      <c r="PGA2784" s="1"/>
      <c r="PGB2784" s="1"/>
      <c r="PGC2784" s="1"/>
      <c r="PGD2784" s="1"/>
      <c r="PGE2784" s="1"/>
      <c r="PGF2784" s="1"/>
      <c r="PGG2784" s="1"/>
      <c r="PGH2784" s="1"/>
      <c r="PGI2784" s="1"/>
      <c r="PGJ2784" s="1"/>
      <c r="PGK2784" s="1"/>
      <c r="PGL2784" s="1"/>
      <c r="PGM2784" s="1"/>
      <c r="PGN2784" s="1"/>
      <c r="PGO2784" s="1"/>
      <c r="PGP2784" s="1"/>
      <c r="PGQ2784" s="1"/>
      <c r="PGR2784" s="1"/>
      <c r="PGS2784" s="1"/>
      <c r="PGT2784" s="1"/>
      <c r="PGU2784" s="1"/>
      <c r="PGV2784" s="1"/>
      <c r="PGW2784" s="1"/>
      <c r="PGX2784" s="1"/>
      <c r="PGY2784" s="1"/>
      <c r="PGZ2784" s="1"/>
      <c r="PHA2784" s="1"/>
      <c r="PHB2784" s="1"/>
      <c r="PHC2784" s="1"/>
      <c r="PHD2784" s="1"/>
      <c r="PHE2784" s="1"/>
      <c r="PHF2784" s="1"/>
      <c r="PHG2784" s="1"/>
      <c r="PHH2784" s="1"/>
      <c r="PHI2784" s="1"/>
      <c r="PHJ2784" s="1"/>
      <c r="PHK2784" s="1"/>
      <c r="PHL2784" s="1"/>
      <c r="PHM2784" s="1"/>
      <c r="PHN2784" s="1"/>
      <c r="PHO2784" s="1"/>
      <c r="PHP2784" s="1"/>
      <c r="PHQ2784" s="1"/>
      <c r="PHR2784" s="1"/>
      <c r="PHS2784" s="1"/>
      <c r="PHT2784" s="1"/>
      <c r="PHU2784" s="1"/>
      <c r="PHV2784" s="1"/>
      <c r="PHW2784" s="1"/>
      <c r="PHX2784" s="1"/>
      <c r="PHY2784" s="1"/>
      <c r="PHZ2784" s="1"/>
      <c r="PIA2784" s="1"/>
      <c r="PIB2784" s="1"/>
      <c r="PIC2784" s="1"/>
      <c r="PID2784" s="1"/>
      <c r="PIE2784" s="1"/>
      <c r="PIF2784" s="1"/>
      <c r="PIG2784" s="1"/>
      <c r="PIH2784" s="1"/>
      <c r="PII2784" s="1"/>
      <c r="PIJ2784" s="1"/>
      <c r="PIK2784" s="1"/>
      <c r="PIL2784" s="1"/>
      <c r="PIM2784" s="1"/>
      <c r="PIN2784" s="1"/>
      <c r="PIO2784" s="1"/>
      <c r="PIP2784" s="1"/>
      <c r="PIQ2784" s="1"/>
      <c r="PIR2784" s="1"/>
      <c r="PIS2784" s="1"/>
      <c r="PIT2784" s="1"/>
      <c r="PIU2784" s="1"/>
      <c r="PIV2784" s="1"/>
      <c r="PIW2784" s="1"/>
      <c r="PIX2784" s="1"/>
      <c r="PIY2784" s="1"/>
      <c r="PIZ2784" s="1"/>
      <c r="PJA2784" s="1"/>
      <c r="PJB2784" s="1"/>
      <c r="PJC2784" s="1"/>
      <c r="PJD2784" s="1"/>
      <c r="PJE2784" s="1"/>
      <c r="PJF2784" s="1"/>
      <c r="PJG2784" s="1"/>
      <c r="PJH2784" s="1"/>
      <c r="PJI2784" s="1"/>
      <c r="PJJ2784" s="1"/>
      <c r="PJK2784" s="1"/>
      <c r="PJL2784" s="1"/>
      <c r="PJM2784" s="1"/>
      <c r="PJN2784" s="1"/>
      <c r="PJO2784" s="1"/>
      <c r="PJP2784" s="1"/>
      <c r="PJQ2784" s="1"/>
      <c r="PJR2784" s="1"/>
      <c r="PJS2784" s="1"/>
      <c r="PJT2784" s="1"/>
      <c r="PJU2784" s="1"/>
      <c r="PJV2784" s="1"/>
      <c r="PJW2784" s="1"/>
      <c r="PJX2784" s="1"/>
      <c r="PJY2784" s="1"/>
      <c r="PJZ2784" s="1"/>
      <c r="PKA2784" s="1"/>
      <c r="PKB2784" s="1"/>
      <c r="PKC2784" s="1"/>
      <c r="PKD2784" s="1"/>
      <c r="PKE2784" s="1"/>
      <c r="PKF2784" s="1"/>
      <c r="PKG2784" s="1"/>
      <c r="PKH2784" s="1"/>
      <c r="PKI2784" s="1"/>
      <c r="PKJ2784" s="1"/>
      <c r="PKK2784" s="1"/>
      <c r="PKL2784" s="1"/>
      <c r="PKM2784" s="1"/>
      <c r="PKN2784" s="1"/>
      <c r="PKO2784" s="1"/>
      <c r="PKP2784" s="1"/>
      <c r="PKQ2784" s="1"/>
      <c r="PKR2784" s="1"/>
      <c r="PKS2784" s="1"/>
      <c r="PKT2784" s="1"/>
      <c r="PKU2784" s="1"/>
      <c r="PKV2784" s="1"/>
      <c r="PKW2784" s="1"/>
      <c r="PKX2784" s="1"/>
      <c r="PKY2784" s="1"/>
      <c r="PKZ2784" s="1"/>
      <c r="PLA2784" s="1"/>
      <c r="PLB2784" s="1"/>
      <c r="PLC2784" s="1"/>
      <c r="PLD2784" s="1"/>
      <c r="PLE2784" s="1"/>
      <c r="PLF2784" s="1"/>
      <c r="PLG2784" s="1"/>
      <c r="PLH2784" s="1"/>
      <c r="PLI2784" s="1"/>
      <c r="PLJ2784" s="1"/>
      <c r="PLK2784" s="1"/>
      <c r="PLL2784" s="1"/>
      <c r="PLM2784" s="1"/>
      <c r="PLN2784" s="1"/>
      <c r="PLO2784" s="1"/>
      <c r="PLP2784" s="1"/>
      <c r="PLQ2784" s="1"/>
      <c r="PLR2784" s="1"/>
      <c r="PLS2784" s="1"/>
      <c r="PLT2784" s="1"/>
      <c r="PLU2784" s="1"/>
      <c r="PLV2784" s="1"/>
      <c r="PLW2784" s="1"/>
      <c r="PLX2784" s="1"/>
      <c r="PLY2784" s="1"/>
      <c r="PLZ2784" s="1"/>
      <c r="PMA2784" s="1"/>
      <c r="PMB2784" s="1"/>
      <c r="PMC2784" s="1"/>
      <c r="PMD2784" s="1"/>
      <c r="PME2784" s="1"/>
      <c r="PMF2784" s="1"/>
      <c r="PMG2784" s="1"/>
      <c r="PMH2784" s="1"/>
      <c r="PMI2784" s="1"/>
      <c r="PMJ2784" s="1"/>
      <c r="PMK2784" s="1"/>
      <c r="PML2784" s="1"/>
      <c r="PMM2784" s="1"/>
      <c r="PMN2784" s="1"/>
      <c r="PMO2784" s="1"/>
      <c r="PMP2784" s="1"/>
      <c r="PMQ2784" s="1"/>
      <c r="PMR2784" s="1"/>
      <c r="PMS2784" s="1"/>
      <c r="PMT2784" s="1"/>
      <c r="PMU2784" s="1"/>
      <c r="PMV2784" s="1"/>
      <c r="PMW2784" s="1"/>
      <c r="PMX2784" s="1"/>
      <c r="PMY2784" s="1"/>
      <c r="PMZ2784" s="1"/>
      <c r="PNA2784" s="1"/>
      <c r="PNB2784" s="1"/>
      <c r="PNC2784" s="1"/>
      <c r="PND2784" s="1"/>
      <c r="PNE2784" s="1"/>
      <c r="PNF2784" s="1"/>
      <c r="PNG2784" s="1"/>
      <c r="PNH2784" s="1"/>
      <c r="PNI2784" s="1"/>
      <c r="PNJ2784" s="1"/>
      <c r="PNK2784" s="1"/>
      <c r="PNL2784" s="1"/>
      <c r="PNM2784" s="1"/>
      <c r="PNN2784" s="1"/>
      <c r="PNO2784" s="1"/>
      <c r="PNP2784" s="1"/>
      <c r="PNQ2784" s="1"/>
      <c r="PNR2784" s="1"/>
      <c r="PNS2784" s="1"/>
      <c r="PNT2784" s="1"/>
      <c r="PNU2784" s="1"/>
      <c r="PNV2784" s="1"/>
      <c r="PNW2784" s="1"/>
      <c r="PNX2784" s="1"/>
      <c r="PNY2784" s="1"/>
      <c r="PNZ2784" s="1"/>
      <c r="POA2784" s="1"/>
      <c r="POB2784" s="1"/>
      <c r="POC2784" s="1"/>
      <c r="POD2784" s="1"/>
      <c r="POE2784" s="1"/>
      <c r="POF2784" s="1"/>
      <c r="POG2784" s="1"/>
      <c r="POH2784" s="1"/>
      <c r="POI2784" s="1"/>
      <c r="POJ2784" s="1"/>
      <c r="POK2784" s="1"/>
      <c r="POL2784" s="1"/>
      <c r="POM2784" s="1"/>
      <c r="PON2784" s="1"/>
      <c r="POO2784" s="1"/>
      <c r="POP2784" s="1"/>
      <c r="POQ2784" s="1"/>
      <c r="POR2784" s="1"/>
      <c r="POS2784" s="1"/>
      <c r="POT2784" s="1"/>
      <c r="POU2784" s="1"/>
      <c r="POV2784" s="1"/>
      <c r="POW2784" s="1"/>
      <c r="POX2784" s="1"/>
      <c r="POY2784" s="1"/>
      <c r="POZ2784" s="1"/>
      <c r="PPA2784" s="1"/>
      <c r="PPB2784" s="1"/>
      <c r="PPC2784" s="1"/>
      <c r="PPD2784" s="1"/>
      <c r="PPE2784" s="1"/>
      <c r="PPF2784" s="1"/>
      <c r="PPG2784" s="1"/>
      <c r="PPH2784" s="1"/>
      <c r="PPI2784" s="1"/>
      <c r="PPJ2784" s="1"/>
      <c r="PPK2784" s="1"/>
      <c r="PPL2784" s="1"/>
      <c r="PPM2784" s="1"/>
      <c r="PPN2784" s="1"/>
      <c r="PPO2784" s="1"/>
      <c r="PPP2784" s="1"/>
      <c r="PPQ2784" s="1"/>
      <c r="PPR2784" s="1"/>
      <c r="PPS2784" s="1"/>
      <c r="PPT2784" s="1"/>
      <c r="PPU2784" s="1"/>
      <c r="PPV2784" s="1"/>
      <c r="PPW2784" s="1"/>
      <c r="PPX2784" s="1"/>
      <c r="PPY2784" s="1"/>
      <c r="PPZ2784" s="1"/>
      <c r="PQA2784" s="1"/>
      <c r="PQB2784" s="1"/>
      <c r="PQC2784" s="1"/>
      <c r="PQD2784" s="1"/>
      <c r="PQE2784" s="1"/>
      <c r="PQF2784" s="1"/>
      <c r="PQG2784" s="1"/>
      <c r="PQH2784" s="1"/>
      <c r="PQI2784" s="1"/>
      <c r="PQJ2784" s="1"/>
      <c r="PQK2784" s="1"/>
      <c r="PQL2784" s="1"/>
      <c r="PQM2784" s="1"/>
      <c r="PQN2784" s="1"/>
      <c r="PQO2784" s="1"/>
      <c r="PQP2784" s="1"/>
      <c r="PQQ2784" s="1"/>
      <c r="PQR2784" s="1"/>
      <c r="PQS2784" s="1"/>
      <c r="PQT2784" s="1"/>
      <c r="PQU2784" s="1"/>
      <c r="PQV2784" s="1"/>
      <c r="PQW2784" s="1"/>
      <c r="PQX2784" s="1"/>
      <c r="PQY2784" s="1"/>
      <c r="PQZ2784" s="1"/>
      <c r="PRA2784" s="1"/>
      <c r="PRB2784" s="1"/>
      <c r="PRC2784" s="1"/>
      <c r="PRD2784" s="1"/>
      <c r="PRE2784" s="1"/>
      <c r="PRF2784" s="1"/>
      <c r="PRG2784" s="1"/>
      <c r="PRH2784" s="1"/>
      <c r="PRI2784" s="1"/>
      <c r="PRJ2784" s="1"/>
      <c r="PRK2784" s="1"/>
      <c r="PRL2784" s="1"/>
      <c r="PRM2784" s="1"/>
      <c r="PRN2784" s="1"/>
      <c r="PRO2784" s="1"/>
      <c r="PRP2784" s="1"/>
      <c r="PRQ2784" s="1"/>
      <c r="PRR2784" s="1"/>
      <c r="PRS2784" s="1"/>
      <c r="PRT2784" s="1"/>
      <c r="PRU2784" s="1"/>
      <c r="PRV2784" s="1"/>
      <c r="PRW2784" s="1"/>
      <c r="PRX2784" s="1"/>
      <c r="PRY2784" s="1"/>
      <c r="PRZ2784" s="1"/>
      <c r="PSA2784" s="1"/>
      <c r="PSB2784" s="1"/>
      <c r="PSC2784" s="1"/>
      <c r="PSD2784" s="1"/>
      <c r="PSE2784" s="1"/>
      <c r="PSF2784" s="1"/>
      <c r="PSG2784" s="1"/>
      <c r="PSH2784" s="1"/>
      <c r="PSI2784" s="1"/>
      <c r="PSJ2784" s="1"/>
      <c r="PSK2784" s="1"/>
      <c r="PSL2784" s="1"/>
      <c r="PSM2784" s="1"/>
      <c r="PSN2784" s="1"/>
      <c r="PSO2784" s="1"/>
      <c r="PSP2784" s="1"/>
      <c r="PSQ2784" s="1"/>
      <c r="PSR2784" s="1"/>
      <c r="PSS2784" s="1"/>
      <c r="PST2784" s="1"/>
      <c r="PSU2784" s="1"/>
      <c r="PSV2784" s="1"/>
      <c r="PSW2784" s="1"/>
      <c r="PSX2784" s="1"/>
      <c r="PSY2784" s="1"/>
      <c r="PSZ2784" s="1"/>
      <c r="PTA2784" s="1"/>
      <c r="PTB2784" s="1"/>
      <c r="PTC2784" s="1"/>
      <c r="PTD2784" s="1"/>
      <c r="PTE2784" s="1"/>
      <c r="PTF2784" s="1"/>
      <c r="PTG2784" s="1"/>
      <c r="PTH2784" s="1"/>
      <c r="PTI2784" s="1"/>
      <c r="PTJ2784" s="1"/>
      <c r="PTK2784" s="1"/>
      <c r="PTL2784" s="1"/>
      <c r="PTM2784" s="1"/>
      <c r="PTN2784" s="1"/>
      <c r="PTO2784" s="1"/>
      <c r="PTP2784" s="1"/>
      <c r="PTQ2784" s="1"/>
      <c r="PTR2784" s="1"/>
      <c r="PTS2784" s="1"/>
      <c r="PTT2784" s="1"/>
      <c r="PTU2784" s="1"/>
      <c r="PTV2784" s="1"/>
      <c r="PTW2784" s="1"/>
      <c r="PTX2784" s="1"/>
      <c r="PTY2784" s="1"/>
      <c r="PTZ2784" s="1"/>
      <c r="PUA2784" s="1"/>
      <c r="PUB2784" s="1"/>
      <c r="PUC2784" s="1"/>
      <c r="PUD2784" s="1"/>
      <c r="PUE2784" s="1"/>
      <c r="PUF2784" s="1"/>
      <c r="PUG2784" s="1"/>
      <c r="PUH2784" s="1"/>
      <c r="PUI2784" s="1"/>
      <c r="PUJ2784" s="1"/>
      <c r="PUK2784" s="1"/>
      <c r="PUL2784" s="1"/>
      <c r="PUM2784" s="1"/>
      <c r="PUN2784" s="1"/>
      <c r="PUO2784" s="1"/>
      <c r="PUP2784" s="1"/>
      <c r="PUQ2784" s="1"/>
      <c r="PUR2784" s="1"/>
      <c r="PUS2784" s="1"/>
      <c r="PUT2784" s="1"/>
      <c r="PUU2784" s="1"/>
      <c r="PUV2784" s="1"/>
      <c r="PUW2784" s="1"/>
      <c r="PUX2784" s="1"/>
      <c r="PUY2784" s="1"/>
      <c r="PUZ2784" s="1"/>
      <c r="PVA2784" s="1"/>
      <c r="PVB2784" s="1"/>
      <c r="PVC2784" s="1"/>
      <c r="PVD2784" s="1"/>
      <c r="PVE2784" s="1"/>
      <c r="PVF2784" s="1"/>
      <c r="PVG2784" s="1"/>
      <c r="PVH2784" s="1"/>
      <c r="PVI2784" s="1"/>
      <c r="PVJ2784" s="1"/>
      <c r="PVK2784" s="1"/>
      <c r="PVL2784" s="1"/>
      <c r="PVM2784" s="1"/>
      <c r="PVN2784" s="1"/>
      <c r="PVO2784" s="1"/>
      <c r="PVP2784" s="1"/>
      <c r="PVQ2784" s="1"/>
      <c r="PVR2784" s="1"/>
      <c r="PVS2784" s="1"/>
      <c r="PVT2784" s="1"/>
      <c r="PVU2784" s="1"/>
      <c r="PVV2784" s="1"/>
      <c r="PVW2784" s="1"/>
      <c r="PVX2784" s="1"/>
      <c r="PVY2784" s="1"/>
      <c r="PVZ2784" s="1"/>
      <c r="PWA2784" s="1"/>
      <c r="PWB2784" s="1"/>
      <c r="PWC2784" s="1"/>
      <c r="PWD2784" s="1"/>
      <c r="PWE2784" s="1"/>
      <c r="PWF2784" s="1"/>
      <c r="PWG2784" s="1"/>
      <c r="PWH2784" s="1"/>
      <c r="PWI2784" s="1"/>
      <c r="PWJ2784" s="1"/>
      <c r="PWK2784" s="1"/>
      <c r="PWL2784" s="1"/>
      <c r="PWM2784" s="1"/>
      <c r="PWN2784" s="1"/>
      <c r="PWO2784" s="1"/>
      <c r="PWP2784" s="1"/>
      <c r="PWQ2784" s="1"/>
      <c r="PWR2784" s="1"/>
      <c r="PWS2784" s="1"/>
      <c r="PWT2784" s="1"/>
      <c r="PWU2784" s="1"/>
      <c r="PWV2784" s="1"/>
      <c r="PWW2784" s="1"/>
      <c r="PWX2784" s="1"/>
      <c r="PWY2784" s="1"/>
      <c r="PWZ2784" s="1"/>
      <c r="PXA2784" s="1"/>
      <c r="PXB2784" s="1"/>
      <c r="PXC2784" s="1"/>
      <c r="PXD2784" s="1"/>
      <c r="PXE2784" s="1"/>
      <c r="PXF2784" s="1"/>
      <c r="PXG2784" s="1"/>
      <c r="PXH2784" s="1"/>
      <c r="PXI2784" s="1"/>
      <c r="PXJ2784" s="1"/>
      <c r="PXK2784" s="1"/>
      <c r="PXL2784" s="1"/>
      <c r="PXM2784" s="1"/>
      <c r="PXN2784" s="1"/>
      <c r="PXO2784" s="1"/>
      <c r="PXP2784" s="1"/>
      <c r="PXQ2784" s="1"/>
      <c r="PXR2784" s="1"/>
      <c r="PXS2784" s="1"/>
      <c r="PXT2784" s="1"/>
      <c r="PXU2784" s="1"/>
      <c r="PXV2784" s="1"/>
      <c r="PXW2784" s="1"/>
      <c r="PXX2784" s="1"/>
      <c r="PXY2784" s="1"/>
      <c r="PXZ2784" s="1"/>
      <c r="PYA2784" s="1"/>
      <c r="PYB2784" s="1"/>
      <c r="PYC2784" s="1"/>
      <c r="PYD2784" s="1"/>
      <c r="PYE2784" s="1"/>
      <c r="PYF2784" s="1"/>
      <c r="PYG2784" s="1"/>
      <c r="PYH2784" s="1"/>
      <c r="PYI2784" s="1"/>
      <c r="PYJ2784" s="1"/>
      <c r="PYK2784" s="1"/>
      <c r="PYL2784" s="1"/>
      <c r="PYM2784" s="1"/>
      <c r="PYN2784" s="1"/>
      <c r="PYO2784" s="1"/>
      <c r="PYP2784" s="1"/>
      <c r="PYQ2784" s="1"/>
      <c r="PYR2784" s="1"/>
      <c r="PYS2784" s="1"/>
      <c r="PYT2784" s="1"/>
      <c r="PYU2784" s="1"/>
      <c r="PYV2784" s="1"/>
      <c r="PYW2784" s="1"/>
      <c r="PYX2784" s="1"/>
      <c r="PYY2784" s="1"/>
      <c r="PYZ2784" s="1"/>
      <c r="PZA2784" s="1"/>
      <c r="PZB2784" s="1"/>
      <c r="PZC2784" s="1"/>
      <c r="PZD2784" s="1"/>
      <c r="PZE2784" s="1"/>
      <c r="PZF2784" s="1"/>
      <c r="PZG2784" s="1"/>
      <c r="PZH2784" s="1"/>
      <c r="PZI2784" s="1"/>
      <c r="PZJ2784" s="1"/>
      <c r="PZK2784" s="1"/>
      <c r="PZL2784" s="1"/>
      <c r="PZM2784" s="1"/>
      <c r="PZN2784" s="1"/>
      <c r="PZO2784" s="1"/>
      <c r="PZP2784" s="1"/>
      <c r="PZQ2784" s="1"/>
      <c r="PZR2784" s="1"/>
      <c r="PZS2784" s="1"/>
      <c r="PZT2784" s="1"/>
      <c r="PZU2784" s="1"/>
      <c r="PZV2784" s="1"/>
      <c r="PZW2784" s="1"/>
      <c r="PZX2784" s="1"/>
      <c r="PZY2784" s="1"/>
      <c r="PZZ2784" s="1"/>
      <c r="QAA2784" s="1"/>
      <c r="QAB2784" s="1"/>
      <c r="QAC2784" s="1"/>
      <c r="QAD2784" s="1"/>
      <c r="QAE2784" s="1"/>
      <c r="QAF2784" s="1"/>
      <c r="QAG2784" s="1"/>
      <c r="QAH2784" s="1"/>
      <c r="QAI2784" s="1"/>
      <c r="QAJ2784" s="1"/>
      <c r="QAK2784" s="1"/>
      <c r="QAL2784" s="1"/>
      <c r="QAM2784" s="1"/>
      <c r="QAN2784" s="1"/>
      <c r="QAO2784" s="1"/>
      <c r="QAP2784" s="1"/>
      <c r="QAQ2784" s="1"/>
      <c r="QAR2784" s="1"/>
      <c r="QAS2784" s="1"/>
      <c r="QAT2784" s="1"/>
      <c r="QAU2784" s="1"/>
      <c r="QAV2784" s="1"/>
      <c r="QAW2784" s="1"/>
      <c r="QAX2784" s="1"/>
      <c r="QAY2784" s="1"/>
      <c r="QAZ2784" s="1"/>
      <c r="QBA2784" s="1"/>
      <c r="QBB2784" s="1"/>
      <c r="QBC2784" s="1"/>
      <c r="QBD2784" s="1"/>
      <c r="QBE2784" s="1"/>
      <c r="QBF2784" s="1"/>
      <c r="QBG2784" s="1"/>
      <c r="QBH2784" s="1"/>
      <c r="QBI2784" s="1"/>
      <c r="QBJ2784" s="1"/>
      <c r="QBK2784" s="1"/>
      <c r="QBL2784" s="1"/>
      <c r="QBM2784" s="1"/>
      <c r="QBN2784" s="1"/>
      <c r="QBO2784" s="1"/>
      <c r="QBP2784" s="1"/>
      <c r="QBQ2784" s="1"/>
      <c r="QBR2784" s="1"/>
      <c r="QBS2784" s="1"/>
      <c r="QBT2784" s="1"/>
      <c r="QBU2784" s="1"/>
      <c r="QBV2784" s="1"/>
      <c r="QBW2784" s="1"/>
      <c r="QBX2784" s="1"/>
      <c r="QBY2784" s="1"/>
      <c r="QBZ2784" s="1"/>
      <c r="QCA2784" s="1"/>
      <c r="QCB2784" s="1"/>
      <c r="QCC2784" s="1"/>
      <c r="QCD2784" s="1"/>
      <c r="QCE2784" s="1"/>
      <c r="QCF2784" s="1"/>
      <c r="QCG2784" s="1"/>
      <c r="QCH2784" s="1"/>
      <c r="QCI2784" s="1"/>
      <c r="QCJ2784" s="1"/>
      <c r="QCK2784" s="1"/>
      <c r="QCL2784" s="1"/>
      <c r="QCM2784" s="1"/>
      <c r="QCN2784" s="1"/>
      <c r="QCO2784" s="1"/>
      <c r="QCP2784" s="1"/>
      <c r="QCQ2784" s="1"/>
      <c r="QCR2784" s="1"/>
      <c r="QCS2784" s="1"/>
      <c r="QCT2784" s="1"/>
      <c r="QCU2784" s="1"/>
      <c r="QCV2784" s="1"/>
      <c r="QCW2784" s="1"/>
      <c r="QCX2784" s="1"/>
      <c r="QCY2784" s="1"/>
      <c r="QCZ2784" s="1"/>
      <c r="QDA2784" s="1"/>
      <c r="QDB2784" s="1"/>
      <c r="QDC2784" s="1"/>
      <c r="QDD2784" s="1"/>
      <c r="QDE2784" s="1"/>
      <c r="QDF2784" s="1"/>
      <c r="QDG2784" s="1"/>
      <c r="QDH2784" s="1"/>
      <c r="QDI2784" s="1"/>
      <c r="QDJ2784" s="1"/>
      <c r="QDK2784" s="1"/>
      <c r="QDL2784" s="1"/>
      <c r="QDM2784" s="1"/>
      <c r="QDN2784" s="1"/>
      <c r="QDO2784" s="1"/>
      <c r="QDP2784" s="1"/>
      <c r="QDQ2784" s="1"/>
      <c r="QDR2784" s="1"/>
      <c r="QDS2784" s="1"/>
      <c r="QDT2784" s="1"/>
      <c r="QDU2784" s="1"/>
      <c r="QDV2784" s="1"/>
      <c r="QDW2784" s="1"/>
      <c r="QDX2784" s="1"/>
      <c r="QDY2784" s="1"/>
      <c r="QDZ2784" s="1"/>
      <c r="QEA2784" s="1"/>
      <c r="QEB2784" s="1"/>
      <c r="QEC2784" s="1"/>
      <c r="QED2784" s="1"/>
      <c r="QEE2784" s="1"/>
      <c r="QEF2784" s="1"/>
      <c r="QEG2784" s="1"/>
      <c r="QEH2784" s="1"/>
      <c r="QEI2784" s="1"/>
      <c r="QEJ2784" s="1"/>
      <c r="QEK2784" s="1"/>
      <c r="QEL2784" s="1"/>
      <c r="QEM2784" s="1"/>
      <c r="QEN2784" s="1"/>
      <c r="QEO2784" s="1"/>
      <c r="QEP2784" s="1"/>
      <c r="QEQ2784" s="1"/>
      <c r="QER2784" s="1"/>
      <c r="QES2784" s="1"/>
      <c r="QET2784" s="1"/>
      <c r="QEU2784" s="1"/>
      <c r="QEV2784" s="1"/>
      <c r="QEW2784" s="1"/>
      <c r="QEX2784" s="1"/>
      <c r="QEY2784" s="1"/>
      <c r="QEZ2784" s="1"/>
      <c r="QFA2784" s="1"/>
      <c r="QFB2784" s="1"/>
      <c r="QFC2784" s="1"/>
      <c r="QFD2784" s="1"/>
      <c r="QFE2784" s="1"/>
      <c r="QFF2784" s="1"/>
      <c r="QFG2784" s="1"/>
      <c r="QFH2784" s="1"/>
      <c r="QFI2784" s="1"/>
      <c r="QFJ2784" s="1"/>
      <c r="QFK2784" s="1"/>
      <c r="QFL2784" s="1"/>
      <c r="QFM2784" s="1"/>
      <c r="QFN2784" s="1"/>
      <c r="QFO2784" s="1"/>
      <c r="QFP2784" s="1"/>
      <c r="QFQ2784" s="1"/>
      <c r="QFR2784" s="1"/>
      <c r="QFS2784" s="1"/>
      <c r="QFT2784" s="1"/>
      <c r="QFU2784" s="1"/>
      <c r="QFV2784" s="1"/>
      <c r="QFW2784" s="1"/>
      <c r="QFX2784" s="1"/>
      <c r="QFY2784" s="1"/>
      <c r="QFZ2784" s="1"/>
      <c r="QGA2784" s="1"/>
      <c r="QGB2784" s="1"/>
      <c r="QGC2784" s="1"/>
      <c r="QGD2784" s="1"/>
      <c r="QGE2784" s="1"/>
      <c r="QGF2784" s="1"/>
      <c r="QGG2784" s="1"/>
      <c r="QGH2784" s="1"/>
      <c r="QGI2784" s="1"/>
      <c r="QGJ2784" s="1"/>
      <c r="QGK2784" s="1"/>
      <c r="QGL2784" s="1"/>
      <c r="QGM2784" s="1"/>
      <c r="QGN2784" s="1"/>
      <c r="QGO2784" s="1"/>
      <c r="QGP2784" s="1"/>
      <c r="QGQ2784" s="1"/>
      <c r="QGR2784" s="1"/>
      <c r="QGS2784" s="1"/>
      <c r="QGT2784" s="1"/>
      <c r="QGU2784" s="1"/>
      <c r="QGV2784" s="1"/>
      <c r="QGW2784" s="1"/>
      <c r="QGX2784" s="1"/>
      <c r="QGY2784" s="1"/>
      <c r="QGZ2784" s="1"/>
      <c r="QHA2784" s="1"/>
      <c r="QHB2784" s="1"/>
      <c r="QHC2784" s="1"/>
      <c r="QHD2784" s="1"/>
      <c r="QHE2784" s="1"/>
      <c r="QHF2784" s="1"/>
      <c r="QHG2784" s="1"/>
      <c r="QHH2784" s="1"/>
      <c r="QHI2784" s="1"/>
      <c r="QHJ2784" s="1"/>
      <c r="QHK2784" s="1"/>
      <c r="QHL2784" s="1"/>
      <c r="QHM2784" s="1"/>
      <c r="QHN2784" s="1"/>
      <c r="QHO2784" s="1"/>
      <c r="QHP2784" s="1"/>
      <c r="QHQ2784" s="1"/>
      <c r="QHR2784" s="1"/>
      <c r="QHS2784" s="1"/>
      <c r="QHT2784" s="1"/>
      <c r="QHU2784" s="1"/>
      <c r="QHV2784" s="1"/>
      <c r="QHW2784" s="1"/>
      <c r="QHX2784" s="1"/>
      <c r="QHY2784" s="1"/>
      <c r="QHZ2784" s="1"/>
      <c r="QIA2784" s="1"/>
      <c r="QIB2784" s="1"/>
      <c r="QIC2784" s="1"/>
      <c r="QID2784" s="1"/>
      <c r="QIE2784" s="1"/>
      <c r="QIF2784" s="1"/>
      <c r="QIG2784" s="1"/>
      <c r="QIH2784" s="1"/>
      <c r="QII2784" s="1"/>
      <c r="QIJ2784" s="1"/>
      <c r="QIK2784" s="1"/>
      <c r="QIL2784" s="1"/>
      <c r="QIM2784" s="1"/>
      <c r="QIN2784" s="1"/>
      <c r="QIO2784" s="1"/>
      <c r="QIP2784" s="1"/>
      <c r="QIQ2784" s="1"/>
      <c r="QIR2784" s="1"/>
      <c r="QIS2784" s="1"/>
      <c r="QIT2784" s="1"/>
      <c r="QIU2784" s="1"/>
      <c r="QIV2784" s="1"/>
      <c r="QIW2784" s="1"/>
      <c r="QIX2784" s="1"/>
      <c r="QIY2784" s="1"/>
      <c r="QIZ2784" s="1"/>
      <c r="QJA2784" s="1"/>
      <c r="QJB2784" s="1"/>
      <c r="QJC2784" s="1"/>
      <c r="QJD2784" s="1"/>
      <c r="QJE2784" s="1"/>
      <c r="QJF2784" s="1"/>
      <c r="QJG2784" s="1"/>
      <c r="QJH2784" s="1"/>
      <c r="QJI2784" s="1"/>
      <c r="QJJ2784" s="1"/>
      <c r="QJK2784" s="1"/>
      <c r="QJL2784" s="1"/>
      <c r="QJM2784" s="1"/>
      <c r="QJN2784" s="1"/>
      <c r="QJO2784" s="1"/>
      <c r="QJP2784" s="1"/>
      <c r="QJQ2784" s="1"/>
      <c r="QJR2784" s="1"/>
      <c r="QJS2784" s="1"/>
      <c r="QJT2784" s="1"/>
      <c r="QJU2784" s="1"/>
      <c r="QJV2784" s="1"/>
      <c r="QJW2784" s="1"/>
      <c r="QJX2784" s="1"/>
      <c r="QJY2784" s="1"/>
      <c r="QJZ2784" s="1"/>
      <c r="QKA2784" s="1"/>
      <c r="QKB2784" s="1"/>
      <c r="QKC2784" s="1"/>
      <c r="QKD2784" s="1"/>
      <c r="QKE2784" s="1"/>
      <c r="QKF2784" s="1"/>
      <c r="QKG2784" s="1"/>
      <c r="QKH2784" s="1"/>
      <c r="QKI2784" s="1"/>
      <c r="QKJ2784" s="1"/>
      <c r="QKK2784" s="1"/>
      <c r="QKL2784" s="1"/>
      <c r="QKM2784" s="1"/>
      <c r="QKN2784" s="1"/>
      <c r="QKO2784" s="1"/>
      <c r="QKP2784" s="1"/>
      <c r="QKQ2784" s="1"/>
      <c r="QKR2784" s="1"/>
      <c r="QKS2784" s="1"/>
      <c r="QKT2784" s="1"/>
      <c r="QKU2784" s="1"/>
      <c r="QKV2784" s="1"/>
      <c r="QKW2784" s="1"/>
      <c r="QKX2784" s="1"/>
      <c r="QKY2784" s="1"/>
      <c r="QKZ2784" s="1"/>
      <c r="QLA2784" s="1"/>
      <c r="QLB2784" s="1"/>
      <c r="QLC2784" s="1"/>
      <c r="QLD2784" s="1"/>
      <c r="QLE2784" s="1"/>
      <c r="QLF2784" s="1"/>
      <c r="QLG2784" s="1"/>
      <c r="QLH2784" s="1"/>
      <c r="QLI2784" s="1"/>
      <c r="QLJ2784" s="1"/>
      <c r="QLK2784" s="1"/>
      <c r="QLL2784" s="1"/>
      <c r="QLM2784" s="1"/>
      <c r="QLN2784" s="1"/>
      <c r="QLO2784" s="1"/>
      <c r="QLP2784" s="1"/>
      <c r="QLQ2784" s="1"/>
      <c r="QLR2784" s="1"/>
      <c r="QLS2784" s="1"/>
      <c r="QLT2784" s="1"/>
      <c r="QLU2784" s="1"/>
      <c r="QLV2784" s="1"/>
      <c r="QLW2784" s="1"/>
      <c r="QLX2784" s="1"/>
      <c r="QLY2784" s="1"/>
      <c r="QLZ2784" s="1"/>
      <c r="QMA2784" s="1"/>
      <c r="QMB2784" s="1"/>
      <c r="QMC2784" s="1"/>
      <c r="QMD2784" s="1"/>
      <c r="QME2784" s="1"/>
      <c r="QMF2784" s="1"/>
      <c r="QMG2784" s="1"/>
      <c r="QMH2784" s="1"/>
      <c r="QMI2784" s="1"/>
      <c r="QMJ2784" s="1"/>
      <c r="QMK2784" s="1"/>
      <c r="QML2784" s="1"/>
      <c r="QMM2784" s="1"/>
      <c r="QMN2784" s="1"/>
      <c r="QMO2784" s="1"/>
      <c r="QMP2784" s="1"/>
      <c r="QMQ2784" s="1"/>
      <c r="QMR2784" s="1"/>
      <c r="QMS2784" s="1"/>
      <c r="QMT2784" s="1"/>
      <c r="QMU2784" s="1"/>
      <c r="QMV2784" s="1"/>
      <c r="QMW2784" s="1"/>
      <c r="QMX2784" s="1"/>
      <c r="QMY2784" s="1"/>
      <c r="QMZ2784" s="1"/>
      <c r="QNA2784" s="1"/>
      <c r="QNB2784" s="1"/>
      <c r="QNC2784" s="1"/>
      <c r="QND2784" s="1"/>
      <c r="QNE2784" s="1"/>
      <c r="QNF2784" s="1"/>
      <c r="QNG2784" s="1"/>
      <c r="QNH2784" s="1"/>
      <c r="QNI2784" s="1"/>
      <c r="QNJ2784" s="1"/>
      <c r="QNK2784" s="1"/>
      <c r="QNL2784" s="1"/>
      <c r="QNM2784" s="1"/>
      <c r="QNN2784" s="1"/>
      <c r="QNO2784" s="1"/>
      <c r="QNP2784" s="1"/>
      <c r="QNQ2784" s="1"/>
      <c r="QNR2784" s="1"/>
      <c r="QNS2784" s="1"/>
      <c r="QNT2784" s="1"/>
      <c r="QNU2784" s="1"/>
      <c r="QNV2784" s="1"/>
      <c r="QNW2784" s="1"/>
      <c r="QNX2784" s="1"/>
      <c r="QNY2784" s="1"/>
      <c r="QNZ2784" s="1"/>
      <c r="QOA2784" s="1"/>
      <c r="QOB2784" s="1"/>
      <c r="QOC2784" s="1"/>
      <c r="QOD2784" s="1"/>
      <c r="QOE2784" s="1"/>
      <c r="QOF2784" s="1"/>
      <c r="QOG2784" s="1"/>
      <c r="QOH2784" s="1"/>
      <c r="QOI2784" s="1"/>
      <c r="QOJ2784" s="1"/>
      <c r="QOK2784" s="1"/>
      <c r="QOL2784" s="1"/>
      <c r="QOM2784" s="1"/>
      <c r="QON2784" s="1"/>
      <c r="QOO2784" s="1"/>
      <c r="QOP2784" s="1"/>
      <c r="QOQ2784" s="1"/>
      <c r="QOR2784" s="1"/>
      <c r="QOS2784" s="1"/>
      <c r="QOT2784" s="1"/>
      <c r="QOU2784" s="1"/>
      <c r="QOV2784" s="1"/>
      <c r="QOW2784" s="1"/>
      <c r="QOX2784" s="1"/>
      <c r="QOY2784" s="1"/>
      <c r="QOZ2784" s="1"/>
      <c r="QPA2784" s="1"/>
      <c r="QPB2784" s="1"/>
      <c r="QPC2784" s="1"/>
      <c r="QPD2784" s="1"/>
      <c r="QPE2784" s="1"/>
      <c r="QPF2784" s="1"/>
      <c r="QPG2784" s="1"/>
      <c r="QPH2784" s="1"/>
      <c r="QPI2784" s="1"/>
      <c r="QPJ2784" s="1"/>
      <c r="QPK2784" s="1"/>
      <c r="QPL2784" s="1"/>
      <c r="QPM2784" s="1"/>
      <c r="QPN2784" s="1"/>
      <c r="QPO2784" s="1"/>
      <c r="QPP2784" s="1"/>
      <c r="QPQ2784" s="1"/>
      <c r="QPR2784" s="1"/>
      <c r="QPS2784" s="1"/>
      <c r="QPT2784" s="1"/>
      <c r="QPU2784" s="1"/>
      <c r="QPV2784" s="1"/>
      <c r="QPW2784" s="1"/>
      <c r="QPX2784" s="1"/>
      <c r="QPY2784" s="1"/>
      <c r="QPZ2784" s="1"/>
      <c r="QQA2784" s="1"/>
      <c r="QQB2784" s="1"/>
      <c r="QQC2784" s="1"/>
      <c r="QQD2784" s="1"/>
      <c r="QQE2784" s="1"/>
      <c r="QQF2784" s="1"/>
      <c r="QQG2784" s="1"/>
      <c r="QQH2784" s="1"/>
      <c r="QQI2784" s="1"/>
      <c r="QQJ2784" s="1"/>
      <c r="QQK2784" s="1"/>
      <c r="QQL2784" s="1"/>
      <c r="QQM2784" s="1"/>
      <c r="QQN2784" s="1"/>
      <c r="QQO2784" s="1"/>
      <c r="QQP2784" s="1"/>
      <c r="QQQ2784" s="1"/>
      <c r="QQR2784" s="1"/>
      <c r="QQS2784" s="1"/>
      <c r="QQT2784" s="1"/>
      <c r="QQU2784" s="1"/>
      <c r="QQV2784" s="1"/>
      <c r="QQW2784" s="1"/>
      <c r="QQX2784" s="1"/>
      <c r="QQY2784" s="1"/>
      <c r="QQZ2784" s="1"/>
      <c r="QRA2784" s="1"/>
      <c r="QRB2784" s="1"/>
      <c r="QRC2784" s="1"/>
      <c r="QRD2784" s="1"/>
      <c r="QRE2784" s="1"/>
      <c r="QRF2784" s="1"/>
      <c r="QRG2784" s="1"/>
      <c r="QRH2784" s="1"/>
      <c r="QRI2784" s="1"/>
      <c r="QRJ2784" s="1"/>
      <c r="QRK2784" s="1"/>
      <c r="QRL2784" s="1"/>
      <c r="QRM2784" s="1"/>
      <c r="QRN2784" s="1"/>
      <c r="QRO2784" s="1"/>
      <c r="QRP2784" s="1"/>
      <c r="QRQ2784" s="1"/>
      <c r="QRR2784" s="1"/>
      <c r="QRS2784" s="1"/>
      <c r="QRT2784" s="1"/>
      <c r="QRU2784" s="1"/>
      <c r="QRV2784" s="1"/>
      <c r="QRW2784" s="1"/>
      <c r="QRX2784" s="1"/>
      <c r="QRY2784" s="1"/>
      <c r="QRZ2784" s="1"/>
      <c r="QSA2784" s="1"/>
      <c r="QSB2784" s="1"/>
      <c r="QSC2784" s="1"/>
      <c r="QSD2784" s="1"/>
      <c r="QSE2784" s="1"/>
      <c r="QSF2784" s="1"/>
      <c r="QSG2784" s="1"/>
      <c r="QSH2784" s="1"/>
      <c r="QSI2784" s="1"/>
      <c r="QSJ2784" s="1"/>
      <c r="QSK2784" s="1"/>
      <c r="QSL2784" s="1"/>
      <c r="QSM2784" s="1"/>
      <c r="QSN2784" s="1"/>
      <c r="QSO2784" s="1"/>
      <c r="QSP2784" s="1"/>
      <c r="QSQ2784" s="1"/>
      <c r="QSR2784" s="1"/>
      <c r="QSS2784" s="1"/>
      <c r="QST2784" s="1"/>
      <c r="QSU2784" s="1"/>
      <c r="QSV2784" s="1"/>
      <c r="QSW2784" s="1"/>
      <c r="QSX2784" s="1"/>
      <c r="QSY2784" s="1"/>
      <c r="QSZ2784" s="1"/>
      <c r="QTA2784" s="1"/>
      <c r="QTB2784" s="1"/>
      <c r="QTC2784" s="1"/>
      <c r="QTD2784" s="1"/>
      <c r="QTE2784" s="1"/>
      <c r="QTF2784" s="1"/>
      <c r="QTG2784" s="1"/>
      <c r="QTH2784" s="1"/>
      <c r="QTI2784" s="1"/>
      <c r="QTJ2784" s="1"/>
      <c r="QTK2784" s="1"/>
      <c r="QTL2784" s="1"/>
      <c r="QTM2784" s="1"/>
      <c r="QTN2784" s="1"/>
      <c r="QTO2784" s="1"/>
      <c r="QTP2784" s="1"/>
      <c r="QTQ2784" s="1"/>
      <c r="QTR2784" s="1"/>
      <c r="QTS2784" s="1"/>
      <c r="QTT2784" s="1"/>
      <c r="QTU2784" s="1"/>
      <c r="QTV2784" s="1"/>
      <c r="QTW2784" s="1"/>
      <c r="QTX2784" s="1"/>
      <c r="QTY2784" s="1"/>
      <c r="QTZ2784" s="1"/>
      <c r="QUA2784" s="1"/>
      <c r="QUB2784" s="1"/>
      <c r="QUC2784" s="1"/>
      <c r="QUD2784" s="1"/>
      <c r="QUE2784" s="1"/>
      <c r="QUF2784" s="1"/>
      <c r="QUG2784" s="1"/>
      <c r="QUH2784" s="1"/>
      <c r="QUI2784" s="1"/>
      <c r="QUJ2784" s="1"/>
      <c r="QUK2784" s="1"/>
      <c r="QUL2784" s="1"/>
      <c r="QUM2784" s="1"/>
      <c r="QUN2784" s="1"/>
      <c r="QUO2784" s="1"/>
      <c r="QUP2784" s="1"/>
      <c r="QUQ2784" s="1"/>
      <c r="QUR2784" s="1"/>
      <c r="QUS2784" s="1"/>
      <c r="QUT2784" s="1"/>
      <c r="QUU2784" s="1"/>
      <c r="QUV2784" s="1"/>
      <c r="QUW2784" s="1"/>
      <c r="QUX2784" s="1"/>
      <c r="QUY2784" s="1"/>
      <c r="QUZ2784" s="1"/>
      <c r="QVA2784" s="1"/>
      <c r="QVB2784" s="1"/>
      <c r="QVC2784" s="1"/>
      <c r="QVD2784" s="1"/>
      <c r="QVE2784" s="1"/>
      <c r="QVF2784" s="1"/>
      <c r="QVG2784" s="1"/>
      <c r="QVH2784" s="1"/>
      <c r="QVI2784" s="1"/>
      <c r="QVJ2784" s="1"/>
      <c r="QVK2784" s="1"/>
      <c r="QVL2784" s="1"/>
      <c r="QVM2784" s="1"/>
      <c r="QVN2784" s="1"/>
      <c r="QVO2784" s="1"/>
      <c r="QVP2784" s="1"/>
      <c r="QVQ2784" s="1"/>
      <c r="QVR2784" s="1"/>
      <c r="QVS2784" s="1"/>
      <c r="QVT2784" s="1"/>
      <c r="QVU2784" s="1"/>
      <c r="QVV2784" s="1"/>
      <c r="QVW2784" s="1"/>
      <c r="QVX2784" s="1"/>
      <c r="QVY2784" s="1"/>
      <c r="QVZ2784" s="1"/>
      <c r="QWA2784" s="1"/>
      <c r="QWB2784" s="1"/>
      <c r="QWC2784" s="1"/>
      <c r="QWD2784" s="1"/>
      <c r="QWE2784" s="1"/>
      <c r="QWF2784" s="1"/>
      <c r="QWG2784" s="1"/>
      <c r="QWH2784" s="1"/>
      <c r="QWI2784" s="1"/>
      <c r="QWJ2784" s="1"/>
      <c r="QWK2784" s="1"/>
      <c r="QWL2784" s="1"/>
      <c r="QWM2784" s="1"/>
      <c r="QWN2784" s="1"/>
      <c r="QWO2784" s="1"/>
      <c r="QWP2784" s="1"/>
      <c r="QWQ2784" s="1"/>
      <c r="QWR2784" s="1"/>
      <c r="QWS2784" s="1"/>
      <c r="QWT2784" s="1"/>
      <c r="QWU2784" s="1"/>
      <c r="QWV2784" s="1"/>
      <c r="QWW2784" s="1"/>
      <c r="QWX2784" s="1"/>
      <c r="QWY2784" s="1"/>
      <c r="QWZ2784" s="1"/>
      <c r="QXA2784" s="1"/>
      <c r="QXB2784" s="1"/>
      <c r="QXC2784" s="1"/>
      <c r="QXD2784" s="1"/>
      <c r="QXE2784" s="1"/>
      <c r="QXF2784" s="1"/>
      <c r="QXG2784" s="1"/>
      <c r="QXH2784" s="1"/>
      <c r="QXI2784" s="1"/>
      <c r="QXJ2784" s="1"/>
      <c r="QXK2784" s="1"/>
      <c r="QXL2784" s="1"/>
      <c r="QXM2784" s="1"/>
      <c r="QXN2784" s="1"/>
      <c r="QXO2784" s="1"/>
      <c r="QXP2784" s="1"/>
      <c r="QXQ2784" s="1"/>
      <c r="QXR2784" s="1"/>
      <c r="QXS2784" s="1"/>
      <c r="QXT2784" s="1"/>
      <c r="QXU2784" s="1"/>
      <c r="QXV2784" s="1"/>
      <c r="QXW2784" s="1"/>
      <c r="QXX2784" s="1"/>
      <c r="QXY2784" s="1"/>
      <c r="QXZ2784" s="1"/>
      <c r="QYA2784" s="1"/>
      <c r="QYB2784" s="1"/>
      <c r="QYC2784" s="1"/>
      <c r="QYD2784" s="1"/>
      <c r="QYE2784" s="1"/>
      <c r="QYF2784" s="1"/>
      <c r="QYG2784" s="1"/>
      <c r="QYH2784" s="1"/>
      <c r="QYI2784" s="1"/>
      <c r="QYJ2784" s="1"/>
      <c r="QYK2784" s="1"/>
      <c r="QYL2784" s="1"/>
      <c r="QYM2784" s="1"/>
      <c r="QYN2784" s="1"/>
      <c r="QYO2784" s="1"/>
      <c r="QYP2784" s="1"/>
      <c r="QYQ2784" s="1"/>
      <c r="QYR2784" s="1"/>
      <c r="QYS2784" s="1"/>
      <c r="QYT2784" s="1"/>
      <c r="QYU2784" s="1"/>
      <c r="QYV2784" s="1"/>
      <c r="QYW2784" s="1"/>
      <c r="QYX2784" s="1"/>
      <c r="QYY2784" s="1"/>
      <c r="QYZ2784" s="1"/>
      <c r="QZA2784" s="1"/>
      <c r="QZB2784" s="1"/>
      <c r="QZC2784" s="1"/>
      <c r="QZD2784" s="1"/>
      <c r="QZE2784" s="1"/>
      <c r="QZF2784" s="1"/>
      <c r="QZG2784" s="1"/>
      <c r="QZH2784" s="1"/>
      <c r="QZI2784" s="1"/>
      <c r="QZJ2784" s="1"/>
      <c r="QZK2784" s="1"/>
      <c r="QZL2784" s="1"/>
      <c r="QZM2784" s="1"/>
      <c r="QZN2784" s="1"/>
      <c r="QZO2784" s="1"/>
      <c r="QZP2784" s="1"/>
      <c r="QZQ2784" s="1"/>
      <c r="QZR2784" s="1"/>
      <c r="QZS2784" s="1"/>
      <c r="QZT2784" s="1"/>
      <c r="QZU2784" s="1"/>
      <c r="QZV2784" s="1"/>
      <c r="QZW2784" s="1"/>
      <c r="QZX2784" s="1"/>
      <c r="QZY2784" s="1"/>
      <c r="QZZ2784" s="1"/>
      <c r="RAA2784" s="1"/>
      <c r="RAB2784" s="1"/>
      <c r="RAC2784" s="1"/>
      <c r="RAD2784" s="1"/>
      <c r="RAE2784" s="1"/>
      <c r="RAF2784" s="1"/>
      <c r="RAG2784" s="1"/>
      <c r="RAH2784" s="1"/>
      <c r="RAI2784" s="1"/>
      <c r="RAJ2784" s="1"/>
      <c r="RAK2784" s="1"/>
      <c r="RAL2784" s="1"/>
      <c r="RAM2784" s="1"/>
      <c r="RAN2784" s="1"/>
      <c r="RAO2784" s="1"/>
      <c r="RAP2784" s="1"/>
      <c r="RAQ2784" s="1"/>
      <c r="RAR2784" s="1"/>
      <c r="RAS2784" s="1"/>
      <c r="RAT2784" s="1"/>
      <c r="RAU2784" s="1"/>
      <c r="RAV2784" s="1"/>
      <c r="RAW2784" s="1"/>
      <c r="RAX2784" s="1"/>
      <c r="RAY2784" s="1"/>
      <c r="RAZ2784" s="1"/>
      <c r="RBA2784" s="1"/>
      <c r="RBB2784" s="1"/>
      <c r="RBC2784" s="1"/>
      <c r="RBD2784" s="1"/>
      <c r="RBE2784" s="1"/>
      <c r="RBF2784" s="1"/>
      <c r="RBG2784" s="1"/>
      <c r="RBH2784" s="1"/>
      <c r="RBI2784" s="1"/>
      <c r="RBJ2784" s="1"/>
      <c r="RBK2784" s="1"/>
      <c r="RBL2784" s="1"/>
      <c r="RBM2784" s="1"/>
      <c r="RBN2784" s="1"/>
      <c r="RBO2784" s="1"/>
      <c r="RBP2784" s="1"/>
      <c r="RBQ2784" s="1"/>
      <c r="RBR2784" s="1"/>
      <c r="RBS2784" s="1"/>
      <c r="RBT2784" s="1"/>
      <c r="RBU2784" s="1"/>
      <c r="RBV2784" s="1"/>
      <c r="RBW2784" s="1"/>
      <c r="RBX2784" s="1"/>
      <c r="RBY2784" s="1"/>
      <c r="RBZ2784" s="1"/>
      <c r="RCA2784" s="1"/>
      <c r="RCB2784" s="1"/>
      <c r="RCC2784" s="1"/>
      <c r="RCD2784" s="1"/>
      <c r="RCE2784" s="1"/>
      <c r="RCF2784" s="1"/>
      <c r="RCG2784" s="1"/>
      <c r="RCH2784" s="1"/>
      <c r="RCI2784" s="1"/>
      <c r="RCJ2784" s="1"/>
      <c r="RCK2784" s="1"/>
      <c r="RCL2784" s="1"/>
      <c r="RCM2784" s="1"/>
      <c r="RCN2784" s="1"/>
      <c r="RCO2784" s="1"/>
      <c r="RCP2784" s="1"/>
      <c r="RCQ2784" s="1"/>
      <c r="RCR2784" s="1"/>
      <c r="RCS2784" s="1"/>
      <c r="RCT2784" s="1"/>
      <c r="RCU2784" s="1"/>
      <c r="RCV2784" s="1"/>
      <c r="RCW2784" s="1"/>
      <c r="RCX2784" s="1"/>
      <c r="RCY2784" s="1"/>
      <c r="RCZ2784" s="1"/>
      <c r="RDA2784" s="1"/>
      <c r="RDB2784" s="1"/>
      <c r="RDC2784" s="1"/>
      <c r="RDD2784" s="1"/>
      <c r="RDE2784" s="1"/>
      <c r="RDF2784" s="1"/>
      <c r="RDG2784" s="1"/>
      <c r="RDH2784" s="1"/>
      <c r="RDI2784" s="1"/>
      <c r="RDJ2784" s="1"/>
      <c r="RDK2784" s="1"/>
      <c r="RDL2784" s="1"/>
      <c r="RDM2784" s="1"/>
      <c r="RDN2784" s="1"/>
      <c r="RDO2784" s="1"/>
      <c r="RDP2784" s="1"/>
      <c r="RDQ2784" s="1"/>
      <c r="RDR2784" s="1"/>
      <c r="RDS2784" s="1"/>
      <c r="RDT2784" s="1"/>
      <c r="RDU2784" s="1"/>
      <c r="RDV2784" s="1"/>
      <c r="RDW2784" s="1"/>
      <c r="RDX2784" s="1"/>
      <c r="RDY2784" s="1"/>
      <c r="RDZ2784" s="1"/>
      <c r="REA2784" s="1"/>
      <c r="REB2784" s="1"/>
      <c r="REC2784" s="1"/>
      <c r="RED2784" s="1"/>
      <c r="REE2784" s="1"/>
      <c r="REF2784" s="1"/>
      <c r="REG2784" s="1"/>
      <c r="REH2784" s="1"/>
      <c r="REI2784" s="1"/>
      <c r="REJ2784" s="1"/>
      <c r="REK2784" s="1"/>
      <c r="REL2784" s="1"/>
      <c r="REM2784" s="1"/>
      <c r="REN2784" s="1"/>
      <c r="REO2784" s="1"/>
      <c r="REP2784" s="1"/>
      <c r="REQ2784" s="1"/>
      <c r="RER2784" s="1"/>
      <c r="RES2784" s="1"/>
      <c r="RET2784" s="1"/>
      <c r="REU2784" s="1"/>
      <c r="REV2784" s="1"/>
      <c r="REW2784" s="1"/>
      <c r="REX2784" s="1"/>
      <c r="REY2784" s="1"/>
      <c r="REZ2784" s="1"/>
      <c r="RFA2784" s="1"/>
      <c r="RFB2784" s="1"/>
      <c r="RFC2784" s="1"/>
      <c r="RFD2784" s="1"/>
      <c r="RFE2784" s="1"/>
      <c r="RFF2784" s="1"/>
      <c r="RFG2784" s="1"/>
      <c r="RFH2784" s="1"/>
      <c r="RFI2784" s="1"/>
      <c r="RFJ2784" s="1"/>
      <c r="RFK2784" s="1"/>
      <c r="RFL2784" s="1"/>
      <c r="RFM2784" s="1"/>
      <c r="RFN2784" s="1"/>
      <c r="RFO2784" s="1"/>
      <c r="RFP2784" s="1"/>
      <c r="RFQ2784" s="1"/>
      <c r="RFR2784" s="1"/>
      <c r="RFS2784" s="1"/>
      <c r="RFT2784" s="1"/>
      <c r="RFU2784" s="1"/>
      <c r="RFV2784" s="1"/>
      <c r="RFW2784" s="1"/>
      <c r="RFX2784" s="1"/>
      <c r="RFY2784" s="1"/>
      <c r="RFZ2784" s="1"/>
      <c r="RGA2784" s="1"/>
      <c r="RGB2784" s="1"/>
      <c r="RGC2784" s="1"/>
      <c r="RGD2784" s="1"/>
      <c r="RGE2784" s="1"/>
      <c r="RGF2784" s="1"/>
      <c r="RGG2784" s="1"/>
      <c r="RGH2784" s="1"/>
      <c r="RGI2784" s="1"/>
      <c r="RGJ2784" s="1"/>
      <c r="RGK2784" s="1"/>
      <c r="RGL2784" s="1"/>
      <c r="RGM2784" s="1"/>
      <c r="RGN2784" s="1"/>
      <c r="RGO2784" s="1"/>
      <c r="RGP2784" s="1"/>
      <c r="RGQ2784" s="1"/>
      <c r="RGR2784" s="1"/>
      <c r="RGS2784" s="1"/>
      <c r="RGT2784" s="1"/>
      <c r="RGU2784" s="1"/>
      <c r="RGV2784" s="1"/>
      <c r="RGW2784" s="1"/>
      <c r="RGX2784" s="1"/>
      <c r="RGY2784" s="1"/>
      <c r="RGZ2784" s="1"/>
      <c r="RHA2784" s="1"/>
      <c r="RHB2784" s="1"/>
      <c r="RHC2784" s="1"/>
      <c r="RHD2784" s="1"/>
      <c r="RHE2784" s="1"/>
      <c r="RHF2784" s="1"/>
      <c r="RHG2784" s="1"/>
      <c r="RHH2784" s="1"/>
      <c r="RHI2784" s="1"/>
      <c r="RHJ2784" s="1"/>
      <c r="RHK2784" s="1"/>
      <c r="RHL2784" s="1"/>
      <c r="RHM2784" s="1"/>
      <c r="RHN2784" s="1"/>
      <c r="RHO2784" s="1"/>
      <c r="RHP2784" s="1"/>
      <c r="RHQ2784" s="1"/>
      <c r="RHR2784" s="1"/>
      <c r="RHS2784" s="1"/>
      <c r="RHT2784" s="1"/>
      <c r="RHU2784" s="1"/>
      <c r="RHV2784" s="1"/>
      <c r="RHW2784" s="1"/>
      <c r="RHX2784" s="1"/>
      <c r="RHY2784" s="1"/>
      <c r="RHZ2784" s="1"/>
      <c r="RIA2784" s="1"/>
      <c r="RIB2784" s="1"/>
      <c r="RIC2784" s="1"/>
      <c r="RID2784" s="1"/>
      <c r="RIE2784" s="1"/>
      <c r="RIF2784" s="1"/>
      <c r="RIG2784" s="1"/>
      <c r="RIH2784" s="1"/>
      <c r="RII2784" s="1"/>
      <c r="RIJ2784" s="1"/>
      <c r="RIK2784" s="1"/>
      <c r="RIL2784" s="1"/>
      <c r="RIM2784" s="1"/>
      <c r="RIN2784" s="1"/>
      <c r="RIO2784" s="1"/>
      <c r="RIP2784" s="1"/>
      <c r="RIQ2784" s="1"/>
      <c r="RIR2784" s="1"/>
      <c r="RIS2784" s="1"/>
      <c r="RIT2784" s="1"/>
      <c r="RIU2784" s="1"/>
      <c r="RIV2784" s="1"/>
      <c r="RIW2784" s="1"/>
      <c r="RIX2784" s="1"/>
      <c r="RIY2784" s="1"/>
      <c r="RIZ2784" s="1"/>
      <c r="RJA2784" s="1"/>
      <c r="RJB2784" s="1"/>
      <c r="RJC2784" s="1"/>
      <c r="RJD2784" s="1"/>
      <c r="RJE2784" s="1"/>
      <c r="RJF2784" s="1"/>
      <c r="RJG2784" s="1"/>
      <c r="RJH2784" s="1"/>
      <c r="RJI2784" s="1"/>
      <c r="RJJ2784" s="1"/>
      <c r="RJK2784" s="1"/>
      <c r="RJL2784" s="1"/>
      <c r="RJM2784" s="1"/>
      <c r="RJN2784" s="1"/>
      <c r="RJO2784" s="1"/>
      <c r="RJP2784" s="1"/>
      <c r="RJQ2784" s="1"/>
      <c r="RJR2784" s="1"/>
      <c r="RJS2784" s="1"/>
      <c r="RJT2784" s="1"/>
      <c r="RJU2784" s="1"/>
      <c r="RJV2784" s="1"/>
      <c r="RJW2784" s="1"/>
      <c r="RJX2784" s="1"/>
      <c r="RJY2784" s="1"/>
      <c r="RJZ2784" s="1"/>
      <c r="RKA2784" s="1"/>
      <c r="RKB2784" s="1"/>
      <c r="RKC2784" s="1"/>
      <c r="RKD2784" s="1"/>
      <c r="RKE2784" s="1"/>
      <c r="RKF2784" s="1"/>
      <c r="RKG2784" s="1"/>
      <c r="RKH2784" s="1"/>
      <c r="RKI2784" s="1"/>
      <c r="RKJ2784" s="1"/>
      <c r="RKK2784" s="1"/>
      <c r="RKL2784" s="1"/>
      <c r="RKM2784" s="1"/>
      <c r="RKN2784" s="1"/>
      <c r="RKO2784" s="1"/>
      <c r="RKP2784" s="1"/>
      <c r="RKQ2784" s="1"/>
      <c r="RKR2784" s="1"/>
      <c r="RKS2784" s="1"/>
      <c r="RKT2784" s="1"/>
      <c r="RKU2784" s="1"/>
      <c r="RKV2784" s="1"/>
      <c r="RKW2784" s="1"/>
      <c r="RKX2784" s="1"/>
      <c r="RKY2784" s="1"/>
      <c r="RKZ2784" s="1"/>
      <c r="RLA2784" s="1"/>
      <c r="RLB2784" s="1"/>
      <c r="RLC2784" s="1"/>
      <c r="RLD2784" s="1"/>
      <c r="RLE2784" s="1"/>
      <c r="RLF2784" s="1"/>
      <c r="RLG2784" s="1"/>
      <c r="RLH2784" s="1"/>
      <c r="RLI2784" s="1"/>
      <c r="RLJ2784" s="1"/>
      <c r="RLK2784" s="1"/>
      <c r="RLL2784" s="1"/>
      <c r="RLM2784" s="1"/>
      <c r="RLN2784" s="1"/>
      <c r="RLO2784" s="1"/>
      <c r="RLP2784" s="1"/>
      <c r="RLQ2784" s="1"/>
      <c r="RLR2784" s="1"/>
      <c r="RLS2784" s="1"/>
      <c r="RLT2784" s="1"/>
      <c r="RLU2784" s="1"/>
      <c r="RLV2784" s="1"/>
      <c r="RLW2784" s="1"/>
      <c r="RLX2784" s="1"/>
      <c r="RLY2784" s="1"/>
      <c r="RLZ2784" s="1"/>
      <c r="RMA2784" s="1"/>
      <c r="RMB2784" s="1"/>
      <c r="RMC2784" s="1"/>
      <c r="RMD2784" s="1"/>
      <c r="RME2784" s="1"/>
      <c r="RMF2784" s="1"/>
      <c r="RMG2784" s="1"/>
      <c r="RMH2784" s="1"/>
      <c r="RMI2784" s="1"/>
      <c r="RMJ2784" s="1"/>
      <c r="RMK2784" s="1"/>
      <c r="RML2784" s="1"/>
      <c r="RMM2784" s="1"/>
      <c r="RMN2784" s="1"/>
      <c r="RMO2784" s="1"/>
      <c r="RMP2784" s="1"/>
      <c r="RMQ2784" s="1"/>
      <c r="RMR2784" s="1"/>
      <c r="RMS2784" s="1"/>
      <c r="RMT2784" s="1"/>
      <c r="RMU2784" s="1"/>
      <c r="RMV2784" s="1"/>
      <c r="RMW2784" s="1"/>
      <c r="RMX2784" s="1"/>
      <c r="RMY2784" s="1"/>
      <c r="RMZ2784" s="1"/>
      <c r="RNA2784" s="1"/>
      <c r="RNB2784" s="1"/>
      <c r="RNC2784" s="1"/>
      <c r="RND2784" s="1"/>
      <c r="RNE2784" s="1"/>
      <c r="RNF2784" s="1"/>
      <c r="RNG2784" s="1"/>
      <c r="RNH2784" s="1"/>
      <c r="RNI2784" s="1"/>
      <c r="RNJ2784" s="1"/>
      <c r="RNK2784" s="1"/>
      <c r="RNL2784" s="1"/>
      <c r="RNM2784" s="1"/>
      <c r="RNN2784" s="1"/>
      <c r="RNO2784" s="1"/>
      <c r="RNP2784" s="1"/>
      <c r="RNQ2784" s="1"/>
      <c r="RNR2784" s="1"/>
      <c r="RNS2784" s="1"/>
      <c r="RNT2784" s="1"/>
      <c r="RNU2784" s="1"/>
      <c r="RNV2784" s="1"/>
      <c r="RNW2784" s="1"/>
      <c r="RNX2784" s="1"/>
      <c r="RNY2784" s="1"/>
      <c r="RNZ2784" s="1"/>
      <c r="ROA2784" s="1"/>
      <c r="ROB2784" s="1"/>
      <c r="ROC2784" s="1"/>
      <c r="ROD2784" s="1"/>
      <c r="ROE2784" s="1"/>
      <c r="ROF2784" s="1"/>
      <c r="ROG2784" s="1"/>
      <c r="ROH2784" s="1"/>
      <c r="ROI2784" s="1"/>
      <c r="ROJ2784" s="1"/>
      <c r="ROK2784" s="1"/>
      <c r="ROL2784" s="1"/>
      <c r="ROM2784" s="1"/>
      <c r="RON2784" s="1"/>
      <c r="ROO2784" s="1"/>
      <c r="ROP2784" s="1"/>
      <c r="ROQ2784" s="1"/>
      <c r="ROR2784" s="1"/>
      <c r="ROS2784" s="1"/>
      <c r="ROT2784" s="1"/>
      <c r="ROU2784" s="1"/>
      <c r="ROV2784" s="1"/>
      <c r="ROW2784" s="1"/>
      <c r="ROX2784" s="1"/>
      <c r="ROY2784" s="1"/>
      <c r="ROZ2784" s="1"/>
      <c r="RPA2784" s="1"/>
      <c r="RPB2784" s="1"/>
      <c r="RPC2784" s="1"/>
      <c r="RPD2784" s="1"/>
      <c r="RPE2784" s="1"/>
      <c r="RPF2784" s="1"/>
      <c r="RPG2784" s="1"/>
      <c r="RPH2784" s="1"/>
      <c r="RPI2784" s="1"/>
      <c r="RPJ2784" s="1"/>
      <c r="RPK2784" s="1"/>
      <c r="RPL2784" s="1"/>
      <c r="RPM2784" s="1"/>
      <c r="RPN2784" s="1"/>
      <c r="RPO2784" s="1"/>
      <c r="RPP2784" s="1"/>
      <c r="RPQ2784" s="1"/>
      <c r="RPR2784" s="1"/>
      <c r="RPS2784" s="1"/>
      <c r="RPT2784" s="1"/>
      <c r="RPU2784" s="1"/>
      <c r="RPV2784" s="1"/>
      <c r="RPW2784" s="1"/>
      <c r="RPX2784" s="1"/>
      <c r="RPY2784" s="1"/>
      <c r="RPZ2784" s="1"/>
      <c r="RQA2784" s="1"/>
      <c r="RQB2784" s="1"/>
      <c r="RQC2784" s="1"/>
      <c r="RQD2784" s="1"/>
      <c r="RQE2784" s="1"/>
      <c r="RQF2784" s="1"/>
      <c r="RQG2784" s="1"/>
      <c r="RQH2784" s="1"/>
      <c r="RQI2784" s="1"/>
      <c r="RQJ2784" s="1"/>
      <c r="RQK2784" s="1"/>
      <c r="RQL2784" s="1"/>
      <c r="RQM2784" s="1"/>
      <c r="RQN2784" s="1"/>
      <c r="RQO2784" s="1"/>
      <c r="RQP2784" s="1"/>
      <c r="RQQ2784" s="1"/>
      <c r="RQR2784" s="1"/>
      <c r="RQS2784" s="1"/>
      <c r="RQT2784" s="1"/>
      <c r="RQU2784" s="1"/>
      <c r="RQV2784" s="1"/>
      <c r="RQW2784" s="1"/>
      <c r="RQX2784" s="1"/>
      <c r="RQY2784" s="1"/>
      <c r="RQZ2784" s="1"/>
      <c r="RRA2784" s="1"/>
      <c r="RRB2784" s="1"/>
      <c r="RRC2784" s="1"/>
      <c r="RRD2784" s="1"/>
      <c r="RRE2784" s="1"/>
      <c r="RRF2784" s="1"/>
      <c r="RRG2784" s="1"/>
      <c r="RRH2784" s="1"/>
      <c r="RRI2784" s="1"/>
      <c r="RRJ2784" s="1"/>
      <c r="RRK2784" s="1"/>
      <c r="RRL2784" s="1"/>
      <c r="RRM2784" s="1"/>
      <c r="RRN2784" s="1"/>
      <c r="RRO2784" s="1"/>
      <c r="RRP2784" s="1"/>
      <c r="RRQ2784" s="1"/>
      <c r="RRR2784" s="1"/>
      <c r="RRS2784" s="1"/>
      <c r="RRT2784" s="1"/>
      <c r="RRU2784" s="1"/>
      <c r="RRV2784" s="1"/>
      <c r="RRW2784" s="1"/>
      <c r="RRX2784" s="1"/>
      <c r="RRY2784" s="1"/>
      <c r="RRZ2784" s="1"/>
      <c r="RSA2784" s="1"/>
      <c r="RSB2784" s="1"/>
      <c r="RSC2784" s="1"/>
      <c r="RSD2784" s="1"/>
      <c r="RSE2784" s="1"/>
      <c r="RSF2784" s="1"/>
      <c r="RSG2784" s="1"/>
      <c r="RSH2784" s="1"/>
      <c r="RSI2784" s="1"/>
      <c r="RSJ2784" s="1"/>
      <c r="RSK2784" s="1"/>
      <c r="RSL2784" s="1"/>
      <c r="RSM2784" s="1"/>
      <c r="RSN2784" s="1"/>
      <c r="RSO2784" s="1"/>
      <c r="RSP2784" s="1"/>
      <c r="RSQ2784" s="1"/>
      <c r="RSR2784" s="1"/>
      <c r="RSS2784" s="1"/>
      <c r="RST2784" s="1"/>
      <c r="RSU2784" s="1"/>
      <c r="RSV2784" s="1"/>
      <c r="RSW2784" s="1"/>
      <c r="RSX2784" s="1"/>
      <c r="RSY2784" s="1"/>
      <c r="RSZ2784" s="1"/>
      <c r="RTA2784" s="1"/>
      <c r="RTB2784" s="1"/>
      <c r="RTC2784" s="1"/>
      <c r="RTD2784" s="1"/>
      <c r="RTE2784" s="1"/>
      <c r="RTF2784" s="1"/>
      <c r="RTG2784" s="1"/>
      <c r="RTH2784" s="1"/>
      <c r="RTI2784" s="1"/>
      <c r="RTJ2784" s="1"/>
      <c r="RTK2784" s="1"/>
      <c r="RTL2784" s="1"/>
      <c r="RTM2784" s="1"/>
      <c r="RTN2784" s="1"/>
      <c r="RTO2784" s="1"/>
      <c r="RTP2784" s="1"/>
      <c r="RTQ2784" s="1"/>
      <c r="RTR2784" s="1"/>
      <c r="RTS2784" s="1"/>
      <c r="RTT2784" s="1"/>
      <c r="RTU2784" s="1"/>
      <c r="RTV2784" s="1"/>
      <c r="RTW2784" s="1"/>
      <c r="RTX2784" s="1"/>
      <c r="RTY2784" s="1"/>
      <c r="RTZ2784" s="1"/>
      <c r="RUA2784" s="1"/>
      <c r="RUB2784" s="1"/>
      <c r="RUC2784" s="1"/>
      <c r="RUD2784" s="1"/>
      <c r="RUE2784" s="1"/>
      <c r="RUF2784" s="1"/>
      <c r="RUG2784" s="1"/>
      <c r="RUH2784" s="1"/>
      <c r="RUI2784" s="1"/>
      <c r="RUJ2784" s="1"/>
      <c r="RUK2784" s="1"/>
      <c r="RUL2784" s="1"/>
      <c r="RUM2784" s="1"/>
      <c r="RUN2784" s="1"/>
      <c r="RUO2784" s="1"/>
      <c r="RUP2784" s="1"/>
      <c r="RUQ2784" s="1"/>
      <c r="RUR2784" s="1"/>
      <c r="RUS2784" s="1"/>
      <c r="RUT2784" s="1"/>
      <c r="RUU2784" s="1"/>
      <c r="RUV2784" s="1"/>
      <c r="RUW2784" s="1"/>
      <c r="RUX2784" s="1"/>
      <c r="RUY2784" s="1"/>
      <c r="RUZ2784" s="1"/>
      <c r="RVA2784" s="1"/>
      <c r="RVB2784" s="1"/>
      <c r="RVC2784" s="1"/>
      <c r="RVD2784" s="1"/>
      <c r="RVE2784" s="1"/>
      <c r="RVF2784" s="1"/>
      <c r="RVG2784" s="1"/>
      <c r="RVH2784" s="1"/>
      <c r="RVI2784" s="1"/>
      <c r="RVJ2784" s="1"/>
      <c r="RVK2784" s="1"/>
      <c r="RVL2784" s="1"/>
      <c r="RVM2784" s="1"/>
      <c r="RVN2784" s="1"/>
      <c r="RVO2784" s="1"/>
      <c r="RVP2784" s="1"/>
      <c r="RVQ2784" s="1"/>
      <c r="RVR2784" s="1"/>
      <c r="RVS2784" s="1"/>
      <c r="RVT2784" s="1"/>
      <c r="RVU2784" s="1"/>
      <c r="RVV2784" s="1"/>
      <c r="RVW2784" s="1"/>
      <c r="RVX2784" s="1"/>
      <c r="RVY2784" s="1"/>
      <c r="RVZ2784" s="1"/>
      <c r="RWA2784" s="1"/>
      <c r="RWB2784" s="1"/>
      <c r="RWC2784" s="1"/>
      <c r="RWD2784" s="1"/>
      <c r="RWE2784" s="1"/>
      <c r="RWF2784" s="1"/>
      <c r="RWG2784" s="1"/>
      <c r="RWH2784" s="1"/>
      <c r="RWI2784" s="1"/>
      <c r="RWJ2784" s="1"/>
      <c r="RWK2784" s="1"/>
      <c r="RWL2784" s="1"/>
      <c r="RWM2784" s="1"/>
      <c r="RWN2784" s="1"/>
      <c r="RWO2784" s="1"/>
      <c r="RWP2784" s="1"/>
      <c r="RWQ2784" s="1"/>
      <c r="RWR2784" s="1"/>
      <c r="RWS2784" s="1"/>
      <c r="RWT2784" s="1"/>
      <c r="RWU2784" s="1"/>
      <c r="RWV2784" s="1"/>
      <c r="RWW2784" s="1"/>
      <c r="RWX2784" s="1"/>
      <c r="RWY2784" s="1"/>
      <c r="RWZ2784" s="1"/>
      <c r="RXA2784" s="1"/>
      <c r="RXB2784" s="1"/>
      <c r="RXC2784" s="1"/>
      <c r="RXD2784" s="1"/>
      <c r="RXE2784" s="1"/>
      <c r="RXF2784" s="1"/>
      <c r="RXG2784" s="1"/>
      <c r="RXH2784" s="1"/>
      <c r="RXI2784" s="1"/>
      <c r="RXJ2784" s="1"/>
      <c r="RXK2784" s="1"/>
      <c r="RXL2784" s="1"/>
      <c r="RXM2784" s="1"/>
      <c r="RXN2784" s="1"/>
      <c r="RXO2784" s="1"/>
      <c r="RXP2784" s="1"/>
      <c r="RXQ2784" s="1"/>
      <c r="RXR2784" s="1"/>
      <c r="RXS2784" s="1"/>
      <c r="RXT2784" s="1"/>
      <c r="RXU2784" s="1"/>
      <c r="RXV2784" s="1"/>
      <c r="RXW2784" s="1"/>
      <c r="RXX2784" s="1"/>
      <c r="RXY2784" s="1"/>
      <c r="RXZ2784" s="1"/>
      <c r="RYA2784" s="1"/>
      <c r="RYB2784" s="1"/>
      <c r="RYC2784" s="1"/>
      <c r="RYD2784" s="1"/>
      <c r="RYE2784" s="1"/>
      <c r="RYF2784" s="1"/>
      <c r="RYG2784" s="1"/>
      <c r="RYH2784" s="1"/>
      <c r="RYI2784" s="1"/>
      <c r="RYJ2784" s="1"/>
      <c r="RYK2784" s="1"/>
      <c r="RYL2784" s="1"/>
      <c r="RYM2784" s="1"/>
      <c r="RYN2784" s="1"/>
      <c r="RYO2784" s="1"/>
      <c r="RYP2784" s="1"/>
      <c r="RYQ2784" s="1"/>
      <c r="RYR2784" s="1"/>
      <c r="RYS2784" s="1"/>
      <c r="RYT2784" s="1"/>
      <c r="RYU2784" s="1"/>
      <c r="RYV2784" s="1"/>
      <c r="RYW2784" s="1"/>
      <c r="RYX2784" s="1"/>
      <c r="RYY2784" s="1"/>
      <c r="RYZ2784" s="1"/>
      <c r="RZA2784" s="1"/>
      <c r="RZB2784" s="1"/>
      <c r="RZC2784" s="1"/>
      <c r="RZD2784" s="1"/>
      <c r="RZE2784" s="1"/>
      <c r="RZF2784" s="1"/>
      <c r="RZG2784" s="1"/>
      <c r="RZH2784" s="1"/>
      <c r="RZI2784" s="1"/>
      <c r="RZJ2784" s="1"/>
      <c r="RZK2784" s="1"/>
      <c r="RZL2784" s="1"/>
      <c r="RZM2784" s="1"/>
      <c r="RZN2784" s="1"/>
      <c r="RZO2784" s="1"/>
      <c r="RZP2784" s="1"/>
      <c r="RZQ2784" s="1"/>
      <c r="RZR2784" s="1"/>
      <c r="RZS2784" s="1"/>
      <c r="RZT2784" s="1"/>
      <c r="RZU2784" s="1"/>
      <c r="RZV2784" s="1"/>
      <c r="RZW2784" s="1"/>
      <c r="RZX2784" s="1"/>
      <c r="RZY2784" s="1"/>
      <c r="RZZ2784" s="1"/>
      <c r="SAA2784" s="1"/>
      <c r="SAB2784" s="1"/>
      <c r="SAC2784" s="1"/>
      <c r="SAD2784" s="1"/>
      <c r="SAE2784" s="1"/>
      <c r="SAF2784" s="1"/>
      <c r="SAG2784" s="1"/>
      <c r="SAH2784" s="1"/>
      <c r="SAI2784" s="1"/>
      <c r="SAJ2784" s="1"/>
      <c r="SAK2784" s="1"/>
      <c r="SAL2784" s="1"/>
      <c r="SAM2784" s="1"/>
      <c r="SAN2784" s="1"/>
      <c r="SAO2784" s="1"/>
      <c r="SAP2784" s="1"/>
      <c r="SAQ2784" s="1"/>
      <c r="SAR2784" s="1"/>
      <c r="SAS2784" s="1"/>
      <c r="SAT2784" s="1"/>
      <c r="SAU2784" s="1"/>
      <c r="SAV2784" s="1"/>
      <c r="SAW2784" s="1"/>
      <c r="SAX2784" s="1"/>
      <c r="SAY2784" s="1"/>
      <c r="SAZ2784" s="1"/>
      <c r="SBA2784" s="1"/>
      <c r="SBB2784" s="1"/>
      <c r="SBC2784" s="1"/>
      <c r="SBD2784" s="1"/>
      <c r="SBE2784" s="1"/>
      <c r="SBF2784" s="1"/>
      <c r="SBG2784" s="1"/>
      <c r="SBH2784" s="1"/>
      <c r="SBI2784" s="1"/>
      <c r="SBJ2784" s="1"/>
      <c r="SBK2784" s="1"/>
      <c r="SBL2784" s="1"/>
      <c r="SBM2784" s="1"/>
      <c r="SBN2784" s="1"/>
      <c r="SBO2784" s="1"/>
      <c r="SBP2784" s="1"/>
      <c r="SBQ2784" s="1"/>
      <c r="SBR2784" s="1"/>
      <c r="SBS2784" s="1"/>
      <c r="SBT2784" s="1"/>
      <c r="SBU2784" s="1"/>
      <c r="SBV2784" s="1"/>
      <c r="SBW2784" s="1"/>
      <c r="SBX2784" s="1"/>
      <c r="SBY2784" s="1"/>
      <c r="SBZ2784" s="1"/>
      <c r="SCA2784" s="1"/>
      <c r="SCB2784" s="1"/>
      <c r="SCC2784" s="1"/>
      <c r="SCD2784" s="1"/>
      <c r="SCE2784" s="1"/>
      <c r="SCF2784" s="1"/>
      <c r="SCG2784" s="1"/>
      <c r="SCH2784" s="1"/>
      <c r="SCI2784" s="1"/>
      <c r="SCJ2784" s="1"/>
      <c r="SCK2784" s="1"/>
      <c r="SCL2784" s="1"/>
      <c r="SCM2784" s="1"/>
      <c r="SCN2784" s="1"/>
      <c r="SCO2784" s="1"/>
      <c r="SCP2784" s="1"/>
      <c r="SCQ2784" s="1"/>
      <c r="SCR2784" s="1"/>
      <c r="SCS2784" s="1"/>
      <c r="SCT2784" s="1"/>
      <c r="SCU2784" s="1"/>
      <c r="SCV2784" s="1"/>
      <c r="SCW2784" s="1"/>
      <c r="SCX2784" s="1"/>
      <c r="SCY2784" s="1"/>
      <c r="SCZ2784" s="1"/>
      <c r="SDA2784" s="1"/>
      <c r="SDB2784" s="1"/>
      <c r="SDC2784" s="1"/>
      <c r="SDD2784" s="1"/>
      <c r="SDE2784" s="1"/>
      <c r="SDF2784" s="1"/>
      <c r="SDG2784" s="1"/>
      <c r="SDH2784" s="1"/>
      <c r="SDI2784" s="1"/>
      <c r="SDJ2784" s="1"/>
      <c r="SDK2784" s="1"/>
      <c r="SDL2784" s="1"/>
      <c r="SDM2784" s="1"/>
      <c r="SDN2784" s="1"/>
      <c r="SDO2784" s="1"/>
      <c r="SDP2784" s="1"/>
      <c r="SDQ2784" s="1"/>
      <c r="SDR2784" s="1"/>
      <c r="SDS2784" s="1"/>
      <c r="SDT2784" s="1"/>
      <c r="SDU2784" s="1"/>
      <c r="SDV2784" s="1"/>
      <c r="SDW2784" s="1"/>
      <c r="SDX2784" s="1"/>
      <c r="SDY2784" s="1"/>
      <c r="SDZ2784" s="1"/>
      <c r="SEA2784" s="1"/>
      <c r="SEB2784" s="1"/>
      <c r="SEC2784" s="1"/>
      <c r="SED2784" s="1"/>
      <c r="SEE2784" s="1"/>
      <c r="SEF2784" s="1"/>
      <c r="SEG2784" s="1"/>
      <c r="SEH2784" s="1"/>
      <c r="SEI2784" s="1"/>
      <c r="SEJ2784" s="1"/>
      <c r="SEK2784" s="1"/>
      <c r="SEL2784" s="1"/>
      <c r="SEM2784" s="1"/>
      <c r="SEN2784" s="1"/>
      <c r="SEO2784" s="1"/>
      <c r="SEP2784" s="1"/>
      <c r="SEQ2784" s="1"/>
      <c r="SER2784" s="1"/>
      <c r="SES2784" s="1"/>
      <c r="SET2784" s="1"/>
      <c r="SEU2784" s="1"/>
      <c r="SEV2784" s="1"/>
      <c r="SEW2784" s="1"/>
      <c r="SEX2784" s="1"/>
      <c r="SEY2784" s="1"/>
      <c r="SEZ2784" s="1"/>
      <c r="SFA2784" s="1"/>
      <c r="SFB2784" s="1"/>
      <c r="SFC2784" s="1"/>
      <c r="SFD2784" s="1"/>
      <c r="SFE2784" s="1"/>
      <c r="SFF2784" s="1"/>
      <c r="SFG2784" s="1"/>
      <c r="SFH2784" s="1"/>
      <c r="SFI2784" s="1"/>
      <c r="SFJ2784" s="1"/>
      <c r="SFK2784" s="1"/>
      <c r="SFL2784" s="1"/>
      <c r="SFM2784" s="1"/>
      <c r="SFN2784" s="1"/>
      <c r="SFO2784" s="1"/>
      <c r="SFP2784" s="1"/>
      <c r="SFQ2784" s="1"/>
      <c r="SFR2784" s="1"/>
      <c r="SFS2784" s="1"/>
      <c r="SFT2784" s="1"/>
      <c r="SFU2784" s="1"/>
      <c r="SFV2784" s="1"/>
      <c r="SFW2784" s="1"/>
      <c r="SFX2784" s="1"/>
      <c r="SFY2784" s="1"/>
      <c r="SFZ2784" s="1"/>
      <c r="SGA2784" s="1"/>
      <c r="SGB2784" s="1"/>
      <c r="SGC2784" s="1"/>
      <c r="SGD2784" s="1"/>
      <c r="SGE2784" s="1"/>
      <c r="SGF2784" s="1"/>
      <c r="SGG2784" s="1"/>
      <c r="SGH2784" s="1"/>
      <c r="SGI2784" s="1"/>
      <c r="SGJ2784" s="1"/>
      <c r="SGK2784" s="1"/>
      <c r="SGL2784" s="1"/>
      <c r="SGM2784" s="1"/>
      <c r="SGN2784" s="1"/>
      <c r="SGO2784" s="1"/>
      <c r="SGP2784" s="1"/>
      <c r="SGQ2784" s="1"/>
      <c r="SGR2784" s="1"/>
      <c r="SGS2784" s="1"/>
      <c r="SGT2784" s="1"/>
      <c r="SGU2784" s="1"/>
      <c r="SGV2784" s="1"/>
      <c r="SGW2784" s="1"/>
      <c r="SGX2784" s="1"/>
      <c r="SGY2784" s="1"/>
      <c r="SGZ2784" s="1"/>
      <c r="SHA2784" s="1"/>
      <c r="SHB2784" s="1"/>
      <c r="SHC2784" s="1"/>
      <c r="SHD2784" s="1"/>
      <c r="SHE2784" s="1"/>
      <c r="SHF2784" s="1"/>
      <c r="SHG2784" s="1"/>
      <c r="SHH2784" s="1"/>
      <c r="SHI2784" s="1"/>
      <c r="SHJ2784" s="1"/>
      <c r="SHK2784" s="1"/>
      <c r="SHL2784" s="1"/>
      <c r="SHM2784" s="1"/>
      <c r="SHN2784" s="1"/>
      <c r="SHO2784" s="1"/>
      <c r="SHP2784" s="1"/>
      <c r="SHQ2784" s="1"/>
      <c r="SHR2784" s="1"/>
      <c r="SHS2784" s="1"/>
      <c r="SHT2784" s="1"/>
      <c r="SHU2784" s="1"/>
      <c r="SHV2784" s="1"/>
      <c r="SHW2784" s="1"/>
      <c r="SHX2784" s="1"/>
      <c r="SHY2784" s="1"/>
      <c r="SHZ2784" s="1"/>
      <c r="SIA2784" s="1"/>
      <c r="SIB2784" s="1"/>
      <c r="SIC2784" s="1"/>
      <c r="SID2784" s="1"/>
      <c r="SIE2784" s="1"/>
      <c r="SIF2784" s="1"/>
      <c r="SIG2784" s="1"/>
      <c r="SIH2784" s="1"/>
      <c r="SII2784" s="1"/>
      <c r="SIJ2784" s="1"/>
      <c r="SIK2784" s="1"/>
      <c r="SIL2784" s="1"/>
      <c r="SIM2784" s="1"/>
      <c r="SIN2784" s="1"/>
      <c r="SIO2784" s="1"/>
      <c r="SIP2784" s="1"/>
      <c r="SIQ2784" s="1"/>
      <c r="SIR2784" s="1"/>
      <c r="SIS2784" s="1"/>
      <c r="SIT2784" s="1"/>
      <c r="SIU2784" s="1"/>
      <c r="SIV2784" s="1"/>
      <c r="SIW2784" s="1"/>
      <c r="SIX2784" s="1"/>
      <c r="SIY2784" s="1"/>
      <c r="SIZ2784" s="1"/>
      <c r="SJA2784" s="1"/>
      <c r="SJB2784" s="1"/>
      <c r="SJC2784" s="1"/>
      <c r="SJD2784" s="1"/>
      <c r="SJE2784" s="1"/>
      <c r="SJF2784" s="1"/>
      <c r="SJG2784" s="1"/>
      <c r="SJH2784" s="1"/>
      <c r="SJI2784" s="1"/>
      <c r="SJJ2784" s="1"/>
      <c r="SJK2784" s="1"/>
      <c r="SJL2784" s="1"/>
      <c r="SJM2784" s="1"/>
      <c r="SJN2784" s="1"/>
      <c r="SJO2784" s="1"/>
      <c r="SJP2784" s="1"/>
      <c r="SJQ2784" s="1"/>
      <c r="SJR2784" s="1"/>
      <c r="SJS2784" s="1"/>
      <c r="SJT2784" s="1"/>
      <c r="SJU2784" s="1"/>
      <c r="SJV2784" s="1"/>
      <c r="SJW2784" s="1"/>
      <c r="SJX2784" s="1"/>
      <c r="SJY2784" s="1"/>
      <c r="SJZ2784" s="1"/>
      <c r="SKA2784" s="1"/>
      <c r="SKB2784" s="1"/>
      <c r="SKC2784" s="1"/>
      <c r="SKD2784" s="1"/>
      <c r="SKE2784" s="1"/>
      <c r="SKF2784" s="1"/>
      <c r="SKG2784" s="1"/>
      <c r="SKH2784" s="1"/>
      <c r="SKI2784" s="1"/>
      <c r="SKJ2784" s="1"/>
      <c r="SKK2784" s="1"/>
      <c r="SKL2784" s="1"/>
      <c r="SKM2784" s="1"/>
      <c r="SKN2784" s="1"/>
      <c r="SKO2784" s="1"/>
      <c r="SKP2784" s="1"/>
      <c r="SKQ2784" s="1"/>
      <c r="SKR2784" s="1"/>
      <c r="SKS2784" s="1"/>
      <c r="SKT2784" s="1"/>
      <c r="SKU2784" s="1"/>
      <c r="SKV2784" s="1"/>
      <c r="SKW2784" s="1"/>
      <c r="SKX2784" s="1"/>
      <c r="SKY2784" s="1"/>
      <c r="SKZ2784" s="1"/>
      <c r="SLA2784" s="1"/>
      <c r="SLB2784" s="1"/>
      <c r="SLC2784" s="1"/>
      <c r="SLD2784" s="1"/>
      <c r="SLE2784" s="1"/>
      <c r="SLF2784" s="1"/>
      <c r="SLG2784" s="1"/>
      <c r="SLH2784" s="1"/>
      <c r="SLI2784" s="1"/>
      <c r="SLJ2784" s="1"/>
      <c r="SLK2784" s="1"/>
      <c r="SLL2784" s="1"/>
      <c r="SLM2784" s="1"/>
      <c r="SLN2784" s="1"/>
      <c r="SLO2784" s="1"/>
      <c r="SLP2784" s="1"/>
      <c r="SLQ2784" s="1"/>
      <c r="SLR2784" s="1"/>
      <c r="SLS2784" s="1"/>
      <c r="SLT2784" s="1"/>
      <c r="SLU2784" s="1"/>
      <c r="SLV2784" s="1"/>
      <c r="SLW2784" s="1"/>
      <c r="SLX2784" s="1"/>
      <c r="SLY2784" s="1"/>
      <c r="SLZ2784" s="1"/>
      <c r="SMA2784" s="1"/>
      <c r="SMB2784" s="1"/>
      <c r="SMC2784" s="1"/>
      <c r="SMD2784" s="1"/>
      <c r="SME2784" s="1"/>
      <c r="SMF2784" s="1"/>
      <c r="SMG2784" s="1"/>
      <c r="SMH2784" s="1"/>
      <c r="SMI2784" s="1"/>
      <c r="SMJ2784" s="1"/>
      <c r="SMK2784" s="1"/>
      <c r="SML2784" s="1"/>
      <c r="SMM2784" s="1"/>
      <c r="SMN2784" s="1"/>
      <c r="SMO2784" s="1"/>
      <c r="SMP2784" s="1"/>
      <c r="SMQ2784" s="1"/>
      <c r="SMR2784" s="1"/>
      <c r="SMS2784" s="1"/>
      <c r="SMT2784" s="1"/>
      <c r="SMU2784" s="1"/>
      <c r="SMV2784" s="1"/>
      <c r="SMW2784" s="1"/>
      <c r="SMX2784" s="1"/>
      <c r="SMY2784" s="1"/>
      <c r="SMZ2784" s="1"/>
      <c r="SNA2784" s="1"/>
      <c r="SNB2784" s="1"/>
      <c r="SNC2784" s="1"/>
      <c r="SND2784" s="1"/>
      <c r="SNE2784" s="1"/>
      <c r="SNF2784" s="1"/>
      <c r="SNG2784" s="1"/>
      <c r="SNH2784" s="1"/>
      <c r="SNI2784" s="1"/>
      <c r="SNJ2784" s="1"/>
      <c r="SNK2784" s="1"/>
      <c r="SNL2784" s="1"/>
      <c r="SNM2784" s="1"/>
      <c r="SNN2784" s="1"/>
      <c r="SNO2784" s="1"/>
      <c r="SNP2784" s="1"/>
      <c r="SNQ2784" s="1"/>
      <c r="SNR2784" s="1"/>
      <c r="SNS2784" s="1"/>
      <c r="SNT2784" s="1"/>
      <c r="SNU2784" s="1"/>
      <c r="SNV2784" s="1"/>
      <c r="SNW2784" s="1"/>
      <c r="SNX2784" s="1"/>
      <c r="SNY2784" s="1"/>
      <c r="SNZ2784" s="1"/>
      <c r="SOA2784" s="1"/>
      <c r="SOB2784" s="1"/>
      <c r="SOC2784" s="1"/>
      <c r="SOD2784" s="1"/>
      <c r="SOE2784" s="1"/>
      <c r="SOF2784" s="1"/>
      <c r="SOG2784" s="1"/>
      <c r="SOH2784" s="1"/>
      <c r="SOI2784" s="1"/>
      <c r="SOJ2784" s="1"/>
      <c r="SOK2784" s="1"/>
      <c r="SOL2784" s="1"/>
      <c r="SOM2784" s="1"/>
      <c r="SON2784" s="1"/>
      <c r="SOO2784" s="1"/>
      <c r="SOP2784" s="1"/>
      <c r="SOQ2784" s="1"/>
      <c r="SOR2784" s="1"/>
      <c r="SOS2784" s="1"/>
      <c r="SOT2784" s="1"/>
      <c r="SOU2784" s="1"/>
      <c r="SOV2784" s="1"/>
      <c r="SOW2784" s="1"/>
      <c r="SOX2784" s="1"/>
      <c r="SOY2784" s="1"/>
      <c r="SOZ2784" s="1"/>
      <c r="SPA2784" s="1"/>
      <c r="SPB2784" s="1"/>
      <c r="SPC2784" s="1"/>
      <c r="SPD2784" s="1"/>
      <c r="SPE2784" s="1"/>
      <c r="SPF2784" s="1"/>
      <c r="SPG2784" s="1"/>
      <c r="SPH2784" s="1"/>
      <c r="SPI2784" s="1"/>
      <c r="SPJ2784" s="1"/>
      <c r="SPK2784" s="1"/>
      <c r="SPL2784" s="1"/>
      <c r="SPM2784" s="1"/>
      <c r="SPN2784" s="1"/>
      <c r="SPO2784" s="1"/>
      <c r="SPP2784" s="1"/>
      <c r="SPQ2784" s="1"/>
      <c r="SPR2784" s="1"/>
      <c r="SPS2784" s="1"/>
      <c r="SPT2784" s="1"/>
      <c r="SPU2784" s="1"/>
      <c r="SPV2784" s="1"/>
      <c r="SPW2784" s="1"/>
      <c r="SPX2784" s="1"/>
      <c r="SPY2784" s="1"/>
      <c r="SPZ2784" s="1"/>
      <c r="SQA2784" s="1"/>
      <c r="SQB2784" s="1"/>
      <c r="SQC2784" s="1"/>
      <c r="SQD2784" s="1"/>
      <c r="SQE2784" s="1"/>
      <c r="SQF2784" s="1"/>
      <c r="SQG2784" s="1"/>
      <c r="SQH2784" s="1"/>
      <c r="SQI2784" s="1"/>
      <c r="SQJ2784" s="1"/>
      <c r="SQK2784" s="1"/>
      <c r="SQL2784" s="1"/>
      <c r="SQM2784" s="1"/>
      <c r="SQN2784" s="1"/>
      <c r="SQO2784" s="1"/>
      <c r="SQP2784" s="1"/>
      <c r="SQQ2784" s="1"/>
      <c r="SQR2784" s="1"/>
      <c r="SQS2784" s="1"/>
      <c r="SQT2784" s="1"/>
      <c r="SQU2784" s="1"/>
      <c r="SQV2784" s="1"/>
      <c r="SQW2784" s="1"/>
      <c r="SQX2784" s="1"/>
      <c r="SQY2784" s="1"/>
      <c r="SQZ2784" s="1"/>
      <c r="SRA2784" s="1"/>
      <c r="SRB2784" s="1"/>
      <c r="SRC2784" s="1"/>
      <c r="SRD2784" s="1"/>
      <c r="SRE2784" s="1"/>
      <c r="SRF2784" s="1"/>
      <c r="SRG2784" s="1"/>
      <c r="SRH2784" s="1"/>
      <c r="SRI2784" s="1"/>
      <c r="SRJ2784" s="1"/>
      <c r="SRK2784" s="1"/>
      <c r="SRL2784" s="1"/>
      <c r="SRM2784" s="1"/>
      <c r="SRN2784" s="1"/>
      <c r="SRO2784" s="1"/>
      <c r="SRP2784" s="1"/>
      <c r="SRQ2784" s="1"/>
      <c r="SRR2784" s="1"/>
      <c r="SRS2784" s="1"/>
      <c r="SRT2784" s="1"/>
      <c r="SRU2784" s="1"/>
      <c r="SRV2784" s="1"/>
      <c r="SRW2784" s="1"/>
      <c r="SRX2784" s="1"/>
      <c r="SRY2784" s="1"/>
      <c r="SRZ2784" s="1"/>
      <c r="SSA2784" s="1"/>
      <c r="SSB2784" s="1"/>
      <c r="SSC2784" s="1"/>
      <c r="SSD2784" s="1"/>
      <c r="SSE2784" s="1"/>
      <c r="SSF2784" s="1"/>
      <c r="SSG2784" s="1"/>
      <c r="SSH2784" s="1"/>
      <c r="SSI2784" s="1"/>
      <c r="SSJ2784" s="1"/>
      <c r="SSK2784" s="1"/>
      <c r="SSL2784" s="1"/>
      <c r="SSM2784" s="1"/>
      <c r="SSN2784" s="1"/>
      <c r="SSO2784" s="1"/>
      <c r="SSP2784" s="1"/>
      <c r="SSQ2784" s="1"/>
      <c r="SSR2784" s="1"/>
      <c r="SSS2784" s="1"/>
      <c r="SST2784" s="1"/>
      <c r="SSU2784" s="1"/>
      <c r="SSV2784" s="1"/>
      <c r="SSW2784" s="1"/>
      <c r="SSX2784" s="1"/>
      <c r="SSY2784" s="1"/>
      <c r="SSZ2784" s="1"/>
      <c r="STA2784" s="1"/>
      <c r="STB2784" s="1"/>
      <c r="STC2784" s="1"/>
      <c r="STD2784" s="1"/>
      <c r="STE2784" s="1"/>
      <c r="STF2784" s="1"/>
      <c r="STG2784" s="1"/>
      <c r="STH2784" s="1"/>
      <c r="STI2784" s="1"/>
      <c r="STJ2784" s="1"/>
      <c r="STK2784" s="1"/>
      <c r="STL2784" s="1"/>
      <c r="STM2784" s="1"/>
      <c r="STN2784" s="1"/>
      <c r="STO2784" s="1"/>
      <c r="STP2784" s="1"/>
      <c r="STQ2784" s="1"/>
      <c r="STR2784" s="1"/>
      <c r="STS2784" s="1"/>
      <c r="STT2784" s="1"/>
      <c r="STU2784" s="1"/>
      <c r="STV2784" s="1"/>
      <c r="STW2784" s="1"/>
      <c r="STX2784" s="1"/>
      <c r="STY2784" s="1"/>
      <c r="STZ2784" s="1"/>
      <c r="SUA2784" s="1"/>
      <c r="SUB2784" s="1"/>
      <c r="SUC2784" s="1"/>
      <c r="SUD2784" s="1"/>
      <c r="SUE2784" s="1"/>
      <c r="SUF2784" s="1"/>
      <c r="SUG2784" s="1"/>
      <c r="SUH2784" s="1"/>
      <c r="SUI2784" s="1"/>
      <c r="SUJ2784" s="1"/>
      <c r="SUK2784" s="1"/>
      <c r="SUL2784" s="1"/>
      <c r="SUM2784" s="1"/>
      <c r="SUN2784" s="1"/>
      <c r="SUO2784" s="1"/>
      <c r="SUP2784" s="1"/>
      <c r="SUQ2784" s="1"/>
      <c r="SUR2784" s="1"/>
      <c r="SUS2784" s="1"/>
      <c r="SUT2784" s="1"/>
      <c r="SUU2784" s="1"/>
      <c r="SUV2784" s="1"/>
      <c r="SUW2784" s="1"/>
      <c r="SUX2784" s="1"/>
      <c r="SUY2784" s="1"/>
      <c r="SUZ2784" s="1"/>
      <c r="SVA2784" s="1"/>
      <c r="SVB2784" s="1"/>
      <c r="SVC2784" s="1"/>
      <c r="SVD2784" s="1"/>
      <c r="SVE2784" s="1"/>
      <c r="SVF2784" s="1"/>
      <c r="SVG2784" s="1"/>
      <c r="SVH2784" s="1"/>
      <c r="SVI2784" s="1"/>
      <c r="SVJ2784" s="1"/>
      <c r="SVK2784" s="1"/>
      <c r="SVL2784" s="1"/>
      <c r="SVM2784" s="1"/>
      <c r="SVN2784" s="1"/>
      <c r="SVO2784" s="1"/>
      <c r="SVP2784" s="1"/>
      <c r="SVQ2784" s="1"/>
      <c r="SVR2784" s="1"/>
      <c r="SVS2784" s="1"/>
      <c r="SVT2784" s="1"/>
      <c r="SVU2784" s="1"/>
      <c r="SVV2784" s="1"/>
      <c r="SVW2784" s="1"/>
      <c r="SVX2784" s="1"/>
      <c r="SVY2784" s="1"/>
      <c r="SVZ2784" s="1"/>
      <c r="SWA2784" s="1"/>
      <c r="SWB2784" s="1"/>
      <c r="SWC2784" s="1"/>
      <c r="SWD2784" s="1"/>
      <c r="SWE2784" s="1"/>
      <c r="SWF2784" s="1"/>
      <c r="SWG2784" s="1"/>
      <c r="SWH2784" s="1"/>
      <c r="SWI2784" s="1"/>
      <c r="SWJ2784" s="1"/>
      <c r="SWK2784" s="1"/>
      <c r="SWL2784" s="1"/>
      <c r="SWM2784" s="1"/>
      <c r="SWN2784" s="1"/>
      <c r="SWO2784" s="1"/>
      <c r="SWP2784" s="1"/>
      <c r="SWQ2784" s="1"/>
      <c r="SWR2784" s="1"/>
      <c r="SWS2784" s="1"/>
      <c r="SWT2784" s="1"/>
      <c r="SWU2784" s="1"/>
      <c r="SWV2784" s="1"/>
      <c r="SWW2784" s="1"/>
      <c r="SWX2784" s="1"/>
      <c r="SWY2784" s="1"/>
      <c r="SWZ2784" s="1"/>
      <c r="SXA2784" s="1"/>
      <c r="SXB2784" s="1"/>
      <c r="SXC2784" s="1"/>
      <c r="SXD2784" s="1"/>
      <c r="SXE2784" s="1"/>
      <c r="SXF2784" s="1"/>
      <c r="SXG2784" s="1"/>
      <c r="SXH2784" s="1"/>
      <c r="SXI2784" s="1"/>
      <c r="SXJ2784" s="1"/>
      <c r="SXK2784" s="1"/>
      <c r="SXL2784" s="1"/>
      <c r="SXM2784" s="1"/>
      <c r="SXN2784" s="1"/>
      <c r="SXO2784" s="1"/>
      <c r="SXP2784" s="1"/>
      <c r="SXQ2784" s="1"/>
      <c r="SXR2784" s="1"/>
      <c r="SXS2784" s="1"/>
      <c r="SXT2784" s="1"/>
      <c r="SXU2784" s="1"/>
      <c r="SXV2784" s="1"/>
      <c r="SXW2784" s="1"/>
      <c r="SXX2784" s="1"/>
      <c r="SXY2784" s="1"/>
      <c r="SXZ2784" s="1"/>
      <c r="SYA2784" s="1"/>
      <c r="SYB2784" s="1"/>
      <c r="SYC2784" s="1"/>
      <c r="SYD2784" s="1"/>
      <c r="SYE2784" s="1"/>
      <c r="SYF2784" s="1"/>
      <c r="SYG2784" s="1"/>
      <c r="SYH2784" s="1"/>
      <c r="SYI2784" s="1"/>
      <c r="SYJ2784" s="1"/>
      <c r="SYK2784" s="1"/>
      <c r="SYL2784" s="1"/>
      <c r="SYM2784" s="1"/>
      <c r="SYN2784" s="1"/>
      <c r="SYO2784" s="1"/>
      <c r="SYP2784" s="1"/>
      <c r="SYQ2784" s="1"/>
      <c r="SYR2784" s="1"/>
      <c r="SYS2784" s="1"/>
      <c r="SYT2784" s="1"/>
      <c r="SYU2784" s="1"/>
      <c r="SYV2784" s="1"/>
      <c r="SYW2784" s="1"/>
      <c r="SYX2784" s="1"/>
      <c r="SYY2784" s="1"/>
      <c r="SYZ2784" s="1"/>
      <c r="SZA2784" s="1"/>
      <c r="SZB2784" s="1"/>
      <c r="SZC2784" s="1"/>
      <c r="SZD2784" s="1"/>
      <c r="SZE2784" s="1"/>
      <c r="SZF2784" s="1"/>
      <c r="SZG2784" s="1"/>
      <c r="SZH2784" s="1"/>
      <c r="SZI2784" s="1"/>
      <c r="SZJ2784" s="1"/>
      <c r="SZK2784" s="1"/>
      <c r="SZL2784" s="1"/>
      <c r="SZM2784" s="1"/>
      <c r="SZN2784" s="1"/>
      <c r="SZO2784" s="1"/>
      <c r="SZP2784" s="1"/>
      <c r="SZQ2784" s="1"/>
      <c r="SZR2784" s="1"/>
      <c r="SZS2784" s="1"/>
      <c r="SZT2784" s="1"/>
      <c r="SZU2784" s="1"/>
      <c r="SZV2784" s="1"/>
      <c r="SZW2784" s="1"/>
      <c r="SZX2784" s="1"/>
      <c r="SZY2784" s="1"/>
      <c r="SZZ2784" s="1"/>
      <c r="TAA2784" s="1"/>
      <c r="TAB2784" s="1"/>
      <c r="TAC2784" s="1"/>
      <c r="TAD2784" s="1"/>
      <c r="TAE2784" s="1"/>
      <c r="TAF2784" s="1"/>
      <c r="TAG2784" s="1"/>
      <c r="TAH2784" s="1"/>
      <c r="TAI2784" s="1"/>
      <c r="TAJ2784" s="1"/>
      <c r="TAK2784" s="1"/>
      <c r="TAL2784" s="1"/>
      <c r="TAM2784" s="1"/>
      <c r="TAN2784" s="1"/>
      <c r="TAO2784" s="1"/>
      <c r="TAP2784" s="1"/>
      <c r="TAQ2784" s="1"/>
      <c r="TAR2784" s="1"/>
      <c r="TAS2784" s="1"/>
      <c r="TAT2784" s="1"/>
      <c r="TAU2784" s="1"/>
      <c r="TAV2784" s="1"/>
      <c r="TAW2784" s="1"/>
      <c r="TAX2784" s="1"/>
      <c r="TAY2784" s="1"/>
      <c r="TAZ2784" s="1"/>
      <c r="TBA2784" s="1"/>
      <c r="TBB2784" s="1"/>
      <c r="TBC2784" s="1"/>
      <c r="TBD2784" s="1"/>
      <c r="TBE2784" s="1"/>
      <c r="TBF2784" s="1"/>
      <c r="TBG2784" s="1"/>
      <c r="TBH2784" s="1"/>
      <c r="TBI2784" s="1"/>
      <c r="TBJ2784" s="1"/>
      <c r="TBK2784" s="1"/>
      <c r="TBL2784" s="1"/>
      <c r="TBM2784" s="1"/>
      <c r="TBN2784" s="1"/>
      <c r="TBO2784" s="1"/>
      <c r="TBP2784" s="1"/>
      <c r="TBQ2784" s="1"/>
      <c r="TBR2784" s="1"/>
      <c r="TBS2784" s="1"/>
      <c r="TBT2784" s="1"/>
      <c r="TBU2784" s="1"/>
      <c r="TBV2784" s="1"/>
      <c r="TBW2784" s="1"/>
      <c r="TBX2784" s="1"/>
      <c r="TBY2784" s="1"/>
      <c r="TBZ2784" s="1"/>
      <c r="TCA2784" s="1"/>
      <c r="TCB2784" s="1"/>
      <c r="TCC2784" s="1"/>
      <c r="TCD2784" s="1"/>
      <c r="TCE2784" s="1"/>
      <c r="TCF2784" s="1"/>
      <c r="TCG2784" s="1"/>
      <c r="TCH2784" s="1"/>
      <c r="TCI2784" s="1"/>
      <c r="TCJ2784" s="1"/>
      <c r="TCK2784" s="1"/>
      <c r="TCL2784" s="1"/>
      <c r="TCM2784" s="1"/>
      <c r="TCN2784" s="1"/>
      <c r="TCO2784" s="1"/>
      <c r="TCP2784" s="1"/>
      <c r="TCQ2784" s="1"/>
      <c r="TCR2784" s="1"/>
      <c r="TCS2784" s="1"/>
      <c r="TCT2784" s="1"/>
      <c r="TCU2784" s="1"/>
      <c r="TCV2784" s="1"/>
      <c r="TCW2784" s="1"/>
      <c r="TCX2784" s="1"/>
      <c r="TCY2784" s="1"/>
      <c r="TCZ2784" s="1"/>
      <c r="TDA2784" s="1"/>
      <c r="TDB2784" s="1"/>
      <c r="TDC2784" s="1"/>
      <c r="TDD2784" s="1"/>
      <c r="TDE2784" s="1"/>
      <c r="TDF2784" s="1"/>
      <c r="TDG2784" s="1"/>
      <c r="TDH2784" s="1"/>
      <c r="TDI2784" s="1"/>
      <c r="TDJ2784" s="1"/>
      <c r="TDK2784" s="1"/>
      <c r="TDL2784" s="1"/>
      <c r="TDM2784" s="1"/>
      <c r="TDN2784" s="1"/>
      <c r="TDO2784" s="1"/>
      <c r="TDP2784" s="1"/>
      <c r="TDQ2784" s="1"/>
      <c r="TDR2784" s="1"/>
      <c r="TDS2784" s="1"/>
      <c r="TDT2784" s="1"/>
      <c r="TDU2784" s="1"/>
      <c r="TDV2784" s="1"/>
      <c r="TDW2784" s="1"/>
      <c r="TDX2784" s="1"/>
      <c r="TDY2784" s="1"/>
      <c r="TDZ2784" s="1"/>
      <c r="TEA2784" s="1"/>
      <c r="TEB2784" s="1"/>
      <c r="TEC2784" s="1"/>
      <c r="TED2784" s="1"/>
      <c r="TEE2784" s="1"/>
      <c r="TEF2784" s="1"/>
      <c r="TEG2784" s="1"/>
      <c r="TEH2784" s="1"/>
      <c r="TEI2784" s="1"/>
      <c r="TEJ2784" s="1"/>
      <c r="TEK2784" s="1"/>
      <c r="TEL2784" s="1"/>
      <c r="TEM2784" s="1"/>
      <c r="TEN2784" s="1"/>
      <c r="TEO2784" s="1"/>
      <c r="TEP2784" s="1"/>
      <c r="TEQ2784" s="1"/>
      <c r="TER2784" s="1"/>
      <c r="TES2784" s="1"/>
      <c r="TET2784" s="1"/>
      <c r="TEU2784" s="1"/>
      <c r="TEV2784" s="1"/>
      <c r="TEW2784" s="1"/>
      <c r="TEX2784" s="1"/>
      <c r="TEY2784" s="1"/>
      <c r="TEZ2784" s="1"/>
      <c r="TFA2784" s="1"/>
      <c r="TFB2784" s="1"/>
      <c r="TFC2784" s="1"/>
      <c r="TFD2784" s="1"/>
      <c r="TFE2784" s="1"/>
      <c r="TFF2784" s="1"/>
      <c r="TFG2784" s="1"/>
      <c r="TFH2784" s="1"/>
      <c r="TFI2784" s="1"/>
      <c r="TFJ2784" s="1"/>
      <c r="TFK2784" s="1"/>
      <c r="TFL2784" s="1"/>
      <c r="TFM2784" s="1"/>
      <c r="TFN2784" s="1"/>
      <c r="TFO2784" s="1"/>
      <c r="TFP2784" s="1"/>
      <c r="TFQ2784" s="1"/>
      <c r="TFR2784" s="1"/>
      <c r="TFS2784" s="1"/>
      <c r="TFT2784" s="1"/>
      <c r="TFU2784" s="1"/>
      <c r="TFV2784" s="1"/>
      <c r="TFW2784" s="1"/>
      <c r="TFX2784" s="1"/>
      <c r="TFY2784" s="1"/>
      <c r="TFZ2784" s="1"/>
      <c r="TGA2784" s="1"/>
      <c r="TGB2784" s="1"/>
      <c r="TGC2784" s="1"/>
      <c r="TGD2784" s="1"/>
      <c r="TGE2784" s="1"/>
      <c r="TGF2784" s="1"/>
      <c r="TGG2784" s="1"/>
      <c r="TGH2784" s="1"/>
      <c r="TGI2784" s="1"/>
      <c r="TGJ2784" s="1"/>
      <c r="TGK2784" s="1"/>
      <c r="TGL2784" s="1"/>
      <c r="TGM2784" s="1"/>
      <c r="TGN2784" s="1"/>
      <c r="TGO2784" s="1"/>
      <c r="TGP2784" s="1"/>
      <c r="TGQ2784" s="1"/>
      <c r="TGR2784" s="1"/>
      <c r="TGS2784" s="1"/>
      <c r="TGT2784" s="1"/>
      <c r="TGU2784" s="1"/>
      <c r="TGV2784" s="1"/>
      <c r="TGW2784" s="1"/>
      <c r="TGX2784" s="1"/>
      <c r="TGY2784" s="1"/>
      <c r="TGZ2784" s="1"/>
      <c r="THA2784" s="1"/>
      <c r="THB2784" s="1"/>
      <c r="THC2784" s="1"/>
      <c r="THD2784" s="1"/>
      <c r="THE2784" s="1"/>
      <c r="THF2784" s="1"/>
      <c r="THG2784" s="1"/>
      <c r="THH2784" s="1"/>
      <c r="THI2784" s="1"/>
      <c r="THJ2784" s="1"/>
      <c r="THK2784" s="1"/>
      <c r="THL2784" s="1"/>
      <c r="THM2784" s="1"/>
      <c r="THN2784" s="1"/>
      <c r="THO2784" s="1"/>
      <c r="THP2784" s="1"/>
      <c r="THQ2784" s="1"/>
      <c r="THR2784" s="1"/>
      <c r="THS2784" s="1"/>
      <c r="THT2784" s="1"/>
      <c r="THU2784" s="1"/>
      <c r="THV2784" s="1"/>
      <c r="THW2784" s="1"/>
      <c r="THX2784" s="1"/>
      <c r="THY2784" s="1"/>
      <c r="THZ2784" s="1"/>
      <c r="TIA2784" s="1"/>
      <c r="TIB2784" s="1"/>
      <c r="TIC2784" s="1"/>
      <c r="TID2784" s="1"/>
      <c r="TIE2784" s="1"/>
      <c r="TIF2784" s="1"/>
      <c r="TIG2784" s="1"/>
      <c r="TIH2784" s="1"/>
      <c r="TII2784" s="1"/>
      <c r="TIJ2784" s="1"/>
      <c r="TIK2784" s="1"/>
      <c r="TIL2784" s="1"/>
      <c r="TIM2784" s="1"/>
      <c r="TIN2784" s="1"/>
      <c r="TIO2784" s="1"/>
      <c r="TIP2784" s="1"/>
      <c r="TIQ2784" s="1"/>
      <c r="TIR2784" s="1"/>
      <c r="TIS2784" s="1"/>
      <c r="TIT2784" s="1"/>
      <c r="TIU2784" s="1"/>
      <c r="TIV2784" s="1"/>
      <c r="TIW2784" s="1"/>
      <c r="TIX2784" s="1"/>
      <c r="TIY2784" s="1"/>
      <c r="TIZ2784" s="1"/>
      <c r="TJA2784" s="1"/>
      <c r="TJB2784" s="1"/>
      <c r="TJC2784" s="1"/>
      <c r="TJD2784" s="1"/>
      <c r="TJE2784" s="1"/>
      <c r="TJF2784" s="1"/>
      <c r="TJG2784" s="1"/>
      <c r="TJH2784" s="1"/>
      <c r="TJI2784" s="1"/>
      <c r="TJJ2784" s="1"/>
      <c r="TJK2784" s="1"/>
      <c r="TJL2784" s="1"/>
      <c r="TJM2784" s="1"/>
      <c r="TJN2784" s="1"/>
      <c r="TJO2784" s="1"/>
      <c r="TJP2784" s="1"/>
      <c r="TJQ2784" s="1"/>
      <c r="TJR2784" s="1"/>
      <c r="TJS2784" s="1"/>
      <c r="TJT2784" s="1"/>
      <c r="TJU2784" s="1"/>
      <c r="TJV2784" s="1"/>
      <c r="TJW2784" s="1"/>
      <c r="TJX2784" s="1"/>
      <c r="TJY2784" s="1"/>
      <c r="TJZ2784" s="1"/>
      <c r="TKA2784" s="1"/>
      <c r="TKB2784" s="1"/>
      <c r="TKC2784" s="1"/>
      <c r="TKD2784" s="1"/>
      <c r="TKE2784" s="1"/>
      <c r="TKF2784" s="1"/>
      <c r="TKG2784" s="1"/>
      <c r="TKH2784" s="1"/>
      <c r="TKI2784" s="1"/>
      <c r="TKJ2784" s="1"/>
      <c r="TKK2784" s="1"/>
      <c r="TKL2784" s="1"/>
      <c r="TKM2784" s="1"/>
      <c r="TKN2784" s="1"/>
      <c r="TKO2784" s="1"/>
      <c r="TKP2784" s="1"/>
      <c r="TKQ2784" s="1"/>
      <c r="TKR2784" s="1"/>
      <c r="TKS2784" s="1"/>
      <c r="TKT2784" s="1"/>
      <c r="TKU2784" s="1"/>
      <c r="TKV2784" s="1"/>
      <c r="TKW2784" s="1"/>
      <c r="TKX2784" s="1"/>
      <c r="TKY2784" s="1"/>
      <c r="TKZ2784" s="1"/>
      <c r="TLA2784" s="1"/>
      <c r="TLB2784" s="1"/>
      <c r="TLC2784" s="1"/>
      <c r="TLD2784" s="1"/>
      <c r="TLE2784" s="1"/>
      <c r="TLF2784" s="1"/>
      <c r="TLG2784" s="1"/>
      <c r="TLH2784" s="1"/>
      <c r="TLI2784" s="1"/>
      <c r="TLJ2784" s="1"/>
      <c r="TLK2784" s="1"/>
      <c r="TLL2784" s="1"/>
      <c r="TLM2784" s="1"/>
      <c r="TLN2784" s="1"/>
      <c r="TLO2784" s="1"/>
      <c r="TLP2784" s="1"/>
      <c r="TLQ2784" s="1"/>
      <c r="TLR2784" s="1"/>
      <c r="TLS2784" s="1"/>
      <c r="TLT2784" s="1"/>
      <c r="TLU2784" s="1"/>
      <c r="TLV2784" s="1"/>
      <c r="TLW2784" s="1"/>
      <c r="TLX2784" s="1"/>
      <c r="TLY2784" s="1"/>
      <c r="TLZ2784" s="1"/>
      <c r="TMA2784" s="1"/>
      <c r="TMB2784" s="1"/>
      <c r="TMC2784" s="1"/>
      <c r="TMD2784" s="1"/>
      <c r="TME2784" s="1"/>
      <c r="TMF2784" s="1"/>
      <c r="TMG2784" s="1"/>
      <c r="TMH2784" s="1"/>
      <c r="TMI2784" s="1"/>
      <c r="TMJ2784" s="1"/>
      <c r="TMK2784" s="1"/>
      <c r="TML2784" s="1"/>
      <c r="TMM2784" s="1"/>
      <c r="TMN2784" s="1"/>
      <c r="TMO2784" s="1"/>
      <c r="TMP2784" s="1"/>
      <c r="TMQ2784" s="1"/>
      <c r="TMR2784" s="1"/>
      <c r="TMS2784" s="1"/>
      <c r="TMT2784" s="1"/>
      <c r="TMU2784" s="1"/>
      <c r="TMV2784" s="1"/>
      <c r="TMW2784" s="1"/>
      <c r="TMX2784" s="1"/>
      <c r="TMY2784" s="1"/>
      <c r="TMZ2784" s="1"/>
      <c r="TNA2784" s="1"/>
      <c r="TNB2784" s="1"/>
      <c r="TNC2784" s="1"/>
      <c r="TND2784" s="1"/>
      <c r="TNE2784" s="1"/>
      <c r="TNF2784" s="1"/>
      <c r="TNG2784" s="1"/>
      <c r="TNH2784" s="1"/>
      <c r="TNI2784" s="1"/>
      <c r="TNJ2784" s="1"/>
      <c r="TNK2784" s="1"/>
      <c r="TNL2784" s="1"/>
      <c r="TNM2784" s="1"/>
      <c r="TNN2784" s="1"/>
      <c r="TNO2784" s="1"/>
      <c r="TNP2784" s="1"/>
      <c r="TNQ2784" s="1"/>
      <c r="TNR2784" s="1"/>
      <c r="TNS2784" s="1"/>
      <c r="TNT2784" s="1"/>
      <c r="TNU2784" s="1"/>
      <c r="TNV2784" s="1"/>
      <c r="TNW2784" s="1"/>
      <c r="TNX2784" s="1"/>
      <c r="TNY2784" s="1"/>
      <c r="TNZ2784" s="1"/>
      <c r="TOA2784" s="1"/>
      <c r="TOB2784" s="1"/>
      <c r="TOC2784" s="1"/>
      <c r="TOD2784" s="1"/>
      <c r="TOE2784" s="1"/>
      <c r="TOF2784" s="1"/>
      <c r="TOG2784" s="1"/>
      <c r="TOH2784" s="1"/>
      <c r="TOI2784" s="1"/>
      <c r="TOJ2784" s="1"/>
      <c r="TOK2784" s="1"/>
      <c r="TOL2784" s="1"/>
      <c r="TOM2784" s="1"/>
      <c r="TON2784" s="1"/>
      <c r="TOO2784" s="1"/>
      <c r="TOP2784" s="1"/>
      <c r="TOQ2784" s="1"/>
      <c r="TOR2784" s="1"/>
      <c r="TOS2784" s="1"/>
      <c r="TOT2784" s="1"/>
      <c r="TOU2784" s="1"/>
      <c r="TOV2784" s="1"/>
      <c r="TOW2784" s="1"/>
      <c r="TOX2784" s="1"/>
      <c r="TOY2784" s="1"/>
      <c r="TOZ2784" s="1"/>
      <c r="TPA2784" s="1"/>
      <c r="TPB2784" s="1"/>
      <c r="TPC2784" s="1"/>
      <c r="TPD2784" s="1"/>
      <c r="TPE2784" s="1"/>
      <c r="TPF2784" s="1"/>
      <c r="TPG2784" s="1"/>
      <c r="TPH2784" s="1"/>
      <c r="TPI2784" s="1"/>
      <c r="TPJ2784" s="1"/>
      <c r="TPK2784" s="1"/>
      <c r="TPL2784" s="1"/>
      <c r="TPM2784" s="1"/>
      <c r="TPN2784" s="1"/>
      <c r="TPO2784" s="1"/>
      <c r="TPP2784" s="1"/>
      <c r="TPQ2784" s="1"/>
      <c r="TPR2784" s="1"/>
      <c r="TPS2784" s="1"/>
      <c r="TPT2784" s="1"/>
      <c r="TPU2784" s="1"/>
      <c r="TPV2784" s="1"/>
      <c r="TPW2784" s="1"/>
      <c r="TPX2784" s="1"/>
      <c r="TPY2784" s="1"/>
      <c r="TPZ2784" s="1"/>
      <c r="TQA2784" s="1"/>
      <c r="TQB2784" s="1"/>
      <c r="TQC2784" s="1"/>
      <c r="TQD2784" s="1"/>
      <c r="TQE2784" s="1"/>
      <c r="TQF2784" s="1"/>
      <c r="TQG2784" s="1"/>
      <c r="TQH2784" s="1"/>
      <c r="TQI2784" s="1"/>
      <c r="TQJ2784" s="1"/>
      <c r="TQK2784" s="1"/>
      <c r="TQL2784" s="1"/>
      <c r="TQM2784" s="1"/>
      <c r="TQN2784" s="1"/>
      <c r="TQO2784" s="1"/>
      <c r="TQP2784" s="1"/>
      <c r="TQQ2784" s="1"/>
      <c r="TQR2784" s="1"/>
      <c r="TQS2784" s="1"/>
      <c r="TQT2784" s="1"/>
      <c r="TQU2784" s="1"/>
      <c r="TQV2784" s="1"/>
      <c r="TQW2784" s="1"/>
      <c r="TQX2784" s="1"/>
      <c r="TQY2784" s="1"/>
      <c r="TQZ2784" s="1"/>
      <c r="TRA2784" s="1"/>
      <c r="TRB2784" s="1"/>
      <c r="TRC2784" s="1"/>
      <c r="TRD2784" s="1"/>
      <c r="TRE2784" s="1"/>
      <c r="TRF2784" s="1"/>
      <c r="TRG2784" s="1"/>
      <c r="TRH2784" s="1"/>
      <c r="TRI2784" s="1"/>
      <c r="TRJ2784" s="1"/>
      <c r="TRK2784" s="1"/>
      <c r="TRL2784" s="1"/>
      <c r="TRM2784" s="1"/>
      <c r="TRN2784" s="1"/>
      <c r="TRO2784" s="1"/>
      <c r="TRP2784" s="1"/>
      <c r="TRQ2784" s="1"/>
      <c r="TRR2784" s="1"/>
      <c r="TRS2784" s="1"/>
      <c r="TRT2784" s="1"/>
      <c r="TRU2784" s="1"/>
      <c r="TRV2784" s="1"/>
      <c r="TRW2784" s="1"/>
      <c r="TRX2784" s="1"/>
      <c r="TRY2784" s="1"/>
      <c r="TRZ2784" s="1"/>
      <c r="TSA2784" s="1"/>
      <c r="TSB2784" s="1"/>
      <c r="TSC2784" s="1"/>
      <c r="TSD2784" s="1"/>
      <c r="TSE2784" s="1"/>
      <c r="TSF2784" s="1"/>
      <c r="TSG2784" s="1"/>
      <c r="TSH2784" s="1"/>
      <c r="TSI2784" s="1"/>
      <c r="TSJ2784" s="1"/>
      <c r="TSK2784" s="1"/>
      <c r="TSL2784" s="1"/>
      <c r="TSM2784" s="1"/>
      <c r="TSN2784" s="1"/>
      <c r="TSO2784" s="1"/>
      <c r="TSP2784" s="1"/>
      <c r="TSQ2784" s="1"/>
      <c r="TSR2784" s="1"/>
      <c r="TSS2784" s="1"/>
      <c r="TST2784" s="1"/>
      <c r="TSU2784" s="1"/>
      <c r="TSV2784" s="1"/>
      <c r="TSW2784" s="1"/>
      <c r="TSX2784" s="1"/>
      <c r="TSY2784" s="1"/>
      <c r="TSZ2784" s="1"/>
      <c r="TTA2784" s="1"/>
      <c r="TTB2784" s="1"/>
      <c r="TTC2784" s="1"/>
      <c r="TTD2784" s="1"/>
      <c r="TTE2784" s="1"/>
      <c r="TTF2784" s="1"/>
      <c r="TTG2784" s="1"/>
      <c r="TTH2784" s="1"/>
      <c r="TTI2784" s="1"/>
      <c r="TTJ2784" s="1"/>
      <c r="TTK2784" s="1"/>
      <c r="TTL2784" s="1"/>
      <c r="TTM2784" s="1"/>
      <c r="TTN2784" s="1"/>
      <c r="TTO2784" s="1"/>
      <c r="TTP2784" s="1"/>
      <c r="TTQ2784" s="1"/>
      <c r="TTR2784" s="1"/>
      <c r="TTS2784" s="1"/>
      <c r="TTT2784" s="1"/>
      <c r="TTU2784" s="1"/>
      <c r="TTV2784" s="1"/>
      <c r="TTW2784" s="1"/>
      <c r="TTX2784" s="1"/>
      <c r="TTY2784" s="1"/>
      <c r="TTZ2784" s="1"/>
      <c r="TUA2784" s="1"/>
      <c r="TUB2784" s="1"/>
      <c r="TUC2784" s="1"/>
      <c r="TUD2784" s="1"/>
      <c r="TUE2784" s="1"/>
      <c r="TUF2784" s="1"/>
      <c r="TUG2784" s="1"/>
      <c r="TUH2784" s="1"/>
      <c r="TUI2784" s="1"/>
      <c r="TUJ2784" s="1"/>
      <c r="TUK2784" s="1"/>
      <c r="TUL2784" s="1"/>
      <c r="TUM2784" s="1"/>
      <c r="TUN2784" s="1"/>
      <c r="TUO2784" s="1"/>
      <c r="TUP2784" s="1"/>
      <c r="TUQ2784" s="1"/>
      <c r="TUR2784" s="1"/>
      <c r="TUS2784" s="1"/>
      <c r="TUT2784" s="1"/>
      <c r="TUU2784" s="1"/>
      <c r="TUV2784" s="1"/>
      <c r="TUW2784" s="1"/>
      <c r="TUX2784" s="1"/>
      <c r="TUY2784" s="1"/>
      <c r="TUZ2784" s="1"/>
      <c r="TVA2784" s="1"/>
      <c r="TVB2784" s="1"/>
      <c r="TVC2784" s="1"/>
      <c r="TVD2784" s="1"/>
      <c r="TVE2784" s="1"/>
      <c r="TVF2784" s="1"/>
      <c r="TVG2784" s="1"/>
      <c r="TVH2784" s="1"/>
      <c r="TVI2784" s="1"/>
      <c r="TVJ2784" s="1"/>
      <c r="TVK2784" s="1"/>
      <c r="TVL2784" s="1"/>
      <c r="TVM2784" s="1"/>
      <c r="TVN2784" s="1"/>
      <c r="TVO2784" s="1"/>
      <c r="TVP2784" s="1"/>
      <c r="TVQ2784" s="1"/>
      <c r="TVR2784" s="1"/>
      <c r="TVS2784" s="1"/>
      <c r="TVT2784" s="1"/>
      <c r="TVU2784" s="1"/>
      <c r="TVV2784" s="1"/>
      <c r="TVW2784" s="1"/>
      <c r="TVX2784" s="1"/>
      <c r="TVY2784" s="1"/>
      <c r="TVZ2784" s="1"/>
      <c r="TWA2784" s="1"/>
      <c r="TWB2784" s="1"/>
      <c r="TWC2784" s="1"/>
      <c r="TWD2784" s="1"/>
      <c r="TWE2784" s="1"/>
      <c r="TWF2784" s="1"/>
      <c r="TWG2784" s="1"/>
      <c r="TWH2784" s="1"/>
      <c r="TWI2784" s="1"/>
      <c r="TWJ2784" s="1"/>
      <c r="TWK2784" s="1"/>
      <c r="TWL2784" s="1"/>
      <c r="TWM2784" s="1"/>
      <c r="TWN2784" s="1"/>
      <c r="TWO2784" s="1"/>
      <c r="TWP2784" s="1"/>
      <c r="TWQ2784" s="1"/>
      <c r="TWR2784" s="1"/>
      <c r="TWS2784" s="1"/>
      <c r="TWT2784" s="1"/>
      <c r="TWU2784" s="1"/>
      <c r="TWV2784" s="1"/>
      <c r="TWW2784" s="1"/>
      <c r="TWX2784" s="1"/>
      <c r="TWY2784" s="1"/>
      <c r="TWZ2784" s="1"/>
      <c r="TXA2784" s="1"/>
      <c r="TXB2784" s="1"/>
      <c r="TXC2784" s="1"/>
      <c r="TXD2784" s="1"/>
      <c r="TXE2784" s="1"/>
      <c r="TXF2784" s="1"/>
      <c r="TXG2784" s="1"/>
      <c r="TXH2784" s="1"/>
      <c r="TXI2784" s="1"/>
      <c r="TXJ2784" s="1"/>
      <c r="TXK2784" s="1"/>
      <c r="TXL2784" s="1"/>
      <c r="TXM2784" s="1"/>
      <c r="TXN2784" s="1"/>
      <c r="TXO2784" s="1"/>
      <c r="TXP2784" s="1"/>
      <c r="TXQ2784" s="1"/>
      <c r="TXR2784" s="1"/>
      <c r="TXS2784" s="1"/>
      <c r="TXT2784" s="1"/>
      <c r="TXU2784" s="1"/>
      <c r="TXV2784" s="1"/>
      <c r="TXW2784" s="1"/>
      <c r="TXX2784" s="1"/>
      <c r="TXY2784" s="1"/>
      <c r="TXZ2784" s="1"/>
      <c r="TYA2784" s="1"/>
      <c r="TYB2784" s="1"/>
      <c r="TYC2784" s="1"/>
      <c r="TYD2784" s="1"/>
      <c r="TYE2784" s="1"/>
      <c r="TYF2784" s="1"/>
      <c r="TYG2784" s="1"/>
      <c r="TYH2784" s="1"/>
      <c r="TYI2784" s="1"/>
      <c r="TYJ2784" s="1"/>
      <c r="TYK2784" s="1"/>
      <c r="TYL2784" s="1"/>
      <c r="TYM2784" s="1"/>
      <c r="TYN2784" s="1"/>
      <c r="TYO2784" s="1"/>
      <c r="TYP2784" s="1"/>
      <c r="TYQ2784" s="1"/>
      <c r="TYR2784" s="1"/>
      <c r="TYS2784" s="1"/>
      <c r="TYT2784" s="1"/>
      <c r="TYU2784" s="1"/>
      <c r="TYV2784" s="1"/>
      <c r="TYW2784" s="1"/>
      <c r="TYX2784" s="1"/>
      <c r="TYY2784" s="1"/>
      <c r="TYZ2784" s="1"/>
      <c r="TZA2784" s="1"/>
      <c r="TZB2784" s="1"/>
      <c r="TZC2784" s="1"/>
      <c r="TZD2784" s="1"/>
      <c r="TZE2784" s="1"/>
      <c r="TZF2784" s="1"/>
      <c r="TZG2784" s="1"/>
      <c r="TZH2784" s="1"/>
      <c r="TZI2784" s="1"/>
      <c r="TZJ2784" s="1"/>
      <c r="TZK2784" s="1"/>
      <c r="TZL2784" s="1"/>
      <c r="TZM2784" s="1"/>
      <c r="TZN2784" s="1"/>
      <c r="TZO2784" s="1"/>
      <c r="TZP2784" s="1"/>
      <c r="TZQ2784" s="1"/>
      <c r="TZR2784" s="1"/>
      <c r="TZS2784" s="1"/>
      <c r="TZT2784" s="1"/>
      <c r="TZU2784" s="1"/>
      <c r="TZV2784" s="1"/>
      <c r="TZW2784" s="1"/>
      <c r="TZX2784" s="1"/>
      <c r="TZY2784" s="1"/>
      <c r="TZZ2784" s="1"/>
      <c r="UAA2784" s="1"/>
      <c r="UAB2784" s="1"/>
      <c r="UAC2784" s="1"/>
      <c r="UAD2784" s="1"/>
      <c r="UAE2784" s="1"/>
      <c r="UAF2784" s="1"/>
      <c r="UAG2784" s="1"/>
      <c r="UAH2784" s="1"/>
      <c r="UAI2784" s="1"/>
      <c r="UAJ2784" s="1"/>
      <c r="UAK2784" s="1"/>
      <c r="UAL2784" s="1"/>
      <c r="UAM2784" s="1"/>
      <c r="UAN2784" s="1"/>
      <c r="UAO2784" s="1"/>
      <c r="UAP2784" s="1"/>
      <c r="UAQ2784" s="1"/>
      <c r="UAR2784" s="1"/>
      <c r="UAS2784" s="1"/>
      <c r="UAT2784" s="1"/>
      <c r="UAU2784" s="1"/>
      <c r="UAV2784" s="1"/>
      <c r="UAW2784" s="1"/>
      <c r="UAX2784" s="1"/>
      <c r="UAY2784" s="1"/>
      <c r="UAZ2784" s="1"/>
      <c r="UBA2784" s="1"/>
      <c r="UBB2784" s="1"/>
      <c r="UBC2784" s="1"/>
      <c r="UBD2784" s="1"/>
      <c r="UBE2784" s="1"/>
      <c r="UBF2784" s="1"/>
      <c r="UBG2784" s="1"/>
      <c r="UBH2784" s="1"/>
      <c r="UBI2784" s="1"/>
      <c r="UBJ2784" s="1"/>
      <c r="UBK2784" s="1"/>
      <c r="UBL2784" s="1"/>
      <c r="UBM2784" s="1"/>
      <c r="UBN2784" s="1"/>
      <c r="UBO2784" s="1"/>
      <c r="UBP2784" s="1"/>
      <c r="UBQ2784" s="1"/>
      <c r="UBR2784" s="1"/>
      <c r="UBS2784" s="1"/>
      <c r="UBT2784" s="1"/>
      <c r="UBU2784" s="1"/>
      <c r="UBV2784" s="1"/>
      <c r="UBW2784" s="1"/>
      <c r="UBX2784" s="1"/>
      <c r="UBY2784" s="1"/>
      <c r="UBZ2784" s="1"/>
      <c r="UCA2784" s="1"/>
      <c r="UCB2784" s="1"/>
      <c r="UCC2784" s="1"/>
      <c r="UCD2784" s="1"/>
      <c r="UCE2784" s="1"/>
      <c r="UCF2784" s="1"/>
      <c r="UCG2784" s="1"/>
      <c r="UCH2784" s="1"/>
      <c r="UCI2784" s="1"/>
      <c r="UCJ2784" s="1"/>
      <c r="UCK2784" s="1"/>
      <c r="UCL2784" s="1"/>
      <c r="UCM2784" s="1"/>
      <c r="UCN2784" s="1"/>
      <c r="UCO2784" s="1"/>
      <c r="UCP2784" s="1"/>
      <c r="UCQ2784" s="1"/>
      <c r="UCR2784" s="1"/>
      <c r="UCS2784" s="1"/>
      <c r="UCT2784" s="1"/>
      <c r="UCU2784" s="1"/>
      <c r="UCV2784" s="1"/>
      <c r="UCW2784" s="1"/>
      <c r="UCX2784" s="1"/>
      <c r="UCY2784" s="1"/>
      <c r="UCZ2784" s="1"/>
      <c r="UDA2784" s="1"/>
      <c r="UDB2784" s="1"/>
      <c r="UDC2784" s="1"/>
      <c r="UDD2784" s="1"/>
      <c r="UDE2784" s="1"/>
      <c r="UDF2784" s="1"/>
      <c r="UDG2784" s="1"/>
      <c r="UDH2784" s="1"/>
      <c r="UDI2784" s="1"/>
      <c r="UDJ2784" s="1"/>
      <c r="UDK2784" s="1"/>
      <c r="UDL2784" s="1"/>
      <c r="UDM2784" s="1"/>
      <c r="UDN2784" s="1"/>
      <c r="UDO2784" s="1"/>
      <c r="UDP2784" s="1"/>
      <c r="UDQ2784" s="1"/>
      <c r="UDR2784" s="1"/>
      <c r="UDS2784" s="1"/>
      <c r="UDT2784" s="1"/>
      <c r="UDU2784" s="1"/>
      <c r="UDV2784" s="1"/>
      <c r="UDW2784" s="1"/>
      <c r="UDX2784" s="1"/>
      <c r="UDY2784" s="1"/>
      <c r="UDZ2784" s="1"/>
      <c r="UEA2784" s="1"/>
      <c r="UEB2784" s="1"/>
      <c r="UEC2784" s="1"/>
      <c r="UED2784" s="1"/>
      <c r="UEE2784" s="1"/>
      <c r="UEF2784" s="1"/>
      <c r="UEG2784" s="1"/>
      <c r="UEH2784" s="1"/>
      <c r="UEI2784" s="1"/>
      <c r="UEJ2784" s="1"/>
      <c r="UEK2784" s="1"/>
      <c r="UEL2784" s="1"/>
      <c r="UEM2784" s="1"/>
      <c r="UEN2784" s="1"/>
      <c r="UEO2784" s="1"/>
      <c r="UEP2784" s="1"/>
      <c r="UEQ2784" s="1"/>
      <c r="UER2784" s="1"/>
      <c r="UES2784" s="1"/>
      <c r="UET2784" s="1"/>
      <c r="UEU2784" s="1"/>
      <c r="UEV2784" s="1"/>
      <c r="UEW2784" s="1"/>
      <c r="UEX2784" s="1"/>
      <c r="UEY2784" s="1"/>
      <c r="UEZ2784" s="1"/>
      <c r="UFA2784" s="1"/>
      <c r="UFB2784" s="1"/>
      <c r="UFC2784" s="1"/>
      <c r="UFD2784" s="1"/>
      <c r="UFE2784" s="1"/>
      <c r="UFF2784" s="1"/>
      <c r="UFG2784" s="1"/>
      <c r="UFH2784" s="1"/>
      <c r="UFI2784" s="1"/>
      <c r="UFJ2784" s="1"/>
      <c r="UFK2784" s="1"/>
      <c r="UFL2784" s="1"/>
      <c r="UFM2784" s="1"/>
      <c r="UFN2784" s="1"/>
      <c r="UFO2784" s="1"/>
      <c r="UFP2784" s="1"/>
      <c r="UFQ2784" s="1"/>
      <c r="UFR2784" s="1"/>
      <c r="UFS2784" s="1"/>
      <c r="UFT2784" s="1"/>
      <c r="UFU2784" s="1"/>
      <c r="UFV2784" s="1"/>
      <c r="UFW2784" s="1"/>
      <c r="UFX2784" s="1"/>
      <c r="UFY2784" s="1"/>
      <c r="UFZ2784" s="1"/>
      <c r="UGA2784" s="1"/>
      <c r="UGB2784" s="1"/>
      <c r="UGC2784" s="1"/>
      <c r="UGD2784" s="1"/>
      <c r="UGE2784" s="1"/>
      <c r="UGF2784" s="1"/>
      <c r="UGG2784" s="1"/>
      <c r="UGH2784" s="1"/>
      <c r="UGI2784" s="1"/>
      <c r="UGJ2784" s="1"/>
      <c r="UGK2784" s="1"/>
      <c r="UGL2784" s="1"/>
      <c r="UGM2784" s="1"/>
      <c r="UGN2784" s="1"/>
      <c r="UGO2784" s="1"/>
      <c r="UGP2784" s="1"/>
      <c r="UGQ2784" s="1"/>
      <c r="UGR2784" s="1"/>
      <c r="UGS2784" s="1"/>
      <c r="UGT2784" s="1"/>
      <c r="UGU2784" s="1"/>
      <c r="UGV2784" s="1"/>
      <c r="UGW2784" s="1"/>
      <c r="UGX2784" s="1"/>
      <c r="UGY2784" s="1"/>
      <c r="UGZ2784" s="1"/>
      <c r="UHA2784" s="1"/>
      <c r="UHB2784" s="1"/>
      <c r="UHC2784" s="1"/>
      <c r="UHD2784" s="1"/>
      <c r="UHE2784" s="1"/>
      <c r="UHF2784" s="1"/>
      <c r="UHG2784" s="1"/>
      <c r="UHH2784" s="1"/>
      <c r="UHI2784" s="1"/>
      <c r="UHJ2784" s="1"/>
      <c r="UHK2784" s="1"/>
      <c r="UHL2784" s="1"/>
      <c r="UHM2784" s="1"/>
      <c r="UHN2784" s="1"/>
      <c r="UHO2784" s="1"/>
      <c r="UHP2784" s="1"/>
      <c r="UHQ2784" s="1"/>
      <c r="UHR2784" s="1"/>
      <c r="UHS2784" s="1"/>
      <c r="UHT2784" s="1"/>
      <c r="UHU2784" s="1"/>
      <c r="UHV2784" s="1"/>
      <c r="UHW2784" s="1"/>
      <c r="UHX2784" s="1"/>
      <c r="UHY2784" s="1"/>
      <c r="UHZ2784" s="1"/>
      <c r="UIA2784" s="1"/>
      <c r="UIB2784" s="1"/>
      <c r="UIC2784" s="1"/>
      <c r="UID2784" s="1"/>
      <c r="UIE2784" s="1"/>
      <c r="UIF2784" s="1"/>
      <c r="UIG2784" s="1"/>
      <c r="UIH2784" s="1"/>
      <c r="UII2784" s="1"/>
      <c r="UIJ2784" s="1"/>
      <c r="UIK2784" s="1"/>
      <c r="UIL2784" s="1"/>
      <c r="UIM2784" s="1"/>
      <c r="UIN2784" s="1"/>
      <c r="UIO2784" s="1"/>
      <c r="UIP2784" s="1"/>
      <c r="UIQ2784" s="1"/>
      <c r="UIR2784" s="1"/>
      <c r="UIS2784" s="1"/>
      <c r="UIT2784" s="1"/>
      <c r="UIU2784" s="1"/>
      <c r="UIV2784" s="1"/>
      <c r="UIW2784" s="1"/>
      <c r="UIX2784" s="1"/>
      <c r="UIY2784" s="1"/>
      <c r="UIZ2784" s="1"/>
      <c r="UJA2784" s="1"/>
      <c r="UJB2784" s="1"/>
      <c r="UJC2784" s="1"/>
      <c r="UJD2784" s="1"/>
      <c r="UJE2784" s="1"/>
      <c r="UJF2784" s="1"/>
      <c r="UJG2784" s="1"/>
      <c r="UJH2784" s="1"/>
      <c r="UJI2784" s="1"/>
      <c r="UJJ2784" s="1"/>
      <c r="UJK2784" s="1"/>
      <c r="UJL2784" s="1"/>
      <c r="UJM2784" s="1"/>
      <c r="UJN2784" s="1"/>
      <c r="UJO2784" s="1"/>
      <c r="UJP2784" s="1"/>
      <c r="UJQ2784" s="1"/>
      <c r="UJR2784" s="1"/>
      <c r="UJS2784" s="1"/>
      <c r="UJT2784" s="1"/>
      <c r="UJU2784" s="1"/>
      <c r="UJV2784" s="1"/>
      <c r="UJW2784" s="1"/>
      <c r="UJX2784" s="1"/>
      <c r="UJY2784" s="1"/>
      <c r="UJZ2784" s="1"/>
      <c r="UKA2784" s="1"/>
      <c r="UKB2784" s="1"/>
      <c r="UKC2784" s="1"/>
      <c r="UKD2784" s="1"/>
      <c r="UKE2784" s="1"/>
      <c r="UKF2784" s="1"/>
      <c r="UKG2784" s="1"/>
      <c r="UKH2784" s="1"/>
      <c r="UKI2784" s="1"/>
      <c r="UKJ2784" s="1"/>
      <c r="UKK2784" s="1"/>
      <c r="UKL2784" s="1"/>
      <c r="UKM2784" s="1"/>
      <c r="UKN2784" s="1"/>
      <c r="UKO2784" s="1"/>
      <c r="UKP2784" s="1"/>
      <c r="UKQ2784" s="1"/>
      <c r="UKR2784" s="1"/>
      <c r="UKS2784" s="1"/>
      <c r="UKT2784" s="1"/>
      <c r="UKU2784" s="1"/>
      <c r="UKV2784" s="1"/>
      <c r="UKW2784" s="1"/>
      <c r="UKX2784" s="1"/>
      <c r="UKY2784" s="1"/>
      <c r="UKZ2784" s="1"/>
      <c r="ULA2784" s="1"/>
      <c r="ULB2784" s="1"/>
      <c r="ULC2784" s="1"/>
      <c r="ULD2784" s="1"/>
      <c r="ULE2784" s="1"/>
      <c r="ULF2784" s="1"/>
      <c r="ULG2784" s="1"/>
      <c r="ULH2784" s="1"/>
      <c r="ULI2784" s="1"/>
      <c r="ULJ2784" s="1"/>
      <c r="ULK2784" s="1"/>
      <c r="ULL2784" s="1"/>
      <c r="ULM2784" s="1"/>
      <c r="ULN2784" s="1"/>
      <c r="ULO2784" s="1"/>
      <c r="ULP2784" s="1"/>
      <c r="ULQ2784" s="1"/>
      <c r="ULR2784" s="1"/>
      <c r="ULS2784" s="1"/>
      <c r="ULT2784" s="1"/>
      <c r="ULU2784" s="1"/>
      <c r="ULV2784" s="1"/>
      <c r="ULW2784" s="1"/>
      <c r="ULX2784" s="1"/>
      <c r="ULY2784" s="1"/>
      <c r="ULZ2784" s="1"/>
      <c r="UMA2784" s="1"/>
      <c r="UMB2784" s="1"/>
      <c r="UMC2784" s="1"/>
      <c r="UMD2784" s="1"/>
      <c r="UME2784" s="1"/>
      <c r="UMF2784" s="1"/>
      <c r="UMG2784" s="1"/>
      <c r="UMH2784" s="1"/>
      <c r="UMI2784" s="1"/>
      <c r="UMJ2784" s="1"/>
      <c r="UMK2784" s="1"/>
      <c r="UML2784" s="1"/>
      <c r="UMM2784" s="1"/>
      <c r="UMN2784" s="1"/>
      <c r="UMO2784" s="1"/>
      <c r="UMP2784" s="1"/>
      <c r="UMQ2784" s="1"/>
      <c r="UMR2784" s="1"/>
      <c r="UMS2784" s="1"/>
      <c r="UMT2784" s="1"/>
      <c r="UMU2784" s="1"/>
      <c r="UMV2784" s="1"/>
      <c r="UMW2784" s="1"/>
      <c r="UMX2784" s="1"/>
      <c r="UMY2784" s="1"/>
      <c r="UMZ2784" s="1"/>
      <c r="UNA2784" s="1"/>
      <c r="UNB2784" s="1"/>
      <c r="UNC2784" s="1"/>
      <c r="UND2784" s="1"/>
      <c r="UNE2784" s="1"/>
      <c r="UNF2784" s="1"/>
      <c r="UNG2784" s="1"/>
      <c r="UNH2784" s="1"/>
      <c r="UNI2784" s="1"/>
      <c r="UNJ2784" s="1"/>
      <c r="UNK2784" s="1"/>
      <c r="UNL2784" s="1"/>
      <c r="UNM2784" s="1"/>
      <c r="UNN2784" s="1"/>
      <c r="UNO2784" s="1"/>
      <c r="UNP2784" s="1"/>
      <c r="UNQ2784" s="1"/>
      <c r="UNR2784" s="1"/>
      <c r="UNS2784" s="1"/>
      <c r="UNT2784" s="1"/>
      <c r="UNU2784" s="1"/>
      <c r="UNV2784" s="1"/>
      <c r="UNW2784" s="1"/>
      <c r="UNX2784" s="1"/>
      <c r="UNY2784" s="1"/>
      <c r="UNZ2784" s="1"/>
      <c r="UOA2784" s="1"/>
      <c r="UOB2784" s="1"/>
      <c r="UOC2784" s="1"/>
      <c r="UOD2784" s="1"/>
      <c r="UOE2784" s="1"/>
      <c r="UOF2784" s="1"/>
      <c r="UOG2784" s="1"/>
      <c r="UOH2784" s="1"/>
      <c r="UOI2784" s="1"/>
      <c r="UOJ2784" s="1"/>
      <c r="UOK2784" s="1"/>
      <c r="UOL2784" s="1"/>
      <c r="UOM2784" s="1"/>
      <c r="UON2784" s="1"/>
      <c r="UOO2784" s="1"/>
      <c r="UOP2784" s="1"/>
      <c r="UOQ2784" s="1"/>
      <c r="UOR2784" s="1"/>
      <c r="UOS2784" s="1"/>
      <c r="UOT2784" s="1"/>
      <c r="UOU2784" s="1"/>
      <c r="UOV2784" s="1"/>
      <c r="UOW2784" s="1"/>
      <c r="UOX2784" s="1"/>
      <c r="UOY2784" s="1"/>
      <c r="UOZ2784" s="1"/>
      <c r="UPA2784" s="1"/>
      <c r="UPB2784" s="1"/>
      <c r="UPC2784" s="1"/>
      <c r="UPD2784" s="1"/>
      <c r="UPE2784" s="1"/>
      <c r="UPF2784" s="1"/>
      <c r="UPG2784" s="1"/>
      <c r="UPH2784" s="1"/>
      <c r="UPI2784" s="1"/>
      <c r="UPJ2784" s="1"/>
      <c r="UPK2784" s="1"/>
      <c r="UPL2784" s="1"/>
      <c r="UPM2784" s="1"/>
      <c r="UPN2784" s="1"/>
      <c r="UPO2784" s="1"/>
      <c r="UPP2784" s="1"/>
      <c r="UPQ2784" s="1"/>
      <c r="UPR2784" s="1"/>
      <c r="UPS2784" s="1"/>
      <c r="UPT2784" s="1"/>
      <c r="UPU2784" s="1"/>
      <c r="UPV2784" s="1"/>
      <c r="UPW2784" s="1"/>
      <c r="UPX2784" s="1"/>
      <c r="UPY2784" s="1"/>
      <c r="UPZ2784" s="1"/>
      <c r="UQA2784" s="1"/>
      <c r="UQB2784" s="1"/>
      <c r="UQC2784" s="1"/>
      <c r="UQD2784" s="1"/>
      <c r="UQE2784" s="1"/>
      <c r="UQF2784" s="1"/>
      <c r="UQG2784" s="1"/>
      <c r="UQH2784" s="1"/>
      <c r="UQI2784" s="1"/>
      <c r="UQJ2784" s="1"/>
      <c r="UQK2784" s="1"/>
      <c r="UQL2784" s="1"/>
      <c r="UQM2784" s="1"/>
      <c r="UQN2784" s="1"/>
      <c r="UQO2784" s="1"/>
      <c r="UQP2784" s="1"/>
      <c r="UQQ2784" s="1"/>
      <c r="UQR2784" s="1"/>
      <c r="UQS2784" s="1"/>
      <c r="UQT2784" s="1"/>
      <c r="UQU2784" s="1"/>
      <c r="UQV2784" s="1"/>
      <c r="UQW2784" s="1"/>
      <c r="UQX2784" s="1"/>
      <c r="UQY2784" s="1"/>
      <c r="UQZ2784" s="1"/>
      <c r="URA2784" s="1"/>
      <c r="URB2784" s="1"/>
      <c r="URC2784" s="1"/>
      <c r="URD2784" s="1"/>
      <c r="URE2784" s="1"/>
      <c r="URF2784" s="1"/>
      <c r="URG2784" s="1"/>
      <c r="URH2784" s="1"/>
      <c r="URI2784" s="1"/>
      <c r="URJ2784" s="1"/>
      <c r="URK2784" s="1"/>
      <c r="URL2784" s="1"/>
      <c r="URM2784" s="1"/>
      <c r="URN2784" s="1"/>
      <c r="URO2784" s="1"/>
      <c r="URP2784" s="1"/>
      <c r="URQ2784" s="1"/>
      <c r="URR2784" s="1"/>
      <c r="URS2784" s="1"/>
      <c r="URT2784" s="1"/>
      <c r="URU2784" s="1"/>
      <c r="URV2784" s="1"/>
      <c r="URW2784" s="1"/>
      <c r="URX2784" s="1"/>
      <c r="URY2784" s="1"/>
      <c r="URZ2784" s="1"/>
      <c r="USA2784" s="1"/>
      <c r="USB2784" s="1"/>
      <c r="USC2784" s="1"/>
      <c r="USD2784" s="1"/>
      <c r="USE2784" s="1"/>
      <c r="USF2784" s="1"/>
      <c r="USG2784" s="1"/>
      <c r="USH2784" s="1"/>
      <c r="USI2784" s="1"/>
      <c r="USJ2784" s="1"/>
      <c r="USK2784" s="1"/>
      <c r="USL2784" s="1"/>
      <c r="USM2784" s="1"/>
      <c r="USN2784" s="1"/>
      <c r="USO2784" s="1"/>
      <c r="USP2784" s="1"/>
      <c r="USQ2784" s="1"/>
      <c r="USR2784" s="1"/>
      <c r="USS2784" s="1"/>
      <c r="UST2784" s="1"/>
      <c r="USU2784" s="1"/>
      <c r="USV2784" s="1"/>
      <c r="USW2784" s="1"/>
      <c r="USX2784" s="1"/>
      <c r="USY2784" s="1"/>
      <c r="USZ2784" s="1"/>
      <c r="UTA2784" s="1"/>
      <c r="UTB2784" s="1"/>
      <c r="UTC2784" s="1"/>
      <c r="UTD2784" s="1"/>
      <c r="UTE2784" s="1"/>
      <c r="UTF2784" s="1"/>
      <c r="UTG2784" s="1"/>
      <c r="UTH2784" s="1"/>
      <c r="UTI2784" s="1"/>
      <c r="UTJ2784" s="1"/>
      <c r="UTK2784" s="1"/>
      <c r="UTL2784" s="1"/>
      <c r="UTM2784" s="1"/>
      <c r="UTN2784" s="1"/>
      <c r="UTO2784" s="1"/>
      <c r="UTP2784" s="1"/>
      <c r="UTQ2784" s="1"/>
      <c r="UTR2784" s="1"/>
      <c r="UTS2784" s="1"/>
      <c r="UTT2784" s="1"/>
      <c r="UTU2784" s="1"/>
      <c r="UTV2784" s="1"/>
      <c r="UTW2784" s="1"/>
      <c r="UTX2784" s="1"/>
      <c r="UTY2784" s="1"/>
      <c r="UTZ2784" s="1"/>
      <c r="UUA2784" s="1"/>
      <c r="UUB2784" s="1"/>
      <c r="UUC2784" s="1"/>
      <c r="UUD2784" s="1"/>
      <c r="UUE2784" s="1"/>
      <c r="UUF2784" s="1"/>
      <c r="UUG2784" s="1"/>
      <c r="UUH2784" s="1"/>
      <c r="UUI2784" s="1"/>
      <c r="UUJ2784" s="1"/>
      <c r="UUK2784" s="1"/>
      <c r="UUL2784" s="1"/>
      <c r="UUM2784" s="1"/>
      <c r="UUN2784" s="1"/>
      <c r="UUO2784" s="1"/>
      <c r="UUP2784" s="1"/>
      <c r="UUQ2784" s="1"/>
      <c r="UUR2784" s="1"/>
      <c r="UUS2784" s="1"/>
      <c r="UUT2784" s="1"/>
      <c r="UUU2784" s="1"/>
      <c r="UUV2784" s="1"/>
      <c r="UUW2784" s="1"/>
      <c r="UUX2784" s="1"/>
      <c r="UUY2784" s="1"/>
      <c r="UUZ2784" s="1"/>
      <c r="UVA2784" s="1"/>
      <c r="UVB2784" s="1"/>
      <c r="UVC2784" s="1"/>
      <c r="UVD2784" s="1"/>
      <c r="UVE2784" s="1"/>
      <c r="UVF2784" s="1"/>
      <c r="UVG2784" s="1"/>
      <c r="UVH2784" s="1"/>
      <c r="UVI2784" s="1"/>
      <c r="UVJ2784" s="1"/>
      <c r="UVK2784" s="1"/>
      <c r="UVL2784" s="1"/>
      <c r="UVM2784" s="1"/>
      <c r="UVN2784" s="1"/>
      <c r="UVO2784" s="1"/>
      <c r="UVP2784" s="1"/>
      <c r="UVQ2784" s="1"/>
      <c r="UVR2784" s="1"/>
      <c r="UVS2784" s="1"/>
      <c r="UVT2784" s="1"/>
      <c r="UVU2784" s="1"/>
      <c r="UVV2784" s="1"/>
      <c r="UVW2784" s="1"/>
      <c r="UVX2784" s="1"/>
      <c r="UVY2784" s="1"/>
      <c r="UVZ2784" s="1"/>
      <c r="UWA2784" s="1"/>
      <c r="UWB2784" s="1"/>
      <c r="UWC2784" s="1"/>
      <c r="UWD2784" s="1"/>
      <c r="UWE2784" s="1"/>
      <c r="UWF2784" s="1"/>
      <c r="UWG2784" s="1"/>
      <c r="UWH2784" s="1"/>
      <c r="UWI2784" s="1"/>
      <c r="UWJ2784" s="1"/>
      <c r="UWK2784" s="1"/>
      <c r="UWL2784" s="1"/>
      <c r="UWM2784" s="1"/>
      <c r="UWN2784" s="1"/>
      <c r="UWO2784" s="1"/>
      <c r="UWP2784" s="1"/>
      <c r="UWQ2784" s="1"/>
      <c r="UWR2784" s="1"/>
      <c r="UWS2784" s="1"/>
      <c r="UWT2784" s="1"/>
      <c r="UWU2784" s="1"/>
      <c r="UWV2784" s="1"/>
      <c r="UWW2784" s="1"/>
      <c r="UWX2784" s="1"/>
      <c r="UWY2784" s="1"/>
      <c r="UWZ2784" s="1"/>
      <c r="UXA2784" s="1"/>
      <c r="UXB2784" s="1"/>
      <c r="UXC2784" s="1"/>
      <c r="UXD2784" s="1"/>
      <c r="UXE2784" s="1"/>
      <c r="UXF2784" s="1"/>
      <c r="UXG2784" s="1"/>
      <c r="UXH2784" s="1"/>
      <c r="UXI2784" s="1"/>
      <c r="UXJ2784" s="1"/>
      <c r="UXK2784" s="1"/>
      <c r="UXL2784" s="1"/>
      <c r="UXM2784" s="1"/>
      <c r="UXN2784" s="1"/>
      <c r="UXO2784" s="1"/>
      <c r="UXP2784" s="1"/>
      <c r="UXQ2784" s="1"/>
      <c r="UXR2784" s="1"/>
      <c r="UXS2784" s="1"/>
      <c r="UXT2784" s="1"/>
      <c r="UXU2784" s="1"/>
      <c r="UXV2784" s="1"/>
      <c r="UXW2784" s="1"/>
      <c r="UXX2784" s="1"/>
      <c r="UXY2784" s="1"/>
      <c r="UXZ2784" s="1"/>
      <c r="UYA2784" s="1"/>
      <c r="UYB2784" s="1"/>
      <c r="UYC2784" s="1"/>
      <c r="UYD2784" s="1"/>
      <c r="UYE2784" s="1"/>
      <c r="UYF2784" s="1"/>
      <c r="UYG2784" s="1"/>
      <c r="UYH2784" s="1"/>
      <c r="UYI2784" s="1"/>
      <c r="UYJ2784" s="1"/>
      <c r="UYK2784" s="1"/>
      <c r="UYL2784" s="1"/>
      <c r="UYM2784" s="1"/>
      <c r="UYN2784" s="1"/>
      <c r="UYO2784" s="1"/>
      <c r="UYP2784" s="1"/>
      <c r="UYQ2784" s="1"/>
      <c r="UYR2784" s="1"/>
      <c r="UYS2784" s="1"/>
      <c r="UYT2784" s="1"/>
      <c r="UYU2784" s="1"/>
      <c r="UYV2784" s="1"/>
      <c r="UYW2784" s="1"/>
      <c r="UYX2784" s="1"/>
      <c r="UYY2784" s="1"/>
      <c r="UYZ2784" s="1"/>
      <c r="UZA2784" s="1"/>
      <c r="UZB2784" s="1"/>
      <c r="UZC2784" s="1"/>
      <c r="UZD2784" s="1"/>
      <c r="UZE2784" s="1"/>
      <c r="UZF2784" s="1"/>
      <c r="UZG2784" s="1"/>
      <c r="UZH2784" s="1"/>
      <c r="UZI2784" s="1"/>
      <c r="UZJ2784" s="1"/>
      <c r="UZK2784" s="1"/>
      <c r="UZL2784" s="1"/>
      <c r="UZM2784" s="1"/>
      <c r="UZN2784" s="1"/>
      <c r="UZO2784" s="1"/>
      <c r="UZP2784" s="1"/>
      <c r="UZQ2784" s="1"/>
      <c r="UZR2784" s="1"/>
      <c r="UZS2784" s="1"/>
      <c r="UZT2784" s="1"/>
      <c r="UZU2784" s="1"/>
      <c r="UZV2784" s="1"/>
      <c r="UZW2784" s="1"/>
      <c r="UZX2784" s="1"/>
      <c r="UZY2784" s="1"/>
      <c r="UZZ2784" s="1"/>
      <c r="VAA2784" s="1"/>
      <c r="VAB2784" s="1"/>
      <c r="VAC2784" s="1"/>
      <c r="VAD2784" s="1"/>
      <c r="VAE2784" s="1"/>
      <c r="VAF2784" s="1"/>
      <c r="VAG2784" s="1"/>
      <c r="VAH2784" s="1"/>
      <c r="VAI2784" s="1"/>
      <c r="VAJ2784" s="1"/>
      <c r="VAK2784" s="1"/>
      <c r="VAL2784" s="1"/>
      <c r="VAM2784" s="1"/>
      <c r="VAN2784" s="1"/>
      <c r="VAO2784" s="1"/>
      <c r="VAP2784" s="1"/>
      <c r="VAQ2784" s="1"/>
      <c r="VAR2784" s="1"/>
      <c r="VAS2784" s="1"/>
      <c r="VAT2784" s="1"/>
      <c r="VAU2784" s="1"/>
      <c r="VAV2784" s="1"/>
      <c r="VAW2784" s="1"/>
      <c r="VAX2784" s="1"/>
      <c r="VAY2784" s="1"/>
      <c r="VAZ2784" s="1"/>
      <c r="VBA2784" s="1"/>
      <c r="VBB2784" s="1"/>
      <c r="VBC2784" s="1"/>
      <c r="VBD2784" s="1"/>
      <c r="VBE2784" s="1"/>
      <c r="VBF2784" s="1"/>
      <c r="VBG2784" s="1"/>
      <c r="VBH2784" s="1"/>
      <c r="VBI2784" s="1"/>
      <c r="VBJ2784" s="1"/>
      <c r="VBK2784" s="1"/>
      <c r="VBL2784" s="1"/>
      <c r="VBM2784" s="1"/>
      <c r="VBN2784" s="1"/>
      <c r="VBO2784" s="1"/>
      <c r="VBP2784" s="1"/>
      <c r="VBQ2784" s="1"/>
      <c r="VBR2784" s="1"/>
      <c r="VBS2784" s="1"/>
      <c r="VBT2784" s="1"/>
      <c r="VBU2784" s="1"/>
      <c r="VBV2784" s="1"/>
      <c r="VBW2784" s="1"/>
      <c r="VBX2784" s="1"/>
      <c r="VBY2784" s="1"/>
      <c r="VBZ2784" s="1"/>
      <c r="VCA2784" s="1"/>
      <c r="VCB2784" s="1"/>
      <c r="VCC2784" s="1"/>
      <c r="VCD2784" s="1"/>
      <c r="VCE2784" s="1"/>
      <c r="VCF2784" s="1"/>
      <c r="VCG2784" s="1"/>
      <c r="VCH2784" s="1"/>
      <c r="VCI2784" s="1"/>
      <c r="VCJ2784" s="1"/>
      <c r="VCK2784" s="1"/>
      <c r="VCL2784" s="1"/>
      <c r="VCM2784" s="1"/>
      <c r="VCN2784" s="1"/>
      <c r="VCO2784" s="1"/>
      <c r="VCP2784" s="1"/>
      <c r="VCQ2784" s="1"/>
      <c r="VCR2784" s="1"/>
      <c r="VCS2784" s="1"/>
      <c r="VCT2784" s="1"/>
      <c r="VCU2784" s="1"/>
      <c r="VCV2784" s="1"/>
      <c r="VCW2784" s="1"/>
      <c r="VCX2784" s="1"/>
      <c r="VCY2784" s="1"/>
      <c r="VCZ2784" s="1"/>
      <c r="VDA2784" s="1"/>
      <c r="VDB2784" s="1"/>
      <c r="VDC2784" s="1"/>
      <c r="VDD2784" s="1"/>
      <c r="VDE2784" s="1"/>
      <c r="VDF2784" s="1"/>
      <c r="VDG2784" s="1"/>
      <c r="VDH2784" s="1"/>
      <c r="VDI2784" s="1"/>
      <c r="VDJ2784" s="1"/>
      <c r="VDK2784" s="1"/>
      <c r="VDL2784" s="1"/>
      <c r="VDM2784" s="1"/>
      <c r="VDN2784" s="1"/>
      <c r="VDO2784" s="1"/>
      <c r="VDP2784" s="1"/>
      <c r="VDQ2784" s="1"/>
      <c r="VDR2784" s="1"/>
      <c r="VDS2784" s="1"/>
      <c r="VDT2784" s="1"/>
      <c r="VDU2784" s="1"/>
      <c r="VDV2784" s="1"/>
      <c r="VDW2784" s="1"/>
      <c r="VDX2784" s="1"/>
      <c r="VDY2784" s="1"/>
      <c r="VDZ2784" s="1"/>
      <c r="VEA2784" s="1"/>
      <c r="VEB2784" s="1"/>
      <c r="VEC2784" s="1"/>
      <c r="VED2784" s="1"/>
      <c r="VEE2784" s="1"/>
      <c r="VEF2784" s="1"/>
      <c r="VEG2784" s="1"/>
      <c r="VEH2784" s="1"/>
      <c r="VEI2784" s="1"/>
      <c r="VEJ2784" s="1"/>
      <c r="VEK2784" s="1"/>
      <c r="VEL2784" s="1"/>
      <c r="VEM2784" s="1"/>
      <c r="VEN2784" s="1"/>
      <c r="VEO2784" s="1"/>
      <c r="VEP2784" s="1"/>
      <c r="VEQ2784" s="1"/>
      <c r="VER2784" s="1"/>
      <c r="VES2784" s="1"/>
      <c r="VET2784" s="1"/>
      <c r="VEU2784" s="1"/>
      <c r="VEV2784" s="1"/>
      <c r="VEW2784" s="1"/>
      <c r="VEX2784" s="1"/>
      <c r="VEY2784" s="1"/>
      <c r="VEZ2784" s="1"/>
      <c r="VFA2784" s="1"/>
      <c r="VFB2784" s="1"/>
      <c r="VFC2784" s="1"/>
      <c r="VFD2784" s="1"/>
      <c r="VFE2784" s="1"/>
      <c r="VFF2784" s="1"/>
      <c r="VFG2784" s="1"/>
      <c r="VFH2784" s="1"/>
      <c r="VFI2784" s="1"/>
      <c r="VFJ2784" s="1"/>
      <c r="VFK2784" s="1"/>
      <c r="VFL2784" s="1"/>
      <c r="VFM2784" s="1"/>
      <c r="VFN2784" s="1"/>
      <c r="VFO2784" s="1"/>
      <c r="VFP2784" s="1"/>
      <c r="VFQ2784" s="1"/>
      <c r="VFR2784" s="1"/>
      <c r="VFS2784" s="1"/>
      <c r="VFT2784" s="1"/>
      <c r="VFU2784" s="1"/>
      <c r="VFV2784" s="1"/>
      <c r="VFW2784" s="1"/>
      <c r="VFX2784" s="1"/>
      <c r="VFY2784" s="1"/>
      <c r="VFZ2784" s="1"/>
      <c r="VGA2784" s="1"/>
      <c r="VGB2784" s="1"/>
      <c r="VGC2784" s="1"/>
      <c r="VGD2784" s="1"/>
      <c r="VGE2784" s="1"/>
      <c r="VGF2784" s="1"/>
      <c r="VGG2784" s="1"/>
      <c r="VGH2784" s="1"/>
      <c r="VGI2784" s="1"/>
      <c r="VGJ2784" s="1"/>
      <c r="VGK2784" s="1"/>
      <c r="VGL2784" s="1"/>
      <c r="VGM2784" s="1"/>
      <c r="VGN2784" s="1"/>
      <c r="VGO2784" s="1"/>
      <c r="VGP2784" s="1"/>
      <c r="VGQ2784" s="1"/>
      <c r="VGR2784" s="1"/>
      <c r="VGS2784" s="1"/>
      <c r="VGT2784" s="1"/>
      <c r="VGU2784" s="1"/>
      <c r="VGV2784" s="1"/>
      <c r="VGW2784" s="1"/>
      <c r="VGX2784" s="1"/>
      <c r="VGY2784" s="1"/>
      <c r="VGZ2784" s="1"/>
      <c r="VHA2784" s="1"/>
      <c r="VHB2784" s="1"/>
      <c r="VHC2784" s="1"/>
      <c r="VHD2784" s="1"/>
      <c r="VHE2784" s="1"/>
      <c r="VHF2784" s="1"/>
      <c r="VHG2784" s="1"/>
      <c r="VHH2784" s="1"/>
      <c r="VHI2784" s="1"/>
      <c r="VHJ2784" s="1"/>
      <c r="VHK2784" s="1"/>
      <c r="VHL2784" s="1"/>
      <c r="VHM2784" s="1"/>
      <c r="VHN2784" s="1"/>
      <c r="VHO2784" s="1"/>
      <c r="VHP2784" s="1"/>
      <c r="VHQ2784" s="1"/>
      <c r="VHR2784" s="1"/>
      <c r="VHS2784" s="1"/>
      <c r="VHT2784" s="1"/>
      <c r="VHU2784" s="1"/>
      <c r="VHV2784" s="1"/>
      <c r="VHW2784" s="1"/>
      <c r="VHX2784" s="1"/>
      <c r="VHY2784" s="1"/>
      <c r="VHZ2784" s="1"/>
      <c r="VIA2784" s="1"/>
      <c r="VIB2784" s="1"/>
      <c r="VIC2784" s="1"/>
      <c r="VID2784" s="1"/>
      <c r="VIE2784" s="1"/>
      <c r="VIF2784" s="1"/>
      <c r="VIG2784" s="1"/>
      <c r="VIH2784" s="1"/>
      <c r="VII2784" s="1"/>
      <c r="VIJ2784" s="1"/>
      <c r="VIK2784" s="1"/>
      <c r="VIL2784" s="1"/>
      <c r="VIM2784" s="1"/>
      <c r="VIN2784" s="1"/>
      <c r="VIO2784" s="1"/>
      <c r="VIP2784" s="1"/>
      <c r="VIQ2784" s="1"/>
      <c r="VIR2784" s="1"/>
      <c r="VIS2784" s="1"/>
      <c r="VIT2784" s="1"/>
      <c r="VIU2784" s="1"/>
      <c r="VIV2784" s="1"/>
      <c r="VIW2784" s="1"/>
      <c r="VIX2784" s="1"/>
      <c r="VIY2784" s="1"/>
      <c r="VIZ2784" s="1"/>
      <c r="VJA2784" s="1"/>
      <c r="VJB2784" s="1"/>
      <c r="VJC2784" s="1"/>
      <c r="VJD2784" s="1"/>
      <c r="VJE2784" s="1"/>
      <c r="VJF2784" s="1"/>
      <c r="VJG2784" s="1"/>
      <c r="VJH2784" s="1"/>
      <c r="VJI2784" s="1"/>
      <c r="VJJ2784" s="1"/>
      <c r="VJK2784" s="1"/>
      <c r="VJL2784" s="1"/>
      <c r="VJM2784" s="1"/>
      <c r="VJN2784" s="1"/>
      <c r="VJO2784" s="1"/>
      <c r="VJP2784" s="1"/>
      <c r="VJQ2784" s="1"/>
      <c r="VJR2784" s="1"/>
      <c r="VJS2784" s="1"/>
      <c r="VJT2784" s="1"/>
      <c r="VJU2784" s="1"/>
      <c r="VJV2784" s="1"/>
      <c r="VJW2784" s="1"/>
      <c r="VJX2784" s="1"/>
      <c r="VJY2784" s="1"/>
      <c r="VJZ2784" s="1"/>
      <c r="VKA2784" s="1"/>
      <c r="VKB2784" s="1"/>
      <c r="VKC2784" s="1"/>
      <c r="VKD2784" s="1"/>
      <c r="VKE2784" s="1"/>
      <c r="VKF2784" s="1"/>
      <c r="VKG2784" s="1"/>
      <c r="VKH2784" s="1"/>
      <c r="VKI2784" s="1"/>
      <c r="VKJ2784" s="1"/>
      <c r="VKK2784" s="1"/>
      <c r="VKL2784" s="1"/>
      <c r="VKM2784" s="1"/>
      <c r="VKN2784" s="1"/>
      <c r="VKO2784" s="1"/>
      <c r="VKP2784" s="1"/>
      <c r="VKQ2784" s="1"/>
      <c r="VKR2784" s="1"/>
      <c r="VKS2784" s="1"/>
      <c r="VKT2784" s="1"/>
      <c r="VKU2784" s="1"/>
      <c r="VKV2784" s="1"/>
      <c r="VKW2784" s="1"/>
      <c r="VKX2784" s="1"/>
      <c r="VKY2784" s="1"/>
      <c r="VKZ2784" s="1"/>
      <c r="VLA2784" s="1"/>
      <c r="VLB2784" s="1"/>
      <c r="VLC2784" s="1"/>
      <c r="VLD2784" s="1"/>
      <c r="VLE2784" s="1"/>
      <c r="VLF2784" s="1"/>
      <c r="VLG2784" s="1"/>
      <c r="VLH2784" s="1"/>
      <c r="VLI2784" s="1"/>
      <c r="VLJ2784" s="1"/>
      <c r="VLK2784" s="1"/>
      <c r="VLL2784" s="1"/>
      <c r="VLM2784" s="1"/>
      <c r="VLN2784" s="1"/>
      <c r="VLO2784" s="1"/>
      <c r="VLP2784" s="1"/>
      <c r="VLQ2784" s="1"/>
      <c r="VLR2784" s="1"/>
      <c r="VLS2784" s="1"/>
      <c r="VLT2784" s="1"/>
      <c r="VLU2784" s="1"/>
      <c r="VLV2784" s="1"/>
      <c r="VLW2784" s="1"/>
      <c r="VLX2784" s="1"/>
      <c r="VLY2784" s="1"/>
      <c r="VLZ2784" s="1"/>
      <c r="VMA2784" s="1"/>
      <c r="VMB2784" s="1"/>
      <c r="VMC2784" s="1"/>
      <c r="VMD2784" s="1"/>
      <c r="VME2784" s="1"/>
      <c r="VMF2784" s="1"/>
      <c r="VMG2784" s="1"/>
      <c r="VMH2784" s="1"/>
      <c r="VMI2784" s="1"/>
      <c r="VMJ2784" s="1"/>
      <c r="VMK2784" s="1"/>
      <c r="VML2784" s="1"/>
      <c r="VMM2784" s="1"/>
      <c r="VMN2784" s="1"/>
      <c r="VMO2784" s="1"/>
      <c r="VMP2784" s="1"/>
      <c r="VMQ2784" s="1"/>
      <c r="VMR2784" s="1"/>
      <c r="VMS2784" s="1"/>
      <c r="VMT2784" s="1"/>
      <c r="VMU2784" s="1"/>
      <c r="VMV2784" s="1"/>
      <c r="VMW2784" s="1"/>
      <c r="VMX2784" s="1"/>
      <c r="VMY2784" s="1"/>
      <c r="VMZ2784" s="1"/>
      <c r="VNA2784" s="1"/>
      <c r="VNB2784" s="1"/>
      <c r="VNC2784" s="1"/>
      <c r="VND2784" s="1"/>
      <c r="VNE2784" s="1"/>
      <c r="VNF2784" s="1"/>
      <c r="VNG2784" s="1"/>
      <c r="VNH2784" s="1"/>
      <c r="VNI2784" s="1"/>
      <c r="VNJ2784" s="1"/>
      <c r="VNK2784" s="1"/>
      <c r="VNL2784" s="1"/>
      <c r="VNM2784" s="1"/>
      <c r="VNN2784" s="1"/>
      <c r="VNO2784" s="1"/>
      <c r="VNP2784" s="1"/>
      <c r="VNQ2784" s="1"/>
      <c r="VNR2784" s="1"/>
      <c r="VNS2784" s="1"/>
      <c r="VNT2784" s="1"/>
      <c r="VNU2784" s="1"/>
      <c r="VNV2784" s="1"/>
      <c r="VNW2784" s="1"/>
      <c r="VNX2784" s="1"/>
      <c r="VNY2784" s="1"/>
      <c r="VNZ2784" s="1"/>
      <c r="VOA2784" s="1"/>
      <c r="VOB2784" s="1"/>
      <c r="VOC2784" s="1"/>
      <c r="VOD2784" s="1"/>
      <c r="VOE2784" s="1"/>
      <c r="VOF2784" s="1"/>
      <c r="VOG2784" s="1"/>
      <c r="VOH2784" s="1"/>
      <c r="VOI2784" s="1"/>
      <c r="VOJ2784" s="1"/>
      <c r="VOK2784" s="1"/>
      <c r="VOL2784" s="1"/>
      <c r="VOM2784" s="1"/>
      <c r="VON2784" s="1"/>
      <c r="VOO2784" s="1"/>
      <c r="VOP2784" s="1"/>
      <c r="VOQ2784" s="1"/>
      <c r="VOR2784" s="1"/>
      <c r="VOS2784" s="1"/>
      <c r="VOT2784" s="1"/>
      <c r="VOU2784" s="1"/>
      <c r="VOV2784" s="1"/>
      <c r="VOW2784" s="1"/>
      <c r="VOX2784" s="1"/>
      <c r="VOY2784" s="1"/>
      <c r="VOZ2784" s="1"/>
      <c r="VPA2784" s="1"/>
      <c r="VPB2784" s="1"/>
      <c r="VPC2784" s="1"/>
      <c r="VPD2784" s="1"/>
      <c r="VPE2784" s="1"/>
      <c r="VPF2784" s="1"/>
      <c r="VPG2784" s="1"/>
      <c r="VPH2784" s="1"/>
      <c r="VPI2784" s="1"/>
      <c r="VPJ2784" s="1"/>
      <c r="VPK2784" s="1"/>
      <c r="VPL2784" s="1"/>
      <c r="VPM2784" s="1"/>
      <c r="VPN2784" s="1"/>
      <c r="VPO2784" s="1"/>
      <c r="VPP2784" s="1"/>
      <c r="VPQ2784" s="1"/>
      <c r="VPR2784" s="1"/>
      <c r="VPS2784" s="1"/>
      <c r="VPT2784" s="1"/>
      <c r="VPU2784" s="1"/>
      <c r="VPV2784" s="1"/>
      <c r="VPW2784" s="1"/>
      <c r="VPX2784" s="1"/>
      <c r="VPY2784" s="1"/>
      <c r="VPZ2784" s="1"/>
      <c r="VQA2784" s="1"/>
      <c r="VQB2784" s="1"/>
      <c r="VQC2784" s="1"/>
      <c r="VQD2784" s="1"/>
      <c r="VQE2784" s="1"/>
      <c r="VQF2784" s="1"/>
      <c r="VQG2784" s="1"/>
      <c r="VQH2784" s="1"/>
      <c r="VQI2784" s="1"/>
      <c r="VQJ2784" s="1"/>
      <c r="VQK2784" s="1"/>
      <c r="VQL2784" s="1"/>
      <c r="VQM2784" s="1"/>
      <c r="VQN2784" s="1"/>
      <c r="VQO2784" s="1"/>
      <c r="VQP2784" s="1"/>
      <c r="VQQ2784" s="1"/>
      <c r="VQR2784" s="1"/>
      <c r="VQS2784" s="1"/>
      <c r="VQT2784" s="1"/>
      <c r="VQU2784" s="1"/>
      <c r="VQV2784" s="1"/>
      <c r="VQW2784" s="1"/>
      <c r="VQX2784" s="1"/>
      <c r="VQY2784" s="1"/>
      <c r="VQZ2784" s="1"/>
      <c r="VRA2784" s="1"/>
      <c r="VRB2784" s="1"/>
      <c r="VRC2784" s="1"/>
      <c r="VRD2784" s="1"/>
      <c r="VRE2784" s="1"/>
      <c r="VRF2784" s="1"/>
      <c r="VRG2784" s="1"/>
      <c r="VRH2784" s="1"/>
      <c r="VRI2784" s="1"/>
      <c r="VRJ2784" s="1"/>
      <c r="VRK2784" s="1"/>
      <c r="VRL2784" s="1"/>
      <c r="VRM2784" s="1"/>
      <c r="VRN2784" s="1"/>
      <c r="VRO2784" s="1"/>
      <c r="VRP2784" s="1"/>
      <c r="VRQ2784" s="1"/>
      <c r="VRR2784" s="1"/>
      <c r="VRS2784" s="1"/>
      <c r="VRT2784" s="1"/>
      <c r="VRU2784" s="1"/>
      <c r="VRV2784" s="1"/>
      <c r="VRW2784" s="1"/>
      <c r="VRX2784" s="1"/>
      <c r="VRY2784" s="1"/>
      <c r="VRZ2784" s="1"/>
      <c r="VSA2784" s="1"/>
      <c r="VSB2784" s="1"/>
      <c r="VSC2784" s="1"/>
      <c r="VSD2784" s="1"/>
      <c r="VSE2784" s="1"/>
      <c r="VSF2784" s="1"/>
      <c r="VSG2784" s="1"/>
      <c r="VSH2784" s="1"/>
      <c r="VSI2784" s="1"/>
      <c r="VSJ2784" s="1"/>
      <c r="VSK2784" s="1"/>
      <c r="VSL2784" s="1"/>
      <c r="VSM2784" s="1"/>
      <c r="VSN2784" s="1"/>
      <c r="VSO2784" s="1"/>
      <c r="VSP2784" s="1"/>
      <c r="VSQ2784" s="1"/>
      <c r="VSR2784" s="1"/>
      <c r="VSS2784" s="1"/>
      <c r="VST2784" s="1"/>
      <c r="VSU2784" s="1"/>
      <c r="VSV2784" s="1"/>
      <c r="VSW2784" s="1"/>
      <c r="VSX2784" s="1"/>
      <c r="VSY2784" s="1"/>
      <c r="VSZ2784" s="1"/>
      <c r="VTA2784" s="1"/>
      <c r="VTB2784" s="1"/>
      <c r="VTC2784" s="1"/>
      <c r="VTD2784" s="1"/>
      <c r="VTE2784" s="1"/>
      <c r="VTF2784" s="1"/>
      <c r="VTG2784" s="1"/>
      <c r="VTH2784" s="1"/>
      <c r="VTI2784" s="1"/>
      <c r="VTJ2784" s="1"/>
      <c r="VTK2784" s="1"/>
      <c r="VTL2784" s="1"/>
      <c r="VTM2784" s="1"/>
      <c r="VTN2784" s="1"/>
      <c r="VTO2784" s="1"/>
      <c r="VTP2784" s="1"/>
      <c r="VTQ2784" s="1"/>
      <c r="VTR2784" s="1"/>
      <c r="VTS2784" s="1"/>
      <c r="VTT2784" s="1"/>
      <c r="VTU2784" s="1"/>
      <c r="VTV2784" s="1"/>
      <c r="VTW2784" s="1"/>
      <c r="VTX2784" s="1"/>
      <c r="VTY2784" s="1"/>
      <c r="VTZ2784" s="1"/>
      <c r="VUA2784" s="1"/>
      <c r="VUB2784" s="1"/>
      <c r="VUC2784" s="1"/>
      <c r="VUD2784" s="1"/>
      <c r="VUE2784" s="1"/>
      <c r="VUF2784" s="1"/>
      <c r="VUG2784" s="1"/>
      <c r="VUH2784" s="1"/>
      <c r="VUI2784" s="1"/>
      <c r="VUJ2784" s="1"/>
      <c r="VUK2784" s="1"/>
      <c r="VUL2784" s="1"/>
      <c r="VUM2784" s="1"/>
      <c r="VUN2784" s="1"/>
      <c r="VUO2784" s="1"/>
      <c r="VUP2784" s="1"/>
      <c r="VUQ2784" s="1"/>
      <c r="VUR2784" s="1"/>
      <c r="VUS2784" s="1"/>
      <c r="VUT2784" s="1"/>
      <c r="VUU2784" s="1"/>
      <c r="VUV2784" s="1"/>
      <c r="VUW2784" s="1"/>
      <c r="VUX2784" s="1"/>
      <c r="VUY2784" s="1"/>
      <c r="VUZ2784" s="1"/>
      <c r="VVA2784" s="1"/>
      <c r="VVB2784" s="1"/>
      <c r="VVC2784" s="1"/>
      <c r="VVD2784" s="1"/>
      <c r="VVE2784" s="1"/>
      <c r="VVF2784" s="1"/>
      <c r="VVG2784" s="1"/>
      <c r="VVH2784" s="1"/>
      <c r="VVI2784" s="1"/>
      <c r="VVJ2784" s="1"/>
      <c r="VVK2784" s="1"/>
      <c r="VVL2784" s="1"/>
      <c r="VVM2784" s="1"/>
      <c r="VVN2784" s="1"/>
      <c r="VVO2784" s="1"/>
      <c r="VVP2784" s="1"/>
      <c r="VVQ2784" s="1"/>
      <c r="VVR2784" s="1"/>
      <c r="VVS2784" s="1"/>
      <c r="VVT2784" s="1"/>
      <c r="VVU2784" s="1"/>
      <c r="VVV2784" s="1"/>
      <c r="VVW2784" s="1"/>
      <c r="VVX2784" s="1"/>
      <c r="VVY2784" s="1"/>
      <c r="VVZ2784" s="1"/>
      <c r="VWA2784" s="1"/>
      <c r="VWB2784" s="1"/>
      <c r="VWC2784" s="1"/>
      <c r="VWD2784" s="1"/>
      <c r="VWE2784" s="1"/>
      <c r="VWF2784" s="1"/>
      <c r="VWG2784" s="1"/>
      <c r="VWH2784" s="1"/>
      <c r="VWI2784" s="1"/>
      <c r="VWJ2784" s="1"/>
      <c r="VWK2784" s="1"/>
      <c r="VWL2784" s="1"/>
      <c r="VWM2784" s="1"/>
      <c r="VWN2784" s="1"/>
      <c r="VWO2784" s="1"/>
      <c r="VWP2784" s="1"/>
      <c r="VWQ2784" s="1"/>
      <c r="VWR2784" s="1"/>
      <c r="VWS2784" s="1"/>
      <c r="VWT2784" s="1"/>
      <c r="VWU2784" s="1"/>
      <c r="VWV2784" s="1"/>
      <c r="VWW2784" s="1"/>
      <c r="VWX2784" s="1"/>
      <c r="VWY2784" s="1"/>
      <c r="VWZ2784" s="1"/>
      <c r="VXA2784" s="1"/>
      <c r="VXB2784" s="1"/>
      <c r="VXC2784" s="1"/>
      <c r="VXD2784" s="1"/>
      <c r="VXE2784" s="1"/>
      <c r="VXF2784" s="1"/>
      <c r="VXG2784" s="1"/>
      <c r="VXH2784" s="1"/>
      <c r="VXI2784" s="1"/>
      <c r="VXJ2784" s="1"/>
      <c r="VXK2784" s="1"/>
      <c r="VXL2784" s="1"/>
      <c r="VXM2784" s="1"/>
      <c r="VXN2784" s="1"/>
      <c r="VXO2784" s="1"/>
      <c r="VXP2784" s="1"/>
      <c r="VXQ2784" s="1"/>
      <c r="VXR2784" s="1"/>
      <c r="VXS2784" s="1"/>
      <c r="VXT2784" s="1"/>
      <c r="VXU2784" s="1"/>
      <c r="VXV2784" s="1"/>
      <c r="VXW2784" s="1"/>
      <c r="VXX2784" s="1"/>
      <c r="VXY2784" s="1"/>
      <c r="VXZ2784" s="1"/>
      <c r="VYA2784" s="1"/>
      <c r="VYB2784" s="1"/>
      <c r="VYC2784" s="1"/>
      <c r="VYD2784" s="1"/>
      <c r="VYE2784" s="1"/>
      <c r="VYF2784" s="1"/>
      <c r="VYG2784" s="1"/>
      <c r="VYH2784" s="1"/>
      <c r="VYI2784" s="1"/>
      <c r="VYJ2784" s="1"/>
      <c r="VYK2784" s="1"/>
      <c r="VYL2784" s="1"/>
      <c r="VYM2784" s="1"/>
      <c r="VYN2784" s="1"/>
      <c r="VYO2784" s="1"/>
      <c r="VYP2784" s="1"/>
      <c r="VYQ2784" s="1"/>
      <c r="VYR2784" s="1"/>
      <c r="VYS2784" s="1"/>
      <c r="VYT2784" s="1"/>
      <c r="VYU2784" s="1"/>
      <c r="VYV2784" s="1"/>
      <c r="VYW2784" s="1"/>
      <c r="VYX2784" s="1"/>
      <c r="VYY2784" s="1"/>
      <c r="VYZ2784" s="1"/>
      <c r="VZA2784" s="1"/>
      <c r="VZB2784" s="1"/>
      <c r="VZC2784" s="1"/>
      <c r="VZD2784" s="1"/>
      <c r="VZE2784" s="1"/>
      <c r="VZF2784" s="1"/>
      <c r="VZG2784" s="1"/>
      <c r="VZH2784" s="1"/>
      <c r="VZI2784" s="1"/>
      <c r="VZJ2784" s="1"/>
      <c r="VZK2784" s="1"/>
      <c r="VZL2784" s="1"/>
      <c r="VZM2784" s="1"/>
      <c r="VZN2784" s="1"/>
      <c r="VZO2784" s="1"/>
      <c r="VZP2784" s="1"/>
      <c r="VZQ2784" s="1"/>
      <c r="VZR2784" s="1"/>
      <c r="VZS2784" s="1"/>
      <c r="VZT2784" s="1"/>
      <c r="VZU2784" s="1"/>
      <c r="VZV2784" s="1"/>
      <c r="VZW2784" s="1"/>
      <c r="VZX2784" s="1"/>
      <c r="VZY2784" s="1"/>
      <c r="VZZ2784" s="1"/>
      <c r="WAA2784" s="1"/>
      <c r="WAB2784" s="1"/>
      <c r="WAC2784" s="1"/>
      <c r="WAD2784" s="1"/>
      <c r="WAE2784" s="1"/>
      <c r="WAF2784" s="1"/>
      <c r="WAG2784" s="1"/>
      <c r="WAH2784" s="1"/>
      <c r="WAI2784" s="1"/>
      <c r="WAJ2784" s="1"/>
      <c r="WAK2784" s="1"/>
      <c r="WAL2784" s="1"/>
      <c r="WAM2784" s="1"/>
      <c r="WAN2784" s="1"/>
      <c r="WAO2784" s="1"/>
      <c r="WAP2784" s="1"/>
      <c r="WAQ2784" s="1"/>
      <c r="WAR2784" s="1"/>
      <c r="WAS2784" s="1"/>
      <c r="WAT2784" s="1"/>
      <c r="WAU2784" s="1"/>
      <c r="WAV2784" s="1"/>
      <c r="WAW2784" s="1"/>
      <c r="WAX2784" s="1"/>
      <c r="WAY2784" s="1"/>
      <c r="WAZ2784" s="1"/>
      <c r="WBA2784" s="1"/>
      <c r="WBB2784" s="1"/>
      <c r="WBC2784" s="1"/>
      <c r="WBD2784" s="1"/>
      <c r="WBE2784" s="1"/>
      <c r="WBF2784" s="1"/>
      <c r="WBG2784" s="1"/>
      <c r="WBH2784" s="1"/>
      <c r="WBI2784" s="1"/>
      <c r="WBJ2784" s="1"/>
      <c r="WBK2784" s="1"/>
      <c r="WBL2784" s="1"/>
      <c r="WBM2784" s="1"/>
      <c r="WBN2784" s="1"/>
      <c r="WBO2784" s="1"/>
      <c r="WBP2784" s="1"/>
      <c r="WBQ2784" s="1"/>
      <c r="WBR2784" s="1"/>
      <c r="WBS2784" s="1"/>
      <c r="WBT2784" s="1"/>
      <c r="WBU2784" s="1"/>
      <c r="WBV2784" s="1"/>
      <c r="WBW2784" s="1"/>
      <c r="WBX2784" s="1"/>
      <c r="WBY2784" s="1"/>
      <c r="WBZ2784" s="1"/>
      <c r="WCA2784" s="1"/>
      <c r="WCB2784" s="1"/>
      <c r="WCC2784" s="1"/>
      <c r="WCD2784" s="1"/>
      <c r="WCE2784" s="1"/>
      <c r="WCF2784" s="1"/>
      <c r="WCG2784" s="1"/>
      <c r="WCH2784" s="1"/>
      <c r="WCI2784" s="1"/>
      <c r="WCJ2784" s="1"/>
      <c r="WCK2784" s="1"/>
      <c r="WCL2784" s="1"/>
      <c r="WCM2784" s="1"/>
      <c r="WCN2784" s="1"/>
      <c r="WCO2784" s="1"/>
      <c r="WCP2784" s="1"/>
      <c r="WCQ2784" s="1"/>
      <c r="WCR2784" s="1"/>
      <c r="WCS2784" s="1"/>
      <c r="WCT2784" s="1"/>
      <c r="WCU2784" s="1"/>
      <c r="WCV2784" s="1"/>
      <c r="WCW2784" s="1"/>
      <c r="WCX2784" s="1"/>
      <c r="WCY2784" s="1"/>
      <c r="WCZ2784" s="1"/>
      <c r="WDA2784" s="1"/>
      <c r="WDB2784" s="1"/>
      <c r="WDC2784" s="1"/>
      <c r="WDD2784" s="1"/>
      <c r="WDE2784" s="1"/>
      <c r="WDF2784" s="1"/>
      <c r="WDG2784" s="1"/>
      <c r="WDH2784" s="1"/>
      <c r="WDI2784" s="1"/>
      <c r="WDJ2784" s="1"/>
      <c r="WDK2784" s="1"/>
      <c r="WDL2784" s="1"/>
      <c r="WDM2784" s="1"/>
      <c r="WDN2784" s="1"/>
      <c r="WDO2784" s="1"/>
      <c r="WDP2784" s="1"/>
      <c r="WDQ2784" s="1"/>
      <c r="WDR2784" s="1"/>
      <c r="WDS2784" s="1"/>
      <c r="WDT2784" s="1"/>
      <c r="WDU2784" s="1"/>
      <c r="WDV2784" s="1"/>
      <c r="WDW2784" s="1"/>
      <c r="WDX2784" s="1"/>
      <c r="WDY2784" s="1"/>
      <c r="WDZ2784" s="1"/>
      <c r="WEA2784" s="1"/>
      <c r="WEB2784" s="1"/>
      <c r="WEC2784" s="1"/>
      <c r="WED2784" s="1"/>
      <c r="WEE2784" s="1"/>
      <c r="WEF2784" s="1"/>
      <c r="WEG2784" s="1"/>
      <c r="WEH2784" s="1"/>
      <c r="WEI2784" s="1"/>
      <c r="WEJ2784" s="1"/>
      <c r="WEK2784" s="1"/>
      <c r="WEL2784" s="1"/>
      <c r="WEM2784" s="1"/>
      <c r="WEN2784" s="1"/>
      <c r="WEO2784" s="1"/>
      <c r="WEP2784" s="1"/>
      <c r="WEQ2784" s="1"/>
      <c r="WER2784" s="1"/>
      <c r="WES2784" s="1"/>
      <c r="WET2784" s="1"/>
      <c r="WEU2784" s="1"/>
      <c r="WEV2784" s="1"/>
      <c r="WEW2784" s="1"/>
      <c r="WEX2784" s="1"/>
      <c r="WEY2784" s="1"/>
      <c r="WEZ2784" s="1"/>
      <c r="WFA2784" s="1"/>
      <c r="WFB2784" s="1"/>
      <c r="WFC2784" s="1"/>
      <c r="WFD2784" s="1"/>
      <c r="WFE2784" s="1"/>
      <c r="WFF2784" s="1"/>
      <c r="WFG2784" s="1"/>
      <c r="WFH2784" s="1"/>
      <c r="WFI2784" s="1"/>
      <c r="WFJ2784" s="1"/>
      <c r="WFK2784" s="1"/>
      <c r="WFL2784" s="1"/>
      <c r="WFM2784" s="1"/>
      <c r="WFN2784" s="1"/>
      <c r="WFO2784" s="1"/>
      <c r="WFP2784" s="1"/>
      <c r="WFQ2784" s="1"/>
      <c r="WFR2784" s="1"/>
      <c r="WFS2784" s="1"/>
      <c r="WFT2784" s="1"/>
      <c r="WFU2784" s="1"/>
      <c r="WFV2784" s="1"/>
      <c r="WFW2784" s="1"/>
      <c r="WFX2784" s="1"/>
      <c r="WFY2784" s="1"/>
      <c r="WFZ2784" s="1"/>
      <c r="WGA2784" s="1"/>
      <c r="WGB2784" s="1"/>
      <c r="WGC2784" s="1"/>
      <c r="WGD2784" s="1"/>
      <c r="WGE2784" s="1"/>
      <c r="WGF2784" s="1"/>
      <c r="WGG2784" s="1"/>
      <c r="WGH2784" s="1"/>
      <c r="WGI2784" s="1"/>
      <c r="WGJ2784" s="1"/>
      <c r="WGK2784" s="1"/>
      <c r="WGL2784" s="1"/>
      <c r="WGM2784" s="1"/>
      <c r="WGN2784" s="1"/>
      <c r="WGO2784" s="1"/>
      <c r="WGP2784" s="1"/>
      <c r="WGQ2784" s="1"/>
      <c r="WGR2784" s="1"/>
      <c r="WGS2784" s="1"/>
      <c r="WGT2784" s="1"/>
      <c r="WGU2784" s="1"/>
      <c r="WGV2784" s="1"/>
      <c r="WGW2784" s="1"/>
      <c r="WGX2784" s="1"/>
      <c r="WGY2784" s="1"/>
      <c r="WGZ2784" s="1"/>
      <c r="WHA2784" s="1"/>
      <c r="WHB2784" s="1"/>
      <c r="WHC2784" s="1"/>
      <c r="WHD2784" s="1"/>
      <c r="WHE2784" s="1"/>
      <c r="WHF2784" s="1"/>
      <c r="WHG2784" s="1"/>
      <c r="WHH2784" s="1"/>
      <c r="WHI2784" s="1"/>
      <c r="WHJ2784" s="1"/>
      <c r="WHK2784" s="1"/>
      <c r="WHL2784" s="1"/>
      <c r="WHM2784" s="1"/>
      <c r="WHN2784" s="1"/>
      <c r="WHO2784" s="1"/>
      <c r="WHP2784" s="1"/>
      <c r="WHQ2784" s="1"/>
      <c r="WHR2784" s="1"/>
      <c r="WHS2784" s="1"/>
      <c r="WHT2784" s="1"/>
      <c r="WHU2784" s="1"/>
      <c r="WHV2784" s="1"/>
      <c r="WHW2784" s="1"/>
      <c r="WHX2784" s="1"/>
      <c r="WHY2784" s="1"/>
      <c r="WHZ2784" s="1"/>
      <c r="WIA2784" s="1"/>
      <c r="WIB2784" s="1"/>
      <c r="WIC2784" s="1"/>
      <c r="WID2784" s="1"/>
      <c r="WIE2784" s="1"/>
      <c r="WIF2784" s="1"/>
      <c r="WIG2784" s="1"/>
      <c r="WIH2784" s="1"/>
      <c r="WII2784" s="1"/>
      <c r="WIJ2784" s="1"/>
      <c r="WIK2784" s="1"/>
      <c r="WIL2784" s="1"/>
      <c r="WIM2784" s="1"/>
      <c r="WIN2784" s="1"/>
      <c r="WIO2784" s="1"/>
      <c r="WIP2784" s="1"/>
      <c r="WIQ2784" s="1"/>
      <c r="WIR2784" s="1"/>
      <c r="WIS2784" s="1"/>
      <c r="WIT2784" s="1"/>
      <c r="WIU2784" s="1"/>
      <c r="WIV2784" s="1"/>
      <c r="WIW2784" s="1"/>
      <c r="WIX2784" s="1"/>
      <c r="WIY2784" s="1"/>
      <c r="WIZ2784" s="1"/>
      <c r="WJA2784" s="1"/>
      <c r="WJB2784" s="1"/>
      <c r="WJC2784" s="1"/>
      <c r="WJD2784" s="1"/>
      <c r="WJE2784" s="1"/>
      <c r="WJF2784" s="1"/>
      <c r="WJG2784" s="1"/>
      <c r="WJH2784" s="1"/>
      <c r="WJI2784" s="1"/>
      <c r="WJJ2784" s="1"/>
      <c r="WJK2784" s="1"/>
      <c r="WJL2784" s="1"/>
      <c r="WJM2784" s="1"/>
      <c r="WJN2784" s="1"/>
      <c r="WJO2784" s="1"/>
      <c r="WJP2784" s="1"/>
      <c r="WJQ2784" s="1"/>
      <c r="WJR2784" s="1"/>
      <c r="WJS2784" s="1"/>
      <c r="WJT2784" s="1"/>
      <c r="WJU2784" s="1"/>
      <c r="WJV2784" s="1"/>
      <c r="WJW2784" s="1"/>
      <c r="WJX2784" s="1"/>
      <c r="WJY2784" s="1"/>
      <c r="WJZ2784" s="1"/>
      <c r="WKA2784" s="1"/>
      <c r="WKB2784" s="1"/>
      <c r="WKC2784" s="1"/>
      <c r="WKD2784" s="1"/>
      <c r="WKE2784" s="1"/>
      <c r="WKF2784" s="1"/>
      <c r="WKG2784" s="1"/>
      <c r="WKH2784" s="1"/>
      <c r="WKI2784" s="1"/>
      <c r="WKJ2784" s="1"/>
      <c r="WKK2784" s="1"/>
      <c r="WKL2784" s="1"/>
      <c r="WKM2784" s="1"/>
      <c r="WKN2784" s="1"/>
      <c r="WKO2784" s="1"/>
      <c r="WKP2784" s="1"/>
      <c r="WKQ2784" s="1"/>
      <c r="WKR2784" s="1"/>
      <c r="WKS2784" s="1"/>
      <c r="WKT2784" s="1"/>
      <c r="WKU2784" s="1"/>
      <c r="WKV2784" s="1"/>
      <c r="WKW2784" s="1"/>
      <c r="WKX2784" s="1"/>
      <c r="WKY2784" s="1"/>
      <c r="WKZ2784" s="1"/>
      <c r="WLA2784" s="1"/>
      <c r="WLB2784" s="1"/>
      <c r="WLC2784" s="1"/>
      <c r="WLD2784" s="1"/>
      <c r="WLE2784" s="1"/>
      <c r="WLF2784" s="1"/>
      <c r="WLG2784" s="1"/>
      <c r="WLH2784" s="1"/>
      <c r="WLI2784" s="1"/>
      <c r="WLJ2784" s="1"/>
      <c r="WLK2784" s="1"/>
      <c r="WLL2784" s="1"/>
      <c r="WLM2784" s="1"/>
      <c r="WLN2784" s="1"/>
      <c r="WLO2784" s="1"/>
      <c r="WLP2784" s="1"/>
      <c r="WLQ2784" s="1"/>
      <c r="WLR2784" s="1"/>
      <c r="WLS2784" s="1"/>
      <c r="WLT2784" s="1"/>
      <c r="WLU2784" s="1"/>
      <c r="WLV2784" s="1"/>
      <c r="WLW2784" s="1"/>
      <c r="WLX2784" s="1"/>
      <c r="WLY2784" s="1"/>
      <c r="WLZ2784" s="1"/>
      <c r="WMA2784" s="1"/>
      <c r="WMB2784" s="1"/>
      <c r="WMC2784" s="1"/>
      <c r="WMD2784" s="1"/>
      <c r="WME2784" s="1"/>
      <c r="WMF2784" s="1"/>
      <c r="WMG2784" s="1"/>
      <c r="WMH2784" s="1"/>
      <c r="WMI2784" s="1"/>
      <c r="WMJ2784" s="1"/>
      <c r="WMK2784" s="1"/>
      <c r="WML2784" s="1"/>
      <c r="WMM2784" s="1"/>
      <c r="WMN2784" s="1"/>
      <c r="WMO2784" s="1"/>
      <c r="WMP2784" s="1"/>
      <c r="WMQ2784" s="1"/>
      <c r="WMR2784" s="1"/>
      <c r="WMS2784" s="1"/>
      <c r="WMT2784" s="1"/>
      <c r="WMU2784" s="1"/>
      <c r="WMV2784" s="1"/>
      <c r="WMW2784" s="1"/>
      <c r="WMX2784" s="1"/>
      <c r="WMY2784" s="1"/>
      <c r="WMZ2784" s="1"/>
      <c r="WNA2784" s="1"/>
      <c r="WNB2784" s="1"/>
      <c r="WNC2784" s="1"/>
      <c r="WND2784" s="1"/>
      <c r="WNE2784" s="1"/>
      <c r="WNF2784" s="1"/>
      <c r="WNG2784" s="1"/>
      <c r="WNH2784" s="1"/>
      <c r="WNI2784" s="1"/>
      <c r="WNJ2784" s="1"/>
      <c r="WNK2784" s="1"/>
      <c r="WNL2784" s="1"/>
      <c r="WNM2784" s="1"/>
      <c r="WNN2784" s="1"/>
      <c r="WNO2784" s="1"/>
      <c r="WNP2784" s="1"/>
      <c r="WNQ2784" s="1"/>
      <c r="WNR2784" s="1"/>
      <c r="WNS2784" s="1"/>
      <c r="WNT2784" s="1"/>
      <c r="WNU2784" s="1"/>
      <c r="WNV2784" s="1"/>
      <c r="WNW2784" s="1"/>
      <c r="WNX2784" s="1"/>
      <c r="WNY2784" s="1"/>
      <c r="WNZ2784" s="1"/>
      <c r="WOA2784" s="1"/>
      <c r="WOB2784" s="1"/>
      <c r="WOC2784" s="1"/>
      <c r="WOD2784" s="1"/>
      <c r="WOE2784" s="1"/>
      <c r="WOF2784" s="1"/>
      <c r="WOG2784" s="1"/>
      <c r="WOH2784" s="1"/>
      <c r="WOI2784" s="1"/>
      <c r="WOJ2784" s="1"/>
      <c r="WOK2784" s="1"/>
      <c r="WOL2784" s="1"/>
      <c r="WOM2784" s="1"/>
      <c r="WON2784" s="1"/>
      <c r="WOO2784" s="1"/>
      <c r="WOP2784" s="1"/>
      <c r="WOQ2784" s="1"/>
      <c r="WOR2784" s="1"/>
      <c r="WOS2784" s="1"/>
      <c r="WOT2784" s="1"/>
      <c r="WOU2784" s="1"/>
      <c r="WOV2784" s="1"/>
      <c r="WOW2784" s="1"/>
      <c r="WOX2784" s="1"/>
      <c r="WOY2784" s="1"/>
      <c r="WOZ2784" s="1"/>
      <c r="WPA2784" s="1"/>
      <c r="WPB2784" s="1"/>
      <c r="WPC2784" s="1"/>
      <c r="WPD2784" s="1"/>
      <c r="WPE2784" s="1"/>
      <c r="WPF2784" s="1"/>
      <c r="WPG2784" s="1"/>
      <c r="WPH2784" s="1"/>
      <c r="WPI2784" s="1"/>
      <c r="WPJ2784" s="1"/>
      <c r="WPK2784" s="1"/>
      <c r="WPL2784" s="1"/>
      <c r="WPM2784" s="1"/>
      <c r="WPN2784" s="1"/>
      <c r="WPO2784" s="1"/>
      <c r="WPP2784" s="1"/>
      <c r="WPQ2784" s="1"/>
      <c r="WPR2784" s="1"/>
      <c r="WPS2784" s="1"/>
      <c r="WPT2784" s="1"/>
      <c r="WPU2784" s="1"/>
      <c r="WPV2784" s="1"/>
      <c r="WPW2784" s="1"/>
      <c r="WPX2784" s="1"/>
      <c r="WPY2784" s="1"/>
      <c r="WPZ2784" s="1"/>
      <c r="WQA2784" s="1"/>
      <c r="WQB2784" s="1"/>
      <c r="WQC2784" s="1"/>
      <c r="WQD2784" s="1"/>
      <c r="WQE2784" s="1"/>
      <c r="WQF2784" s="1"/>
      <c r="WQG2784" s="1"/>
      <c r="WQH2784" s="1"/>
      <c r="WQI2784" s="1"/>
      <c r="WQJ2784" s="1"/>
      <c r="WQK2784" s="1"/>
      <c r="WQL2784" s="1"/>
      <c r="WQM2784" s="1"/>
      <c r="WQN2784" s="1"/>
      <c r="WQO2784" s="1"/>
      <c r="WQP2784" s="1"/>
      <c r="WQQ2784" s="1"/>
      <c r="WQR2784" s="1"/>
      <c r="WQS2784" s="1"/>
      <c r="WQT2784" s="1"/>
      <c r="WQU2784" s="1"/>
      <c r="WQV2784" s="1"/>
      <c r="WQW2784" s="1"/>
      <c r="WQX2784" s="1"/>
      <c r="WQY2784" s="1"/>
      <c r="WQZ2784" s="1"/>
      <c r="WRA2784" s="1"/>
      <c r="WRB2784" s="1"/>
      <c r="WRC2784" s="1"/>
      <c r="WRD2784" s="1"/>
      <c r="WRE2784" s="1"/>
      <c r="WRF2784" s="1"/>
      <c r="WRG2784" s="1"/>
      <c r="WRH2784" s="1"/>
      <c r="WRI2784" s="1"/>
      <c r="WRJ2784" s="1"/>
      <c r="WRK2784" s="1"/>
      <c r="WRL2784" s="1"/>
      <c r="WRM2784" s="1"/>
      <c r="WRN2784" s="1"/>
      <c r="WRO2784" s="1"/>
      <c r="WRP2784" s="1"/>
      <c r="WRQ2784" s="1"/>
      <c r="WRR2784" s="1"/>
      <c r="WRS2784" s="1"/>
      <c r="WRT2784" s="1"/>
      <c r="WRU2784" s="1"/>
      <c r="WRV2784" s="1"/>
      <c r="WRW2784" s="1"/>
      <c r="WRX2784" s="1"/>
      <c r="WRY2784" s="1"/>
      <c r="WRZ2784" s="1"/>
      <c r="WSA2784" s="1"/>
      <c r="WSB2784" s="1"/>
      <c r="WSC2784" s="1"/>
      <c r="WSD2784" s="1"/>
      <c r="WSE2784" s="1"/>
      <c r="WSF2784" s="1"/>
      <c r="WSG2784" s="1"/>
      <c r="WSH2784" s="1"/>
      <c r="WSI2784" s="1"/>
      <c r="WSJ2784" s="1"/>
      <c r="WSK2784" s="1"/>
      <c r="WSL2784" s="1"/>
      <c r="WSM2784" s="1"/>
      <c r="WSN2784" s="1"/>
      <c r="WSO2784" s="1"/>
      <c r="WSP2784" s="1"/>
      <c r="WSQ2784" s="1"/>
      <c r="WSR2784" s="1"/>
      <c r="WSS2784" s="1"/>
      <c r="WST2784" s="1"/>
      <c r="WSU2784" s="1"/>
      <c r="WSV2784" s="1"/>
      <c r="WSW2784" s="1"/>
      <c r="WSX2784" s="1"/>
      <c r="WSY2784" s="1"/>
      <c r="WSZ2784" s="1"/>
      <c r="WTA2784" s="1"/>
      <c r="WTB2784" s="1"/>
      <c r="WTC2784" s="1"/>
      <c r="WTD2784" s="1"/>
      <c r="WTE2784" s="1"/>
      <c r="WTF2784" s="1"/>
      <c r="WTG2784" s="1"/>
      <c r="WTH2784" s="1"/>
      <c r="WTI2784" s="1"/>
      <c r="WTJ2784" s="1"/>
      <c r="WTK2784" s="1"/>
      <c r="WTL2784" s="1"/>
      <c r="WTM2784" s="1"/>
      <c r="WTN2784" s="1"/>
      <c r="WTO2784" s="1"/>
      <c r="WTP2784" s="1"/>
      <c r="WTQ2784" s="1"/>
      <c r="WTR2784" s="1"/>
      <c r="WTS2784" s="1"/>
      <c r="WTT2784" s="1"/>
      <c r="WTU2784" s="1"/>
      <c r="WTV2784" s="1"/>
      <c r="WTW2784" s="1"/>
      <c r="WTX2784" s="1"/>
      <c r="WTY2784" s="1"/>
      <c r="WTZ2784" s="1"/>
      <c r="WUA2784" s="1"/>
      <c r="WUB2784" s="1"/>
      <c r="WUC2784" s="1"/>
      <c r="WUD2784" s="1"/>
      <c r="WUE2784" s="1"/>
      <c r="WUF2784" s="1"/>
      <c r="WUG2784" s="1"/>
      <c r="WUH2784" s="1"/>
      <c r="WUI2784" s="1"/>
      <c r="WUJ2784" s="1"/>
      <c r="WUK2784" s="1"/>
      <c r="WUL2784" s="1"/>
      <c r="WUM2784" s="1"/>
      <c r="WUN2784" s="1"/>
      <c r="WUO2784" s="1"/>
      <c r="WUP2784" s="1"/>
      <c r="WUQ2784" s="1"/>
      <c r="WUR2784" s="1"/>
      <c r="WUS2784" s="1"/>
      <c r="WUT2784" s="1"/>
      <c r="WUU2784" s="1"/>
      <c r="WUV2784" s="1"/>
      <c r="WUW2784" s="1"/>
      <c r="WUX2784" s="1"/>
      <c r="WUY2784" s="1"/>
      <c r="WUZ2784" s="1"/>
      <c r="WVA2784" s="1"/>
      <c r="WVB2784" s="1"/>
      <c r="WVC2784" s="1"/>
      <c r="WVD2784" s="1"/>
      <c r="WVE2784" s="1"/>
      <c r="WVF2784" s="1"/>
      <c r="WVG2784" s="1"/>
      <c r="WVH2784" s="1"/>
      <c r="WVI2784" s="1"/>
      <c r="WVJ2784" s="1"/>
      <c r="WVK2784" s="1"/>
      <c r="WVL2784" s="1"/>
      <c r="WVM2784" s="1"/>
      <c r="WVN2784" s="1"/>
      <c r="WVO2784" s="1"/>
      <c r="WVP2784" s="1"/>
      <c r="WVQ2784" s="1"/>
      <c r="WVR2784" s="1"/>
      <c r="WVS2784" s="1"/>
      <c r="WVT2784" s="1"/>
      <c r="WVU2784" s="1"/>
      <c r="WVV2784" s="1"/>
      <c r="WVW2784" s="1"/>
      <c r="WVX2784" s="1"/>
      <c r="WVY2784" s="1"/>
      <c r="WVZ2784" s="1"/>
      <c r="WWA2784" s="1"/>
      <c r="WWB2784" s="1"/>
      <c r="WWC2784" s="1"/>
      <c r="WWD2784" s="1"/>
      <c r="WWE2784" s="1"/>
      <c r="WWF2784" s="1"/>
      <c r="WWG2784" s="1"/>
      <c r="WWH2784" s="1"/>
      <c r="WWI2784" s="1"/>
      <c r="WWJ2784" s="1"/>
      <c r="WWK2784" s="1"/>
      <c r="WWL2784" s="1"/>
      <c r="WWM2784" s="1"/>
      <c r="WWN2784" s="1"/>
      <c r="WWO2784" s="1"/>
      <c r="WWP2784" s="1"/>
      <c r="WWQ2784" s="1"/>
      <c r="WWR2784" s="1"/>
      <c r="WWS2784" s="1"/>
      <c r="WWT2784" s="1"/>
      <c r="WWU2784" s="1"/>
      <c r="WWV2784" s="1"/>
      <c r="WWW2784" s="1"/>
      <c r="WWX2784" s="1"/>
      <c r="WWY2784" s="1"/>
      <c r="WWZ2784" s="1"/>
      <c r="WXA2784" s="1"/>
      <c r="WXB2784" s="1"/>
      <c r="WXC2784" s="1"/>
      <c r="WXD2784" s="1"/>
      <c r="WXE2784" s="1"/>
      <c r="WXF2784" s="1"/>
      <c r="WXG2784" s="1"/>
      <c r="WXH2784" s="1"/>
      <c r="WXI2784" s="1"/>
      <c r="WXJ2784" s="1"/>
      <c r="WXK2784" s="1"/>
      <c r="WXL2784" s="1"/>
      <c r="WXM2784" s="1"/>
      <c r="WXN2784" s="1"/>
      <c r="WXO2784" s="1"/>
      <c r="WXP2784" s="1"/>
      <c r="WXQ2784" s="1"/>
      <c r="WXR2784" s="1"/>
      <c r="WXS2784" s="1"/>
      <c r="WXT2784" s="1"/>
      <c r="WXU2784" s="1"/>
      <c r="WXV2784" s="1"/>
      <c r="WXW2784" s="1"/>
      <c r="WXX2784" s="1"/>
      <c r="WXY2784" s="1"/>
      <c r="WXZ2784" s="1"/>
      <c r="WYA2784" s="1"/>
      <c r="WYB2784" s="1"/>
      <c r="WYC2784" s="1"/>
      <c r="WYD2784" s="1"/>
      <c r="WYE2784" s="1"/>
      <c r="WYF2784" s="1"/>
      <c r="WYG2784" s="1"/>
      <c r="WYH2784" s="1"/>
      <c r="WYI2784" s="1"/>
      <c r="WYJ2784" s="1"/>
      <c r="WYK2784" s="1"/>
      <c r="WYL2784" s="1"/>
      <c r="WYM2784" s="1"/>
      <c r="WYN2784" s="1"/>
      <c r="WYO2784" s="1"/>
      <c r="WYP2784" s="1"/>
      <c r="WYQ2784" s="1"/>
      <c r="WYR2784" s="1"/>
      <c r="WYS2784" s="1"/>
      <c r="WYT2784" s="1"/>
      <c r="WYU2784" s="1"/>
      <c r="WYV2784" s="1"/>
      <c r="WYW2784" s="1"/>
      <c r="WYX2784" s="1"/>
      <c r="WYY2784" s="1"/>
      <c r="WYZ2784" s="1"/>
      <c r="WZA2784" s="1"/>
      <c r="WZB2784" s="1"/>
      <c r="WZC2784" s="1"/>
      <c r="WZD2784" s="1"/>
      <c r="WZE2784" s="1"/>
      <c r="WZF2784" s="1"/>
      <c r="WZG2784" s="1"/>
      <c r="WZH2784" s="1"/>
      <c r="WZI2784" s="1"/>
      <c r="WZJ2784" s="1"/>
      <c r="WZK2784" s="1"/>
      <c r="WZL2784" s="1"/>
      <c r="WZM2784" s="1"/>
      <c r="WZN2784" s="1"/>
      <c r="WZO2784" s="1"/>
      <c r="WZP2784" s="1"/>
      <c r="WZQ2784" s="1"/>
      <c r="WZR2784" s="1"/>
      <c r="WZS2784" s="1"/>
      <c r="WZT2784" s="1"/>
      <c r="WZU2784" s="1"/>
      <c r="WZV2784" s="1"/>
      <c r="WZW2784" s="1"/>
      <c r="WZX2784" s="1"/>
      <c r="WZY2784" s="1"/>
      <c r="WZZ2784" s="1"/>
      <c r="XAA2784" s="1"/>
      <c r="XAB2784" s="1"/>
      <c r="XAC2784" s="1"/>
      <c r="XAD2784" s="1"/>
      <c r="XAE2784" s="1"/>
      <c r="XAF2784" s="1"/>
      <c r="XAG2784" s="1"/>
      <c r="XAH2784" s="1"/>
      <c r="XAI2784" s="1"/>
      <c r="XAJ2784" s="1"/>
      <c r="XAK2784" s="1"/>
      <c r="XAL2784" s="1"/>
      <c r="XAM2784" s="1"/>
      <c r="XAN2784" s="1"/>
      <c r="XAO2784" s="1"/>
      <c r="XAP2784" s="1"/>
      <c r="XAQ2784" s="1"/>
      <c r="XAR2784" s="1"/>
      <c r="XAS2784" s="1"/>
      <c r="XAT2784" s="1"/>
      <c r="XAU2784" s="1"/>
      <c r="XAV2784" s="1"/>
      <c r="XAW2784" s="1"/>
      <c r="XAX2784" s="1"/>
      <c r="XAY2784" s="1"/>
      <c r="XAZ2784" s="1"/>
      <c r="XBA2784" s="1"/>
      <c r="XBB2784" s="1"/>
      <c r="XBC2784" s="1"/>
      <c r="XBD2784" s="1"/>
      <c r="XBE2784" s="1"/>
      <c r="XBF2784" s="1"/>
      <c r="XBG2784" s="1"/>
      <c r="XBH2784" s="1"/>
      <c r="XBI2784" s="1"/>
      <c r="XBJ2784" s="1"/>
      <c r="XBK2784" s="1"/>
      <c r="XBL2784" s="1"/>
      <c r="XBM2784" s="1"/>
      <c r="XBN2784" s="1"/>
      <c r="XBO2784" s="1"/>
      <c r="XBP2784" s="1"/>
      <c r="XBQ2784" s="1"/>
      <c r="XBR2784" s="1"/>
      <c r="XBS2784" s="1"/>
      <c r="XBT2784" s="1"/>
      <c r="XBU2784" s="1"/>
      <c r="XBV2784" s="1"/>
      <c r="XBW2784" s="1"/>
      <c r="XBX2784" s="1"/>
      <c r="XBY2784" s="1"/>
      <c r="XBZ2784" s="1"/>
      <c r="XCA2784" s="1"/>
      <c r="XCB2784" s="1"/>
      <c r="XCC2784" s="1"/>
      <c r="XCD2784" s="1"/>
      <c r="XCE2784" s="1"/>
      <c r="XCF2784" s="1"/>
      <c r="XCG2784" s="1"/>
      <c r="XCH2784" s="1"/>
      <c r="XCI2784" s="1"/>
      <c r="XCJ2784" s="1"/>
      <c r="XCK2784" s="1"/>
      <c r="XCL2784" s="1"/>
      <c r="XCM2784" s="1"/>
      <c r="XCN2784" s="1"/>
      <c r="XCO2784" s="1"/>
      <c r="XCP2784" s="1"/>
      <c r="XCQ2784" s="1"/>
      <c r="XCR2784" s="1"/>
      <c r="XCS2784" s="1"/>
      <c r="XCT2784" s="1"/>
      <c r="XCU2784" s="1"/>
      <c r="XCV2784" s="1"/>
      <c r="XCW2784" s="1"/>
      <c r="XCX2784" s="1"/>
      <c r="XCY2784" s="1"/>
      <c r="XCZ2784" s="1"/>
      <c r="XDA2784" s="1"/>
      <c r="XDB2784" s="1"/>
      <c r="XDC2784" s="1"/>
      <c r="XDD2784" s="1"/>
      <c r="XDE2784" s="1"/>
      <c r="XDF2784" s="1"/>
      <c r="XDG2784" s="1"/>
      <c r="XDH2784" s="1"/>
      <c r="XDI2784" s="1"/>
      <c r="XDJ2784" s="1"/>
      <c r="XDK2784" s="1"/>
      <c r="XDL2784" s="1"/>
      <c r="XDM2784" s="1"/>
      <c r="XDN2784" s="1"/>
      <c r="XDO2784" s="1"/>
      <c r="XDP2784" s="1"/>
      <c r="XDQ2784" s="1"/>
      <c r="XDR2784" s="1"/>
      <c r="XDS2784" s="1"/>
      <c r="XDT2784" s="1"/>
      <c r="XDU2784" s="1"/>
      <c r="XDV2784" s="1"/>
      <c r="XDW2784" s="1"/>
      <c r="XDX2784" s="1"/>
      <c r="XDY2784" s="1"/>
      <c r="XDZ2784" s="1"/>
      <c r="XEA2784" s="1"/>
      <c r="XEB2784" s="1"/>
      <c r="XEC2784" s="1"/>
      <c r="XED2784" s="1"/>
      <c r="XEE2784" s="1"/>
      <c r="XEF2784" s="1"/>
      <c r="XEG2784" s="1"/>
      <c r="XEH2784" s="1"/>
      <c r="XEI2784" s="1"/>
      <c r="XEJ2784" s="1"/>
      <c r="XEK2784" s="1"/>
      <c r="XEL2784" s="1"/>
      <c r="XEM2784" s="1"/>
      <c r="XEN2784" s="1"/>
      <c r="XEO2784" s="1"/>
      <c r="XEP2784" s="1"/>
      <c r="XEQ2784" s="1"/>
      <c r="XER2784" s="1"/>
      <c r="XES2784" s="1"/>
      <c r="XET2784" s="1"/>
      <c r="XEU2784" s="1"/>
      <c r="XEV2784" s="1"/>
      <c r="XEW2784" s="1"/>
      <c r="XEX2784" s="1"/>
      <c r="XEY2784" s="1"/>
    </row>
    <row r="2785" spans="1:16379" x14ac:dyDescent="0.3">
      <c r="A2785" s="1">
        <v>1</v>
      </c>
      <c r="B2785" s="2" t="s">
        <v>482</v>
      </c>
      <c r="C2785" s="1" t="s">
        <v>2107</v>
      </c>
      <c r="D2785" s="1" t="s">
        <v>2121</v>
      </c>
      <c r="E2785" s="1" t="s">
        <v>2128</v>
      </c>
      <c r="F2785" s="1">
        <v>1</v>
      </c>
      <c r="G2785" s="1"/>
      <c r="H2785" s="1" t="s">
        <v>2126</v>
      </c>
      <c r="I2785" s="1"/>
      <c r="J2785" s="1"/>
      <c r="K2785" s="1" t="s">
        <v>53</v>
      </c>
      <c r="L2785" s="1" t="s">
        <v>2122</v>
      </c>
      <c r="M2785" s="1" t="s">
        <v>160</v>
      </c>
      <c r="N2785" s="1" t="s">
        <v>2092</v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/>
      <c r="DK2785" s="1"/>
      <c r="DL2785" s="1"/>
      <c r="DM2785" s="1"/>
      <c r="DN2785" s="1"/>
      <c r="DO2785" s="1"/>
      <c r="DP2785" s="1"/>
      <c r="DQ2785" s="1"/>
      <c r="DR2785" s="1"/>
      <c r="DS2785" s="1"/>
      <c r="DT2785" s="1"/>
      <c r="DU2785" s="1"/>
      <c r="DV2785" s="1"/>
      <c r="DW2785" s="1"/>
      <c r="DX2785" s="1"/>
      <c r="DY2785" s="1"/>
      <c r="DZ2785" s="1"/>
      <c r="EA2785" s="1"/>
      <c r="EB2785" s="1"/>
      <c r="EC2785" s="1"/>
      <c r="ED2785" s="1"/>
      <c r="EE2785" s="1"/>
      <c r="EF2785" s="1"/>
      <c r="EG2785" s="1"/>
      <c r="EH2785" s="1"/>
      <c r="EI2785" s="1"/>
      <c r="EJ2785" s="1"/>
      <c r="EK2785" s="1"/>
      <c r="EL2785" s="1"/>
      <c r="EM2785" s="1"/>
      <c r="EN2785" s="1"/>
      <c r="EO2785" s="1"/>
      <c r="EP2785" s="1"/>
      <c r="EQ2785" s="1"/>
      <c r="ER2785" s="1"/>
      <c r="ES2785" s="1"/>
      <c r="ET2785" s="1"/>
      <c r="EU2785" s="1"/>
      <c r="EV2785" s="1"/>
      <c r="EW2785" s="1"/>
      <c r="EX2785" s="1"/>
      <c r="EY2785" s="1"/>
      <c r="EZ2785" s="1"/>
      <c r="FA2785" s="1"/>
      <c r="FB2785" s="1"/>
      <c r="FC2785" s="1"/>
      <c r="FD2785" s="1"/>
      <c r="FE2785" s="1"/>
      <c r="FF2785" s="1"/>
      <c r="FG2785" s="1"/>
      <c r="FH2785" s="1"/>
      <c r="FI2785" s="1"/>
      <c r="FJ2785" s="1"/>
      <c r="FK2785" s="1"/>
      <c r="FL2785" s="1"/>
      <c r="FM2785" s="1"/>
      <c r="FN2785" s="1"/>
      <c r="FO2785" s="1"/>
      <c r="FP2785" s="1"/>
      <c r="FQ2785" s="1"/>
      <c r="FR2785" s="1"/>
      <c r="FS2785" s="1"/>
      <c r="FT2785" s="1"/>
      <c r="FU2785" s="1"/>
      <c r="FV2785" s="1"/>
      <c r="FW2785" s="1"/>
      <c r="FX2785" s="1"/>
      <c r="FY2785" s="1"/>
      <c r="FZ2785" s="1"/>
      <c r="GA2785" s="1"/>
      <c r="GB2785" s="1"/>
      <c r="GC2785" s="1"/>
      <c r="GD2785" s="1"/>
      <c r="GE2785" s="1"/>
      <c r="GF2785" s="1"/>
      <c r="GG2785" s="1"/>
      <c r="GH2785" s="1"/>
      <c r="GI2785" s="1"/>
      <c r="GJ2785" s="1"/>
      <c r="GK2785" s="1"/>
      <c r="GL2785" s="1"/>
      <c r="GM2785" s="1"/>
      <c r="GN2785" s="1"/>
      <c r="GO2785" s="1"/>
      <c r="GP2785" s="1"/>
      <c r="GQ2785" s="1"/>
      <c r="GR2785" s="1"/>
      <c r="GS2785" s="1"/>
      <c r="GT2785" s="1"/>
      <c r="GU2785" s="1"/>
      <c r="GV2785" s="1"/>
      <c r="GW2785" s="1"/>
      <c r="GX2785" s="1"/>
      <c r="GY2785" s="1"/>
      <c r="GZ2785" s="1"/>
      <c r="HA2785" s="1"/>
      <c r="HB2785" s="1"/>
      <c r="HC2785" s="1"/>
      <c r="HD2785" s="1"/>
      <c r="HE2785" s="1"/>
      <c r="HF2785" s="1"/>
      <c r="HG2785" s="1"/>
      <c r="HH2785" s="1"/>
      <c r="HI2785" s="1"/>
      <c r="HJ2785" s="1"/>
      <c r="HK2785" s="1"/>
      <c r="HL2785" s="1"/>
      <c r="HM2785" s="1"/>
      <c r="HN2785" s="1"/>
      <c r="HO2785" s="1"/>
      <c r="HP2785" s="1"/>
      <c r="HQ2785" s="1"/>
      <c r="HR2785" s="1"/>
      <c r="HS2785" s="1"/>
      <c r="HT2785" s="1"/>
      <c r="HU2785" s="1"/>
      <c r="HV2785" s="1"/>
      <c r="HW2785" s="1"/>
      <c r="HX2785" s="1"/>
      <c r="HY2785" s="1"/>
      <c r="HZ2785" s="1"/>
      <c r="IA2785" s="1"/>
      <c r="IB2785" s="1"/>
      <c r="IC2785" s="1"/>
      <c r="ID2785" s="1"/>
      <c r="IE2785" s="1"/>
      <c r="IF2785" s="1"/>
      <c r="IG2785" s="1"/>
      <c r="IH2785" s="1"/>
      <c r="II2785" s="1"/>
      <c r="IJ2785" s="1"/>
      <c r="IK2785" s="1"/>
      <c r="IL2785" s="1"/>
      <c r="IM2785" s="1"/>
      <c r="IN2785" s="1"/>
      <c r="IO2785" s="1"/>
      <c r="IP2785" s="1"/>
      <c r="IQ2785" s="1"/>
      <c r="IR2785" s="1"/>
      <c r="IS2785" s="1"/>
      <c r="IT2785" s="1"/>
      <c r="IU2785" s="1"/>
      <c r="IV2785" s="1"/>
      <c r="IW2785" s="1"/>
      <c r="IX2785" s="1"/>
      <c r="IY2785" s="1"/>
      <c r="IZ2785" s="1"/>
      <c r="JA2785" s="1"/>
      <c r="JB2785" s="1"/>
      <c r="JC2785" s="1"/>
      <c r="JD2785" s="1"/>
      <c r="JE2785" s="1"/>
      <c r="JF2785" s="1"/>
      <c r="JG2785" s="1"/>
      <c r="JH2785" s="1"/>
      <c r="JI2785" s="1"/>
      <c r="JJ2785" s="1"/>
      <c r="JK2785" s="1"/>
      <c r="JL2785" s="1"/>
      <c r="JM2785" s="1"/>
      <c r="JN2785" s="1"/>
      <c r="JO2785" s="1"/>
      <c r="JP2785" s="1"/>
      <c r="JQ2785" s="1"/>
      <c r="JR2785" s="1"/>
      <c r="JS2785" s="1"/>
      <c r="JT2785" s="1"/>
      <c r="JU2785" s="1"/>
      <c r="JV2785" s="1"/>
      <c r="JW2785" s="1"/>
      <c r="JX2785" s="1"/>
      <c r="JY2785" s="1"/>
      <c r="JZ2785" s="1"/>
      <c r="KA2785" s="1"/>
      <c r="KB2785" s="1"/>
      <c r="KC2785" s="1"/>
      <c r="KD2785" s="1"/>
      <c r="KE2785" s="1"/>
      <c r="KF2785" s="1"/>
      <c r="KG2785" s="1"/>
      <c r="KH2785" s="1"/>
      <c r="KI2785" s="1"/>
      <c r="KJ2785" s="1"/>
      <c r="KK2785" s="1"/>
      <c r="KL2785" s="1"/>
      <c r="KM2785" s="1"/>
      <c r="KN2785" s="1"/>
      <c r="KO2785" s="1"/>
      <c r="KP2785" s="1"/>
      <c r="KQ2785" s="1"/>
      <c r="KR2785" s="1"/>
      <c r="KS2785" s="1"/>
      <c r="KT2785" s="1"/>
      <c r="KU2785" s="1"/>
      <c r="KV2785" s="1"/>
      <c r="KW2785" s="1"/>
      <c r="KX2785" s="1"/>
      <c r="KY2785" s="1"/>
      <c r="KZ2785" s="1"/>
      <c r="LA2785" s="1"/>
      <c r="LB2785" s="1"/>
      <c r="LC2785" s="1"/>
      <c r="LD2785" s="1"/>
      <c r="LE2785" s="1"/>
      <c r="LF2785" s="1"/>
      <c r="LG2785" s="1"/>
      <c r="LH2785" s="1"/>
      <c r="LI2785" s="1"/>
      <c r="LJ2785" s="1"/>
      <c r="LK2785" s="1"/>
      <c r="LL2785" s="1"/>
      <c r="LM2785" s="1"/>
      <c r="LN2785" s="1"/>
      <c r="LO2785" s="1"/>
      <c r="LP2785" s="1"/>
      <c r="LQ2785" s="1"/>
      <c r="LR2785" s="1"/>
      <c r="LS2785" s="1"/>
      <c r="LT2785" s="1"/>
      <c r="LU2785" s="1"/>
      <c r="LV2785" s="1"/>
      <c r="LW2785" s="1"/>
      <c r="LX2785" s="1"/>
      <c r="LY2785" s="1"/>
      <c r="LZ2785" s="1"/>
      <c r="MA2785" s="1"/>
      <c r="MB2785" s="1"/>
      <c r="MC2785" s="1"/>
      <c r="MD2785" s="1"/>
      <c r="ME2785" s="1"/>
      <c r="MF2785" s="1"/>
      <c r="MG2785" s="1"/>
      <c r="MH2785" s="1"/>
      <c r="MI2785" s="1"/>
      <c r="MJ2785" s="1"/>
      <c r="MK2785" s="1"/>
      <c r="ML2785" s="1"/>
      <c r="MM2785" s="1"/>
      <c r="MN2785" s="1"/>
      <c r="MO2785" s="1"/>
      <c r="MP2785" s="1"/>
      <c r="MQ2785" s="1"/>
      <c r="MR2785" s="1"/>
      <c r="MS2785" s="1"/>
      <c r="MT2785" s="1"/>
      <c r="MU2785" s="1"/>
      <c r="MV2785" s="1"/>
      <c r="MW2785" s="1"/>
      <c r="MX2785" s="1"/>
      <c r="MY2785" s="1"/>
      <c r="MZ2785" s="1"/>
      <c r="NA2785" s="1"/>
      <c r="NB2785" s="1"/>
      <c r="NC2785" s="1"/>
      <c r="ND2785" s="1"/>
      <c r="NE2785" s="1"/>
      <c r="NF2785" s="1"/>
      <c r="NG2785" s="1"/>
      <c r="NH2785" s="1"/>
      <c r="NI2785" s="1"/>
      <c r="NJ2785" s="1"/>
      <c r="NK2785" s="1"/>
      <c r="NL2785" s="1"/>
      <c r="NM2785" s="1"/>
      <c r="NN2785" s="1"/>
      <c r="NO2785" s="1"/>
      <c r="NP2785" s="1"/>
      <c r="NQ2785" s="1"/>
      <c r="NR2785" s="1"/>
      <c r="NS2785" s="1"/>
      <c r="NT2785" s="1"/>
      <c r="NU2785" s="1"/>
      <c r="NV2785" s="1"/>
      <c r="NW2785" s="1"/>
      <c r="NX2785" s="1"/>
      <c r="NY2785" s="1"/>
      <c r="NZ2785" s="1"/>
      <c r="OA2785" s="1"/>
      <c r="OB2785" s="1"/>
      <c r="OC2785" s="1"/>
      <c r="OD2785" s="1"/>
      <c r="OE2785" s="1"/>
      <c r="OF2785" s="1"/>
      <c r="OG2785" s="1"/>
      <c r="OH2785" s="1"/>
      <c r="OI2785" s="1"/>
      <c r="OJ2785" s="1"/>
      <c r="OK2785" s="1"/>
      <c r="OL2785" s="1"/>
      <c r="OM2785" s="1"/>
      <c r="ON2785" s="1"/>
      <c r="OO2785" s="1"/>
      <c r="OP2785" s="1"/>
      <c r="OQ2785" s="1"/>
      <c r="OR2785" s="1"/>
      <c r="OS2785" s="1"/>
      <c r="OT2785" s="1"/>
      <c r="OU2785" s="1"/>
      <c r="OV2785" s="1"/>
      <c r="OW2785" s="1"/>
      <c r="OX2785" s="1"/>
      <c r="OY2785" s="1"/>
      <c r="OZ2785" s="1"/>
      <c r="PA2785" s="1"/>
      <c r="PB2785" s="1"/>
      <c r="PC2785" s="1"/>
      <c r="PD2785" s="1"/>
      <c r="PE2785" s="1"/>
      <c r="PF2785" s="1"/>
      <c r="PG2785" s="1"/>
      <c r="PH2785" s="1"/>
      <c r="PI2785" s="1"/>
      <c r="PJ2785" s="1"/>
      <c r="PK2785" s="1"/>
      <c r="PL2785" s="1"/>
      <c r="PM2785" s="1"/>
      <c r="PN2785" s="1"/>
      <c r="PO2785" s="1"/>
      <c r="PP2785" s="1"/>
      <c r="PQ2785" s="1"/>
      <c r="PR2785" s="1"/>
      <c r="PS2785" s="1"/>
      <c r="PT2785" s="1"/>
      <c r="PU2785" s="1"/>
      <c r="PV2785" s="1"/>
      <c r="PW2785" s="1"/>
      <c r="PX2785" s="1"/>
      <c r="PY2785" s="1"/>
      <c r="PZ2785" s="1"/>
      <c r="QA2785" s="1"/>
      <c r="QB2785" s="1"/>
      <c r="QC2785" s="1"/>
      <c r="QD2785" s="1"/>
      <c r="QE2785" s="1"/>
      <c r="QF2785" s="1"/>
      <c r="QG2785" s="1"/>
      <c r="QH2785" s="1"/>
      <c r="QI2785" s="1"/>
      <c r="QJ2785" s="1"/>
      <c r="QK2785" s="1"/>
      <c r="QL2785" s="1"/>
      <c r="QM2785" s="1"/>
      <c r="QN2785" s="1"/>
      <c r="QO2785" s="1"/>
      <c r="QP2785" s="1"/>
      <c r="QQ2785" s="1"/>
      <c r="QR2785" s="1"/>
      <c r="QS2785" s="1"/>
      <c r="QT2785" s="1"/>
      <c r="QU2785" s="1"/>
      <c r="QV2785" s="1"/>
      <c r="QW2785" s="1"/>
      <c r="QX2785" s="1"/>
      <c r="QY2785" s="1"/>
      <c r="QZ2785" s="1"/>
      <c r="RA2785" s="1"/>
      <c r="RB2785" s="1"/>
      <c r="RC2785" s="1"/>
      <c r="RD2785" s="1"/>
      <c r="RE2785" s="1"/>
      <c r="RF2785" s="1"/>
      <c r="RG2785" s="1"/>
      <c r="RH2785" s="1"/>
      <c r="RI2785" s="1"/>
      <c r="RJ2785" s="1"/>
      <c r="RK2785" s="1"/>
      <c r="RL2785" s="1"/>
      <c r="RM2785" s="1"/>
      <c r="RN2785" s="1"/>
      <c r="RO2785" s="1"/>
      <c r="RP2785" s="1"/>
      <c r="RQ2785" s="1"/>
      <c r="RR2785" s="1"/>
      <c r="RS2785" s="1"/>
      <c r="RT2785" s="1"/>
      <c r="RU2785" s="1"/>
      <c r="RV2785" s="1"/>
      <c r="RW2785" s="1"/>
      <c r="RX2785" s="1"/>
      <c r="RY2785" s="1"/>
      <c r="RZ2785" s="1"/>
      <c r="SA2785" s="1"/>
      <c r="SB2785" s="1"/>
      <c r="SC2785" s="1"/>
      <c r="SD2785" s="1"/>
      <c r="SE2785" s="1"/>
      <c r="SF2785" s="1"/>
      <c r="SG2785" s="1"/>
      <c r="SH2785" s="1"/>
      <c r="SI2785" s="1"/>
      <c r="SJ2785" s="1"/>
      <c r="SK2785" s="1"/>
      <c r="SL2785" s="1"/>
      <c r="SM2785" s="1"/>
      <c r="SN2785" s="1"/>
      <c r="SO2785" s="1"/>
      <c r="SP2785" s="1"/>
      <c r="SQ2785" s="1"/>
      <c r="SR2785" s="1"/>
      <c r="SS2785" s="1"/>
      <c r="ST2785" s="1"/>
      <c r="SU2785" s="1"/>
      <c r="SV2785" s="1"/>
      <c r="SW2785" s="1"/>
      <c r="SX2785" s="1"/>
      <c r="SY2785" s="1"/>
      <c r="SZ2785" s="1"/>
      <c r="TA2785" s="1"/>
      <c r="TB2785" s="1"/>
      <c r="TC2785" s="1"/>
      <c r="TD2785" s="1"/>
      <c r="TE2785" s="1"/>
      <c r="TF2785" s="1"/>
      <c r="TG2785" s="1"/>
      <c r="TH2785" s="1"/>
      <c r="TI2785" s="1"/>
      <c r="TJ2785" s="1"/>
      <c r="TK2785" s="1"/>
      <c r="TL2785" s="1"/>
      <c r="TM2785" s="1"/>
      <c r="TN2785" s="1"/>
      <c r="TO2785" s="1"/>
      <c r="TP2785" s="1"/>
      <c r="TQ2785" s="1"/>
      <c r="TR2785" s="1"/>
      <c r="TS2785" s="1"/>
      <c r="TT2785" s="1"/>
      <c r="TU2785" s="1"/>
      <c r="TV2785" s="1"/>
      <c r="TW2785" s="1"/>
      <c r="TX2785" s="1"/>
      <c r="TY2785" s="1"/>
      <c r="TZ2785" s="1"/>
      <c r="UA2785" s="1"/>
      <c r="UB2785" s="1"/>
      <c r="UC2785" s="1"/>
      <c r="UD2785" s="1"/>
      <c r="UE2785" s="1"/>
      <c r="UF2785" s="1"/>
      <c r="UG2785" s="1"/>
      <c r="UH2785" s="1"/>
      <c r="UI2785" s="1"/>
      <c r="UJ2785" s="1"/>
      <c r="UK2785" s="1"/>
      <c r="UL2785" s="1"/>
      <c r="UM2785" s="1"/>
      <c r="UN2785" s="1"/>
      <c r="UO2785" s="1"/>
      <c r="UP2785" s="1"/>
      <c r="UQ2785" s="1"/>
      <c r="UR2785" s="1"/>
      <c r="US2785" s="1"/>
      <c r="UT2785" s="1"/>
      <c r="UU2785" s="1"/>
      <c r="UV2785" s="1"/>
      <c r="UW2785" s="1"/>
      <c r="UX2785" s="1"/>
      <c r="UY2785" s="1"/>
      <c r="UZ2785" s="1"/>
      <c r="VA2785" s="1"/>
      <c r="VB2785" s="1"/>
      <c r="VC2785" s="1"/>
      <c r="VD2785" s="1"/>
      <c r="VE2785" s="1"/>
      <c r="VF2785" s="1"/>
      <c r="VG2785" s="1"/>
      <c r="VH2785" s="1"/>
      <c r="VI2785" s="1"/>
      <c r="VJ2785" s="1"/>
      <c r="VK2785" s="1"/>
      <c r="VL2785" s="1"/>
      <c r="VM2785" s="1"/>
      <c r="VN2785" s="1"/>
      <c r="VO2785" s="1"/>
      <c r="VP2785" s="1"/>
      <c r="VQ2785" s="1"/>
      <c r="VR2785" s="1"/>
      <c r="VS2785" s="1"/>
      <c r="VT2785" s="1"/>
      <c r="VU2785" s="1"/>
      <c r="VV2785" s="1"/>
      <c r="VW2785" s="1"/>
      <c r="VX2785" s="1"/>
      <c r="VY2785" s="1"/>
      <c r="VZ2785" s="1"/>
      <c r="WA2785" s="1"/>
      <c r="WB2785" s="1"/>
      <c r="WC2785" s="1"/>
      <c r="WD2785" s="1"/>
      <c r="WE2785" s="1"/>
      <c r="WF2785" s="1"/>
      <c r="WG2785" s="1"/>
      <c r="WH2785" s="1"/>
      <c r="WI2785" s="1"/>
      <c r="WJ2785" s="1"/>
      <c r="WK2785" s="1"/>
      <c r="WL2785" s="1"/>
      <c r="WM2785" s="1"/>
      <c r="WN2785" s="1"/>
      <c r="WO2785" s="1"/>
      <c r="WP2785" s="1"/>
      <c r="WQ2785" s="1"/>
      <c r="WR2785" s="1"/>
      <c r="WS2785" s="1"/>
      <c r="WT2785" s="1"/>
      <c r="WU2785" s="1"/>
      <c r="WV2785" s="1"/>
      <c r="WW2785" s="1"/>
      <c r="WX2785" s="1"/>
      <c r="WY2785" s="1"/>
      <c r="WZ2785" s="1"/>
      <c r="XA2785" s="1"/>
      <c r="XB2785" s="1"/>
      <c r="XC2785" s="1"/>
      <c r="XD2785" s="1"/>
      <c r="XE2785" s="1"/>
      <c r="XF2785" s="1"/>
      <c r="XG2785" s="1"/>
      <c r="XH2785" s="1"/>
      <c r="XI2785" s="1"/>
      <c r="XJ2785" s="1"/>
      <c r="XK2785" s="1"/>
      <c r="XL2785" s="1"/>
      <c r="XM2785" s="1"/>
      <c r="XN2785" s="1"/>
      <c r="XO2785" s="1"/>
      <c r="XP2785" s="1"/>
      <c r="XQ2785" s="1"/>
      <c r="XR2785" s="1"/>
      <c r="XS2785" s="1"/>
      <c r="XT2785" s="1"/>
      <c r="XU2785" s="1"/>
      <c r="XV2785" s="1"/>
      <c r="XW2785" s="1"/>
      <c r="XX2785" s="1"/>
      <c r="XY2785" s="1"/>
      <c r="XZ2785" s="1"/>
      <c r="YA2785" s="1"/>
      <c r="YB2785" s="1"/>
      <c r="YC2785" s="1"/>
      <c r="YD2785" s="1"/>
      <c r="YE2785" s="1"/>
      <c r="YF2785" s="1"/>
      <c r="YG2785" s="1"/>
      <c r="YH2785" s="1"/>
      <c r="YI2785" s="1"/>
      <c r="YJ2785" s="1"/>
      <c r="YK2785" s="1"/>
      <c r="YL2785" s="1"/>
      <c r="YM2785" s="1"/>
      <c r="YN2785" s="1"/>
      <c r="YO2785" s="1"/>
      <c r="YP2785" s="1"/>
      <c r="YQ2785" s="1"/>
      <c r="YR2785" s="1"/>
      <c r="YS2785" s="1"/>
      <c r="YT2785" s="1"/>
      <c r="YU2785" s="1"/>
      <c r="YV2785" s="1"/>
      <c r="YW2785" s="1"/>
      <c r="YX2785" s="1"/>
      <c r="YY2785" s="1"/>
      <c r="YZ2785" s="1"/>
      <c r="ZA2785" s="1"/>
      <c r="ZB2785" s="1"/>
      <c r="ZC2785" s="1"/>
      <c r="ZD2785" s="1"/>
      <c r="ZE2785" s="1"/>
      <c r="ZF2785" s="1"/>
      <c r="ZG2785" s="1"/>
      <c r="ZH2785" s="1"/>
      <c r="ZI2785" s="1"/>
      <c r="ZJ2785" s="1"/>
      <c r="ZK2785" s="1"/>
      <c r="ZL2785" s="1"/>
      <c r="ZM2785" s="1"/>
      <c r="ZN2785" s="1"/>
      <c r="ZO2785" s="1"/>
      <c r="ZP2785" s="1"/>
      <c r="ZQ2785" s="1"/>
      <c r="ZR2785" s="1"/>
      <c r="ZS2785" s="1"/>
      <c r="ZT2785" s="1"/>
      <c r="ZU2785" s="1"/>
      <c r="ZV2785" s="1"/>
      <c r="ZW2785" s="1"/>
      <c r="ZX2785" s="1"/>
      <c r="ZY2785" s="1"/>
      <c r="ZZ2785" s="1"/>
      <c r="AAA2785" s="1"/>
      <c r="AAB2785" s="1"/>
      <c r="AAC2785" s="1"/>
      <c r="AAD2785" s="1"/>
      <c r="AAE2785" s="1"/>
      <c r="AAF2785" s="1"/>
      <c r="AAG2785" s="1"/>
      <c r="AAH2785" s="1"/>
      <c r="AAI2785" s="1"/>
      <c r="AAJ2785" s="1"/>
      <c r="AAK2785" s="1"/>
      <c r="AAL2785" s="1"/>
      <c r="AAM2785" s="1"/>
      <c r="AAN2785" s="1"/>
      <c r="AAO2785" s="1"/>
      <c r="AAP2785" s="1"/>
      <c r="AAQ2785" s="1"/>
      <c r="AAR2785" s="1"/>
      <c r="AAS2785" s="1"/>
      <c r="AAT2785" s="1"/>
      <c r="AAU2785" s="1"/>
      <c r="AAV2785" s="1"/>
      <c r="AAW2785" s="1"/>
      <c r="AAX2785" s="1"/>
      <c r="AAY2785" s="1"/>
      <c r="AAZ2785" s="1"/>
      <c r="ABA2785" s="1"/>
      <c r="ABB2785" s="1"/>
      <c r="ABC2785" s="1"/>
      <c r="ABD2785" s="1"/>
      <c r="ABE2785" s="1"/>
      <c r="ABF2785" s="1"/>
      <c r="ABG2785" s="1"/>
      <c r="ABH2785" s="1"/>
      <c r="ABI2785" s="1"/>
      <c r="ABJ2785" s="1"/>
      <c r="ABK2785" s="1"/>
      <c r="ABL2785" s="1"/>
      <c r="ABM2785" s="1"/>
      <c r="ABN2785" s="1"/>
      <c r="ABO2785" s="1"/>
      <c r="ABP2785" s="1"/>
      <c r="ABQ2785" s="1"/>
      <c r="ABR2785" s="1"/>
      <c r="ABS2785" s="1"/>
      <c r="ABT2785" s="1"/>
      <c r="ABU2785" s="1"/>
      <c r="ABV2785" s="1"/>
      <c r="ABW2785" s="1"/>
      <c r="ABX2785" s="1"/>
      <c r="ABY2785" s="1"/>
      <c r="ABZ2785" s="1"/>
      <c r="ACA2785" s="1"/>
      <c r="ACB2785" s="1"/>
      <c r="ACC2785" s="1"/>
      <c r="ACD2785" s="1"/>
      <c r="ACE2785" s="1"/>
      <c r="ACF2785" s="1"/>
      <c r="ACG2785" s="1"/>
      <c r="ACH2785" s="1"/>
      <c r="ACI2785" s="1"/>
      <c r="ACJ2785" s="1"/>
      <c r="ACK2785" s="1"/>
      <c r="ACL2785" s="1"/>
      <c r="ACM2785" s="1"/>
      <c r="ACN2785" s="1"/>
      <c r="ACO2785" s="1"/>
      <c r="ACP2785" s="1"/>
      <c r="ACQ2785" s="1"/>
      <c r="ACR2785" s="1"/>
      <c r="ACS2785" s="1"/>
      <c r="ACT2785" s="1"/>
      <c r="ACU2785" s="1"/>
      <c r="ACV2785" s="1"/>
      <c r="ACW2785" s="1"/>
      <c r="ACX2785" s="1"/>
      <c r="ACY2785" s="1"/>
      <c r="ACZ2785" s="1"/>
      <c r="ADA2785" s="1"/>
      <c r="ADB2785" s="1"/>
      <c r="ADC2785" s="1"/>
      <c r="ADD2785" s="1"/>
      <c r="ADE2785" s="1"/>
      <c r="ADF2785" s="1"/>
      <c r="ADG2785" s="1"/>
      <c r="ADH2785" s="1"/>
      <c r="ADI2785" s="1"/>
      <c r="ADJ2785" s="1"/>
      <c r="ADK2785" s="1"/>
      <c r="ADL2785" s="1"/>
      <c r="ADM2785" s="1"/>
      <c r="ADN2785" s="1"/>
      <c r="ADO2785" s="1"/>
      <c r="ADP2785" s="1"/>
      <c r="ADQ2785" s="1"/>
      <c r="ADR2785" s="1"/>
      <c r="ADS2785" s="1"/>
      <c r="ADT2785" s="1"/>
      <c r="ADU2785" s="1"/>
      <c r="ADV2785" s="1"/>
      <c r="ADW2785" s="1"/>
      <c r="ADX2785" s="1"/>
      <c r="ADY2785" s="1"/>
      <c r="ADZ2785" s="1"/>
      <c r="AEA2785" s="1"/>
      <c r="AEB2785" s="1"/>
      <c r="AEC2785" s="1"/>
      <c r="AED2785" s="1"/>
      <c r="AEE2785" s="1"/>
      <c r="AEF2785" s="1"/>
      <c r="AEG2785" s="1"/>
      <c r="AEH2785" s="1"/>
      <c r="AEI2785" s="1"/>
      <c r="AEJ2785" s="1"/>
      <c r="AEK2785" s="1"/>
      <c r="AEL2785" s="1"/>
      <c r="AEM2785" s="1"/>
      <c r="AEN2785" s="1"/>
      <c r="AEO2785" s="1"/>
      <c r="AEP2785" s="1"/>
      <c r="AEQ2785" s="1"/>
      <c r="AER2785" s="1"/>
      <c r="AES2785" s="1"/>
      <c r="AET2785" s="1"/>
      <c r="AEU2785" s="1"/>
      <c r="AEV2785" s="1"/>
      <c r="AEW2785" s="1"/>
      <c r="AEX2785" s="1"/>
      <c r="AEY2785" s="1"/>
      <c r="AEZ2785" s="1"/>
      <c r="AFA2785" s="1"/>
      <c r="AFB2785" s="1"/>
      <c r="AFC2785" s="1"/>
      <c r="AFD2785" s="1"/>
      <c r="AFE2785" s="1"/>
      <c r="AFF2785" s="1"/>
      <c r="AFG2785" s="1"/>
      <c r="AFH2785" s="1"/>
      <c r="AFI2785" s="1"/>
      <c r="AFJ2785" s="1"/>
      <c r="AFK2785" s="1"/>
      <c r="AFL2785" s="1"/>
      <c r="AFM2785" s="1"/>
      <c r="AFN2785" s="1"/>
      <c r="AFO2785" s="1"/>
      <c r="AFP2785" s="1"/>
      <c r="AFQ2785" s="1"/>
      <c r="AFR2785" s="1"/>
      <c r="AFS2785" s="1"/>
      <c r="AFT2785" s="1"/>
      <c r="AFU2785" s="1"/>
      <c r="AFV2785" s="1"/>
      <c r="AFW2785" s="1"/>
      <c r="AFX2785" s="1"/>
      <c r="AFY2785" s="1"/>
      <c r="AFZ2785" s="1"/>
      <c r="AGA2785" s="1"/>
      <c r="AGB2785" s="1"/>
      <c r="AGC2785" s="1"/>
      <c r="AGD2785" s="1"/>
      <c r="AGE2785" s="1"/>
      <c r="AGF2785" s="1"/>
      <c r="AGG2785" s="1"/>
      <c r="AGH2785" s="1"/>
      <c r="AGI2785" s="1"/>
      <c r="AGJ2785" s="1"/>
      <c r="AGK2785" s="1"/>
      <c r="AGL2785" s="1"/>
      <c r="AGM2785" s="1"/>
      <c r="AGN2785" s="1"/>
      <c r="AGO2785" s="1"/>
      <c r="AGP2785" s="1"/>
      <c r="AGQ2785" s="1"/>
      <c r="AGR2785" s="1"/>
      <c r="AGS2785" s="1"/>
      <c r="AGT2785" s="1"/>
      <c r="AGU2785" s="1"/>
      <c r="AGV2785" s="1"/>
      <c r="AGW2785" s="1"/>
      <c r="AGX2785" s="1"/>
      <c r="AGY2785" s="1"/>
      <c r="AGZ2785" s="1"/>
      <c r="AHA2785" s="1"/>
      <c r="AHB2785" s="1"/>
      <c r="AHC2785" s="1"/>
      <c r="AHD2785" s="1"/>
      <c r="AHE2785" s="1"/>
      <c r="AHF2785" s="1"/>
      <c r="AHG2785" s="1"/>
      <c r="AHH2785" s="1"/>
      <c r="AHI2785" s="1"/>
      <c r="AHJ2785" s="1"/>
      <c r="AHK2785" s="1"/>
      <c r="AHL2785" s="1"/>
      <c r="AHM2785" s="1"/>
      <c r="AHN2785" s="1"/>
      <c r="AHO2785" s="1"/>
      <c r="AHP2785" s="1"/>
      <c r="AHQ2785" s="1"/>
      <c r="AHR2785" s="1"/>
      <c r="AHS2785" s="1"/>
      <c r="AHT2785" s="1"/>
      <c r="AHU2785" s="1"/>
      <c r="AHV2785" s="1"/>
      <c r="AHW2785" s="1"/>
      <c r="AHX2785" s="1"/>
      <c r="AHY2785" s="1"/>
      <c r="AHZ2785" s="1"/>
      <c r="AIA2785" s="1"/>
      <c r="AIB2785" s="1"/>
      <c r="AIC2785" s="1"/>
      <c r="AID2785" s="1"/>
      <c r="AIE2785" s="1"/>
      <c r="AIF2785" s="1"/>
      <c r="AIG2785" s="1"/>
      <c r="AIH2785" s="1"/>
      <c r="AII2785" s="1"/>
      <c r="AIJ2785" s="1"/>
      <c r="AIK2785" s="1"/>
      <c r="AIL2785" s="1"/>
      <c r="AIM2785" s="1"/>
      <c r="AIN2785" s="1"/>
      <c r="AIO2785" s="1"/>
      <c r="AIP2785" s="1"/>
      <c r="AIQ2785" s="1"/>
      <c r="AIR2785" s="1"/>
      <c r="AIS2785" s="1"/>
      <c r="AIT2785" s="1"/>
      <c r="AIU2785" s="1"/>
      <c r="AIV2785" s="1"/>
      <c r="AIW2785" s="1"/>
      <c r="AIX2785" s="1"/>
      <c r="AIY2785" s="1"/>
      <c r="AIZ2785" s="1"/>
      <c r="AJA2785" s="1"/>
      <c r="AJB2785" s="1"/>
      <c r="AJC2785" s="1"/>
      <c r="AJD2785" s="1"/>
      <c r="AJE2785" s="1"/>
      <c r="AJF2785" s="1"/>
      <c r="AJG2785" s="1"/>
      <c r="AJH2785" s="1"/>
      <c r="AJI2785" s="1"/>
      <c r="AJJ2785" s="1"/>
      <c r="AJK2785" s="1"/>
      <c r="AJL2785" s="1"/>
      <c r="AJM2785" s="1"/>
      <c r="AJN2785" s="1"/>
      <c r="AJO2785" s="1"/>
      <c r="AJP2785" s="1"/>
      <c r="AJQ2785" s="1"/>
      <c r="AJR2785" s="1"/>
      <c r="AJS2785" s="1"/>
      <c r="AJT2785" s="1"/>
      <c r="AJU2785" s="1"/>
      <c r="AJV2785" s="1"/>
      <c r="AJW2785" s="1"/>
      <c r="AJX2785" s="1"/>
      <c r="AJY2785" s="1"/>
      <c r="AJZ2785" s="1"/>
      <c r="AKA2785" s="1"/>
      <c r="AKB2785" s="1"/>
      <c r="AKC2785" s="1"/>
      <c r="AKD2785" s="1"/>
      <c r="AKE2785" s="1"/>
      <c r="AKF2785" s="1"/>
      <c r="AKG2785" s="1"/>
      <c r="AKH2785" s="1"/>
      <c r="AKI2785" s="1"/>
      <c r="AKJ2785" s="1"/>
      <c r="AKK2785" s="1"/>
      <c r="AKL2785" s="1"/>
      <c r="AKM2785" s="1"/>
      <c r="AKN2785" s="1"/>
      <c r="AKO2785" s="1"/>
      <c r="AKP2785" s="1"/>
      <c r="AKQ2785" s="1"/>
      <c r="AKR2785" s="1"/>
      <c r="AKS2785" s="1"/>
      <c r="AKT2785" s="1"/>
      <c r="AKU2785" s="1"/>
      <c r="AKV2785" s="1"/>
      <c r="AKW2785" s="1"/>
      <c r="AKX2785" s="1"/>
      <c r="AKY2785" s="1"/>
      <c r="AKZ2785" s="1"/>
      <c r="ALA2785" s="1"/>
      <c r="ALB2785" s="1"/>
      <c r="ALC2785" s="1"/>
      <c r="ALD2785" s="1"/>
      <c r="ALE2785" s="1"/>
      <c r="ALF2785" s="1"/>
      <c r="ALG2785" s="1"/>
      <c r="ALH2785" s="1"/>
      <c r="ALI2785" s="1"/>
      <c r="ALJ2785" s="1"/>
      <c r="ALK2785" s="1"/>
      <c r="ALL2785" s="1"/>
      <c r="ALM2785" s="1"/>
      <c r="ALN2785" s="1"/>
      <c r="ALO2785" s="1"/>
      <c r="ALP2785" s="1"/>
      <c r="ALQ2785" s="1"/>
      <c r="ALR2785" s="1"/>
      <c r="ALS2785" s="1"/>
      <c r="ALT2785" s="1"/>
      <c r="ALU2785" s="1"/>
      <c r="ALV2785" s="1"/>
      <c r="ALW2785" s="1"/>
      <c r="ALX2785" s="1"/>
      <c r="ALY2785" s="1"/>
      <c r="ALZ2785" s="1"/>
      <c r="AMA2785" s="1"/>
      <c r="AMB2785" s="1"/>
      <c r="AMC2785" s="1"/>
      <c r="AMD2785" s="1"/>
      <c r="AME2785" s="1"/>
      <c r="AMF2785" s="1"/>
      <c r="AMG2785" s="1"/>
      <c r="AMH2785" s="1"/>
      <c r="AMI2785" s="1"/>
      <c r="AMJ2785" s="1"/>
      <c r="AMK2785" s="1"/>
      <c r="AML2785" s="1"/>
      <c r="AMM2785" s="1"/>
      <c r="AMN2785" s="1"/>
      <c r="AMO2785" s="1"/>
      <c r="AMP2785" s="1"/>
      <c r="AMQ2785" s="1"/>
      <c r="AMR2785" s="1"/>
      <c r="AMS2785" s="1"/>
      <c r="AMT2785" s="1"/>
      <c r="AMU2785" s="1"/>
      <c r="AMV2785" s="1"/>
      <c r="AMW2785" s="1"/>
      <c r="AMX2785" s="1"/>
      <c r="AMY2785" s="1"/>
      <c r="AMZ2785" s="1"/>
      <c r="ANA2785" s="1"/>
      <c r="ANB2785" s="1"/>
      <c r="ANC2785" s="1"/>
      <c r="AND2785" s="1"/>
      <c r="ANE2785" s="1"/>
      <c r="ANF2785" s="1"/>
      <c r="ANG2785" s="1"/>
      <c r="ANH2785" s="1"/>
      <c r="ANI2785" s="1"/>
      <c r="ANJ2785" s="1"/>
      <c r="ANK2785" s="1"/>
      <c r="ANL2785" s="1"/>
      <c r="ANM2785" s="1"/>
      <c r="ANN2785" s="1"/>
      <c r="ANO2785" s="1"/>
      <c r="ANP2785" s="1"/>
      <c r="ANQ2785" s="1"/>
      <c r="ANR2785" s="1"/>
      <c r="ANS2785" s="1"/>
      <c r="ANT2785" s="1"/>
      <c r="ANU2785" s="1"/>
      <c r="ANV2785" s="1"/>
      <c r="ANW2785" s="1"/>
      <c r="ANX2785" s="1"/>
      <c r="ANY2785" s="1"/>
      <c r="ANZ2785" s="1"/>
      <c r="AOA2785" s="1"/>
      <c r="AOB2785" s="1"/>
      <c r="AOC2785" s="1"/>
      <c r="AOD2785" s="1"/>
      <c r="AOE2785" s="1"/>
      <c r="AOF2785" s="1"/>
      <c r="AOG2785" s="1"/>
      <c r="AOH2785" s="1"/>
      <c r="AOI2785" s="1"/>
      <c r="AOJ2785" s="1"/>
      <c r="AOK2785" s="1"/>
      <c r="AOL2785" s="1"/>
      <c r="AOM2785" s="1"/>
      <c r="AON2785" s="1"/>
      <c r="AOO2785" s="1"/>
      <c r="AOP2785" s="1"/>
      <c r="AOQ2785" s="1"/>
      <c r="AOR2785" s="1"/>
      <c r="AOS2785" s="1"/>
      <c r="AOT2785" s="1"/>
      <c r="AOU2785" s="1"/>
      <c r="AOV2785" s="1"/>
      <c r="AOW2785" s="1"/>
      <c r="AOX2785" s="1"/>
      <c r="AOY2785" s="1"/>
      <c r="AOZ2785" s="1"/>
      <c r="APA2785" s="1"/>
      <c r="APB2785" s="1"/>
      <c r="APC2785" s="1"/>
      <c r="APD2785" s="1"/>
      <c r="APE2785" s="1"/>
      <c r="APF2785" s="1"/>
      <c r="APG2785" s="1"/>
      <c r="APH2785" s="1"/>
      <c r="API2785" s="1"/>
      <c r="APJ2785" s="1"/>
      <c r="APK2785" s="1"/>
      <c r="APL2785" s="1"/>
      <c r="APM2785" s="1"/>
      <c r="APN2785" s="1"/>
      <c r="APO2785" s="1"/>
      <c r="APP2785" s="1"/>
      <c r="APQ2785" s="1"/>
      <c r="APR2785" s="1"/>
      <c r="APS2785" s="1"/>
      <c r="APT2785" s="1"/>
      <c r="APU2785" s="1"/>
      <c r="APV2785" s="1"/>
      <c r="APW2785" s="1"/>
      <c r="APX2785" s="1"/>
      <c r="APY2785" s="1"/>
      <c r="APZ2785" s="1"/>
      <c r="AQA2785" s="1"/>
      <c r="AQB2785" s="1"/>
      <c r="AQC2785" s="1"/>
      <c r="AQD2785" s="1"/>
      <c r="AQE2785" s="1"/>
      <c r="AQF2785" s="1"/>
      <c r="AQG2785" s="1"/>
      <c r="AQH2785" s="1"/>
      <c r="AQI2785" s="1"/>
      <c r="AQJ2785" s="1"/>
      <c r="AQK2785" s="1"/>
      <c r="AQL2785" s="1"/>
      <c r="AQM2785" s="1"/>
      <c r="AQN2785" s="1"/>
      <c r="AQO2785" s="1"/>
      <c r="AQP2785" s="1"/>
      <c r="AQQ2785" s="1"/>
      <c r="AQR2785" s="1"/>
      <c r="AQS2785" s="1"/>
      <c r="AQT2785" s="1"/>
      <c r="AQU2785" s="1"/>
      <c r="AQV2785" s="1"/>
      <c r="AQW2785" s="1"/>
      <c r="AQX2785" s="1"/>
      <c r="AQY2785" s="1"/>
      <c r="AQZ2785" s="1"/>
      <c r="ARA2785" s="1"/>
      <c r="ARB2785" s="1"/>
      <c r="ARC2785" s="1"/>
      <c r="ARD2785" s="1"/>
      <c r="ARE2785" s="1"/>
      <c r="ARF2785" s="1"/>
      <c r="ARG2785" s="1"/>
      <c r="ARH2785" s="1"/>
      <c r="ARI2785" s="1"/>
      <c r="ARJ2785" s="1"/>
      <c r="ARK2785" s="1"/>
      <c r="ARL2785" s="1"/>
      <c r="ARM2785" s="1"/>
      <c r="ARN2785" s="1"/>
      <c r="ARO2785" s="1"/>
      <c r="ARP2785" s="1"/>
      <c r="ARQ2785" s="1"/>
      <c r="ARR2785" s="1"/>
      <c r="ARS2785" s="1"/>
      <c r="ART2785" s="1"/>
      <c r="ARU2785" s="1"/>
      <c r="ARV2785" s="1"/>
      <c r="ARW2785" s="1"/>
      <c r="ARX2785" s="1"/>
      <c r="ARY2785" s="1"/>
      <c r="ARZ2785" s="1"/>
      <c r="ASA2785" s="1"/>
      <c r="ASB2785" s="1"/>
      <c r="ASC2785" s="1"/>
      <c r="ASD2785" s="1"/>
      <c r="ASE2785" s="1"/>
      <c r="ASF2785" s="1"/>
      <c r="ASG2785" s="1"/>
      <c r="ASH2785" s="1"/>
      <c r="ASI2785" s="1"/>
      <c r="ASJ2785" s="1"/>
      <c r="ASK2785" s="1"/>
      <c r="ASL2785" s="1"/>
      <c r="ASM2785" s="1"/>
      <c r="ASN2785" s="1"/>
      <c r="ASO2785" s="1"/>
      <c r="ASP2785" s="1"/>
      <c r="ASQ2785" s="1"/>
      <c r="ASR2785" s="1"/>
      <c r="ASS2785" s="1"/>
      <c r="AST2785" s="1"/>
      <c r="ASU2785" s="1"/>
      <c r="ASV2785" s="1"/>
      <c r="ASW2785" s="1"/>
      <c r="ASX2785" s="1"/>
      <c r="ASY2785" s="1"/>
      <c r="ASZ2785" s="1"/>
      <c r="ATA2785" s="1"/>
      <c r="ATB2785" s="1"/>
      <c r="ATC2785" s="1"/>
      <c r="ATD2785" s="1"/>
      <c r="ATE2785" s="1"/>
      <c r="ATF2785" s="1"/>
      <c r="ATG2785" s="1"/>
      <c r="ATH2785" s="1"/>
      <c r="ATI2785" s="1"/>
      <c r="ATJ2785" s="1"/>
      <c r="ATK2785" s="1"/>
      <c r="ATL2785" s="1"/>
      <c r="ATM2785" s="1"/>
      <c r="ATN2785" s="1"/>
      <c r="ATO2785" s="1"/>
      <c r="ATP2785" s="1"/>
      <c r="ATQ2785" s="1"/>
      <c r="ATR2785" s="1"/>
      <c r="ATS2785" s="1"/>
      <c r="ATT2785" s="1"/>
      <c r="ATU2785" s="1"/>
      <c r="ATV2785" s="1"/>
      <c r="ATW2785" s="1"/>
      <c r="ATX2785" s="1"/>
      <c r="ATY2785" s="1"/>
      <c r="ATZ2785" s="1"/>
      <c r="AUA2785" s="1"/>
      <c r="AUB2785" s="1"/>
      <c r="AUC2785" s="1"/>
      <c r="AUD2785" s="1"/>
      <c r="AUE2785" s="1"/>
      <c r="AUF2785" s="1"/>
      <c r="AUG2785" s="1"/>
      <c r="AUH2785" s="1"/>
      <c r="AUI2785" s="1"/>
      <c r="AUJ2785" s="1"/>
      <c r="AUK2785" s="1"/>
      <c r="AUL2785" s="1"/>
      <c r="AUM2785" s="1"/>
      <c r="AUN2785" s="1"/>
      <c r="AUO2785" s="1"/>
      <c r="AUP2785" s="1"/>
      <c r="AUQ2785" s="1"/>
      <c r="AUR2785" s="1"/>
      <c r="AUS2785" s="1"/>
      <c r="AUT2785" s="1"/>
      <c r="AUU2785" s="1"/>
      <c r="AUV2785" s="1"/>
      <c r="AUW2785" s="1"/>
      <c r="AUX2785" s="1"/>
      <c r="AUY2785" s="1"/>
      <c r="AUZ2785" s="1"/>
      <c r="AVA2785" s="1"/>
      <c r="AVB2785" s="1"/>
      <c r="AVC2785" s="1"/>
      <c r="AVD2785" s="1"/>
      <c r="AVE2785" s="1"/>
      <c r="AVF2785" s="1"/>
      <c r="AVG2785" s="1"/>
      <c r="AVH2785" s="1"/>
      <c r="AVI2785" s="1"/>
      <c r="AVJ2785" s="1"/>
      <c r="AVK2785" s="1"/>
      <c r="AVL2785" s="1"/>
      <c r="AVM2785" s="1"/>
      <c r="AVN2785" s="1"/>
      <c r="AVO2785" s="1"/>
      <c r="AVP2785" s="1"/>
      <c r="AVQ2785" s="1"/>
      <c r="AVR2785" s="1"/>
      <c r="AVS2785" s="1"/>
      <c r="AVT2785" s="1"/>
      <c r="AVU2785" s="1"/>
      <c r="AVV2785" s="1"/>
      <c r="AVW2785" s="1"/>
      <c r="AVX2785" s="1"/>
      <c r="AVY2785" s="1"/>
      <c r="AVZ2785" s="1"/>
      <c r="AWA2785" s="1"/>
      <c r="AWB2785" s="1"/>
      <c r="AWC2785" s="1"/>
      <c r="AWD2785" s="1"/>
      <c r="AWE2785" s="1"/>
      <c r="AWF2785" s="1"/>
      <c r="AWG2785" s="1"/>
      <c r="AWH2785" s="1"/>
      <c r="AWI2785" s="1"/>
      <c r="AWJ2785" s="1"/>
      <c r="AWK2785" s="1"/>
      <c r="AWL2785" s="1"/>
      <c r="AWM2785" s="1"/>
      <c r="AWN2785" s="1"/>
      <c r="AWO2785" s="1"/>
      <c r="AWP2785" s="1"/>
      <c r="AWQ2785" s="1"/>
      <c r="AWR2785" s="1"/>
      <c r="AWS2785" s="1"/>
      <c r="AWT2785" s="1"/>
      <c r="AWU2785" s="1"/>
      <c r="AWV2785" s="1"/>
      <c r="AWW2785" s="1"/>
      <c r="AWX2785" s="1"/>
      <c r="AWY2785" s="1"/>
      <c r="AWZ2785" s="1"/>
      <c r="AXA2785" s="1"/>
      <c r="AXB2785" s="1"/>
      <c r="AXC2785" s="1"/>
      <c r="AXD2785" s="1"/>
      <c r="AXE2785" s="1"/>
      <c r="AXF2785" s="1"/>
      <c r="AXG2785" s="1"/>
      <c r="AXH2785" s="1"/>
      <c r="AXI2785" s="1"/>
      <c r="AXJ2785" s="1"/>
      <c r="AXK2785" s="1"/>
      <c r="AXL2785" s="1"/>
      <c r="AXM2785" s="1"/>
      <c r="AXN2785" s="1"/>
      <c r="AXO2785" s="1"/>
      <c r="AXP2785" s="1"/>
      <c r="AXQ2785" s="1"/>
      <c r="AXR2785" s="1"/>
      <c r="AXS2785" s="1"/>
      <c r="AXT2785" s="1"/>
      <c r="AXU2785" s="1"/>
      <c r="AXV2785" s="1"/>
      <c r="AXW2785" s="1"/>
      <c r="AXX2785" s="1"/>
      <c r="AXY2785" s="1"/>
      <c r="AXZ2785" s="1"/>
      <c r="AYA2785" s="1"/>
      <c r="AYB2785" s="1"/>
      <c r="AYC2785" s="1"/>
      <c r="AYD2785" s="1"/>
      <c r="AYE2785" s="1"/>
      <c r="AYF2785" s="1"/>
      <c r="AYG2785" s="1"/>
      <c r="AYH2785" s="1"/>
      <c r="AYI2785" s="1"/>
      <c r="AYJ2785" s="1"/>
      <c r="AYK2785" s="1"/>
      <c r="AYL2785" s="1"/>
      <c r="AYM2785" s="1"/>
      <c r="AYN2785" s="1"/>
      <c r="AYO2785" s="1"/>
      <c r="AYP2785" s="1"/>
      <c r="AYQ2785" s="1"/>
      <c r="AYR2785" s="1"/>
      <c r="AYS2785" s="1"/>
      <c r="AYT2785" s="1"/>
      <c r="AYU2785" s="1"/>
      <c r="AYV2785" s="1"/>
      <c r="AYW2785" s="1"/>
      <c r="AYX2785" s="1"/>
      <c r="AYY2785" s="1"/>
      <c r="AYZ2785" s="1"/>
      <c r="AZA2785" s="1"/>
      <c r="AZB2785" s="1"/>
      <c r="AZC2785" s="1"/>
      <c r="AZD2785" s="1"/>
      <c r="AZE2785" s="1"/>
      <c r="AZF2785" s="1"/>
      <c r="AZG2785" s="1"/>
      <c r="AZH2785" s="1"/>
      <c r="AZI2785" s="1"/>
      <c r="AZJ2785" s="1"/>
      <c r="AZK2785" s="1"/>
      <c r="AZL2785" s="1"/>
      <c r="AZM2785" s="1"/>
      <c r="AZN2785" s="1"/>
      <c r="AZO2785" s="1"/>
      <c r="AZP2785" s="1"/>
      <c r="AZQ2785" s="1"/>
      <c r="AZR2785" s="1"/>
      <c r="AZS2785" s="1"/>
      <c r="AZT2785" s="1"/>
      <c r="AZU2785" s="1"/>
      <c r="AZV2785" s="1"/>
      <c r="AZW2785" s="1"/>
      <c r="AZX2785" s="1"/>
      <c r="AZY2785" s="1"/>
      <c r="AZZ2785" s="1"/>
      <c r="BAA2785" s="1"/>
      <c r="BAB2785" s="1"/>
      <c r="BAC2785" s="1"/>
      <c r="BAD2785" s="1"/>
      <c r="BAE2785" s="1"/>
      <c r="BAF2785" s="1"/>
      <c r="BAG2785" s="1"/>
      <c r="BAH2785" s="1"/>
      <c r="BAI2785" s="1"/>
      <c r="BAJ2785" s="1"/>
      <c r="BAK2785" s="1"/>
      <c r="BAL2785" s="1"/>
      <c r="BAM2785" s="1"/>
      <c r="BAN2785" s="1"/>
      <c r="BAO2785" s="1"/>
      <c r="BAP2785" s="1"/>
      <c r="BAQ2785" s="1"/>
      <c r="BAR2785" s="1"/>
      <c r="BAS2785" s="1"/>
      <c r="BAT2785" s="1"/>
      <c r="BAU2785" s="1"/>
      <c r="BAV2785" s="1"/>
      <c r="BAW2785" s="1"/>
      <c r="BAX2785" s="1"/>
      <c r="BAY2785" s="1"/>
      <c r="BAZ2785" s="1"/>
      <c r="BBA2785" s="1"/>
      <c r="BBB2785" s="1"/>
      <c r="BBC2785" s="1"/>
      <c r="BBD2785" s="1"/>
      <c r="BBE2785" s="1"/>
      <c r="BBF2785" s="1"/>
      <c r="BBG2785" s="1"/>
      <c r="BBH2785" s="1"/>
      <c r="BBI2785" s="1"/>
      <c r="BBJ2785" s="1"/>
      <c r="BBK2785" s="1"/>
      <c r="BBL2785" s="1"/>
      <c r="BBM2785" s="1"/>
      <c r="BBN2785" s="1"/>
      <c r="BBO2785" s="1"/>
      <c r="BBP2785" s="1"/>
      <c r="BBQ2785" s="1"/>
      <c r="BBR2785" s="1"/>
      <c r="BBS2785" s="1"/>
      <c r="BBT2785" s="1"/>
      <c r="BBU2785" s="1"/>
      <c r="BBV2785" s="1"/>
      <c r="BBW2785" s="1"/>
      <c r="BBX2785" s="1"/>
      <c r="BBY2785" s="1"/>
      <c r="BBZ2785" s="1"/>
      <c r="BCA2785" s="1"/>
      <c r="BCB2785" s="1"/>
      <c r="BCC2785" s="1"/>
      <c r="BCD2785" s="1"/>
      <c r="BCE2785" s="1"/>
      <c r="BCF2785" s="1"/>
      <c r="BCG2785" s="1"/>
      <c r="BCH2785" s="1"/>
      <c r="BCI2785" s="1"/>
      <c r="BCJ2785" s="1"/>
      <c r="BCK2785" s="1"/>
      <c r="BCL2785" s="1"/>
      <c r="BCM2785" s="1"/>
      <c r="BCN2785" s="1"/>
      <c r="BCO2785" s="1"/>
      <c r="BCP2785" s="1"/>
      <c r="BCQ2785" s="1"/>
      <c r="BCR2785" s="1"/>
      <c r="BCS2785" s="1"/>
      <c r="BCT2785" s="1"/>
      <c r="BCU2785" s="1"/>
      <c r="BCV2785" s="1"/>
      <c r="BCW2785" s="1"/>
      <c r="BCX2785" s="1"/>
      <c r="BCY2785" s="1"/>
      <c r="BCZ2785" s="1"/>
      <c r="BDA2785" s="1"/>
      <c r="BDB2785" s="1"/>
      <c r="BDC2785" s="1"/>
      <c r="BDD2785" s="1"/>
      <c r="BDE2785" s="1"/>
      <c r="BDF2785" s="1"/>
      <c r="BDG2785" s="1"/>
      <c r="BDH2785" s="1"/>
      <c r="BDI2785" s="1"/>
      <c r="BDJ2785" s="1"/>
      <c r="BDK2785" s="1"/>
      <c r="BDL2785" s="1"/>
      <c r="BDM2785" s="1"/>
      <c r="BDN2785" s="1"/>
      <c r="BDO2785" s="1"/>
      <c r="BDP2785" s="1"/>
      <c r="BDQ2785" s="1"/>
      <c r="BDR2785" s="1"/>
      <c r="BDS2785" s="1"/>
      <c r="BDT2785" s="1"/>
      <c r="BDU2785" s="1"/>
      <c r="BDV2785" s="1"/>
      <c r="BDW2785" s="1"/>
      <c r="BDX2785" s="1"/>
      <c r="BDY2785" s="1"/>
      <c r="BDZ2785" s="1"/>
      <c r="BEA2785" s="1"/>
      <c r="BEB2785" s="1"/>
      <c r="BEC2785" s="1"/>
      <c r="BED2785" s="1"/>
      <c r="BEE2785" s="1"/>
      <c r="BEF2785" s="1"/>
      <c r="BEG2785" s="1"/>
      <c r="BEH2785" s="1"/>
      <c r="BEI2785" s="1"/>
      <c r="BEJ2785" s="1"/>
      <c r="BEK2785" s="1"/>
      <c r="BEL2785" s="1"/>
      <c r="BEM2785" s="1"/>
      <c r="BEN2785" s="1"/>
      <c r="BEO2785" s="1"/>
      <c r="BEP2785" s="1"/>
      <c r="BEQ2785" s="1"/>
      <c r="BER2785" s="1"/>
      <c r="BES2785" s="1"/>
      <c r="BET2785" s="1"/>
      <c r="BEU2785" s="1"/>
      <c r="BEV2785" s="1"/>
      <c r="BEW2785" s="1"/>
      <c r="BEX2785" s="1"/>
      <c r="BEY2785" s="1"/>
      <c r="BEZ2785" s="1"/>
      <c r="BFA2785" s="1"/>
      <c r="BFB2785" s="1"/>
      <c r="BFC2785" s="1"/>
      <c r="BFD2785" s="1"/>
      <c r="BFE2785" s="1"/>
      <c r="BFF2785" s="1"/>
      <c r="BFG2785" s="1"/>
      <c r="BFH2785" s="1"/>
      <c r="BFI2785" s="1"/>
      <c r="BFJ2785" s="1"/>
      <c r="BFK2785" s="1"/>
      <c r="BFL2785" s="1"/>
      <c r="BFM2785" s="1"/>
      <c r="BFN2785" s="1"/>
      <c r="BFO2785" s="1"/>
      <c r="BFP2785" s="1"/>
      <c r="BFQ2785" s="1"/>
      <c r="BFR2785" s="1"/>
      <c r="BFS2785" s="1"/>
      <c r="BFT2785" s="1"/>
      <c r="BFU2785" s="1"/>
      <c r="BFV2785" s="1"/>
      <c r="BFW2785" s="1"/>
      <c r="BFX2785" s="1"/>
      <c r="BFY2785" s="1"/>
      <c r="BFZ2785" s="1"/>
      <c r="BGA2785" s="1"/>
      <c r="BGB2785" s="1"/>
      <c r="BGC2785" s="1"/>
      <c r="BGD2785" s="1"/>
      <c r="BGE2785" s="1"/>
      <c r="BGF2785" s="1"/>
      <c r="BGG2785" s="1"/>
      <c r="BGH2785" s="1"/>
      <c r="BGI2785" s="1"/>
      <c r="BGJ2785" s="1"/>
      <c r="BGK2785" s="1"/>
      <c r="BGL2785" s="1"/>
      <c r="BGM2785" s="1"/>
      <c r="BGN2785" s="1"/>
      <c r="BGO2785" s="1"/>
      <c r="BGP2785" s="1"/>
      <c r="BGQ2785" s="1"/>
      <c r="BGR2785" s="1"/>
      <c r="BGS2785" s="1"/>
      <c r="BGT2785" s="1"/>
      <c r="BGU2785" s="1"/>
      <c r="BGV2785" s="1"/>
      <c r="BGW2785" s="1"/>
      <c r="BGX2785" s="1"/>
      <c r="BGY2785" s="1"/>
      <c r="BGZ2785" s="1"/>
      <c r="BHA2785" s="1"/>
      <c r="BHB2785" s="1"/>
      <c r="BHC2785" s="1"/>
      <c r="BHD2785" s="1"/>
      <c r="BHE2785" s="1"/>
      <c r="BHF2785" s="1"/>
      <c r="BHG2785" s="1"/>
      <c r="BHH2785" s="1"/>
      <c r="BHI2785" s="1"/>
      <c r="BHJ2785" s="1"/>
      <c r="BHK2785" s="1"/>
      <c r="BHL2785" s="1"/>
      <c r="BHM2785" s="1"/>
      <c r="BHN2785" s="1"/>
      <c r="BHO2785" s="1"/>
      <c r="BHP2785" s="1"/>
      <c r="BHQ2785" s="1"/>
      <c r="BHR2785" s="1"/>
      <c r="BHS2785" s="1"/>
      <c r="BHT2785" s="1"/>
      <c r="BHU2785" s="1"/>
      <c r="BHV2785" s="1"/>
      <c r="BHW2785" s="1"/>
      <c r="BHX2785" s="1"/>
      <c r="BHY2785" s="1"/>
      <c r="BHZ2785" s="1"/>
      <c r="BIA2785" s="1"/>
      <c r="BIB2785" s="1"/>
      <c r="BIC2785" s="1"/>
      <c r="BID2785" s="1"/>
      <c r="BIE2785" s="1"/>
      <c r="BIF2785" s="1"/>
      <c r="BIG2785" s="1"/>
      <c r="BIH2785" s="1"/>
      <c r="BII2785" s="1"/>
      <c r="BIJ2785" s="1"/>
      <c r="BIK2785" s="1"/>
      <c r="BIL2785" s="1"/>
      <c r="BIM2785" s="1"/>
      <c r="BIN2785" s="1"/>
      <c r="BIO2785" s="1"/>
      <c r="BIP2785" s="1"/>
      <c r="BIQ2785" s="1"/>
      <c r="BIR2785" s="1"/>
      <c r="BIS2785" s="1"/>
      <c r="BIT2785" s="1"/>
      <c r="BIU2785" s="1"/>
      <c r="BIV2785" s="1"/>
      <c r="BIW2785" s="1"/>
      <c r="BIX2785" s="1"/>
      <c r="BIY2785" s="1"/>
      <c r="BIZ2785" s="1"/>
      <c r="BJA2785" s="1"/>
      <c r="BJB2785" s="1"/>
      <c r="BJC2785" s="1"/>
      <c r="BJD2785" s="1"/>
      <c r="BJE2785" s="1"/>
      <c r="BJF2785" s="1"/>
      <c r="BJG2785" s="1"/>
      <c r="BJH2785" s="1"/>
      <c r="BJI2785" s="1"/>
      <c r="BJJ2785" s="1"/>
      <c r="BJK2785" s="1"/>
      <c r="BJL2785" s="1"/>
      <c r="BJM2785" s="1"/>
      <c r="BJN2785" s="1"/>
      <c r="BJO2785" s="1"/>
      <c r="BJP2785" s="1"/>
      <c r="BJQ2785" s="1"/>
      <c r="BJR2785" s="1"/>
      <c r="BJS2785" s="1"/>
      <c r="BJT2785" s="1"/>
      <c r="BJU2785" s="1"/>
      <c r="BJV2785" s="1"/>
      <c r="BJW2785" s="1"/>
      <c r="BJX2785" s="1"/>
      <c r="BJY2785" s="1"/>
      <c r="BJZ2785" s="1"/>
      <c r="BKA2785" s="1"/>
      <c r="BKB2785" s="1"/>
      <c r="BKC2785" s="1"/>
      <c r="BKD2785" s="1"/>
      <c r="BKE2785" s="1"/>
      <c r="BKF2785" s="1"/>
      <c r="BKG2785" s="1"/>
      <c r="BKH2785" s="1"/>
      <c r="BKI2785" s="1"/>
      <c r="BKJ2785" s="1"/>
      <c r="BKK2785" s="1"/>
      <c r="BKL2785" s="1"/>
      <c r="BKM2785" s="1"/>
      <c r="BKN2785" s="1"/>
      <c r="BKO2785" s="1"/>
      <c r="BKP2785" s="1"/>
      <c r="BKQ2785" s="1"/>
      <c r="BKR2785" s="1"/>
      <c r="BKS2785" s="1"/>
      <c r="BKT2785" s="1"/>
      <c r="BKU2785" s="1"/>
      <c r="BKV2785" s="1"/>
      <c r="BKW2785" s="1"/>
      <c r="BKX2785" s="1"/>
      <c r="BKY2785" s="1"/>
      <c r="BKZ2785" s="1"/>
      <c r="BLA2785" s="1"/>
      <c r="BLB2785" s="1"/>
      <c r="BLC2785" s="1"/>
      <c r="BLD2785" s="1"/>
      <c r="BLE2785" s="1"/>
      <c r="BLF2785" s="1"/>
      <c r="BLG2785" s="1"/>
      <c r="BLH2785" s="1"/>
      <c r="BLI2785" s="1"/>
      <c r="BLJ2785" s="1"/>
      <c r="BLK2785" s="1"/>
      <c r="BLL2785" s="1"/>
      <c r="BLM2785" s="1"/>
      <c r="BLN2785" s="1"/>
      <c r="BLO2785" s="1"/>
      <c r="BLP2785" s="1"/>
      <c r="BLQ2785" s="1"/>
      <c r="BLR2785" s="1"/>
      <c r="BLS2785" s="1"/>
      <c r="BLT2785" s="1"/>
      <c r="BLU2785" s="1"/>
      <c r="BLV2785" s="1"/>
      <c r="BLW2785" s="1"/>
      <c r="BLX2785" s="1"/>
      <c r="BLY2785" s="1"/>
      <c r="BLZ2785" s="1"/>
      <c r="BMA2785" s="1"/>
      <c r="BMB2785" s="1"/>
      <c r="BMC2785" s="1"/>
      <c r="BMD2785" s="1"/>
      <c r="BME2785" s="1"/>
      <c r="BMF2785" s="1"/>
      <c r="BMG2785" s="1"/>
      <c r="BMH2785" s="1"/>
      <c r="BMI2785" s="1"/>
      <c r="BMJ2785" s="1"/>
      <c r="BMK2785" s="1"/>
      <c r="BML2785" s="1"/>
      <c r="BMM2785" s="1"/>
      <c r="BMN2785" s="1"/>
      <c r="BMO2785" s="1"/>
      <c r="BMP2785" s="1"/>
      <c r="BMQ2785" s="1"/>
      <c r="BMR2785" s="1"/>
      <c r="BMS2785" s="1"/>
      <c r="BMT2785" s="1"/>
      <c r="BMU2785" s="1"/>
      <c r="BMV2785" s="1"/>
      <c r="BMW2785" s="1"/>
      <c r="BMX2785" s="1"/>
      <c r="BMY2785" s="1"/>
      <c r="BMZ2785" s="1"/>
      <c r="BNA2785" s="1"/>
      <c r="BNB2785" s="1"/>
      <c r="BNC2785" s="1"/>
      <c r="BND2785" s="1"/>
      <c r="BNE2785" s="1"/>
      <c r="BNF2785" s="1"/>
      <c r="BNG2785" s="1"/>
      <c r="BNH2785" s="1"/>
      <c r="BNI2785" s="1"/>
      <c r="BNJ2785" s="1"/>
      <c r="BNK2785" s="1"/>
      <c r="BNL2785" s="1"/>
      <c r="BNM2785" s="1"/>
      <c r="BNN2785" s="1"/>
      <c r="BNO2785" s="1"/>
      <c r="BNP2785" s="1"/>
      <c r="BNQ2785" s="1"/>
      <c r="BNR2785" s="1"/>
      <c r="BNS2785" s="1"/>
      <c r="BNT2785" s="1"/>
      <c r="BNU2785" s="1"/>
      <c r="BNV2785" s="1"/>
      <c r="BNW2785" s="1"/>
      <c r="BNX2785" s="1"/>
      <c r="BNY2785" s="1"/>
      <c r="BNZ2785" s="1"/>
      <c r="BOA2785" s="1"/>
      <c r="BOB2785" s="1"/>
      <c r="BOC2785" s="1"/>
      <c r="BOD2785" s="1"/>
      <c r="BOE2785" s="1"/>
      <c r="BOF2785" s="1"/>
      <c r="BOG2785" s="1"/>
      <c r="BOH2785" s="1"/>
      <c r="BOI2785" s="1"/>
      <c r="BOJ2785" s="1"/>
      <c r="BOK2785" s="1"/>
      <c r="BOL2785" s="1"/>
      <c r="BOM2785" s="1"/>
      <c r="BON2785" s="1"/>
      <c r="BOO2785" s="1"/>
      <c r="BOP2785" s="1"/>
      <c r="BOQ2785" s="1"/>
      <c r="BOR2785" s="1"/>
      <c r="BOS2785" s="1"/>
      <c r="BOT2785" s="1"/>
      <c r="BOU2785" s="1"/>
      <c r="BOV2785" s="1"/>
      <c r="BOW2785" s="1"/>
      <c r="BOX2785" s="1"/>
      <c r="BOY2785" s="1"/>
      <c r="BOZ2785" s="1"/>
      <c r="BPA2785" s="1"/>
      <c r="BPB2785" s="1"/>
      <c r="BPC2785" s="1"/>
      <c r="BPD2785" s="1"/>
      <c r="BPE2785" s="1"/>
      <c r="BPF2785" s="1"/>
      <c r="BPG2785" s="1"/>
      <c r="BPH2785" s="1"/>
      <c r="BPI2785" s="1"/>
      <c r="BPJ2785" s="1"/>
      <c r="BPK2785" s="1"/>
      <c r="BPL2785" s="1"/>
      <c r="BPM2785" s="1"/>
      <c r="BPN2785" s="1"/>
      <c r="BPO2785" s="1"/>
      <c r="BPP2785" s="1"/>
      <c r="BPQ2785" s="1"/>
      <c r="BPR2785" s="1"/>
      <c r="BPS2785" s="1"/>
      <c r="BPT2785" s="1"/>
      <c r="BPU2785" s="1"/>
      <c r="BPV2785" s="1"/>
      <c r="BPW2785" s="1"/>
      <c r="BPX2785" s="1"/>
      <c r="BPY2785" s="1"/>
      <c r="BPZ2785" s="1"/>
      <c r="BQA2785" s="1"/>
      <c r="BQB2785" s="1"/>
      <c r="BQC2785" s="1"/>
      <c r="BQD2785" s="1"/>
      <c r="BQE2785" s="1"/>
      <c r="BQF2785" s="1"/>
      <c r="BQG2785" s="1"/>
      <c r="BQH2785" s="1"/>
      <c r="BQI2785" s="1"/>
      <c r="BQJ2785" s="1"/>
      <c r="BQK2785" s="1"/>
      <c r="BQL2785" s="1"/>
      <c r="BQM2785" s="1"/>
      <c r="BQN2785" s="1"/>
      <c r="BQO2785" s="1"/>
      <c r="BQP2785" s="1"/>
      <c r="BQQ2785" s="1"/>
      <c r="BQR2785" s="1"/>
      <c r="BQS2785" s="1"/>
      <c r="BQT2785" s="1"/>
      <c r="BQU2785" s="1"/>
      <c r="BQV2785" s="1"/>
      <c r="BQW2785" s="1"/>
      <c r="BQX2785" s="1"/>
      <c r="BQY2785" s="1"/>
      <c r="BQZ2785" s="1"/>
      <c r="BRA2785" s="1"/>
      <c r="BRB2785" s="1"/>
      <c r="BRC2785" s="1"/>
      <c r="BRD2785" s="1"/>
      <c r="BRE2785" s="1"/>
      <c r="BRF2785" s="1"/>
      <c r="BRG2785" s="1"/>
      <c r="BRH2785" s="1"/>
      <c r="BRI2785" s="1"/>
      <c r="BRJ2785" s="1"/>
      <c r="BRK2785" s="1"/>
      <c r="BRL2785" s="1"/>
      <c r="BRM2785" s="1"/>
      <c r="BRN2785" s="1"/>
      <c r="BRO2785" s="1"/>
      <c r="BRP2785" s="1"/>
      <c r="BRQ2785" s="1"/>
      <c r="BRR2785" s="1"/>
      <c r="BRS2785" s="1"/>
      <c r="BRT2785" s="1"/>
      <c r="BRU2785" s="1"/>
      <c r="BRV2785" s="1"/>
      <c r="BRW2785" s="1"/>
      <c r="BRX2785" s="1"/>
      <c r="BRY2785" s="1"/>
      <c r="BRZ2785" s="1"/>
      <c r="BSA2785" s="1"/>
      <c r="BSB2785" s="1"/>
      <c r="BSC2785" s="1"/>
      <c r="BSD2785" s="1"/>
      <c r="BSE2785" s="1"/>
      <c r="BSF2785" s="1"/>
      <c r="BSG2785" s="1"/>
      <c r="BSH2785" s="1"/>
      <c r="BSI2785" s="1"/>
      <c r="BSJ2785" s="1"/>
      <c r="BSK2785" s="1"/>
      <c r="BSL2785" s="1"/>
      <c r="BSM2785" s="1"/>
      <c r="BSN2785" s="1"/>
      <c r="BSO2785" s="1"/>
      <c r="BSP2785" s="1"/>
      <c r="BSQ2785" s="1"/>
      <c r="BSR2785" s="1"/>
      <c r="BSS2785" s="1"/>
      <c r="BST2785" s="1"/>
      <c r="BSU2785" s="1"/>
      <c r="BSV2785" s="1"/>
      <c r="BSW2785" s="1"/>
      <c r="BSX2785" s="1"/>
      <c r="BSY2785" s="1"/>
      <c r="BSZ2785" s="1"/>
      <c r="BTA2785" s="1"/>
      <c r="BTB2785" s="1"/>
      <c r="BTC2785" s="1"/>
      <c r="BTD2785" s="1"/>
      <c r="BTE2785" s="1"/>
      <c r="BTF2785" s="1"/>
      <c r="BTG2785" s="1"/>
      <c r="BTH2785" s="1"/>
      <c r="BTI2785" s="1"/>
      <c r="BTJ2785" s="1"/>
      <c r="BTK2785" s="1"/>
      <c r="BTL2785" s="1"/>
      <c r="BTM2785" s="1"/>
      <c r="BTN2785" s="1"/>
      <c r="BTO2785" s="1"/>
      <c r="BTP2785" s="1"/>
      <c r="BTQ2785" s="1"/>
      <c r="BTR2785" s="1"/>
      <c r="BTS2785" s="1"/>
      <c r="BTT2785" s="1"/>
      <c r="BTU2785" s="1"/>
      <c r="BTV2785" s="1"/>
      <c r="BTW2785" s="1"/>
      <c r="BTX2785" s="1"/>
      <c r="BTY2785" s="1"/>
      <c r="BTZ2785" s="1"/>
      <c r="BUA2785" s="1"/>
      <c r="BUB2785" s="1"/>
      <c r="BUC2785" s="1"/>
      <c r="BUD2785" s="1"/>
      <c r="BUE2785" s="1"/>
      <c r="BUF2785" s="1"/>
      <c r="BUG2785" s="1"/>
      <c r="BUH2785" s="1"/>
      <c r="BUI2785" s="1"/>
      <c r="BUJ2785" s="1"/>
      <c r="BUK2785" s="1"/>
      <c r="BUL2785" s="1"/>
      <c r="BUM2785" s="1"/>
      <c r="BUN2785" s="1"/>
      <c r="BUO2785" s="1"/>
      <c r="BUP2785" s="1"/>
      <c r="BUQ2785" s="1"/>
      <c r="BUR2785" s="1"/>
      <c r="BUS2785" s="1"/>
      <c r="BUT2785" s="1"/>
      <c r="BUU2785" s="1"/>
      <c r="BUV2785" s="1"/>
      <c r="BUW2785" s="1"/>
      <c r="BUX2785" s="1"/>
      <c r="BUY2785" s="1"/>
      <c r="BUZ2785" s="1"/>
      <c r="BVA2785" s="1"/>
      <c r="BVB2785" s="1"/>
      <c r="BVC2785" s="1"/>
      <c r="BVD2785" s="1"/>
      <c r="BVE2785" s="1"/>
      <c r="BVF2785" s="1"/>
      <c r="BVG2785" s="1"/>
      <c r="BVH2785" s="1"/>
      <c r="BVI2785" s="1"/>
      <c r="BVJ2785" s="1"/>
      <c r="BVK2785" s="1"/>
      <c r="BVL2785" s="1"/>
      <c r="BVM2785" s="1"/>
      <c r="BVN2785" s="1"/>
      <c r="BVO2785" s="1"/>
      <c r="BVP2785" s="1"/>
      <c r="BVQ2785" s="1"/>
      <c r="BVR2785" s="1"/>
      <c r="BVS2785" s="1"/>
      <c r="BVT2785" s="1"/>
      <c r="BVU2785" s="1"/>
      <c r="BVV2785" s="1"/>
      <c r="BVW2785" s="1"/>
      <c r="BVX2785" s="1"/>
      <c r="BVY2785" s="1"/>
      <c r="BVZ2785" s="1"/>
      <c r="BWA2785" s="1"/>
      <c r="BWB2785" s="1"/>
      <c r="BWC2785" s="1"/>
      <c r="BWD2785" s="1"/>
      <c r="BWE2785" s="1"/>
      <c r="BWF2785" s="1"/>
      <c r="BWG2785" s="1"/>
      <c r="BWH2785" s="1"/>
      <c r="BWI2785" s="1"/>
      <c r="BWJ2785" s="1"/>
      <c r="BWK2785" s="1"/>
      <c r="BWL2785" s="1"/>
      <c r="BWM2785" s="1"/>
      <c r="BWN2785" s="1"/>
      <c r="BWO2785" s="1"/>
      <c r="BWP2785" s="1"/>
      <c r="BWQ2785" s="1"/>
      <c r="BWR2785" s="1"/>
      <c r="BWS2785" s="1"/>
      <c r="BWT2785" s="1"/>
      <c r="BWU2785" s="1"/>
      <c r="BWV2785" s="1"/>
      <c r="BWW2785" s="1"/>
      <c r="BWX2785" s="1"/>
      <c r="BWY2785" s="1"/>
      <c r="BWZ2785" s="1"/>
      <c r="BXA2785" s="1"/>
      <c r="BXB2785" s="1"/>
      <c r="BXC2785" s="1"/>
      <c r="BXD2785" s="1"/>
      <c r="BXE2785" s="1"/>
      <c r="BXF2785" s="1"/>
      <c r="BXG2785" s="1"/>
      <c r="BXH2785" s="1"/>
      <c r="BXI2785" s="1"/>
      <c r="BXJ2785" s="1"/>
      <c r="BXK2785" s="1"/>
      <c r="BXL2785" s="1"/>
      <c r="BXM2785" s="1"/>
      <c r="BXN2785" s="1"/>
      <c r="BXO2785" s="1"/>
      <c r="BXP2785" s="1"/>
      <c r="BXQ2785" s="1"/>
      <c r="BXR2785" s="1"/>
      <c r="BXS2785" s="1"/>
      <c r="BXT2785" s="1"/>
      <c r="BXU2785" s="1"/>
      <c r="BXV2785" s="1"/>
      <c r="BXW2785" s="1"/>
      <c r="BXX2785" s="1"/>
      <c r="BXY2785" s="1"/>
      <c r="BXZ2785" s="1"/>
      <c r="BYA2785" s="1"/>
      <c r="BYB2785" s="1"/>
      <c r="BYC2785" s="1"/>
      <c r="BYD2785" s="1"/>
      <c r="BYE2785" s="1"/>
      <c r="BYF2785" s="1"/>
      <c r="BYG2785" s="1"/>
      <c r="BYH2785" s="1"/>
      <c r="BYI2785" s="1"/>
      <c r="BYJ2785" s="1"/>
      <c r="BYK2785" s="1"/>
      <c r="BYL2785" s="1"/>
      <c r="BYM2785" s="1"/>
      <c r="BYN2785" s="1"/>
      <c r="BYO2785" s="1"/>
      <c r="BYP2785" s="1"/>
      <c r="BYQ2785" s="1"/>
      <c r="BYR2785" s="1"/>
      <c r="BYS2785" s="1"/>
      <c r="BYT2785" s="1"/>
      <c r="BYU2785" s="1"/>
      <c r="BYV2785" s="1"/>
      <c r="BYW2785" s="1"/>
      <c r="BYX2785" s="1"/>
      <c r="BYY2785" s="1"/>
      <c r="BYZ2785" s="1"/>
      <c r="BZA2785" s="1"/>
      <c r="BZB2785" s="1"/>
      <c r="BZC2785" s="1"/>
      <c r="BZD2785" s="1"/>
      <c r="BZE2785" s="1"/>
      <c r="BZF2785" s="1"/>
      <c r="BZG2785" s="1"/>
      <c r="BZH2785" s="1"/>
      <c r="BZI2785" s="1"/>
      <c r="BZJ2785" s="1"/>
      <c r="BZK2785" s="1"/>
      <c r="BZL2785" s="1"/>
      <c r="BZM2785" s="1"/>
      <c r="BZN2785" s="1"/>
      <c r="BZO2785" s="1"/>
      <c r="BZP2785" s="1"/>
      <c r="BZQ2785" s="1"/>
      <c r="BZR2785" s="1"/>
      <c r="BZS2785" s="1"/>
      <c r="BZT2785" s="1"/>
      <c r="BZU2785" s="1"/>
      <c r="BZV2785" s="1"/>
      <c r="BZW2785" s="1"/>
      <c r="BZX2785" s="1"/>
      <c r="BZY2785" s="1"/>
      <c r="BZZ2785" s="1"/>
      <c r="CAA2785" s="1"/>
      <c r="CAB2785" s="1"/>
      <c r="CAC2785" s="1"/>
      <c r="CAD2785" s="1"/>
      <c r="CAE2785" s="1"/>
      <c r="CAF2785" s="1"/>
      <c r="CAG2785" s="1"/>
      <c r="CAH2785" s="1"/>
      <c r="CAI2785" s="1"/>
      <c r="CAJ2785" s="1"/>
      <c r="CAK2785" s="1"/>
      <c r="CAL2785" s="1"/>
      <c r="CAM2785" s="1"/>
      <c r="CAN2785" s="1"/>
      <c r="CAO2785" s="1"/>
      <c r="CAP2785" s="1"/>
      <c r="CAQ2785" s="1"/>
      <c r="CAR2785" s="1"/>
      <c r="CAS2785" s="1"/>
      <c r="CAT2785" s="1"/>
      <c r="CAU2785" s="1"/>
      <c r="CAV2785" s="1"/>
      <c r="CAW2785" s="1"/>
      <c r="CAX2785" s="1"/>
      <c r="CAY2785" s="1"/>
      <c r="CAZ2785" s="1"/>
      <c r="CBA2785" s="1"/>
      <c r="CBB2785" s="1"/>
      <c r="CBC2785" s="1"/>
      <c r="CBD2785" s="1"/>
      <c r="CBE2785" s="1"/>
      <c r="CBF2785" s="1"/>
      <c r="CBG2785" s="1"/>
      <c r="CBH2785" s="1"/>
      <c r="CBI2785" s="1"/>
      <c r="CBJ2785" s="1"/>
      <c r="CBK2785" s="1"/>
      <c r="CBL2785" s="1"/>
      <c r="CBM2785" s="1"/>
      <c r="CBN2785" s="1"/>
      <c r="CBO2785" s="1"/>
      <c r="CBP2785" s="1"/>
      <c r="CBQ2785" s="1"/>
      <c r="CBR2785" s="1"/>
      <c r="CBS2785" s="1"/>
      <c r="CBT2785" s="1"/>
      <c r="CBU2785" s="1"/>
      <c r="CBV2785" s="1"/>
      <c r="CBW2785" s="1"/>
      <c r="CBX2785" s="1"/>
      <c r="CBY2785" s="1"/>
      <c r="CBZ2785" s="1"/>
      <c r="CCA2785" s="1"/>
      <c r="CCB2785" s="1"/>
      <c r="CCC2785" s="1"/>
      <c r="CCD2785" s="1"/>
      <c r="CCE2785" s="1"/>
      <c r="CCF2785" s="1"/>
      <c r="CCG2785" s="1"/>
      <c r="CCH2785" s="1"/>
      <c r="CCI2785" s="1"/>
      <c r="CCJ2785" s="1"/>
      <c r="CCK2785" s="1"/>
      <c r="CCL2785" s="1"/>
      <c r="CCM2785" s="1"/>
      <c r="CCN2785" s="1"/>
      <c r="CCO2785" s="1"/>
      <c r="CCP2785" s="1"/>
      <c r="CCQ2785" s="1"/>
      <c r="CCR2785" s="1"/>
      <c r="CCS2785" s="1"/>
      <c r="CCT2785" s="1"/>
      <c r="CCU2785" s="1"/>
      <c r="CCV2785" s="1"/>
      <c r="CCW2785" s="1"/>
      <c r="CCX2785" s="1"/>
      <c r="CCY2785" s="1"/>
      <c r="CCZ2785" s="1"/>
      <c r="CDA2785" s="1"/>
      <c r="CDB2785" s="1"/>
      <c r="CDC2785" s="1"/>
      <c r="CDD2785" s="1"/>
      <c r="CDE2785" s="1"/>
      <c r="CDF2785" s="1"/>
      <c r="CDG2785" s="1"/>
      <c r="CDH2785" s="1"/>
      <c r="CDI2785" s="1"/>
      <c r="CDJ2785" s="1"/>
      <c r="CDK2785" s="1"/>
      <c r="CDL2785" s="1"/>
      <c r="CDM2785" s="1"/>
      <c r="CDN2785" s="1"/>
      <c r="CDO2785" s="1"/>
      <c r="CDP2785" s="1"/>
      <c r="CDQ2785" s="1"/>
      <c r="CDR2785" s="1"/>
      <c r="CDS2785" s="1"/>
      <c r="CDT2785" s="1"/>
      <c r="CDU2785" s="1"/>
      <c r="CDV2785" s="1"/>
      <c r="CDW2785" s="1"/>
      <c r="CDX2785" s="1"/>
      <c r="CDY2785" s="1"/>
      <c r="CDZ2785" s="1"/>
      <c r="CEA2785" s="1"/>
      <c r="CEB2785" s="1"/>
      <c r="CEC2785" s="1"/>
      <c r="CED2785" s="1"/>
      <c r="CEE2785" s="1"/>
      <c r="CEF2785" s="1"/>
      <c r="CEG2785" s="1"/>
      <c r="CEH2785" s="1"/>
      <c r="CEI2785" s="1"/>
      <c r="CEJ2785" s="1"/>
      <c r="CEK2785" s="1"/>
      <c r="CEL2785" s="1"/>
      <c r="CEM2785" s="1"/>
      <c r="CEN2785" s="1"/>
      <c r="CEO2785" s="1"/>
      <c r="CEP2785" s="1"/>
      <c r="CEQ2785" s="1"/>
      <c r="CER2785" s="1"/>
      <c r="CES2785" s="1"/>
      <c r="CET2785" s="1"/>
      <c r="CEU2785" s="1"/>
      <c r="CEV2785" s="1"/>
      <c r="CEW2785" s="1"/>
      <c r="CEX2785" s="1"/>
      <c r="CEY2785" s="1"/>
      <c r="CEZ2785" s="1"/>
      <c r="CFA2785" s="1"/>
      <c r="CFB2785" s="1"/>
      <c r="CFC2785" s="1"/>
      <c r="CFD2785" s="1"/>
      <c r="CFE2785" s="1"/>
      <c r="CFF2785" s="1"/>
      <c r="CFG2785" s="1"/>
      <c r="CFH2785" s="1"/>
      <c r="CFI2785" s="1"/>
      <c r="CFJ2785" s="1"/>
      <c r="CFK2785" s="1"/>
      <c r="CFL2785" s="1"/>
      <c r="CFM2785" s="1"/>
      <c r="CFN2785" s="1"/>
      <c r="CFO2785" s="1"/>
      <c r="CFP2785" s="1"/>
      <c r="CFQ2785" s="1"/>
      <c r="CFR2785" s="1"/>
      <c r="CFS2785" s="1"/>
      <c r="CFT2785" s="1"/>
      <c r="CFU2785" s="1"/>
      <c r="CFV2785" s="1"/>
      <c r="CFW2785" s="1"/>
      <c r="CFX2785" s="1"/>
      <c r="CFY2785" s="1"/>
      <c r="CFZ2785" s="1"/>
      <c r="CGA2785" s="1"/>
      <c r="CGB2785" s="1"/>
      <c r="CGC2785" s="1"/>
      <c r="CGD2785" s="1"/>
      <c r="CGE2785" s="1"/>
      <c r="CGF2785" s="1"/>
      <c r="CGG2785" s="1"/>
      <c r="CGH2785" s="1"/>
      <c r="CGI2785" s="1"/>
      <c r="CGJ2785" s="1"/>
      <c r="CGK2785" s="1"/>
      <c r="CGL2785" s="1"/>
      <c r="CGM2785" s="1"/>
      <c r="CGN2785" s="1"/>
      <c r="CGO2785" s="1"/>
      <c r="CGP2785" s="1"/>
      <c r="CGQ2785" s="1"/>
      <c r="CGR2785" s="1"/>
      <c r="CGS2785" s="1"/>
      <c r="CGT2785" s="1"/>
      <c r="CGU2785" s="1"/>
      <c r="CGV2785" s="1"/>
      <c r="CGW2785" s="1"/>
      <c r="CGX2785" s="1"/>
      <c r="CGY2785" s="1"/>
      <c r="CGZ2785" s="1"/>
      <c r="CHA2785" s="1"/>
      <c r="CHB2785" s="1"/>
      <c r="CHC2785" s="1"/>
      <c r="CHD2785" s="1"/>
      <c r="CHE2785" s="1"/>
      <c r="CHF2785" s="1"/>
      <c r="CHG2785" s="1"/>
      <c r="CHH2785" s="1"/>
      <c r="CHI2785" s="1"/>
      <c r="CHJ2785" s="1"/>
      <c r="CHK2785" s="1"/>
      <c r="CHL2785" s="1"/>
      <c r="CHM2785" s="1"/>
      <c r="CHN2785" s="1"/>
      <c r="CHO2785" s="1"/>
      <c r="CHP2785" s="1"/>
      <c r="CHQ2785" s="1"/>
      <c r="CHR2785" s="1"/>
      <c r="CHS2785" s="1"/>
      <c r="CHT2785" s="1"/>
      <c r="CHU2785" s="1"/>
      <c r="CHV2785" s="1"/>
      <c r="CHW2785" s="1"/>
      <c r="CHX2785" s="1"/>
      <c r="CHY2785" s="1"/>
      <c r="CHZ2785" s="1"/>
      <c r="CIA2785" s="1"/>
      <c r="CIB2785" s="1"/>
      <c r="CIC2785" s="1"/>
      <c r="CID2785" s="1"/>
      <c r="CIE2785" s="1"/>
      <c r="CIF2785" s="1"/>
      <c r="CIG2785" s="1"/>
      <c r="CIH2785" s="1"/>
      <c r="CII2785" s="1"/>
      <c r="CIJ2785" s="1"/>
      <c r="CIK2785" s="1"/>
      <c r="CIL2785" s="1"/>
      <c r="CIM2785" s="1"/>
      <c r="CIN2785" s="1"/>
      <c r="CIO2785" s="1"/>
      <c r="CIP2785" s="1"/>
      <c r="CIQ2785" s="1"/>
      <c r="CIR2785" s="1"/>
      <c r="CIS2785" s="1"/>
      <c r="CIT2785" s="1"/>
      <c r="CIU2785" s="1"/>
      <c r="CIV2785" s="1"/>
      <c r="CIW2785" s="1"/>
      <c r="CIX2785" s="1"/>
      <c r="CIY2785" s="1"/>
      <c r="CIZ2785" s="1"/>
      <c r="CJA2785" s="1"/>
      <c r="CJB2785" s="1"/>
      <c r="CJC2785" s="1"/>
      <c r="CJD2785" s="1"/>
      <c r="CJE2785" s="1"/>
      <c r="CJF2785" s="1"/>
      <c r="CJG2785" s="1"/>
      <c r="CJH2785" s="1"/>
      <c r="CJI2785" s="1"/>
      <c r="CJJ2785" s="1"/>
      <c r="CJK2785" s="1"/>
      <c r="CJL2785" s="1"/>
      <c r="CJM2785" s="1"/>
      <c r="CJN2785" s="1"/>
      <c r="CJO2785" s="1"/>
      <c r="CJP2785" s="1"/>
      <c r="CJQ2785" s="1"/>
      <c r="CJR2785" s="1"/>
      <c r="CJS2785" s="1"/>
      <c r="CJT2785" s="1"/>
      <c r="CJU2785" s="1"/>
      <c r="CJV2785" s="1"/>
      <c r="CJW2785" s="1"/>
      <c r="CJX2785" s="1"/>
      <c r="CJY2785" s="1"/>
      <c r="CJZ2785" s="1"/>
      <c r="CKA2785" s="1"/>
      <c r="CKB2785" s="1"/>
      <c r="CKC2785" s="1"/>
      <c r="CKD2785" s="1"/>
      <c r="CKE2785" s="1"/>
      <c r="CKF2785" s="1"/>
      <c r="CKG2785" s="1"/>
      <c r="CKH2785" s="1"/>
      <c r="CKI2785" s="1"/>
      <c r="CKJ2785" s="1"/>
      <c r="CKK2785" s="1"/>
      <c r="CKL2785" s="1"/>
      <c r="CKM2785" s="1"/>
      <c r="CKN2785" s="1"/>
      <c r="CKO2785" s="1"/>
      <c r="CKP2785" s="1"/>
      <c r="CKQ2785" s="1"/>
      <c r="CKR2785" s="1"/>
      <c r="CKS2785" s="1"/>
      <c r="CKT2785" s="1"/>
      <c r="CKU2785" s="1"/>
      <c r="CKV2785" s="1"/>
      <c r="CKW2785" s="1"/>
      <c r="CKX2785" s="1"/>
      <c r="CKY2785" s="1"/>
      <c r="CKZ2785" s="1"/>
      <c r="CLA2785" s="1"/>
      <c r="CLB2785" s="1"/>
      <c r="CLC2785" s="1"/>
      <c r="CLD2785" s="1"/>
      <c r="CLE2785" s="1"/>
      <c r="CLF2785" s="1"/>
      <c r="CLG2785" s="1"/>
      <c r="CLH2785" s="1"/>
      <c r="CLI2785" s="1"/>
      <c r="CLJ2785" s="1"/>
      <c r="CLK2785" s="1"/>
      <c r="CLL2785" s="1"/>
      <c r="CLM2785" s="1"/>
      <c r="CLN2785" s="1"/>
      <c r="CLO2785" s="1"/>
      <c r="CLP2785" s="1"/>
      <c r="CLQ2785" s="1"/>
      <c r="CLR2785" s="1"/>
      <c r="CLS2785" s="1"/>
      <c r="CLT2785" s="1"/>
      <c r="CLU2785" s="1"/>
      <c r="CLV2785" s="1"/>
      <c r="CLW2785" s="1"/>
      <c r="CLX2785" s="1"/>
      <c r="CLY2785" s="1"/>
      <c r="CLZ2785" s="1"/>
      <c r="CMA2785" s="1"/>
      <c r="CMB2785" s="1"/>
      <c r="CMC2785" s="1"/>
      <c r="CMD2785" s="1"/>
      <c r="CME2785" s="1"/>
      <c r="CMF2785" s="1"/>
      <c r="CMG2785" s="1"/>
      <c r="CMH2785" s="1"/>
      <c r="CMI2785" s="1"/>
      <c r="CMJ2785" s="1"/>
      <c r="CMK2785" s="1"/>
      <c r="CML2785" s="1"/>
      <c r="CMM2785" s="1"/>
      <c r="CMN2785" s="1"/>
      <c r="CMO2785" s="1"/>
      <c r="CMP2785" s="1"/>
      <c r="CMQ2785" s="1"/>
      <c r="CMR2785" s="1"/>
      <c r="CMS2785" s="1"/>
      <c r="CMT2785" s="1"/>
      <c r="CMU2785" s="1"/>
      <c r="CMV2785" s="1"/>
      <c r="CMW2785" s="1"/>
      <c r="CMX2785" s="1"/>
      <c r="CMY2785" s="1"/>
      <c r="CMZ2785" s="1"/>
      <c r="CNA2785" s="1"/>
      <c r="CNB2785" s="1"/>
      <c r="CNC2785" s="1"/>
      <c r="CND2785" s="1"/>
      <c r="CNE2785" s="1"/>
      <c r="CNF2785" s="1"/>
      <c r="CNG2785" s="1"/>
      <c r="CNH2785" s="1"/>
      <c r="CNI2785" s="1"/>
      <c r="CNJ2785" s="1"/>
      <c r="CNK2785" s="1"/>
      <c r="CNL2785" s="1"/>
      <c r="CNM2785" s="1"/>
      <c r="CNN2785" s="1"/>
      <c r="CNO2785" s="1"/>
      <c r="CNP2785" s="1"/>
      <c r="CNQ2785" s="1"/>
      <c r="CNR2785" s="1"/>
      <c r="CNS2785" s="1"/>
      <c r="CNT2785" s="1"/>
      <c r="CNU2785" s="1"/>
      <c r="CNV2785" s="1"/>
      <c r="CNW2785" s="1"/>
      <c r="CNX2785" s="1"/>
      <c r="CNY2785" s="1"/>
      <c r="CNZ2785" s="1"/>
      <c r="COA2785" s="1"/>
      <c r="COB2785" s="1"/>
      <c r="COC2785" s="1"/>
      <c r="COD2785" s="1"/>
      <c r="COE2785" s="1"/>
      <c r="COF2785" s="1"/>
      <c r="COG2785" s="1"/>
      <c r="COH2785" s="1"/>
      <c r="COI2785" s="1"/>
      <c r="COJ2785" s="1"/>
      <c r="COK2785" s="1"/>
      <c r="COL2785" s="1"/>
      <c r="COM2785" s="1"/>
      <c r="CON2785" s="1"/>
      <c r="COO2785" s="1"/>
      <c r="COP2785" s="1"/>
      <c r="COQ2785" s="1"/>
      <c r="COR2785" s="1"/>
      <c r="COS2785" s="1"/>
      <c r="COT2785" s="1"/>
      <c r="COU2785" s="1"/>
      <c r="COV2785" s="1"/>
      <c r="COW2785" s="1"/>
      <c r="COX2785" s="1"/>
      <c r="COY2785" s="1"/>
      <c r="COZ2785" s="1"/>
      <c r="CPA2785" s="1"/>
      <c r="CPB2785" s="1"/>
      <c r="CPC2785" s="1"/>
      <c r="CPD2785" s="1"/>
      <c r="CPE2785" s="1"/>
      <c r="CPF2785" s="1"/>
      <c r="CPG2785" s="1"/>
      <c r="CPH2785" s="1"/>
      <c r="CPI2785" s="1"/>
      <c r="CPJ2785" s="1"/>
      <c r="CPK2785" s="1"/>
      <c r="CPL2785" s="1"/>
      <c r="CPM2785" s="1"/>
      <c r="CPN2785" s="1"/>
      <c r="CPO2785" s="1"/>
      <c r="CPP2785" s="1"/>
      <c r="CPQ2785" s="1"/>
      <c r="CPR2785" s="1"/>
      <c r="CPS2785" s="1"/>
      <c r="CPT2785" s="1"/>
      <c r="CPU2785" s="1"/>
      <c r="CPV2785" s="1"/>
      <c r="CPW2785" s="1"/>
      <c r="CPX2785" s="1"/>
      <c r="CPY2785" s="1"/>
      <c r="CPZ2785" s="1"/>
      <c r="CQA2785" s="1"/>
      <c r="CQB2785" s="1"/>
      <c r="CQC2785" s="1"/>
      <c r="CQD2785" s="1"/>
      <c r="CQE2785" s="1"/>
      <c r="CQF2785" s="1"/>
      <c r="CQG2785" s="1"/>
      <c r="CQH2785" s="1"/>
      <c r="CQI2785" s="1"/>
      <c r="CQJ2785" s="1"/>
      <c r="CQK2785" s="1"/>
      <c r="CQL2785" s="1"/>
      <c r="CQM2785" s="1"/>
      <c r="CQN2785" s="1"/>
      <c r="CQO2785" s="1"/>
      <c r="CQP2785" s="1"/>
      <c r="CQQ2785" s="1"/>
      <c r="CQR2785" s="1"/>
      <c r="CQS2785" s="1"/>
      <c r="CQT2785" s="1"/>
      <c r="CQU2785" s="1"/>
      <c r="CQV2785" s="1"/>
      <c r="CQW2785" s="1"/>
      <c r="CQX2785" s="1"/>
      <c r="CQY2785" s="1"/>
      <c r="CQZ2785" s="1"/>
      <c r="CRA2785" s="1"/>
      <c r="CRB2785" s="1"/>
      <c r="CRC2785" s="1"/>
      <c r="CRD2785" s="1"/>
      <c r="CRE2785" s="1"/>
      <c r="CRF2785" s="1"/>
      <c r="CRG2785" s="1"/>
      <c r="CRH2785" s="1"/>
      <c r="CRI2785" s="1"/>
      <c r="CRJ2785" s="1"/>
      <c r="CRK2785" s="1"/>
      <c r="CRL2785" s="1"/>
      <c r="CRM2785" s="1"/>
      <c r="CRN2785" s="1"/>
      <c r="CRO2785" s="1"/>
      <c r="CRP2785" s="1"/>
      <c r="CRQ2785" s="1"/>
      <c r="CRR2785" s="1"/>
      <c r="CRS2785" s="1"/>
      <c r="CRT2785" s="1"/>
      <c r="CRU2785" s="1"/>
      <c r="CRV2785" s="1"/>
      <c r="CRW2785" s="1"/>
      <c r="CRX2785" s="1"/>
      <c r="CRY2785" s="1"/>
      <c r="CRZ2785" s="1"/>
      <c r="CSA2785" s="1"/>
      <c r="CSB2785" s="1"/>
      <c r="CSC2785" s="1"/>
      <c r="CSD2785" s="1"/>
      <c r="CSE2785" s="1"/>
      <c r="CSF2785" s="1"/>
      <c r="CSG2785" s="1"/>
      <c r="CSH2785" s="1"/>
      <c r="CSI2785" s="1"/>
      <c r="CSJ2785" s="1"/>
      <c r="CSK2785" s="1"/>
      <c r="CSL2785" s="1"/>
      <c r="CSM2785" s="1"/>
      <c r="CSN2785" s="1"/>
      <c r="CSO2785" s="1"/>
      <c r="CSP2785" s="1"/>
      <c r="CSQ2785" s="1"/>
      <c r="CSR2785" s="1"/>
      <c r="CSS2785" s="1"/>
      <c r="CST2785" s="1"/>
      <c r="CSU2785" s="1"/>
      <c r="CSV2785" s="1"/>
      <c r="CSW2785" s="1"/>
      <c r="CSX2785" s="1"/>
      <c r="CSY2785" s="1"/>
      <c r="CSZ2785" s="1"/>
      <c r="CTA2785" s="1"/>
      <c r="CTB2785" s="1"/>
      <c r="CTC2785" s="1"/>
      <c r="CTD2785" s="1"/>
      <c r="CTE2785" s="1"/>
      <c r="CTF2785" s="1"/>
      <c r="CTG2785" s="1"/>
      <c r="CTH2785" s="1"/>
      <c r="CTI2785" s="1"/>
      <c r="CTJ2785" s="1"/>
      <c r="CTK2785" s="1"/>
      <c r="CTL2785" s="1"/>
      <c r="CTM2785" s="1"/>
      <c r="CTN2785" s="1"/>
      <c r="CTO2785" s="1"/>
      <c r="CTP2785" s="1"/>
      <c r="CTQ2785" s="1"/>
      <c r="CTR2785" s="1"/>
      <c r="CTS2785" s="1"/>
      <c r="CTT2785" s="1"/>
      <c r="CTU2785" s="1"/>
      <c r="CTV2785" s="1"/>
      <c r="CTW2785" s="1"/>
      <c r="CTX2785" s="1"/>
      <c r="CTY2785" s="1"/>
      <c r="CTZ2785" s="1"/>
      <c r="CUA2785" s="1"/>
      <c r="CUB2785" s="1"/>
      <c r="CUC2785" s="1"/>
      <c r="CUD2785" s="1"/>
      <c r="CUE2785" s="1"/>
      <c r="CUF2785" s="1"/>
      <c r="CUG2785" s="1"/>
      <c r="CUH2785" s="1"/>
      <c r="CUI2785" s="1"/>
      <c r="CUJ2785" s="1"/>
      <c r="CUK2785" s="1"/>
      <c r="CUL2785" s="1"/>
      <c r="CUM2785" s="1"/>
      <c r="CUN2785" s="1"/>
      <c r="CUO2785" s="1"/>
      <c r="CUP2785" s="1"/>
      <c r="CUQ2785" s="1"/>
      <c r="CUR2785" s="1"/>
      <c r="CUS2785" s="1"/>
      <c r="CUT2785" s="1"/>
      <c r="CUU2785" s="1"/>
      <c r="CUV2785" s="1"/>
      <c r="CUW2785" s="1"/>
      <c r="CUX2785" s="1"/>
      <c r="CUY2785" s="1"/>
      <c r="CUZ2785" s="1"/>
      <c r="CVA2785" s="1"/>
      <c r="CVB2785" s="1"/>
      <c r="CVC2785" s="1"/>
      <c r="CVD2785" s="1"/>
      <c r="CVE2785" s="1"/>
      <c r="CVF2785" s="1"/>
      <c r="CVG2785" s="1"/>
      <c r="CVH2785" s="1"/>
      <c r="CVI2785" s="1"/>
      <c r="CVJ2785" s="1"/>
      <c r="CVK2785" s="1"/>
      <c r="CVL2785" s="1"/>
      <c r="CVM2785" s="1"/>
      <c r="CVN2785" s="1"/>
      <c r="CVO2785" s="1"/>
      <c r="CVP2785" s="1"/>
      <c r="CVQ2785" s="1"/>
      <c r="CVR2785" s="1"/>
      <c r="CVS2785" s="1"/>
      <c r="CVT2785" s="1"/>
      <c r="CVU2785" s="1"/>
      <c r="CVV2785" s="1"/>
      <c r="CVW2785" s="1"/>
      <c r="CVX2785" s="1"/>
      <c r="CVY2785" s="1"/>
      <c r="CVZ2785" s="1"/>
      <c r="CWA2785" s="1"/>
      <c r="CWB2785" s="1"/>
      <c r="CWC2785" s="1"/>
      <c r="CWD2785" s="1"/>
      <c r="CWE2785" s="1"/>
      <c r="CWF2785" s="1"/>
      <c r="CWG2785" s="1"/>
      <c r="CWH2785" s="1"/>
      <c r="CWI2785" s="1"/>
      <c r="CWJ2785" s="1"/>
      <c r="CWK2785" s="1"/>
      <c r="CWL2785" s="1"/>
      <c r="CWM2785" s="1"/>
      <c r="CWN2785" s="1"/>
      <c r="CWO2785" s="1"/>
      <c r="CWP2785" s="1"/>
      <c r="CWQ2785" s="1"/>
      <c r="CWR2785" s="1"/>
      <c r="CWS2785" s="1"/>
      <c r="CWT2785" s="1"/>
      <c r="CWU2785" s="1"/>
      <c r="CWV2785" s="1"/>
      <c r="CWW2785" s="1"/>
      <c r="CWX2785" s="1"/>
      <c r="CWY2785" s="1"/>
      <c r="CWZ2785" s="1"/>
      <c r="CXA2785" s="1"/>
      <c r="CXB2785" s="1"/>
      <c r="CXC2785" s="1"/>
      <c r="CXD2785" s="1"/>
      <c r="CXE2785" s="1"/>
      <c r="CXF2785" s="1"/>
      <c r="CXG2785" s="1"/>
      <c r="CXH2785" s="1"/>
      <c r="CXI2785" s="1"/>
      <c r="CXJ2785" s="1"/>
      <c r="CXK2785" s="1"/>
      <c r="CXL2785" s="1"/>
      <c r="CXM2785" s="1"/>
      <c r="CXN2785" s="1"/>
      <c r="CXO2785" s="1"/>
      <c r="CXP2785" s="1"/>
      <c r="CXQ2785" s="1"/>
      <c r="CXR2785" s="1"/>
      <c r="CXS2785" s="1"/>
      <c r="CXT2785" s="1"/>
      <c r="CXU2785" s="1"/>
      <c r="CXV2785" s="1"/>
      <c r="CXW2785" s="1"/>
      <c r="CXX2785" s="1"/>
      <c r="CXY2785" s="1"/>
      <c r="CXZ2785" s="1"/>
      <c r="CYA2785" s="1"/>
      <c r="CYB2785" s="1"/>
      <c r="CYC2785" s="1"/>
      <c r="CYD2785" s="1"/>
      <c r="CYE2785" s="1"/>
      <c r="CYF2785" s="1"/>
      <c r="CYG2785" s="1"/>
      <c r="CYH2785" s="1"/>
      <c r="CYI2785" s="1"/>
      <c r="CYJ2785" s="1"/>
      <c r="CYK2785" s="1"/>
      <c r="CYL2785" s="1"/>
      <c r="CYM2785" s="1"/>
      <c r="CYN2785" s="1"/>
      <c r="CYO2785" s="1"/>
      <c r="CYP2785" s="1"/>
      <c r="CYQ2785" s="1"/>
      <c r="CYR2785" s="1"/>
      <c r="CYS2785" s="1"/>
      <c r="CYT2785" s="1"/>
      <c r="CYU2785" s="1"/>
      <c r="CYV2785" s="1"/>
      <c r="CYW2785" s="1"/>
      <c r="CYX2785" s="1"/>
      <c r="CYY2785" s="1"/>
      <c r="CYZ2785" s="1"/>
      <c r="CZA2785" s="1"/>
      <c r="CZB2785" s="1"/>
      <c r="CZC2785" s="1"/>
      <c r="CZD2785" s="1"/>
      <c r="CZE2785" s="1"/>
      <c r="CZF2785" s="1"/>
      <c r="CZG2785" s="1"/>
      <c r="CZH2785" s="1"/>
      <c r="CZI2785" s="1"/>
      <c r="CZJ2785" s="1"/>
      <c r="CZK2785" s="1"/>
      <c r="CZL2785" s="1"/>
      <c r="CZM2785" s="1"/>
      <c r="CZN2785" s="1"/>
      <c r="CZO2785" s="1"/>
      <c r="CZP2785" s="1"/>
      <c r="CZQ2785" s="1"/>
      <c r="CZR2785" s="1"/>
      <c r="CZS2785" s="1"/>
      <c r="CZT2785" s="1"/>
      <c r="CZU2785" s="1"/>
      <c r="CZV2785" s="1"/>
      <c r="CZW2785" s="1"/>
      <c r="CZX2785" s="1"/>
      <c r="CZY2785" s="1"/>
      <c r="CZZ2785" s="1"/>
      <c r="DAA2785" s="1"/>
      <c r="DAB2785" s="1"/>
      <c r="DAC2785" s="1"/>
      <c r="DAD2785" s="1"/>
      <c r="DAE2785" s="1"/>
      <c r="DAF2785" s="1"/>
      <c r="DAG2785" s="1"/>
      <c r="DAH2785" s="1"/>
      <c r="DAI2785" s="1"/>
      <c r="DAJ2785" s="1"/>
      <c r="DAK2785" s="1"/>
      <c r="DAL2785" s="1"/>
      <c r="DAM2785" s="1"/>
      <c r="DAN2785" s="1"/>
      <c r="DAO2785" s="1"/>
      <c r="DAP2785" s="1"/>
      <c r="DAQ2785" s="1"/>
      <c r="DAR2785" s="1"/>
      <c r="DAS2785" s="1"/>
      <c r="DAT2785" s="1"/>
      <c r="DAU2785" s="1"/>
      <c r="DAV2785" s="1"/>
      <c r="DAW2785" s="1"/>
      <c r="DAX2785" s="1"/>
      <c r="DAY2785" s="1"/>
      <c r="DAZ2785" s="1"/>
      <c r="DBA2785" s="1"/>
      <c r="DBB2785" s="1"/>
      <c r="DBC2785" s="1"/>
      <c r="DBD2785" s="1"/>
      <c r="DBE2785" s="1"/>
      <c r="DBF2785" s="1"/>
      <c r="DBG2785" s="1"/>
      <c r="DBH2785" s="1"/>
      <c r="DBI2785" s="1"/>
      <c r="DBJ2785" s="1"/>
      <c r="DBK2785" s="1"/>
      <c r="DBL2785" s="1"/>
      <c r="DBM2785" s="1"/>
      <c r="DBN2785" s="1"/>
      <c r="DBO2785" s="1"/>
      <c r="DBP2785" s="1"/>
      <c r="DBQ2785" s="1"/>
      <c r="DBR2785" s="1"/>
      <c r="DBS2785" s="1"/>
      <c r="DBT2785" s="1"/>
      <c r="DBU2785" s="1"/>
      <c r="DBV2785" s="1"/>
      <c r="DBW2785" s="1"/>
      <c r="DBX2785" s="1"/>
      <c r="DBY2785" s="1"/>
      <c r="DBZ2785" s="1"/>
      <c r="DCA2785" s="1"/>
      <c r="DCB2785" s="1"/>
      <c r="DCC2785" s="1"/>
      <c r="DCD2785" s="1"/>
      <c r="DCE2785" s="1"/>
      <c r="DCF2785" s="1"/>
      <c r="DCG2785" s="1"/>
      <c r="DCH2785" s="1"/>
      <c r="DCI2785" s="1"/>
      <c r="DCJ2785" s="1"/>
      <c r="DCK2785" s="1"/>
      <c r="DCL2785" s="1"/>
      <c r="DCM2785" s="1"/>
      <c r="DCN2785" s="1"/>
      <c r="DCO2785" s="1"/>
      <c r="DCP2785" s="1"/>
      <c r="DCQ2785" s="1"/>
      <c r="DCR2785" s="1"/>
      <c r="DCS2785" s="1"/>
      <c r="DCT2785" s="1"/>
      <c r="DCU2785" s="1"/>
      <c r="DCV2785" s="1"/>
      <c r="DCW2785" s="1"/>
      <c r="DCX2785" s="1"/>
      <c r="DCY2785" s="1"/>
      <c r="DCZ2785" s="1"/>
      <c r="DDA2785" s="1"/>
      <c r="DDB2785" s="1"/>
      <c r="DDC2785" s="1"/>
      <c r="DDD2785" s="1"/>
      <c r="DDE2785" s="1"/>
      <c r="DDF2785" s="1"/>
      <c r="DDG2785" s="1"/>
      <c r="DDH2785" s="1"/>
      <c r="DDI2785" s="1"/>
      <c r="DDJ2785" s="1"/>
      <c r="DDK2785" s="1"/>
      <c r="DDL2785" s="1"/>
      <c r="DDM2785" s="1"/>
      <c r="DDN2785" s="1"/>
      <c r="DDO2785" s="1"/>
      <c r="DDP2785" s="1"/>
      <c r="DDQ2785" s="1"/>
      <c r="DDR2785" s="1"/>
      <c r="DDS2785" s="1"/>
      <c r="DDT2785" s="1"/>
      <c r="DDU2785" s="1"/>
      <c r="DDV2785" s="1"/>
      <c r="DDW2785" s="1"/>
      <c r="DDX2785" s="1"/>
      <c r="DDY2785" s="1"/>
      <c r="DDZ2785" s="1"/>
      <c r="DEA2785" s="1"/>
      <c r="DEB2785" s="1"/>
      <c r="DEC2785" s="1"/>
      <c r="DED2785" s="1"/>
      <c r="DEE2785" s="1"/>
      <c r="DEF2785" s="1"/>
      <c r="DEG2785" s="1"/>
      <c r="DEH2785" s="1"/>
      <c r="DEI2785" s="1"/>
      <c r="DEJ2785" s="1"/>
      <c r="DEK2785" s="1"/>
      <c r="DEL2785" s="1"/>
      <c r="DEM2785" s="1"/>
      <c r="DEN2785" s="1"/>
      <c r="DEO2785" s="1"/>
      <c r="DEP2785" s="1"/>
      <c r="DEQ2785" s="1"/>
      <c r="DER2785" s="1"/>
      <c r="DES2785" s="1"/>
      <c r="DET2785" s="1"/>
      <c r="DEU2785" s="1"/>
      <c r="DEV2785" s="1"/>
      <c r="DEW2785" s="1"/>
      <c r="DEX2785" s="1"/>
      <c r="DEY2785" s="1"/>
      <c r="DEZ2785" s="1"/>
      <c r="DFA2785" s="1"/>
      <c r="DFB2785" s="1"/>
      <c r="DFC2785" s="1"/>
      <c r="DFD2785" s="1"/>
      <c r="DFE2785" s="1"/>
      <c r="DFF2785" s="1"/>
      <c r="DFG2785" s="1"/>
      <c r="DFH2785" s="1"/>
      <c r="DFI2785" s="1"/>
      <c r="DFJ2785" s="1"/>
      <c r="DFK2785" s="1"/>
      <c r="DFL2785" s="1"/>
      <c r="DFM2785" s="1"/>
      <c r="DFN2785" s="1"/>
      <c r="DFO2785" s="1"/>
      <c r="DFP2785" s="1"/>
      <c r="DFQ2785" s="1"/>
      <c r="DFR2785" s="1"/>
      <c r="DFS2785" s="1"/>
      <c r="DFT2785" s="1"/>
      <c r="DFU2785" s="1"/>
      <c r="DFV2785" s="1"/>
      <c r="DFW2785" s="1"/>
      <c r="DFX2785" s="1"/>
      <c r="DFY2785" s="1"/>
      <c r="DFZ2785" s="1"/>
      <c r="DGA2785" s="1"/>
      <c r="DGB2785" s="1"/>
      <c r="DGC2785" s="1"/>
      <c r="DGD2785" s="1"/>
      <c r="DGE2785" s="1"/>
      <c r="DGF2785" s="1"/>
      <c r="DGG2785" s="1"/>
      <c r="DGH2785" s="1"/>
      <c r="DGI2785" s="1"/>
      <c r="DGJ2785" s="1"/>
      <c r="DGK2785" s="1"/>
      <c r="DGL2785" s="1"/>
      <c r="DGM2785" s="1"/>
      <c r="DGN2785" s="1"/>
      <c r="DGO2785" s="1"/>
      <c r="DGP2785" s="1"/>
      <c r="DGQ2785" s="1"/>
      <c r="DGR2785" s="1"/>
      <c r="DGS2785" s="1"/>
      <c r="DGT2785" s="1"/>
      <c r="DGU2785" s="1"/>
      <c r="DGV2785" s="1"/>
      <c r="DGW2785" s="1"/>
      <c r="DGX2785" s="1"/>
      <c r="DGY2785" s="1"/>
      <c r="DGZ2785" s="1"/>
      <c r="DHA2785" s="1"/>
      <c r="DHB2785" s="1"/>
      <c r="DHC2785" s="1"/>
      <c r="DHD2785" s="1"/>
      <c r="DHE2785" s="1"/>
      <c r="DHF2785" s="1"/>
      <c r="DHG2785" s="1"/>
      <c r="DHH2785" s="1"/>
      <c r="DHI2785" s="1"/>
      <c r="DHJ2785" s="1"/>
      <c r="DHK2785" s="1"/>
      <c r="DHL2785" s="1"/>
      <c r="DHM2785" s="1"/>
      <c r="DHN2785" s="1"/>
      <c r="DHO2785" s="1"/>
      <c r="DHP2785" s="1"/>
      <c r="DHQ2785" s="1"/>
      <c r="DHR2785" s="1"/>
      <c r="DHS2785" s="1"/>
      <c r="DHT2785" s="1"/>
      <c r="DHU2785" s="1"/>
      <c r="DHV2785" s="1"/>
      <c r="DHW2785" s="1"/>
      <c r="DHX2785" s="1"/>
      <c r="DHY2785" s="1"/>
      <c r="DHZ2785" s="1"/>
      <c r="DIA2785" s="1"/>
      <c r="DIB2785" s="1"/>
      <c r="DIC2785" s="1"/>
      <c r="DID2785" s="1"/>
      <c r="DIE2785" s="1"/>
      <c r="DIF2785" s="1"/>
      <c r="DIG2785" s="1"/>
      <c r="DIH2785" s="1"/>
      <c r="DII2785" s="1"/>
      <c r="DIJ2785" s="1"/>
      <c r="DIK2785" s="1"/>
      <c r="DIL2785" s="1"/>
      <c r="DIM2785" s="1"/>
      <c r="DIN2785" s="1"/>
      <c r="DIO2785" s="1"/>
      <c r="DIP2785" s="1"/>
      <c r="DIQ2785" s="1"/>
      <c r="DIR2785" s="1"/>
      <c r="DIS2785" s="1"/>
      <c r="DIT2785" s="1"/>
      <c r="DIU2785" s="1"/>
      <c r="DIV2785" s="1"/>
      <c r="DIW2785" s="1"/>
      <c r="DIX2785" s="1"/>
      <c r="DIY2785" s="1"/>
      <c r="DIZ2785" s="1"/>
      <c r="DJA2785" s="1"/>
      <c r="DJB2785" s="1"/>
      <c r="DJC2785" s="1"/>
      <c r="DJD2785" s="1"/>
      <c r="DJE2785" s="1"/>
      <c r="DJF2785" s="1"/>
      <c r="DJG2785" s="1"/>
      <c r="DJH2785" s="1"/>
      <c r="DJI2785" s="1"/>
      <c r="DJJ2785" s="1"/>
      <c r="DJK2785" s="1"/>
      <c r="DJL2785" s="1"/>
      <c r="DJM2785" s="1"/>
      <c r="DJN2785" s="1"/>
      <c r="DJO2785" s="1"/>
      <c r="DJP2785" s="1"/>
      <c r="DJQ2785" s="1"/>
      <c r="DJR2785" s="1"/>
      <c r="DJS2785" s="1"/>
      <c r="DJT2785" s="1"/>
      <c r="DJU2785" s="1"/>
      <c r="DJV2785" s="1"/>
      <c r="DJW2785" s="1"/>
      <c r="DJX2785" s="1"/>
      <c r="DJY2785" s="1"/>
      <c r="DJZ2785" s="1"/>
      <c r="DKA2785" s="1"/>
      <c r="DKB2785" s="1"/>
      <c r="DKC2785" s="1"/>
      <c r="DKD2785" s="1"/>
      <c r="DKE2785" s="1"/>
      <c r="DKF2785" s="1"/>
      <c r="DKG2785" s="1"/>
      <c r="DKH2785" s="1"/>
      <c r="DKI2785" s="1"/>
      <c r="DKJ2785" s="1"/>
      <c r="DKK2785" s="1"/>
      <c r="DKL2785" s="1"/>
      <c r="DKM2785" s="1"/>
      <c r="DKN2785" s="1"/>
      <c r="DKO2785" s="1"/>
      <c r="DKP2785" s="1"/>
      <c r="DKQ2785" s="1"/>
      <c r="DKR2785" s="1"/>
      <c r="DKS2785" s="1"/>
      <c r="DKT2785" s="1"/>
      <c r="DKU2785" s="1"/>
      <c r="DKV2785" s="1"/>
      <c r="DKW2785" s="1"/>
      <c r="DKX2785" s="1"/>
      <c r="DKY2785" s="1"/>
      <c r="DKZ2785" s="1"/>
      <c r="DLA2785" s="1"/>
      <c r="DLB2785" s="1"/>
      <c r="DLC2785" s="1"/>
      <c r="DLD2785" s="1"/>
      <c r="DLE2785" s="1"/>
      <c r="DLF2785" s="1"/>
      <c r="DLG2785" s="1"/>
      <c r="DLH2785" s="1"/>
      <c r="DLI2785" s="1"/>
      <c r="DLJ2785" s="1"/>
      <c r="DLK2785" s="1"/>
      <c r="DLL2785" s="1"/>
      <c r="DLM2785" s="1"/>
      <c r="DLN2785" s="1"/>
      <c r="DLO2785" s="1"/>
      <c r="DLP2785" s="1"/>
      <c r="DLQ2785" s="1"/>
      <c r="DLR2785" s="1"/>
      <c r="DLS2785" s="1"/>
      <c r="DLT2785" s="1"/>
      <c r="DLU2785" s="1"/>
      <c r="DLV2785" s="1"/>
      <c r="DLW2785" s="1"/>
      <c r="DLX2785" s="1"/>
      <c r="DLY2785" s="1"/>
      <c r="DLZ2785" s="1"/>
      <c r="DMA2785" s="1"/>
      <c r="DMB2785" s="1"/>
      <c r="DMC2785" s="1"/>
      <c r="DMD2785" s="1"/>
      <c r="DME2785" s="1"/>
      <c r="DMF2785" s="1"/>
      <c r="DMG2785" s="1"/>
      <c r="DMH2785" s="1"/>
      <c r="DMI2785" s="1"/>
      <c r="DMJ2785" s="1"/>
      <c r="DMK2785" s="1"/>
      <c r="DML2785" s="1"/>
      <c r="DMM2785" s="1"/>
      <c r="DMN2785" s="1"/>
      <c r="DMO2785" s="1"/>
      <c r="DMP2785" s="1"/>
      <c r="DMQ2785" s="1"/>
      <c r="DMR2785" s="1"/>
      <c r="DMS2785" s="1"/>
      <c r="DMT2785" s="1"/>
      <c r="DMU2785" s="1"/>
      <c r="DMV2785" s="1"/>
      <c r="DMW2785" s="1"/>
      <c r="DMX2785" s="1"/>
      <c r="DMY2785" s="1"/>
      <c r="DMZ2785" s="1"/>
      <c r="DNA2785" s="1"/>
      <c r="DNB2785" s="1"/>
      <c r="DNC2785" s="1"/>
      <c r="DND2785" s="1"/>
      <c r="DNE2785" s="1"/>
      <c r="DNF2785" s="1"/>
      <c r="DNG2785" s="1"/>
      <c r="DNH2785" s="1"/>
      <c r="DNI2785" s="1"/>
      <c r="DNJ2785" s="1"/>
      <c r="DNK2785" s="1"/>
      <c r="DNL2785" s="1"/>
      <c r="DNM2785" s="1"/>
      <c r="DNN2785" s="1"/>
      <c r="DNO2785" s="1"/>
      <c r="DNP2785" s="1"/>
      <c r="DNQ2785" s="1"/>
      <c r="DNR2785" s="1"/>
      <c r="DNS2785" s="1"/>
      <c r="DNT2785" s="1"/>
      <c r="DNU2785" s="1"/>
      <c r="DNV2785" s="1"/>
      <c r="DNW2785" s="1"/>
      <c r="DNX2785" s="1"/>
      <c r="DNY2785" s="1"/>
      <c r="DNZ2785" s="1"/>
      <c r="DOA2785" s="1"/>
      <c r="DOB2785" s="1"/>
      <c r="DOC2785" s="1"/>
      <c r="DOD2785" s="1"/>
      <c r="DOE2785" s="1"/>
      <c r="DOF2785" s="1"/>
      <c r="DOG2785" s="1"/>
      <c r="DOH2785" s="1"/>
      <c r="DOI2785" s="1"/>
      <c r="DOJ2785" s="1"/>
      <c r="DOK2785" s="1"/>
      <c r="DOL2785" s="1"/>
      <c r="DOM2785" s="1"/>
      <c r="DON2785" s="1"/>
      <c r="DOO2785" s="1"/>
      <c r="DOP2785" s="1"/>
      <c r="DOQ2785" s="1"/>
      <c r="DOR2785" s="1"/>
      <c r="DOS2785" s="1"/>
      <c r="DOT2785" s="1"/>
      <c r="DOU2785" s="1"/>
      <c r="DOV2785" s="1"/>
      <c r="DOW2785" s="1"/>
      <c r="DOX2785" s="1"/>
      <c r="DOY2785" s="1"/>
      <c r="DOZ2785" s="1"/>
      <c r="DPA2785" s="1"/>
      <c r="DPB2785" s="1"/>
      <c r="DPC2785" s="1"/>
      <c r="DPD2785" s="1"/>
      <c r="DPE2785" s="1"/>
      <c r="DPF2785" s="1"/>
      <c r="DPG2785" s="1"/>
      <c r="DPH2785" s="1"/>
      <c r="DPI2785" s="1"/>
      <c r="DPJ2785" s="1"/>
      <c r="DPK2785" s="1"/>
      <c r="DPL2785" s="1"/>
      <c r="DPM2785" s="1"/>
      <c r="DPN2785" s="1"/>
      <c r="DPO2785" s="1"/>
      <c r="DPP2785" s="1"/>
      <c r="DPQ2785" s="1"/>
      <c r="DPR2785" s="1"/>
      <c r="DPS2785" s="1"/>
      <c r="DPT2785" s="1"/>
      <c r="DPU2785" s="1"/>
      <c r="DPV2785" s="1"/>
      <c r="DPW2785" s="1"/>
      <c r="DPX2785" s="1"/>
      <c r="DPY2785" s="1"/>
      <c r="DPZ2785" s="1"/>
      <c r="DQA2785" s="1"/>
      <c r="DQB2785" s="1"/>
      <c r="DQC2785" s="1"/>
      <c r="DQD2785" s="1"/>
      <c r="DQE2785" s="1"/>
      <c r="DQF2785" s="1"/>
      <c r="DQG2785" s="1"/>
      <c r="DQH2785" s="1"/>
      <c r="DQI2785" s="1"/>
      <c r="DQJ2785" s="1"/>
      <c r="DQK2785" s="1"/>
      <c r="DQL2785" s="1"/>
      <c r="DQM2785" s="1"/>
      <c r="DQN2785" s="1"/>
      <c r="DQO2785" s="1"/>
      <c r="DQP2785" s="1"/>
      <c r="DQQ2785" s="1"/>
      <c r="DQR2785" s="1"/>
      <c r="DQS2785" s="1"/>
      <c r="DQT2785" s="1"/>
      <c r="DQU2785" s="1"/>
      <c r="DQV2785" s="1"/>
      <c r="DQW2785" s="1"/>
      <c r="DQX2785" s="1"/>
      <c r="DQY2785" s="1"/>
      <c r="DQZ2785" s="1"/>
      <c r="DRA2785" s="1"/>
      <c r="DRB2785" s="1"/>
      <c r="DRC2785" s="1"/>
      <c r="DRD2785" s="1"/>
      <c r="DRE2785" s="1"/>
      <c r="DRF2785" s="1"/>
      <c r="DRG2785" s="1"/>
      <c r="DRH2785" s="1"/>
      <c r="DRI2785" s="1"/>
      <c r="DRJ2785" s="1"/>
      <c r="DRK2785" s="1"/>
      <c r="DRL2785" s="1"/>
      <c r="DRM2785" s="1"/>
      <c r="DRN2785" s="1"/>
      <c r="DRO2785" s="1"/>
      <c r="DRP2785" s="1"/>
      <c r="DRQ2785" s="1"/>
      <c r="DRR2785" s="1"/>
      <c r="DRS2785" s="1"/>
      <c r="DRT2785" s="1"/>
      <c r="DRU2785" s="1"/>
      <c r="DRV2785" s="1"/>
      <c r="DRW2785" s="1"/>
      <c r="DRX2785" s="1"/>
      <c r="DRY2785" s="1"/>
      <c r="DRZ2785" s="1"/>
      <c r="DSA2785" s="1"/>
      <c r="DSB2785" s="1"/>
      <c r="DSC2785" s="1"/>
      <c r="DSD2785" s="1"/>
      <c r="DSE2785" s="1"/>
      <c r="DSF2785" s="1"/>
      <c r="DSG2785" s="1"/>
      <c r="DSH2785" s="1"/>
      <c r="DSI2785" s="1"/>
      <c r="DSJ2785" s="1"/>
      <c r="DSK2785" s="1"/>
      <c r="DSL2785" s="1"/>
      <c r="DSM2785" s="1"/>
      <c r="DSN2785" s="1"/>
      <c r="DSO2785" s="1"/>
      <c r="DSP2785" s="1"/>
      <c r="DSQ2785" s="1"/>
      <c r="DSR2785" s="1"/>
      <c r="DSS2785" s="1"/>
      <c r="DST2785" s="1"/>
      <c r="DSU2785" s="1"/>
      <c r="DSV2785" s="1"/>
      <c r="DSW2785" s="1"/>
      <c r="DSX2785" s="1"/>
      <c r="DSY2785" s="1"/>
      <c r="DSZ2785" s="1"/>
      <c r="DTA2785" s="1"/>
      <c r="DTB2785" s="1"/>
      <c r="DTC2785" s="1"/>
      <c r="DTD2785" s="1"/>
      <c r="DTE2785" s="1"/>
      <c r="DTF2785" s="1"/>
      <c r="DTG2785" s="1"/>
      <c r="DTH2785" s="1"/>
      <c r="DTI2785" s="1"/>
      <c r="DTJ2785" s="1"/>
      <c r="DTK2785" s="1"/>
      <c r="DTL2785" s="1"/>
      <c r="DTM2785" s="1"/>
      <c r="DTN2785" s="1"/>
      <c r="DTO2785" s="1"/>
      <c r="DTP2785" s="1"/>
      <c r="DTQ2785" s="1"/>
      <c r="DTR2785" s="1"/>
      <c r="DTS2785" s="1"/>
      <c r="DTT2785" s="1"/>
      <c r="DTU2785" s="1"/>
      <c r="DTV2785" s="1"/>
      <c r="DTW2785" s="1"/>
      <c r="DTX2785" s="1"/>
      <c r="DTY2785" s="1"/>
      <c r="DTZ2785" s="1"/>
      <c r="DUA2785" s="1"/>
      <c r="DUB2785" s="1"/>
      <c r="DUC2785" s="1"/>
      <c r="DUD2785" s="1"/>
      <c r="DUE2785" s="1"/>
      <c r="DUF2785" s="1"/>
      <c r="DUG2785" s="1"/>
      <c r="DUH2785" s="1"/>
      <c r="DUI2785" s="1"/>
      <c r="DUJ2785" s="1"/>
      <c r="DUK2785" s="1"/>
      <c r="DUL2785" s="1"/>
      <c r="DUM2785" s="1"/>
      <c r="DUN2785" s="1"/>
      <c r="DUO2785" s="1"/>
      <c r="DUP2785" s="1"/>
      <c r="DUQ2785" s="1"/>
      <c r="DUR2785" s="1"/>
      <c r="DUS2785" s="1"/>
      <c r="DUT2785" s="1"/>
      <c r="DUU2785" s="1"/>
      <c r="DUV2785" s="1"/>
      <c r="DUW2785" s="1"/>
      <c r="DUX2785" s="1"/>
      <c r="DUY2785" s="1"/>
      <c r="DUZ2785" s="1"/>
      <c r="DVA2785" s="1"/>
      <c r="DVB2785" s="1"/>
      <c r="DVC2785" s="1"/>
      <c r="DVD2785" s="1"/>
      <c r="DVE2785" s="1"/>
      <c r="DVF2785" s="1"/>
      <c r="DVG2785" s="1"/>
      <c r="DVH2785" s="1"/>
      <c r="DVI2785" s="1"/>
      <c r="DVJ2785" s="1"/>
      <c r="DVK2785" s="1"/>
      <c r="DVL2785" s="1"/>
      <c r="DVM2785" s="1"/>
      <c r="DVN2785" s="1"/>
      <c r="DVO2785" s="1"/>
      <c r="DVP2785" s="1"/>
      <c r="DVQ2785" s="1"/>
      <c r="DVR2785" s="1"/>
      <c r="DVS2785" s="1"/>
      <c r="DVT2785" s="1"/>
      <c r="DVU2785" s="1"/>
      <c r="DVV2785" s="1"/>
      <c r="DVW2785" s="1"/>
      <c r="DVX2785" s="1"/>
      <c r="DVY2785" s="1"/>
      <c r="DVZ2785" s="1"/>
      <c r="DWA2785" s="1"/>
      <c r="DWB2785" s="1"/>
      <c r="DWC2785" s="1"/>
      <c r="DWD2785" s="1"/>
      <c r="DWE2785" s="1"/>
      <c r="DWF2785" s="1"/>
      <c r="DWG2785" s="1"/>
      <c r="DWH2785" s="1"/>
      <c r="DWI2785" s="1"/>
      <c r="DWJ2785" s="1"/>
      <c r="DWK2785" s="1"/>
      <c r="DWL2785" s="1"/>
      <c r="DWM2785" s="1"/>
      <c r="DWN2785" s="1"/>
      <c r="DWO2785" s="1"/>
      <c r="DWP2785" s="1"/>
      <c r="DWQ2785" s="1"/>
      <c r="DWR2785" s="1"/>
      <c r="DWS2785" s="1"/>
      <c r="DWT2785" s="1"/>
      <c r="DWU2785" s="1"/>
      <c r="DWV2785" s="1"/>
      <c r="DWW2785" s="1"/>
      <c r="DWX2785" s="1"/>
      <c r="DWY2785" s="1"/>
      <c r="DWZ2785" s="1"/>
      <c r="DXA2785" s="1"/>
      <c r="DXB2785" s="1"/>
      <c r="DXC2785" s="1"/>
      <c r="DXD2785" s="1"/>
      <c r="DXE2785" s="1"/>
      <c r="DXF2785" s="1"/>
      <c r="DXG2785" s="1"/>
      <c r="DXH2785" s="1"/>
      <c r="DXI2785" s="1"/>
      <c r="DXJ2785" s="1"/>
      <c r="DXK2785" s="1"/>
      <c r="DXL2785" s="1"/>
      <c r="DXM2785" s="1"/>
      <c r="DXN2785" s="1"/>
      <c r="DXO2785" s="1"/>
      <c r="DXP2785" s="1"/>
      <c r="DXQ2785" s="1"/>
      <c r="DXR2785" s="1"/>
      <c r="DXS2785" s="1"/>
      <c r="DXT2785" s="1"/>
      <c r="DXU2785" s="1"/>
      <c r="DXV2785" s="1"/>
      <c r="DXW2785" s="1"/>
      <c r="DXX2785" s="1"/>
      <c r="DXY2785" s="1"/>
      <c r="DXZ2785" s="1"/>
      <c r="DYA2785" s="1"/>
      <c r="DYB2785" s="1"/>
      <c r="DYC2785" s="1"/>
      <c r="DYD2785" s="1"/>
      <c r="DYE2785" s="1"/>
      <c r="DYF2785" s="1"/>
      <c r="DYG2785" s="1"/>
      <c r="DYH2785" s="1"/>
      <c r="DYI2785" s="1"/>
      <c r="DYJ2785" s="1"/>
      <c r="DYK2785" s="1"/>
      <c r="DYL2785" s="1"/>
      <c r="DYM2785" s="1"/>
      <c r="DYN2785" s="1"/>
      <c r="DYO2785" s="1"/>
      <c r="DYP2785" s="1"/>
      <c r="DYQ2785" s="1"/>
      <c r="DYR2785" s="1"/>
      <c r="DYS2785" s="1"/>
      <c r="DYT2785" s="1"/>
      <c r="DYU2785" s="1"/>
      <c r="DYV2785" s="1"/>
      <c r="DYW2785" s="1"/>
      <c r="DYX2785" s="1"/>
      <c r="DYY2785" s="1"/>
      <c r="DYZ2785" s="1"/>
      <c r="DZA2785" s="1"/>
      <c r="DZB2785" s="1"/>
      <c r="DZC2785" s="1"/>
      <c r="DZD2785" s="1"/>
      <c r="DZE2785" s="1"/>
      <c r="DZF2785" s="1"/>
      <c r="DZG2785" s="1"/>
      <c r="DZH2785" s="1"/>
      <c r="DZI2785" s="1"/>
      <c r="DZJ2785" s="1"/>
      <c r="DZK2785" s="1"/>
      <c r="DZL2785" s="1"/>
      <c r="DZM2785" s="1"/>
      <c r="DZN2785" s="1"/>
      <c r="DZO2785" s="1"/>
      <c r="DZP2785" s="1"/>
      <c r="DZQ2785" s="1"/>
      <c r="DZR2785" s="1"/>
      <c r="DZS2785" s="1"/>
      <c r="DZT2785" s="1"/>
      <c r="DZU2785" s="1"/>
      <c r="DZV2785" s="1"/>
      <c r="DZW2785" s="1"/>
      <c r="DZX2785" s="1"/>
      <c r="DZY2785" s="1"/>
      <c r="DZZ2785" s="1"/>
      <c r="EAA2785" s="1"/>
      <c r="EAB2785" s="1"/>
      <c r="EAC2785" s="1"/>
      <c r="EAD2785" s="1"/>
      <c r="EAE2785" s="1"/>
      <c r="EAF2785" s="1"/>
      <c r="EAG2785" s="1"/>
      <c r="EAH2785" s="1"/>
      <c r="EAI2785" s="1"/>
      <c r="EAJ2785" s="1"/>
      <c r="EAK2785" s="1"/>
      <c r="EAL2785" s="1"/>
      <c r="EAM2785" s="1"/>
      <c r="EAN2785" s="1"/>
      <c r="EAO2785" s="1"/>
      <c r="EAP2785" s="1"/>
      <c r="EAQ2785" s="1"/>
      <c r="EAR2785" s="1"/>
      <c r="EAS2785" s="1"/>
      <c r="EAT2785" s="1"/>
      <c r="EAU2785" s="1"/>
      <c r="EAV2785" s="1"/>
      <c r="EAW2785" s="1"/>
      <c r="EAX2785" s="1"/>
      <c r="EAY2785" s="1"/>
      <c r="EAZ2785" s="1"/>
      <c r="EBA2785" s="1"/>
      <c r="EBB2785" s="1"/>
      <c r="EBC2785" s="1"/>
      <c r="EBD2785" s="1"/>
      <c r="EBE2785" s="1"/>
      <c r="EBF2785" s="1"/>
      <c r="EBG2785" s="1"/>
      <c r="EBH2785" s="1"/>
      <c r="EBI2785" s="1"/>
      <c r="EBJ2785" s="1"/>
      <c r="EBK2785" s="1"/>
      <c r="EBL2785" s="1"/>
      <c r="EBM2785" s="1"/>
      <c r="EBN2785" s="1"/>
      <c r="EBO2785" s="1"/>
      <c r="EBP2785" s="1"/>
      <c r="EBQ2785" s="1"/>
      <c r="EBR2785" s="1"/>
      <c r="EBS2785" s="1"/>
      <c r="EBT2785" s="1"/>
      <c r="EBU2785" s="1"/>
      <c r="EBV2785" s="1"/>
      <c r="EBW2785" s="1"/>
      <c r="EBX2785" s="1"/>
      <c r="EBY2785" s="1"/>
      <c r="EBZ2785" s="1"/>
      <c r="ECA2785" s="1"/>
      <c r="ECB2785" s="1"/>
      <c r="ECC2785" s="1"/>
      <c r="ECD2785" s="1"/>
      <c r="ECE2785" s="1"/>
      <c r="ECF2785" s="1"/>
      <c r="ECG2785" s="1"/>
      <c r="ECH2785" s="1"/>
      <c r="ECI2785" s="1"/>
      <c r="ECJ2785" s="1"/>
      <c r="ECK2785" s="1"/>
      <c r="ECL2785" s="1"/>
      <c r="ECM2785" s="1"/>
      <c r="ECN2785" s="1"/>
      <c r="ECO2785" s="1"/>
      <c r="ECP2785" s="1"/>
      <c r="ECQ2785" s="1"/>
      <c r="ECR2785" s="1"/>
      <c r="ECS2785" s="1"/>
      <c r="ECT2785" s="1"/>
      <c r="ECU2785" s="1"/>
      <c r="ECV2785" s="1"/>
      <c r="ECW2785" s="1"/>
      <c r="ECX2785" s="1"/>
      <c r="ECY2785" s="1"/>
      <c r="ECZ2785" s="1"/>
      <c r="EDA2785" s="1"/>
      <c r="EDB2785" s="1"/>
      <c r="EDC2785" s="1"/>
      <c r="EDD2785" s="1"/>
      <c r="EDE2785" s="1"/>
      <c r="EDF2785" s="1"/>
      <c r="EDG2785" s="1"/>
      <c r="EDH2785" s="1"/>
      <c r="EDI2785" s="1"/>
      <c r="EDJ2785" s="1"/>
      <c r="EDK2785" s="1"/>
      <c r="EDL2785" s="1"/>
      <c r="EDM2785" s="1"/>
      <c r="EDN2785" s="1"/>
      <c r="EDO2785" s="1"/>
      <c r="EDP2785" s="1"/>
      <c r="EDQ2785" s="1"/>
      <c r="EDR2785" s="1"/>
      <c r="EDS2785" s="1"/>
      <c r="EDT2785" s="1"/>
      <c r="EDU2785" s="1"/>
      <c r="EDV2785" s="1"/>
      <c r="EDW2785" s="1"/>
      <c r="EDX2785" s="1"/>
      <c r="EDY2785" s="1"/>
      <c r="EDZ2785" s="1"/>
      <c r="EEA2785" s="1"/>
      <c r="EEB2785" s="1"/>
      <c r="EEC2785" s="1"/>
      <c r="EED2785" s="1"/>
      <c r="EEE2785" s="1"/>
      <c r="EEF2785" s="1"/>
      <c r="EEG2785" s="1"/>
      <c r="EEH2785" s="1"/>
      <c r="EEI2785" s="1"/>
      <c r="EEJ2785" s="1"/>
      <c r="EEK2785" s="1"/>
      <c r="EEL2785" s="1"/>
      <c r="EEM2785" s="1"/>
      <c r="EEN2785" s="1"/>
      <c r="EEO2785" s="1"/>
      <c r="EEP2785" s="1"/>
      <c r="EEQ2785" s="1"/>
      <c r="EER2785" s="1"/>
      <c r="EES2785" s="1"/>
      <c r="EET2785" s="1"/>
      <c r="EEU2785" s="1"/>
      <c r="EEV2785" s="1"/>
      <c r="EEW2785" s="1"/>
      <c r="EEX2785" s="1"/>
      <c r="EEY2785" s="1"/>
      <c r="EEZ2785" s="1"/>
      <c r="EFA2785" s="1"/>
      <c r="EFB2785" s="1"/>
      <c r="EFC2785" s="1"/>
      <c r="EFD2785" s="1"/>
      <c r="EFE2785" s="1"/>
      <c r="EFF2785" s="1"/>
      <c r="EFG2785" s="1"/>
      <c r="EFH2785" s="1"/>
      <c r="EFI2785" s="1"/>
      <c r="EFJ2785" s="1"/>
      <c r="EFK2785" s="1"/>
      <c r="EFL2785" s="1"/>
      <c r="EFM2785" s="1"/>
      <c r="EFN2785" s="1"/>
      <c r="EFO2785" s="1"/>
      <c r="EFP2785" s="1"/>
      <c r="EFQ2785" s="1"/>
      <c r="EFR2785" s="1"/>
      <c r="EFS2785" s="1"/>
      <c r="EFT2785" s="1"/>
      <c r="EFU2785" s="1"/>
      <c r="EFV2785" s="1"/>
      <c r="EFW2785" s="1"/>
      <c r="EFX2785" s="1"/>
      <c r="EFY2785" s="1"/>
      <c r="EFZ2785" s="1"/>
      <c r="EGA2785" s="1"/>
      <c r="EGB2785" s="1"/>
      <c r="EGC2785" s="1"/>
      <c r="EGD2785" s="1"/>
      <c r="EGE2785" s="1"/>
      <c r="EGF2785" s="1"/>
      <c r="EGG2785" s="1"/>
      <c r="EGH2785" s="1"/>
      <c r="EGI2785" s="1"/>
      <c r="EGJ2785" s="1"/>
      <c r="EGK2785" s="1"/>
      <c r="EGL2785" s="1"/>
      <c r="EGM2785" s="1"/>
      <c r="EGN2785" s="1"/>
      <c r="EGO2785" s="1"/>
      <c r="EGP2785" s="1"/>
      <c r="EGQ2785" s="1"/>
      <c r="EGR2785" s="1"/>
      <c r="EGS2785" s="1"/>
      <c r="EGT2785" s="1"/>
      <c r="EGU2785" s="1"/>
      <c r="EGV2785" s="1"/>
      <c r="EGW2785" s="1"/>
      <c r="EGX2785" s="1"/>
      <c r="EGY2785" s="1"/>
      <c r="EGZ2785" s="1"/>
      <c r="EHA2785" s="1"/>
      <c r="EHB2785" s="1"/>
      <c r="EHC2785" s="1"/>
      <c r="EHD2785" s="1"/>
      <c r="EHE2785" s="1"/>
      <c r="EHF2785" s="1"/>
      <c r="EHG2785" s="1"/>
      <c r="EHH2785" s="1"/>
      <c r="EHI2785" s="1"/>
      <c r="EHJ2785" s="1"/>
      <c r="EHK2785" s="1"/>
      <c r="EHL2785" s="1"/>
      <c r="EHM2785" s="1"/>
      <c r="EHN2785" s="1"/>
      <c r="EHO2785" s="1"/>
      <c r="EHP2785" s="1"/>
      <c r="EHQ2785" s="1"/>
      <c r="EHR2785" s="1"/>
      <c r="EHS2785" s="1"/>
      <c r="EHT2785" s="1"/>
      <c r="EHU2785" s="1"/>
      <c r="EHV2785" s="1"/>
      <c r="EHW2785" s="1"/>
      <c r="EHX2785" s="1"/>
      <c r="EHY2785" s="1"/>
      <c r="EHZ2785" s="1"/>
      <c r="EIA2785" s="1"/>
      <c r="EIB2785" s="1"/>
      <c r="EIC2785" s="1"/>
      <c r="EID2785" s="1"/>
      <c r="EIE2785" s="1"/>
      <c r="EIF2785" s="1"/>
      <c r="EIG2785" s="1"/>
      <c r="EIH2785" s="1"/>
      <c r="EII2785" s="1"/>
      <c r="EIJ2785" s="1"/>
      <c r="EIK2785" s="1"/>
      <c r="EIL2785" s="1"/>
      <c r="EIM2785" s="1"/>
      <c r="EIN2785" s="1"/>
      <c r="EIO2785" s="1"/>
      <c r="EIP2785" s="1"/>
      <c r="EIQ2785" s="1"/>
      <c r="EIR2785" s="1"/>
      <c r="EIS2785" s="1"/>
      <c r="EIT2785" s="1"/>
      <c r="EIU2785" s="1"/>
      <c r="EIV2785" s="1"/>
      <c r="EIW2785" s="1"/>
      <c r="EIX2785" s="1"/>
      <c r="EIY2785" s="1"/>
      <c r="EIZ2785" s="1"/>
      <c r="EJA2785" s="1"/>
      <c r="EJB2785" s="1"/>
      <c r="EJC2785" s="1"/>
      <c r="EJD2785" s="1"/>
      <c r="EJE2785" s="1"/>
      <c r="EJF2785" s="1"/>
      <c r="EJG2785" s="1"/>
      <c r="EJH2785" s="1"/>
      <c r="EJI2785" s="1"/>
      <c r="EJJ2785" s="1"/>
      <c r="EJK2785" s="1"/>
      <c r="EJL2785" s="1"/>
      <c r="EJM2785" s="1"/>
      <c r="EJN2785" s="1"/>
      <c r="EJO2785" s="1"/>
      <c r="EJP2785" s="1"/>
      <c r="EJQ2785" s="1"/>
      <c r="EJR2785" s="1"/>
      <c r="EJS2785" s="1"/>
      <c r="EJT2785" s="1"/>
      <c r="EJU2785" s="1"/>
      <c r="EJV2785" s="1"/>
      <c r="EJW2785" s="1"/>
      <c r="EJX2785" s="1"/>
      <c r="EJY2785" s="1"/>
      <c r="EJZ2785" s="1"/>
      <c r="EKA2785" s="1"/>
      <c r="EKB2785" s="1"/>
      <c r="EKC2785" s="1"/>
      <c r="EKD2785" s="1"/>
      <c r="EKE2785" s="1"/>
      <c r="EKF2785" s="1"/>
      <c r="EKG2785" s="1"/>
      <c r="EKH2785" s="1"/>
      <c r="EKI2785" s="1"/>
      <c r="EKJ2785" s="1"/>
      <c r="EKK2785" s="1"/>
      <c r="EKL2785" s="1"/>
      <c r="EKM2785" s="1"/>
      <c r="EKN2785" s="1"/>
      <c r="EKO2785" s="1"/>
      <c r="EKP2785" s="1"/>
      <c r="EKQ2785" s="1"/>
      <c r="EKR2785" s="1"/>
      <c r="EKS2785" s="1"/>
      <c r="EKT2785" s="1"/>
      <c r="EKU2785" s="1"/>
      <c r="EKV2785" s="1"/>
      <c r="EKW2785" s="1"/>
      <c r="EKX2785" s="1"/>
      <c r="EKY2785" s="1"/>
      <c r="EKZ2785" s="1"/>
      <c r="ELA2785" s="1"/>
      <c r="ELB2785" s="1"/>
      <c r="ELC2785" s="1"/>
      <c r="ELD2785" s="1"/>
      <c r="ELE2785" s="1"/>
      <c r="ELF2785" s="1"/>
      <c r="ELG2785" s="1"/>
      <c r="ELH2785" s="1"/>
      <c r="ELI2785" s="1"/>
      <c r="ELJ2785" s="1"/>
      <c r="ELK2785" s="1"/>
      <c r="ELL2785" s="1"/>
      <c r="ELM2785" s="1"/>
      <c r="ELN2785" s="1"/>
      <c r="ELO2785" s="1"/>
      <c r="ELP2785" s="1"/>
      <c r="ELQ2785" s="1"/>
      <c r="ELR2785" s="1"/>
      <c r="ELS2785" s="1"/>
      <c r="ELT2785" s="1"/>
      <c r="ELU2785" s="1"/>
      <c r="ELV2785" s="1"/>
      <c r="ELW2785" s="1"/>
      <c r="ELX2785" s="1"/>
      <c r="ELY2785" s="1"/>
      <c r="ELZ2785" s="1"/>
      <c r="EMA2785" s="1"/>
      <c r="EMB2785" s="1"/>
      <c r="EMC2785" s="1"/>
      <c r="EMD2785" s="1"/>
      <c r="EME2785" s="1"/>
      <c r="EMF2785" s="1"/>
      <c r="EMG2785" s="1"/>
      <c r="EMH2785" s="1"/>
      <c r="EMI2785" s="1"/>
      <c r="EMJ2785" s="1"/>
      <c r="EMK2785" s="1"/>
      <c r="EML2785" s="1"/>
      <c r="EMM2785" s="1"/>
      <c r="EMN2785" s="1"/>
      <c r="EMO2785" s="1"/>
      <c r="EMP2785" s="1"/>
      <c r="EMQ2785" s="1"/>
      <c r="EMR2785" s="1"/>
      <c r="EMS2785" s="1"/>
      <c r="EMT2785" s="1"/>
      <c r="EMU2785" s="1"/>
      <c r="EMV2785" s="1"/>
      <c r="EMW2785" s="1"/>
      <c r="EMX2785" s="1"/>
      <c r="EMY2785" s="1"/>
      <c r="EMZ2785" s="1"/>
      <c r="ENA2785" s="1"/>
      <c r="ENB2785" s="1"/>
      <c r="ENC2785" s="1"/>
      <c r="END2785" s="1"/>
      <c r="ENE2785" s="1"/>
      <c r="ENF2785" s="1"/>
      <c r="ENG2785" s="1"/>
      <c r="ENH2785" s="1"/>
      <c r="ENI2785" s="1"/>
      <c r="ENJ2785" s="1"/>
      <c r="ENK2785" s="1"/>
      <c r="ENL2785" s="1"/>
      <c r="ENM2785" s="1"/>
      <c r="ENN2785" s="1"/>
      <c r="ENO2785" s="1"/>
      <c r="ENP2785" s="1"/>
      <c r="ENQ2785" s="1"/>
      <c r="ENR2785" s="1"/>
      <c r="ENS2785" s="1"/>
      <c r="ENT2785" s="1"/>
      <c r="ENU2785" s="1"/>
      <c r="ENV2785" s="1"/>
      <c r="ENW2785" s="1"/>
      <c r="ENX2785" s="1"/>
      <c r="ENY2785" s="1"/>
      <c r="ENZ2785" s="1"/>
      <c r="EOA2785" s="1"/>
      <c r="EOB2785" s="1"/>
      <c r="EOC2785" s="1"/>
      <c r="EOD2785" s="1"/>
      <c r="EOE2785" s="1"/>
      <c r="EOF2785" s="1"/>
      <c r="EOG2785" s="1"/>
      <c r="EOH2785" s="1"/>
      <c r="EOI2785" s="1"/>
      <c r="EOJ2785" s="1"/>
      <c r="EOK2785" s="1"/>
      <c r="EOL2785" s="1"/>
      <c r="EOM2785" s="1"/>
      <c r="EON2785" s="1"/>
      <c r="EOO2785" s="1"/>
      <c r="EOP2785" s="1"/>
      <c r="EOQ2785" s="1"/>
      <c r="EOR2785" s="1"/>
      <c r="EOS2785" s="1"/>
      <c r="EOT2785" s="1"/>
      <c r="EOU2785" s="1"/>
      <c r="EOV2785" s="1"/>
      <c r="EOW2785" s="1"/>
      <c r="EOX2785" s="1"/>
      <c r="EOY2785" s="1"/>
      <c r="EOZ2785" s="1"/>
      <c r="EPA2785" s="1"/>
      <c r="EPB2785" s="1"/>
      <c r="EPC2785" s="1"/>
      <c r="EPD2785" s="1"/>
      <c r="EPE2785" s="1"/>
      <c r="EPF2785" s="1"/>
      <c r="EPG2785" s="1"/>
      <c r="EPH2785" s="1"/>
      <c r="EPI2785" s="1"/>
      <c r="EPJ2785" s="1"/>
      <c r="EPK2785" s="1"/>
      <c r="EPL2785" s="1"/>
      <c r="EPM2785" s="1"/>
      <c r="EPN2785" s="1"/>
      <c r="EPO2785" s="1"/>
      <c r="EPP2785" s="1"/>
      <c r="EPQ2785" s="1"/>
      <c r="EPR2785" s="1"/>
      <c r="EPS2785" s="1"/>
      <c r="EPT2785" s="1"/>
      <c r="EPU2785" s="1"/>
      <c r="EPV2785" s="1"/>
      <c r="EPW2785" s="1"/>
      <c r="EPX2785" s="1"/>
      <c r="EPY2785" s="1"/>
      <c r="EPZ2785" s="1"/>
      <c r="EQA2785" s="1"/>
      <c r="EQB2785" s="1"/>
      <c r="EQC2785" s="1"/>
      <c r="EQD2785" s="1"/>
      <c r="EQE2785" s="1"/>
      <c r="EQF2785" s="1"/>
      <c r="EQG2785" s="1"/>
      <c r="EQH2785" s="1"/>
      <c r="EQI2785" s="1"/>
      <c r="EQJ2785" s="1"/>
      <c r="EQK2785" s="1"/>
      <c r="EQL2785" s="1"/>
      <c r="EQM2785" s="1"/>
      <c r="EQN2785" s="1"/>
      <c r="EQO2785" s="1"/>
      <c r="EQP2785" s="1"/>
      <c r="EQQ2785" s="1"/>
      <c r="EQR2785" s="1"/>
      <c r="EQS2785" s="1"/>
      <c r="EQT2785" s="1"/>
      <c r="EQU2785" s="1"/>
      <c r="EQV2785" s="1"/>
      <c r="EQW2785" s="1"/>
      <c r="EQX2785" s="1"/>
      <c r="EQY2785" s="1"/>
      <c r="EQZ2785" s="1"/>
      <c r="ERA2785" s="1"/>
      <c r="ERB2785" s="1"/>
      <c r="ERC2785" s="1"/>
      <c r="ERD2785" s="1"/>
      <c r="ERE2785" s="1"/>
      <c r="ERF2785" s="1"/>
      <c r="ERG2785" s="1"/>
      <c r="ERH2785" s="1"/>
      <c r="ERI2785" s="1"/>
      <c r="ERJ2785" s="1"/>
      <c r="ERK2785" s="1"/>
      <c r="ERL2785" s="1"/>
      <c r="ERM2785" s="1"/>
      <c r="ERN2785" s="1"/>
      <c r="ERO2785" s="1"/>
      <c r="ERP2785" s="1"/>
      <c r="ERQ2785" s="1"/>
      <c r="ERR2785" s="1"/>
      <c r="ERS2785" s="1"/>
      <c r="ERT2785" s="1"/>
      <c r="ERU2785" s="1"/>
      <c r="ERV2785" s="1"/>
      <c r="ERW2785" s="1"/>
      <c r="ERX2785" s="1"/>
      <c r="ERY2785" s="1"/>
      <c r="ERZ2785" s="1"/>
      <c r="ESA2785" s="1"/>
      <c r="ESB2785" s="1"/>
      <c r="ESC2785" s="1"/>
      <c r="ESD2785" s="1"/>
      <c r="ESE2785" s="1"/>
      <c r="ESF2785" s="1"/>
      <c r="ESG2785" s="1"/>
      <c r="ESH2785" s="1"/>
      <c r="ESI2785" s="1"/>
      <c r="ESJ2785" s="1"/>
      <c r="ESK2785" s="1"/>
      <c r="ESL2785" s="1"/>
      <c r="ESM2785" s="1"/>
      <c r="ESN2785" s="1"/>
      <c r="ESO2785" s="1"/>
      <c r="ESP2785" s="1"/>
      <c r="ESQ2785" s="1"/>
      <c r="ESR2785" s="1"/>
      <c r="ESS2785" s="1"/>
      <c r="EST2785" s="1"/>
      <c r="ESU2785" s="1"/>
      <c r="ESV2785" s="1"/>
      <c r="ESW2785" s="1"/>
      <c r="ESX2785" s="1"/>
      <c r="ESY2785" s="1"/>
      <c r="ESZ2785" s="1"/>
      <c r="ETA2785" s="1"/>
      <c r="ETB2785" s="1"/>
      <c r="ETC2785" s="1"/>
      <c r="ETD2785" s="1"/>
      <c r="ETE2785" s="1"/>
      <c r="ETF2785" s="1"/>
      <c r="ETG2785" s="1"/>
      <c r="ETH2785" s="1"/>
      <c r="ETI2785" s="1"/>
      <c r="ETJ2785" s="1"/>
      <c r="ETK2785" s="1"/>
      <c r="ETL2785" s="1"/>
      <c r="ETM2785" s="1"/>
      <c r="ETN2785" s="1"/>
      <c r="ETO2785" s="1"/>
      <c r="ETP2785" s="1"/>
      <c r="ETQ2785" s="1"/>
      <c r="ETR2785" s="1"/>
      <c r="ETS2785" s="1"/>
      <c r="ETT2785" s="1"/>
      <c r="ETU2785" s="1"/>
      <c r="ETV2785" s="1"/>
      <c r="ETW2785" s="1"/>
      <c r="ETX2785" s="1"/>
      <c r="ETY2785" s="1"/>
      <c r="ETZ2785" s="1"/>
      <c r="EUA2785" s="1"/>
      <c r="EUB2785" s="1"/>
      <c r="EUC2785" s="1"/>
      <c r="EUD2785" s="1"/>
      <c r="EUE2785" s="1"/>
      <c r="EUF2785" s="1"/>
      <c r="EUG2785" s="1"/>
      <c r="EUH2785" s="1"/>
      <c r="EUI2785" s="1"/>
      <c r="EUJ2785" s="1"/>
      <c r="EUK2785" s="1"/>
      <c r="EUL2785" s="1"/>
      <c r="EUM2785" s="1"/>
      <c r="EUN2785" s="1"/>
      <c r="EUO2785" s="1"/>
      <c r="EUP2785" s="1"/>
      <c r="EUQ2785" s="1"/>
      <c r="EUR2785" s="1"/>
      <c r="EUS2785" s="1"/>
      <c r="EUT2785" s="1"/>
      <c r="EUU2785" s="1"/>
      <c r="EUV2785" s="1"/>
      <c r="EUW2785" s="1"/>
      <c r="EUX2785" s="1"/>
      <c r="EUY2785" s="1"/>
      <c r="EUZ2785" s="1"/>
      <c r="EVA2785" s="1"/>
      <c r="EVB2785" s="1"/>
      <c r="EVC2785" s="1"/>
      <c r="EVD2785" s="1"/>
      <c r="EVE2785" s="1"/>
      <c r="EVF2785" s="1"/>
      <c r="EVG2785" s="1"/>
      <c r="EVH2785" s="1"/>
      <c r="EVI2785" s="1"/>
      <c r="EVJ2785" s="1"/>
      <c r="EVK2785" s="1"/>
      <c r="EVL2785" s="1"/>
      <c r="EVM2785" s="1"/>
      <c r="EVN2785" s="1"/>
      <c r="EVO2785" s="1"/>
      <c r="EVP2785" s="1"/>
      <c r="EVQ2785" s="1"/>
      <c r="EVR2785" s="1"/>
      <c r="EVS2785" s="1"/>
      <c r="EVT2785" s="1"/>
      <c r="EVU2785" s="1"/>
      <c r="EVV2785" s="1"/>
      <c r="EVW2785" s="1"/>
      <c r="EVX2785" s="1"/>
      <c r="EVY2785" s="1"/>
      <c r="EVZ2785" s="1"/>
      <c r="EWA2785" s="1"/>
      <c r="EWB2785" s="1"/>
      <c r="EWC2785" s="1"/>
      <c r="EWD2785" s="1"/>
      <c r="EWE2785" s="1"/>
      <c r="EWF2785" s="1"/>
      <c r="EWG2785" s="1"/>
      <c r="EWH2785" s="1"/>
      <c r="EWI2785" s="1"/>
      <c r="EWJ2785" s="1"/>
      <c r="EWK2785" s="1"/>
      <c r="EWL2785" s="1"/>
      <c r="EWM2785" s="1"/>
      <c r="EWN2785" s="1"/>
      <c r="EWO2785" s="1"/>
      <c r="EWP2785" s="1"/>
      <c r="EWQ2785" s="1"/>
      <c r="EWR2785" s="1"/>
      <c r="EWS2785" s="1"/>
      <c r="EWT2785" s="1"/>
      <c r="EWU2785" s="1"/>
      <c r="EWV2785" s="1"/>
      <c r="EWW2785" s="1"/>
      <c r="EWX2785" s="1"/>
      <c r="EWY2785" s="1"/>
      <c r="EWZ2785" s="1"/>
      <c r="EXA2785" s="1"/>
      <c r="EXB2785" s="1"/>
      <c r="EXC2785" s="1"/>
      <c r="EXD2785" s="1"/>
      <c r="EXE2785" s="1"/>
      <c r="EXF2785" s="1"/>
      <c r="EXG2785" s="1"/>
      <c r="EXH2785" s="1"/>
      <c r="EXI2785" s="1"/>
      <c r="EXJ2785" s="1"/>
      <c r="EXK2785" s="1"/>
      <c r="EXL2785" s="1"/>
      <c r="EXM2785" s="1"/>
      <c r="EXN2785" s="1"/>
      <c r="EXO2785" s="1"/>
      <c r="EXP2785" s="1"/>
      <c r="EXQ2785" s="1"/>
      <c r="EXR2785" s="1"/>
      <c r="EXS2785" s="1"/>
      <c r="EXT2785" s="1"/>
      <c r="EXU2785" s="1"/>
      <c r="EXV2785" s="1"/>
      <c r="EXW2785" s="1"/>
      <c r="EXX2785" s="1"/>
      <c r="EXY2785" s="1"/>
      <c r="EXZ2785" s="1"/>
      <c r="EYA2785" s="1"/>
      <c r="EYB2785" s="1"/>
      <c r="EYC2785" s="1"/>
      <c r="EYD2785" s="1"/>
      <c r="EYE2785" s="1"/>
      <c r="EYF2785" s="1"/>
      <c r="EYG2785" s="1"/>
      <c r="EYH2785" s="1"/>
      <c r="EYI2785" s="1"/>
      <c r="EYJ2785" s="1"/>
      <c r="EYK2785" s="1"/>
      <c r="EYL2785" s="1"/>
      <c r="EYM2785" s="1"/>
      <c r="EYN2785" s="1"/>
      <c r="EYO2785" s="1"/>
      <c r="EYP2785" s="1"/>
      <c r="EYQ2785" s="1"/>
      <c r="EYR2785" s="1"/>
      <c r="EYS2785" s="1"/>
      <c r="EYT2785" s="1"/>
      <c r="EYU2785" s="1"/>
      <c r="EYV2785" s="1"/>
      <c r="EYW2785" s="1"/>
      <c r="EYX2785" s="1"/>
      <c r="EYY2785" s="1"/>
      <c r="EYZ2785" s="1"/>
      <c r="EZA2785" s="1"/>
      <c r="EZB2785" s="1"/>
      <c r="EZC2785" s="1"/>
      <c r="EZD2785" s="1"/>
      <c r="EZE2785" s="1"/>
      <c r="EZF2785" s="1"/>
      <c r="EZG2785" s="1"/>
      <c r="EZH2785" s="1"/>
      <c r="EZI2785" s="1"/>
      <c r="EZJ2785" s="1"/>
      <c r="EZK2785" s="1"/>
      <c r="EZL2785" s="1"/>
      <c r="EZM2785" s="1"/>
      <c r="EZN2785" s="1"/>
      <c r="EZO2785" s="1"/>
      <c r="EZP2785" s="1"/>
      <c r="EZQ2785" s="1"/>
      <c r="EZR2785" s="1"/>
      <c r="EZS2785" s="1"/>
      <c r="EZT2785" s="1"/>
      <c r="EZU2785" s="1"/>
      <c r="EZV2785" s="1"/>
      <c r="EZW2785" s="1"/>
      <c r="EZX2785" s="1"/>
      <c r="EZY2785" s="1"/>
      <c r="EZZ2785" s="1"/>
      <c r="FAA2785" s="1"/>
      <c r="FAB2785" s="1"/>
      <c r="FAC2785" s="1"/>
      <c r="FAD2785" s="1"/>
      <c r="FAE2785" s="1"/>
      <c r="FAF2785" s="1"/>
      <c r="FAG2785" s="1"/>
      <c r="FAH2785" s="1"/>
      <c r="FAI2785" s="1"/>
      <c r="FAJ2785" s="1"/>
      <c r="FAK2785" s="1"/>
      <c r="FAL2785" s="1"/>
      <c r="FAM2785" s="1"/>
      <c r="FAN2785" s="1"/>
      <c r="FAO2785" s="1"/>
      <c r="FAP2785" s="1"/>
      <c r="FAQ2785" s="1"/>
      <c r="FAR2785" s="1"/>
      <c r="FAS2785" s="1"/>
      <c r="FAT2785" s="1"/>
      <c r="FAU2785" s="1"/>
      <c r="FAV2785" s="1"/>
      <c r="FAW2785" s="1"/>
      <c r="FAX2785" s="1"/>
      <c r="FAY2785" s="1"/>
      <c r="FAZ2785" s="1"/>
      <c r="FBA2785" s="1"/>
      <c r="FBB2785" s="1"/>
      <c r="FBC2785" s="1"/>
      <c r="FBD2785" s="1"/>
      <c r="FBE2785" s="1"/>
      <c r="FBF2785" s="1"/>
      <c r="FBG2785" s="1"/>
      <c r="FBH2785" s="1"/>
      <c r="FBI2785" s="1"/>
      <c r="FBJ2785" s="1"/>
      <c r="FBK2785" s="1"/>
      <c r="FBL2785" s="1"/>
      <c r="FBM2785" s="1"/>
      <c r="FBN2785" s="1"/>
      <c r="FBO2785" s="1"/>
      <c r="FBP2785" s="1"/>
      <c r="FBQ2785" s="1"/>
      <c r="FBR2785" s="1"/>
      <c r="FBS2785" s="1"/>
      <c r="FBT2785" s="1"/>
      <c r="FBU2785" s="1"/>
      <c r="FBV2785" s="1"/>
      <c r="FBW2785" s="1"/>
      <c r="FBX2785" s="1"/>
      <c r="FBY2785" s="1"/>
      <c r="FBZ2785" s="1"/>
      <c r="FCA2785" s="1"/>
      <c r="FCB2785" s="1"/>
      <c r="FCC2785" s="1"/>
      <c r="FCD2785" s="1"/>
      <c r="FCE2785" s="1"/>
      <c r="FCF2785" s="1"/>
      <c r="FCG2785" s="1"/>
      <c r="FCH2785" s="1"/>
      <c r="FCI2785" s="1"/>
      <c r="FCJ2785" s="1"/>
      <c r="FCK2785" s="1"/>
      <c r="FCL2785" s="1"/>
      <c r="FCM2785" s="1"/>
      <c r="FCN2785" s="1"/>
      <c r="FCO2785" s="1"/>
      <c r="FCP2785" s="1"/>
      <c r="FCQ2785" s="1"/>
      <c r="FCR2785" s="1"/>
      <c r="FCS2785" s="1"/>
      <c r="FCT2785" s="1"/>
      <c r="FCU2785" s="1"/>
      <c r="FCV2785" s="1"/>
      <c r="FCW2785" s="1"/>
      <c r="FCX2785" s="1"/>
      <c r="FCY2785" s="1"/>
      <c r="FCZ2785" s="1"/>
      <c r="FDA2785" s="1"/>
      <c r="FDB2785" s="1"/>
      <c r="FDC2785" s="1"/>
      <c r="FDD2785" s="1"/>
      <c r="FDE2785" s="1"/>
      <c r="FDF2785" s="1"/>
      <c r="FDG2785" s="1"/>
      <c r="FDH2785" s="1"/>
      <c r="FDI2785" s="1"/>
      <c r="FDJ2785" s="1"/>
      <c r="FDK2785" s="1"/>
      <c r="FDL2785" s="1"/>
      <c r="FDM2785" s="1"/>
      <c r="FDN2785" s="1"/>
      <c r="FDO2785" s="1"/>
      <c r="FDP2785" s="1"/>
      <c r="FDQ2785" s="1"/>
      <c r="FDR2785" s="1"/>
      <c r="FDS2785" s="1"/>
      <c r="FDT2785" s="1"/>
      <c r="FDU2785" s="1"/>
      <c r="FDV2785" s="1"/>
      <c r="FDW2785" s="1"/>
      <c r="FDX2785" s="1"/>
      <c r="FDY2785" s="1"/>
      <c r="FDZ2785" s="1"/>
      <c r="FEA2785" s="1"/>
      <c r="FEB2785" s="1"/>
      <c r="FEC2785" s="1"/>
      <c r="FED2785" s="1"/>
      <c r="FEE2785" s="1"/>
      <c r="FEF2785" s="1"/>
      <c r="FEG2785" s="1"/>
      <c r="FEH2785" s="1"/>
      <c r="FEI2785" s="1"/>
      <c r="FEJ2785" s="1"/>
      <c r="FEK2785" s="1"/>
      <c r="FEL2785" s="1"/>
      <c r="FEM2785" s="1"/>
      <c r="FEN2785" s="1"/>
      <c r="FEO2785" s="1"/>
      <c r="FEP2785" s="1"/>
      <c r="FEQ2785" s="1"/>
      <c r="FER2785" s="1"/>
      <c r="FES2785" s="1"/>
      <c r="FET2785" s="1"/>
      <c r="FEU2785" s="1"/>
      <c r="FEV2785" s="1"/>
      <c r="FEW2785" s="1"/>
      <c r="FEX2785" s="1"/>
      <c r="FEY2785" s="1"/>
      <c r="FEZ2785" s="1"/>
      <c r="FFA2785" s="1"/>
      <c r="FFB2785" s="1"/>
      <c r="FFC2785" s="1"/>
      <c r="FFD2785" s="1"/>
      <c r="FFE2785" s="1"/>
      <c r="FFF2785" s="1"/>
      <c r="FFG2785" s="1"/>
      <c r="FFH2785" s="1"/>
      <c r="FFI2785" s="1"/>
      <c r="FFJ2785" s="1"/>
      <c r="FFK2785" s="1"/>
      <c r="FFL2785" s="1"/>
      <c r="FFM2785" s="1"/>
      <c r="FFN2785" s="1"/>
      <c r="FFO2785" s="1"/>
      <c r="FFP2785" s="1"/>
      <c r="FFQ2785" s="1"/>
      <c r="FFR2785" s="1"/>
      <c r="FFS2785" s="1"/>
      <c r="FFT2785" s="1"/>
      <c r="FFU2785" s="1"/>
      <c r="FFV2785" s="1"/>
      <c r="FFW2785" s="1"/>
      <c r="FFX2785" s="1"/>
      <c r="FFY2785" s="1"/>
      <c r="FFZ2785" s="1"/>
      <c r="FGA2785" s="1"/>
      <c r="FGB2785" s="1"/>
      <c r="FGC2785" s="1"/>
      <c r="FGD2785" s="1"/>
      <c r="FGE2785" s="1"/>
      <c r="FGF2785" s="1"/>
      <c r="FGG2785" s="1"/>
      <c r="FGH2785" s="1"/>
      <c r="FGI2785" s="1"/>
      <c r="FGJ2785" s="1"/>
      <c r="FGK2785" s="1"/>
      <c r="FGL2785" s="1"/>
      <c r="FGM2785" s="1"/>
      <c r="FGN2785" s="1"/>
      <c r="FGO2785" s="1"/>
      <c r="FGP2785" s="1"/>
      <c r="FGQ2785" s="1"/>
      <c r="FGR2785" s="1"/>
      <c r="FGS2785" s="1"/>
      <c r="FGT2785" s="1"/>
      <c r="FGU2785" s="1"/>
      <c r="FGV2785" s="1"/>
      <c r="FGW2785" s="1"/>
      <c r="FGX2785" s="1"/>
      <c r="FGY2785" s="1"/>
      <c r="FGZ2785" s="1"/>
      <c r="FHA2785" s="1"/>
      <c r="FHB2785" s="1"/>
      <c r="FHC2785" s="1"/>
      <c r="FHD2785" s="1"/>
      <c r="FHE2785" s="1"/>
      <c r="FHF2785" s="1"/>
      <c r="FHG2785" s="1"/>
      <c r="FHH2785" s="1"/>
      <c r="FHI2785" s="1"/>
      <c r="FHJ2785" s="1"/>
      <c r="FHK2785" s="1"/>
      <c r="FHL2785" s="1"/>
      <c r="FHM2785" s="1"/>
      <c r="FHN2785" s="1"/>
      <c r="FHO2785" s="1"/>
      <c r="FHP2785" s="1"/>
      <c r="FHQ2785" s="1"/>
      <c r="FHR2785" s="1"/>
      <c r="FHS2785" s="1"/>
      <c r="FHT2785" s="1"/>
      <c r="FHU2785" s="1"/>
      <c r="FHV2785" s="1"/>
      <c r="FHW2785" s="1"/>
      <c r="FHX2785" s="1"/>
      <c r="FHY2785" s="1"/>
      <c r="FHZ2785" s="1"/>
      <c r="FIA2785" s="1"/>
      <c r="FIB2785" s="1"/>
      <c r="FIC2785" s="1"/>
      <c r="FID2785" s="1"/>
      <c r="FIE2785" s="1"/>
      <c r="FIF2785" s="1"/>
      <c r="FIG2785" s="1"/>
      <c r="FIH2785" s="1"/>
      <c r="FII2785" s="1"/>
      <c r="FIJ2785" s="1"/>
      <c r="FIK2785" s="1"/>
      <c r="FIL2785" s="1"/>
      <c r="FIM2785" s="1"/>
      <c r="FIN2785" s="1"/>
      <c r="FIO2785" s="1"/>
      <c r="FIP2785" s="1"/>
      <c r="FIQ2785" s="1"/>
      <c r="FIR2785" s="1"/>
      <c r="FIS2785" s="1"/>
      <c r="FIT2785" s="1"/>
      <c r="FIU2785" s="1"/>
      <c r="FIV2785" s="1"/>
      <c r="FIW2785" s="1"/>
      <c r="FIX2785" s="1"/>
      <c r="FIY2785" s="1"/>
      <c r="FIZ2785" s="1"/>
      <c r="FJA2785" s="1"/>
      <c r="FJB2785" s="1"/>
      <c r="FJC2785" s="1"/>
      <c r="FJD2785" s="1"/>
      <c r="FJE2785" s="1"/>
      <c r="FJF2785" s="1"/>
      <c r="FJG2785" s="1"/>
      <c r="FJH2785" s="1"/>
      <c r="FJI2785" s="1"/>
      <c r="FJJ2785" s="1"/>
      <c r="FJK2785" s="1"/>
      <c r="FJL2785" s="1"/>
      <c r="FJM2785" s="1"/>
      <c r="FJN2785" s="1"/>
      <c r="FJO2785" s="1"/>
      <c r="FJP2785" s="1"/>
      <c r="FJQ2785" s="1"/>
      <c r="FJR2785" s="1"/>
      <c r="FJS2785" s="1"/>
      <c r="FJT2785" s="1"/>
      <c r="FJU2785" s="1"/>
      <c r="FJV2785" s="1"/>
      <c r="FJW2785" s="1"/>
      <c r="FJX2785" s="1"/>
      <c r="FJY2785" s="1"/>
      <c r="FJZ2785" s="1"/>
      <c r="FKA2785" s="1"/>
      <c r="FKB2785" s="1"/>
      <c r="FKC2785" s="1"/>
      <c r="FKD2785" s="1"/>
      <c r="FKE2785" s="1"/>
      <c r="FKF2785" s="1"/>
      <c r="FKG2785" s="1"/>
      <c r="FKH2785" s="1"/>
      <c r="FKI2785" s="1"/>
      <c r="FKJ2785" s="1"/>
      <c r="FKK2785" s="1"/>
      <c r="FKL2785" s="1"/>
      <c r="FKM2785" s="1"/>
      <c r="FKN2785" s="1"/>
      <c r="FKO2785" s="1"/>
      <c r="FKP2785" s="1"/>
      <c r="FKQ2785" s="1"/>
      <c r="FKR2785" s="1"/>
      <c r="FKS2785" s="1"/>
      <c r="FKT2785" s="1"/>
      <c r="FKU2785" s="1"/>
      <c r="FKV2785" s="1"/>
      <c r="FKW2785" s="1"/>
      <c r="FKX2785" s="1"/>
      <c r="FKY2785" s="1"/>
      <c r="FKZ2785" s="1"/>
      <c r="FLA2785" s="1"/>
      <c r="FLB2785" s="1"/>
      <c r="FLC2785" s="1"/>
      <c r="FLD2785" s="1"/>
      <c r="FLE2785" s="1"/>
      <c r="FLF2785" s="1"/>
      <c r="FLG2785" s="1"/>
      <c r="FLH2785" s="1"/>
      <c r="FLI2785" s="1"/>
      <c r="FLJ2785" s="1"/>
      <c r="FLK2785" s="1"/>
      <c r="FLL2785" s="1"/>
      <c r="FLM2785" s="1"/>
      <c r="FLN2785" s="1"/>
      <c r="FLO2785" s="1"/>
      <c r="FLP2785" s="1"/>
      <c r="FLQ2785" s="1"/>
      <c r="FLR2785" s="1"/>
      <c r="FLS2785" s="1"/>
      <c r="FLT2785" s="1"/>
      <c r="FLU2785" s="1"/>
      <c r="FLV2785" s="1"/>
      <c r="FLW2785" s="1"/>
      <c r="FLX2785" s="1"/>
      <c r="FLY2785" s="1"/>
      <c r="FLZ2785" s="1"/>
      <c r="FMA2785" s="1"/>
      <c r="FMB2785" s="1"/>
      <c r="FMC2785" s="1"/>
      <c r="FMD2785" s="1"/>
      <c r="FME2785" s="1"/>
      <c r="FMF2785" s="1"/>
      <c r="FMG2785" s="1"/>
      <c r="FMH2785" s="1"/>
      <c r="FMI2785" s="1"/>
      <c r="FMJ2785" s="1"/>
      <c r="FMK2785" s="1"/>
      <c r="FML2785" s="1"/>
      <c r="FMM2785" s="1"/>
      <c r="FMN2785" s="1"/>
      <c r="FMO2785" s="1"/>
      <c r="FMP2785" s="1"/>
      <c r="FMQ2785" s="1"/>
      <c r="FMR2785" s="1"/>
      <c r="FMS2785" s="1"/>
      <c r="FMT2785" s="1"/>
      <c r="FMU2785" s="1"/>
      <c r="FMV2785" s="1"/>
      <c r="FMW2785" s="1"/>
      <c r="FMX2785" s="1"/>
      <c r="FMY2785" s="1"/>
      <c r="FMZ2785" s="1"/>
      <c r="FNA2785" s="1"/>
      <c r="FNB2785" s="1"/>
      <c r="FNC2785" s="1"/>
      <c r="FND2785" s="1"/>
      <c r="FNE2785" s="1"/>
      <c r="FNF2785" s="1"/>
      <c r="FNG2785" s="1"/>
      <c r="FNH2785" s="1"/>
      <c r="FNI2785" s="1"/>
      <c r="FNJ2785" s="1"/>
      <c r="FNK2785" s="1"/>
      <c r="FNL2785" s="1"/>
      <c r="FNM2785" s="1"/>
      <c r="FNN2785" s="1"/>
      <c r="FNO2785" s="1"/>
      <c r="FNP2785" s="1"/>
      <c r="FNQ2785" s="1"/>
      <c r="FNR2785" s="1"/>
      <c r="FNS2785" s="1"/>
      <c r="FNT2785" s="1"/>
      <c r="FNU2785" s="1"/>
      <c r="FNV2785" s="1"/>
      <c r="FNW2785" s="1"/>
      <c r="FNX2785" s="1"/>
      <c r="FNY2785" s="1"/>
      <c r="FNZ2785" s="1"/>
      <c r="FOA2785" s="1"/>
      <c r="FOB2785" s="1"/>
      <c r="FOC2785" s="1"/>
      <c r="FOD2785" s="1"/>
      <c r="FOE2785" s="1"/>
      <c r="FOF2785" s="1"/>
      <c r="FOG2785" s="1"/>
      <c r="FOH2785" s="1"/>
      <c r="FOI2785" s="1"/>
      <c r="FOJ2785" s="1"/>
      <c r="FOK2785" s="1"/>
      <c r="FOL2785" s="1"/>
      <c r="FOM2785" s="1"/>
      <c r="FON2785" s="1"/>
      <c r="FOO2785" s="1"/>
      <c r="FOP2785" s="1"/>
      <c r="FOQ2785" s="1"/>
      <c r="FOR2785" s="1"/>
      <c r="FOS2785" s="1"/>
      <c r="FOT2785" s="1"/>
      <c r="FOU2785" s="1"/>
      <c r="FOV2785" s="1"/>
      <c r="FOW2785" s="1"/>
      <c r="FOX2785" s="1"/>
      <c r="FOY2785" s="1"/>
      <c r="FOZ2785" s="1"/>
      <c r="FPA2785" s="1"/>
      <c r="FPB2785" s="1"/>
      <c r="FPC2785" s="1"/>
      <c r="FPD2785" s="1"/>
      <c r="FPE2785" s="1"/>
      <c r="FPF2785" s="1"/>
      <c r="FPG2785" s="1"/>
      <c r="FPH2785" s="1"/>
      <c r="FPI2785" s="1"/>
      <c r="FPJ2785" s="1"/>
      <c r="FPK2785" s="1"/>
      <c r="FPL2785" s="1"/>
      <c r="FPM2785" s="1"/>
      <c r="FPN2785" s="1"/>
      <c r="FPO2785" s="1"/>
      <c r="FPP2785" s="1"/>
      <c r="FPQ2785" s="1"/>
      <c r="FPR2785" s="1"/>
      <c r="FPS2785" s="1"/>
      <c r="FPT2785" s="1"/>
      <c r="FPU2785" s="1"/>
      <c r="FPV2785" s="1"/>
      <c r="FPW2785" s="1"/>
      <c r="FPX2785" s="1"/>
      <c r="FPY2785" s="1"/>
      <c r="FPZ2785" s="1"/>
      <c r="FQA2785" s="1"/>
      <c r="FQB2785" s="1"/>
      <c r="FQC2785" s="1"/>
      <c r="FQD2785" s="1"/>
      <c r="FQE2785" s="1"/>
      <c r="FQF2785" s="1"/>
      <c r="FQG2785" s="1"/>
      <c r="FQH2785" s="1"/>
      <c r="FQI2785" s="1"/>
      <c r="FQJ2785" s="1"/>
      <c r="FQK2785" s="1"/>
      <c r="FQL2785" s="1"/>
      <c r="FQM2785" s="1"/>
      <c r="FQN2785" s="1"/>
      <c r="FQO2785" s="1"/>
      <c r="FQP2785" s="1"/>
      <c r="FQQ2785" s="1"/>
      <c r="FQR2785" s="1"/>
      <c r="FQS2785" s="1"/>
      <c r="FQT2785" s="1"/>
      <c r="FQU2785" s="1"/>
      <c r="FQV2785" s="1"/>
      <c r="FQW2785" s="1"/>
      <c r="FQX2785" s="1"/>
      <c r="FQY2785" s="1"/>
      <c r="FQZ2785" s="1"/>
      <c r="FRA2785" s="1"/>
      <c r="FRB2785" s="1"/>
      <c r="FRC2785" s="1"/>
      <c r="FRD2785" s="1"/>
      <c r="FRE2785" s="1"/>
      <c r="FRF2785" s="1"/>
      <c r="FRG2785" s="1"/>
      <c r="FRH2785" s="1"/>
      <c r="FRI2785" s="1"/>
      <c r="FRJ2785" s="1"/>
      <c r="FRK2785" s="1"/>
      <c r="FRL2785" s="1"/>
      <c r="FRM2785" s="1"/>
      <c r="FRN2785" s="1"/>
      <c r="FRO2785" s="1"/>
      <c r="FRP2785" s="1"/>
      <c r="FRQ2785" s="1"/>
      <c r="FRR2785" s="1"/>
      <c r="FRS2785" s="1"/>
      <c r="FRT2785" s="1"/>
      <c r="FRU2785" s="1"/>
      <c r="FRV2785" s="1"/>
      <c r="FRW2785" s="1"/>
      <c r="FRX2785" s="1"/>
      <c r="FRY2785" s="1"/>
      <c r="FRZ2785" s="1"/>
      <c r="FSA2785" s="1"/>
      <c r="FSB2785" s="1"/>
      <c r="FSC2785" s="1"/>
      <c r="FSD2785" s="1"/>
      <c r="FSE2785" s="1"/>
      <c r="FSF2785" s="1"/>
      <c r="FSG2785" s="1"/>
      <c r="FSH2785" s="1"/>
      <c r="FSI2785" s="1"/>
      <c r="FSJ2785" s="1"/>
      <c r="FSK2785" s="1"/>
      <c r="FSL2785" s="1"/>
      <c r="FSM2785" s="1"/>
      <c r="FSN2785" s="1"/>
      <c r="FSO2785" s="1"/>
      <c r="FSP2785" s="1"/>
      <c r="FSQ2785" s="1"/>
      <c r="FSR2785" s="1"/>
      <c r="FSS2785" s="1"/>
      <c r="FST2785" s="1"/>
      <c r="FSU2785" s="1"/>
      <c r="FSV2785" s="1"/>
      <c r="FSW2785" s="1"/>
      <c r="FSX2785" s="1"/>
      <c r="FSY2785" s="1"/>
      <c r="FSZ2785" s="1"/>
      <c r="FTA2785" s="1"/>
      <c r="FTB2785" s="1"/>
      <c r="FTC2785" s="1"/>
      <c r="FTD2785" s="1"/>
      <c r="FTE2785" s="1"/>
      <c r="FTF2785" s="1"/>
      <c r="FTG2785" s="1"/>
      <c r="FTH2785" s="1"/>
      <c r="FTI2785" s="1"/>
      <c r="FTJ2785" s="1"/>
      <c r="FTK2785" s="1"/>
      <c r="FTL2785" s="1"/>
      <c r="FTM2785" s="1"/>
      <c r="FTN2785" s="1"/>
      <c r="FTO2785" s="1"/>
      <c r="FTP2785" s="1"/>
      <c r="FTQ2785" s="1"/>
      <c r="FTR2785" s="1"/>
      <c r="FTS2785" s="1"/>
      <c r="FTT2785" s="1"/>
      <c r="FTU2785" s="1"/>
      <c r="FTV2785" s="1"/>
      <c r="FTW2785" s="1"/>
      <c r="FTX2785" s="1"/>
      <c r="FTY2785" s="1"/>
      <c r="FTZ2785" s="1"/>
      <c r="FUA2785" s="1"/>
      <c r="FUB2785" s="1"/>
      <c r="FUC2785" s="1"/>
      <c r="FUD2785" s="1"/>
      <c r="FUE2785" s="1"/>
      <c r="FUF2785" s="1"/>
      <c r="FUG2785" s="1"/>
      <c r="FUH2785" s="1"/>
      <c r="FUI2785" s="1"/>
      <c r="FUJ2785" s="1"/>
      <c r="FUK2785" s="1"/>
      <c r="FUL2785" s="1"/>
      <c r="FUM2785" s="1"/>
      <c r="FUN2785" s="1"/>
      <c r="FUO2785" s="1"/>
      <c r="FUP2785" s="1"/>
      <c r="FUQ2785" s="1"/>
      <c r="FUR2785" s="1"/>
      <c r="FUS2785" s="1"/>
      <c r="FUT2785" s="1"/>
      <c r="FUU2785" s="1"/>
      <c r="FUV2785" s="1"/>
      <c r="FUW2785" s="1"/>
      <c r="FUX2785" s="1"/>
      <c r="FUY2785" s="1"/>
      <c r="FUZ2785" s="1"/>
      <c r="FVA2785" s="1"/>
      <c r="FVB2785" s="1"/>
      <c r="FVC2785" s="1"/>
      <c r="FVD2785" s="1"/>
      <c r="FVE2785" s="1"/>
      <c r="FVF2785" s="1"/>
      <c r="FVG2785" s="1"/>
      <c r="FVH2785" s="1"/>
      <c r="FVI2785" s="1"/>
      <c r="FVJ2785" s="1"/>
      <c r="FVK2785" s="1"/>
      <c r="FVL2785" s="1"/>
      <c r="FVM2785" s="1"/>
      <c r="FVN2785" s="1"/>
      <c r="FVO2785" s="1"/>
      <c r="FVP2785" s="1"/>
      <c r="FVQ2785" s="1"/>
      <c r="FVR2785" s="1"/>
      <c r="FVS2785" s="1"/>
      <c r="FVT2785" s="1"/>
      <c r="FVU2785" s="1"/>
      <c r="FVV2785" s="1"/>
      <c r="FVW2785" s="1"/>
      <c r="FVX2785" s="1"/>
      <c r="FVY2785" s="1"/>
      <c r="FVZ2785" s="1"/>
      <c r="FWA2785" s="1"/>
      <c r="FWB2785" s="1"/>
      <c r="FWC2785" s="1"/>
      <c r="FWD2785" s="1"/>
      <c r="FWE2785" s="1"/>
      <c r="FWF2785" s="1"/>
      <c r="FWG2785" s="1"/>
      <c r="FWH2785" s="1"/>
      <c r="FWI2785" s="1"/>
      <c r="FWJ2785" s="1"/>
      <c r="FWK2785" s="1"/>
      <c r="FWL2785" s="1"/>
      <c r="FWM2785" s="1"/>
      <c r="FWN2785" s="1"/>
      <c r="FWO2785" s="1"/>
      <c r="FWP2785" s="1"/>
      <c r="FWQ2785" s="1"/>
      <c r="FWR2785" s="1"/>
      <c r="FWS2785" s="1"/>
      <c r="FWT2785" s="1"/>
      <c r="FWU2785" s="1"/>
      <c r="FWV2785" s="1"/>
      <c r="FWW2785" s="1"/>
      <c r="FWX2785" s="1"/>
      <c r="FWY2785" s="1"/>
      <c r="FWZ2785" s="1"/>
      <c r="FXA2785" s="1"/>
      <c r="FXB2785" s="1"/>
      <c r="FXC2785" s="1"/>
      <c r="FXD2785" s="1"/>
      <c r="FXE2785" s="1"/>
      <c r="FXF2785" s="1"/>
      <c r="FXG2785" s="1"/>
      <c r="FXH2785" s="1"/>
      <c r="FXI2785" s="1"/>
      <c r="FXJ2785" s="1"/>
      <c r="FXK2785" s="1"/>
      <c r="FXL2785" s="1"/>
      <c r="FXM2785" s="1"/>
      <c r="FXN2785" s="1"/>
      <c r="FXO2785" s="1"/>
      <c r="FXP2785" s="1"/>
      <c r="FXQ2785" s="1"/>
      <c r="FXR2785" s="1"/>
      <c r="FXS2785" s="1"/>
      <c r="FXT2785" s="1"/>
      <c r="FXU2785" s="1"/>
      <c r="FXV2785" s="1"/>
      <c r="FXW2785" s="1"/>
      <c r="FXX2785" s="1"/>
      <c r="FXY2785" s="1"/>
      <c r="FXZ2785" s="1"/>
      <c r="FYA2785" s="1"/>
      <c r="FYB2785" s="1"/>
      <c r="FYC2785" s="1"/>
      <c r="FYD2785" s="1"/>
      <c r="FYE2785" s="1"/>
      <c r="FYF2785" s="1"/>
      <c r="FYG2785" s="1"/>
      <c r="FYH2785" s="1"/>
      <c r="FYI2785" s="1"/>
      <c r="FYJ2785" s="1"/>
      <c r="FYK2785" s="1"/>
      <c r="FYL2785" s="1"/>
      <c r="FYM2785" s="1"/>
      <c r="FYN2785" s="1"/>
      <c r="FYO2785" s="1"/>
      <c r="FYP2785" s="1"/>
      <c r="FYQ2785" s="1"/>
      <c r="FYR2785" s="1"/>
      <c r="FYS2785" s="1"/>
      <c r="FYT2785" s="1"/>
      <c r="FYU2785" s="1"/>
      <c r="FYV2785" s="1"/>
      <c r="FYW2785" s="1"/>
      <c r="FYX2785" s="1"/>
      <c r="FYY2785" s="1"/>
      <c r="FYZ2785" s="1"/>
      <c r="FZA2785" s="1"/>
      <c r="FZB2785" s="1"/>
      <c r="FZC2785" s="1"/>
      <c r="FZD2785" s="1"/>
      <c r="FZE2785" s="1"/>
      <c r="FZF2785" s="1"/>
      <c r="FZG2785" s="1"/>
      <c r="FZH2785" s="1"/>
      <c r="FZI2785" s="1"/>
      <c r="FZJ2785" s="1"/>
      <c r="FZK2785" s="1"/>
      <c r="FZL2785" s="1"/>
      <c r="FZM2785" s="1"/>
      <c r="FZN2785" s="1"/>
      <c r="FZO2785" s="1"/>
      <c r="FZP2785" s="1"/>
      <c r="FZQ2785" s="1"/>
      <c r="FZR2785" s="1"/>
      <c r="FZS2785" s="1"/>
      <c r="FZT2785" s="1"/>
      <c r="FZU2785" s="1"/>
      <c r="FZV2785" s="1"/>
      <c r="FZW2785" s="1"/>
      <c r="FZX2785" s="1"/>
      <c r="FZY2785" s="1"/>
      <c r="FZZ2785" s="1"/>
      <c r="GAA2785" s="1"/>
      <c r="GAB2785" s="1"/>
      <c r="GAC2785" s="1"/>
      <c r="GAD2785" s="1"/>
      <c r="GAE2785" s="1"/>
      <c r="GAF2785" s="1"/>
      <c r="GAG2785" s="1"/>
      <c r="GAH2785" s="1"/>
      <c r="GAI2785" s="1"/>
      <c r="GAJ2785" s="1"/>
      <c r="GAK2785" s="1"/>
      <c r="GAL2785" s="1"/>
      <c r="GAM2785" s="1"/>
      <c r="GAN2785" s="1"/>
      <c r="GAO2785" s="1"/>
      <c r="GAP2785" s="1"/>
      <c r="GAQ2785" s="1"/>
      <c r="GAR2785" s="1"/>
      <c r="GAS2785" s="1"/>
      <c r="GAT2785" s="1"/>
      <c r="GAU2785" s="1"/>
      <c r="GAV2785" s="1"/>
      <c r="GAW2785" s="1"/>
      <c r="GAX2785" s="1"/>
      <c r="GAY2785" s="1"/>
      <c r="GAZ2785" s="1"/>
      <c r="GBA2785" s="1"/>
      <c r="GBB2785" s="1"/>
      <c r="GBC2785" s="1"/>
      <c r="GBD2785" s="1"/>
      <c r="GBE2785" s="1"/>
      <c r="GBF2785" s="1"/>
      <c r="GBG2785" s="1"/>
      <c r="GBH2785" s="1"/>
      <c r="GBI2785" s="1"/>
      <c r="GBJ2785" s="1"/>
      <c r="GBK2785" s="1"/>
      <c r="GBL2785" s="1"/>
      <c r="GBM2785" s="1"/>
      <c r="GBN2785" s="1"/>
      <c r="GBO2785" s="1"/>
      <c r="GBP2785" s="1"/>
      <c r="GBQ2785" s="1"/>
      <c r="GBR2785" s="1"/>
      <c r="GBS2785" s="1"/>
      <c r="GBT2785" s="1"/>
      <c r="GBU2785" s="1"/>
      <c r="GBV2785" s="1"/>
      <c r="GBW2785" s="1"/>
      <c r="GBX2785" s="1"/>
      <c r="GBY2785" s="1"/>
      <c r="GBZ2785" s="1"/>
      <c r="GCA2785" s="1"/>
      <c r="GCB2785" s="1"/>
      <c r="GCC2785" s="1"/>
      <c r="GCD2785" s="1"/>
      <c r="GCE2785" s="1"/>
      <c r="GCF2785" s="1"/>
      <c r="GCG2785" s="1"/>
      <c r="GCH2785" s="1"/>
      <c r="GCI2785" s="1"/>
      <c r="GCJ2785" s="1"/>
      <c r="GCK2785" s="1"/>
      <c r="GCL2785" s="1"/>
      <c r="GCM2785" s="1"/>
      <c r="GCN2785" s="1"/>
      <c r="GCO2785" s="1"/>
      <c r="GCP2785" s="1"/>
      <c r="GCQ2785" s="1"/>
      <c r="GCR2785" s="1"/>
      <c r="GCS2785" s="1"/>
      <c r="GCT2785" s="1"/>
      <c r="GCU2785" s="1"/>
      <c r="GCV2785" s="1"/>
      <c r="GCW2785" s="1"/>
      <c r="GCX2785" s="1"/>
      <c r="GCY2785" s="1"/>
      <c r="GCZ2785" s="1"/>
      <c r="GDA2785" s="1"/>
      <c r="GDB2785" s="1"/>
      <c r="GDC2785" s="1"/>
      <c r="GDD2785" s="1"/>
      <c r="GDE2785" s="1"/>
      <c r="GDF2785" s="1"/>
      <c r="GDG2785" s="1"/>
      <c r="GDH2785" s="1"/>
      <c r="GDI2785" s="1"/>
      <c r="GDJ2785" s="1"/>
      <c r="GDK2785" s="1"/>
      <c r="GDL2785" s="1"/>
      <c r="GDM2785" s="1"/>
      <c r="GDN2785" s="1"/>
      <c r="GDO2785" s="1"/>
      <c r="GDP2785" s="1"/>
      <c r="GDQ2785" s="1"/>
      <c r="GDR2785" s="1"/>
      <c r="GDS2785" s="1"/>
      <c r="GDT2785" s="1"/>
      <c r="GDU2785" s="1"/>
      <c r="GDV2785" s="1"/>
      <c r="GDW2785" s="1"/>
      <c r="GDX2785" s="1"/>
      <c r="GDY2785" s="1"/>
      <c r="GDZ2785" s="1"/>
      <c r="GEA2785" s="1"/>
      <c r="GEB2785" s="1"/>
      <c r="GEC2785" s="1"/>
      <c r="GED2785" s="1"/>
      <c r="GEE2785" s="1"/>
      <c r="GEF2785" s="1"/>
      <c r="GEG2785" s="1"/>
      <c r="GEH2785" s="1"/>
      <c r="GEI2785" s="1"/>
      <c r="GEJ2785" s="1"/>
      <c r="GEK2785" s="1"/>
      <c r="GEL2785" s="1"/>
      <c r="GEM2785" s="1"/>
      <c r="GEN2785" s="1"/>
      <c r="GEO2785" s="1"/>
      <c r="GEP2785" s="1"/>
      <c r="GEQ2785" s="1"/>
      <c r="GER2785" s="1"/>
      <c r="GES2785" s="1"/>
      <c r="GET2785" s="1"/>
      <c r="GEU2785" s="1"/>
      <c r="GEV2785" s="1"/>
      <c r="GEW2785" s="1"/>
      <c r="GEX2785" s="1"/>
      <c r="GEY2785" s="1"/>
      <c r="GEZ2785" s="1"/>
      <c r="GFA2785" s="1"/>
      <c r="GFB2785" s="1"/>
      <c r="GFC2785" s="1"/>
      <c r="GFD2785" s="1"/>
      <c r="GFE2785" s="1"/>
      <c r="GFF2785" s="1"/>
      <c r="GFG2785" s="1"/>
      <c r="GFH2785" s="1"/>
      <c r="GFI2785" s="1"/>
      <c r="GFJ2785" s="1"/>
      <c r="GFK2785" s="1"/>
      <c r="GFL2785" s="1"/>
      <c r="GFM2785" s="1"/>
      <c r="GFN2785" s="1"/>
      <c r="GFO2785" s="1"/>
      <c r="GFP2785" s="1"/>
      <c r="GFQ2785" s="1"/>
      <c r="GFR2785" s="1"/>
      <c r="GFS2785" s="1"/>
      <c r="GFT2785" s="1"/>
      <c r="GFU2785" s="1"/>
      <c r="GFV2785" s="1"/>
      <c r="GFW2785" s="1"/>
      <c r="GFX2785" s="1"/>
      <c r="GFY2785" s="1"/>
      <c r="GFZ2785" s="1"/>
      <c r="GGA2785" s="1"/>
      <c r="GGB2785" s="1"/>
      <c r="GGC2785" s="1"/>
      <c r="GGD2785" s="1"/>
      <c r="GGE2785" s="1"/>
      <c r="GGF2785" s="1"/>
      <c r="GGG2785" s="1"/>
      <c r="GGH2785" s="1"/>
      <c r="GGI2785" s="1"/>
      <c r="GGJ2785" s="1"/>
      <c r="GGK2785" s="1"/>
      <c r="GGL2785" s="1"/>
      <c r="GGM2785" s="1"/>
      <c r="GGN2785" s="1"/>
      <c r="GGO2785" s="1"/>
      <c r="GGP2785" s="1"/>
      <c r="GGQ2785" s="1"/>
      <c r="GGR2785" s="1"/>
      <c r="GGS2785" s="1"/>
      <c r="GGT2785" s="1"/>
      <c r="GGU2785" s="1"/>
      <c r="GGV2785" s="1"/>
      <c r="GGW2785" s="1"/>
      <c r="GGX2785" s="1"/>
      <c r="GGY2785" s="1"/>
      <c r="GGZ2785" s="1"/>
      <c r="GHA2785" s="1"/>
      <c r="GHB2785" s="1"/>
      <c r="GHC2785" s="1"/>
      <c r="GHD2785" s="1"/>
      <c r="GHE2785" s="1"/>
      <c r="GHF2785" s="1"/>
      <c r="GHG2785" s="1"/>
      <c r="GHH2785" s="1"/>
      <c r="GHI2785" s="1"/>
      <c r="GHJ2785" s="1"/>
      <c r="GHK2785" s="1"/>
      <c r="GHL2785" s="1"/>
      <c r="GHM2785" s="1"/>
      <c r="GHN2785" s="1"/>
      <c r="GHO2785" s="1"/>
      <c r="GHP2785" s="1"/>
      <c r="GHQ2785" s="1"/>
      <c r="GHR2785" s="1"/>
      <c r="GHS2785" s="1"/>
      <c r="GHT2785" s="1"/>
      <c r="GHU2785" s="1"/>
      <c r="GHV2785" s="1"/>
      <c r="GHW2785" s="1"/>
      <c r="GHX2785" s="1"/>
      <c r="GHY2785" s="1"/>
      <c r="GHZ2785" s="1"/>
      <c r="GIA2785" s="1"/>
      <c r="GIB2785" s="1"/>
      <c r="GIC2785" s="1"/>
      <c r="GID2785" s="1"/>
      <c r="GIE2785" s="1"/>
      <c r="GIF2785" s="1"/>
      <c r="GIG2785" s="1"/>
      <c r="GIH2785" s="1"/>
      <c r="GII2785" s="1"/>
      <c r="GIJ2785" s="1"/>
      <c r="GIK2785" s="1"/>
      <c r="GIL2785" s="1"/>
      <c r="GIM2785" s="1"/>
      <c r="GIN2785" s="1"/>
      <c r="GIO2785" s="1"/>
      <c r="GIP2785" s="1"/>
      <c r="GIQ2785" s="1"/>
      <c r="GIR2785" s="1"/>
      <c r="GIS2785" s="1"/>
      <c r="GIT2785" s="1"/>
      <c r="GIU2785" s="1"/>
      <c r="GIV2785" s="1"/>
      <c r="GIW2785" s="1"/>
      <c r="GIX2785" s="1"/>
      <c r="GIY2785" s="1"/>
      <c r="GIZ2785" s="1"/>
      <c r="GJA2785" s="1"/>
      <c r="GJB2785" s="1"/>
      <c r="GJC2785" s="1"/>
      <c r="GJD2785" s="1"/>
      <c r="GJE2785" s="1"/>
      <c r="GJF2785" s="1"/>
      <c r="GJG2785" s="1"/>
      <c r="GJH2785" s="1"/>
      <c r="GJI2785" s="1"/>
      <c r="GJJ2785" s="1"/>
      <c r="GJK2785" s="1"/>
      <c r="GJL2785" s="1"/>
      <c r="GJM2785" s="1"/>
      <c r="GJN2785" s="1"/>
      <c r="GJO2785" s="1"/>
      <c r="GJP2785" s="1"/>
      <c r="GJQ2785" s="1"/>
      <c r="GJR2785" s="1"/>
      <c r="GJS2785" s="1"/>
      <c r="GJT2785" s="1"/>
      <c r="GJU2785" s="1"/>
      <c r="GJV2785" s="1"/>
      <c r="GJW2785" s="1"/>
      <c r="GJX2785" s="1"/>
      <c r="GJY2785" s="1"/>
      <c r="GJZ2785" s="1"/>
      <c r="GKA2785" s="1"/>
      <c r="GKB2785" s="1"/>
      <c r="GKC2785" s="1"/>
      <c r="GKD2785" s="1"/>
      <c r="GKE2785" s="1"/>
      <c r="GKF2785" s="1"/>
      <c r="GKG2785" s="1"/>
      <c r="GKH2785" s="1"/>
      <c r="GKI2785" s="1"/>
      <c r="GKJ2785" s="1"/>
      <c r="GKK2785" s="1"/>
      <c r="GKL2785" s="1"/>
      <c r="GKM2785" s="1"/>
      <c r="GKN2785" s="1"/>
      <c r="GKO2785" s="1"/>
      <c r="GKP2785" s="1"/>
      <c r="GKQ2785" s="1"/>
      <c r="GKR2785" s="1"/>
      <c r="GKS2785" s="1"/>
      <c r="GKT2785" s="1"/>
      <c r="GKU2785" s="1"/>
      <c r="GKV2785" s="1"/>
      <c r="GKW2785" s="1"/>
      <c r="GKX2785" s="1"/>
      <c r="GKY2785" s="1"/>
      <c r="GKZ2785" s="1"/>
      <c r="GLA2785" s="1"/>
      <c r="GLB2785" s="1"/>
      <c r="GLC2785" s="1"/>
      <c r="GLD2785" s="1"/>
      <c r="GLE2785" s="1"/>
      <c r="GLF2785" s="1"/>
      <c r="GLG2785" s="1"/>
      <c r="GLH2785" s="1"/>
      <c r="GLI2785" s="1"/>
      <c r="GLJ2785" s="1"/>
      <c r="GLK2785" s="1"/>
      <c r="GLL2785" s="1"/>
      <c r="GLM2785" s="1"/>
      <c r="GLN2785" s="1"/>
      <c r="GLO2785" s="1"/>
      <c r="GLP2785" s="1"/>
      <c r="GLQ2785" s="1"/>
      <c r="GLR2785" s="1"/>
      <c r="GLS2785" s="1"/>
      <c r="GLT2785" s="1"/>
      <c r="GLU2785" s="1"/>
      <c r="GLV2785" s="1"/>
      <c r="GLW2785" s="1"/>
      <c r="GLX2785" s="1"/>
      <c r="GLY2785" s="1"/>
      <c r="GLZ2785" s="1"/>
      <c r="GMA2785" s="1"/>
      <c r="GMB2785" s="1"/>
      <c r="GMC2785" s="1"/>
      <c r="GMD2785" s="1"/>
      <c r="GME2785" s="1"/>
      <c r="GMF2785" s="1"/>
      <c r="GMG2785" s="1"/>
      <c r="GMH2785" s="1"/>
      <c r="GMI2785" s="1"/>
      <c r="GMJ2785" s="1"/>
      <c r="GMK2785" s="1"/>
      <c r="GML2785" s="1"/>
      <c r="GMM2785" s="1"/>
      <c r="GMN2785" s="1"/>
      <c r="GMO2785" s="1"/>
      <c r="GMP2785" s="1"/>
      <c r="GMQ2785" s="1"/>
      <c r="GMR2785" s="1"/>
      <c r="GMS2785" s="1"/>
      <c r="GMT2785" s="1"/>
      <c r="GMU2785" s="1"/>
      <c r="GMV2785" s="1"/>
      <c r="GMW2785" s="1"/>
      <c r="GMX2785" s="1"/>
      <c r="GMY2785" s="1"/>
      <c r="GMZ2785" s="1"/>
      <c r="GNA2785" s="1"/>
      <c r="GNB2785" s="1"/>
      <c r="GNC2785" s="1"/>
      <c r="GND2785" s="1"/>
      <c r="GNE2785" s="1"/>
      <c r="GNF2785" s="1"/>
      <c r="GNG2785" s="1"/>
      <c r="GNH2785" s="1"/>
      <c r="GNI2785" s="1"/>
      <c r="GNJ2785" s="1"/>
      <c r="GNK2785" s="1"/>
      <c r="GNL2785" s="1"/>
      <c r="GNM2785" s="1"/>
      <c r="GNN2785" s="1"/>
      <c r="GNO2785" s="1"/>
      <c r="GNP2785" s="1"/>
      <c r="GNQ2785" s="1"/>
      <c r="GNR2785" s="1"/>
      <c r="GNS2785" s="1"/>
      <c r="GNT2785" s="1"/>
      <c r="GNU2785" s="1"/>
      <c r="GNV2785" s="1"/>
      <c r="GNW2785" s="1"/>
      <c r="GNX2785" s="1"/>
      <c r="GNY2785" s="1"/>
      <c r="GNZ2785" s="1"/>
      <c r="GOA2785" s="1"/>
      <c r="GOB2785" s="1"/>
      <c r="GOC2785" s="1"/>
      <c r="GOD2785" s="1"/>
      <c r="GOE2785" s="1"/>
      <c r="GOF2785" s="1"/>
      <c r="GOG2785" s="1"/>
      <c r="GOH2785" s="1"/>
      <c r="GOI2785" s="1"/>
      <c r="GOJ2785" s="1"/>
      <c r="GOK2785" s="1"/>
      <c r="GOL2785" s="1"/>
      <c r="GOM2785" s="1"/>
      <c r="GON2785" s="1"/>
      <c r="GOO2785" s="1"/>
      <c r="GOP2785" s="1"/>
      <c r="GOQ2785" s="1"/>
      <c r="GOR2785" s="1"/>
      <c r="GOS2785" s="1"/>
      <c r="GOT2785" s="1"/>
      <c r="GOU2785" s="1"/>
      <c r="GOV2785" s="1"/>
      <c r="GOW2785" s="1"/>
      <c r="GOX2785" s="1"/>
      <c r="GOY2785" s="1"/>
      <c r="GOZ2785" s="1"/>
      <c r="GPA2785" s="1"/>
      <c r="GPB2785" s="1"/>
      <c r="GPC2785" s="1"/>
      <c r="GPD2785" s="1"/>
      <c r="GPE2785" s="1"/>
      <c r="GPF2785" s="1"/>
      <c r="GPG2785" s="1"/>
      <c r="GPH2785" s="1"/>
      <c r="GPI2785" s="1"/>
      <c r="GPJ2785" s="1"/>
      <c r="GPK2785" s="1"/>
      <c r="GPL2785" s="1"/>
      <c r="GPM2785" s="1"/>
      <c r="GPN2785" s="1"/>
      <c r="GPO2785" s="1"/>
      <c r="GPP2785" s="1"/>
      <c r="GPQ2785" s="1"/>
      <c r="GPR2785" s="1"/>
      <c r="GPS2785" s="1"/>
      <c r="GPT2785" s="1"/>
      <c r="GPU2785" s="1"/>
      <c r="GPV2785" s="1"/>
      <c r="GPW2785" s="1"/>
      <c r="GPX2785" s="1"/>
      <c r="GPY2785" s="1"/>
      <c r="GPZ2785" s="1"/>
      <c r="GQA2785" s="1"/>
      <c r="GQB2785" s="1"/>
      <c r="GQC2785" s="1"/>
      <c r="GQD2785" s="1"/>
      <c r="GQE2785" s="1"/>
      <c r="GQF2785" s="1"/>
      <c r="GQG2785" s="1"/>
      <c r="GQH2785" s="1"/>
      <c r="GQI2785" s="1"/>
      <c r="GQJ2785" s="1"/>
      <c r="GQK2785" s="1"/>
      <c r="GQL2785" s="1"/>
      <c r="GQM2785" s="1"/>
      <c r="GQN2785" s="1"/>
      <c r="GQO2785" s="1"/>
      <c r="GQP2785" s="1"/>
      <c r="GQQ2785" s="1"/>
      <c r="GQR2785" s="1"/>
      <c r="GQS2785" s="1"/>
      <c r="GQT2785" s="1"/>
      <c r="GQU2785" s="1"/>
      <c r="GQV2785" s="1"/>
      <c r="GQW2785" s="1"/>
      <c r="GQX2785" s="1"/>
      <c r="GQY2785" s="1"/>
      <c r="GQZ2785" s="1"/>
      <c r="GRA2785" s="1"/>
      <c r="GRB2785" s="1"/>
      <c r="GRC2785" s="1"/>
      <c r="GRD2785" s="1"/>
      <c r="GRE2785" s="1"/>
      <c r="GRF2785" s="1"/>
      <c r="GRG2785" s="1"/>
      <c r="GRH2785" s="1"/>
      <c r="GRI2785" s="1"/>
      <c r="GRJ2785" s="1"/>
      <c r="GRK2785" s="1"/>
      <c r="GRL2785" s="1"/>
      <c r="GRM2785" s="1"/>
      <c r="GRN2785" s="1"/>
      <c r="GRO2785" s="1"/>
      <c r="GRP2785" s="1"/>
      <c r="GRQ2785" s="1"/>
      <c r="GRR2785" s="1"/>
      <c r="GRS2785" s="1"/>
      <c r="GRT2785" s="1"/>
      <c r="GRU2785" s="1"/>
      <c r="GRV2785" s="1"/>
      <c r="GRW2785" s="1"/>
      <c r="GRX2785" s="1"/>
      <c r="GRY2785" s="1"/>
      <c r="GRZ2785" s="1"/>
      <c r="GSA2785" s="1"/>
      <c r="GSB2785" s="1"/>
      <c r="GSC2785" s="1"/>
      <c r="GSD2785" s="1"/>
      <c r="GSE2785" s="1"/>
      <c r="GSF2785" s="1"/>
      <c r="GSG2785" s="1"/>
      <c r="GSH2785" s="1"/>
      <c r="GSI2785" s="1"/>
      <c r="GSJ2785" s="1"/>
      <c r="GSK2785" s="1"/>
      <c r="GSL2785" s="1"/>
      <c r="GSM2785" s="1"/>
      <c r="GSN2785" s="1"/>
      <c r="GSO2785" s="1"/>
      <c r="GSP2785" s="1"/>
      <c r="GSQ2785" s="1"/>
      <c r="GSR2785" s="1"/>
      <c r="GSS2785" s="1"/>
      <c r="GST2785" s="1"/>
      <c r="GSU2785" s="1"/>
      <c r="GSV2785" s="1"/>
      <c r="GSW2785" s="1"/>
      <c r="GSX2785" s="1"/>
      <c r="GSY2785" s="1"/>
      <c r="GSZ2785" s="1"/>
      <c r="GTA2785" s="1"/>
      <c r="GTB2785" s="1"/>
      <c r="GTC2785" s="1"/>
      <c r="GTD2785" s="1"/>
      <c r="GTE2785" s="1"/>
      <c r="GTF2785" s="1"/>
      <c r="GTG2785" s="1"/>
      <c r="GTH2785" s="1"/>
      <c r="GTI2785" s="1"/>
      <c r="GTJ2785" s="1"/>
      <c r="GTK2785" s="1"/>
      <c r="GTL2785" s="1"/>
      <c r="GTM2785" s="1"/>
      <c r="GTN2785" s="1"/>
      <c r="GTO2785" s="1"/>
      <c r="GTP2785" s="1"/>
      <c r="GTQ2785" s="1"/>
      <c r="GTR2785" s="1"/>
      <c r="GTS2785" s="1"/>
      <c r="GTT2785" s="1"/>
      <c r="GTU2785" s="1"/>
      <c r="GTV2785" s="1"/>
      <c r="GTW2785" s="1"/>
      <c r="GTX2785" s="1"/>
      <c r="GTY2785" s="1"/>
      <c r="GTZ2785" s="1"/>
      <c r="GUA2785" s="1"/>
      <c r="GUB2785" s="1"/>
      <c r="GUC2785" s="1"/>
      <c r="GUD2785" s="1"/>
      <c r="GUE2785" s="1"/>
      <c r="GUF2785" s="1"/>
      <c r="GUG2785" s="1"/>
      <c r="GUH2785" s="1"/>
      <c r="GUI2785" s="1"/>
      <c r="GUJ2785" s="1"/>
      <c r="GUK2785" s="1"/>
      <c r="GUL2785" s="1"/>
      <c r="GUM2785" s="1"/>
      <c r="GUN2785" s="1"/>
      <c r="GUO2785" s="1"/>
      <c r="GUP2785" s="1"/>
      <c r="GUQ2785" s="1"/>
      <c r="GUR2785" s="1"/>
      <c r="GUS2785" s="1"/>
      <c r="GUT2785" s="1"/>
      <c r="GUU2785" s="1"/>
      <c r="GUV2785" s="1"/>
      <c r="GUW2785" s="1"/>
      <c r="GUX2785" s="1"/>
      <c r="GUY2785" s="1"/>
      <c r="GUZ2785" s="1"/>
      <c r="GVA2785" s="1"/>
      <c r="GVB2785" s="1"/>
      <c r="GVC2785" s="1"/>
      <c r="GVD2785" s="1"/>
      <c r="GVE2785" s="1"/>
      <c r="GVF2785" s="1"/>
      <c r="GVG2785" s="1"/>
      <c r="GVH2785" s="1"/>
      <c r="GVI2785" s="1"/>
      <c r="GVJ2785" s="1"/>
      <c r="GVK2785" s="1"/>
      <c r="GVL2785" s="1"/>
      <c r="GVM2785" s="1"/>
      <c r="GVN2785" s="1"/>
      <c r="GVO2785" s="1"/>
      <c r="GVP2785" s="1"/>
      <c r="GVQ2785" s="1"/>
      <c r="GVR2785" s="1"/>
      <c r="GVS2785" s="1"/>
      <c r="GVT2785" s="1"/>
      <c r="GVU2785" s="1"/>
      <c r="GVV2785" s="1"/>
      <c r="GVW2785" s="1"/>
      <c r="GVX2785" s="1"/>
      <c r="GVY2785" s="1"/>
      <c r="GVZ2785" s="1"/>
      <c r="GWA2785" s="1"/>
      <c r="GWB2785" s="1"/>
      <c r="GWC2785" s="1"/>
      <c r="GWD2785" s="1"/>
      <c r="GWE2785" s="1"/>
      <c r="GWF2785" s="1"/>
      <c r="GWG2785" s="1"/>
      <c r="GWH2785" s="1"/>
      <c r="GWI2785" s="1"/>
      <c r="GWJ2785" s="1"/>
      <c r="GWK2785" s="1"/>
      <c r="GWL2785" s="1"/>
      <c r="GWM2785" s="1"/>
      <c r="GWN2785" s="1"/>
      <c r="GWO2785" s="1"/>
      <c r="GWP2785" s="1"/>
      <c r="GWQ2785" s="1"/>
      <c r="GWR2785" s="1"/>
      <c r="GWS2785" s="1"/>
      <c r="GWT2785" s="1"/>
      <c r="GWU2785" s="1"/>
      <c r="GWV2785" s="1"/>
      <c r="GWW2785" s="1"/>
      <c r="GWX2785" s="1"/>
      <c r="GWY2785" s="1"/>
      <c r="GWZ2785" s="1"/>
      <c r="GXA2785" s="1"/>
      <c r="GXB2785" s="1"/>
      <c r="GXC2785" s="1"/>
      <c r="GXD2785" s="1"/>
      <c r="GXE2785" s="1"/>
      <c r="GXF2785" s="1"/>
      <c r="GXG2785" s="1"/>
      <c r="GXH2785" s="1"/>
      <c r="GXI2785" s="1"/>
      <c r="GXJ2785" s="1"/>
      <c r="GXK2785" s="1"/>
      <c r="GXL2785" s="1"/>
      <c r="GXM2785" s="1"/>
      <c r="GXN2785" s="1"/>
      <c r="GXO2785" s="1"/>
      <c r="GXP2785" s="1"/>
      <c r="GXQ2785" s="1"/>
      <c r="GXR2785" s="1"/>
      <c r="GXS2785" s="1"/>
      <c r="GXT2785" s="1"/>
      <c r="GXU2785" s="1"/>
      <c r="GXV2785" s="1"/>
      <c r="GXW2785" s="1"/>
      <c r="GXX2785" s="1"/>
      <c r="GXY2785" s="1"/>
      <c r="GXZ2785" s="1"/>
      <c r="GYA2785" s="1"/>
      <c r="GYB2785" s="1"/>
      <c r="GYC2785" s="1"/>
      <c r="GYD2785" s="1"/>
      <c r="GYE2785" s="1"/>
      <c r="GYF2785" s="1"/>
      <c r="GYG2785" s="1"/>
      <c r="GYH2785" s="1"/>
      <c r="GYI2785" s="1"/>
      <c r="GYJ2785" s="1"/>
      <c r="GYK2785" s="1"/>
      <c r="GYL2785" s="1"/>
      <c r="GYM2785" s="1"/>
      <c r="GYN2785" s="1"/>
      <c r="GYO2785" s="1"/>
      <c r="GYP2785" s="1"/>
      <c r="GYQ2785" s="1"/>
      <c r="GYR2785" s="1"/>
      <c r="GYS2785" s="1"/>
      <c r="GYT2785" s="1"/>
      <c r="GYU2785" s="1"/>
      <c r="GYV2785" s="1"/>
      <c r="GYW2785" s="1"/>
      <c r="GYX2785" s="1"/>
      <c r="GYY2785" s="1"/>
      <c r="GYZ2785" s="1"/>
      <c r="GZA2785" s="1"/>
      <c r="GZB2785" s="1"/>
      <c r="GZC2785" s="1"/>
      <c r="GZD2785" s="1"/>
      <c r="GZE2785" s="1"/>
      <c r="GZF2785" s="1"/>
      <c r="GZG2785" s="1"/>
      <c r="GZH2785" s="1"/>
      <c r="GZI2785" s="1"/>
      <c r="GZJ2785" s="1"/>
      <c r="GZK2785" s="1"/>
      <c r="GZL2785" s="1"/>
      <c r="GZM2785" s="1"/>
      <c r="GZN2785" s="1"/>
      <c r="GZO2785" s="1"/>
      <c r="GZP2785" s="1"/>
      <c r="GZQ2785" s="1"/>
      <c r="GZR2785" s="1"/>
      <c r="GZS2785" s="1"/>
      <c r="GZT2785" s="1"/>
      <c r="GZU2785" s="1"/>
      <c r="GZV2785" s="1"/>
      <c r="GZW2785" s="1"/>
      <c r="GZX2785" s="1"/>
      <c r="GZY2785" s="1"/>
      <c r="GZZ2785" s="1"/>
      <c r="HAA2785" s="1"/>
      <c r="HAB2785" s="1"/>
      <c r="HAC2785" s="1"/>
      <c r="HAD2785" s="1"/>
      <c r="HAE2785" s="1"/>
      <c r="HAF2785" s="1"/>
      <c r="HAG2785" s="1"/>
      <c r="HAH2785" s="1"/>
      <c r="HAI2785" s="1"/>
      <c r="HAJ2785" s="1"/>
      <c r="HAK2785" s="1"/>
      <c r="HAL2785" s="1"/>
      <c r="HAM2785" s="1"/>
      <c r="HAN2785" s="1"/>
      <c r="HAO2785" s="1"/>
      <c r="HAP2785" s="1"/>
      <c r="HAQ2785" s="1"/>
      <c r="HAR2785" s="1"/>
      <c r="HAS2785" s="1"/>
      <c r="HAT2785" s="1"/>
      <c r="HAU2785" s="1"/>
      <c r="HAV2785" s="1"/>
      <c r="HAW2785" s="1"/>
      <c r="HAX2785" s="1"/>
      <c r="HAY2785" s="1"/>
      <c r="HAZ2785" s="1"/>
      <c r="HBA2785" s="1"/>
      <c r="HBB2785" s="1"/>
      <c r="HBC2785" s="1"/>
      <c r="HBD2785" s="1"/>
      <c r="HBE2785" s="1"/>
      <c r="HBF2785" s="1"/>
      <c r="HBG2785" s="1"/>
      <c r="HBH2785" s="1"/>
      <c r="HBI2785" s="1"/>
      <c r="HBJ2785" s="1"/>
      <c r="HBK2785" s="1"/>
      <c r="HBL2785" s="1"/>
      <c r="HBM2785" s="1"/>
      <c r="HBN2785" s="1"/>
      <c r="HBO2785" s="1"/>
      <c r="HBP2785" s="1"/>
      <c r="HBQ2785" s="1"/>
      <c r="HBR2785" s="1"/>
      <c r="HBS2785" s="1"/>
      <c r="HBT2785" s="1"/>
      <c r="HBU2785" s="1"/>
      <c r="HBV2785" s="1"/>
      <c r="HBW2785" s="1"/>
      <c r="HBX2785" s="1"/>
      <c r="HBY2785" s="1"/>
      <c r="HBZ2785" s="1"/>
      <c r="HCA2785" s="1"/>
      <c r="HCB2785" s="1"/>
      <c r="HCC2785" s="1"/>
      <c r="HCD2785" s="1"/>
      <c r="HCE2785" s="1"/>
      <c r="HCF2785" s="1"/>
      <c r="HCG2785" s="1"/>
      <c r="HCH2785" s="1"/>
      <c r="HCI2785" s="1"/>
      <c r="HCJ2785" s="1"/>
      <c r="HCK2785" s="1"/>
      <c r="HCL2785" s="1"/>
      <c r="HCM2785" s="1"/>
      <c r="HCN2785" s="1"/>
      <c r="HCO2785" s="1"/>
      <c r="HCP2785" s="1"/>
      <c r="HCQ2785" s="1"/>
      <c r="HCR2785" s="1"/>
      <c r="HCS2785" s="1"/>
      <c r="HCT2785" s="1"/>
      <c r="HCU2785" s="1"/>
      <c r="HCV2785" s="1"/>
      <c r="HCW2785" s="1"/>
      <c r="HCX2785" s="1"/>
      <c r="HCY2785" s="1"/>
      <c r="HCZ2785" s="1"/>
      <c r="HDA2785" s="1"/>
      <c r="HDB2785" s="1"/>
      <c r="HDC2785" s="1"/>
      <c r="HDD2785" s="1"/>
      <c r="HDE2785" s="1"/>
      <c r="HDF2785" s="1"/>
      <c r="HDG2785" s="1"/>
      <c r="HDH2785" s="1"/>
      <c r="HDI2785" s="1"/>
      <c r="HDJ2785" s="1"/>
      <c r="HDK2785" s="1"/>
      <c r="HDL2785" s="1"/>
      <c r="HDM2785" s="1"/>
      <c r="HDN2785" s="1"/>
      <c r="HDO2785" s="1"/>
      <c r="HDP2785" s="1"/>
      <c r="HDQ2785" s="1"/>
      <c r="HDR2785" s="1"/>
      <c r="HDS2785" s="1"/>
      <c r="HDT2785" s="1"/>
      <c r="HDU2785" s="1"/>
      <c r="HDV2785" s="1"/>
      <c r="HDW2785" s="1"/>
      <c r="HDX2785" s="1"/>
      <c r="HDY2785" s="1"/>
      <c r="HDZ2785" s="1"/>
      <c r="HEA2785" s="1"/>
      <c r="HEB2785" s="1"/>
      <c r="HEC2785" s="1"/>
      <c r="HED2785" s="1"/>
      <c r="HEE2785" s="1"/>
      <c r="HEF2785" s="1"/>
      <c r="HEG2785" s="1"/>
      <c r="HEH2785" s="1"/>
      <c r="HEI2785" s="1"/>
      <c r="HEJ2785" s="1"/>
      <c r="HEK2785" s="1"/>
      <c r="HEL2785" s="1"/>
      <c r="HEM2785" s="1"/>
      <c r="HEN2785" s="1"/>
      <c r="HEO2785" s="1"/>
      <c r="HEP2785" s="1"/>
      <c r="HEQ2785" s="1"/>
      <c r="HER2785" s="1"/>
      <c r="HES2785" s="1"/>
      <c r="HET2785" s="1"/>
      <c r="HEU2785" s="1"/>
      <c r="HEV2785" s="1"/>
      <c r="HEW2785" s="1"/>
      <c r="HEX2785" s="1"/>
      <c r="HEY2785" s="1"/>
      <c r="HEZ2785" s="1"/>
      <c r="HFA2785" s="1"/>
      <c r="HFB2785" s="1"/>
      <c r="HFC2785" s="1"/>
      <c r="HFD2785" s="1"/>
      <c r="HFE2785" s="1"/>
      <c r="HFF2785" s="1"/>
      <c r="HFG2785" s="1"/>
      <c r="HFH2785" s="1"/>
      <c r="HFI2785" s="1"/>
      <c r="HFJ2785" s="1"/>
      <c r="HFK2785" s="1"/>
      <c r="HFL2785" s="1"/>
      <c r="HFM2785" s="1"/>
      <c r="HFN2785" s="1"/>
      <c r="HFO2785" s="1"/>
      <c r="HFP2785" s="1"/>
      <c r="HFQ2785" s="1"/>
      <c r="HFR2785" s="1"/>
      <c r="HFS2785" s="1"/>
      <c r="HFT2785" s="1"/>
      <c r="HFU2785" s="1"/>
      <c r="HFV2785" s="1"/>
      <c r="HFW2785" s="1"/>
      <c r="HFX2785" s="1"/>
      <c r="HFY2785" s="1"/>
      <c r="HFZ2785" s="1"/>
      <c r="HGA2785" s="1"/>
      <c r="HGB2785" s="1"/>
      <c r="HGC2785" s="1"/>
      <c r="HGD2785" s="1"/>
      <c r="HGE2785" s="1"/>
      <c r="HGF2785" s="1"/>
      <c r="HGG2785" s="1"/>
      <c r="HGH2785" s="1"/>
      <c r="HGI2785" s="1"/>
      <c r="HGJ2785" s="1"/>
      <c r="HGK2785" s="1"/>
      <c r="HGL2785" s="1"/>
      <c r="HGM2785" s="1"/>
      <c r="HGN2785" s="1"/>
      <c r="HGO2785" s="1"/>
      <c r="HGP2785" s="1"/>
      <c r="HGQ2785" s="1"/>
      <c r="HGR2785" s="1"/>
      <c r="HGS2785" s="1"/>
      <c r="HGT2785" s="1"/>
      <c r="HGU2785" s="1"/>
      <c r="HGV2785" s="1"/>
      <c r="HGW2785" s="1"/>
      <c r="HGX2785" s="1"/>
      <c r="HGY2785" s="1"/>
      <c r="HGZ2785" s="1"/>
      <c r="HHA2785" s="1"/>
      <c r="HHB2785" s="1"/>
      <c r="HHC2785" s="1"/>
      <c r="HHD2785" s="1"/>
      <c r="HHE2785" s="1"/>
      <c r="HHF2785" s="1"/>
      <c r="HHG2785" s="1"/>
      <c r="HHH2785" s="1"/>
      <c r="HHI2785" s="1"/>
      <c r="HHJ2785" s="1"/>
      <c r="HHK2785" s="1"/>
      <c r="HHL2785" s="1"/>
      <c r="HHM2785" s="1"/>
      <c r="HHN2785" s="1"/>
      <c r="HHO2785" s="1"/>
      <c r="HHP2785" s="1"/>
      <c r="HHQ2785" s="1"/>
      <c r="HHR2785" s="1"/>
      <c r="HHS2785" s="1"/>
      <c r="HHT2785" s="1"/>
      <c r="HHU2785" s="1"/>
      <c r="HHV2785" s="1"/>
      <c r="HHW2785" s="1"/>
      <c r="HHX2785" s="1"/>
      <c r="HHY2785" s="1"/>
      <c r="HHZ2785" s="1"/>
      <c r="HIA2785" s="1"/>
      <c r="HIB2785" s="1"/>
      <c r="HIC2785" s="1"/>
      <c r="HID2785" s="1"/>
      <c r="HIE2785" s="1"/>
      <c r="HIF2785" s="1"/>
      <c r="HIG2785" s="1"/>
      <c r="HIH2785" s="1"/>
      <c r="HII2785" s="1"/>
      <c r="HIJ2785" s="1"/>
      <c r="HIK2785" s="1"/>
      <c r="HIL2785" s="1"/>
      <c r="HIM2785" s="1"/>
      <c r="HIN2785" s="1"/>
      <c r="HIO2785" s="1"/>
      <c r="HIP2785" s="1"/>
      <c r="HIQ2785" s="1"/>
      <c r="HIR2785" s="1"/>
      <c r="HIS2785" s="1"/>
      <c r="HIT2785" s="1"/>
      <c r="HIU2785" s="1"/>
      <c r="HIV2785" s="1"/>
      <c r="HIW2785" s="1"/>
      <c r="HIX2785" s="1"/>
      <c r="HIY2785" s="1"/>
      <c r="HIZ2785" s="1"/>
      <c r="HJA2785" s="1"/>
      <c r="HJB2785" s="1"/>
      <c r="HJC2785" s="1"/>
      <c r="HJD2785" s="1"/>
      <c r="HJE2785" s="1"/>
      <c r="HJF2785" s="1"/>
      <c r="HJG2785" s="1"/>
      <c r="HJH2785" s="1"/>
      <c r="HJI2785" s="1"/>
      <c r="HJJ2785" s="1"/>
      <c r="HJK2785" s="1"/>
      <c r="HJL2785" s="1"/>
      <c r="HJM2785" s="1"/>
      <c r="HJN2785" s="1"/>
      <c r="HJO2785" s="1"/>
      <c r="HJP2785" s="1"/>
      <c r="HJQ2785" s="1"/>
      <c r="HJR2785" s="1"/>
      <c r="HJS2785" s="1"/>
      <c r="HJT2785" s="1"/>
      <c r="HJU2785" s="1"/>
      <c r="HJV2785" s="1"/>
      <c r="HJW2785" s="1"/>
      <c r="HJX2785" s="1"/>
      <c r="HJY2785" s="1"/>
      <c r="HJZ2785" s="1"/>
      <c r="HKA2785" s="1"/>
      <c r="HKB2785" s="1"/>
      <c r="HKC2785" s="1"/>
      <c r="HKD2785" s="1"/>
      <c r="HKE2785" s="1"/>
      <c r="HKF2785" s="1"/>
      <c r="HKG2785" s="1"/>
      <c r="HKH2785" s="1"/>
      <c r="HKI2785" s="1"/>
      <c r="HKJ2785" s="1"/>
      <c r="HKK2785" s="1"/>
      <c r="HKL2785" s="1"/>
      <c r="HKM2785" s="1"/>
      <c r="HKN2785" s="1"/>
      <c r="HKO2785" s="1"/>
      <c r="HKP2785" s="1"/>
      <c r="HKQ2785" s="1"/>
      <c r="HKR2785" s="1"/>
      <c r="HKS2785" s="1"/>
      <c r="HKT2785" s="1"/>
      <c r="HKU2785" s="1"/>
      <c r="HKV2785" s="1"/>
      <c r="HKW2785" s="1"/>
      <c r="HKX2785" s="1"/>
      <c r="HKY2785" s="1"/>
      <c r="HKZ2785" s="1"/>
      <c r="HLA2785" s="1"/>
      <c r="HLB2785" s="1"/>
      <c r="HLC2785" s="1"/>
      <c r="HLD2785" s="1"/>
      <c r="HLE2785" s="1"/>
      <c r="HLF2785" s="1"/>
      <c r="HLG2785" s="1"/>
      <c r="HLH2785" s="1"/>
      <c r="HLI2785" s="1"/>
      <c r="HLJ2785" s="1"/>
      <c r="HLK2785" s="1"/>
      <c r="HLL2785" s="1"/>
      <c r="HLM2785" s="1"/>
      <c r="HLN2785" s="1"/>
      <c r="HLO2785" s="1"/>
      <c r="HLP2785" s="1"/>
      <c r="HLQ2785" s="1"/>
      <c r="HLR2785" s="1"/>
      <c r="HLS2785" s="1"/>
      <c r="HLT2785" s="1"/>
      <c r="HLU2785" s="1"/>
      <c r="HLV2785" s="1"/>
      <c r="HLW2785" s="1"/>
      <c r="HLX2785" s="1"/>
      <c r="HLY2785" s="1"/>
      <c r="HLZ2785" s="1"/>
      <c r="HMA2785" s="1"/>
      <c r="HMB2785" s="1"/>
      <c r="HMC2785" s="1"/>
      <c r="HMD2785" s="1"/>
      <c r="HME2785" s="1"/>
      <c r="HMF2785" s="1"/>
      <c r="HMG2785" s="1"/>
      <c r="HMH2785" s="1"/>
      <c r="HMI2785" s="1"/>
      <c r="HMJ2785" s="1"/>
      <c r="HMK2785" s="1"/>
      <c r="HML2785" s="1"/>
      <c r="HMM2785" s="1"/>
      <c r="HMN2785" s="1"/>
      <c r="HMO2785" s="1"/>
      <c r="HMP2785" s="1"/>
      <c r="HMQ2785" s="1"/>
      <c r="HMR2785" s="1"/>
      <c r="HMS2785" s="1"/>
      <c r="HMT2785" s="1"/>
      <c r="HMU2785" s="1"/>
      <c r="HMV2785" s="1"/>
      <c r="HMW2785" s="1"/>
      <c r="HMX2785" s="1"/>
      <c r="HMY2785" s="1"/>
      <c r="HMZ2785" s="1"/>
      <c r="HNA2785" s="1"/>
      <c r="HNB2785" s="1"/>
      <c r="HNC2785" s="1"/>
      <c r="HND2785" s="1"/>
      <c r="HNE2785" s="1"/>
      <c r="HNF2785" s="1"/>
      <c r="HNG2785" s="1"/>
      <c r="HNH2785" s="1"/>
      <c r="HNI2785" s="1"/>
      <c r="HNJ2785" s="1"/>
      <c r="HNK2785" s="1"/>
      <c r="HNL2785" s="1"/>
      <c r="HNM2785" s="1"/>
      <c r="HNN2785" s="1"/>
      <c r="HNO2785" s="1"/>
      <c r="HNP2785" s="1"/>
      <c r="HNQ2785" s="1"/>
      <c r="HNR2785" s="1"/>
      <c r="HNS2785" s="1"/>
      <c r="HNT2785" s="1"/>
      <c r="HNU2785" s="1"/>
      <c r="HNV2785" s="1"/>
      <c r="HNW2785" s="1"/>
      <c r="HNX2785" s="1"/>
      <c r="HNY2785" s="1"/>
      <c r="HNZ2785" s="1"/>
      <c r="HOA2785" s="1"/>
      <c r="HOB2785" s="1"/>
      <c r="HOC2785" s="1"/>
      <c r="HOD2785" s="1"/>
      <c r="HOE2785" s="1"/>
      <c r="HOF2785" s="1"/>
      <c r="HOG2785" s="1"/>
      <c r="HOH2785" s="1"/>
      <c r="HOI2785" s="1"/>
      <c r="HOJ2785" s="1"/>
      <c r="HOK2785" s="1"/>
      <c r="HOL2785" s="1"/>
      <c r="HOM2785" s="1"/>
      <c r="HON2785" s="1"/>
      <c r="HOO2785" s="1"/>
      <c r="HOP2785" s="1"/>
      <c r="HOQ2785" s="1"/>
      <c r="HOR2785" s="1"/>
      <c r="HOS2785" s="1"/>
      <c r="HOT2785" s="1"/>
      <c r="HOU2785" s="1"/>
      <c r="HOV2785" s="1"/>
      <c r="HOW2785" s="1"/>
      <c r="HOX2785" s="1"/>
      <c r="HOY2785" s="1"/>
      <c r="HOZ2785" s="1"/>
      <c r="HPA2785" s="1"/>
      <c r="HPB2785" s="1"/>
      <c r="HPC2785" s="1"/>
      <c r="HPD2785" s="1"/>
      <c r="HPE2785" s="1"/>
      <c r="HPF2785" s="1"/>
      <c r="HPG2785" s="1"/>
      <c r="HPH2785" s="1"/>
      <c r="HPI2785" s="1"/>
      <c r="HPJ2785" s="1"/>
      <c r="HPK2785" s="1"/>
      <c r="HPL2785" s="1"/>
      <c r="HPM2785" s="1"/>
      <c r="HPN2785" s="1"/>
      <c r="HPO2785" s="1"/>
      <c r="HPP2785" s="1"/>
      <c r="HPQ2785" s="1"/>
      <c r="HPR2785" s="1"/>
      <c r="HPS2785" s="1"/>
      <c r="HPT2785" s="1"/>
      <c r="HPU2785" s="1"/>
      <c r="HPV2785" s="1"/>
      <c r="HPW2785" s="1"/>
      <c r="HPX2785" s="1"/>
      <c r="HPY2785" s="1"/>
      <c r="HPZ2785" s="1"/>
      <c r="HQA2785" s="1"/>
      <c r="HQB2785" s="1"/>
      <c r="HQC2785" s="1"/>
      <c r="HQD2785" s="1"/>
      <c r="HQE2785" s="1"/>
      <c r="HQF2785" s="1"/>
      <c r="HQG2785" s="1"/>
      <c r="HQH2785" s="1"/>
      <c r="HQI2785" s="1"/>
      <c r="HQJ2785" s="1"/>
      <c r="HQK2785" s="1"/>
      <c r="HQL2785" s="1"/>
      <c r="HQM2785" s="1"/>
      <c r="HQN2785" s="1"/>
      <c r="HQO2785" s="1"/>
      <c r="HQP2785" s="1"/>
      <c r="HQQ2785" s="1"/>
      <c r="HQR2785" s="1"/>
      <c r="HQS2785" s="1"/>
      <c r="HQT2785" s="1"/>
      <c r="HQU2785" s="1"/>
      <c r="HQV2785" s="1"/>
      <c r="HQW2785" s="1"/>
      <c r="HQX2785" s="1"/>
      <c r="HQY2785" s="1"/>
      <c r="HQZ2785" s="1"/>
      <c r="HRA2785" s="1"/>
      <c r="HRB2785" s="1"/>
      <c r="HRC2785" s="1"/>
      <c r="HRD2785" s="1"/>
      <c r="HRE2785" s="1"/>
      <c r="HRF2785" s="1"/>
      <c r="HRG2785" s="1"/>
      <c r="HRH2785" s="1"/>
      <c r="HRI2785" s="1"/>
      <c r="HRJ2785" s="1"/>
      <c r="HRK2785" s="1"/>
      <c r="HRL2785" s="1"/>
      <c r="HRM2785" s="1"/>
      <c r="HRN2785" s="1"/>
      <c r="HRO2785" s="1"/>
      <c r="HRP2785" s="1"/>
      <c r="HRQ2785" s="1"/>
      <c r="HRR2785" s="1"/>
      <c r="HRS2785" s="1"/>
      <c r="HRT2785" s="1"/>
      <c r="HRU2785" s="1"/>
      <c r="HRV2785" s="1"/>
      <c r="HRW2785" s="1"/>
      <c r="HRX2785" s="1"/>
      <c r="HRY2785" s="1"/>
      <c r="HRZ2785" s="1"/>
      <c r="HSA2785" s="1"/>
      <c r="HSB2785" s="1"/>
      <c r="HSC2785" s="1"/>
      <c r="HSD2785" s="1"/>
      <c r="HSE2785" s="1"/>
      <c r="HSF2785" s="1"/>
      <c r="HSG2785" s="1"/>
      <c r="HSH2785" s="1"/>
      <c r="HSI2785" s="1"/>
      <c r="HSJ2785" s="1"/>
      <c r="HSK2785" s="1"/>
      <c r="HSL2785" s="1"/>
      <c r="HSM2785" s="1"/>
      <c r="HSN2785" s="1"/>
      <c r="HSO2785" s="1"/>
      <c r="HSP2785" s="1"/>
      <c r="HSQ2785" s="1"/>
      <c r="HSR2785" s="1"/>
      <c r="HSS2785" s="1"/>
      <c r="HST2785" s="1"/>
      <c r="HSU2785" s="1"/>
      <c r="HSV2785" s="1"/>
      <c r="HSW2785" s="1"/>
      <c r="HSX2785" s="1"/>
      <c r="HSY2785" s="1"/>
      <c r="HSZ2785" s="1"/>
      <c r="HTA2785" s="1"/>
      <c r="HTB2785" s="1"/>
      <c r="HTC2785" s="1"/>
      <c r="HTD2785" s="1"/>
      <c r="HTE2785" s="1"/>
      <c r="HTF2785" s="1"/>
      <c r="HTG2785" s="1"/>
      <c r="HTH2785" s="1"/>
      <c r="HTI2785" s="1"/>
      <c r="HTJ2785" s="1"/>
      <c r="HTK2785" s="1"/>
      <c r="HTL2785" s="1"/>
      <c r="HTM2785" s="1"/>
      <c r="HTN2785" s="1"/>
      <c r="HTO2785" s="1"/>
      <c r="HTP2785" s="1"/>
      <c r="HTQ2785" s="1"/>
      <c r="HTR2785" s="1"/>
      <c r="HTS2785" s="1"/>
      <c r="HTT2785" s="1"/>
      <c r="HTU2785" s="1"/>
      <c r="HTV2785" s="1"/>
      <c r="HTW2785" s="1"/>
      <c r="HTX2785" s="1"/>
      <c r="HTY2785" s="1"/>
      <c r="HTZ2785" s="1"/>
      <c r="HUA2785" s="1"/>
      <c r="HUB2785" s="1"/>
      <c r="HUC2785" s="1"/>
      <c r="HUD2785" s="1"/>
      <c r="HUE2785" s="1"/>
      <c r="HUF2785" s="1"/>
      <c r="HUG2785" s="1"/>
      <c r="HUH2785" s="1"/>
      <c r="HUI2785" s="1"/>
      <c r="HUJ2785" s="1"/>
      <c r="HUK2785" s="1"/>
      <c r="HUL2785" s="1"/>
      <c r="HUM2785" s="1"/>
      <c r="HUN2785" s="1"/>
      <c r="HUO2785" s="1"/>
      <c r="HUP2785" s="1"/>
      <c r="HUQ2785" s="1"/>
      <c r="HUR2785" s="1"/>
      <c r="HUS2785" s="1"/>
      <c r="HUT2785" s="1"/>
      <c r="HUU2785" s="1"/>
      <c r="HUV2785" s="1"/>
      <c r="HUW2785" s="1"/>
      <c r="HUX2785" s="1"/>
      <c r="HUY2785" s="1"/>
      <c r="HUZ2785" s="1"/>
      <c r="HVA2785" s="1"/>
      <c r="HVB2785" s="1"/>
      <c r="HVC2785" s="1"/>
      <c r="HVD2785" s="1"/>
      <c r="HVE2785" s="1"/>
      <c r="HVF2785" s="1"/>
      <c r="HVG2785" s="1"/>
      <c r="HVH2785" s="1"/>
      <c r="HVI2785" s="1"/>
      <c r="HVJ2785" s="1"/>
      <c r="HVK2785" s="1"/>
      <c r="HVL2785" s="1"/>
      <c r="HVM2785" s="1"/>
      <c r="HVN2785" s="1"/>
      <c r="HVO2785" s="1"/>
      <c r="HVP2785" s="1"/>
      <c r="HVQ2785" s="1"/>
      <c r="HVR2785" s="1"/>
      <c r="HVS2785" s="1"/>
      <c r="HVT2785" s="1"/>
      <c r="HVU2785" s="1"/>
      <c r="HVV2785" s="1"/>
      <c r="HVW2785" s="1"/>
      <c r="HVX2785" s="1"/>
      <c r="HVY2785" s="1"/>
      <c r="HVZ2785" s="1"/>
      <c r="HWA2785" s="1"/>
      <c r="HWB2785" s="1"/>
      <c r="HWC2785" s="1"/>
      <c r="HWD2785" s="1"/>
      <c r="HWE2785" s="1"/>
      <c r="HWF2785" s="1"/>
      <c r="HWG2785" s="1"/>
      <c r="HWH2785" s="1"/>
      <c r="HWI2785" s="1"/>
      <c r="HWJ2785" s="1"/>
      <c r="HWK2785" s="1"/>
      <c r="HWL2785" s="1"/>
      <c r="HWM2785" s="1"/>
      <c r="HWN2785" s="1"/>
      <c r="HWO2785" s="1"/>
      <c r="HWP2785" s="1"/>
      <c r="HWQ2785" s="1"/>
      <c r="HWR2785" s="1"/>
      <c r="HWS2785" s="1"/>
      <c r="HWT2785" s="1"/>
      <c r="HWU2785" s="1"/>
      <c r="HWV2785" s="1"/>
      <c r="HWW2785" s="1"/>
      <c r="HWX2785" s="1"/>
      <c r="HWY2785" s="1"/>
      <c r="HWZ2785" s="1"/>
      <c r="HXA2785" s="1"/>
      <c r="HXB2785" s="1"/>
      <c r="HXC2785" s="1"/>
      <c r="HXD2785" s="1"/>
      <c r="HXE2785" s="1"/>
      <c r="HXF2785" s="1"/>
      <c r="HXG2785" s="1"/>
      <c r="HXH2785" s="1"/>
      <c r="HXI2785" s="1"/>
      <c r="HXJ2785" s="1"/>
      <c r="HXK2785" s="1"/>
      <c r="HXL2785" s="1"/>
      <c r="HXM2785" s="1"/>
      <c r="HXN2785" s="1"/>
      <c r="HXO2785" s="1"/>
      <c r="HXP2785" s="1"/>
      <c r="HXQ2785" s="1"/>
      <c r="HXR2785" s="1"/>
      <c r="HXS2785" s="1"/>
      <c r="HXT2785" s="1"/>
      <c r="HXU2785" s="1"/>
      <c r="HXV2785" s="1"/>
      <c r="HXW2785" s="1"/>
      <c r="HXX2785" s="1"/>
      <c r="HXY2785" s="1"/>
      <c r="HXZ2785" s="1"/>
      <c r="HYA2785" s="1"/>
      <c r="HYB2785" s="1"/>
      <c r="HYC2785" s="1"/>
      <c r="HYD2785" s="1"/>
      <c r="HYE2785" s="1"/>
      <c r="HYF2785" s="1"/>
      <c r="HYG2785" s="1"/>
      <c r="HYH2785" s="1"/>
      <c r="HYI2785" s="1"/>
      <c r="HYJ2785" s="1"/>
      <c r="HYK2785" s="1"/>
      <c r="HYL2785" s="1"/>
      <c r="HYM2785" s="1"/>
      <c r="HYN2785" s="1"/>
      <c r="HYO2785" s="1"/>
      <c r="HYP2785" s="1"/>
      <c r="HYQ2785" s="1"/>
      <c r="HYR2785" s="1"/>
      <c r="HYS2785" s="1"/>
      <c r="HYT2785" s="1"/>
      <c r="HYU2785" s="1"/>
      <c r="HYV2785" s="1"/>
      <c r="HYW2785" s="1"/>
      <c r="HYX2785" s="1"/>
      <c r="HYY2785" s="1"/>
      <c r="HYZ2785" s="1"/>
      <c r="HZA2785" s="1"/>
      <c r="HZB2785" s="1"/>
      <c r="HZC2785" s="1"/>
      <c r="HZD2785" s="1"/>
      <c r="HZE2785" s="1"/>
      <c r="HZF2785" s="1"/>
      <c r="HZG2785" s="1"/>
      <c r="HZH2785" s="1"/>
      <c r="HZI2785" s="1"/>
      <c r="HZJ2785" s="1"/>
      <c r="HZK2785" s="1"/>
      <c r="HZL2785" s="1"/>
      <c r="HZM2785" s="1"/>
      <c r="HZN2785" s="1"/>
      <c r="HZO2785" s="1"/>
      <c r="HZP2785" s="1"/>
      <c r="HZQ2785" s="1"/>
      <c r="HZR2785" s="1"/>
      <c r="HZS2785" s="1"/>
      <c r="HZT2785" s="1"/>
      <c r="HZU2785" s="1"/>
      <c r="HZV2785" s="1"/>
      <c r="HZW2785" s="1"/>
      <c r="HZX2785" s="1"/>
      <c r="HZY2785" s="1"/>
      <c r="HZZ2785" s="1"/>
      <c r="IAA2785" s="1"/>
      <c r="IAB2785" s="1"/>
      <c r="IAC2785" s="1"/>
      <c r="IAD2785" s="1"/>
      <c r="IAE2785" s="1"/>
      <c r="IAF2785" s="1"/>
      <c r="IAG2785" s="1"/>
      <c r="IAH2785" s="1"/>
      <c r="IAI2785" s="1"/>
      <c r="IAJ2785" s="1"/>
      <c r="IAK2785" s="1"/>
      <c r="IAL2785" s="1"/>
      <c r="IAM2785" s="1"/>
      <c r="IAN2785" s="1"/>
      <c r="IAO2785" s="1"/>
      <c r="IAP2785" s="1"/>
      <c r="IAQ2785" s="1"/>
      <c r="IAR2785" s="1"/>
      <c r="IAS2785" s="1"/>
      <c r="IAT2785" s="1"/>
      <c r="IAU2785" s="1"/>
      <c r="IAV2785" s="1"/>
      <c r="IAW2785" s="1"/>
      <c r="IAX2785" s="1"/>
      <c r="IAY2785" s="1"/>
      <c r="IAZ2785" s="1"/>
      <c r="IBA2785" s="1"/>
      <c r="IBB2785" s="1"/>
      <c r="IBC2785" s="1"/>
      <c r="IBD2785" s="1"/>
      <c r="IBE2785" s="1"/>
      <c r="IBF2785" s="1"/>
      <c r="IBG2785" s="1"/>
      <c r="IBH2785" s="1"/>
      <c r="IBI2785" s="1"/>
      <c r="IBJ2785" s="1"/>
      <c r="IBK2785" s="1"/>
      <c r="IBL2785" s="1"/>
      <c r="IBM2785" s="1"/>
      <c r="IBN2785" s="1"/>
      <c r="IBO2785" s="1"/>
      <c r="IBP2785" s="1"/>
      <c r="IBQ2785" s="1"/>
      <c r="IBR2785" s="1"/>
      <c r="IBS2785" s="1"/>
      <c r="IBT2785" s="1"/>
      <c r="IBU2785" s="1"/>
      <c r="IBV2785" s="1"/>
      <c r="IBW2785" s="1"/>
      <c r="IBX2785" s="1"/>
      <c r="IBY2785" s="1"/>
      <c r="IBZ2785" s="1"/>
      <c r="ICA2785" s="1"/>
      <c r="ICB2785" s="1"/>
      <c r="ICC2785" s="1"/>
      <c r="ICD2785" s="1"/>
      <c r="ICE2785" s="1"/>
      <c r="ICF2785" s="1"/>
      <c r="ICG2785" s="1"/>
      <c r="ICH2785" s="1"/>
      <c r="ICI2785" s="1"/>
      <c r="ICJ2785" s="1"/>
      <c r="ICK2785" s="1"/>
      <c r="ICL2785" s="1"/>
      <c r="ICM2785" s="1"/>
      <c r="ICN2785" s="1"/>
      <c r="ICO2785" s="1"/>
      <c r="ICP2785" s="1"/>
      <c r="ICQ2785" s="1"/>
      <c r="ICR2785" s="1"/>
      <c r="ICS2785" s="1"/>
      <c r="ICT2785" s="1"/>
      <c r="ICU2785" s="1"/>
      <c r="ICV2785" s="1"/>
      <c r="ICW2785" s="1"/>
      <c r="ICX2785" s="1"/>
      <c r="ICY2785" s="1"/>
      <c r="ICZ2785" s="1"/>
      <c r="IDA2785" s="1"/>
      <c r="IDB2785" s="1"/>
      <c r="IDC2785" s="1"/>
      <c r="IDD2785" s="1"/>
      <c r="IDE2785" s="1"/>
      <c r="IDF2785" s="1"/>
      <c r="IDG2785" s="1"/>
      <c r="IDH2785" s="1"/>
      <c r="IDI2785" s="1"/>
      <c r="IDJ2785" s="1"/>
      <c r="IDK2785" s="1"/>
      <c r="IDL2785" s="1"/>
      <c r="IDM2785" s="1"/>
      <c r="IDN2785" s="1"/>
      <c r="IDO2785" s="1"/>
      <c r="IDP2785" s="1"/>
      <c r="IDQ2785" s="1"/>
      <c r="IDR2785" s="1"/>
      <c r="IDS2785" s="1"/>
      <c r="IDT2785" s="1"/>
      <c r="IDU2785" s="1"/>
      <c r="IDV2785" s="1"/>
      <c r="IDW2785" s="1"/>
      <c r="IDX2785" s="1"/>
      <c r="IDY2785" s="1"/>
      <c r="IDZ2785" s="1"/>
      <c r="IEA2785" s="1"/>
      <c r="IEB2785" s="1"/>
      <c r="IEC2785" s="1"/>
      <c r="IED2785" s="1"/>
      <c r="IEE2785" s="1"/>
      <c r="IEF2785" s="1"/>
      <c r="IEG2785" s="1"/>
      <c r="IEH2785" s="1"/>
      <c r="IEI2785" s="1"/>
      <c r="IEJ2785" s="1"/>
      <c r="IEK2785" s="1"/>
      <c r="IEL2785" s="1"/>
      <c r="IEM2785" s="1"/>
      <c r="IEN2785" s="1"/>
      <c r="IEO2785" s="1"/>
      <c r="IEP2785" s="1"/>
      <c r="IEQ2785" s="1"/>
      <c r="IER2785" s="1"/>
      <c r="IES2785" s="1"/>
      <c r="IET2785" s="1"/>
      <c r="IEU2785" s="1"/>
      <c r="IEV2785" s="1"/>
      <c r="IEW2785" s="1"/>
      <c r="IEX2785" s="1"/>
      <c r="IEY2785" s="1"/>
      <c r="IEZ2785" s="1"/>
      <c r="IFA2785" s="1"/>
      <c r="IFB2785" s="1"/>
      <c r="IFC2785" s="1"/>
      <c r="IFD2785" s="1"/>
      <c r="IFE2785" s="1"/>
      <c r="IFF2785" s="1"/>
      <c r="IFG2785" s="1"/>
      <c r="IFH2785" s="1"/>
      <c r="IFI2785" s="1"/>
      <c r="IFJ2785" s="1"/>
      <c r="IFK2785" s="1"/>
      <c r="IFL2785" s="1"/>
      <c r="IFM2785" s="1"/>
      <c r="IFN2785" s="1"/>
      <c r="IFO2785" s="1"/>
      <c r="IFP2785" s="1"/>
      <c r="IFQ2785" s="1"/>
      <c r="IFR2785" s="1"/>
      <c r="IFS2785" s="1"/>
      <c r="IFT2785" s="1"/>
      <c r="IFU2785" s="1"/>
      <c r="IFV2785" s="1"/>
      <c r="IFW2785" s="1"/>
      <c r="IFX2785" s="1"/>
      <c r="IFY2785" s="1"/>
      <c r="IFZ2785" s="1"/>
      <c r="IGA2785" s="1"/>
      <c r="IGB2785" s="1"/>
      <c r="IGC2785" s="1"/>
      <c r="IGD2785" s="1"/>
      <c r="IGE2785" s="1"/>
      <c r="IGF2785" s="1"/>
      <c r="IGG2785" s="1"/>
      <c r="IGH2785" s="1"/>
      <c r="IGI2785" s="1"/>
      <c r="IGJ2785" s="1"/>
      <c r="IGK2785" s="1"/>
      <c r="IGL2785" s="1"/>
      <c r="IGM2785" s="1"/>
      <c r="IGN2785" s="1"/>
      <c r="IGO2785" s="1"/>
      <c r="IGP2785" s="1"/>
      <c r="IGQ2785" s="1"/>
      <c r="IGR2785" s="1"/>
      <c r="IGS2785" s="1"/>
      <c r="IGT2785" s="1"/>
      <c r="IGU2785" s="1"/>
      <c r="IGV2785" s="1"/>
      <c r="IGW2785" s="1"/>
      <c r="IGX2785" s="1"/>
      <c r="IGY2785" s="1"/>
      <c r="IGZ2785" s="1"/>
      <c r="IHA2785" s="1"/>
      <c r="IHB2785" s="1"/>
      <c r="IHC2785" s="1"/>
      <c r="IHD2785" s="1"/>
      <c r="IHE2785" s="1"/>
      <c r="IHF2785" s="1"/>
      <c r="IHG2785" s="1"/>
      <c r="IHH2785" s="1"/>
      <c r="IHI2785" s="1"/>
      <c r="IHJ2785" s="1"/>
      <c r="IHK2785" s="1"/>
      <c r="IHL2785" s="1"/>
      <c r="IHM2785" s="1"/>
      <c r="IHN2785" s="1"/>
      <c r="IHO2785" s="1"/>
      <c r="IHP2785" s="1"/>
      <c r="IHQ2785" s="1"/>
      <c r="IHR2785" s="1"/>
      <c r="IHS2785" s="1"/>
      <c r="IHT2785" s="1"/>
      <c r="IHU2785" s="1"/>
      <c r="IHV2785" s="1"/>
      <c r="IHW2785" s="1"/>
      <c r="IHX2785" s="1"/>
      <c r="IHY2785" s="1"/>
      <c r="IHZ2785" s="1"/>
      <c r="IIA2785" s="1"/>
      <c r="IIB2785" s="1"/>
      <c r="IIC2785" s="1"/>
      <c r="IID2785" s="1"/>
      <c r="IIE2785" s="1"/>
      <c r="IIF2785" s="1"/>
      <c r="IIG2785" s="1"/>
      <c r="IIH2785" s="1"/>
      <c r="III2785" s="1"/>
      <c r="IIJ2785" s="1"/>
      <c r="IIK2785" s="1"/>
      <c r="IIL2785" s="1"/>
      <c r="IIM2785" s="1"/>
      <c r="IIN2785" s="1"/>
      <c r="IIO2785" s="1"/>
      <c r="IIP2785" s="1"/>
      <c r="IIQ2785" s="1"/>
      <c r="IIR2785" s="1"/>
      <c r="IIS2785" s="1"/>
      <c r="IIT2785" s="1"/>
      <c r="IIU2785" s="1"/>
      <c r="IIV2785" s="1"/>
      <c r="IIW2785" s="1"/>
      <c r="IIX2785" s="1"/>
      <c r="IIY2785" s="1"/>
      <c r="IIZ2785" s="1"/>
      <c r="IJA2785" s="1"/>
      <c r="IJB2785" s="1"/>
      <c r="IJC2785" s="1"/>
      <c r="IJD2785" s="1"/>
      <c r="IJE2785" s="1"/>
      <c r="IJF2785" s="1"/>
      <c r="IJG2785" s="1"/>
      <c r="IJH2785" s="1"/>
      <c r="IJI2785" s="1"/>
      <c r="IJJ2785" s="1"/>
      <c r="IJK2785" s="1"/>
      <c r="IJL2785" s="1"/>
      <c r="IJM2785" s="1"/>
      <c r="IJN2785" s="1"/>
      <c r="IJO2785" s="1"/>
      <c r="IJP2785" s="1"/>
      <c r="IJQ2785" s="1"/>
      <c r="IJR2785" s="1"/>
      <c r="IJS2785" s="1"/>
      <c r="IJT2785" s="1"/>
      <c r="IJU2785" s="1"/>
      <c r="IJV2785" s="1"/>
      <c r="IJW2785" s="1"/>
      <c r="IJX2785" s="1"/>
      <c r="IJY2785" s="1"/>
      <c r="IJZ2785" s="1"/>
      <c r="IKA2785" s="1"/>
      <c r="IKB2785" s="1"/>
      <c r="IKC2785" s="1"/>
      <c r="IKD2785" s="1"/>
      <c r="IKE2785" s="1"/>
      <c r="IKF2785" s="1"/>
      <c r="IKG2785" s="1"/>
      <c r="IKH2785" s="1"/>
      <c r="IKI2785" s="1"/>
      <c r="IKJ2785" s="1"/>
      <c r="IKK2785" s="1"/>
      <c r="IKL2785" s="1"/>
      <c r="IKM2785" s="1"/>
      <c r="IKN2785" s="1"/>
      <c r="IKO2785" s="1"/>
      <c r="IKP2785" s="1"/>
      <c r="IKQ2785" s="1"/>
      <c r="IKR2785" s="1"/>
      <c r="IKS2785" s="1"/>
      <c r="IKT2785" s="1"/>
      <c r="IKU2785" s="1"/>
      <c r="IKV2785" s="1"/>
      <c r="IKW2785" s="1"/>
      <c r="IKX2785" s="1"/>
      <c r="IKY2785" s="1"/>
      <c r="IKZ2785" s="1"/>
      <c r="ILA2785" s="1"/>
      <c r="ILB2785" s="1"/>
      <c r="ILC2785" s="1"/>
      <c r="ILD2785" s="1"/>
      <c r="ILE2785" s="1"/>
      <c r="ILF2785" s="1"/>
      <c r="ILG2785" s="1"/>
      <c r="ILH2785" s="1"/>
      <c r="ILI2785" s="1"/>
      <c r="ILJ2785" s="1"/>
      <c r="ILK2785" s="1"/>
      <c r="ILL2785" s="1"/>
      <c r="ILM2785" s="1"/>
      <c r="ILN2785" s="1"/>
      <c r="ILO2785" s="1"/>
      <c r="ILP2785" s="1"/>
      <c r="ILQ2785" s="1"/>
      <c r="ILR2785" s="1"/>
      <c r="ILS2785" s="1"/>
      <c r="ILT2785" s="1"/>
      <c r="ILU2785" s="1"/>
      <c r="ILV2785" s="1"/>
      <c r="ILW2785" s="1"/>
      <c r="ILX2785" s="1"/>
      <c r="ILY2785" s="1"/>
      <c r="ILZ2785" s="1"/>
      <c r="IMA2785" s="1"/>
      <c r="IMB2785" s="1"/>
      <c r="IMC2785" s="1"/>
      <c r="IMD2785" s="1"/>
      <c r="IME2785" s="1"/>
      <c r="IMF2785" s="1"/>
      <c r="IMG2785" s="1"/>
      <c r="IMH2785" s="1"/>
      <c r="IMI2785" s="1"/>
      <c r="IMJ2785" s="1"/>
      <c r="IMK2785" s="1"/>
      <c r="IML2785" s="1"/>
      <c r="IMM2785" s="1"/>
      <c r="IMN2785" s="1"/>
      <c r="IMO2785" s="1"/>
      <c r="IMP2785" s="1"/>
      <c r="IMQ2785" s="1"/>
      <c r="IMR2785" s="1"/>
      <c r="IMS2785" s="1"/>
      <c r="IMT2785" s="1"/>
      <c r="IMU2785" s="1"/>
      <c r="IMV2785" s="1"/>
      <c r="IMW2785" s="1"/>
      <c r="IMX2785" s="1"/>
      <c r="IMY2785" s="1"/>
      <c r="IMZ2785" s="1"/>
      <c r="INA2785" s="1"/>
      <c r="INB2785" s="1"/>
      <c r="INC2785" s="1"/>
      <c r="IND2785" s="1"/>
      <c r="INE2785" s="1"/>
      <c r="INF2785" s="1"/>
      <c r="ING2785" s="1"/>
      <c r="INH2785" s="1"/>
      <c r="INI2785" s="1"/>
      <c r="INJ2785" s="1"/>
      <c r="INK2785" s="1"/>
      <c r="INL2785" s="1"/>
      <c r="INM2785" s="1"/>
      <c r="INN2785" s="1"/>
      <c r="INO2785" s="1"/>
      <c r="INP2785" s="1"/>
      <c r="INQ2785" s="1"/>
      <c r="INR2785" s="1"/>
      <c r="INS2785" s="1"/>
      <c r="INT2785" s="1"/>
      <c r="INU2785" s="1"/>
      <c r="INV2785" s="1"/>
      <c r="INW2785" s="1"/>
      <c r="INX2785" s="1"/>
      <c r="INY2785" s="1"/>
      <c r="INZ2785" s="1"/>
      <c r="IOA2785" s="1"/>
      <c r="IOB2785" s="1"/>
      <c r="IOC2785" s="1"/>
      <c r="IOD2785" s="1"/>
      <c r="IOE2785" s="1"/>
      <c r="IOF2785" s="1"/>
      <c r="IOG2785" s="1"/>
      <c r="IOH2785" s="1"/>
      <c r="IOI2785" s="1"/>
      <c r="IOJ2785" s="1"/>
      <c r="IOK2785" s="1"/>
      <c r="IOL2785" s="1"/>
      <c r="IOM2785" s="1"/>
      <c r="ION2785" s="1"/>
      <c r="IOO2785" s="1"/>
      <c r="IOP2785" s="1"/>
      <c r="IOQ2785" s="1"/>
      <c r="IOR2785" s="1"/>
      <c r="IOS2785" s="1"/>
      <c r="IOT2785" s="1"/>
      <c r="IOU2785" s="1"/>
      <c r="IOV2785" s="1"/>
      <c r="IOW2785" s="1"/>
      <c r="IOX2785" s="1"/>
      <c r="IOY2785" s="1"/>
      <c r="IOZ2785" s="1"/>
      <c r="IPA2785" s="1"/>
      <c r="IPB2785" s="1"/>
      <c r="IPC2785" s="1"/>
      <c r="IPD2785" s="1"/>
      <c r="IPE2785" s="1"/>
      <c r="IPF2785" s="1"/>
      <c r="IPG2785" s="1"/>
      <c r="IPH2785" s="1"/>
      <c r="IPI2785" s="1"/>
      <c r="IPJ2785" s="1"/>
      <c r="IPK2785" s="1"/>
      <c r="IPL2785" s="1"/>
      <c r="IPM2785" s="1"/>
      <c r="IPN2785" s="1"/>
      <c r="IPO2785" s="1"/>
      <c r="IPP2785" s="1"/>
      <c r="IPQ2785" s="1"/>
      <c r="IPR2785" s="1"/>
      <c r="IPS2785" s="1"/>
      <c r="IPT2785" s="1"/>
      <c r="IPU2785" s="1"/>
      <c r="IPV2785" s="1"/>
      <c r="IPW2785" s="1"/>
      <c r="IPX2785" s="1"/>
      <c r="IPY2785" s="1"/>
      <c r="IPZ2785" s="1"/>
      <c r="IQA2785" s="1"/>
      <c r="IQB2785" s="1"/>
      <c r="IQC2785" s="1"/>
      <c r="IQD2785" s="1"/>
      <c r="IQE2785" s="1"/>
      <c r="IQF2785" s="1"/>
      <c r="IQG2785" s="1"/>
      <c r="IQH2785" s="1"/>
      <c r="IQI2785" s="1"/>
      <c r="IQJ2785" s="1"/>
      <c r="IQK2785" s="1"/>
      <c r="IQL2785" s="1"/>
      <c r="IQM2785" s="1"/>
      <c r="IQN2785" s="1"/>
      <c r="IQO2785" s="1"/>
      <c r="IQP2785" s="1"/>
      <c r="IQQ2785" s="1"/>
      <c r="IQR2785" s="1"/>
      <c r="IQS2785" s="1"/>
      <c r="IQT2785" s="1"/>
      <c r="IQU2785" s="1"/>
      <c r="IQV2785" s="1"/>
      <c r="IQW2785" s="1"/>
      <c r="IQX2785" s="1"/>
      <c r="IQY2785" s="1"/>
      <c r="IQZ2785" s="1"/>
      <c r="IRA2785" s="1"/>
      <c r="IRB2785" s="1"/>
      <c r="IRC2785" s="1"/>
      <c r="IRD2785" s="1"/>
      <c r="IRE2785" s="1"/>
      <c r="IRF2785" s="1"/>
      <c r="IRG2785" s="1"/>
      <c r="IRH2785" s="1"/>
      <c r="IRI2785" s="1"/>
      <c r="IRJ2785" s="1"/>
      <c r="IRK2785" s="1"/>
      <c r="IRL2785" s="1"/>
      <c r="IRM2785" s="1"/>
      <c r="IRN2785" s="1"/>
      <c r="IRO2785" s="1"/>
      <c r="IRP2785" s="1"/>
      <c r="IRQ2785" s="1"/>
      <c r="IRR2785" s="1"/>
      <c r="IRS2785" s="1"/>
      <c r="IRT2785" s="1"/>
      <c r="IRU2785" s="1"/>
      <c r="IRV2785" s="1"/>
      <c r="IRW2785" s="1"/>
      <c r="IRX2785" s="1"/>
      <c r="IRY2785" s="1"/>
      <c r="IRZ2785" s="1"/>
      <c r="ISA2785" s="1"/>
      <c r="ISB2785" s="1"/>
      <c r="ISC2785" s="1"/>
      <c r="ISD2785" s="1"/>
      <c r="ISE2785" s="1"/>
      <c r="ISF2785" s="1"/>
      <c r="ISG2785" s="1"/>
      <c r="ISH2785" s="1"/>
      <c r="ISI2785" s="1"/>
      <c r="ISJ2785" s="1"/>
      <c r="ISK2785" s="1"/>
      <c r="ISL2785" s="1"/>
      <c r="ISM2785" s="1"/>
      <c r="ISN2785" s="1"/>
      <c r="ISO2785" s="1"/>
      <c r="ISP2785" s="1"/>
      <c r="ISQ2785" s="1"/>
      <c r="ISR2785" s="1"/>
      <c r="ISS2785" s="1"/>
      <c r="IST2785" s="1"/>
      <c r="ISU2785" s="1"/>
      <c r="ISV2785" s="1"/>
      <c r="ISW2785" s="1"/>
      <c r="ISX2785" s="1"/>
      <c r="ISY2785" s="1"/>
      <c r="ISZ2785" s="1"/>
      <c r="ITA2785" s="1"/>
      <c r="ITB2785" s="1"/>
      <c r="ITC2785" s="1"/>
      <c r="ITD2785" s="1"/>
      <c r="ITE2785" s="1"/>
      <c r="ITF2785" s="1"/>
      <c r="ITG2785" s="1"/>
      <c r="ITH2785" s="1"/>
      <c r="ITI2785" s="1"/>
      <c r="ITJ2785" s="1"/>
      <c r="ITK2785" s="1"/>
      <c r="ITL2785" s="1"/>
      <c r="ITM2785" s="1"/>
      <c r="ITN2785" s="1"/>
      <c r="ITO2785" s="1"/>
      <c r="ITP2785" s="1"/>
      <c r="ITQ2785" s="1"/>
      <c r="ITR2785" s="1"/>
      <c r="ITS2785" s="1"/>
      <c r="ITT2785" s="1"/>
      <c r="ITU2785" s="1"/>
      <c r="ITV2785" s="1"/>
      <c r="ITW2785" s="1"/>
      <c r="ITX2785" s="1"/>
      <c r="ITY2785" s="1"/>
      <c r="ITZ2785" s="1"/>
      <c r="IUA2785" s="1"/>
      <c r="IUB2785" s="1"/>
      <c r="IUC2785" s="1"/>
      <c r="IUD2785" s="1"/>
      <c r="IUE2785" s="1"/>
      <c r="IUF2785" s="1"/>
      <c r="IUG2785" s="1"/>
      <c r="IUH2785" s="1"/>
      <c r="IUI2785" s="1"/>
      <c r="IUJ2785" s="1"/>
      <c r="IUK2785" s="1"/>
      <c r="IUL2785" s="1"/>
      <c r="IUM2785" s="1"/>
      <c r="IUN2785" s="1"/>
      <c r="IUO2785" s="1"/>
      <c r="IUP2785" s="1"/>
      <c r="IUQ2785" s="1"/>
      <c r="IUR2785" s="1"/>
      <c r="IUS2785" s="1"/>
      <c r="IUT2785" s="1"/>
      <c r="IUU2785" s="1"/>
      <c r="IUV2785" s="1"/>
      <c r="IUW2785" s="1"/>
      <c r="IUX2785" s="1"/>
      <c r="IUY2785" s="1"/>
      <c r="IUZ2785" s="1"/>
      <c r="IVA2785" s="1"/>
      <c r="IVB2785" s="1"/>
      <c r="IVC2785" s="1"/>
      <c r="IVD2785" s="1"/>
      <c r="IVE2785" s="1"/>
      <c r="IVF2785" s="1"/>
      <c r="IVG2785" s="1"/>
      <c r="IVH2785" s="1"/>
      <c r="IVI2785" s="1"/>
      <c r="IVJ2785" s="1"/>
      <c r="IVK2785" s="1"/>
      <c r="IVL2785" s="1"/>
      <c r="IVM2785" s="1"/>
      <c r="IVN2785" s="1"/>
      <c r="IVO2785" s="1"/>
      <c r="IVP2785" s="1"/>
      <c r="IVQ2785" s="1"/>
      <c r="IVR2785" s="1"/>
      <c r="IVS2785" s="1"/>
      <c r="IVT2785" s="1"/>
      <c r="IVU2785" s="1"/>
      <c r="IVV2785" s="1"/>
      <c r="IVW2785" s="1"/>
      <c r="IVX2785" s="1"/>
      <c r="IVY2785" s="1"/>
      <c r="IVZ2785" s="1"/>
      <c r="IWA2785" s="1"/>
      <c r="IWB2785" s="1"/>
      <c r="IWC2785" s="1"/>
      <c r="IWD2785" s="1"/>
      <c r="IWE2785" s="1"/>
      <c r="IWF2785" s="1"/>
      <c r="IWG2785" s="1"/>
      <c r="IWH2785" s="1"/>
      <c r="IWI2785" s="1"/>
      <c r="IWJ2785" s="1"/>
      <c r="IWK2785" s="1"/>
      <c r="IWL2785" s="1"/>
      <c r="IWM2785" s="1"/>
      <c r="IWN2785" s="1"/>
      <c r="IWO2785" s="1"/>
      <c r="IWP2785" s="1"/>
      <c r="IWQ2785" s="1"/>
      <c r="IWR2785" s="1"/>
      <c r="IWS2785" s="1"/>
      <c r="IWT2785" s="1"/>
      <c r="IWU2785" s="1"/>
      <c r="IWV2785" s="1"/>
      <c r="IWW2785" s="1"/>
      <c r="IWX2785" s="1"/>
      <c r="IWY2785" s="1"/>
      <c r="IWZ2785" s="1"/>
      <c r="IXA2785" s="1"/>
      <c r="IXB2785" s="1"/>
      <c r="IXC2785" s="1"/>
      <c r="IXD2785" s="1"/>
      <c r="IXE2785" s="1"/>
      <c r="IXF2785" s="1"/>
      <c r="IXG2785" s="1"/>
      <c r="IXH2785" s="1"/>
      <c r="IXI2785" s="1"/>
      <c r="IXJ2785" s="1"/>
      <c r="IXK2785" s="1"/>
      <c r="IXL2785" s="1"/>
      <c r="IXM2785" s="1"/>
      <c r="IXN2785" s="1"/>
      <c r="IXO2785" s="1"/>
      <c r="IXP2785" s="1"/>
      <c r="IXQ2785" s="1"/>
      <c r="IXR2785" s="1"/>
      <c r="IXS2785" s="1"/>
      <c r="IXT2785" s="1"/>
      <c r="IXU2785" s="1"/>
      <c r="IXV2785" s="1"/>
      <c r="IXW2785" s="1"/>
      <c r="IXX2785" s="1"/>
      <c r="IXY2785" s="1"/>
      <c r="IXZ2785" s="1"/>
      <c r="IYA2785" s="1"/>
      <c r="IYB2785" s="1"/>
      <c r="IYC2785" s="1"/>
      <c r="IYD2785" s="1"/>
      <c r="IYE2785" s="1"/>
      <c r="IYF2785" s="1"/>
      <c r="IYG2785" s="1"/>
      <c r="IYH2785" s="1"/>
      <c r="IYI2785" s="1"/>
      <c r="IYJ2785" s="1"/>
      <c r="IYK2785" s="1"/>
      <c r="IYL2785" s="1"/>
      <c r="IYM2785" s="1"/>
      <c r="IYN2785" s="1"/>
      <c r="IYO2785" s="1"/>
      <c r="IYP2785" s="1"/>
      <c r="IYQ2785" s="1"/>
      <c r="IYR2785" s="1"/>
      <c r="IYS2785" s="1"/>
      <c r="IYT2785" s="1"/>
      <c r="IYU2785" s="1"/>
      <c r="IYV2785" s="1"/>
      <c r="IYW2785" s="1"/>
      <c r="IYX2785" s="1"/>
      <c r="IYY2785" s="1"/>
      <c r="IYZ2785" s="1"/>
      <c r="IZA2785" s="1"/>
      <c r="IZB2785" s="1"/>
      <c r="IZC2785" s="1"/>
      <c r="IZD2785" s="1"/>
      <c r="IZE2785" s="1"/>
      <c r="IZF2785" s="1"/>
      <c r="IZG2785" s="1"/>
      <c r="IZH2785" s="1"/>
      <c r="IZI2785" s="1"/>
      <c r="IZJ2785" s="1"/>
      <c r="IZK2785" s="1"/>
      <c r="IZL2785" s="1"/>
      <c r="IZM2785" s="1"/>
      <c r="IZN2785" s="1"/>
      <c r="IZO2785" s="1"/>
      <c r="IZP2785" s="1"/>
      <c r="IZQ2785" s="1"/>
      <c r="IZR2785" s="1"/>
      <c r="IZS2785" s="1"/>
      <c r="IZT2785" s="1"/>
      <c r="IZU2785" s="1"/>
      <c r="IZV2785" s="1"/>
      <c r="IZW2785" s="1"/>
      <c r="IZX2785" s="1"/>
      <c r="IZY2785" s="1"/>
      <c r="IZZ2785" s="1"/>
      <c r="JAA2785" s="1"/>
      <c r="JAB2785" s="1"/>
      <c r="JAC2785" s="1"/>
      <c r="JAD2785" s="1"/>
      <c r="JAE2785" s="1"/>
      <c r="JAF2785" s="1"/>
      <c r="JAG2785" s="1"/>
      <c r="JAH2785" s="1"/>
      <c r="JAI2785" s="1"/>
      <c r="JAJ2785" s="1"/>
      <c r="JAK2785" s="1"/>
      <c r="JAL2785" s="1"/>
      <c r="JAM2785" s="1"/>
      <c r="JAN2785" s="1"/>
      <c r="JAO2785" s="1"/>
      <c r="JAP2785" s="1"/>
      <c r="JAQ2785" s="1"/>
      <c r="JAR2785" s="1"/>
      <c r="JAS2785" s="1"/>
      <c r="JAT2785" s="1"/>
      <c r="JAU2785" s="1"/>
      <c r="JAV2785" s="1"/>
      <c r="JAW2785" s="1"/>
      <c r="JAX2785" s="1"/>
      <c r="JAY2785" s="1"/>
      <c r="JAZ2785" s="1"/>
      <c r="JBA2785" s="1"/>
      <c r="JBB2785" s="1"/>
      <c r="JBC2785" s="1"/>
      <c r="JBD2785" s="1"/>
      <c r="JBE2785" s="1"/>
      <c r="JBF2785" s="1"/>
      <c r="JBG2785" s="1"/>
      <c r="JBH2785" s="1"/>
      <c r="JBI2785" s="1"/>
      <c r="JBJ2785" s="1"/>
      <c r="JBK2785" s="1"/>
      <c r="JBL2785" s="1"/>
      <c r="JBM2785" s="1"/>
      <c r="JBN2785" s="1"/>
      <c r="JBO2785" s="1"/>
      <c r="JBP2785" s="1"/>
      <c r="JBQ2785" s="1"/>
      <c r="JBR2785" s="1"/>
      <c r="JBS2785" s="1"/>
      <c r="JBT2785" s="1"/>
      <c r="JBU2785" s="1"/>
      <c r="JBV2785" s="1"/>
      <c r="JBW2785" s="1"/>
      <c r="JBX2785" s="1"/>
      <c r="JBY2785" s="1"/>
      <c r="JBZ2785" s="1"/>
      <c r="JCA2785" s="1"/>
      <c r="JCB2785" s="1"/>
      <c r="JCC2785" s="1"/>
      <c r="JCD2785" s="1"/>
      <c r="JCE2785" s="1"/>
      <c r="JCF2785" s="1"/>
      <c r="JCG2785" s="1"/>
      <c r="JCH2785" s="1"/>
      <c r="JCI2785" s="1"/>
      <c r="JCJ2785" s="1"/>
      <c r="JCK2785" s="1"/>
      <c r="JCL2785" s="1"/>
      <c r="JCM2785" s="1"/>
      <c r="JCN2785" s="1"/>
      <c r="JCO2785" s="1"/>
      <c r="JCP2785" s="1"/>
      <c r="JCQ2785" s="1"/>
      <c r="JCR2785" s="1"/>
      <c r="JCS2785" s="1"/>
      <c r="JCT2785" s="1"/>
      <c r="JCU2785" s="1"/>
      <c r="JCV2785" s="1"/>
      <c r="JCW2785" s="1"/>
      <c r="JCX2785" s="1"/>
      <c r="JCY2785" s="1"/>
      <c r="JCZ2785" s="1"/>
      <c r="JDA2785" s="1"/>
      <c r="JDB2785" s="1"/>
      <c r="JDC2785" s="1"/>
      <c r="JDD2785" s="1"/>
      <c r="JDE2785" s="1"/>
      <c r="JDF2785" s="1"/>
      <c r="JDG2785" s="1"/>
      <c r="JDH2785" s="1"/>
      <c r="JDI2785" s="1"/>
      <c r="JDJ2785" s="1"/>
      <c r="JDK2785" s="1"/>
      <c r="JDL2785" s="1"/>
      <c r="JDM2785" s="1"/>
      <c r="JDN2785" s="1"/>
      <c r="JDO2785" s="1"/>
      <c r="JDP2785" s="1"/>
      <c r="JDQ2785" s="1"/>
      <c r="JDR2785" s="1"/>
      <c r="JDS2785" s="1"/>
      <c r="JDT2785" s="1"/>
      <c r="JDU2785" s="1"/>
      <c r="JDV2785" s="1"/>
      <c r="JDW2785" s="1"/>
      <c r="JDX2785" s="1"/>
      <c r="JDY2785" s="1"/>
      <c r="JDZ2785" s="1"/>
      <c r="JEA2785" s="1"/>
      <c r="JEB2785" s="1"/>
      <c r="JEC2785" s="1"/>
      <c r="JED2785" s="1"/>
      <c r="JEE2785" s="1"/>
      <c r="JEF2785" s="1"/>
      <c r="JEG2785" s="1"/>
      <c r="JEH2785" s="1"/>
      <c r="JEI2785" s="1"/>
      <c r="JEJ2785" s="1"/>
      <c r="JEK2785" s="1"/>
      <c r="JEL2785" s="1"/>
      <c r="JEM2785" s="1"/>
      <c r="JEN2785" s="1"/>
      <c r="JEO2785" s="1"/>
      <c r="JEP2785" s="1"/>
      <c r="JEQ2785" s="1"/>
      <c r="JER2785" s="1"/>
      <c r="JES2785" s="1"/>
      <c r="JET2785" s="1"/>
      <c r="JEU2785" s="1"/>
      <c r="JEV2785" s="1"/>
      <c r="JEW2785" s="1"/>
      <c r="JEX2785" s="1"/>
      <c r="JEY2785" s="1"/>
      <c r="JEZ2785" s="1"/>
      <c r="JFA2785" s="1"/>
      <c r="JFB2785" s="1"/>
      <c r="JFC2785" s="1"/>
      <c r="JFD2785" s="1"/>
      <c r="JFE2785" s="1"/>
      <c r="JFF2785" s="1"/>
      <c r="JFG2785" s="1"/>
      <c r="JFH2785" s="1"/>
      <c r="JFI2785" s="1"/>
      <c r="JFJ2785" s="1"/>
      <c r="JFK2785" s="1"/>
      <c r="JFL2785" s="1"/>
      <c r="JFM2785" s="1"/>
      <c r="JFN2785" s="1"/>
      <c r="JFO2785" s="1"/>
      <c r="JFP2785" s="1"/>
      <c r="JFQ2785" s="1"/>
      <c r="JFR2785" s="1"/>
      <c r="JFS2785" s="1"/>
      <c r="JFT2785" s="1"/>
      <c r="JFU2785" s="1"/>
      <c r="JFV2785" s="1"/>
      <c r="JFW2785" s="1"/>
      <c r="JFX2785" s="1"/>
      <c r="JFY2785" s="1"/>
      <c r="JFZ2785" s="1"/>
      <c r="JGA2785" s="1"/>
      <c r="JGB2785" s="1"/>
      <c r="JGC2785" s="1"/>
      <c r="JGD2785" s="1"/>
      <c r="JGE2785" s="1"/>
      <c r="JGF2785" s="1"/>
      <c r="JGG2785" s="1"/>
      <c r="JGH2785" s="1"/>
      <c r="JGI2785" s="1"/>
      <c r="JGJ2785" s="1"/>
      <c r="JGK2785" s="1"/>
      <c r="JGL2785" s="1"/>
      <c r="JGM2785" s="1"/>
      <c r="JGN2785" s="1"/>
      <c r="JGO2785" s="1"/>
      <c r="JGP2785" s="1"/>
      <c r="JGQ2785" s="1"/>
      <c r="JGR2785" s="1"/>
      <c r="JGS2785" s="1"/>
      <c r="JGT2785" s="1"/>
      <c r="JGU2785" s="1"/>
      <c r="JGV2785" s="1"/>
      <c r="JGW2785" s="1"/>
      <c r="JGX2785" s="1"/>
      <c r="JGY2785" s="1"/>
      <c r="JGZ2785" s="1"/>
      <c r="JHA2785" s="1"/>
      <c r="JHB2785" s="1"/>
      <c r="JHC2785" s="1"/>
      <c r="JHD2785" s="1"/>
      <c r="JHE2785" s="1"/>
      <c r="JHF2785" s="1"/>
      <c r="JHG2785" s="1"/>
      <c r="JHH2785" s="1"/>
      <c r="JHI2785" s="1"/>
      <c r="JHJ2785" s="1"/>
      <c r="JHK2785" s="1"/>
      <c r="JHL2785" s="1"/>
      <c r="JHM2785" s="1"/>
      <c r="JHN2785" s="1"/>
      <c r="JHO2785" s="1"/>
      <c r="JHP2785" s="1"/>
      <c r="JHQ2785" s="1"/>
      <c r="JHR2785" s="1"/>
      <c r="JHS2785" s="1"/>
      <c r="JHT2785" s="1"/>
      <c r="JHU2785" s="1"/>
      <c r="JHV2785" s="1"/>
      <c r="JHW2785" s="1"/>
      <c r="JHX2785" s="1"/>
      <c r="JHY2785" s="1"/>
      <c r="JHZ2785" s="1"/>
      <c r="JIA2785" s="1"/>
      <c r="JIB2785" s="1"/>
      <c r="JIC2785" s="1"/>
      <c r="JID2785" s="1"/>
      <c r="JIE2785" s="1"/>
      <c r="JIF2785" s="1"/>
      <c r="JIG2785" s="1"/>
      <c r="JIH2785" s="1"/>
      <c r="JII2785" s="1"/>
      <c r="JIJ2785" s="1"/>
      <c r="JIK2785" s="1"/>
      <c r="JIL2785" s="1"/>
      <c r="JIM2785" s="1"/>
      <c r="JIN2785" s="1"/>
      <c r="JIO2785" s="1"/>
      <c r="JIP2785" s="1"/>
      <c r="JIQ2785" s="1"/>
      <c r="JIR2785" s="1"/>
      <c r="JIS2785" s="1"/>
      <c r="JIT2785" s="1"/>
      <c r="JIU2785" s="1"/>
      <c r="JIV2785" s="1"/>
      <c r="JIW2785" s="1"/>
      <c r="JIX2785" s="1"/>
      <c r="JIY2785" s="1"/>
      <c r="JIZ2785" s="1"/>
      <c r="JJA2785" s="1"/>
      <c r="JJB2785" s="1"/>
      <c r="JJC2785" s="1"/>
      <c r="JJD2785" s="1"/>
      <c r="JJE2785" s="1"/>
      <c r="JJF2785" s="1"/>
      <c r="JJG2785" s="1"/>
      <c r="JJH2785" s="1"/>
      <c r="JJI2785" s="1"/>
      <c r="JJJ2785" s="1"/>
      <c r="JJK2785" s="1"/>
      <c r="JJL2785" s="1"/>
      <c r="JJM2785" s="1"/>
      <c r="JJN2785" s="1"/>
      <c r="JJO2785" s="1"/>
      <c r="JJP2785" s="1"/>
      <c r="JJQ2785" s="1"/>
      <c r="JJR2785" s="1"/>
      <c r="JJS2785" s="1"/>
      <c r="JJT2785" s="1"/>
      <c r="JJU2785" s="1"/>
      <c r="JJV2785" s="1"/>
      <c r="JJW2785" s="1"/>
      <c r="JJX2785" s="1"/>
      <c r="JJY2785" s="1"/>
      <c r="JJZ2785" s="1"/>
      <c r="JKA2785" s="1"/>
      <c r="JKB2785" s="1"/>
      <c r="JKC2785" s="1"/>
      <c r="JKD2785" s="1"/>
      <c r="JKE2785" s="1"/>
      <c r="JKF2785" s="1"/>
      <c r="JKG2785" s="1"/>
      <c r="JKH2785" s="1"/>
      <c r="JKI2785" s="1"/>
      <c r="JKJ2785" s="1"/>
      <c r="JKK2785" s="1"/>
      <c r="JKL2785" s="1"/>
      <c r="JKM2785" s="1"/>
      <c r="JKN2785" s="1"/>
      <c r="JKO2785" s="1"/>
      <c r="JKP2785" s="1"/>
      <c r="JKQ2785" s="1"/>
      <c r="JKR2785" s="1"/>
      <c r="JKS2785" s="1"/>
      <c r="JKT2785" s="1"/>
      <c r="JKU2785" s="1"/>
      <c r="JKV2785" s="1"/>
      <c r="JKW2785" s="1"/>
      <c r="JKX2785" s="1"/>
      <c r="JKY2785" s="1"/>
      <c r="JKZ2785" s="1"/>
      <c r="JLA2785" s="1"/>
      <c r="JLB2785" s="1"/>
      <c r="JLC2785" s="1"/>
      <c r="JLD2785" s="1"/>
      <c r="JLE2785" s="1"/>
      <c r="JLF2785" s="1"/>
      <c r="JLG2785" s="1"/>
      <c r="JLH2785" s="1"/>
      <c r="JLI2785" s="1"/>
      <c r="JLJ2785" s="1"/>
      <c r="JLK2785" s="1"/>
      <c r="JLL2785" s="1"/>
      <c r="JLM2785" s="1"/>
      <c r="JLN2785" s="1"/>
      <c r="JLO2785" s="1"/>
      <c r="JLP2785" s="1"/>
      <c r="JLQ2785" s="1"/>
      <c r="JLR2785" s="1"/>
      <c r="JLS2785" s="1"/>
      <c r="JLT2785" s="1"/>
      <c r="JLU2785" s="1"/>
      <c r="JLV2785" s="1"/>
      <c r="JLW2785" s="1"/>
      <c r="JLX2785" s="1"/>
      <c r="JLY2785" s="1"/>
      <c r="JLZ2785" s="1"/>
      <c r="JMA2785" s="1"/>
      <c r="JMB2785" s="1"/>
      <c r="JMC2785" s="1"/>
      <c r="JMD2785" s="1"/>
      <c r="JME2785" s="1"/>
      <c r="JMF2785" s="1"/>
      <c r="JMG2785" s="1"/>
      <c r="JMH2785" s="1"/>
      <c r="JMI2785" s="1"/>
      <c r="JMJ2785" s="1"/>
      <c r="JMK2785" s="1"/>
      <c r="JML2785" s="1"/>
      <c r="JMM2785" s="1"/>
      <c r="JMN2785" s="1"/>
      <c r="JMO2785" s="1"/>
      <c r="JMP2785" s="1"/>
      <c r="JMQ2785" s="1"/>
      <c r="JMR2785" s="1"/>
      <c r="JMS2785" s="1"/>
      <c r="JMT2785" s="1"/>
      <c r="JMU2785" s="1"/>
      <c r="JMV2785" s="1"/>
      <c r="JMW2785" s="1"/>
      <c r="JMX2785" s="1"/>
      <c r="JMY2785" s="1"/>
      <c r="JMZ2785" s="1"/>
      <c r="JNA2785" s="1"/>
      <c r="JNB2785" s="1"/>
      <c r="JNC2785" s="1"/>
      <c r="JND2785" s="1"/>
      <c r="JNE2785" s="1"/>
      <c r="JNF2785" s="1"/>
      <c r="JNG2785" s="1"/>
      <c r="JNH2785" s="1"/>
      <c r="JNI2785" s="1"/>
      <c r="JNJ2785" s="1"/>
      <c r="JNK2785" s="1"/>
      <c r="JNL2785" s="1"/>
      <c r="JNM2785" s="1"/>
      <c r="JNN2785" s="1"/>
      <c r="JNO2785" s="1"/>
      <c r="JNP2785" s="1"/>
      <c r="JNQ2785" s="1"/>
      <c r="JNR2785" s="1"/>
      <c r="JNS2785" s="1"/>
      <c r="JNT2785" s="1"/>
      <c r="JNU2785" s="1"/>
      <c r="JNV2785" s="1"/>
      <c r="JNW2785" s="1"/>
      <c r="JNX2785" s="1"/>
      <c r="JNY2785" s="1"/>
      <c r="JNZ2785" s="1"/>
      <c r="JOA2785" s="1"/>
      <c r="JOB2785" s="1"/>
      <c r="JOC2785" s="1"/>
      <c r="JOD2785" s="1"/>
      <c r="JOE2785" s="1"/>
      <c r="JOF2785" s="1"/>
      <c r="JOG2785" s="1"/>
      <c r="JOH2785" s="1"/>
      <c r="JOI2785" s="1"/>
      <c r="JOJ2785" s="1"/>
      <c r="JOK2785" s="1"/>
      <c r="JOL2785" s="1"/>
      <c r="JOM2785" s="1"/>
      <c r="JON2785" s="1"/>
      <c r="JOO2785" s="1"/>
      <c r="JOP2785" s="1"/>
      <c r="JOQ2785" s="1"/>
      <c r="JOR2785" s="1"/>
      <c r="JOS2785" s="1"/>
      <c r="JOT2785" s="1"/>
      <c r="JOU2785" s="1"/>
      <c r="JOV2785" s="1"/>
      <c r="JOW2785" s="1"/>
      <c r="JOX2785" s="1"/>
      <c r="JOY2785" s="1"/>
      <c r="JOZ2785" s="1"/>
      <c r="JPA2785" s="1"/>
      <c r="JPB2785" s="1"/>
      <c r="JPC2785" s="1"/>
      <c r="JPD2785" s="1"/>
      <c r="JPE2785" s="1"/>
      <c r="JPF2785" s="1"/>
      <c r="JPG2785" s="1"/>
      <c r="JPH2785" s="1"/>
      <c r="JPI2785" s="1"/>
      <c r="JPJ2785" s="1"/>
      <c r="JPK2785" s="1"/>
      <c r="JPL2785" s="1"/>
      <c r="JPM2785" s="1"/>
      <c r="JPN2785" s="1"/>
      <c r="JPO2785" s="1"/>
      <c r="JPP2785" s="1"/>
      <c r="JPQ2785" s="1"/>
      <c r="JPR2785" s="1"/>
      <c r="JPS2785" s="1"/>
      <c r="JPT2785" s="1"/>
      <c r="JPU2785" s="1"/>
      <c r="JPV2785" s="1"/>
      <c r="JPW2785" s="1"/>
      <c r="JPX2785" s="1"/>
      <c r="JPY2785" s="1"/>
      <c r="JPZ2785" s="1"/>
      <c r="JQA2785" s="1"/>
      <c r="JQB2785" s="1"/>
      <c r="JQC2785" s="1"/>
      <c r="JQD2785" s="1"/>
      <c r="JQE2785" s="1"/>
      <c r="JQF2785" s="1"/>
      <c r="JQG2785" s="1"/>
      <c r="JQH2785" s="1"/>
      <c r="JQI2785" s="1"/>
      <c r="JQJ2785" s="1"/>
      <c r="JQK2785" s="1"/>
      <c r="JQL2785" s="1"/>
      <c r="JQM2785" s="1"/>
      <c r="JQN2785" s="1"/>
      <c r="JQO2785" s="1"/>
      <c r="JQP2785" s="1"/>
      <c r="JQQ2785" s="1"/>
      <c r="JQR2785" s="1"/>
      <c r="JQS2785" s="1"/>
      <c r="JQT2785" s="1"/>
      <c r="JQU2785" s="1"/>
      <c r="JQV2785" s="1"/>
      <c r="JQW2785" s="1"/>
      <c r="JQX2785" s="1"/>
      <c r="JQY2785" s="1"/>
      <c r="JQZ2785" s="1"/>
      <c r="JRA2785" s="1"/>
      <c r="JRB2785" s="1"/>
      <c r="JRC2785" s="1"/>
      <c r="JRD2785" s="1"/>
      <c r="JRE2785" s="1"/>
      <c r="JRF2785" s="1"/>
      <c r="JRG2785" s="1"/>
      <c r="JRH2785" s="1"/>
      <c r="JRI2785" s="1"/>
      <c r="JRJ2785" s="1"/>
      <c r="JRK2785" s="1"/>
      <c r="JRL2785" s="1"/>
      <c r="JRM2785" s="1"/>
      <c r="JRN2785" s="1"/>
      <c r="JRO2785" s="1"/>
      <c r="JRP2785" s="1"/>
      <c r="JRQ2785" s="1"/>
      <c r="JRR2785" s="1"/>
      <c r="JRS2785" s="1"/>
      <c r="JRT2785" s="1"/>
      <c r="JRU2785" s="1"/>
      <c r="JRV2785" s="1"/>
      <c r="JRW2785" s="1"/>
      <c r="JRX2785" s="1"/>
      <c r="JRY2785" s="1"/>
      <c r="JRZ2785" s="1"/>
      <c r="JSA2785" s="1"/>
      <c r="JSB2785" s="1"/>
      <c r="JSC2785" s="1"/>
      <c r="JSD2785" s="1"/>
      <c r="JSE2785" s="1"/>
      <c r="JSF2785" s="1"/>
      <c r="JSG2785" s="1"/>
      <c r="JSH2785" s="1"/>
      <c r="JSI2785" s="1"/>
      <c r="JSJ2785" s="1"/>
      <c r="JSK2785" s="1"/>
      <c r="JSL2785" s="1"/>
      <c r="JSM2785" s="1"/>
      <c r="JSN2785" s="1"/>
      <c r="JSO2785" s="1"/>
      <c r="JSP2785" s="1"/>
      <c r="JSQ2785" s="1"/>
      <c r="JSR2785" s="1"/>
      <c r="JSS2785" s="1"/>
      <c r="JST2785" s="1"/>
      <c r="JSU2785" s="1"/>
      <c r="JSV2785" s="1"/>
      <c r="JSW2785" s="1"/>
      <c r="JSX2785" s="1"/>
      <c r="JSY2785" s="1"/>
      <c r="JSZ2785" s="1"/>
      <c r="JTA2785" s="1"/>
      <c r="JTB2785" s="1"/>
      <c r="JTC2785" s="1"/>
      <c r="JTD2785" s="1"/>
      <c r="JTE2785" s="1"/>
      <c r="JTF2785" s="1"/>
      <c r="JTG2785" s="1"/>
      <c r="JTH2785" s="1"/>
      <c r="JTI2785" s="1"/>
      <c r="JTJ2785" s="1"/>
      <c r="JTK2785" s="1"/>
      <c r="JTL2785" s="1"/>
      <c r="JTM2785" s="1"/>
      <c r="JTN2785" s="1"/>
      <c r="JTO2785" s="1"/>
      <c r="JTP2785" s="1"/>
      <c r="JTQ2785" s="1"/>
      <c r="JTR2785" s="1"/>
      <c r="JTS2785" s="1"/>
      <c r="JTT2785" s="1"/>
      <c r="JTU2785" s="1"/>
      <c r="JTV2785" s="1"/>
      <c r="JTW2785" s="1"/>
      <c r="JTX2785" s="1"/>
      <c r="JTY2785" s="1"/>
      <c r="JTZ2785" s="1"/>
      <c r="JUA2785" s="1"/>
      <c r="JUB2785" s="1"/>
      <c r="JUC2785" s="1"/>
      <c r="JUD2785" s="1"/>
      <c r="JUE2785" s="1"/>
      <c r="JUF2785" s="1"/>
      <c r="JUG2785" s="1"/>
      <c r="JUH2785" s="1"/>
      <c r="JUI2785" s="1"/>
      <c r="JUJ2785" s="1"/>
      <c r="JUK2785" s="1"/>
      <c r="JUL2785" s="1"/>
      <c r="JUM2785" s="1"/>
      <c r="JUN2785" s="1"/>
      <c r="JUO2785" s="1"/>
      <c r="JUP2785" s="1"/>
      <c r="JUQ2785" s="1"/>
      <c r="JUR2785" s="1"/>
      <c r="JUS2785" s="1"/>
      <c r="JUT2785" s="1"/>
      <c r="JUU2785" s="1"/>
      <c r="JUV2785" s="1"/>
      <c r="JUW2785" s="1"/>
      <c r="JUX2785" s="1"/>
      <c r="JUY2785" s="1"/>
      <c r="JUZ2785" s="1"/>
      <c r="JVA2785" s="1"/>
      <c r="JVB2785" s="1"/>
      <c r="JVC2785" s="1"/>
      <c r="JVD2785" s="1"/>
      <c r="JVE2785" s="1"/>
      <c r="JVF2785" s="1"/>
      <c r="JVG2785" s="1"/>
      <c r="JVH2785" s="1"/>
      <c r="JVI2785" s="1"/>
      <c r="JVJ2785" s="1"/>
      <c r="JVK2785" s="1"/>
      <c r="JVL2785" s="1"/>
      <c r="JVM2785" s="1"/>
      <c r="JVN2785" s="1"/>
      <c r="JVO2785" s="1"/>
      <c r="JVP2785" s="1"/>
      <c r="JVQ2785" s="1"/>
      <c r="JVR2785" s="1"/>
      <c r="JVS2785" s="1"/>
      <c r="JVT2785" s="1"/>
      <c r="JVU2785" s="1"/>
      <c r="JVV2785" s="1"/>
      <c r="JVW2785" s="1"/>
      <c r="JVX2785" s="1"/>
      <c r="JVY2785" s="1"/>
      <c r="JVZ2785" s="1"/>
      <c r="JWA2785" s="1"/>
      <c r="JWB2785" s="1"/>
      <c r="JWC2785" s="1"/>
      <c r="JWD2785" s="1"/>
      <c r="JWE2785" s="1"/>
      <c r="JWF2785" s="1"/>
      <c r="JWG2785" s="1"/>
      <c r="JWH2785" s="1"/>
      <c r="JWI2785" s="1"/>
      <c r="JWJ2785" s="1"/>
      <c r="JWK2785" s="1"/>
      <c r="JWL2785" s="1"/>
      <c r="JWM2785" s="1"/>
      <c r="JWN2785" s="1"/>
      <c r="JWO2785" s="1"/>
      <c r="JWP2785" s="1"/>
      <c r="JWQ2785" s="1"/>
      <c r="JWR2785" s="1"/>
      <c r="JWS2785" s="1"/>
      <c r="JWT2785" s="1"/>
      <c r="JWU2785" s="1"/>
      <c r="JWV2785" s="1"/>
      <c r="JWW2785" s="1"/>
      <c r="JWX2785" s="1"/>
      <c r="JWY2785" s="1"/>
      <c r="JWZ2785" s="1"/>
      <c r="JXA2785" s="1"/>
      <c r="JXB2785" s="1"/>
      <c r="JXC2785" s="1"/>
      <c r="JXD2785" s="1"/>
      <c r="JXE2785" s="1"/>
      <c r="JXF2785" s="1"/>
      <c r="JXG2785" s="1"/>
      <c r="JXH2785" s="1"/>
      <c r="JXI2785" s="1"/>
      <c r="JXJ2785" s="1"/>
      <c r="JXK2785" s="1"/>
      <c r="JXL2785" s="1"/>
      <c r="JXM2785" s="1"/>
      <c r="JXN2785" s="1"/>
      <c r="JXO2785" s="1"/>
      <c r="JXP2785" s="1"/>
      <c r="JXQ2785" s="1"/>
      <c r="JXR2785" s="1"/>
      <c r="JXS2785" s="1"/>
      <c r="JXT2785" s="1"/>
      <c r="JXU2785" s="1"/>
      <c r="JXV2785" s="1"/>
      <c r="JXW2785" s="1"/>
      <c r="JXX2785" s="1"/>
      <c r="JXY2785" s="1"/>
      <c r="JXZ2785" s="1"/>
      <c r="JYA2785" s="1"/>
      <c r="JYB2785" s="1"/>
      <c r="JYC2785" s="1"/>
      <c r="JYD2785" s="1"/>
      <c r="JYE2785" s="1"/>
      <c r="JYF2785" s="1"/>
      <c r="JYG2785" s="1"/>
      <c r="JYH2785" s="1"/>
      <c r="JYI2785" s="1"/>
      <c r="JYJ2785" s="1"/>
      <c r="JYK2785" s="1"/>
      <c r="JYL2785" s="1"/>
      <c r="JYM2785" s="1"/>
      <c r="JYN2785" s="1"/>
      <c r="JYO2785" s="1"/>
      <c r="JYP2785" s="1"/>
      <c r="JYQ2785" s="1"/>
      <c r="JYR2785" s="1"/>
      <c r="JYS2785" s="1"/>
      <c r="JYT2785" s="1"/>
      <c r="JYU2785" s="1"/>
      <c r="JYV2785" s="1"/>
      <c r="JYW2785" s="1"/>
      <c r="JYX2785" s="1"/>
      <c r="JYY2785" s="1"/>
      <c r="JYZ2785" s="1"/>
      <c r="JZA2785" s="1"/>
      <c r="JZB2785" s="1"/>
      <c r="JZC2785" s="1"/>
      <c r="JZD2785" s="1"/>
      <c r="JZE2785" s="1"/>
      <c r="JZF2785" s="1"/>
      <c r="JZG2785" s="1"/>
      <c r="JZH2785" s="1"/>
      <c r="JZI2785" s="1"/>
      <c r="JZJ2785" s="1"/>
      <c r="JZK2785" s="1"/>
      <c r="JZL2785" s="1"/>
      <c r="JZM2785" s="1"/>
      <c r="JZN2785" s="1"/>
      <c r="JZO2785" s="1"/>
      <c r="JZP2785" s="1"/>
      <c r="JZQ2785" s="1"/>
      <c r="JZR2785" s="1"/>
      <c r="JZS2785" s="1"/>
      <c r="JZT2785" s="1"/>
      <c r="JZU2785" s="1"/>
      <c r="JZV2785" s="1"/>
      <c r="JZW2785" s="1"/>
      <c r="JZX2785" s="1"/>
      <c r="JZY2785" s="1"/>
      <c r="JZZ2785" s="1"/>
      <c r="KAA2785" s="1"/>
      <c r="KAB2785" s="1"/>
      <c r="KAC2785" s="1"/>
      <c r="KAD2785" s="1"/>
      <c r="KAE2785" s="1"/>
      <c r="KAF2785" s="1"/>
      <c r="KAG2785" s="1"/>
      <c r="KAH2785" s="1"/>
      <c r="KAI2785" s="1"/>
      <c r="KAJ2785" s="1"/>
      <c r="KAK2785" s="1"/>
      <c r="KAL2785" s="1"/>
      <c r="KAM2785" s="1"/>
      <c r="KAN2785" s="1"/>
      <c r="KAO2785" s="1"/>
      <c r="KAP2785" s="1"/>
      <c r="KAQ2785" s="1"/>
      <c r="KAR2785" s="1"/>
      <c r="KAS2785" s="1"/>
      <c r="KAT2785" s="1"/>
      <c r="KAU2785" s="1"/>
      <c r="KAV2785" s="1"/>
      <c r="KAW2785" s="1"/>
      <c r="KAX2785" s="1"/>
      <c r="KAY2785" s="1"/>
      <c r="KAZ2785" s="1"/>
      <c r="KBA2785" s="1"/>
      <c r="KBB2785" s="1"/>
      <c r="KBC2785" s="1"/>
      <c r="KBD2785" s="1"/>
      <c r="KBE2785" s="1"/>
      <c r="KBF2785" s="1"/>
      <c r="KBG2785" s="1"/>
      <c r="KBH2785" s="1"/>
      <c r="KBI2785" s="1"/>
      <c r="KBJ2785" s="1"/>
      <c r="KBK2785" s="1"/>
      <c r="KBL2785" s="1"/>
      <c r="KBM2785" s="1"/>
      <c r="KBN2785" s="1"/>
      <c r="KBO2785" s="1"/>
      <c r="KBP2785" s="1"/>
      <c r="KBQ2785" s="1"/>
      <c r="KBR2785" s="1"/>
      <c r="KBS2785" s="1"/>
      <c r="KBT2785" s="1"/>
      <c r="KBU2785" s="1"/>
      <c r="KBV2785" s="1"/>
      <c r="KBW2785" s="1"/>
      <c r="KBX2785" s="1"/>
      <c r="KBY2785" s="1"/>
      <c r="KBZ2785" s="1"/>
      <c r="KCA2785" s="1"/>
      <c r="KCB2785" s="1"/>
      <c r="KCC2785" s="1"/>
      <c r="KCD2785" s="1"/>
      <c r="KCE2785" s="1"/>
      <c r="KCF2785" s="1"/>
      <c r="KCG2785" s="1"/>
      <c r="KCH2785" s="1"/>
      <c r="KCI2785" s="1"/>
      <c r="KCJ2785" s="1"/>
      <c r="KCK2785" s="1"/>
      <c r="KCL2785" s="1"/>
      <c r="KCM2785" s="1"/>
      <c r="KCN2785" s="1"/>
      <c r="KCO2785" s="1"/>
      <c r="KCP2785" s="1"/>
      <c r="KCQ2785" s="1"/>
      <c r="KCR2785" s="1"/>
      <c r="KCS2785" s="1"/>
      <c r="KCT2785" s="1"/>
      <c r="KCU2785" s="1"/>
      <c r="KCV2785" s="1"/>
      <c r="KCW2785" s="1"/>
      <c r="KCX2785" s="1"/>
      <c r="KCY2785" s="1"/>
      <c r="KCZ2785" s="1"/>
      <c r="KDA2785" s="1"/>
      <c r="KDB2785" s="1"/>
      <c r="KDC2785" s="1"/>
      <c r="KDD2785" s="1"/>
      <c r="KDE2785" s="1"/>
      <c r="KDF2785" s="1"/>
      <c r="KDG2785" s="1"/>
      <c r="KDH2785" s="1"/>
      <c r="KDI2785" s="1"/>
      <c r="KDJ2785" s="1"/>
      <c r="KDK2785" s="1"/>
      <c r="KDL2785" s="1"/>
      <c r="KDM2785" s="1"/>
      <c r="KDN2785" s="1"/>
      <c r="KDO2785" s="1"/>
      <c r="KDP2785" s="1"/>
      <c r="KDQ2785" s="1"/>
      <c r="KDR2785" s="1"/>
      <c r="KDS2785" s="1"/>
      <c r="KDT2785" s="1"/>
      <c r="KDU2785" s="1"/>
      <c r="KDV2785" s="1"/>
      <c r="KDW2785" s="1"/>
      <c r="KDX2785" s="1"/>
      <c r="KDY2785" s="1"/>
      <c r="KDZ2785" s="1"/>
      <c r="KEA2785" s="1"/>
      <c r="KEB2785" s="1"/>
      <c r="KEC2785" s="1"/>
      <c r="KED2785" s="1"/>
      <c r="KEE2785" s="1"/>
      <c r="KEF2785" s="1"/>
      <c r="KEG2785" s="1"/>
      <c r="KEH2785" s="1"/>
      <c r="KEI2785" s="1"/>
      <c r="KEJ2785" s="1"/>
      <c r="KEK2785" s="1"/>
      <c r="KEL2785" s="1"/>
      <c r="KEM2785" s="1"/>
      <c r="KEN2785" s="1"/>
      <c r="KEO2785" s="1"/>
      <c r="KEP2785" s="1"/>
      <c r="KEQ2785" s="1"/>
      <c r="KER2785" s="1"/>
      <c r="KES2785" s="1"/>
      <c r="KET2785" s="1"/>
      <c r="KEU2785" s="1"/>
      <c r="KEV2785" s="1"/>
      <c r="KEW2785" s="1"/>
      <c r="KEX2785" s="1"/>
      <c r="KEY2785" s="1"/>
      <c r="KEZ2785" s="1"/>
      <c r="KFA2785" s="1"/>
      <c r="KFB2785" s="1"/>
      <c r="KFC2785" s="1"/>
      <c r="KFD2785" s="1"/>
      <c r="KFE2785" s="1"/>
      <c r="KFF2785" s="1"/>
      <c r="KFG2785" s="1"/>
      <c r="KFH2785" s="1"/>
      <c r="KFI2785" s="1"/>
      <c r="KFJ2785" s="1"/>
      <c r="KFK2785" s="1"/>
      <c r="KFL2785" s="1"/>
      <c r="KFM2785" s="1"/>
      <c r="KFN2785" s="1"/>
      <c r="KFO2785" s="1"/>
      <c r="KFP2785" s="1"/>
      <c r="KFQ2785" s="1"/>
      <c r="KFR2785" s="1"/>
      <c r="KFS2785" s="1"/>
      <c r="KFT2785" s="1"/>
      <c r="KFU2785" s="1"/>
      <c r="KFV2785" s="1"/>
      <c r="KFW2785" s="1"/>
      <c r="KFX2785" s="1"/>
      <c r="KFY2785" s="1"/>
      <c r="KFZ2785" s="1"/>
      <c r="KGA2785" s="1"/>
      <c r="KGB2785" s="1"/>
      <c r="KGC2785" s="1"/>
      <c r="KGD2785" s="1"/>
      <c r="KGE2785" s="1"/>
      <c r="KGF2785" s="1"/>
      <c r="KGG2785" s="1"/>
      <c r="KGH2785" s="1"/>
      <c r="KGI2785" s="1"/>
      <c r="KGJ2785" s="1"/>
      <c r="KGK2785" s="1"/>
      <c r="KGL2785" s="1"/>
      <c r="KGM2785" s="1"/>
      <c r="KGN2785" s="1"/>
      <c r="KGO2785" s="1"/>
      <c r="KGP2785" s="1"/>
      <c r="KGQ2785" s="1"/>
      <c r="KGR2785" s="1"/>
      <c r="KGS2785" s="1"/>
      <c r="KGT2785" s="1"/>
      <c r="KGU2785" s="1"/>
      <c r="KGV2785" s="1"/>
      <c r="KGW2785" s="1"/>
      <c r="KGX2785" s="1"/>
      <c r="KGY2785" s="1"/>
      <c r="KGZ2785" s="1"/>
      <c r="KHA2785" s="1"/>
      <c r="KHB2785" s="1"/>
      <c r="KHC2785" s="1"/>
      <c r="KHD2785" s="1"/>
      <c r="KHE2785" s="1"/>
      <c r="KHF2785" s="1"/>
      <c r="KHG2785" s="1"/>
      <c r="KHH2785" s="1"/>
      <c r="KHI2785" s="1"/>
      <c r="KHJ2785" s="1"/>
      <c r="KHK2785" s="1"/>
      <c r="KHL2785" s="1"/>
      <c r="KHM2785" s="1"/>
      <c r="KHN2785" s="1"/>
      <c r="KHO2785" s="1"/>
      <c r="KHP2785" s="1"/>
      <c r="KHQ2785" s="1"/>
      <c r="KHR2785" s="1"/>
      <c r="KHS2785" s="1"/>
      <c r="KHT2785" s="1"/>
      <c r="KHU2785" s="1"/>
      <c r="KHV2785" s="1"/>
      <c r="KHW2785" s="1"/>
      <c r="KHX2785" s="1"/>
      <c r="KHY2785" s="1"/>
      <c r="KHZ2785" s="1"/>
      <c r="KIA2785" s="1"/>
      <c r="KIB2785" s="1"/>
      <c r="KIC2785" s="1"/>
      <c r="KID2785" s="1"/>
      <c r="KIE2785" s="1"/>
      <c r="KIF2785" s="1"/>
      <c r="KIG2785" s="1"/>
      <c r="KIH2785" s="1"/>
      <c r="KII2785" s="1"/>
      <c r="KIJ2785" s="1"/>
      <c r="KIK2785" s="1"/>
      <c r="KIL2785" s="1"/>
      <c r="KIM2785" s="1"/>
      <c r="KIN2785" s="1"/>
      <c r="KIO2785" s="1"/>
      <c r="KIP2785" s="1"/>
      <c r="KIQ2785" s="1"/>
      <c r="KIR2785" s="1"/>
      <c r="KIS2785" s="1"/>
      <c r="KIT2785" s="1"/>
      <c r="KIU2785" s="1"/>
      <c r="KIV2785" s="1"/>
      <c r="KIW2785" s="1"/>
      <c r="KIX2785" s="1"/>
      <c r="KIY2785" s="1"/>
      <c r="KIZ2785" s="1"/>
      <c r="KJA2785" s="1"/>
      <c r="KJB2785" s="1"/>
      <c r="KJC2785" s="1"/>
      <c r="KJD2785" s="1"/>
      <c r="KJE2785" s="1"/>
      <c r="KJF2785" s="1"/>
      <c r="KJG2785" s="1"/>
      <c r="KJH2785" s="1"/>
      <c r="KJI2785" s="1"/>
      <c r="KJJ2785" s="1"/>
      <c r="KJK2785" s="1"/>
      <c r="KJL2785" s="1"/>
      <c r="KJM2785" s="1"/>
      <c r="KJN2785" s="1"/>
      <c r="KJO2785" s="1"/>
      <c r="KJP2785" s="1"/>
      <c r="KJQ2785" s="1"/>
      <c r="KJR2785" s="1"/>
      <c r="KJS2785" s="1"/>
      <c r="KJT2785" s="1"/>
      <c r="KJU2785" s="1"/>
      <c r="KJV2785" s="1"/>
      <c r="KJW2785" s="1"/>
      <c r="KJX2785" s="1"/>
      <c r="KJY2785" s="1"/>
      <c r="KJZ2785" s="1"/>
      <c r="KKA2785" s="1"/>
      <c r="KKB2785" s="1"/>
      <c r="KKC2785" s="1"/>
      <c r="KKD2785" s="1"/>
      <c r="KKE2785" s="1"/>
      <c r="KKF2785" s="1"/>
      <c r="KKG2785" s="1"/>
      <c r="KKH2785" s="1"/>
      <c r="KKI2785" s="1"/>
      <c r="KKJ2785" s="1"/>
      <c r="KKK2785" s="1"/>
      <c r="KKL2785" s="1"/>
      <c r="KKM2785" s="1"/>
      <c r="KKN2785" s="1"/>
      <c r="KKO2785" s="1"/>
      <c r="KKP2785" s="1"/>
      <c r="KKQ2785" s="1"/>
      <c r="KKR2785" s="1"/>
      <c r="KKS2785" s="1"/>
      <c r="KKT2785" s="1"/>
      <c r="KKU2785" s="1"/>
      <c r="KKV2785" s="1"/>
      <c r="KKW2785" s="1"/>
      <c r="KKX2785" s="1"/>
      <c r="KKY2785" s="1"/>
      <c r="KKZ2785" s="1"/>
      <c r="KLA2785" s="1"/>
      <c r="KLB2785" s="1"/>
      <c r="KLC2785" s="1"/>
      <c r="KLD2785" s="1"/>
      <c r="KLE2785" s="1"/>
      <c r="KLF2785" s="1"/>
      <c r="KLG2785" s="1"/>
      <c r="KLH2785" s="1"/>
      <c r="KLI2785" s="1"/>
      <c r="KLJ2785" s="1"/>
      <c r="KLK2785" s="1"/>
      <c r="KLL2785" s="1"/>
      <c r="KLM2785" s="1"/>
      <c r="KLN2785" s="1"/>
      <c r="KLO2785" s="1"/>
      <c r="KLP2785" s="1"/>
      <c r="KLQ2785" s="1"/>
      <c r="KLR2785" s="1"/>
      <c r="KLS2785" s="1"/>
      <c r="KLT2785" s="1"/>
      <c r="KLU2785" s="1"/>
      <c r="KLV2785" s="1"/>
      <c r="KLW2785" s="1"/>
      <c r="KLX2785" s="1"/>
      <c r="KLY2785" s="1"/>
      <c r="KLZ2785" s="1"/>
      <c r="KMA2785" s="1"/>
      <c r="KMB2785" s="1"/>
      <c r="KMC2785" s="1"/>
      <c r="KMD2785" s="1"/>
      <c r="KME2785" s="1"/>
      <c r="KMF2785" s="1"/>
      <c r="KMG2785" s="1"/>
      <c r="KMH2785" s="1"/>
      <c r="KMI2785" s="1"/>
      <c r="KMJ2785" s="1"/>
      <c r="KMK2785" s="1"/>
      <c r="KML2785" s="1"/>
      <c r="KMM2785" s="1"/>
      <c r="KMN2785" s="1"/>
      <c r="KMO2785" s="1"/>
      <c r="KMP2785" s="1"/>
      <c r="KMQ2785" s="1"/>
      <c r="KMR2785" s="1"/>
      <c r="KMS2785" s="1"/>
      <c r="KMT2785" s="1"/>
      <c r="KMU2785" s="1"/>
      <c r="KMV2785" s="1"/>
      <c r="KMW2785" s="1"/>
      <c r="KMX2785" s="1"/>
      <c r="KMY2785" s="1"/>
      <c r="KMZ2785" s="1"/>
      <c r="KNA2785" s="1"/>
      <c r="KNB2785" s="1"/>
      <c r="KNC2785" s="1"/>
      <c r="KND2785" s="1"/>
      <c r="KNE2785" s="1"/>
      <c r="KNF2785" s="1"/>
      <c r="KNG2785" s="1"/>
      <c r="KNH2785" s="1"/>
      <c r="KNI2785" s="1"/>
      <c r="KNJ2785" s="1"/>
      <c r="KNK2785" s="1"/>
      <c r="KNL2785" s="1"/>
      <c r="KNM2785" s="1"/>
      <c r="KNN2785" s="1"/>
      <c r="KNO2785" s="1"/>
      <c r="KNP2785" s="1"/>
      <c r="KNQ2785" s="1"/>
      <c r="KNR2785" s="1"/>
      <c r="KNS2785" s="1"/>
      <c r="KNT2785" s="1"/>
      <c r="KNU2785" s="1"/>
      <c r="KNV2785" s="1"/>
      <c r="KNW2785" s="1"/>
      <c r="KNX2785" s="1"/>
      <c r="KNY2785" s="1"/>
      <c r="KNZ2785" s="1"/>
      <c r="KOA2785" s="1"/>
      <c r="KOB2785" s="1"/>
      <c r="KOC2785" s="1"/>
      <c r="KOD2785" s="1"/>
      <c r="KOE2785" s="1"/>
      <c r="KOF2785" s="1"/>
      <c r="KOG2785" s="1"/>
      <c r="KOH2785" s="1"/>
      <c r="KOI2785" s="1"/>
      <c r="KOJ2785" s="1"/>
      <c r="KOK2785" s="1"/>
      <c r="KOL2785" s="1"/>
      <c r="KOM2785" s="1"/>
      <c r="KON2785" s="1"/>
      <c r="KOO2785" s="1"/>
      <c r="KOP2785" s="1"/>
      <c r="KOQ2785" s="1"/>
      <c r="KOR2785" s="1"/>
      <c r="KOS2785" s="1"/>
      <c r="KOT2785" s="1"/>
      <c r="KOU2785" s="1"/>
      <c r="KOV2785" s="1"/>
      <c r="KOW2785" s="1"/>
      <c r="KOX2785" s="1"/>
      <c r="KOY2785" s="1"/>
      <c r="KOZ2785" s="1"/>
      <c r="KPA2785" s="1"/>
      <c r="KPB2785" s="1"/>
      <c r="KPC2785" s="1"/>
      <c r="KPD2785" s="1"/>
      <c r="KPE2785" s="1"/>
      <c r="KPF2785" s="1"/>
      <c r="KPG2785" s="1"/>
      <c r="KPH2785" s="1"/>
      <c r="KPI2785" s="1"/>
      <c r="KPJ2785" s="1"/>
      <c r="KPK2785" s="1"/>
      <c r="KPL2785" s="1"/>
      <c r="KPM2785" s="1"/>
      <c r="KPN2785" s="1"/>
      <c r="KPO2785" s="1"/>
      <c r="KPP2785" s="1"/>
      <c r="KPQ2785" s="1"/>
      <c r="KPR2785" s="1"/>
      <c r="KPS2785" s="1"/>
      <c r="KPT2785" s="1"/>
      <c r="KPU2785" s="1"/>
      <c r="KPV2785" s="1"/>
      <c r="KPW2785" s="1"/>
      <c r="KPX2785" s="1"/>
      <c r="KPY2785" s="1"/>
      <c r="KPZ2785" s="1"/>
      <c r="KQA2785" s="1"/>
      <c r="KQB2785" s="1"/>
      <c r="KQC2785" s="1"/>
      <c r="KQD2785" s="1"/>
      <c r="KQE2785" s="1"/>
      <c r="KQF2785" s="1"/>
      <c r="KQG2785" s="1"/>
      <c r="KQH2785" s="1"/>
      <c r="KQI2785" s="1"/>
      <c r="KQJ2785" s="1"/>
      <c r="KQK2785" s="1"/>
      <c r="KQL2785" s="1"/>
      <c r="KQM2785" s="1"/>
      <c r="KQN2785" s="1"/>
      <c r="KQO2785" s="1"/>
      <c r="KQP2785" s="1"/>
      <c r="KQQ2785" s="1"/>
      <c r="KQR2785" s="1"/>
      <c r="KQS2785" s="1"/>
      <c r="KQT2785" s="1"/>
      <c r="KQU2785" s="1"/>
      <c r="KQV2785" s="1"/>
      <c r="KQW2785" s="1"/>
      <c r="KQX2785" s="1"/>
      <c r="KQY2785" s="1"/>
      <c r="KQZ2785" s="1"/>
      <c r="KRA2785" s="1"/>
      <c r="KRB2785" s="1"/>
      <c r="KRC2785" s="1"/>
      <c r="KRD2785" s="1"/>
      <c r="KRE2785" s="1"/>
      <c r="KRF2785" s="1"/>
      <c r="KRG2785" s="1"/>
      <c r="KRH2785" s="1"/>
      <c r="KRI2785" s="1"/>
      <c r="KRJ2785" s="1"/>
      <c r="KRK2785" s="1"/>
      <c r="KRL2785" s="1"/>
      <c r="KRM2785" s="1"/>
      <c r="KRN2785" s="1"/>
      <c r="KRO2785" s="1"/>
      <c r="KRP2785" s="1"/>
      <c r="KRQ2785" s="1"/>
      <c r="KRR2785" s="1"/>
      <c r="KRS2785" s="1"/>
      <c r="KRT2785" s="1"/>
      <c r="KRU2785" s="1"/>
      <c r="KRV2785" s="1"/>
      <c r="KRW2785" s="1"/>
      <c r="KRX2785" s="1"/>
      <c r="KRY2785" s="1"/>
      <c r="KRZ2785" s="1"/>
      <c r="KSA2785" s="1"/>
      <c r="KSB2785" s="1"/>
      <c r="KSC2785" s="1"/>
      <c r="KSD2785" s="1"/>
      <c r="KSE2785" s="1"/>
      <c r="KSF2785" s="1"/>
      <c r="KSG2785" s="1"/>
      <c r="KSH2785" s="1"/>
      <c r="KSI2785" s="1"/>
      <c r="KSJ2785" s="1"/>
      <c r="KSK2785" s="1"/>
      <c r="KSL2785" s="1"/>
      <c r="KSM2785" s="1"/>
      <c r="KSN2785" s="1"/>
      <c r="KSO2785" s="1"/>
      <c r="KSP2785" s="1"/>
      <c r="KSQ2785" s="1"/>
      <c r="KSR2785" s="1"/>
      <c r="KSS2785" s="1"/>
      <c r="KST2785" s="1"/>
      <c r="KSU2785" s="1"/>
      <c r="KSV2785" s="1"/>
      <c r="KSW2785" s="1"/>
      <c r="KSX2785" s="1"/>
      <c r="KSY2785" s="1"/>
      <c r="KSZ2785" s="1"/>
      <c r="KTA2785" s="1"/>
      <c r="KTB2785" s="1"/>
      <c r="KTC2785" s="1"/>
      <c r="KTD2785" s="1"/>
      <c r="KTE2785" s="1"/>
      <c r="KTF2785" s="1"/>
      <c r="KTG2785" s="1"/>
      <c r="KTH2785" s="1"/>
      <c r="KTI2785" s="1"/>
      <c r="KTJ2785" s="1"/>
      <c r="KTK2785" s="1"/>
      <c r="KTL2785" s="1"/>
      <c r="KTM2785" s="1"/>
      <c r="KTN2785" s="1"/>
      <c r="KTO2785" s="1"/>
      <c r="KTP2785" s="1"/>
      <c r="KTQ2785" s="1"/>
      <c r="KTR2785" s="1"/>
      <c r="KTS2785" s="1"/>
      <c r="KTT2785" s="1"/>
      <c r="KTU2785" s="1"/>
      <c r="KTV2785" s="1"/>
      <c r="KTW2785" s="1"/>
      <c r="KTX2785" s="1"/>
      <c r="KTY2785" s="1"/>
      <c r="KTZ2785" s="1"/>
      <c r="KUA2785" s="1"/>
      <c r="KUB2785" s="1"/>
      <c r="KUC2785" s="1"/>
      <c r="KUD2785" s="1"/>
      <c r="KUE2785" s="1"/>
      <c r="KUF2785" s="1"/>
      <c r="KUG2785" s="1"/>
      <c r="KUH2785" s="1"/>
      <c r="KUI2785" s="1"/>
      <c r="KUJ2785" s="1"/>
      <c r="KUK2785" s="1"/>
      <c r="KUL2785" s="1"/>
      <c r="KUM2785" s="1"/>
      <c r="KUN2785" s="1"/>
      <c r="KUO2785" s="1"/>
      <c r="KUP2785" s="1"/>
      <c r="KUQ2785" s="1"/>
      <c r="KUR2785" s="1"/>
      <c r="KUS2785" s="1"/>
      <c r="KUT2785" s="1"/>
      <c r="KUU2785" s="1"/>
      <c r="KUV2785" s="1"/>
      <c r="KUW2785" s="1"/>
      <c r="KUX2785" s="1"/>
      <c r="KUY2785" s="1"/>
      <c r="KUZ2785" s="1"/>
      <c r="KVA2785" s="1"/>
      <c r="KVB2785" s="1"/>
      <c r="KVC2785" s="1"/>
      <c r="KVD2785" s="1"/>
      <c r="KVE2785" s="1"/>
      <c r="KVF2785" s="1"/>
      <c r="KVG2785" s="1"/>
      <c r="KVH2785" s="1"/>
      <c r="KVI2785" s="1"/>
      <c r="KVJ2785" s="1"/>
      <c r="KVK2785" s="1"/>
      <c r="KVL2785" s="1"/>
      <c r="KVM2785" s="1"/>
      <c r="KVN2785" s="1"/>
      <c r="KVO2785" s="1"/>
      <c r="KVP2785" s="1"/>
      <c r="KVQ2785" s="1"/>
      <c r="KVR2785" s="1"/>
      <c r="KVS2785" s="1"/>
      <c r="KVT2785" s="1"/>
      <c r="KVU2785" s="1"/>
      <c r="KVV2785" s="1"/>
      <c r="KVW2785" s="1"/>
      <c r="KVX2785" s="1"/>
      <c r="KVY2785" s="1"/>
      <c r="KVZ2785" s="1"/>
      <c r="KWA2785" s="1"/>
      <c r="KWB2785" s="1"/>
      <c r="KWC2785" s="1"/>
      <c r="KWD2785" s="1"/>
      <c r="KWE2785" s="1"/>
      <c r="KWF2785" s="1"/>
      <c r="KWG2785" s="1"/>
      <c r="KWH2785" s="1"/>
      <c r="KWI2785" s="1"/>
      <c r="KWJ2785" s="1"/>
      <c r="KWK2785" s="1"/>
      <c r="KWL2785" s="1"/>
      <c r="KWM2785" s="1"/>
      <c r="KWN2785" s="1"/>
      <c r="KWO2785" s="1"/>
      <c r="KWP2785" s="1"/>
      <c r="KWQ2785" s="1"/>
      <c r="KWR2785" s="1"/>
      <c r="KWS2785" s="1"/>
      <c r="KWT2785" s="1"/>
      <c r="KWU2785" s="1"/>
      <c r="KWV2785" s="1"/>
      <c r="KWW2785" s="1"/>
      <c r="KWX2785" s="1"/>
      <c r="KWY2785" s="1"/>
      <c r="KWZ2785" s="1"/>
      <c r="KXA2785" s="1"/>
      <c r="KXB2785" s="1"/>
      <c r="KXC2785" s="1"/>
      <c r="KXD2785" s="1"/>
      <c r="KXE2785" s="1"/>
      <c r="KXF2785" s="1"/>
      <c r="KXG2785" s="1"/>
      <c r="KXH2785" s="1"/>
      <c r="KXI2785" s="1"/>
      <c r="KXJ2785" s="1"/>
      <c r="KXK2785" s="1"/>
      <c r="KXL2785" s="1"/>
      <c r="KXM2785" s="1"/>
      <c r="KXN2785" s="1"/>
      <c r="KXO2785" s="1"/>
      <c r="KXP2785" s="1"/>
      <c r="KXQ2785" s="1"/>
      <c r="KXR2785" s="1"/>
      <c r="KXS2785" s="1"/>
      <c r="KXT2785" s="1"/>
      <c r="KXU2785" s="1"/>
      <c r="KXV2785" s="1"/>
      <c r="KXW2785" s="1"/>
      <c r="KXX2785" s="1"/>
      <c r="KXY2785" s="1"/>
      <c r="KXZ2785" s="1"/>
      <c r="KYA2785" s="1"/>
      <c r="KYB2785" s="1"/>
      <c r="KYC2785" s="1"/>
      <c r="KYD2785" s="1"/>
      <c r="KYE2785" s="1"/>
      <c r="KYF2785" s="1"/>
      <c r="KYG2785" s="1"/>
      <c r="KYH2785" s="1"/>
      <c r="KYI2785" s="1"/>
      <c r="KYJ2785" s="1"/>
      <c r="KYK2785" s="1"/>
      <c r="KYL2785" s="1"/>
      <c r="KYM2785" s="1"/>
      <c r="KYN2785" s="1"/>
      <c r="KYO2785" s="1"/>
      <c r="KYP2785" s="1"/>
      <c r="KYQ2785" s="1"/>
      <c r="KYR2785" s="1"/>
      <c r="KYS2785" s="1"/>
      <c r="KYT2785" s="1"/>
      <c r="KYU2785" s="1"/>
      <c r="KYV2785" s="1"/>
      <c r="KYW2785" s="1"/>
      <c r="KYX2785" s="1"/>
      <c r="KYY2785" s="1"/>
      <c r="KYZ2785" s="1"/>
      <c r="KZA2785" s="1"/>
      <c r="KZB2785" s="1"/>
      <c r="KZC2785" s="1"/>
      <c r="KZD2785" s="1"/>
      <c r="KZE2785" s="1"/>
      <c r="KZF2785" s="1"/>
      <c r="KZG2785" s="1"/>
      <c r="KZH2785" s="1"/>
      <c r="KZI2785" s="1"/>
      <c r="KZJ2785" s="1"/>
      <c r="KZK2785" s="1"/>
      <c r="KZL2785" s="1"/>
      <c r="KZM2785" s="1"/>
      <c r="KZN2785" s="1"/>
      <c r="KZO2785" s="1"/>
      <c r="KZP2785" s="1"/>
      <c r="KZQ2785" s="1"/>
      <c r="KZR2785" s="1"/>
      <c r="KZS2785" s="1"/>
      <c r="KZT2785" s="1"/>
      <c r="KZU2785" s="1"/>
      <c r="KZV2785" s="1"/>
      <c r="KZW2785" s="1"/>
      <c r="KZX2785" s="1"/>
      <c r="KZY2785" s="1"/>
      <c r="KZZ2785" s="1"/>
      <c r="LAA2785" s="1"/>
      <c r="LAB2785" s="1"/>
      <c r="LAC2785" s="1"/>
      <c r="LAD2785" s="1"/>
      <c r="LAE2785" s="1"/>
      <c r="LAF2785" s="1"/>
      <c r="LAG2785" s="1"/>
      <c r="LAH2785" s="1"/>
      <c r="LAI2785" s="1"/>
      <c r="LAJ2785" s="1"/>
      <c r="LAK2785" s="1"/>
      <c r="LAL2785" s="1"/>
      <c r="LAM2785" s="1"/>
      <c r="LAN2785" s="1"/>
      <c r="LAO2785" s="1"/>
      <c r="LAP2785" s="1"/>
      <c r="LAQ2785" s="1"/>
      <c r="LAR2785" s="1"/>
      <c r="LAS2785" s="1"/>
      <c r="LAT2785" s="1"/>
      <c r="LAU2785" s="1"/>
      <c r="LAV2785" s="1"/>
      <c r="LAW2785" s="1"/>
      <c r="LAX2785" s="1"/>
      <c r="LAY2785" s="1"/>
      <c r="LAZ2785" s="1"/>
      <c r="LBA2785" s="1"/>
      <c r="LBB2785" s="1"/>
      <c r="LBC2785" s="1"/>
      <c r="LBD2785" s="1"/>
      <c r="LBE2785" s="1"/>
      <c r="LBF2785" s="1"/>
      <c r="LBG2785" s="1"/>
      <c r="LBH2785" s="1"/>
      <c r="LBI2785" s="1"/>
      <c r="LBJ2785" s="1"/>
      <c r="LBK2785" s="1"/>
      <c r="LBL2785" s="1"/>
      <c r="LBM2785" s="1"/>
      <c r="LBN2785" s="1"/>
      <c r="LBO2785" s="1"/>
      <c r="LBP2785" s="1"/>
      <c r="LBQ2785" s="1"/>
      <c r="LBR2785" s="1"/>
      <c r="LBS2785" s="1"/>
      <c r="LBT2785" s="1"/>
      <c r="LBU2785" s="1"/>
      <c r="LBV2785" s="1"/>
      <c r="LBW2785" s="1"/>
      <c r="LBX2785" s="1"/>
      <c r="LBY2785" s="1"/>
      <c r="LBZ2785" s="1"/>
      <c r="LCA2785" s="1"/>
      <c r="LCB2785" s="1"/>
      <c r="LCC2785" s="1"/>
      <c r="LCD2785" s="1"/>
      <c r="LCE2785" s="1"/>
      <c r="LCF2785" s="1"/>
      <c r="LCG2785" s="1"/>
      <c r="LCH2785" s="1"/>
      <c r="LCI2785" s="1"/>
      <c r="LCJ2785" s="1"/>
      <c r="LCK2785" s="1"/>
      <c r="LCL2785" s="1"/>
      <c r="LCM2785" s="1"/>
      <c r="LCN2785" s="1"/>
      <c r="LCO2785" s="1"/>
      <c r="LCP2785" s="1"/>
      <c r="LCQ2785" s="1"/>
      <c r="LCR2785" s="1"/>
      <c r="LCS2785" s="1"/>
      <c r="LCT2785" s="1"/>
      <c r="LCU2785" s="1"/>
      <c r="LCV2785" s="1"/>
      <c r="LCW2785" s="1"/>
      <c r="LCX2785" s="1"/>
      <c r="LCY2785" s="1"/>
      <c r="LCZ2785" s="1"/>
      <c r="LDA2785" s="1"/>
      <c r="LDB2785" s="1"/>
      <c r="LDC2785" s="1"/>
      <c r="LDD2785" s="1"/>
      <c r="LDE2785" s="1"/>
      <c r="LDF2785" s="1"/>
      <c r="LDG2785" s="1"/>
      <c r="LDH2785" s="1"/>
      <c r="LDI2785" s="1"/>
      <c r="LDJ2785" s="1"/>
      <c r="LDK2785" s="1"/>
      <c r="LDL2785" s="1"/>
      <c r="LDM2785" s="1"/>
      <c r="LDN2785" s="1"/>
      <c r="LDO2785" s="1"/>
      <c r="LDP2785" s="1"/>
      <c r="LDQ2785" s="1"/>
      <c r="LDR2785" s="1"/>
      <c r="LDS2785" s="1"/>
      <c r="LDT2785" s="1"/>
      <c r="LDU2785" s="1"/>
      <c r="LDV2785" s="1"/>
      <c r="LDW2785" s="1"/>
      <c r="LDX2785" s="1"/>
      <c r="LDY2785" s="1"/>
      <c r="LDZ2785" s="1"/>
      <c r="LEA2785" s="1"/>
      <c r="LEB2785" s="1"/>
      <c r="LEC2785" s="1"/>
      <c r="LED2785" s="1"/>
      <c r="LEE2785" s="1"/>
      <c r="LEF2785" s="1"/>
      <c r="LEG2785" s="1"/>
      <c r="LEH2785" s="1"/>
      <c r="LEI2785" s="1"/>
      <c r="LEJ2785" s="1"/>
      <c r="LEK2785" s="1"/>
      <c r="LEL2785" s="1"/>
      <c r="LEM2785" s="1"/>
      <c r="LEN2785" s="1"/>
      <c r="LEO2785" s="1"/>
      <c r="LEP2785" s="1"/>
      <c r="LEQ2785" s="1"/>
      <c r="LER2785" s="1"/>
      <c r="LES2785" s="1"/>
      <c r="LET2785" s="1"/>
      <c r="LEU2785" s="1"/>
      <c r="LEV2785" s="1"/>
      <c r="LEW2785" s="1"/>
      <c r="LEX2785" s="1"/>
      <c r="LEY2785" s="1"/>
      <c r="LEZ2785" s="1"/>
      <c r="LFA2785" s="1"/>
      <c r="LFB2785" s="1"/>
      <c r="LFC2785" s="1"/>
      <c r="LFD2785" s="1"/>
      <c r="LFE2785" s="1"/>
      <c r="LFF2785" s="1"/>
      <c r="LFG2785" s="1"/>
      <c r="LFH2785" s="1"/>
      <c r="LFI2785" s="1"/>
      <c r="LFJ2785" s="1"/>
      <c r="LFK2785" s="1"/>
      <c r="LFL2785" s="1"/>
      <c r="LFM2785" s="1"/>
      <c r="LFN2785" s="1"/>
      <c r="LFO2785" s="1"/>
      <c r="LFP2785" s="1"/>
      <c r="LFQ2785" s="1"/>
      <c r="LFR2785" s="1"/>
      <c r="LFS2785" s="1"/>
      <c r="LFT2785" s="1"/>
      <c r="LFU2785" s="1"/>
      <c r="LFV2785" s="1"/>
      <c r="LFW2785" s="1"/>
      <c r="LFX2785" s="1"/>
      <c r="LFY2785" s="1"/>
      <c r="LFZ2785" s="1"/>
      <c r="LGA2785" s="1"/>
      <c r="LGB2785" s="1"/>
      <c r="LGC2785" s="1"/>
      <c r="LGD2785" s="1"/>
      <c r="LGE2785" s="1"/>
      <c r="LGF2785" s="1"/>
      <c r="LGG2785" s="1"/>
      <c r="LGH2785" s="1"/>
      <c r="LGI2785" s="1"/>
      <c r="LGJ2785" s="1"/>
      <c r="LGK2785" s="1"/>
      <c r="LGL2785" s="1"/>
      <c r="LGM2785" s="1"/>
      <c r="LGN2785" s="1"/>
      <c r="LGO2785" s="1"/>
      <c r="LGP2785" s="1"/>
      <c r="LGQ2785" s="1"/>
      <c r="LGR2785" s="1"/>
      <c r="LGS2785" s="1"/>
      <c r="LGT2785" s="1"/>
      <c r="LGU2785" s="1"/>
      <c r="LGV2785" s="1"/>
      <c r="LGW2785" s="1"/>
      <c r="LGX2785" s="1"/>
      <c r="LGY2785" s="1"/>
      <c r="LGZ2785" s="1"/>
      <c r="LHA2785" s="1"/>
      <c r="LHB2785" s="1"/>
      <c r="LHC2785" s="1"/>
      <c r="LHD2785" s="1"/>
      <c r="LHE2785" s="1"/>
      <c r="LHF2785" s="1"/>
      <c r="LHG2785" s="1"/>
      <c r="LHH2785" s="1"/>
      <c r="LHI2785" s="1"/>
      <c r="LHJ2785" s="1"/>
      <c r="LHK2785" s="1"/>
      <c r="LHL2785" s="1"/>
      <c r="LHM2785" s="1"/>
      <c r="LHN2785" s="1"/>
      <c r="LHO2785" s="1"/>
      <c r="LHP2785" s="1"/>
      <c r="LHQ2785" s="1"/>
      <c r="LHR2785" s="1"/>
      <c r="LHS2785" s="1"/>
      <c r="LHT2785" s="1"/>
      <c r="LHU2785" s="1"/>
      <c r="LHV2785" s="1"/>
      <c r="LHW2785" s="1"/>
      <c r="LHX2785" s="1"/>
      <c r="LHY2785" s="1"/>
      <c r="LHZ2785" s="1"/>
      <c r="LIA2785" s="1"/>
      <c r="LIB2785" s="1"/>
      <c r="LIC2785" s="1"/>
      <c r="LID2785" s="1"/>
      <c r="LIE2785" s="1"/>
      <c r="LIF2785" s="1"/>
      <c r="LIG2785" s="1"/>
      <c r="LIH2785" s="1"/>
      <c r="LII2785" s="1"/>
      <c r="LIJ2785" s="1"/>
      <c r="LIK2785" s="1"/>
      <c r="LIL2785" s="1"/>
      <c r="LIM2785" s="1"/>
      <c r="LIN2785" s="1"/>
      <c r="LIO2785" s="1"/>
      <c r="LIP2785" s="1"/>
      <c r="LIQ2785" s="1"/>
      <c r="LIR2785" s="1"/>
      <c r="LIS2785" s="1"/>
      <c r="LIT2785" s="1"/>
      <c r="LIU2785" s="1"/>
      <c r="LIV2785" s="1"/>
      <c r="LIW2785" s="1"/>
      <c r="LIX2785" s="1"/>
      <c r="LIY2785" s="1"/>
      <c r="LIZ2785" s="1"/>
      <c r="LJA2785" s="1"/>
      <c r="LJB2785" s="1"/>
      <c r="LJC2785" s="1"/>
      <c r="LJD2785" s="1"/>
      <c r="LJE2785" s="1"/>
      <c r="LJF2785" s="1"/>
      <c r="LJG2785" s="1"/>
      <c r="LJH2785" s="1"/>
      <c r="LJI2785" s="1"/>
      <c r="LJJ2785" s="1"/>
      <c r="LJK2785" s="1"/>
      <c r="LJL2785" s="1"/>
      <c r="LJM2785" s="1"/>
      <c r="LJN2785" s="1"/>
      <c r="LJO2785" s="1"/>
      <c r="LJP2785" s="1"/>
      <c r="LJQ2785" s="1"/>
      <c r="LJR2785" s="1"/>
      <c r="LJS2785" s="1"/>
      <c r="LJT2785" s="1"/>
      <c r="LJU2785" s="1"/>
      <c r="LJV2785" s="1"/>
      <c r="LJW2785" s="1"/>
      <c r="LJX2785" s="1"/>
      <c r="LJY2785" s="1"/>
      <c r="LJZ2785" s="1"/>
      <c r="LKA2785" s="1"/>
      <c r="LKB2785" s="1"/>
      <c r="LKC2785" s="1"/>
      <c r="LKD2785" s="1"/>
      <c r="LKE2785" s="1"/>
      <c r="LKF2785" s="1"/>
      <c r="LKG2785" s="1"/>
      <c r="LKH2785" s="1"/>
      <c r="LKI2785" s="1"/>
      <c r="LKJ2785" s="1"/>
      <c r="LKK2785" s="1"/>
      <c r="LKL2785" s="1"/>
      <c r="LKM2785" s="1"/>
      <c r="LKN2785" s="1"/>
      <c r="LKO2785" s="1"/>
      <c r="LKP2785" s="1"/>
      <c r="LKQ2785" s="1"/>
      <c r="LKR2785" s="1"/>
      <c r="LKS2785" s="1"/>
      <c r="LKT2785" s="1"/>
      <c r="LKU2785" s="1"/>
      <c r="LKV2785" s="1"/>
      <c r="LKW2785" s="1"/>
      <c r="LKX2785" s="1"/>
      <c r="LKY2785" s="1"/>
      <c r="LKZ2785" s="1"/>
      <c r="LLA2785" s="1"/>
      <c r="LLB2785" s="1"/>
      <c r="LLC2785" s="1"/>
      <c r="LLD2785" s="1"/>
      <c r="LLE2785" s="1"/>
      <c r="LLF2785" s="1"/>
      <c r="LLG2785" s="1"/>
      <c r="LLH2785" s="1"/>
      <c r="LLI2785" s="1"/>
      <c r="LLJ2785" s="1"/>
      <c r="LLK2785" s="1"/>
      <c r="LLL2785" s="1"/>
      <c r="LLM2785" s="1"/>
      <c r="LLN2785" s="1"/>
      <c r="LLO2785" s="1"/>
      <c r="LLP2785" s="1"/>
      <c r="LLQ2785" s="1"/>
      <c r="LLR2785" s="1"/>
      <c r="LLS2785" s="1"/>
      <c r="LLT2785" s="1"/>
      <c r="LLU2785" s="1"/>
      <c r="LLV2785" s="1"/>
      <c r="LLW2785" s="1"/>
      <c r="LLX2785" s="1"/>
      <c r="LLY2785" s="1"/>
      <c r="LLZ2785" s="1"/>
      <c r="LMA2785" s="1"/>
      <c r="LMB2785" s="1"/>
      <c r="LMC2785" s="1"/>
      <c r="LMD2785" s="1"/>
      <c r="LME2785" s="1"/>
      <c r="LMF2785" s="1"/>
      <c r="LMG2785" s="1"/>
      <c r="LMH2785" s="1"/>
      <c r="LMI2785" s="1"/>
      <c r="LMJ2785" s="1"/>
      <c r="LMK2785" s="1"/>
      <c r="LML2785" s="1"/>
      <c r="LMM2785" s="1"/>
      <c r="LMN2785" s="1"/>
      <c r="LMO2785" s="1"/>
      <c r="LMP2785" s="1"/>
      <c r="LMQ2785" s="1"/>
      <c r="LMR2785" s="1"/>
      <c r="LMS2785" s="1"/>
      <c r="LMT2785" s="1"/>
      <c r="LMU2785" s="1"/>
      <c r="LMV2785" s="1"/>
      <c r="LMW2785" s="1"/>
      <c r="LMX2785" s="1"/>
      <c r="LMY2785" s="1"/>
      <c r="LMZ2785" s="1"/>
      <c r="LNA2785" s="1"/>
      <c r="LNB2785" s="1"/>
      <c r="LNC2785" s="1"/>
      <c r="LND2785" s="1"/>
      <c r="LNE2785" s="1"/>
      <c r="LNF2785" s="1"/>
      <c r="LNG2785" s="1"/>
      <c r="LNH2785" s="1"/>
      <c r="LNI2785" s="1"/>
      <c r="LNJ2785" s="1"/>
      <c r="LNK2785" s="1"/>
      <c r="LNL2785" s="1"/>
      <c r="LNM2785" s="1"/>
      <c r="LNN2785" s="1"/>
      <c r="LNO2785" s="1"/>
      <c r="LNP2785" s="1"/>
      <c r="LNQ2785" s="1"/>
      <c r="LNR2785" s="1"/>
      <c r="LNS2785" s="1"/>
      <c r="LNT2785" s="1"/>
      <c r="LNU2785" s="1"/>
      <c r="LNV2785" s="1"/>
      <c r="LNW2785" s="1"/>
      <c r="LNX2785" s="1"/>
      <c r="LNY2785" s="1"/>
      <c r="LNZ2785" s="1"/>
      <c r="LOA2785" s="1"/>
      <c r="LOB2785" s="1"/>
      <c r="LOC2785" s="1"/>
      <c r="LOD2785" s="1"/>
      <c r="LOE2785" s="1"/>
      <c r="LOF2785" s="1"/>
      <c r="LOG2785" s="1"/>
      <c r="LOH2785" s="1"/>
      <c r="LOI2785" s="1"/>
      <c r="LOJ2785" s="1"/>
      <c r="LOK2785" s="1"/>
      <c r="LOL2785" s="1"/>
      <c r="LOM2785" s="1"/>
      <c r="LON2785" s="1"/>
      <c r="LOO2785" s="1"/>
      <c r="LOP2785" s="1"/>
      <c r="LOQ2785" s="1"/>
      <c r="LOR2785" s="1"/>
      <c r="LOS2785" s="1"/>
      <c r="LOT2785" s="1"/>
      <c r="LOU2785" s="1"/>
      <c r="LOV2785" s="1"/>
      <c r="LOW2785" s="1"/>
      <c r="LOX2785" s="1"/>
      <c r="LOY2785" s="1"/>
      <c r="LOZ2785" s="1"/>
      <c r="LPA2785" s="1"/>
      <c r="LPB2785" s="1"/>
      <c r="LPC2785" s="1"/>
      <c r="LPD2785" s="1"/>
      <c r="LPE2785" s="1"/>
      <c r="LPF2785" s="1"/>
      <c r="LPG2785" s="1"/>
      <c r="LPH2785" s="1"/>
      <c r="LPI2785" s="1"/>
      <c r="LPJ2785" s="1"/>
      <c r="LPK2785" s="1"/>
      <c r="LPL2785" s="1"/>
      <c r="LPM2785" s="1"/>
      <c r="LPN2785" s="1"/>
      <c r="LPO2785" s="1"/>
      <c r="LPP2785" s="1"/>
      <c r="LPQ2785" s="1"/>
      <c r="LPR2785" s="1"/>
      <c r="LPS2785" s="1"/>
      <c r="LPT2785" s="1"/>
      <c r="LPU2785" s="1"/>
      <c r="LPV2785" s="1"/>
      <c r="LPW2785" s="1"/>
      <c r="LPX2785" s="1"/>
      <c r="LPY2785" s="1"/>
      <c r="LPZ2785" s="1"/>
      <c r="LQA2785" s="1"/>
      <c r="LQB2785" s="1"/>
      <c r="LQC2785" s="1"/>
      <c r="LQD2785" s="1"/>
      <c r="LQE2785" s="1"/>
      <c r="LQF2785" s="1"/>
      <c r="LQG2785" s="1"/>
      <c r="LQH2785" s="1"/>
      <c r="LQI2785" s="1"/>
      <c r="LQJ2785" s="1"/>
      <c r="LQK2785" s="1"/>
      <c r="LQL2785" s="1"/>
      <c r="LQM2785" s="1"/>
      <c r="LQN2785" s="1"/>
      <c r="LQO2785" s="1"/>
      <c r="LQP2785" s="1"/>
      <c r="LQQ2785" s="1"/>
      <c r="LQR2785" s="1"/>
      <c r="LQS2785" s="1"/>
      <c r="LQT2785" s="1"/>
      <c r="LQU2785" s="1"/>
      <c r="LQV2785" s="1"/>
      <c r="LQW2785" s="1"/>
      <c r="LQX2785" s="1"/>
      <c r="LQY2785" s="1"/>
      <c r="LQZ2785" s="1"/>
      <c r="LRA2785" s="1"/>
      <c r="LRB2785" s="1"/>
      <c r="LRC2785" s="1"/>
      <c r="LRD2785" s="1"/>
      <c r="LRE2785" s="1"/>
      <c r="LRF2785" s="1"/>
      <c r="LRG2785" s="1"/>
      <c r="LRH2785" s="1"/>
      <c r="LRI2785" s="1"/>
      <c r="LRJ2785" s="1"/>
      <c r="LRK2785" s="1"/>
      <c r="LRL2785" s="1"/>
      <c r="LRM2785" s="1"/>
      <c r="LRN2785" s="1"/>
      <c r="LRO2785" s="1"/>
      <c r="LRP2785" s="1"/>
      <c r="LRQ2785" s="1"/>
      <c r="LRR2785" s="1"/>
      <c r="LRS2785" s="1"/>
      <c r="LRT2785" s="1"/>
      <c r="LRU2785" s="1"/>
      <c r="LRV2785" s="1"/>
      <c r="LRW2785" s="1"/>
      <c r="LRX2785" s="1"/>
      <c r="LRY2785" s="1"/>
      <c r="LRZ2785" s="1"/>
      <c r="LSA2785" s="1"/>
      <c r="LSB2785" s="1"/>
      <c r="LSC2785" s="1"/>
      <c r="LSD2785" s="1"/>
      <c r="LSE2785" s="1"/>
      <c r="LSF2785" s="1"/>
      <c r="LSG2785" s="1"/>
      <c r="LSH2785" s="1"/>
      <c r="LSI2785" s="1"/>
      <c r="LSJ2785" s="1"/>
      <c r="LSK2785" s="1"/>
      <c r="LSL2785" s="1"/>
      <c r="LSM2785" s="1"/>
      <c r="LSN2785" s="1"/>
      <c r="LSO2785" s="1"/>
      <c r="LSP2785" s="1"/>
      <c r="LSQ2785" s="1"/>
      <c r="LSR2785" s="1"/>
      <c r="LSS2785" s="1"/>
      <c r="LST2785" s="1"/>
      <c r="LSU2785" s="1"/>
      <c r="LSV2785" s="1"/>
      <c r="LSW2785" s="1"/>
      <c r="LSX2785" s="1"/>
      <c r="LSY2785" s="1"/>
      <c r="LSZ2785" s="1"/>
      <c r="LTA2785" s="1"/>
      <c r="LTB2785" s="1"/>
      <c r="LTC2785" s="1"/>
      <c r="LTD2785" s="1"/>
      <c r="LTE2785" s="1"/>
      <c r="LTF2785" s="1"/>
      <c r="LTG2785" s="1"/>
      <c r="LTH2785" s="1"/>
      <c r="LTI2785" s="1"/>
      <c r="LTJ2785" s="1"/>
      <c r="LTK2785" s="1"/>
      <c r="LTL2785" s="1"/>
      <c r="LTM2785" s="1"/>
      <c r="LTN2785" s="1"/>
      <c r="LTO2785" s="1"/>
      <c r="LTP2785" s="1"/>
      <c r="LTQ2785" s="1"/>
      <c r="LTR2785" s="1"/>
      <c r="LTS2785" s="1"/>
      <c r="LTT2785" s="1"/>
      <c r="LTU2785" s="1"/>
      <c r="LTV2785" s="1"/>
      <c r="LTW2785" s="1"/>
      <c r="LTX2785" s="1"/>
      <c r="LTY2785" s="1"/>
      <c r="LTZ2785" s="1"/>
      <c r="LUA2785" s="1"/>
      <c r="LUB2785" s="1"/>
      <c r="LUC2785" s="1"/>
      <c r="LUD2785" s="1"/>
      <c r="LUE2785" s="1"/>
      <c r="LUF2785" s="1"/>
      <c r="LUG2785" s="1"/>
      <c r="LUH2785" s="1"/>
      <c r="LUI2785" s="1"/>
      <c r="LUJ2785" s="1"/>
      <c r="LUK2785" s="1"/>
      <c r="LUL2785" s="1"/>
      <c r="LUM2785" s="1"/>
      <c r="LUN2785" s="1"/>
      <c r="LUO2785" s="1"/>
      <c r="LUP2785" s="1"/>
      <c r="LUQ2785" s="1"/>
      <c r="LUR2785" s="1"/>
      <c r="LUS2785" s="1"/>
      <c r="LUT2785" s="1"/>
      <c r="LUU2785" s="1"/>
      <c r="LUV2785" s="1"/>
      <c r="LUW2785" s="1"/>
      <c r="LUX2785" s="1"/>
      <c r="LUY2785" s="1"/>
      <c r="LUZ2785" s="1"/>
      <c r="LVA2785" s="1"/>
      <c r="LVB2785" s="1"/>
      <c r="LVC2785" s="1"/>
      <c r="LVD2785" s="1"/>
      <c r="LVE2785" s="1"/>
      <c r="LVF2785" s="1"/>
      <c r="LVG2785" s="1"/>
      <c r="LVH2785" s="1"/>
      <c r="LVI2785" s="1"/>
      <c r="LVJ2785" s="1"/>
      <c r="LVK2785" s="1"/>
      <c r="LVL2785" s="1"/>
      <c r="LVM2785" s="1"/>
      <c r="LVN2785" s="1"/>
      <c r="LVO2785" s="1"/>
      <c r="LVP2785" s="1"/>
      <c r="LVQ2785" s="1"/>
      <c r="LVR2785" s="1"/>
      <c r="LVS2785" s="1"/>
      <c r="LVT2785" s="1"/>
      <c r="LVU2785" s="1"/>
      <c r="LVV2785" s="1"/>
      <c r="LVW2785" s="1"/>
      <c r="LVX2785" s="1"/>
      <c r="LVY2785" s="1"/>
      <c r="LVZ2785" s="1"/>
      <c r="LWA2785" s="1"/>
      <c r="LWB2785" s="1"/>
      <c r="LWC2785" s="1"/>
      <c r="LWD2785" s="1"/>
      <c r="LWE2785" s="1"/>
      <c r="LWF2785" s="1"/>
      <c r="LWG2785" s="1"/>
      <c r="LWH2785" s="1"/>
      <c r="LWI2785" s="1"/>
      <c r="LWJ2785" s="1"/>
      <c r="LWK2785" s="1"/>
      <c r="LWL2785" s="1"/>
      <c r="LWM2785" s="1"/>
      <c r="LWN2785" s="1"/>
      <c r="LWO2785" s="1"/>
      <c r="LWP2785" s="1"/>
      <c r="LWQ2785" s="1"/>
      <c r="LWR2785" s="1"/>
      <c r="LWS2785" s="1"/>
      <c r="LWT2785" s="1"/>
      <c r="LWU2785" s="1"/>
      <c r="LWV2785" s="1"/>
      <c r="LWW2785" s="1"/>
      <c r="LWX2785" s="1"/>
      <c r="LWY2785" s="1"/>
      <c r="LWZ2785" s="1"/>
      <c r="LXA2785" s="1"/>
      <c r="LXB2785" s="1"/>
      <c r="LXC2785" s="1"/>
      <c r="LXD2785" s="1"/>
      <c r="LXE2785" s="1"/>
      <c r="LXF2785" s="1"/>
      <c r="LXG2785" s="1"/>
      <c r="LXH2785" s="1"/>
      <c r="LXI2785" s="1"/>
      <c r="LXJ2785" s="1"/>
      <c r="LXK2785" s="1"/>
      <c r="LXL2785" s="1"/>
      <c r="LXM2785" s="1"/>
      <c r="LXN2785" s="1"/>
      <c r="LXO2785" s="1"/>
      <c r="LXP2785" s="1"/>
      <c r="LXQ2785" s="1"/>
      <c r="LXR2785" s="1"/>
      <c r="LXS2785" s="1"/>
      <c r="LXT2785" s="1"/>
      <c r="LXU2785" s="1"/>
      <c r="LXV2785" s="1"/>
      <c r="LXW2785" s="1"/>
      <c r="LXX2785" s="1"/>
      <c r="LXY2785" s="1"/>
      <c r="LXZ2785" s="1"/>
      <c r="LYA2785" s="1"/>
      <c r="LYB2785" s="1"/>
      <c r="LYC2785" s="1"/>
      <c r="LYD2785" s="1"/>
      <c r="LYE2785" s="1"/>
      <c r="LYF2785" s="1"/>
      <c r="LYG2785" s="1"/>
      <c r="LYH2785" s="1"/>
      <c r="LYI2785" s="1"/>
      <c r="LYJ2785" s="1"/>
      <c r="LYK2785" s="1"/>
      <c r="LYL2785" s="1"/>
      <c r="LYM2785" s="1"/>
      <c r="LYN2785" s="1"/>
      <c r="LYO2785" s="1"/>
      <c r="LYP2785" s="1"/>
      <c r="LYQ2785" s="1"/>
      <c r="LYR2785" s="1"/>
      <c r="LYS2785" s="1"/>
      <c r="LYT2785" s="1"/>
      <c r="LYU2785" s="1"/>
      <c r="LYV2785" s="1"/>
      <c r="LYW2785" s="1"/>
      <c r="LYX2785" s="1"/>
      <c r="LYY2785" s="1"/>
      <c r="LYZ2785" s="1"/>
      <c r="LZA2785" s="1"/>
      <c r="LZB2785" s="1"/>
      <c r="LZC2785" s="1"/>
      <c r="LZD2785" s="1"/>
      <c r="LZE2785" s="1"/>
      <c r="LZF2785" s="1"/>
      <c r="LZG2785" s="1"/>
      <c r="LZH2785" s="1"/>
      <c r="LZI2785" s="1"/>
      <c r="LZJ2785" s="1"/>
      <c r="LZK2785" s="1"/>
      <c r="LZL2785" s="1"/>
      <c r="LZM2785" s="1"/>
      <c r="LZN2785" s="1"/>
      <c r="LZO2785" s="1"/>
      <c r="LZP2785" s="1"/>
      <c r="LZQ2785" s="1"/>
      <c r="LZR2785" s="1"/>
      <c r="LZS2785" s="1"/>
      <c r="LZT2785" s="1"/>
      <c r="LZU2785" s="1"/>
      <c r="LZV2785" s="1"/>
      <c r="LZW2785" s="1"/>
      <c r="LZX2785" s="1"/>
      <c r="LZY2785" s="1"/>
      <c r="LZZ2785" s="1"/>
      <c r="MAA2785" s="1"/>
      <c r="MAB2785" s="1"/>
      <c r="MAC2785" s="1"/>
      <c r="MAD2785" s="1"/>
      <c r="MAE2785" s="1"/>
      <c r="MAF2785" s="1"/>
      <c r="MAG2785" s="1"/>
      <c r="MAH2785" s="1"/>
      <c r="MAI2785" s="1"/>
      <c r="MAJ2785" s="1"/>
      <c r="MAK2785" s="1"/>
      <c r="MAL2785" s="1"/>
      <c r="MAM2785" s="1"/>
      <c r="MAN2785" s="1"/>
      <c r="MAO2785" s="1"/>
      <c r="MAP2785" s="1"/>
      <c r="MAQ2785" s="1"/>
      <c r="MAR2785" s="1"/>
      <c r="MAS2785" s="1"/>
      <c r="MAT2785" s="1"/>
      <c r="MAU2785" s="1"/>
      <c r="MAV2785" s="1"/>
      <c r="MAW2785" s="1"/>
      <c r="MAX2785" s="1"/>
      <c r="MAY2785" s="1"/>
      <c r="MAZ2785" s="1"/>
      <c r="MBA2785" s="1"/>
      <c r="MBB2785" s="1"/>
      <c r="MBC2785" s="1"/>
      <c r="MBD2785" s="1"/>
      <c r="MBE2785" s="1"/>
      <c r="MBF2785" s="1"/>
      <c r="MBG2785" s="1"/>
      <c r="MBH2785" s="1"/>
      <c r="MBI2785" s="1"/>
      <c r="MBJ2785" s="1"/>
      <c r="MBK2785" s="1"/>
      <c r="MBL2785" s="1"/>
      <c r="MBM2785" s="1"/>
      <c r="MBN2785" s="1"/>
      <c r="MBO2785" s="1"/>
      <c r="MBP2785" s="1"/>
      <c r="MBQ2785" s="1"/>
      <c r="MBR2785" s="1"/>
      <c r="MBS2785" s="1"/>
      <c r="MBT2785" s="1"/>
      <c r="MBU2785" s="1"/>
      <c r="MBV2785" s="1"/>
      <c r="MBW2785" s="1"/>
      <c r="MBX2785" s="1"/>
      <c r="MBY2785" s="1"/>
      <c r="MBZ2785" s="1"/>
      <c r="MCA2785" s="1"/>
      <c r="MCB2785" s="1"/>
      <c r="MCC2785" s="1"/>
      <c r="MCD2785" s="1"/>
      <c r="MCE2785" s="1"/>
      <c r="MCF2785" s="1"/>
      <c r="MCG2785" s="1"/>
      <c r="MCH2785" s="1"/>
      <c r="MCI2785" s="1"/>
      <c r="MCJ2785" s="1"/>
      <c r="MCK2785" s="1"/>
      <c r="MCL2785" s="1"/>
      <c r="MCM2785" s="1"/>
      <c r="MCN2785" s="1"/>
      <c r="MCO2785" s="1"/>
      <c r="MCP2785" s="1"/>
      <c r="MCQ2785" s="1"/>
      <c r="MCR2785" s="1"/>
      <c r="MCS2785" s="1"/>
      <c r="MCT2785" s="1"/>
      <c r="MCU2785" s="1"/>
      <c r="MCV2785" s="1"/>
      <c r="MCW2785" s="1"/>
      <c r="MCX2785" s="1"/>
      <c r="MCY2785" s="1"/>
      <c r="MCZ2785" s="1"/>
      <c r="MDA2785" s="1"/>
      <c r="MDB2785" s="1"/>
      <c r="MDC2785" s="1"/>
      <c r="MDD2785" s="1"/>
      <c r="MDE2785" s="1"/>
      <c r="MDF2785" s="1"/>
      <c r="MDG2785" s="1"/>
      <c r="MDH2785" s="1"/>
      <c r="MDI2785" s="1"/>
      <c r="MDJ2785" s="1"/>
      <c r="MDK2785" s="1"/>
      <c r="MDL2785" s="1"/>
      <c r="MDM2785" s="1"/>
      <c r="MDN2785" s="1"/>
      <c r="MDO2785" s="1"/>
      <c r="MDP2785" s="1"/>
      <c r="MDQ2785" s="1"/>
      <c r="MDR2785" s="1"/>
      <c r="MDS2785" s="1"/>
      <c r="MDT2785" s="1"/>
      <c r="MDU2785" s="1"/>
      <c r="MDV2785" s="1"/>
      <c r="MDW2785" s="1"/>
      <c r="MDX2785" s="1"/>
      <c r="MDY2785" s="1"/>
      <c r="MDZ2785" s="1"/>
      <c r="MEA2785" s="1"/>
      <c r="MEB2785" s="1"/>
      <c r="MEC2785" s="1"/>
      <c r="MED2785" s="1"/>
      <c r="MEE2785" s="1"/>
      <c r="MEF2785" s="1"/>
      <c r="MEG2785" s="1"/>
      <c r="MEH2785" s="1"/>
      <c r="MEI2785" s="1"/>
      <c r="MEJ2785" s="1"/>
      <c r="MEK2785" s="1"/>
      <c r="MEL2785" s="1"/>
      <c r="MEM2785" s="1"/>
      <c r="MEN2785" s="1"/>
      <c r="MEO2785" s="1"/>
      <c r="MEP2785" s="1"/>
      <c r="MEQ2785" s="1"/>
      <c r="MER2785" s="1"/>
      <c r="MES2785" s="1"/>
      <c r="MET2785" s="1"/>
      <c r="MEU2785" s="1"/>
      <c r="MEV2785" s="1"/>
      <c r="MEW2785" s="1"/>
      <c r="MEX2785" s="1"/>
      <c r="MEY2785" s="1"/>
      <c r="MEZ2785" s="1"/>
      <c r="MFA2785" s="1"/>
      <c r="MFB2785" s="1"/>
      <c r="MFC2785" s="1"/>
      <c r="MFD2785" s="1"/>
      <c r="MFE2785" s="1"/>
      <c r="MFF2785" s="1"/>
      <c r="MFG2785" s="1"/>
      <c r="MFH2785" s="1"/>
      <c r="MFI2785" s="1"/>
      <c r="MFJ2785" s="1"/>
      <c r="MFK2785" s="1"/>
      <c r="MFL2785" s="1"/>
      <c r="MFM2785" s="1"/>
      <c r="MFN2785" s="1"/>
      <c r="MFO2785" s="1"/>
      <c r="MFP2785" s="1"/>
      <c r="MFQ2785" s="1"/>
      <c r="MFR2785" s="1"/>
      <c r="MFS2785" s="1"/>
      <c r="MFT2785" s="1"/>
      <c r="MFU2785" s="1"/>
      <c r="MFV2785" s="1"/>
      <c r="MFW2785" s="1"/>
      <c r="MFX2785" s="1"/>
      <c r="MFY2785" s="1"/>
      <c r="MFZ2785" s="1"/>
      <c r="MGA2785" s="1"/>
      <c r="MGB2785" s="1"/>
      <c r="MGC2785" s="1"/>
      <c r="MGD2785" s="1"/>
      <c r="MGE2785" s="1"/>
      <c r="MGF2785" s="1"/>
      <c r="MGG2785" s="1"/>
      <c r="MGH2785" s="1"/>
      <c r="MGI2785" s="1"/>
      <c r="MGJ2785" s="1"/>
      <c r="MGK2785" s="1"/>
      <c r="MGL2785" s="1"/>
      <c r="MGM2785" s="1"/>
      <c r="MGN2785" s="1"/>
      <c r="MGO2785" s="1"/>
      <c r="MGP2785" s="1"/>
      <c r="MGQ2785" s="1"/>
      <c r="MGR2785" s="1"/>
      <c r="MGS2785" s="1"/>
      <c r="MGT2785" s="1"/>
      <c r="MGU2785" s="1"/>
      <c r="MGV2785" s="1"/>
      <c r="MGW2785" s="1"/>
      <c r="MGX2785" s="1"/>
      <c r="MGY2785" s="1"/>
      <c r="MGZ2785" s="1"/>
      <c r="MHA2785" s="1"/>
      <c r="MHB2785" s="1"/>
      <c r="MHC2785" s="1"/>
      <c r="MHD2785" s="1"/>
      <c r="MHE2785" s="1"/>
      <c r="MHF2785" s="1"/>
      <c r="MHG2785" s="1"/>
      <c r="MHH2785" s="1"/>
      <c r="MHI2785" s="1"/>
      <c r="MHJ2785" s="1"/>
      <c r="MHK2785" s="1"/>
      <c r="MHL2785" s="1"/>
      <c r="MHM2785" s="1"/>
      <c r="MHN2785" s="1"/>
      <c r="MHO2785" s="1"/>
      <c r="MHP2785" s="1"/>
      <c r="MHQ2785" s="1"/>
      <c r="MHR2785" s="1"/>
      <c r="MHS2785" s="1"/>
      <c r="MHT2785" s="1"/>
      <c r="MHU2785" s="1"/>
      <c r="MHV2785" s="1"/>
      <c r="MHW2785" s="1"/>
      <c r="MHX2785" s="1"/>
      <c r="MHY2785" s="1"/>
      <c r="MHZ2785" s="1"/>
      <c r="MIA2785" s="1"/>
      <c r="MIB2785" s="1"/>
      <c r="MIC2785" s="1"/>
      <c r="MID2785" s="1"/>
      <c r="MIE2785" s="1"/>
      <c r="MIF2785" s="1"/>
      <c r="MIG2785" s="1"/>
      <c r="MIH2785" s="1"/>
      <c r="MII2785" s="1"/>
      <c r="MIJ2785" s="1"/>
      <c r="MIK2785" s="1"/>
      <c r="MIL2785" s="1"/>
      <c r="MIM2785" s="1"/>
      <c r="MIN2785" s="1"/>
      <c r="MIO2785" s="1"/>
      <c r="MIP2785" s="1"/>
      <c r="MIQ2785" s="1"/>
      <c r="MIR2785" s="1"/>
      <c r="MIS2785" s="1"/>
      <c r="MIT2785" s="1"/>
      <c r="MIU2785" s="1"/>
      <c r="MIV2785" s="1"/>
      <c r="MIW2785" s="1"/>
      <c r="MIX2785" s="1"/>
      <c r="MIY2785" s="1"/>
      <c r="MIZ2785" s="1"/>
      <c r="MJA2785" s="1"/>
      <c r="MJB2785" s="1"/>
      <c r="MJC2785" s="1"/>
      <c r="MJD2785" s="1"/>
      <c r="MJE2785" s="1"/>
      <c r="MJF2785" s="1"/>
      <c r="MJG2785" s="1"/>
      <c r="MJH2785" s="1"/>
      <c r="MJI2785" s="1"/>
      <c r="MJJ2785" s="1"/>
      <c r="MJK2785" s="1"/>
      <c r="MJL2785" s="1"/>
      <c r="MJM2785" s="1"/>
      <c r="MJN2785" s="1"/>
      <c r="MJO2785" s="1"/>
      <c r="MJP2785" s="1"/>
      <c r="MJQ2785" s="1"/>
      <c r="MJR2785" s="1"/>
      <c r="MJS2785" s="1"/>
      <c r="MJT2785" s="1"/>
      <c r="MJU2785" s="1"/>
      <c r="MJV2785" s="1"/>
      <c r="MJW2785" s="1"/>
      <c r="MJX2785" s="1"/>
      <c r="MJY2785" s="1"/>
      <c r="MJZ2785" s="1"/>
      <c r="MKA2785" s="1"/>
      <c r="MKB2785" s="1"/>
      <c r="MKC2785" s="1"/>
      <c r="MKD2785" s="1"/>
      <c r="MKE2785" s="1"/>
      <c r="MKF2785" s="1"/>
      <c r="MKG2785" s="1"/>
      <c r="MKH2785" s="1"/>
      <c r="MKI2785" s="1"/>
      <c r="MKJ2785" s="1"/>
      <c r="MKK2785" s="1"/>
      <c r="MKL2785" s="1"/>
      <c r="MKM2785" s="1"/>
      <c r="MKN2785" s="1"/>
      <c r="MKO2785" s="1"/>
      <c r="MKP2785" s="1"/>
      <c r="MKQ2785" s="1"/>
      <c r="MKR2785" s="1"/>
      <c r="MKS2785" s="1"/>
      <c r="MKT2785" s="1"/>
      <c r="MKU2785" s="1"/>
      <c r="MKV2785" s="1"/>
      <c r="MKW2785" s="1"/>
      <c r="MKX2785" s="1"/>
      <c r="MKY2785" s="1"/>
      <c r="MKZ2785" s="1"/>
      <c r="MLA2785" s="1"/>
      <c r="MLB2785" s="1"/>
      <c r="MLC2785" s="1"/>
      <c r="MLD2785" s="1"/>
      <c r="MLE2785" s="1"/>
      <c r="MLF2785" s="1"/>
      <c r="MLG2785" s="1"/>
      <c r="MLH2785" s="1"/>
      <c r="MLI2785" s="1"/>
      <c r="MLJ2785" s="1"/>
      <c r="MLK2785" s="1"/>
      <c r="MLL2785" s="1"/>
      <c r="MLM2785" s="1"/>
      <c r="MLN2785" s="1"/>
      <c r="MLO2785" s="1"/>
      <c r="MLP2785" s="1"/>
      <c r="MLQ2785" s="1"/>
      <c r="MLR2785" s="1"/>
      <c r="MLS2785" s="1"/>
      <c r="MLT2785" s="1"/>
      <c r="MLU2785" s="1"/>
      <c r="MLV2785" s="1"/>
      <c r="MLW2785" s="1"/>
      <c r="MLX2785" s="1"/>
      <c r="MLY2785" s="1"/>
      <c r="MLZ2785" s="1"/>
      <c r="MMA2785" s="1"/>
      <c r="MMB2785" s="1"/>
      <c r="MMC2785" s="1"/>
      <c r="MMD2785" s="1"/>
      <c r="MME2785" s="1"/>
      <c r="MMF2785" s="1"/>
      <c r="MMG2785" s="1"/>
      <c r="MMH2785" s="1"/>
      <c r="MMI2785" s="1"/>
      <c r="MMJ2785" s="1"/>
      <c r="MMK2785" s="1"/>
      <c r="MML2785" s="1"/>
      <c r="MMM2785" s="1"/>
      <c r="MMN2785" s="1"/>
      <c r="MMO2785" s="1"/>
      <c r="MMP2785" s="1"/>
      <c r="MMQ2785" s="1"/>
      <c r="MMR2785" s="1"/>
      <c r="MMS2785" s="1"/>
      <c r="MMT2785" s="1"/>
      <c r="MMU2785" s="1"/>
      <c r="MMV2785" s="1"/>
      <c r="MMW2785" s="1"/>
      <c r="MMX2785" s="1"/>
      <c r="MMY2785" s="1"/>
      <c r="MMZ2785" s="1"/>
      <c r="MNA2785" s="1"/>
      <c r="MNB2785" s="1"/>
      <c r="MNC2785" s="1"/>
      <c r="MND2785" s="1"/>
      <c r="MNE2785" s="1"/>
      <c r="MNF2785" s="1"/>
      <c r="MNG2785" s="1"/>
      <c r="MNH2785" s="1"/>
      <c r="MNI2785" s="1"/>
      <c r="MNJ2785" s="1"/>
      <c r="MNK2785" s="1"/>
      <c r="MNL2785" s="1"/>
      <c r="MNM2785" s="1"/>
      <c r="MNN2785" s="1"/>
      <c r="MNO2785" s="1"/>
      <c r="MNP2785" s="1"/>
      <c r="MNQ2785" s="1"/>
      <c r="MNR2785" s="1"/>
      <c r="MNS2785" s="1"/>
      <c r="MNT2785" s="1"/>
      <c r="MNU2785" s="1"/>
      <c r="MNV2785" s="1"/>
      <c r="MNW2785" s="1"/>
      <c r="MNX2785" s="1"/>
      <c r="MNY2785" s="1"/>
      <c r="MNZ2785" s="1"/>
      <c r="MOA2785" s="1"/>
      <c r="MOB2785" s="1"/>
      <c r="MOC2785" s="1"/>
      <c r="MOD2785" s="1"/>
      <c r="MOE2785" s="1"/>
      <c r="MOF2785" s="1"/>
      <c r="MOG2785" s="1"/>
      <c r="MOH2785" s="1"/>
      <c r="MOI2785" s="1"/>
      <c r="MOJ2785" s="1"/>
      <c r="MOK2785" s="1"/>
      <c r="MOL2785" s="1"/>
      <c r="MOM2785" s="1"/>
      <c r="MON2785" s="1"/>
      <c r="MOO2785" s="1"/>
      <c r="MOP2785" s="1"/>
      <c r="MOQ2785" s="1"/>
      <c r="MOR2785" s="1"/>
      <c r="MOS2785" s="1"/>
      <c r="MOT2785" s="1"/>
      <c r="MOU2785" s="1"/>
      <c r="MOV2785" s="1"/>
      <c r="MOW2785" s="1"/>
      <c r="MOX2785" s="1"/>
      <c r="MOY2785" s="1"/>
      <c r="MOZ2785" s="1"/>
      <c r="MPA2785" s="1"/>
      <c r="MPB2785" s="1"/>
      <c r="MPC2785" s="1"/>
      <c r="MPD2785" s="1"/>
      <c r="MPE2785" s="1"/>
      <c r="MPF2785" s="1"/>
      <c r="MPG2785" s="1"/>
      <c r="MPH2785" s="1"/>
      <c r="MPI2785" s="1"/>
      <c r="MPJ2785" s="1"/>
      <c r="MPK2785" s="1"/>
      <c r="MPL2785" s="1"/>
      <c r="MPM2785" s="1"/>
      <c r="MPN2785" s="1"/>
      <c r="MPO2785" s="1"/>
      <c r="MPP2785" s="1"/>
      <c r="MPQ2785" s="1"/>
      <c r="MPR2785" s="1"/>
      <c r="MPS2785" s="1"/>
      <c r="MPT2785" s="1"/>
      <c r="MPU2785" s="1"/>
      <c r="MPV2785" s="1"/>
      <c r="MPW2785" s="1"/>
      <c r="MPX2785" s="1"/>
      <c r="MPY2785" s="1"/>
      <c r="MPZ2785" s="1"/>
      <c r="MQA2785" s="1"/>
      <c r="MQB2785" s="1"/>
      <c r="MQC2785" s="1"/>
      <c r="MQD2785" s="1"/>
      <c r="MQE2785" s="1"/>
      <c r="MQF2785" s="1"/>
      <c r="MQG2785" s="1"/>
      <c r="MQH2785" s="1"/>
      <c r="MQI2785" s="1"/>
      <c r="MQJ2785" s="1"/>
      <c r="MQK2785" s="1"/>
      <c r="MQL2785" s="1"/>
      <c r="MQM2785" s="1"/>
      <c r="MQN2785" s="1"/>
      <c r="MQO2785" s="1"/>
      <c r="MQP2785" s="1"/>
      <c r="MQQ2785" s="1"/>
      <c r="MQR2785" s="1"/>
      <c r="MQS2785" s="1"/>
      <c r="MQT2785" s="1"/>
      <c r="MQU2785" s="1"/>
      <c r="MQV2785" s="1"/>
      <c r="MQW2785" s="1"/>
      <c r="MQX2785" s="1"/>
      <c r="MQY2785" s="1"/>
      <c r="MQZ2785" s="1"/>
      <c r="MRA2785" s="1"/>
      <c r="MRB2785" s="1"/>
      <c r="MRC2785" s="1"/>
      <c r="MRD2785" s="1"/>
      <c r="MRE2785" s="1"/>
      <c r="MRF2785" s="1"/>
      <c r="MRG2785" s="1"/>
      <c r="MRH2785" s="1"/>
      <c r="MRI2785" s="1"/>
      <c r="MRJ2785" s="1"/>
      <c r="MRK2785" s="1"/>
      <c r="MRL2785" s="1"/>
      <c r="MRM2785" s="1"/>
      <c r="MRN2785" s="1"/>
      <c r="MRO2785" s="1"/>
      <c r="MRP2785" s="1"/>
      <c r="MRQ2785" s="1"/>
      <c r="MRR2785" s="1"/>
      <c r="MRS2785" s="1"/>
      <c r="MRT2785" s="1"/>
      <c r="MRU2785" s="1"/>
      <c r="MRV2785" s="1"/>
      <c r="MRW2785" s="1"/>
      <c r="MRX2785" s="1"/>
      <c r="MRY2785" s="1"/>
      <c r="MRZ2785" s="1"/>
      <c r="MSA2785" s="1"/>
      <c r="MSB2785" s="1"/>
      <c r="MSC2785" s="1"/>
      <c r="MSD2785" s="1"/>
      <c r="MSE2785" s="1"/>
      <c r="MSF2785" s="1"/>
      <c r="MSG2785" s="1"/>
      <c r="MSH2785" s="1"/>
      <c r="MSI2785" s="1"/>
      <c r="MSJ2785" s="1"/>
      <c r="MSK2785" s="1"/>
      <c r="MSL2785" s="1"/>
      <c r="MSM2785" s="1"/>
      <c r="MSN2785" s="1"/>
      <c r="MSO2785" s="1"/>
      <c r="MSP2785" s="1"/>
      <c r="MSQ2785" s="1"/>
      <c r="MSR2785" s="1"/>
      <c r="MSS2785" s="1"/>
      <c r="MST2785" s="1"/>
      <c r="MSU2785" s="1"/>
      <c r="MSV2785" s="1"/>
      <c r="MSW2785" s="1"/>
      <c r="MSX2785" s="1"/>
      <c r="MSY2785" s="1"/>
      <c r="MSZ2785" s="1"/>
      <c r="MTA2785" s="1"/>
      <c r="MTB2785" s="1"/>
      <c r="MTC2785" s="1"/>
      <c r="MTD2785" s="1"/>
      <c r="MTE2785" s="1"/>
      <c r="MTF2785" s="1"/>
      <c r="MTG2785" s="1"/>
      <c r="MTH2785" s="1"/>
      <c r="MTI2785" s="1"/>
      <c r="MTJ2785" s="1"/>
      <c r="MTK2785" s="1"/>
      <c r="MTL2785" s="1"/>
      <c r="MTM2785" s="1"/>
      <c r="MTN2785" s="1"/>
      <c r="MTO2785" s="1"/>
      <c r="MTP2785" s="1"/>
      <c r="MTQ2785" s="1"/>
      <c r="MTR2785" s="1"/>
      <c r="MTS2785" s="1"/>
      <c r="MTT2785" s="1"/>
      <c r="MTU2785" s="1"/>
      <c r="MTV2785" s="1"/>
      <c r="MTW2785" s="1"/>
      <c r="MTX2785" s="1"/>
      <c r="MTY2785" s="1"/>
      <c r="MTZ2785" s="1"/>
      <c r="MUA2785" s="1"/>
      <c r="MUB2785" s="1"/>
      <c r="MUC2785" s="1"/>
      <c r="MUD2785" s="1"/>
      <c r="MUE2785" s="1"/>
      <c r="MUF2785" s="1"/>
      <c r="MUG2785" s="1"/>
      <c r="MUH2785" s="1"/>
      <c r="MUI2785" s="1"/>
      <c r="MUJ2785" s="1"/>
      <c r="MUK2785" s="1"/>
      <c r="MUL2785" s="1"/>
      <c r="MUM2785" s="1"/>
      <c r="MUN2785" s="1"/>
      <c r="MUO2785" s="1"/>
      <c r="MUP2785" s="1"/>
      <c r="MUQ2785" s="1"/>
      <c r="MUR2785" s="1"/>
      <c r="MUS2785" s="1"/>
      <c r="MUT2785" s="1"/>
      <c r="MUU2785" s="1"/>
      <c r="MUV2785" s="1"/>
      <c r="MUW2785" s="1"/>
      <c r="MUX2785" s="1"/>
      <c r="MUY2785" s="1"/>
      <c r="MUZ2785" s="1"/>
      <c r="MVA2785" s="1"/>
      <c r="MVB2785" s="1"/>
      <c r="MVC2785" s="1"/>
      <c r="MVD2785" s="1"/>
      <c r="MVE2785" s="1"/>
      <c r="MVF2785" s="1"/>
      <c r="MVG2785" s="1"/>
      <c r="MVH2785" s="1"/>
      <c r="MVI2785" s="1"/>
      <c r="MVJ2785" s="1"/>
      <c r="MVK2785" s="1"/>
      <c r="MVL2785" s="1"/>
      <c r="MVM2785" s="1"/>
      <c r="MVN2785" s="1"/>
      <c r="MVO2785" s="1"/>
      <c r="MVP2785" s="1"/>
      <c r="MVQ2785" s="1"/>
      <c r="MVR2785" s="1"/>
      <c r="MVS2785" s="1"/>
      <c r="MVT2785" s="1"/>
      <c r="MVU2785" s="1"/>
      <c r="MVV2785" s="1"/>
      <c r="MVW2785" s="1"/>
      <c r="MVX2785" s="1"/>
      <c r="MVY2785" s="1"/>
      <c r="MVZ2785" s="1"/>
      <c r="MWA2785" s="1"/>
      <c r="MWB2785" s="1"/>
      <c r="MWC2785" s="1"/>
      <c r="MWD2785" s="1"/>
      <c r="MWE2785" s="1"/>
      <c r="MWF2785" s="1"/>
      <c r="MWG2785" s="1"/>
      <c r="MWH2785" s="1"/>
      <c r="MWI2785" s="1"/>
      <c r="MWJ2785" s="1"/>
      <c r="MWK2785" s="1"/>
      <c r="MWL2785" s="1"/>
      <c r="MWM2785" s="1"/>
      <c r="MWN2785" s="1"/>
      <c r="MWO2785" s="1"/>
      <c r="MWP2785" s="1"/>
      <c r="MWQ2785" s="1"/>
      <c r="MWR2785" s="1"/>
      <c r="MWS2785" s="1"/>
      <c r="MWT2785" s="1"/>
      <c r="MWU2785" s="1"/>
      <c r="MWV2785" s="1"/>
      <c r="MWW2785" s="1"/>
      <c r="MWX2785" s="1"/>
      <c r="MWY2785" s="1"/>
      <c r="MWZ2785" s="1"/>
      <c r="MXA2785" s="1"/>
      <c r="MXB2785" s="1"/>
      <c r="MXC2785" s="1"/>
      <c r="MXD2785" s="1"/>
      <c r="MXE2785" s="1"/>
      <c r="MXF2785" s="1"/>
      <c r="MXG2785" s="1"/>
      <c r="MXH2785" s="1"/>
      <c r="MXI2785" s="1"/>
      <c r="MXJ2785" s="1"/>
      <c r="MXK2785" s="1"/>
      <c r="MXL2785" s="1"/>
      <c r="MXM2785" s="1"/>
      <c r="MXN2785" s="1"/>
      <c r="MXO2785" s="1"/>
      <c r="MXP2785" s="1"/>
      <c r="MXQ2785" s="1"/>
      <c r="MXR2785" s="1"/>
      <c r="MXS2785" s="1"/>
      <c r="MXT2785" s="1"/>
      <c r="MXU2785" s="1"/>
      <c r="MXV2785" s="1"/>
      <c r="MXW2785" s="1"/>
      <c r="MXX2785" s="1"/>
      <c r="MXY2785" s="1"/>
      <c r="MXZ2785" s="1"/>
      <c r="MYA2785" s="1"/>
      <c r="MYB2785" s="1"/>
      <c r="MYC2785" s="1"/>
      <c r="MYD2785" s="1"/>
      <c r="MYE2785" s="1"/>
      <c r="MYF2785" s="1"/>
      <c r="MYG2785" s="1"/>
      <c r="MYH2785" s="1"/>
      <c r="MYI2785" s="1"/>
      <c r="MYJ2785" s="1"/>
      <c r="MYK2785" s="1"/>
      <c r="MYL2785" s="1"/>
      <c r="MYM2785" s="1"/>
      <c r="MYN2785" s="1"/>
      <c r="MYO2785" s="1"/>
      <c r="MYP2785" s="1"/>
      <c r="MYQ2785" s="1"/>
      <c r="MYR2785" s="1"/>
      <c r="MYS2785" s="1"/>
      <c r="MYT2785" s="1"/>
      <c r="MYU2785" s="1"/>
      <c r="MYV2785" s="1"/>
      <c r="MYW2785" s="1"/>
      <c r="MYX2785" s="1"/>
      <c r="MYY2785" s="1"/>
      <c r="MYZ2785" s="1"/>
      <c r="MZA2785" s="1"/>
      <c r="MZB2785" s="1"/>
      <c r="MZC2785" s="1"/>
      <c r="MZD2785" s="1"/>
      <c r="MZE2785" s="1"/>
      <c r="MZF2785" s="1"/>
      <c r="MZG2785" s="1"/>
      <c r="MZH2785" s="1"/>
      <c r="MZI2785" s="1"/>
      <c r="MZJ2785" s="1"/>
      <c r="MZK2785" s="1"/>
      <c r="MZL2785" s="1"/>
      <c r="MZM2785" s="1"/>
      <c r="MZN2785" s="1"/>
      <c r="MZO2785" s="1"/>
      <c r="MZP2785" s="1"/>
      <c r="MZQ2785" s="1"/>
      <c r="MZR2785" s="1"/>
      <c r="MZS2785" s="1"/>
      <c r="MZT2785" s="1"/>
      <c r="MZU2785" s="1"/>
      <c r="MZV2785" s="1"/>
      <c r="MZW2785" s="1"/>
      <c r="MZX2785" s="1"/>
      <c r="MZY2785" s="1"/>
      <c r="MZZ2785" s="1"/>
      <c r="NAA2785" s="1"/>
      <c r="NAB2785" s="1"/>
      <c r="NAC2785" s="1"/>
      <c r="NAD2785" s="1"/>
      <c r="NAE2785" s="1"/>
      <c r="NAF2785" s="1"/>
      <c r="NAG2785" s="1"/>
      <c r="NAH2785" s="1"/>
      <c r="NAI2785" s="1"/>
      <c r="NAJ2785" s="1"/>
      <c r="NAK2785" s="1"/>
      <c r="NAL2785" s="1"/>
      <c r="NAM2785" s="1"/>
      <c r="NAN2785" s="1"/>
      <c r="NAO2785" s="1"/>
      <c r="NAP2785" s="1"/>
      <c r="NAQ2785" s="1"/>
      <c r="NAR2785" s="1"/>
      <c r="NAS2785" s="1"/>
      <c r="NAT2785" s="1"/>
      <c r="NAU2785" s="1"/>
      <c r="NAV2785" s="1"/>
      <c r="NAW2785" s="1"/>
      <c r="NAX2785" s="1"/>
      <c r="NAY2785" s="1"/>
      <c r="NAZ2785" s="1"/>
      <c r="NBA2785" s="1"/>
      <c r="NBB2785" s="1"/>
      <c r="NBC2785" s="1"/>
      <c r="NBD2785" s="1"/>
      <c r="NBE2785" s="1"/>
      <c r="NBF2785" s="1"/>
      <c r="NBG2785" s="1"/>
      <c r="NBH2785" s="1"/>
      <c r="NBI2785" s="1"/>
      <c r="NBJ2785" s="1"/>
      <c r="NBK2785" s="1"/>
      <c r="NBL2785" s="1"/>
      <c r="NBM2785" s="1"/>
      <c r="NBN2785" s="1"/>
      <c r="NBO2785" s="1"/>
      <c r="NBP2785" s="1"/>
      <c r="NBQ2785" s="1"/>
      <c r="NBR2785" s="1"/>
      <c r="NBS2785" s="1"/>
      <c r="NBT2785" s="1"/>
      <c r="NBU2785" s="1"/>
      <c r="NBV2785" s="1"/>
      <c r="NBW2785" s="1"/>
      <c r="NBX2785" s="1"/>
      <c r="NBY2785" s="1"/>
      <c r="NBZ2785" s="1"/>
      <c r="NCA2785" s="1"/>
      <c r="NCB2785" s="1"/>
      <c r="NCC2785" s="1"/>
      <c r="NCD2785" s="1"/>
      <c r="NCE2785" s="1"/>
      <c r="NCF2785" s="1"/>
      <c r="NCG2785" s="1"/>
      <c r="NCH2785" s="1"/>
      <c r="NCI2785" s="1"/>
      <c r="NCJ2785" s="1"/>
      <c r="NCK2785" s="1"/>
      <c r="NCL2785" s="1"/>
      <c r="NCM2785" s="1"/>
      <c r="NCN2785" s="1"/>
      <c r="NCO2785" s="1"/>
      <c r="NCP2785" s="1"/>
      <c r="NCQ2785" s="1"/>
      <c r="NCR2785" s="1"/>
      <c r="NCS2785" s="1"/>
      <c r="NCT2785" s="1"/>
      <c r="NCU2785" s="1"/>
      <c r="NCV2785" s="1"/>
      <c r="NCW2785" s="1"/>
      <c r="NCX2785" s="1"/>
      <c r="NCY2785" s="1"/>
      <c r="NCZ2785" s="1"/>
      <c r="NDA2785" s="1"/>
      <c r="NDB2785" s="1"/>
      <c r="NDC2785" s="1"/>
      <c r="NDD2785" s="1"/>
      <c r="NDE2785" s="1"/>
      <c r="NDF2785" s="1"/>
      <c r="NDG2785" s="1"/>
      <c r="NDH2785" s="1"/>
      <c r="NDI2785" s="1"/>
      <c r="NDJ2785" s="1"/>
      <c r="NDK2785" s="1"/>
      <c r="NDL2785" s="1"/>
      <c r="NDM2785" s="1"/>
      <c r="NDN2785" s="1"/>
      <c r="NDO2785" s="1"/>
      <c r="NDP2785" s="1"/>
      <c r="NDQ2785" s="1"/>
      <c r="NDR2785" s="1"/>
      <c r="NDS2785" s="1"/>
      <c r="NDT2785" s="1"/>
      <c r="NDU2785" s="1"/>
      <c r="NDV2785" s="1"/>
      <c r="NDW2785" s="1"/>
      <c r="NDX2785" s="1"/>
      <c r="NDY2785" s="1"/>
      <c r="NDZ2785" s="1"/>
      <c r="NEA2785" s="1"/>
      <c r="NEB2785" s="1"/>
      <c r="NEC2785" s="1"/>
      <c r="NED2785" s="1"/>
      <c r="NEE2785" s="1"/>
      <c r="NEF2785" s="1"/>
      <c r="NEG2785" s="1"/>
      <c r="NEH2785" s="1"/>
      <c r="NEI2785" s="1"/>
      <c r="NEJ2785" s="1"/>
      <c r="NEK2785" s="1"/>
      <c r="NEL2785" s="1"/>
      <c r="NEM2785" s="1"/>
      <c r="NEN2785" s="1"/>
      <c r="NEO2785" s="1"/>
      <c r="NEP2785" s="1"/>
      <c r="NEQ2785" s="1"/>
      <c r="NER2785" s="1"/>
      <c r="NES2785" s="1"/>
      <c r="NET2785" s="1"/>
      <c r="NEU2785" s="1"/>
      <c r="NEV2785" s="1"/>
      <c r="NEW2785" s="1"/>
      <c r="NEX2785" s="1"/>
      <c r="NEY2785" s="1"/>
      <c r="NEZ2785" s="1"/>
      <c r="NFA2785" s="1"/>
      <c r="NFB2785" s="1"/>
      <c r="NFC2785" s="1"/>
      <c r="NFD2785" s="1"/>
      <c r="NFE2785" s="1"/>
      <c r="NFF2785" s="1"/>
      <c r="NFG2785" s="1"/>
      <c r="NFH2785" s="1"/>
      <c r="NFI2785" s="1"/>
      <c r="NFJ2785" s="1"/>
      <c r="NFK2785" s="1"/>
      <c r="NFL2785" s="1"/>
      <c r="NFM2785" s="1"/>
      <c r="NFN2785" s="1"/>
      <c r="NFO2785" s="1"/>
      <c r="NFP2785" s="1"/>
      <c r="NFQ2785" s="1"/>
      <c r="NFR2785" s="1"/>
      <c r="NFS2785" s="1"/>
      <c r="NFT2785" s="1"/>
      <c r="NFU2785" s="1"/>
      <c r="NFV2785" s="1"/>
      <c r="NFW2785" s="1"/>
      <c r="NFX2785" s="1"/>
      <c r="NFY2785" s="1"/>
      <c r="NFZ2785" s="1"/>
      <c r="NGA2785" s="1"/>
      <c r="NGB2785" s="1"/>
      <c r="NGC2785" s="1"/>
      <c r="NGD2785" s="1"/>
      <c r="NGE2785" s="1"/>
      <c r="NGF2785" s="1"/>
      <c r="NGG2785" s="1"/>
      <c r="NGH2785" s="1"/>
      <c r="NGI2785" s="1"/>
      <c r="NGJ2785" s="1"/>
      <c r="NGK2785" s="1"/>
      <c r="NGL2785" s="1"/>
      <c r="NGM2785" s="1"/>
      <c r="NGN2785" s="1"/>
      <c r="NGO2785" s="1"/>
      <c r="NGP2785" s="1"/>
      <c r="NGQ2785" s="1"/>
      <c r="NGR2785" s="1"/>
      <c r="NGS2785" s="1"/>
      <c r="NGT2785" s="1"/>
      <c r="NGU2785" s="1"/>
      <c r="NGV2785" s="1"/>
      <c r="NGW2785" s="1"/>
      <c r="NGX2785" s="1"/>
      <c r="NGY2785" s="1"/>
      <c r="NGZ2785" s="1"/>
      <c r="NHA2785" s="1"/>
      <c r="NHB2785" s="1"/>
      <c r="NHC2785" s="1"/>
      <c r="NHD2785" s="1"/>
      <c r="NHE2785" s="1"/>
      <c r="NHF2785" s="1"/>
      <c r="NHG2785" s="1"/>
      <c r="NHH2785" s="1"/>
      <c r="NHI2785" s="1"/>
      <c r="NHJ2785" s="1"/>
      <c r="NHK2785" s="1"/>
      <c r="NHL2785" s="1"/>
      <c r="NHM2785" s="1"/>
      <c r="NHN2785" s="1"/>
      <c r="NHO2785" s="1"/>
      <c r="NHP2785" s="1"/>
      <c r="NHQ2785" s="1"/>
      <c r="NHR2785" s="1"/>
      <c r="NHS2785" s="1"/>
      <c r="NHT2785" s="1"/>
      <c r="NHU2785" s="1"/>
      <c r="NHV2785" s="1"/>
      <c r="NHW2785" s="1"/>
      <c r="NHX2785" s="1"/>
      <c r="NHY2785" s="1"/>
      <c r="NHZ2785" s="1"/>
      <c r="NIA2785" s="1"/>
      <c r="NIB2785" s="1"/>
      <c r="NIC2785" s="1"/>
      <c r="NID2785" s="1"/>
      <c r="NIE2785" s="1"/>
      <c r="NIF2785" s="1"/>
      <c r="NIG2785" s="1"/>
      <c r="NIH2785" s="1"/>
      <c r="NII2785" s="1"/>
      <c r="NIJ2785" s="1"/>
      <c r="NIK2785" s="1"/>
      <c r="NIL2785" s="1"/>
      <c r="NIM2785" s="1"/>
      <c r="NIN2785" s="1"/>
      <c r="NIO2785" s="1"/>
      <c r="NIP2785" s="1"/>
      <c r="NIQ2785" s="1"/>
      <c r="NIR2785" s="1"/>
      <c r="NIS2785" s="1"/>
      <c r="NIT2785" s="1"/>
      <c r="NIU2785" s="1"/>
      <c r="NIV2785" s="1"/>
      <c r="NIW2785" s="1"/>
      <c r="NIX2785" s="1"/>
      <c r="NIY2785" s="1"/>
      <c r="NIZ2785" s="1"/>
      <c r="NJA2785" s="1"/>
      <c r="NJB2785" s="1"/>
      <c r="NJC2785" s="1"/>
      <c r="NJD2785" s="1"/>
      <c r="NJE2785" s="1"/>
      <c r="NJF2785" s="1"/>
      <c r="NJG2785" s="1"/>
      <c r="NJH2785" s="1"/>
      <c r="NJI2785" s="1"/>
      <c r="NJJ2785" s="1"/>
      <c r="NJK2785" s="1"/>
      <c r="NJL2785" s="1"/>
      <c r="NJM2785" s="1"/>
      <c r="NJN2785" s="1"/>
      <c r="NJO2785" s="1"/>
      <c r="NJP2785" s="1"/>
      <c r="NJQ2785" s="1"/>
      <c r="NJR2785" s="1"/>
      <c r="NJS2785" s="1"/>
      <c r="NJT2785" s="1"/>
      <c r="NJU2785" s="1"/>
      <c r="NJV2785" s="1"/>
      <c r="NJW2785" s="1"/>
      <c r="NJX2785" s="1"/>
      <c r="NJY2785" s="1"/>
      <c r="NJZ2785" s="1"/>
      <c r="NKA2785" s="1"/>
      <c r="NKB2785" s="1"/>
      <c r="NKC2785" s="1"/>
      <c r="NKD2785" s="1"/>
      <c r="NKE2785" s="1"/>
      <c r="NKF2785" s="1"/>
      <c r="NKG2785" s="1"/>
      <c r="NKH2785" s="1"/>
      <c r="NKI2785" s="1"/>
      <c r="NKJ2785" s="1"/>
      <c r="NKK2785" s="1"/>
      <c r="NKL2785" s="1"/>
      <c r="NKM2785" s="1"/>
      <c r="NKN2785" s="1"/>
      <c r="NKO2785" s="1"/>
      <c r="NKP2785" s="1"/>
      <c r="NKQ2785" s="1"/>
      <c r="NKR2785" s="1"/>
      <c r="NKS2785" s="1"/>
      <c r="NKT2785" s="1"/>
      <c r="NKU2785" s="1"/>
      <c r="NKV2785" s="1"/>
      <c r="NKW2785" s="1"/>
      <c r="NKX2785" s="1"/>
      <c r="NKY2785" s="1"/>
      <c r="NKZ2785" s="1"/>
      <c r="NLA2785" s="1"/>
      <c r="NLB2785" s="1"/>
      <c r="NLC2785" s="1"/>
      <c r="NLD2785" s="1"/>
      <c r="NLE2785" s="1"/>
      <c r="NLF2785" s="1"/>
      <c r="NLG2785" s="1"/>
      <c r="NLH2785" s="1"/>
      <c r="NLI2785" s="1"/>
      <c r="NLJ2785" s="1"/>
      <c r="NLK2785" s="1"/>
      <c r="NLL2785" s="1"/>
      <c r="NLM2785" s="1"/>
      <c r="NLN2785" s="1"/>
      <c r="NLO2785" s="1"/>
      <c r="NLP2785" s="1"/>
      <c r="NLQ2785" s="1"/>
      <c r="NLR2785" s="1"/>
      <c r="NLS2785" s="1"/>
      <c r="NLT2785" s="1"/>
      <c r="NLU2785" s="1"/>
      <c r="NLV2785" s="1"/>
      <c r="NLW2785" s="1"/>
      <c r="NLX2785" s="1"/>
      <c r="NLY2785" s="1"/>
      <c r="NLZ2785" s="1"/>
      <c r="NMA2785" s="1"/>
      <c r="NMB2785" s="1"/>
      <c r="NMC2785" s="1"/>
      <c r="NMD2785" s="1"/>
      <c r="NME2785" s="1"/>
      <c r="NMF2785" s="1"/>
      <c r="NMG2785" s="1"/>
      <c r="NMH2785" s="1"/>
      <c r="NMI2785" s="1"/>
      <c r="NMJ2785" s="1"/>
      <c r="NMK2785" s="1"/>
      <c r="NML2785" s="1"/>
      <c r="NMM2785" s="1"/>
      <c r="NMN2785" s="1"/>
      <c r="NMO2785" s="1"/>
      <c r="NMP2785" s="1"/>
      <c r="NMQ2785" s="1"/>
      <c r="NMR2785" s="1"/>
      <c r="NMS2785" s="1"/>
      <c r="NMT2785" s="1"/>
      <c r="NMU2785" s="1"/>
      <c r="NMV2785" s="1"/>
      <c r="NMW2785" s="1"/>
      <c r="NMX2785" s="1"/>
      <c r="NMY2785" s="1"/>
      <c r="NMZ2785" s="1"/>
      <c r="NNA2785" s="1"/>
      <c r="NNB2785" s="1"/>
      <c r="NNC2785" s="1"/>
      <c r="NND2785" s="1"/>
      <c r="NNE2785" s="1"/>
      <c r="NNF2785" s="1"/>
      <c r="NNG2785" s="1"/>
      <c r="NNH2785" s="1"/>
      <c r="NNI2785" s="1"/>
      <c r="NNJ2785" s="1"/>
      <c r="NNK2785" s="1"/>
      <c r="NNL2785" s="1"/>
      <c r="NNM2785" s="1"/>
      <c r="NNN2785" s="1"/>
      <c r="NNO2785" s="1"/>
      <c r="NNP2785" s="1"/>
      <c r="NNQ2785" s="1"/>
      <c r="NNR2785" s="1"/>
      <c r="NNS2785" s="1"/>
      <c r="NNT2785" s="1"/>
      <c r="NNU2785" s="1"/>
      <c r="NNV2785" s="1"/>
      <c r="NNW2785" s="1"/>
      <c r="NNX2785" s="1"/>
      <c r="NNY2785" s="1"/>
      <c r="NNZ2785" s="1"/>
      <c r="NOA2785" s="1"/>
      <c r="NOB2785" s="1"/>
      <c r="NOC2785" s="1"/>
      <c r="NOD2785" s="1"/>
      <c r="NOE2785" s="1"/>
      <c r="NOF2785" s="1"/>
      <c r="NOG2785" s="1"/>
      <c r="NOH2785" s="1"/>
      <c r="NOI2785" s="1"/>
      <c r="NOJ2785" s="1"/>
      <c r="NOK2785" s="1"/>
      <c r="NOL2785" s="1"/>
      <c r="NOM2785" s="1"/>
      <c r="NON2785" s="1"/>
      <c r="NOO2785" s="1"/>
      <c r="NOP2785" s="1"/>
      <c r="NOQ2785" s="1"/>
      <c r="NOR2785" s="1"/>
      <c r="NOS2785" s="1"/>
      <c r="NOT2785" s="1"/>
      <c r="NOU2785" s="1"/>
      <c r="NOV2785" s="1"/>
      <c r="NOW2785" s="1"/>
      <c r="NOX2785" s="1"/>
      <c r="NOY2785" s="1"/>
      <c r="NOZ2785" s="1"/>
      <c r="NPA2785" s="1"/>
      <c r="NPB2785" s="1"/>
      <c r="NPC2785" s="1"/>
      <c r="NPD2785" s="1"/>
      <c r="NPE2785" s="1"/>
      <c r="NPF2785" s="1"/>
      <c r="NPG2785" s="1"/>
      <c r="NPH2785" s="1"/>
      <c r="NPI2785" s="1"/>
      <c r="NPJ2785" s="1"/>
      <c r="NPK2785" s="1"/>
      <c r="NPL2785" s="1"/>
      <c r="NPM2785" s="1"/>
      <c r="NPN2785" s="1"/>
      <c r="NPO2785" s="1"/>
      <c r="NPP2785" s="1"/>
      <c r="NPQ2785" s="1"/>
      <c r="NPR2785" s="1"/>
      <c r="NPS2785" s="1"/>
      <c r="NPT2785" s="1"/>
      <c r="NPU2785" s="1"/>
      <c r="NPV2785" s="1"/>
      <c r="NPW2785" s="1"/>
      <c r="NPX2785" s="1"/>
      <c r="NPY2785" s="1"/>
      <c r="NPZ2785" s="1"/>
      <c r="NQA2785" s="1"/>
      <c r="NQB2785" s="1"/>
      <c r="NQC2785" s="1"/>
      <c r="NQD2785" s="1"/>
      <c r="NQE2785" s="1"/>
      <c r="NQF2785" s="1"/>
      <c r="NQG2785" s="1"/>
      <c r="NQH2785" s="1"/>
      <c r="NQI2785" s="1"/>
      <c r="NQJ2785" s="1"/>
      <c r="NQK2785" s="1"/>
      <c r="NQL2785" s="1"/>
      <c r="NQM2785" s="1"/>
      <c r="NQN2785" s="1"/>
      <c r="NQO2785" s="1"/>
      <c r="NQP2785" s="1"/>
      <c r="NQQ2785" s="1"/>
      <c r="NQR2785" s="1"/>
      <c r="NQS2785" s="1"/>
      <c r="NQT2785" s="1"/>
      <c r="NQU2785" s="1"/>
      <c r="NQV2785" s="1"/>
      <c r="NQW2785" s="1"/>
      <c r="NQX2785" s="1"/>
      <c r="NQY2785" s="1"/>
      <c r="NQZ2785" s="1"/>
      <c r="NRA2785" s="1"/>
      <c r="NRB2785" s="1"/>
      <c r="NRC2785" s="1"/>
      <c r="NRD2785" s="1"/>
      <c r="NRE2785" s="1"/>
      <c r="NRF2785" s="1"/>
      <c r="NRG2785" s="1"/>
      <c r="NRH2785" s="1"/>
      <c r="NRI2785" s="1"/>
      <c r="NRJ2785" s="1"/>
      <c r="NRK2785" s="1"/>
      <c r="NRL2785" s="1"/>
      <c r="NRM2785" s="1"/>
      <c r="NRN2785" s="1"/>
      <c r="NRO2785" s="1"/>
      <c r="NRP2785" s="1"/>
      <c r="NRQ2785" s="1"/>
      <c r="NRR2785" s="1"/>
      <c r="NRS2785" s="1"/>
      <c r="NRT2785" s="1"/>
      <c r="NRU2785" s="1"/>
      <c r="NRV2785" s="1"/>
      <c r="NRW2785" s="1"/>
      <c r="NRX2785" s="1"/>
      <c r="NRY2785" s="1"/>
      <c r="NRZ2785" s="1"/>
      <c r="NSA2785" s="1"/>
      <c r="NSB2785" s="1"/>
      <c r="NSC2785" s="1"/>
      <c r="NSD2785" s="1"/>
      <c r="NSE2785" s="1"/>
      <c r="NSF2785" s="1"/>
      <c r="NSG2785" s="1"/>
      <c r="NSH2785" s="1"/>
      <c r="NSI2785" s="1"/>
      <c r="NSJ2785" s="1"/>
      <c r="NSK2785" s="1"/>
      <c r="NSL2785" s="1"/>
      <c r="NSM2785" s="1"/>
      <c r="NSN2785" s="1"/>
      <c r="NSO2785" s="1"/>
      <c r="NSP2785" s="1"/>
      <c r="NSQ2785" s="1"/>
      <c r="NSR2785" s="1"/>
      <c r="NSS2785" s="1"/>
      <c r="NST2785" s="1"/>
      <c r="NSU2785" s="1"/>
      <c r="NSV2785" s="1"/>
      <c r="NSW2785" s="1"/>
      <c r="NSX2785" s="1"/>
      <c r="NSY2785" s="1"/>
      <c r="NSZ2785" s="1"/>
      <c r="NTA2785" s="1"/>
      <c r="NTB2785" s="1"/>
      <c r="NTC2785" s="1"/>
      <c r="NTD2785" s="1"/>
      <c r="NTE2785" s="1"/>
      <c r="NTF2785" s="1"/>
      <c r="NTG2785" s="1"/>
      <c r="NTH2785" s="1"/>
      <c r="NTI2785" s="1"/>
      <c r="NTJ2785" s="1"/>
      <c r="NTK2785" s="1"/>
      <c r="NTL2785" s="1"/>
      <c r="NTM2785" s="1"/>
      <c r="NTN2785" s="1"/>
      <c r="NTO2785" s="1"/>
      <c r="NTP2785" s="1"/>
      <c r="NTQ2785" s="1"/>
      <c r="NTR2785" s="1"/>
      <c r="NTS2785" s="1"/>
      <c r="NTT2785" s="1"/>
      <c r="NTU2785" s="1"/>
      <c r="NTV2785" s="1"/>
      <c r="NTW2785" s="1"/>
      <c r="NTX2785" s="1"/>
      <c r="NTY2785" s="1"/>
      <c r="NTZ2785" s="1"/>
      <c r="NUA2785" s="1"/>
      <c r="NUB2785" s="1"/>
      <c r="NUC2785" s="1"/>
      <c r="NUD2785" s="1"/>
      <c r="NUE2785" s="1"/>
      <c r="NUF2785" s="1"/>
      <c r="NUG2785" s="1"/>
      <c r="NUH2785" s="1"/>
      <c r="NUI2785" s="1"/>
      <c r="NUJ2785" s="1"/>
      <c r="NUK2785" s="1"/>
      <c r="NUL2785" s="1"/>
      <c r="NUM2785" s="1"/>
      <c r="NUN2785" s="1"/>
      <c r="NUO2785" s="1"/>
      <c r="NUP2785" s="1"/>
      <c r="NUQ2785" s="1"/>
      <c r="NUR2785" s="1"/>
      <c r="NUS2785" s="1"/>
      <c r="NUT2785" s="1"/>
      <c r="NUU2785" s="1"/>
      <c r="NUV2785" s="1"/>
      <c r="NUW2785" s="1"/>
      <c r="NUX2785" s="1"/>
      <c r="NUY2785" s="1"/>
      <c r="NUZ2785" s="1"/>
      <c r="NVA2785" s="1"/>
      <c r="NVB2785" s="1"/>
      <c r="NVC2785" s="1"/>
      <c r="NVD2785" s="1"/>
      <c r="NVE2785" s="1"/>
      <c r="NVF2785" s="1"/>
      <c r="NVG2785" s="1"/>
      <c r="NVH2785" s="1"/>
      <c r="NVI2785" s="1"/>
      <c r="NVJ2785" s="1"/>
      <c r="NVK2785" s="1"/>
      <c r="NVL2785" s="1"/>
      <c r="NVM2785" s="1"/>
      <c r="NVN2785" s="1"/>
      <c r="NVO2785" s="1"/>
      <c r="NVP2785" s="1"/>
      <c r="NVQ2785" s="1"/>
      <c r="NVR2785" s="1"/>
      <c r="NVS2785" s="1"/>
      <c r="NVT2785" s="1"/>
      <c r="NVU2785" s="1"/>
      <c r="NVV2785" s="1"/>
      <c r="NVW2785" s="1"/>
      <c r="NVX2785" s="1"/>
      <c r="NVY2785" s="1"/>
      <c r="NVZ2785" s="1"/>
      <c r="NWA2785" s="1"/>
      <c r="NWB2785" s="1"/>
      <c r="NWC2785" s="1"/>
      <c r="NWD2785" s="1"/>
      <c r="NWE2785" s="1"/>
      <c r="NWF2785" s="1"/>
      <c r="NWG2785" s="1"/>
      <c r="NWH2785" s="1"/>
      <c r="NWI2785" s="1"/>
      <c r="NWJ2785" s="1"/>
      <c r="NWK2785" s="1"/>
      <c r="NWL2785" s="1"/>
      <c r="NWM2785" s="1"/>
      <c r="NWN2785" s="1"/>
      <c r="NWO2785" s="1"/>
      <c r="NWP2785" s="1"/>
      <c r="NWQ2785" s="1"/>
      <c r="NWR2785" s="1"/>
      <c r="NWS2785" s="1"/>
      <c r="NWT2785" s="1"/>
      <c r="NWU2785" s="1"/>
      <c r="NWV2785" s="1"/>
      <c r="NWW2785" s="1"/>
      <c r="NWX2785" s="1"/>
      <c r="NWY2785" s="1"/>
      <c r="NWZ2785" s="1"/>
      <c r="NXA2785" s="1"/>
      <c r="NXB2785" s="1"/>
      <c r="NXC2785" s="1"/>
      <c r="NXD2785" s="1"/>
      <c r="NXE2785" s="1"/>
      <c r="NXF2785" s="1"/>
      <c r="NXG2785" s="1"/>
      <c r="NXH2785" s="1"/>
      <c r="NXI2785" s="1"/>
      <c r="NXJ2785" s="1"/>
      <c r="NXK2785" s="1"/>
      <c r="NXL2785" s="1"/>
      <c r="NXM2785" s="1"/>
      <c r="NXN2785" s="1"/>
      <c r="NXO2785" s="1"/>
      <c r="NXP2785" s="1"/>
      <c r="NXQ2785" s="1"/>
      <c r="NXR2785" s="1"/>
      <c r="NXS2785" s="1"/>
      <c r="NXT2785" s="1"/>
      <c r="NXU2785" s="1"/>
      <c r="NXV2785" s="1"/>
      <c r="NXW2785" s="1"/>
      <c r="NXX2785" s="1"/>
      <c r="NXY2785" s="1"/>
      <c r="NXZ2785" s="1"/>
      <c r="NYA2785" s="1"/>
      <c r="NYB2785" s="1"/>
      <c r="NYC2785" s="1"/>
      <c r="NYD2785" s="1"/>
      <c r="NYE2785" s="1"/>
      <c r="NYF2785" s="1"/>
      <c r="NYG2785" s="1"/>
      <c r="NYH2785" s="1"/>
      <c r="NYI2785" s="1"/>
      <c r="NYJ2785" s="1"/>
      <c r="NYK2785" s="1"/>
      <c r="NYL2785" s="1"/>
      <c r="NYM2785" s="1"/>
      <c r="NYN2785" s="1"/>
      <c r="NYO2785" s="1"/>
      <c r="NYP2785" s="1"/>
      <c r="NYQ2785" s="1"/>
      <c r="NYR2785" s="1"/>
      <c r="NYS2785" s="1"/>
      <c r="NYT2785" s="1"/>
      <c r="NYU2785" s="1"/>
      <c r="NYV2785" s="1"/>
      <c r="NYW2785" s="1"/>
      <c r="NYX2785" s="1"/>
      <c r="NYY2785" s="1"/>
      <c r="NYZ2785" s="1"/>
      <c r="NZA2785" s="1"/>
      <c r="NZB2785" s="1"/>
      <c r="NZC2785" s="1"/>
      <c r="NZD2785" s="1"/>
      <c r="NZE2785" s="1"/>
      <c r="NZF2785" s="1"/>
      <c r="NZG2785" s="1"/>
      <c r="NZH2785" s="1"/>
      <c r="NZI2785" s="1"/>
      <c r="NZJ2785" s="1"/>
      <c r="NZK2785" s="1"/>
      <c r="NZL2785" s="1"/>
      <c r="NZM2785" s="1"/>
      <c r="NZN2785" s="1"/>
      <c r="NZO2785" s="1"/>
      <c r="NZP2785" s="1"/>
      <c r="NZQ2785" s="1"/>
      <c r="NZR2785" s="1"/>
      <c r="NZS2785" s="1"/>
      <c r="NZT2785" s="1"/>
      <c r="NZU2785" s="1"/>
      <c r="NZV2785" s="1"/>
      <c r="NZW2785" s="1"/>
      <c r="NZX2785" s="1"/>
      <c r="NZY2785" s="1"/>
      <c r="NZZ2785" s="1"/>
      <c r="OAA2785" s="1"/>
      <c r="OAB2785" s="1"/>
      <c r="OAC2785" s="1"/>
      <c r="OAD2785" s="1"/>
      <c r="OAE2785" s="1"/>
      <c r="OAF2785" s="1"/>
      <c r="OAG2785" s="1"/>
      <c r="OAH2785" s="1"/>
      <c r="OAI2785" s="1"/>
      <c r="OAJ2785" s="1"/>
      <c r="OAK2785" s="1"/>
      <c r="OAL2785" s="1"/>
      <c r="OAM2785" s="1"/>
      <c r="OAN2785" s="1"/>
      <c r="OAO2785" s="1"/>
      <c r="OAP2785" s="1"/>
      <c r="OAQ2785" s="1"/>
      <c r="OAR2785" s="1"/>
      <c r="OAS2785" s="1"/>
      <c r="OAT2785" s="1"/>
      <c r="OAU2785" s="1"/>
      <c r="OAV2785" s="1"/>
      <c r="OAW2785" s="1"/>
      <c r="OAX2785" s="1"/>
      <c r="OAY2785" s="1"/>
      <c r="OAZ2785" s="1"/>
      <c r="OBA2785" s="1"/>
      <c r="OBB2785" s="1"/>
      <c r="OBC2785" s="1"/>
      <c r="OBD2785" s="1"/>
      <c r="OBE2785" s="1"/>
      <c r="OBF2785" s="1"/>
      <c r="OBG2785" s="1"/>
      <c r="OBH2785" s="1"/>
      <c r="OBI2785" s="1"/>
      <c r="OBJ2785" s="1"/>
      <c r="OBK2785" s="1"/>
      <c r="OBL2785" s="1"/>
      <c r="OBM2785" s="1"/>
      <c r="OBN2785" s="1"/>
      <c r="OBO2785" s="1"/>
      <c r="OBP2785" s="1"/>
      <c r="OBQ2785" s="1"/>
      <c r="OBR2785" s="1"/>
      <c r="OBS2785" s="1"/>
      <c r="OBT2785" s="1"/>
      <c r="OBU2785" s="1"/>
      <c r="OBV2785" s="1"/>
      <c r="OBW2785" s="1"/>
      <c r="OBX2785" s="1"/>
      <c r="OBY2785" s="1"/>
      <c r="OBZ2785" s="1"/>
      <c r="OCA2785" s="1"/>
      <c r="OCB2785" s="1"/>
      <c r="OCC2785" s="1"/>
      <c r="OCD2785" s="1"/>
      <c r="OCE2785" s="1"/>
      <c r="OCF2785" s="1"/>
      <c r="OCG2785" s="1"/>
      <c r="OCH2785" s="1"/>
      <c r="OCI2785" s="1"/>
      <c r="OCJ2785" s="1"/>
      <c r="OCK2785" s="1"/>
      <c r="OCL2785" s="1"/>
      <c r="OCM2785" s="1"/>
      <c r="OCN2785" s="1"/>
      <c r="OCO2785" s="1"/>
      <c r="OCP2785" s="1"/>
      <c r="OCQ2785" s="1"/>
      <c r="OCR2785" s="1"/>
      <c r="OCS2785" s="1"/>
      <c r="OCT2785" s="1"/>
      <c r="OCU2785" s="1"/>
      <c r="OCV2785" s="1"/>
      <c r="OCW2785" s="1"/>
      <c r="OCX2785" s="1"/>
      <c r="OCY2785" s="1"/>
      <c r="OCZ2785" s="1"/>
      <c r="ODA2785" s="1"/>
      <c r="ODB2785" s="1"/>
      <c r="ODC2785" s="1"/>
      <c r="ODD2785" s="1"/>
      <c r="ODE2785" s="1"/>
      <c r="ODF2785" s="1"/>
      <c r="ODG2785" s="1"/>
      <c r="ODH2785" s="1"/>
      <c r="ODI2785" s="1"/>
      <c r="ODJ2785" s="1"/>
      <c r="ODK2785" s="1"/>
      <c r="ODL2785" s="1"/>
      <c r="ODM2785" s="1"/>
      <c r="ODN2785" s="1"/>
      <c r="ODO2785" s="1"/>
      <c r="ODP2785" s="1"/>
      <c r="ODQ2785" s="1"/>
      <c r="ODR2785" s="1"/>
      <c r="ODS2785" s="1"/>
      <c r="ODT2785" s="1"/>
      <c r="ODU2785" s="1"/>
      <c r="ODV2785" s="1"/>
      <c r="ODW2785" s="1"/>
      <c r="ODX2785" s="1"/>
      <c r="ODY2785" s="1"/>
      <c r="ODZ2785" s="1"/>
      <c r="OEA2785" s="1"/>
      <c r="OEB2785" s="1"/>
      <c r="OEC2785" s="1"/>
      <c r="OED2785" s="1"/>
      <c r="OEE2785" s="1"/>
      <c r="OEF2785" s="1"/>
      <c r="OEG2785" s="1"/>
      <c r="OEH2785" s="1"/>
      <c r="OEI2785" s="1"/>
      <c r="OEJ2785" s="1"/>
      <c r="OEK2785" s="1"/>
      <c r="OEL2785" s="1"/>
      <c r="OEM2785" s="1"/>
      <c r="OEN2785" s="1"/>
      <c r="OEO2785" s="1"/>
      <c r="OEP2785" s="1"/>
      <c r="OEQ2785" s="1"/>
      <c r="OER2785" s="1"/>
      <c r="OES2785" s="1"/>
      <c r="OET2785" s="1"/>
      <c r="OEU2785" s="1"/>
      <c r="OEV2785" s="1"/>
      <c r="OEW2785" s="1"/>
      <c r="OEX2785" s="1"/>
      <c r="OEY2785" s="1"/>
      <c r="OEZ2785" s="1"/>
      <c r="OFA2785" s="1"/>
      <c r="OFB2785" s="1"/>
      <c r="OFC2785" s="1"/>
      <c r="OFD2785" s="1"/>
      <c r="OFE2785" s="1"/>
      <c r="OFF2785" s="1"/>
      <c r="OFG2785" s="1"/>
      <c r="OFH2785" s="1"/>
      <c r="OFI2785" s="1"/>
      <c r="OFJ2785" s="1"/>
      <c r="OFK2785" s="1"/>
      <c r="OFL2785" s="1"/>
      <c r="OFM2785" s="1"/>
      <c r="OFN2785" s="1"/>
      <c r="OFO2785" s="1"/>
      <c r="OFP2785" s="1"/>
      <c r="OFQ2785" s="1"/>
      <c r="OFR2785" s="1"/>
      <c r="OFS2785" s="1"/>
      <c r="OFT2785" s="1"/>
      <c r="OFU2785" s="1"/>
      <c r="OFV2785" s="1"/>
      <c r="OFW2785" s="1"/>
      <c r="OFX2785" s="1"/>
      <c r="OFY2785" s="1"/>
      <c r="OFZ2785" s="1"/>
      <c r="OGA2785" s="1"/>
      <c r="OGB2785" s="1"/>
      <c r="OGC2785" s="1"/>
      <c r="OGD2785" s="1"/>
      <c r="OGE2785" s="1"/>
      <c r="OGF2785" s="1"/>
      <c r="OGG2785" s="1"/>
      <c r="OGH2785" s="1"/>
      <c r="OGI2785" s="1"/>
      <c r="OGJ2785" s="1"/>
      <c r="OGK2785" s="1"/>
      <c r="OGL2785" s="1"/>
      <c r="OGM2785" s="1"/>
      <c r="OGN2785" s="1"/>
      <c r="OGO2785" s="1"/>
      <c r="OGP2785" s="1"/>
      <c r="OGQ2785" s="1"/>
      <c r="OGR2785" s="1"/>
      <c r="OGS2785" s="1"/>
      <c r="OGT2785" s="1"/>
      <c r="OGU2785" s="1"/>
      <c r="OGV2785" s="1"/>
      <c r="OGW2785" s="1"/>
      <c r="OGX2785" s="1"/>
      <c r="OGY2785" s="1"/>
      <c r="OGZ2785" s="1"/>
      <c r="OHA2785" s="1"/>
      <c r="OHB2785" s="1"/>
      <c r="OHC2785" s="1"/>
      <c r="OHD2785" s="1"/>
      <c r="OHE2785" s="1"/>
      <c r="OHF2785" s="1"/>
      <c r="OHG2785" s="1"/>
      <c r="OHH2785" s="1"/>
      <c r="OHI2785" s="1"/>
      <c r="OHJ2785" s="1"/>
      <c r="OHK2785" s="1"/>
      <c r="OHL2785" s="1"/>
      <c r="OHM2785" s="1"/>
      <c r="OHN2785" s="1"/>
      <c r="OHO2785" s="1"/>
      <c r="OHP2785" s="1"/>
      <c r="OHQ2785" s="1"/>
      <c r="OHR2785" s="1"/>
      <c r="OHS2785" s="1"/>
      <c r="OHT2785" s="1"/>
      <c r="OHU2785" s="1"/>
      <c r="OHV2785" s="1"/>
      <c r="OHW2785" s="1"/>
      <c r="OHX2785" s="1"/>
      <c r="OHY2785" s="1"/>
      <c r="OHZ2785" s="1"/>
      <c r="OIA2785" s="1"/>
      <c r="OIB2785" s="1"/>
      <c r="OIC2785" s="1"/>
      <c r="OID2785" s="1"/>
      <c r="OIE2785" s="1"/>
      <c r="OIF2785" s="1"/>
      <c r="OIG2785" s="1"/>
      <c r="OIH2785" s="1"/>
      <c r="OII2785" s="1"/>
      <c r="OIJ2785" s="1"/>
      <c r="OIK2785" s="1"/>
      <c r="OIL2785" s="1"/>
      <c r="OIM2785" s="1"/>
      <c r="OIN2785" s="1"/>
      <c r="OIO2785" s="1"/>
      <c r="OIP2785" s="1"/>
      <c r="OIQ2785" s="1"/>
      <c r="OIR2785" s="1"/>
      <c r="OIS2785" s="1"/>
      <c r="OIT2785" s="1"/>
      <c r="OIU2785" s="1"/>
      <c r="OIV2785" s="1"/>
      <c r="OIW2785" s="1"/>
      <c r="OIX2785" s="1"/>
      <c r="OIY2785" s="1"/>
      <c r="OIZ2785" s="1"/>
      <c r="OJA2785" s="1"/>
      <c r="OJB2785" s="1"/>
      <c r="OJC2785" s="1"/>
      <c r="OJD2785" s="1"/>
      <c r="OJE2785" s="1"/>
      <c r="OJF2785" s="1"/>
      <c r="OJG2785" s="1"/>
      <c r="OJH2785" s="1"/>
      <c r="OJI2785" s="1"/>
      <c r="OJJ2785" s="1"/>
      <c r="OJK2785" s="1"/>
      <c r="OJL2785" s="1"/>
      <c r="OJM2785" s="1"/>
      <c r="OJN2785" s="1"/>
      <c r="OJO2785" s="1"/>
      <c r="OJP2785" s="1"/>
      <c r="OJQ2785" s="1"/>
      <c r="OJR2785" s="1"/>
      <c r="OJS2785" s="1"/>
      <c r="OJT2785" s="1"/>
      <c r="OJU2785" s="1"/>
      <c r="OJV2785" s="1"/>
      <c r="OJW2785" s="1"/>
      <c r="OJX2785" s="1"/>
      <c r="OJY2785" s="1"/>
      <c r="OJZ2785" s="1"/>
      <c r="OKA2785" s="1"/>
      <c r="OKB2785" s="1"/>
      <c r="OKC2785" s="1"/>
      <c r="OKD2785" s="1"/>
      <c r="OKE2785" s="1"/>
      <c r="OKF2785" s="1"/>
      <c r="OKG2785" s="1"/>
      <c r="OKH2785" s="1"/>
      <c r="OKI2785" s="1"/>
      <c r="OKJ2785" s="1"/>
      <c r="OKK2785" s="1"/>
      <c r="OKL2785" s="1"/>
      <c r="OKM2785" s="1"/>
      <c r="OKN2785" s="1"/>
      <c r="OKO2785" s="1"/>
      <c r="OKP2785" s="1"/>
      <c r="OKQ2785" s="1"/>
      <c r="OKR2785" s="1"/>
      <c r="OKS2785" s="1"/>
      <c r="OKT2785" s="1"/>
      <c r="OKU2785" s="1"/>
      <c r="OKV2785" s="1"/>
      <c r="OKW2785" s="1"/>
      <c r="OKX2785" s="1"/>
      <c r="OKY2785" s="1"/>
      <c r="OKZ2785" s="1"/>
      <c r="OLA2785" s="1"/>
      <c r="OLB2785" s="1"/>
      <c r="OLC2785" s="1"/>
      <c r="OLD2785" s="1"/>
      <c r="OLE2785" s="1"/>
      <c r="OLF2785" s="1"/>
      <c r="OLG2785" s="1"/>
      <c r="OLH2785" s="1"/>
      <c r="OLI2785" s="1"/>
      <c r="OLJ2785" s="1"/>
      <c r="OLK2785" s="1"/>
      <c r="OLL2785" s="1"/>
      <c r="OLM2785" s="1"/>
      <c r="OLN2785" s="1"/>
      <c r="OLO2785" s="1"/>
      <c r="OLP2785" s="1"/>
      <c r="OLQ2785" s="1"/>
      <c r="OLR2785" s="1"/>
      <c r="OLS2785" s="1"/>
      <c r="OLT2785" s="1"/>
      <c r="OLU2785" s="1"/>
      <c r="OLV2785" s="1"/>
      <c r="OLW2785" s="1"/>
      <c r="OLX2785" s="1"/>
      <c r="OLY2785" s="1"/>
      <c r="OLZ2785" s="1"/>
      <c r="OMA2785" s="1"/>
      <c r="OMB2785" s="1"/>
      <c r="OMC2785" s="1"/>
      <c r="OMD2785" s="1"/>
      <c r="OME2785" s="1"/>
      <c r="OMF2785" s="1"/>
      <c r="OMG2785" s="1"/>
      <c r="OMH2785" s="1"/>
      <c r="OMI2785" s="1"/>
      <c r="OMJ2785" s="1"/>
      <c r="OMK2785" s="1"/>
      <c r="OML2785" s="1"/>
      <c r="OMM2785" s="1"/>
      <c r="OMN2785" s="1"/>
      <c r="OMO2785" s="1"/>
      <c r="OMP2785" s="1"/>
      <c r="OMQ2785" s="1"/>
      <c r="OMR2785" s="1"/>
      <c r="OMS2785" s="1"/>
      <c r="OMT2785" s="1"/>
      <c r="OMU2785" s="1"/>
      <c r="OMV2785" s="1"/>
      <c r="OMW2785" s="1"/>
      <c r="OMX2785" s="1"/>
      <c r="OMY2785" s="1"/>
      <c r="OMZ2785" s="1"/>
      <c r="ONA2785" s="1"/>
      <c r="ONB2785" s="1"/>
      <c r="ONC2785" s="1"/>
      <c r="OND2785" s="1"/>
      <c r="ONE2785" s="1"/>
      <c r="ONF2785" s="1"/>
      <c r="ONG2785" s="1"/>
      <c r="ONH2785" s="1"/>
      <c r="ONI2785" s="1"/>
      <c r="ONJ2785" s="1"/>
      <c r="ONK2785" s="1"/>
      <c r="ONL2785" s="1"/>
      <c r="ONM2785" s="1"/>
      <c r="ONN2785" s="1"/>
      <c r="ONO2785" s="1"/>
      <c r="ONP2785" s="1"/>
      <c r="ONQ2785" s="1"/>
      <c r="ONR2785" s="1"/>
      <c r="ONS2785" s="1"/>
      <c r="ONT2785" s="1"/>
      <c r="ONU2785" s="1"/>
      <c r="ONV2785" s="1"/>
      <c r="ONW2785" s="1"/>
      <c r="ONX2785" s="1"/>
      <c r="ONY2785" s="1"/>
      <c r="ONZ2785" s="1"/>
      <c r="OOA2785" s="1"/>
      <c r="OOB2785" s="1"/>
      <c r="OOC2785" s="1"/>
      <c r="OOD2785" s="1"/>
      <c r="OOE2785" s="1"/>
      <c r="OOF2785" s="1"/>
      <c r="OOG2785" s="1"/>
      <c r="OOH2785" s="1"/>
      <c r="OOI2785" s="1"/>
      <c r="OOJ2785" s="1"/>
      <c r="OOK2785" s="1"/>
      <c r="OOL2785" s="1"/>
      <c r="OOM2785" s="1"/>
      <c r="OON2785" s="1"/>
      <c r="OOO2785" s="1"/>
      <c r="OOP2785" s="1"/>
      <c r="OOQ2785" s="1"/>
      <c r="OOR2785" s="1"/>
      <c r="OOS2785" s="1"/>
      <c r="OOT2785" s="1"/>
      <c r="OOU2785" s="1"/>
      <c r="OOV2785" s="1"/>
      <c r="OOW2785" s="1"/>
      <c r="OOX2785" s="1"/>
      <c r="OOY2785" s="1"/>
      <c r="OOZ2785" s="1"/>
      <c r="OPA2785" s="1"/>
      <c r="OPB2785" s="1"/>
      <c r="OPC2785" s="1"/>
      <c r="OPD2785" s="1"/>
      <c r="OPE2785" s="1"/>
      <c r="OPF2785" s="1"/>
      <c r="OPG2785" s="1"/>
      <c r="OPH2785" s="1"/>
      <c r="OPI2785" s="1"/>
      <c r="OPJ2785" s="1"/>
      <c r="OPK2785" s="1"/>
      <c r="OPL2785" s="1"/>
      <c r="OPM2785" s="1"/>
      <c r="OPN2785" s="1"/>
      <c r="OPO2785" s="1"/>
      <c r="OPP2785" s="1"/>
      <c r="OPQ2785" s="1"/>
      <c r="OPR2785" s="1"/>
      <c r="OPS2785" s="1"/>
      <c r="OPT2785" s="1"/>
      <c r="OPU2785" s="1"/>
      <c r="OPV2785" s="1"/>
      <c r="OPW2785" s="1"/>
      <c r="OPX2785" s="1"/>
      <c r="OPY2785" s="1"/>
      <c r="OPZ2785" s="1"/>
      <c r="OQA2785" s="1"/>
      <c r="OQB2785" s="1"/>
      <c r="OQC2785" s="1"/>
      <c r="OQD2785" s="1"/>
      <c r="OQE2785" s="1"/>
      <c r="OQF2785" s="1"/>
      <c r="OQG2785" s="1"/>
      <c r="OQH2785" s="1"/>
      <c r="OQI2785" s="1"/>
      <c r="OQJ2785" s="1"/>
      <c r="OQK2785" s="1"/>
      <c r="OQL2785" s="1"/>
      <c r="OQM2785" s="1"/>
      <c r="OQN2785" s="1"/>
      <c r="OQO2785" s="1"/>
      <c r="OQP2785" s="1"/>
      <c r="OQQ2785" s="1"/>
      <c r="OQR2785" s="1"/>
      <c r="OQS2785" s="1"/>
      <c r="OQT2785" s="1"/>
      <c r="OQU2785" s="1"/>
      <c r="OQV2785" s="1"/>
      <c r="OQW2785" s="1"/>
      <c r="OQX2785" s="1"/>
      <c r="OQY2785" s="1"/>
      <c r="OQZ2785" s="1"/>
      <c r="ORA2785" s="1"/>
      <c r="ORB2785" s="1"/>
      <c r="ORC2785" s="1"/>
      <c r="ORD2785" s="1"/>
      <c r="ORE2785" s="1"/>
      <c r="ORF2785" s="1"/>
      <c r="ORG2785" s="1"/>
      <c r="ORH2785" s="1"/>
      <c r="ORI2785" s="1"/>
      <c r="ORJ2785" s="1"/>
      <c r="ORK2785" s="1"/>
      <c r="ORL2785" s="1"/>
      <c r="ORM2785" s="1"/>
      <c r="ORN2785" s="1"/>
      <c r="ORO2785" s="1"/>
      <c r="ORP2785" s="1"/>
      <c r="ORQ2785" s="1"/>
      <c r="ORR2785" s="1"/>
      <c r="ORS2785" s="1"/>
      <c r="ORT2785" s="1"/>
      <c r="ORU2785" s="1"/>
      <c r="ORV2785" s="1"/>
      <c r="ORW2785" s="1"/>
      <c r="ORX2785" s="1"/>
      <c r="ORY2785" s="1"/>
      <c r="ORZ2785" s="1"/>
      <c r="OSA2785" s="1"/>
      <c r="OSB2785" s="1"/>
      <c r="OSC2785" s="1"/>
      <c r="OSD2785" s="1"/>
      <c r="OSE2785" s="1"/>
      <c r="OSF2785" s="1"/>
      <c r="OSG2785" s="1"/>
      <c r="OSH2785" s="1"/>
      <c r="OSI2785" s="1"/>
      <c r="OSJ2785" s="1"/>
      <c r="OSK2785" s="1"/>
      <c r="OSL2785" s="1"/>
      <c r="OSM2785" s="1"/>
      <c r="OSN2785" s="1"/>
      <c r="OSO2785" s="1"/>
      <c r="OSP2785" s="1"/>
      <c r="OSQ2785" s="1"/>
      <c r="OSR2785" s="1"/>
      <c r="OSS2785" s="1"/>
      <c r="OST2785" s="1"/>
      <c r="OSU2785" s="1"/>
      <c r="OSV2785" s="1"/>
      <c r="OSW2785" s="1"/>
      <c r="OSX2785" s="1"/>
      <c r="OSY2785" s="1"/>
      <c r="OSZ2785" s="1"/>
      <c r="OTA2785" s="1"/>
      <c r="OTB2785" s="1"/>
      <c r="OTC2785" s="1"/>
      <c r="OTD2785" s="1"/>
      <c r="OTE2785" s="1"/>
      <c r="OTF2785" s="1"/>
      <c r="OTG2785" s="1"/>
      <c r="OTH2785" s="1"/>
      <c r="OTI2785" s="1"/>
      <c r="OTJ2785" s="1"/>
      <c r="OTK2785" s="1"/>
      <c r="OTL2785" s="1"/>
      <c r="OTM2785" s="1"/>
      <c r="OTN2785" s="1"/>
      <c r="OTO2785" s="1"/>
      <c r="OTP2785" s="1"/>
      <c r="OTQ2785" s="1"/>
      <c r="OTR2785" s="1"/>
      <c r="OTS2785" s="1"/>
      <c r="OTT2785" s="1"/>
      <c r="OTU2785" s="1"/>
      <c r="OTV2785" s="1"/>
      <c r="OTW2785" s="1"/>
      <c r="OTX2785" s="1"/>
      <c r="OTY2785" s="1"/>
      <c r="OTZ2785" s="1"/>
      <c r="OUA2785" s="1"/>
      <c r="OUB2785" s="1"/>
      <c r="OUC2785" s="1"/>
      <c r="OUD2785" s="1"/>
      <c r="OUE2785" s="1"/>
      <c r="OUF2785" s="1"/>
      <c r="OUG2785" s="1"/>
      <c r="OUH2785" s="1"/>
      <c r="OUI2785" s="1"/>
      <c r="OUJ2785" s="1"/>
      <c r="OUK2785" s="1"/>
      <c r="OUL2785" s="1"/>
      <c r="OUM2785" s="1"/>
      <c r="OUN2785" s="1"/>
      <c r="OUO2785" s="1"/>
      <c r="OUP2785" s="1"/>
      <c r="OUQ2785" s="1"/>
      <c r="OUR2785" s="1"/>
      <c r="OUS2785" s="1"/>
      <c r="OUT2785" s="1"/>
      <c r="OUU2785" s="1"/>
      <c r="OUV2785" s="1"/>
      <c r="OUW2785" s="1"/>
      <c r="OUX2785" s="1"/>
      <c r="OUY2785" s="1"/>
      <c r="OUZ2785" s="1"/>
      <c r="OVA2785" s="1"/>
      <c r="OVB2785" s="1"/>
      <c r="OVC2785" s="1"/>
      <c r="OVD2785" s="1"/>
      <c r="OVE2785" s="1"/>
      <c r="OVF2785" s="1"/>
      <c r="OVG2785" s="1"/>
      <c r="OVH2785" s="1"/>
      <c r="OVI2785" s="1"/>
      <c r="OVJ2785" s="1"/>
      <c r="OVK2785" s="1"/>
      <c r="OVL2785" s="1"/>
      <c r="OVM2785" s="1"/>
      <c r="OVN2785" s="1"/>
      <c r="OVO2785" s="1"/>
      <c r="OVP2785" s="1"/>
      <c r="OVQ2785" s="1"/>
      <c r="OVR2785" s="1"/>
      <c r="OVS2785" s="1"/>
      <c r="OVT2785" s="1"/>
      <c r="OVU2785" s="1"/>
      <c r="OVV2785" s="1"/>
      <c r="OVW2785" s="1"/>
      <c r="OVX2785" s="1"/>
      <c r="OVY2785" s="1"/>
      <c r="OVZ2785" s="1"/>
      <c r="OWA2785" s="1"/>
      <c r="OWB2785" s="1"/>
      <c r="OWC2785" s="1"/>
      <c r="OWD2785" s="1"/>
      <c r="OWE2785" s="1"/>
      <c r="OWF2785" s="1"/>
      <c r="OWG2785" s="1"/>
      <c r="OWH2785" s="1"/>
      <c r="OWI2785" s="1"/>
      <c r="OWJ2785" s="1"/>
      <c r="OWK2785" s="1"/>
      <c r="OWL2785" s="1"/>
      <c r="OWM2785" s="1"/>
      <c r="OWN2785" s="1"/>
      <c r="OWO2785" s="1"/>
      <c r="OWP2785" s="1"/>
      <c r="OWQ2785" s="1"/>
      <c r="OWR2785" s="1"/>
      <c r="OWS2785" s="1"/>
      <c r="OWT2785" s="1"/>
      <c r="OWU2785" s="1"/>
      <c r="OWV2785" s="1"/>
      <c r="OWW2785" s="1"/>
      <c r="OWX2785" s="1"/>
      <c r="OWY2785" s="1"/>
      <c r="OWZ2785" s="1"/>
      <c r="OXA2785" s="1"/>
      <c r="OXB2785" s="1"/>
      <c r="OXC2785" s="1"/>
      <c r="OXD2785" s="1"/>
      <c r="OXE2785" s="1"/>
      <c r="OXF2785" s="1"/>
      <c r="OXG2785" s="1"/>
      <c r="OXH2785" s="1"/>
      <c r="OXI2785" s="1"/>
      <c r="OXJ2785" s="1"/>
      <c r="OXK2785" s="1"/>
      <c r="OXL2785" s="1"/>
      <c r="OXM2785" s="1"/>
      <c r="OXN2785" s="1"/>
      <c r="OXO2785" s="1"/>
      <c r="OXP2785" s="1"/>
      <c r="OXQ2785" s="1"/>
      <c r="OXR2785" s="1"/>
      <c r="OXS2785" s="1"/>
      <c r="OXT2785" s="1"/>
      <c r="OXU2785" s="1"/>
      <c r="OXV2785" s="1"/>
      <c r="OXW2785" s="1"/>
      <c r="OXX2785" s="1"/>
      <c r="OXY2785" s="1"/>
      <c r="OXZ2785" s="1"/>
      <c r="OYA2785" s="1"/>
      <c r="OYB2785" s="1"/>
      <c r="OYC2785" s="1"/>
      <c r="OYD2785" s="1"/>
      <c r="OYE2785" s="1"/>
      <c r="OYF2785" s="1"/>
      <c r="OYG2785" s="1"/>
      <c r="OYH2785" s="1"/>
      <c r="OYI2785" s="1"/>
      <c r="OYJ2785" s="1"/>
      <c r="OYK2785" s="1"/>
      <c r="OYL2785" s="1"/>
      <c r="OYM2785" s="1"/>
      <c r="OYN2785" s="1"/>
      <c r="OYO2785" s="1"/>
      <c r="OYP2785" s="1"/>
      <c r="OYQ2785" s="1"/>
      <c r="OYR2785" s="1"/>
      <c r="OYS2785" s="1"/>
      <c r="OYT2785" s="1"/>
      <c r="OYU2785" s="1"/>
      <c r="OYV2785" s="1"/>
      <c r="OYW2785" s="1"/>
      <c r="OYX2785" s="1"/>
      <c r="OYY2785" s="1"/>
      <c r="OYZ2785" s="1"/>
      <c r="OZA2785" s="1"/>
      <c r="OZB2785" s="1"/>
      <c r="OZC2785" s="1"/>
      <c r="OZD2785" s="1"/>
      <c r="OZE2785" s="1"/>
      <c r="OZF2785" s="1"/>
      <c r="OZG2785" s="1"/>
      <c r="OZH2785" s="1"/>
      <c r="OZI2785" s="1"/>
      <c r="OZJ2785" s="1"/>
      <c r="OZK2785" s="1"/>
      <c r="OZL2785" s="1"/>
      <c r="OZM2785" s="1"/>
      <c r="OZN2785" s="1"/>
      <c r="OZO2785" s="1"/>
      <c r="OZP2785" s="1"/>
      <c r="OZQ2785" s="1"/>
      <c r="OZR2785" s="1"/>
      <c r="OZS2785" s="1"/>
      <c r="OZT2785" s="1"/>
      <c r="OZU2785" s="1"/>
      <c r="OZV2785" s="1"/>
      <c r="OZW2785" s="1"/>
      <c r="OZX2785" s="1"/>
      <c r="OZY2785" s="1"/>
      <c r="OZZ2785" s="1"/>
      <c r="PAA2785" s="1"/>
      <c r="PAB2785" s="1"/>
      <c r="PAC2785" s="1"/>
      <c r="PAD2785" s="1"/>
      <c r="PAE2785" s="1"/>
      <c r="PAF2785" s="1"/>
      <c r="PAG2785" s="1"/>
      <c r="PAH2785" s="1"/>
      <c r="PAI2785" s="1"/>
      <c r="PAJ2785" s="1"/>
      <c r="PAK2785" s="1"/>
      <c r="PAL2785" s="1"/>
      <c r="PAM2785" s="1"/>
      <c r="PAN2785" s="1"/>
      <c r="PAO2785" s="1"/>
      <c r="PAP2785" s="1"/>
      <c r="PAQ2785" s="1"/>
      <c r="PAR2785" s="1"/>
      <c r="PAS2785" s="1"/>
      <c r="PAT2785" s="1"/>
      <c r="PAU2785" s="1"/>
      <c r="PAV2785" s="1"/>
      <c r="PAW2785" s="1"/>
      <c r="PAX2785" s="1"/>
      <c r="PAY2785" s="1"/>
      <c r="PAZ2785" s="1"/>
      <c r="PBA2785" s="1"/>
      <c r="PBB2785" s="1"/>
      <c r="PBC2785" s="1"/>
      <c r="PBD2785" s="1"/>
      <c r="PBE2785" s="1"/>
      <c r="PBF2785" s="1"/>
      <c r="PBG2785" s="1"/>
      <c r="PBH2785" s="1"/>
      <c r="PBI2785" s="1"/>
      <c r="PBJ2785" s="1"/>
      <c r="PBK2785" s="1"/>
      <c r="PBL2785" s="1"/>
      <c r="PBM2785" s="1"/>
      <c r="PBN2785" s="1"/>
      <c r="PBO2785" s="1"/>
      <c r="PBP2785" s="1"/>
      <c r="PBQ2785" s="1"/>
      <c r="PBR2785" s="1"/>
      <c r="PBS2785" s="1"/>
      <c r="PBT2785" s="1"/>
      <c r="PBU2785" s="1"/>
      <c r="PBV2785" s="1"/>
      <c r="PBW2785" s="1"/>
      <c r="PBX2785" s="1"/>
      <c r="PBY2785" s="1"/>
      <c r="PBZ2785" s="1"/>
      <c r="PCA2785" s="1"/>
      <c r="PCB2785" s="1"/>
      <c r="PCC2785" s="1"/>
      <c r="PCD2785" s="1"/>
      <c r="PCE2785" s="1"/>
      <c r="PCF2785" s="1"/>
      <c r="PCG2785" s="1"/>
      <c r="PCH2785" s="1"/>
      <c r="PCI2785" s="1"/>
      <c r="PCJ2785" s="1"/>
      <c r="PCK2785" s="1"/>
      <c r="PCL2785" s="1"/>
      <c r="PCM2785" s="1"/>
      <c r="PCN2785" s="1"/>
      <c r="PCO2785" s="1"/>
      <c r="PCP2785" s="1"/>
      <c r="PCQ2785" s="1"/>
      <c r="PCR2785" s="1"/>
      <c r="PCS2785" s="1"/>
      <c r="PCT2785" s="1"/>
      <c r="PCU2785" s="1"/>
      <c r="PCV2785" s="1"/>
      <c r="PCW2785" s="1"/>
      <c r="PCX2785" s="1"/>
      <c r="PCY2785" s="1"/>
      <c r="PCZ2785" s="1"/>
      <c r="PDA2785" s="1"/>
      <c r="PDB2785" s="1"/>
      <c r="PDC2785" s="1"/>
      <c r="PDD2785" s="1"/>
      <c r="PDE2785" s="1"/>
      <c r="PDF2785" s="1"/>
      <c r="PDG2785" s="1"/>
      <c r="PDH2785" s="1"/>
      <c r="PDI2785" s="1"/>
      <c r="PDJ2785" s="1"/>
      <c r="PDK2785" s="1"/>
      <c r="PDL2785" s="1"/>
      <c r="PDM2785" s="1"/>
      <c r="PDN2785" s="1"/>
      <c r="PDO2785" s="1"/>
      <c r="PDP2785" s="1"/>
      <c r="PDQ2785" s="1"/>
      <c r="PDR2785" s="1"/>
      <c r="PDS2785" s="1"/>
      <c r="PDT2785" s="1"/>
      <c r="PDU2785" s="1"/>
      <c r="PDV2785" s="1"/>
      <c r="PDW2785" s="1"/>
      <c r="PDX2785" s="1"/>
      <c r="PDY2785" s="1"/>
      <c r="PDZ2785" s="1"/>
      <c r="PEA2785" s="1"/>
      <c r="PEB2785" s="1"/>
      <c r="PEC2785" s="1"/>
      <c r="PED2785" s="1"/>
      <c r="PEE2785" s="1"/>
      <c r="PEF2785" s="1"/>
      <c r="PEG2785" s="1"/>
      <c r="PEH2785" s="1"/>
      <c r="PEI2785" s="1"/>
      <c r="PEJ2785" s="1"/>
      <c r="PEK2785" s="1"/>
      <c r="PEL2785" s="1"/>
      <c r="PEM2785" s="1"/>
      <c r="PEN2785" s="1"/>
      <c r="PEO2785" s="1"/>
      <c r="PEP2785" s="1"/>
      <c r="PEQ2785" s="1"/>
      <c r="PER2785" s="1"/>
      <c r="PES2785" s="1"/>
      <c r="PET2785" s="1"/>
      <c r="PEU2785" s="1"/>
      <c r="PEV2785" s="1"/>
      <c r="PEW2785" s="1"/>
      <c r="PEX2785" s="1"/>
      <c r="PEY2785" s="1"/>
      <c r="PEZ2785" s="1"/>
      <c r="PFA2785" s="1"/>
      <c r="PFB2785" s="1"/>
      <c r="PFC2785" s="1"/>
      <c r="PFD2785" s="1"/>
      <c r="PFE2785" s="1"/>
      <c r="PFF2785" s="1"/>
      <c r="PFG2785" s="1"/>
      <c r="PFH2785" s="1"/>
      <c r="PFI2785" s="1"/>
      <c r="PFJ2785" s="1"/>
      <c r="PFK2785" s="1"/>
      <c r="PFL2785" s="1"/>
      <c r="PFM2785" s="1"/>
      <c r="PFN2785" s="1"/>
      <c r="PFO2785" s="1"/>
      <c r="PFP2785" s="1"/>
      <c r="PFQ2785" s="1"/>
      <c r="PFR2785" s="1"/>
      <c r="PFS2785" s="1"/>
      <c r="PFT2785" s="1"/>
      <c r="PFU2785" s="1"/>
      <c r="PFV2785" s="1"/>
      <c r="PFW2785" s="1"/>
      <c r="PFX2785" s="1"/>
      <c r="PFY2785" s="1"/>
      <c r="PFZ2785" s="1"/>
      <c r="PGA2785" s="1"/>
      <c r="PGB2785" s="1"/>
      <c r="PGC2785" s="1"/>
      <c r="PGD2785" s="1"/>
      <c r="PGE2785" s="1"/>
      <c r="PGF2785" s="1"/>
      <c r="PGG2785" s="1"/>
      <c r="PGH2785" s="1"/>
      <c r="PGI2785" s="1"/>
      <c r="PGJ2785" s="1"/>
      <c r="PGK2785" s="1"/>
      <c r="PGL2785" s="1"/>
      <c r="PGM2785" s="1"/>
      <c r="PGN2785" s="1"/>
      <c r="PGO2785" s="1"/>
      <c r="PGP2785" s="1"/>
      <c r="PGQ2785" s="1"/>
      <c r="PGR2785" s="1"/>
      <c r="PGS2785" s="1"/>
      <c r="PGT2785" s="1"/>
      <c r="PGU2785" s="1"/>
      <c r="PGV2785" s="1"/>
      <c r="PGW2785" s="1"/>
      <c r="PGX2785" s="1"/>
      <c r="PGY2785" s="1"/>
      <c r="PGZ2785" s="1"/>
      <c r="PHA2785" s="1"/>
      <c r="PHB2785" s="1"/>
      <c r="PHC2785" s="1"/>
      <c r="PHD2785" s="1"/>
      <c r="PHE2785" s="1"/>
      <c r="PHF2785" s="1"/>
      <c r="PHG2785" s="1"/>
      <c r="PHH2785" s="1"/>
      <c r="PHI2785" s="1"/>
      <c r="PHJ2785" s="1"/>
      <c r="PHK2785" s="1"/>
      <c r="PHL2785" s="1"/>
      <c r="PHM2785" s="1"/>
      <c r="PHN2785" s="1"/>
      <c r="PHO2785" s="1"/>
      <c r="PHP2785" s="1"/>
      <c r="PHQ2785" s="1"/>
      <c r="PHR2785" s="1"/>
      <c r="PHS2785" s="1"/>
      <c r="PHT2785" s="1"/>
      <c r="PHU2785" s="1"/>
      <c r="PHV2785" s="1"/>
      <c r="PHW2785" s="1"/>
      <c r="PHX2785" s="1"/>
      <c r="PHY2785" s="1"/>
      <c r="PHZ2785" s="1"/>
      <c r="PIA2785" s="1"/>
      <c r="PIB2785" s="1"/>
      <c r="PIC2785" s="1"/>
      <c r="PID2785" s="1"/>
      <c r="PIE2785" s="1"/>
      <c r="PIF2785" s="1"/>
      <c r="PIG2785" s="1"/>
      <c r="PIH2785" s="1"/>
      <c r="PII2785" s="1"/>
      <c r="PIJ2785" s="1"/>
      <c r="PIK2785" s="1"/>
      <c r="PIL2785" s="1"/>
      <c r="PIM2785" s="1"/>
      <c r="PIN2785" s="1"/>
      <c r="PIO2785" s="1"/>
      <c r="PIP2785" s="1"/>
      <c r="PIQ2785" s="1"/>
      <c r="PIR2785" s="1"/>
      <c r="PIS2785" s="1"/>
      <c r="PIT2785" s="1"/>
      <c r="PIU2785" s="1"/>
      <c r="PIV2785" s="1"/>
      <c r="PIW2785" s="1"/>
      <c r="PIX2785" s="1"/>
      <c r="PIY2785" s="1"/>
      <c r="PIZ2785" s="1"/>
      <c r="PJA2785" s="1"/>
      <c r="PJB2785" s="1"/>
      <c r="PJC2785" s="1"/>
      <c r="PJD2785" s="1"/>
      <c r="PJE2785" s="1"/>
      <c r="PJF2785" s="1"/>
      <c r="PJG2785" s="1"/>
      <c r="PJH2785" s="1"/>
      <c r="PJI2785" s="1"/>
      <c r="PJJ2785" s="1"/>
      <c r="PJK2785" s="1"/>
      <c r="PJL2785" s="1"/>
      <c r="PJM2785" s="1"/>
      <c r="PJN2785" s="1"/>
      <c r="PJO2785" s="1"/>
      <c r="PJP2785" s="1"/>
      <c r="PJQ2785" s="1"/>
      <c r="PJR2785" s="1"/>
      <c r="PJS2785" s="1"/>
      <c r="PJT2785" s="1"/>
      <c r="PJU2785" s="1"/>
      <c r="PJV2785" s="1"/>
      <c r="PJW2785" s="1"/>
      <c r="PJX2785" s="1"/>
      <c r="PJY2785" s="1"/>
      <c r="PJZ2785" s="1"/>
      <c r="PKA2785" s="1"/>
      <c r="PKB2785" s="1"/>
      <c r="PKC2785" s="1"/>
      <c r="PKD2785" s="1"/>
      <c r="PKE2785" s="1"/>
      <c r="PKF2785" s="1"/>
      <c r="PKG2785" s="1"/>
      <c r="PKH2785" s="1"/>
      <c r="PKI2785" s="1"/>
      <c r="PKJ2785" s="1"/>
      <c r="PKK2785" s="1"/>
      <c r="PKL2785" s="1"/>
      <c r="PKM2785" s="1"/>
      <c r="PKN2785" s="1"/>
      <c r="PKO2785" s="1"/>
      <c r="PKP2785" s="1"/>
      <c r="PKQ2785" s="1"/>
      <c r="PKR2785" s="1"/>
      <c r="PKS2785" s="1"/>
      <c r="PKT2785" s="1"/>
      <c r="PKU2785" s="1"/>
      <c r="PKV2785" s="1"/>
      <c r="PKW2785" s="1"/>
      <c r="PKX2785" s="1"/>
      <c r="PKY2785" s="1"/>
      <c r="PKZ2785" s="1"/>
      <c r="PLA2785" s="1"/>
      <c r="PLB2785" s="1"/>
      <c r="PLC2785" s="1"/>
      <c r="PLD2785" s="1"/>
      <c r="PLE2785" s="1"/>
      <c r="PLF2785" s="1"/>
      <c r="PLG2785" s="1"/>
      <c r="PLH2785" s="1"/>
      <c r="PLI2785" s="1"/>
      <c r="PLJ2785" s="1"/>
      <c r="PLK2785" s="1"/>
      <c r="PLL2785" s="1"/>
      <c r="PLM2785" s="1"/>
      <c r="PLN2785" s="1"/>
      <c r="PLO2785" s="1"/>
      <c r="PLP2785" s="1"/>
      <c r="PLQ2785" s="1"/>
      <c r="PLR2785" s="1"/>
      <c r="PLS2785" s="1"/>
      <c r="PLT2785" s="1"/>
      <c r="PLU2785" s="1"/>
      <c r="PLV2785" s="1"/>
      <c r="PLW2785" s="1"/>
      <c r="PLX2785" s="1"/>
      <c r="PLY2785" s="1"/>
      <c r="PLZ2785" s="1"/>
      <c r="PMA2785" s="1"/>
      <c r="PMB2785" s="1"/>
      <c r="PMC2785" s="1"/>
      <c r="PMD2785" s="1"/>
      <c r="PME2785" s="1"/>
      <c r="PMF2785" s="1"/>
      <c r="PMG2785" s="1"/>
      <c r="PMH2785" s="1"/>
      <c r="PMI2785" s="1"/>
      <c r="PMJ2785" s="1"/>
      <c r="PMK2785" s="1"/>
      <c r="PML2785" s="1"/>
      <c r="PMM2785" s="1"/>
      <c r="PMN2785" s="1"/>
      <c r="PMO2785" s="1"/>
      <c r="PMP2785" s="1"/>
      <c r="PMQ2785" s="1"/>
      <c r="PMR2785" s="1"/>
      <c r="PMS2785" s="1"/>
      <c r="PMT2785" s="1"/>
      <c r="PMU2785" s="1"/>
      <c r="PMV2785" s="1"/>
      <c r="PMW2785" s="1"/>
      <c r="PMX2785" s="1"/>
      <c r="PMY2785" s="1"/>
      <c r="PMZ2785" s="1"/>
      <c r="PNA2785" s="1"/>
      <c r="PNB2785" s="1"/>
      <c r="PNC2785" s="1"/>
      <c r="PND2785" s="1"/>
      <c r="PNE2785" s="1"/>
      <c r="PNF2785" s="1"/>
      <c r="PNG2785" s="1"/>
      <c r="PNH2785" s="1"/>
      <c r="PNI2785" s="1"/>
      <c r="PNJ2785" s="1"/>
      <c r="PNK2785" s="1"/>
      <c r="PNL2785" s="1"/>
      <c r="PNM2785" s="1"/>
      <c r="PNN2785" s="1"/>
      <c r="PNO2785" s="1"/>
      <c r="PNP2785" s="1"/>
      <c r="PNQ2785" s="1"/>
      <c r="PNR2785" s="1"/>
      <c r="PNS2785" s="1"/>
      <c r="PNT2785" s="1"/>
      <c r="PNU2785" s="1"/>
      <c r="PNV2785" s="1"/>
      <c r="PNW2785" s="1"/>
      <c r="PNX2785" s="1"/>
      <c r="PNY2785" s="1"/>
      <c r="PNZ2785" s="1"/>
      <c r="POA2785" s="1"/>
      <c r="POB2785" s="1"/>
      <c r="POC2785" s="1"/>
      <c r="POD2785" s="1"/>
      <c r="POE2785" s="1"/>
      <c r="POF2785" s="1"/>
      <c r="POG2785" s="1"/>
      <c r="POH2785" s="1"/>
      <c r="POI2785" s="1"/>
      <c r="POJ2785" s="1"/>
      <c r="POK2785" s="1"/>
      <c r="POL2785" s="1"/>
      <c r="POM2785" s="1"/>
      <c r="PON2785" s="1"/>
      <c r="POO2785" s="1"/>
      <c r="POP2785" s="1"/>
      <c r="POQ2785" s="1"/>
      <c r="POR2785" s="1"/>
      <c r="POS2785" s="1"/>
      <c r="POT2785" s="1"/>
      <c r="POU2785" s="1"/>
      <c r="POV2785" s="1"/>
      <c r="POW2785" s="1"/>
      <c r="POX2785" s="1"/>
      <c r="POY2785" s="1"/>
      <c r="POZ2785" s="1"/>
      <c r="PPA2785" s="1"/>
      <c r="PPB2785" s="1"/>
      <c r="PPC2785" s="1"/>
      <c r="PPD2785" s="1"/>
      <c r="PPE2785" s="1"/>
      <c r="PPF2785" s="1"/>
      <c r="PPG2785" s="1"/>
      <c r="PPH2785" s="1"/>
      <c r="PPI2785" s="1"/>
      <c r="PPJ2785" s="1"/>
      <c r="PPK2785" s="1"/>
      <c r="PPL2785" s="1"/>
      <c r="PPM2785" s="1"/>
      <c r="PPN2785" s="1"/>
      <c r="PPO2785" s="1"/>
      <c r="PPP2785" s="1"/>
      <c r="PPQ2785" s="1"/>
      <c r="PPR2785" s="1"/>
      <c r="PPS2785" s="1"/>
      <c r="PPT2785" s="1"/>
      <c r="PPU2785" s="1"/>
      <c r="PPV2785" s="1"/>
      <c r="PPW2785" s="1"/>
      <c r="PPX2785" s="1"/>
      <c r="PPY2785" s="1"/>
      <c r="PPZ2785" s="1"/>
      <c r="PQA2785" s="1"/>
      <c r="PQB2785" s="1"/>
      <c r="PQC2785" s="1"/>
      <c r="PQD2785" s="1"/>
      <c r="PQE2785" s="1"/>
      <c r="PQF2785" s="1"/>
      <c r="PQG2785" s="1"/>
      <c r="PQH2785" s="1"/>
      <c r="PQI2785" s="1"/>
      <c r="PQJ2785" s="1"/>
      <c r="PQK2785" s="1"/>
      <c r="PQL2785" s="1"/>
      <c r="PQM2785" s="1"/>
      <c r="PQN2785" s="1"/>
      <c r="PQO2785" s="1"/>
      <c r="PQP2785" s="1"/>
      <c r="PQQ2785" s="1"/>
      <c r="PQR2785" s="1"/>
      <c r="PQS2785" s="1"/>
      <c r="PQT2785" s="1"/>
      <c r="PQU2785" s="1"/>
      <c r="PQV2785" s="1"/>
      <c r="PQW2785" s="1"/>
      <c r="PQX2785" s="1"/>
      <c r="PQY2785" s="1"/>
      <c r="PQZ2785" s="1"/>
      <c r="PRA2785" s="1"/>
      <c r="PRB2785" s="1"/>
      <c r="PRC2785" s="1"/>
      <c r="PRD2785" s="1"/>
      <c r="PRE2785" s="1"/>
      <c r="PRF2785" s="1"/>
      <c r="PRG2785" s="1"/>
      <c r="PRH2785" s="1"/>
      <c r="PRI2785" s="1"/>
      <c r="PRJ2785" s="1"/>
      <c r="PRK2785" s="1"/>
      <c r="PRL2785" s="1"/>
      <c r="PRM2785" s="1"/>
      <c r="PRN2785" s="1"/>
      <c r="PRO2785" s="1"/>
      <c r="PRP2785" s="1"/>
      <c r="PRQ2785" s="1"/>
      <c r="PRR2785" s="1"/>
      <c r="PRS2785" s="1"/>
      <c r="PRT2785" s="1"/>
      <c r="PRU2785" s="1"/>
      <c r="PRV2785" s="1"/>
      <c r="PRW2785" s="1"/>
      <c r="PRX2785" s="1"/>
      <c r="PRY2785" s="1"/>
      <c r="PRZ2785" s="1"/>
      <c r="PSA2785" s="1"/>
      <c r="PSB2785" s="1"/>
      <c r="PSC2785" s="1"/>
      <c r="PSD2785" s="1"/>
      <c r="PSE2785" s="1"/>
      <c r="PSF2785" s="1"/>
      <c r="PSG2785" s="1"/>
      <c r="PSH2785" s="1"/>
      <c r="PSI2785" s="1"/>
      <c r="PSJ2785" s="1"/>
      <c r="PSK2785" s="1"/>
      <c r="PSL2785" s="1"/>
      <c r="PSM2785" s="1"/>
      <c r="PSN2785" s="1"/>
      <c r="PSO2785" s="1"/>
      <c r="PSP2785" s="1"/>
      <c r="PSQ2785" s="1"/>
      <c r="PSR2785" s="1"/>
      <c r="PSS2785" s="1"/>
      <c r="PST2785" s="1"/>
      <c r="PSU2785" s="1"/>
      <c r="PSV2785" s="1"/>
      <c r="PSW2785" s="1"/>
      <c r="PSX2785" s="1"/>
      <c r="PSY2785" s="1"/>
      <c r="PSZ2785" s="1"/>
      <c r="PTA2785" s="1"/>
      <c r="PTB2785" s="1"/>
      <c r="PTC2785" s="1"/>
      <c r="PTD2785" s="1"/>
      <c r="PTE2785" s="1"/>
      <c r="PTF2785" s="1"/>
      <c r="PTG2785" s="1"/>
      <c r="PTH2785" s="1"/>
      <c r="PTI2785" s="1"/>
      <c r="PTJ2785" s="1"/>
      <c r="PTK2785" s="1"/>
      <c r="PTL2785" s="1"/>
      <c r="PTM2785" s="1"/>
      <c r="PTN2785" s="1"/>
      <c r="PTO2785" s="1"/>
      <c r="PTP2785" s="1"/>
      <c r="PTQ2785" s="1"/>
      <c r="PTR2785" s="1"/>
      <c r="PTS2785" s="1"/>
      <c r="PTT2785" s="1"/>
      <c r="PTU2785" s="1"/>
      <c r="PTV2785" s="1"/>
      <c r="PTW2785" s="1"/>
      <c r="PTX2785" s="1"/>
      <c r="PTY2785" s="1"/>
      <c r="PTZ2785" s="1"/>
      <c r="PUA2785" s="1"/>
      <c r="PUB2785" s="1"/>
      <c r="PUC2785" s="1"/>
      <c r="PUD2785" s="1"/>
      <c r="PUE2785" s="1"/>
      <c r="PUF2785" s="1"/>
      <c r="PUG2785" s="1"/>
      <c r="PUH2785" s="1"/>
      <c r="PUI2785" s="1"/>
      <c r="PUJ2785" s="1"/>
      <c r="PUK2785" s="1"/>
      <c r="PUL2785" s="1"/>
      <c r="PUM2785" s="1"/>
      <c r="PUN2785" s="1"/>
      <c r="PUO2785" s="1"/>
      <c r="PUP2785" s="1"/>
      <c r="PUQ2785" s="1"/>
      <c r="PUR2785" s="1"/>
      <c r="PUS2785" s="1"/>
      <c r="PUT2785" s="1"/>
      <c r="PUU2785" s="1"/>
      <c r="PUV2785" s="1"/>
      <c r="PUW2785" s="1"/>
      <c r="PUX2785" s="1"/>
      <c r="PUY2785" s="1"/>
      <c r="PUZ2785" s="1"/>
      <c r="PVA2785" s="1"/>
      <c r="PVB2785" s="1"/>
      <c r="PVC2785" s="1"/>
      <c r="PVD2785" s="1"/>
      <c r="PVE2785" s="1"/>
      <c r="PVF2785" s="1"/>
      <c r="PVG2785" s="1"/>
      <c r="PVH2785" s="1"/>
      <c r="PVI2785" s="1"/>
      <c r="PVJ2785" s="1"/>
      <c r="PVK2785" s="1"/>
      <c r="PVL2785" s="1"/>
      <c r="PVM2785" s="1"/>
      <c r="PVN2785" s="1"/>
      <c r="PVO2785" s="1"/>
      <c r="PVP2785" s="1"/>
      <c r="PVQ2785" s="1"/>
      <c r="PVR2785" s="1"/>
      <c r="PVS2785" s="1"/>
      <c r="PVT2785" s="1"/>
      <c r="PVU2785" s="1"/>
      <c r="PVV2785" s="1"/>
      <c r="PVW2785" s="1"/>
      <c r="PVX2785" s="1"/>
      <c r="PVY2785" s="1"/>
      <c r="PVZ2785" s="1"/>
      <c r="PWA2785" s="1"/>
      <c r="PWB2785" s="1"/>
      <c r="PWC2785" s="1"/>
      <c r="PWD2785" s="1"/>
      <c r="PWE2785" s="1"/>
      <c r="PWF2785" s="1"/>
      <c r="PWG2785" s="1"/>
      <c r="PWH2785" s="1"/>
      <c r="PWI2785" s="1"/>
      <c r="PWJ2785" s="1"/>
      <c r="PWK2785" s="1"/>
      <c r="PWL2785" s="1"/>
      <c r="PWM2785" s="1"/>
      <c r="PWN2785" s="1"/>
      <c r="PWO2785" s="1"/>
      <c r="PWP2785" s="1"/>
      <c r="PWQ2785" s="1"/>
      <c r="PWR2785" s="1"/>
      <c r="PWS2785" s="1"/>
      <c r="PWT2785" s="1"/>
      <c r="PWU2785" s="1"/>
      <c r="PWV2785" s="1"/>
      <c r="PWW2785" s="1"/>
      <c r="PWX2785" s="1"/>
      <c r="PWY2785" s="1"/>
      <c r="PWZ2785" s="1"/>
      <c r="PXA2785" s="1"/>
      <c r="PXB2785" s="1"/>
      <c r="PXC2785" s="1"/>
      <c r="PXD2785" s="1"/>
      <c r="PXE2785" s="1"/>
      <c r="PXF2785" s="1"/>
      <c r="PXG2785" s="1"/>
      <c r="PXH2785" s="1"/>
      <c r="PXI2785" s="1"/>
      <c r="PXJ2785" s="1"/>
      <c r="PXK2785" s="1"/>
      <c r="PXL2785" s="1"/>
      <c r="PXM2785" s="1"/>
      <c r="PXN2785" s="1"/>
      <c r="PXO2785" s="1"/>
      <c r="PXP2785" s="1"/>
      <c r="PXQ2785" s="1"/>
      <c r="PXR2785" s="1"/>
      <c r="PXS2785" s="1"/>
      <c r="PXT2785" s="1"/>
      <c r="PXU2785" s="1"/>
      <c r="PXV2785" s="1"/>
      <c r="PXW2785" s="1"/>
      <c r="PXX2785" s="1"/>
      <c r="PXY2785" s="1"/>
      <c r="PXZ2785" s="1"/>
      <c r="PYA2785" s="1"/>
      <c r="PYB2785" s="1"/>
      <c r="PYC2785" s="1"/>
      <c r="PYD2785" s="1"/>
      <c r="PYE2785" s="1"/>
      <c r="PYF2785" s="1"/>
      <c r="PYG2785" s="1"/>
      <c r="PYH2785" s="1"/>
      <c r="PYI2785" s="1"/>
      <c r="PYJ2785" s="1"/>
      <c r="PYK2785" s="1"/>
      <c r="PYL2785" s="1"/>
      <c r="PYM2785" s="1"/>
      <c r="PYN2785" s="1"/>
      <c r="PYO2785" s="1"/>
      <c r="PYP2785" s="1"/>
      <c r="PYQ2785" s="1"/>
      <c r="PYR2785" s="1"/>
      <c r="PYS2785" s="1"/>
      <c r="PYT2785" s="1"/>
      <c r="PYU2785" s="1"/>
      <c r="PYV2785" s="1"/>
      <c r="PYW2785" s="1"/>
      <c r="PYX2785" s="1"/>
      <c r="PYY2785" s="1"/>
      <c r="PYZ2785" s="1"/>
      <c r="PZA2785" s="1"/>
      <c r="PZB2785" s="1"/>
      <c r="PZC2785" s="1"/>
      <c r="PZD2785" s="1"/>
      <c r="PZE2785" s="1"/>
      <c r="PZF2785" s="1"/>
      <c r="PZG2785" s="1"/>
      <c r="PZH2785" s="1"/>
      <c r="PZI2785" s="1"/>
      <c r="PZJ2785" s="1"/>
      <c r="PZK2785" s="1"/>
      <c r="PZL2785" s="1"/>
      <c r="PZM2785" s="1"/>
      <c r="PZN2785" s="1"/>
      <c r="PZO2785" s="1"/>
      <c r="PZP2785" s="1"/>
      <c r="PZQ2785" s="1"/>
      <c r="PZR2785" s="1"/>
      <c r="PZS2785" s="1"/>
      <c r="PZT2785" s="1"/>
      <c r="PZU2785" s="1"/>
      <c r="PZV2785" s="1"/>
      <c r="PZW2785" s="1"/>
      <c r="PZX2785" s="1"/>
      <c r="PZY2785" s="1"/>
      <c r="PZZ2785" s="1"/>
      <c r="QAA2785" s="1"/>
      <c r="QAB2785" s="1"/>
      <c r="QAC2785" s="1"/>
      <c r="QAD2785" s="1"/>
      <c r="QAE2785" s="1"/>
      <c r="QAF2785" s="1"/>
      <c r="QAG2785" s="1"/>
      <c r="QAH2785" s="1"/>
      <c r="QAI2785" s="1"/>
      <c r="QAJ2785" s="1"/>
      <c r="QAK2785" s="1"/>
      <c r="QAL2785" s="1"/>
      <c r="QAM2785" s="1"/>
      <c r="QAN2785" s="1"/>
      <c r="QAO2785" s="1"/>
      <c r="QAP2785" s="1"/>
      <c r="QAQ2785" s="1"/>
      <c r="QAR2785" s="1"/>
      <c r="QAS2785" s="1"/>
      <c r="QAT2785" s="1"/>
      <c r="QAU2785" s="1"/>
      <c r="QAV2785" s="1"/>
      <c r="QAW2785" s="1"/>
      <c r="QAX2785" s="1"/>
      <c r="QAY2785" s="1"/>
      <c r="QAZ2785" s="1"/>
      <c r="QBA2785" s="1"/>
      <c r="QBB2785" s="1"/>
      <c r="QBC2785" s="1"/>
      <c r="QBD2785" s="1"/>
      <c r="QBE2785" s="1"/>
      <c r="QBF2785" s="1"/>
      <c r="QBG2785" s="1"/>
      <c r="QBH2785" s="1"/>
      <c r="QBI2785" s="1"/>
      <c r="QBJ2785" s="1"/>
      <c r="QBK2785" s="1"/>
      <c r="QBL2785" s="1"/>
      <c r="QBM2785" s="1"/>
      <c r="QBN2785" s="1"/>
      <c r="QBO2785" s="1"/>
      <c r="QBP2785" s="1"/>
      <c r="QBQ2785" s="1"/>
      <c r="QBR2785" s="1"/>
      <c r="QBS2785" s="1"/>
      <c r="QBT2785" s="1"/>
      <c r="QBU2785" s="1"/>
      <c r="QBV2785" s="1"/>
      <c r="QBW2785" s="1"/>
      <c r="QBX2785" s="1"/>
      <c r="QBY2785" s="1"/>
      <c r="QBZ2785" s="1"/>
      <c r="QCA2785" s="1"/>
      <c r="QCB2785" s="1"/>
      <c r="QCC2785" s="1"/>
      <c r="QCD2785" s="1"/>
      <c r="QCE2785" s="1"/>
      <c r="QCF2785" s="1"/>
      <c r="QCG2785" s="1"/>
      <c r="QCH2785" s="1"/>
      <c r="QCI2785" s="1"/>
      <c r="QCJ2785" s="1"/>
      <c r="QCK2785" s="1"/>
      <c r="QCL2785" s="1"/>
      <c r="QCM2785" s="1"/>
      <c r="QCN2785" s="1"/>
      <c r="QCO2785" s="1"/>
      <c r="QCP2785" s="1"/>
      <c r="QCQ2785" s="1"/>
      <c r="QCR2785" s="1"/>
      <c r="QCS2785" s="1"/>
      <c r="QCT2785" s="1"/>
      <c r="QCU2785" s="1"/>
      <c r="QCV2785" s="1"/>
      <c r="QCW2785" s="1"/>
      <c r="QCX2785" s="1"/>
      <c r="QCY2785" s="1"/>
      <c r="QCZ2785" s="1"/>
      <c r="QDA2785" s="1"/>
      <c r="QDB2785" s="1"/>
      <c r="QDC2785" s="1"/>
      <c r="QDD2785" s="1"/>
      <c r="QDE2785" s="1"/>
      <c r="QDF2785" s="1"/>
      <c r="QDG2785" s="1"/>
      <c r="QDH2785" s="1"/>
      <c r="QDI2785" s="1"/>
      <c r="QDJ2785" s="1"/>
      <c r="QDK2785" s="1"/>
      <c r="QDL2785" s="1"/>
      <c r="QDM2785" s="1"/>
      <c r="QDN2785" s="1"/>
      <c r="QDO2785" s="1"/>
      <c r="QDP2785" s="1"/>
      <c r="QDQ2785" s="1"/>
      <c r="QDR2785" s="1"/>
      <c r="QDS2785" s="1"/>
      <c r="QDT2785" s="1"/>
      <c r="QDU2785" s="1"/>
      <c r="QDV2785" s="1"/>
      <c r="QDW2785" s="1"/>
      <c r="QDX2785" s="1"/>
      <c r="QDY2785" s="1"/>
      <c r="QDZ2785" s="1"/>
      <c r="QEA2785" s="1"/>
      <c r="QEB2785" s="1"/>
      <c r="QEC2785" s="1"/>
      <c r="QED2785" s="1"/>
      <c r="QEE2785" s="1"/>
      <c r="QEF2785" s="1"/>
      <c r="QEG2785" s="1"/>
      <c r="QEH2785" s="1"/>
      <c r="QEI2785" s="1"/>
      <c r="QEJ2785" s="1"/>
      <c r="QEK2785" s="1"/>
      <c r="QEL2785" s="1"/>
      <c r="QEM2785" s="1"/>
      <c r="QEN2785" s="1"/>
      <c r="QEO2785" s="1"/>
      <c r="QEP2785" s="1"/>
      <c r="QEQ2785" s="1"/>
      <c r="QER2785" s="1"/>
      <c r="QES2785" s="1"/>
      <c r="QET2785" s="1"/>
      <c r="QEU2785" s="1"/>
      <c r="QEV2785" s="1"/>
      <c r="QEW2785" s="1"/>
      <c r="QEX2785" s="1"/>
      <c r="QEY2785" s="1"/>
      <c r="QEZ2785" s="1"/>
      <c r="QFA2785" s="1"/>
      <c r="QFB2785" s="1"/>
      <c r="QFC2785" s="1"/>
      <c r="QFD2785" s="1"/>
      <c r="QFE2785" s="1"/>
      <c r="QFF2785" s="1"/>
      <c r="QFG2785" s="1"/>
      <c r="QFH2785" s="1"/>
      <c r="QFI2785" s="1"/>
      <c r="QFJ2785" s="1"/>
      <c r="QFK2785" s="1"/>
      <c r="QFL2785" s="1"/>
      <c r="QFM2785" s="1"/>
      <c r="QFN2785" s="1"/>
      <c r="QFO2785" s="1"/>
      <c r="QFP2785" s="1"/>
      <c r="QFQ2785" s="1"/>
      <c r="QFR2785" s="1"/>
      <c r="QFS2785" s="1"/>
      <c r="QFT2785" s="1"/>
      <c r="QFU2785" s="1"/>
      <c r="QFV2785" s="1"/>
      <c r="QFW2785" s="1"/>
      <c r="QFX2785" s="1"/>
      <c r="QFY2785" s="1"/>
      <c r="QFZ2785" s="1"/>
      <c r="QGA2785" s="1"/>
      <c r="QGB2785" s="1"/>
      <c r="QGC2785" s="1"/>
      <c r="QGD2785" s="1"/>
      <c r="QGE2785" s="1"/>
      <c r="QGF2785" s="1"/>
      <c r="QGG2785" s="1"/>
      <c r="QGH2785" s="1"/>
      <c r="QGI2785" s="1"/>
      <c r="QGJ2785" s="1"/>
      <c r="QGK2785" s="1"/>
      <c r="QGL2785" s="1"/>
      <c r="QGM2785" s="1"/>
      <c r="QGN2785" s="1"/>
      <c r="QGO2785" s="1"/>
      <c r="QGP2785" s="1"/>
      <c r="QGQ2785" s="1"/>
      <c r="QGR2785" s="1"/>
      <c r="QGS2785" s="1"/>
      <c r="QGT2785" s="1"/>
      <c r="QGU2785" s="1"/>
      <c r="QGV2785" s="1"/>
      <c r="QGW2785" s="1"/>
      <c r="QGX2785" s="1"/>
      <c r="QGY2785" s="1"/>
      <c r="QGZ2785" s="1"/>
      <c r="QHA2785" s="1"/>
      <c r="QHB2785" s="1"/>
      <c r="QHC2785" s="1"/>
      <c r="QHD2785" s="1"/>
      <c r="QHE2785" s="1"/>
      <c r="QHF2785" s="1"/>
      <c r="QHG2785" s="1"/>
      <c r="QHH2785" s="1"/>
      <c r="QHI2785" s="1"/>
      <c r="QHJ2785" s="1"/>
      <c r="QHK2785" s="1"/>
      <c r="QHL2785" s="1"/>
      <c r="QHM2785" s="1"/>
      <c r="QHN2785" s="1"/>
      <c r="QHO2785" s="1"/>
      <c r="QHP2785" s="1"/>
      <c r="QHQ2785" s="1"/>
      <c r="QHR2785" s="1"/>
      <c r="QHS2785" s="1"/>
      <c r="QHT2785" s="1"/>
      <c r="QHU2785" s="1"/>
      <c r="QHV2785" s="1"/>
      <c r="QHW2785" s="1"/>
      <c r="QHX2785" s="1"/>
      <c r="QHY2785" s="1"/>
      <c r="QHZ2785" s="1"/>
      <c r="QIA2785" s="1"/>
      <c r="QIB2785" s="1"/>
      <c r="QIC2785" s="1"/>
      <c r="QID2785" s="1"/>
      <c r="QIE2785" s="1"/>
      <c r="QIF2785" s="1"/>
      <c r="QIG2785" s="1"/>
      <c r="QIH2785" s="1"/>
      <c r="QII2785" s="1"/>
      <c r="QIJ2785" s="1"/>
      <c r="QIK2785" s="1"/>
      <c r="QIL2785" s="1"/>
      <c r="QIM2785" s="1"/>
      <c r="QIN2785" s="1"/>
      <c r="QIO2785" s="1"/>
      <c r="QIP2785" s="1"/>
      <c r="QIQ2785" s="1"/>
      <c r="QIR2785" s="1"/>
      <c r="QIS2785" s="1"/>
      <c r="QIT2785" s="1"/>
      <c r="QIU2785" s="1"/>
      <c r="QIV2785" s="1"/>
      <c r="QIW2785" s="1"/>
      <c r="QIX2785" s="1"/>
      <c r="QIY2785" s="1"/>
      <c r="QIZ2785" s="1"/>
      <c r="QJA2785" s="1"/>
      <c r="QJB2785" s="1"/>
      <c r="QJC2785" s="1"/>
      <c r="QJD2785" s="1"/>
      <c r="QJE2785" s="1"/>
      <c r="QJF2785" s="1"/>
      <c r="QJG2785" s="1"/>
      <c r="QJH2785" s="1"/>
      <c r="QJI2785" s="1"/>
      <c r="QJJ2785" s="1"/>
      <c r="QJK2785" s="1"/>
      <c r="QJL2785" s="1"/>
      <c r="QJM2785" s="1"/>
      <c r="QJN2785" s="1"/>
      <c r="QJO2785" s="1"/>
      <c r="QJP2785" s="1"/>
      <c r="QJQ2785" s="1"/>
      <c r="QJR2785" s="1"/>
      <c r="QJS2785" s="1"/>
      <c r="QJT2785" s="1"/>
      <c r="QJU2785" s="1"/>
      <c r="QJV2785" s="1"/>
      <c r="QJW2785" s="1"/>
      <c r="QJX2785" s="1"/>
      <c r="QJY2785" s="1"/>
      <c r="QJZ2785" s="1"/>
      <c r="QKA2785" s="1"/>
      <c r="QKB2785" s="1"/>
      <c r="QKC2785" s="1"/>
      <c r="QKD2785" s="1"/>
      <c r="QKE2785" s="1"/>
      <c r="QKF2785" s="1"/>
      <c r="QKG2785" s="1"/>
      <c r="QKH2785" s="1"/>
      <c r="QKI2785" s="1"/>
      <c r="QKJ2785" s="1"/>
      <c r="QKK2785" s="1"/>
      <c r="QKL2785" s="1"/>
      <c r="QKM2785" s="1"/>
      <c r="QKN2785" s="1"/>
      <c r="QKO2785" s="1"/>
      <c r="QKP2785" s="1"/>
      <c r="QKQ2785" s="1"/>
      <c r="QKR2785" s="1"/>
      <c r="QKS2785" s="1"/>
      <c r="QKT2785" s="1"/>
      <c r="QKU2785" s="1"/>
      <c r="QKV2785" s="1"/>
      <c r="QKW2785" s="1"/>
      <c r="QKX2785" s="1"/>
      <c r="QKY2785" s="1"/>
      <c r="QKZ2785" s="1"/>
      <c r="QLA2785" s="1"/>
      <c r="QLB2785" s="1"/>
      <c r="QLC2785" s="1"/>
      <c r="QLD2785" s="1"/>
      <c r="QLE2785" s="1"/>
      <c r="QLF2785" s="1"/>
      <c r="QLG2785" s="1"/>
      <c r="QLH2785" s="1"/>
      <c r="QLI2785" s="1"/>
      <c r="QLJ2785" s="1"/>
      <c r="QLK2785" s="1"/>
      <c r="QLL2785" s="1"/>
      <c r="QLM2785" s="1"/>
      <c r="QLN2785" s="1"/>
      <c r="QLO2785" s="1"/>
      <c r="QLP2785" s="1"/>
      <c r="QLQ2785" s="1"/>
      <c r="QLR2785" s="1"/>
      <c r="QLS2785" s="1"/>
      <c r="QLT2785" s="1"/>
      <c r="QLU2785" s="1"/>
      <c r="QLV2785" s="1"/>
      <c r="QLW2785" s="1"/>
      <c r="QLX2785" s="1"/>
      <c r="QLY2785" s="1"/>
      <c r="QLZ2785" s="1"/>
      <c r="QMA2785" s="1"/>
      <c r="QMB2785" s="1"/>
      <c r="QMC2785" s="1"/>
      <c r="QMD2785" s="1"/>
      <c r="QME2785" s="1"/>
      <c r="QMF2785" s="1"/>
      <c r="QMG2785" s="1"/>
      <c r="QMH2785" s="1"/>
      <c r="QMI2785" s="1"/>
      <c r="QMJ2785" s="1"/>
      <c r="QMK2785" s="1"/>
      <c r="QML2785" s="1"/>
      <c r="QMM2785" s="1"/>
      <c r="QMN2785" s="1"/>
      <c r="QMO2785" s="1"/>
      <c r="QMP2785" s="1"/>
      <c r="QMQ2785" s="1"/>
      <c r="QMR2785" s="1"/>
      <c r="QMS2785" s="1"/>
      <c r="QMT2785" s="1"/>
      <c r="QMU2785" s="1"/>
      <c r="QMV2785" s="1"/>
      <c r="QMW2785" s="1"/>
      <c r="QMX2785" s="1"/>
      <c r="QMY2785" s="1"/>
      <c r="QMZ2785" s="1"/>
      <c r="QNA2785" s="1"/>
      <c r="QNB2785" s="1"/>
      <c r="QNC2785" s="1"/>
      <c r="QND2785" s="1"/>
      <c r="QNE2785" s="1"/>
      <c r="QNF2785" s="1"/>
      <c r="QNG2785" s="1"/>
      <c r="QNH2785" s="1"/>
      <c r="QNI2785" s="1"/>
      <c r="QNJ2785" s="1"/>
      <c r="QNK2785" s="1"/>
      <c r="QNL2785" s="1"/>
      <c r="QNM2785" s="1"/>
      <c r="QNN2785" s="1"/>
      <c r="QNO2785" s="1"/>
      <c r="QNP2785" s="1"/>
      <c r="QNQ2785" s="1"/>
      <c r="QNR2785" s="1"/>
      <c r="QNS2785" s="1"/>
      <c r="QNT2785" s="1"/>
      <c r="QNU2785" s="1"/>
      <c r="QNV2785" s="1"/>
      <c r="QNW2785" s="1"/>
      <c r="QNX2785" s="1"/>
      <c r="QNY2785" s="1"/>
      <c r="QNZ2785" s="1"/>
      <c r="QOA2785" s="1"/>
      <c r="QOB2785" s="1"/>
      <c r="QOC2785" s="1"/>
      <c r="QOD2785" s="1"/>
      <c r="QOE2785" s="1"/>
      <c r="QOF2785" s="1"/>
      <c r="QOG2785" s="1"/>
      <c r="QOH2785" s="1"/>
      <c r="QOI2785" s="1"/>
      <c r="QOJ2785" s="1"/>
      <c r="QOK2785" s="1"/>
      <c r="QOL2785" s="1"/>
      <c r="QOM2785" s="1"/>
      <c r="QON2785" s="1"/>
      <c r="QOO2785" s="1"/>
      <c r="QOP2785" s="1"/>
      <c r="QOQ2785" s="1"/>
      <c r="QOR2785" s="1"/>
      <c r="QOS2785" s="1"/>
      <c r="QOT2785" s="1"/>
      <c r="QOU2785" s="1"/>
      <c r="QOV2785" s="1"/>
      <c r="QOW2785" s="1"/>
      <c r="QOX2785" s="1"/>
      <c r="QOY2785" s="1"/>
      <c r="QOZ2785" s="1"/>
      <c r="QPA2785" s="1"/>
      <c r="QPB2785" s="1"/>
      <c r="QPC2785" s="1"/>
      <c r="QPD2785" s="1"/>
      <c r="QPE2785" s="1"/>
      <c r="QPF2785" s="1"/>
      <c r="QPG2785" s="1"/>
      <c r="QPH2785" s="1"/>
      <c r="QPI2785" s="1"/>
      <c r="QPJ2785" s="1"/>
      <c r="QPK2785" s="1"/>
      <c r="QPL2785" s="1"/>
      <c r="QPM2785" s="1"/>
      <c r="QPN2785" s="1"/>
      <c r="QPO2785" s="1"/>
      <c r="QPP2785" s="1"/>
      <c r="QPQ2785" s="1"/>
      <c r="QPR2785" s="1"/>
      <c r="QPS2785" s="1"/>
      <c r="QPT2785" s="1"/>
      <c r="QPU2785" s="1"/>
      <c r="QPV2785" s="1"/>
      <c r="QPW2785" s="1"/>
      <c r="QPX2785" s="1"/>
      <c r="QPY2785" s="1"/>
      <c r="QPZ2785" s="1"/>
      <c r="QQA2785" s="1"/>
      <c r="QQB2785" s="1"/>
      <c r="QQC2785" s="1"/>
      <c r="QQD2785" s="1"/>
      <c r="QQE2785" s="1"/>
      <c r="QQF2785" s="1"/>
      <c r="QQG2785" s="1"/>
      <c r="QQH2785" s="1"/>
      <c r="QQI2785" s="1"/>
      <c r="QQJ2785" s="1"/>
      <c r="QQK2785" s="1"/>
      <c r="QQL2785" s="1"/>
      <c r="QQM2785" s="1"/>
      <c r="QQN2785" s="1"/>
      <c r="QQO2785" s="1"/>
      <c r="QQP2785" s="1"/>
      <c r="QQQ2785" s="1"/>
      <c r="QQR2785" s="1"/>
      <c r="QQS2785" s="1"/>
      <c r="QQT2785" s="1"/>
      <c r="QQU2785" s="1"/>
      <c r="QQV2785" s="1"/>
      <c r="QQW2785" s="1"/>
      <c r="QQX2785" s="1"/>
      <c r="QQY2785" s="1"/>
      <c r="QQZ2785" s="1"/>
      <c r="QRA2785" s="1"/>
      <c r="QRB2785" s="1"/>
      <c r="QRC2785" s="1"/>
      <c r="QRD2785" s="1"/>
      <c r="QRE2785" s="1"/>
      <c r="QRF2785" s="1"/>
      <c r="QRG2785" s="1"/>
      <c r="QRH2785" s="1"/>
      <c r="QRI2785" s="1"/>
      <c r="QRJ2785" s="1"/>
      <c r="QRK2785" s="1"/>
      <c r="QRL2785" s="1"/>
      <c r="QRM2785" s="1"/>
      <c r="QRN2785" s="1"/>
      <c r="QRO2785" s="1"/>
      <c r="QRP2785" s="1"/>
      <c r="QRQ2785" s="1"/>
      <c r="QRR2785" s="1"/>
      <c r="QRS2785" s="1"/>
      <c r="QRT2785" s="1"/>
      <c r="QRU2785" s="1"/>
      <c r="QRV2785" s="1"/>
      <c r="QRW2785" s="1"/>
      <c r="QRX2785" s="1"/>
      <c r="QRY2785" s="1"/>
      <c r="QRZ2785" s="1"/>
      <c r="QSA2785" s="1"/>
      <c r="QSB2785" s="1"/>
      <c r="QSC2785" s="1"/>
      <c r="QSD2785" s="1"/>
      <c r="QSE2785" s="1"/>
      <c r="QSF2785" s="1"/>
      <c r="QSG2785" s="1"/>
      <c r="QSH2785" s="1"/>
      <c r="QSI2785" s="1"/>
      <c r="QSJ2785" s="1"/>
      <c r="QSK2785" s="1"/>
      <c r="QSL2785" s="1"/>
      <c r="QSM2785" s="1"/>
      <c r="QSN2785" s="1"/>
      <c r="QSO2785" s="1"/>
      <c r="QSP2785" s="1"/>
      <c r="QSQ2785" s="1"/>
      <c r="QSR2785" s="1"/>
      <c r="QSS2785" s="1"/>
      <c r="QST2785" s="1"/>
      <c r="QSU2785" s="1"/>
      <c r="QSV2785" s="1"/>
      <c r="QSW2785" s="1"/>
      <c r="QSX2785" s="1"/>
      <c r="QSY2785" s="1"/>
      <c r="QSZ2785" s="1"/>
      <c r="QTA2785" s="1"/>
      <c r="QTB2785" s="1"/>
      <c r="QTC2785" s="1"/>
      <c r="QTD2785" s="1"/>
      <c r="QTE2785" s="1"/>
      <c r="QTF2785" s="1"/>
      <c r="QTG2785" s="1"/>
      <c r="QTH2785" s="1"/>
      <c r="QTI2785" s="1"/>
      <c r="QTJ2785" s="1"/>
      <c r="QTK2785" s="1"/>
      <c r="QTL2785" s="1"/>
      <c r="QTM2785" s="1"/>
      <c r="QTN2785" s="1"/>
      <c r="QTO2785" s="1"/>
      <c r="QTP2785" s="1"/>
      <c r="QTQ2785" s="1"/>
      <c r="QTR2785" s="1"/>
      <c r="QTS2785" s="1"/>
      <c r="QTT2785" s="1"/>
      <c r="QTU2785" s="1"/>
      <c r="QTV2785" s="1"/>
      <c r="QTW2785" s="1"/>
      <c r="QTX2785" s="1"/>
      <c r="QTY2785" s="1"/>
      <c r="QTZ2785" s="1"/>
      <c r="QUA2785" s="1"/>
      <c r="QUB2785" s="1"/>
      <c r="QUC2785" s="1"/>
      <c r="QUD2785" s="1"/>
      <c r="QUE2785" s="1"/>
      <c r="QUF2785" s="1"/>
      <c r="QUG2785" s="1"/>
      <c r="QUH2785" s="1"/>
      <c r="QUI2785" s="1"/>
      <c r="QUJ2785" s="1"/>
      <c r="QUK2785" s="1"/>
      <c r="QUL2785" s="1"/>
      <c r="QUM2785" s="1"/>
      <c r="QUN2785" s="1"/>
      <c r="QUO2785" s="1"/>
      <c r="QUP2785" s="1"/>
      <c r="QUQ2785" s="1"/>
      <c r="QUR2785" s="1"/>
      <c r="QUS2785" s="1"/>
      <c r="QUT2785" s="1"/>
      <c r="QUU2785" s="1"/>
      <c r="QUV2785" s="1"/>
      <c r="QUW2785" s="1"/>
      <c r="QUX2785" s="1"/>
      <c r="QUY2785" s="1"/>
      <c r="QUZ2785" s="1"/>
      <c r="QVA2785" s="1"/>
      <c r="QVB2785" s="1"/>
      <c r="QVC2785" s="1"/>
      <c r="QVD2785" s="1"/>
      <c r="QVE2785" s="1"/>
      <c r="QVF2785" s="1"/>
      <c r="QVG2785" s="1"/>
      <c r="QVH2785" s="1"/>
      <c r="QVI2785" s="1"/>
      <c r="QVJ2785" s="1"/>
      <c r="QVK2785" s="1"/>
      <c r="QVL2785" s="1"/>
      <c r="QVM2785" s="1"/>
      <c r="QVN2785" s="1"/>
      <c r="QVO2785" s="1"/>
      <c r="QVP2785" s="1"/>
      <c r="QVQ2785" s="1"/>
      <c r="QVR2785" s="1"/>
      <c r="QVS2785" s="1"/>
      <c r="QVT2785" s="1"/>
      <c r="QVU2785" s="1"/>
      <c r="QVV2785" s="1"/>
      <c r="QVW2785" s="1"/>
      <c r="QVX2785" s="1"/>
      <c r="QVY2785" s="1"/>
      <c r="QVZ2785" s="1"/>
      <c r="QWA2785" s="1"/>
      <c r="QWB2785" s="1"/>
      <c r="QWC2785" s="1"/>
      <c r="QWD2785" s="1"/>
      <c r="QWE2785" s="1"/>
      <c r="QWF2785" s="1"/>
      <c r="QWG2785" s="1"/>
      <c r="QWH2785" s="1"/>
      <c r="QWI2785" s="1"/>
      <c r="QWJ2785" s="1"/>
      <c r="QWK2785" s="1"/>
      <c r="QWL2785" s="1"/>
      <c r="QWM2785" s="1"/>
      <c r="QWN2785" s="1"/>
      <c r="QWO2785" s="1"/>
      <c r="QWP2785" s="1"/>
      <c r="QWQ2785" s="1"/>
      <c r="QWR2785" s="1"/>
      <c r="QWS2785" s="1"/>
      <c r="QWT2785" s="1"/>
      <c r="QWU2785" s="1"/>
      <c r="QWV2785" s="1"/>
      <c r="QWW2785" s="1"/>
      <c r="QWX2785" s="1"/>
      <c r="QWY2785" s="1"/>
      <c r="QWZ2785" s="1"/>
      <c r="QXA2785" s="1"/>
      <c r="QXB2785" s="1"/>
      <c r="QXC2785" s="1"/>
      <c r="QXD2785" s="1"/>
      <c r="QXE2785" s="1"/>
      <c r="QXF2785" s="1"/>
      <c r="QXG2785" s="1"/>
      <c r="QXH2785" s="1"/>
      <c r="QXI2785" s="1"/>
      <c r="QXJ2785" s="1"/>
      <c r="QXK2785" s="1"/>
      <c r="QXL2785" s="1"/>
      <c r="QXM2785" s="1"/>
      <c r="QXN2785" s="1"/>
      <c r="QXO2785" s="1"/>
      <c r="QXP2785" s="1"/>
      <c r="QXQ2785" s="1"/>
      <c r="QXR2785" s="1"/>
      <c r="QXS2785" s="1"/>
      <c r="QXT2785" s="1"/>
      <c r="QXU2785" s="1"/>
      <c r="QXV2785" s="1"/>
      <c r="QXW2785" s="1"/>
      <c r="QXX2785" s="1"/>
      <c r="QXY2785" s="1"/>
      <c r="QXZ2785" s="1"/>
      <c r="QYA2785" s="1"/>
      <c r="QYB2785" s="1"/>
      <c r="QYC2785" s="1"/>
      <c r="QYD2785" s="1"/>
      <c r="QYE2785" s="1"/>
      <c r="QYF2785" s="1"/>
      <c r="QYG2785" s="1"/>
      <c r="QYH2785" s="1"/>
      <c r="QYI2785" s="1"/>
      <c r="QYJ2785" s="1"/>
      <c r="QYK2785" s="1"/>
      <c r="QYL2785" s="1"/>
      <c r="QYM2785" s="1"/>
      <c r="QYN2785" s="1"/>
      <c r="QYO2785" s="1"/>
      <c r="QYP2785" s="1"/>
      <c r="QYQ2785" s="1"/>
      <c r="QYR2785" s="1"/>
      <c r="QYS2785" s="1"/>
      <c r="QYT2785" s="1"/>
      <c r="QYU2785" s="1"/>
      <c r="QYV2785" s="1"/>
      <c r="QYW2785" s="1"/>
      <c r="QYX2785" s="1"/>
      <c r="QYY2785" s="1"/>
      <c r="QYZ2785" s="1"/>
      <c r="QZA2785" s="1"/>
      <c r="QZB2785" s="1"/>
      <c r="QZC2785" s="1"/>
      <c r="QZD2785" s="1"/>
      <c r="QZE2785" s="1"/>
      <c r="QZF2785" s="1"/>
      <c r="QZG2785" s="1"/>
      <c r="QZH2785" s="1"/>
      <c r="QZI2785" s="1"/>
      <c r="QZJ2785" s="1"/>
      <c r="QZK2785" s="1"/>
      <c r="QZL2785" s="1"/>
      <c r="QZM2785" s="1"/>
      <c r="QZN2785" s="1"/>
      <c r="QZO2785" s="1"/>
      <c r="QZP2785" s="1"/>
      <c r="QZQ2785" s="1"/>
      <c r="QZR2785" s="1"/>
      <c r="QZS2785" s="1"/>
      <c r="QZT2785" s="1"/>
      <c r="QZU2785" s="1"/>
      <c r="QZV2785" s="1"/>
      <c r="QZW2785" s="1"/>
      <c r="QZX2785" s="1"/>
      <c r="QZY2785" s="1"/>
      <c r="QZZ2785" s="1"/>
      <c r="RAA2785" s="1"/>
      <c r="RAB2785" s="1"/>
      <c r="RAC2785" s="1"/>
      <c r="RAD2785" s="1"/>
      <c r="RAE2785" s="1"/>
      <c r="RAF2785" s="1"/>
      <c r="RAG2785" s="1"/>
      <c r="RAH2785" s="1"/>
      <c r="RAI2785" s="1"/>
      <c r="RAJ2785" s="1"/>
      <c r="RAK2785" s="1"/>
      <c r="RAL2785" s="1"/>
      <c r="RAM2785" s="1"/>
      <c r="RAN2785" s="1"/>
      <c r="RAO2785" s="1"/>
      <c r="RAP2785" s="1"/>
      <c r="RAQ2785" s="1"/>
      <c r="RAR2785" s="1"/>
      <c r="RAS2785" s="1"/>
      <c r="RAT2785" s="1"/>
      <c r="RAU2785" s="1"/>
      <c r="RAV2785" s="1"/>
      <c r="RAW2785" s="1"/>
      <c r="RAX2785" s="1"/>
      <c r="RAY2785" s="1"/>
      <c r="RAZ2785" s="1"/>
      <c r="RBA2785" s="1"/>
      <c r="RBB2785" s="1"/>
      <c r="RBC2785" s="1"/>
      <c r="RBD2785" s="1"/>
      <c r="RBE2785" s="1"/>
      <c r="RBF2785" s="1"/>
      <c r="RBG2785" s="1"/>
      <c r="RBH2785" s="1"/>
      <c r="RBI2785" s="1"/>
      <c r="RBJ2785" s="1"/>
      <c r="RBK2785" s="1"/>
      <c r="RBL2785" s="1"/>
      <c r="RBM2785" s="1"/>
      <c r="RBN2785" s="1"/>
      <c r="RBO2785" s="1"/>
      <c r="RBP2785" s="1"/>
      <c r="RBQ2785" s="1"/>
      <c r="RBR2785" s="1"/>
      <c r="RBS2785" s="1"/>
      <c r="RBT2785" s="1"/>
      <c r="RBU2785" s="1"/>
      <c r="RBV2785" s="1"/>
      <c r="RBW2785" s="1"/>
      <c r="RBX2785" s="1"/>
      <c r="RBY2785" s="1"/>
      <c r="RBZ2785" s="1"/>
      <c r="RCA2785" s="1"/>
      <c r="RCB2785" s="1"/>
      <c r="RCC2785" s="1"/>
      <c r="RCD2785" s="1"/>
      <c r="RCE2785" s="1"/>
      <c r="RCF2785" s="1"/>
      <c r="RCG2785" s="1"/>
      <c r="RCH2785" s="1"/>
      <c r="RCI2785" s="1"/>
      <c r="RCJ2785" s="1"/>
      <c r="RCK2785" s="1"/>
      <c r="RCL2785" s="1"/>
      <c r="RCM2785" s="1"/>
      <c r="RCN2785" s="1"/>
      <c r="RCO2785" s="1"/>
      <c r="RCP2785" s="1"/>
      <c r="RCQ2785" s="1"/>
      <c r="RCR2785" s="1"/>
      <c r="RCS2785" s="1"/>
      <c r="RCT2785" s="1"/>
      <c r="RCU2785" s="1"/>
      <c r="RCV2785" s="1"/>
      <c r="RCW2785" s="1"/>
      <c r="RCX2785" s="1"/>
      <c r="RCY2785" s="1"/>
      <c r="RCZ2785" s="1"/>
      <c r="RDA2785" s="1"/>
      <c r="RDB2785" s="1"/>
      <c r="RDC2785" s="1"/>
      <c r="RDD2785" s="1"/>
      <c r="RDE2785" s="1"/>
      <c r="RDF2785" s="1"/>
      <c r="RDG2785" s="1"/>
      <c r="RDH2785" s="1"/>
      <c r="RDI2785" s="1"/>
      <c r="RDJ2785" s="1"/>
      <c r="RDK2785" s="1"/>
      <c r="RDL2785" s="1"/>
      <c r="RDM2785" s="1"/>
      <c r="RDN2785" s="1"/>
      <c r="RDO2785" s="1"/>
      <c r="RDP2785" s="1"/>
      <c r="RDQ2785" s="1"/>
      <c r="RDR2785" s="1"/>
      <c r="RDS2785" s="1"/>
      <c r="RDT2785" s="1"/>
      <c r="RDU2785" s="1"/>
      <c r="RDV2785" s="1"/>
      <c r="RDW2785" s="1"/>
      <c r="RDX2785" s="1"/>
      <c r="RDY2785" s="1"/>
      <c r="RDZ2785" s="1"/>
      <c r="REA2785" s="1"/>
      <c r="REB2785" s="1"/>
      <c r="REC2785" s="1"/>
      <c r="RED2785" s="1"/>
      <c r="REE2785" s="1"/>
      <c r="REF2785" s="1"/>
      <c r="REG2785" s="1"/>
      <c r="REH2785" s="1"/>
      <c r="REI2785" s="1"/>
      <c r="REJ2785" s="1"/>
      <c r="REK2785" s="1"/>
      <c r="REL2785" s="1"/>
      <c r="REM2785" s="1"/>
      <c r="REN2785" s="1"/>
      <c r="REO2785" s="1"/>
      <c r="REP2785" s="1"/>
      <c r="REQ2785" s="1"/>
      <c r="RER2785" s="1"/>
      <c r="RES2785" s="1"/>
      <c r="RET2785" s="1"/>
      <c r="REU2785" s="1"/>
      <c r="REV2785" s="1"/>
      <c r="REW2785" s="1"/>
      <c r="REX2785" s="1"/>
      <c r="REY2785" s="1"/>
      <c r="REZ2785" s="1"/>
      <c r="RFA2785" s="1"/>
      <c r="RFB2785" s="1"/>
      <c r="RFC2785" s="1"/>
      <c r="RFD2785" s="1"/>
      <c r="RFE2785" s="1"/>
      <c r="RFF2785" s="1"/>
      <c r="RFG2785" s="1"/>
      <c r="RFH2785" s="1"/>
      <c r="RFI2785" s="1"/>
      <c r="RFJ2785" s="1"/>
      <c r="RFK2785" s="1"/>
      <c r="RFL2785" s="1"/>
      <c r="RFM2785" s="1"/>
      <c r="RFN2785" s="1"/>
      <c r="RFO2785" s="1"/>
      <c r="RFP2785" s="1"/>
      <c r="RFQ2785" s="1"/>
      <c r="RFR2785" s="1"/>
      <c r="RFS2785" s="1"/>
      <c r="RFT2785" s="1"/>
      <c r="RFU2785" s="1"/>
      <c r="RFV2785" s="1"/>
      <c r="RFW2785" s="1"/>
      <c r="RFX2785" s="1"/>
      <c r="RFY2785" s="1"/>
      <c r="RFZ2785" s="1"/>
      <c r="RGA2785" s="1"/>
      <c r="RGB2785" s="1"/>
      <c r="RGC2785" s="1"/>
      <c r="RGD2785" s="1"/>
      <c r="RGE2785" s="1"/>
      <c r="RGF2785" s="1"/>
      <c r="RGG2785" s="1"/>
      <c r="RGH2785" s="1"/>
      <c r="RGI2785" s="1"/>
      <c r="RGJ2785" s="1"/>
      <c r="RGK2785" s="1"/>
      <c r="RGL2785" s="1"/>
      <c r="RGM2785" s="1"/>
      <c r="RGN2785" s="1"/>
      <c r="RGO2785" s="1"/>
      <c r="RGP2785" s="1"/>
      <c r="RGQ2785" s="1"/>
      <c r="RGR2785" s="1"/>
      <c r="RGS2785" s="1"/>
      <c r="RGT2785" s="1"/>
      <c r="RGU2785" s="1"/>
      <c r="RGV2785" s="1"/>
      <c r="RGW2785" s="1"/>
      <c r="RGX2785" s="1"/>
      <c r="RGY2785" s="1"/>
      <c r="RGZ2785" s="1"/>
      <c r="RHA2785" s="1"/>
      <c r="RHB2785" s="1"/>
      <c r="RHC2785" s="1"/>
      <c r="RHD2785" s="1"/>
      <c r="RHE2785" s="1"/>
      <c r="RHF2785" s="1"/>
      <c r="RHG2785" s="1"/>
      <c r="RHH2785" s="1"/>
      <c r="RHI2785" s="1"/>
      <c r="RHJ2785" s="1"/>
      <c r="RHK2785" s="1"/>
      <c r="RHL2785" s="1"/>
      <c r="RHM2785" s="1"/>
      <c r="RHN2785" s="1"/>
      <c r="RHO2785" s="1"/>
      <c r="RHP2785" s="1"/>
      <c r="RHQ2785" s="1"/>
      <c r="RHR2785" s="1"/>
      <c r="RHS2785" s="1"/>
      <c r="RHT2785" s="1"/>
      <c r="RHU2785" s="1"/>
      <c r="RHV2785" s="1"/>
      <c r="RHW2785" s="1"/>
      <c r="RHX2785" s="1"/>
      <c r="RHY2785" s="1"/>
      <c r="RHZ2785" s="1"/>
      <c r="RIA2785" s="1"/>
      <c r="RIB2785" s="1"/>
      <c r="RIC2785" s="1"/>
      <c r="RID2785" s="1"/>
      <c r="RIE2785" s="1"/>
      <c r="RIF2785" s="1"/>
      <c r="RIG2785" s="1"/>
      <c r="RIH2785" s="1"/>
      <c r="RII2785" s="1"/>
      <c r="RIJ2785" s="1"/>
      <c r="RIK2785" s="1"/>
      <c r="RIL2785" s="1"/>
      <c r="RIM2785" s="1"/>
      <c r="RIN2785" s="1"/>
      <c r="RIO2785" s="1"/>
      <c r="RIP2785" s="1"/>
      <c r="RIQ2785" s="1"/>
      <c r="RIR2785" s="1"/>
      <c r="RIS2785" s="1"/>
      <c r="RIT2785" s="1"/>
      <c r="RIU2785" s="1"/>
      <c r="RIV2785" s="1"/>
      <c r="RIW2785" s="1"/>
      <c r="RIX2785" s="1"/>
      <c r="RIY2785" s="1"/>
      <c r="RIZ2785" s="1"/>
      <c r="RJA2785" s="1"/>
      <c r="RJB2785" s="1"/>
      <c r="RJC2785" s="1"/>
      <c r="RJD2785" s="1"/>
      <c r="RJE2785" s="1"/>
      <c r="RJF2785" s="1"/>
      <c r="RJG2785" s="1"/>
      <c r="RJH2785" s="1"/>
      <c r="RJI2785" s="1"/>
      <c r="RJJ2785" s="1"/>
      <c r="RJK2785" s="1"/>
      <c r="RJL2785" s="1"/>
      <c r="RJM2785" s="1"/>
      <c r="RJN2785" s="1"/>
      <c r="RJO2785" s="1"/>
      <c r="RJP2785" s="1"/>
      <c r="RJQ2785" s="1"/>
      <c r="RJR2785" s="1"/>
      <c r="RJS2785" s="1"/>
      <c r="RJT2785" s="1"/>
      <c r="RJU2785" s="1"/>
      <c r="RJV2785" s="1"/>
      <c r="RJW2785" s="1"/>
      <c r="RJX2785" s="1"/>
      <c r="RJY2785" s="1"/>
      <c r="RJZ2785" s="1"/>
      <c r="RKA2785" s="1"/>
      <c r="RKB2785" s="1"/>
      <c r="RKC2785" s="1"/>
      <c r="RKD2785" s="1"/>
      <c r="RKE2785" s="1"/>
      <c r="RKF2785" s="1"/>
      <c r="RKG2785" s="1"/>
      <c r="RKH2785" s="1"/>
      <c r="RKI2785" s="1"/>
      <c r="RKJ2785" s="1"/>
      <c r="RKK2785" s="1"/>
      <c r="RKL2785" s="1"/>
      <c r="RKM2785" s="1"/>
      <c r="RKN2785" s="1"/>
      <c r="RKO2785" s="1"/>
      <c r="RKP2785" s="1"/>
      <c r="RKQ2785" s="1"/>
      <c r="RKR2785" s="1"/>
      <c r="RKS2785" s="1"/>
      <c r="RKT2785" s="1"/>
      <c r="RKU2785" s="1"/>
      <c r="RKV2785" s="1"/>
      <c r="RKW2785" s="1"/>
      <c r="RKX2785" s="1"/>
      <c r="RKY2785" s="1"/>
      <c r="RKZ2785" s="1"/>
      <c r="RLA2785" s="1"/>
      <c r="RLB2785" s="1"/>
      <c r="RLC2785" s="1"/>
      <c r="RLD2785" s="1"/>
      <c r="RLE2785" s="1"/>
      <c r="RLF2785" s="1"/>
      <c r="RLG2785" s="1"/>
      <c r="RLH2785" s="1"/>
      <c r="RLI2785" s="1"/>
      <c r="RLJ2785" s="1"/>
      <c r="RLK2785" s="1"/>
      <c r="RLL2785" s="1"/>
      <c r="RLM2785" s="1"/>
      <c r="RLN2785" s="1"/>
      <c r="RLO2785" s="1"/>
      <c r="RLP2785" s="1"/>
      <c r="RLQ2785" s="1"/>
      <c r="RLR2785" s="1"/>
      <c r="RLS2785" s="1"/>
      <c r="RLT2785" s="1"/>
      <c r="RLU2785" s="1"/>
      <c r="RLV2785" s="1"/>
      <c r="RLW2785" s="1"/>
      <c r="RLX2785" s="1"/>
      <c r="RLY2785" s="1"/>
      <c r="RLZ2785" s="1"/>
      <c r="RMA2785" s="1"/>
      <c r="RMB2785" s="1"/>
      <c r="RMC2785" s="1"/>
      <c r="RMD2785" s="1"/>
      <c r="RME2785" s="1"/>
      <c r="RMF2785" s="1"/>
      <c r="RMG2785" s="1"/>
      <c r="RMH2785" s="1"/>
      <c r="RMI2785" s="1"/>
      <c r="RMJ2785" s="1"/>
      <c r="RMK2785" s="1"/>
      <c r="RML2785" s="1"/>
      <c r="RMM2785" s="1"/>
      <c r="RMN2785" s="1"/>
      <c r="RMO2785" s="1"/>
      <c r="RMP2785" s="1"/>
      <c r="RMQ2785" s="1"/>
      <c r="RMR2785" s="1"/>
      <c r="RMS2785" s="1"/>
      <c r="RMT2785" s="1"/>
      <c r="RMU2785" s="1"/>
      <c r="RMV2785" s="1"/>
      <c r="RMW2785" s="1"/>
      <c r="RMX2785" s="1"/>
      <c r="RMY2785" s="1"/>
      <c r="RMZ2785" s="1"/>
      <c r="RNA2785" s="1"/>
      <c r="RNB2785" s="1"/>
      <c r="RNC2785" s="1"/>
      <c r="RND2785" s="1"/>
      <c r="RNE2785" s="1"/>
      <c r="RNF2785" s="1"/>
      <c r="RNG2785" s="1"/>
      <c r="RNH2785" s="1"/>
      <c r="RNI2785" s="1"/>
      <c r="RNJ2785" s="1"/>
      <c r="RNK2785" s="1"/>
      <c r="RNL2785" s="1"/>
      <c r="RNM2785" s="1"/>
      <c r="RNN2785" s="1"/>
      <c r="RNO2785" s="1"/>
      <c r="RNP2785" s="1"/>
      <c r="RNQ2785" s="1"/>
      <c r="RNR2785" s="1"/>
      <c r="RNS2785" s="1"/>
      <c r="RNT2785" s="1"/>
      <c r="RNU2785" s="1"/>
      <c r="RNV2785" s="1"/>
      <c r="RNW2785" s="1"/>
      <c r="RNX2785" s="1"/>
      <c r="RNY2785" s="1"/>
      <c r="RNZ2785" s="1"/>
      <c r="ROA2785" s="1"/>
      <c r="ROB2785" s="1"/>
      <c r="ROC2785" s="1"/>
      <c r="ROD2785" s="1"/>
      <c r="ROE2785" s="1"/>
      <c r="ROF2785" s="1"/>
      <c r="ROG2785" s="1"/>
      <c r="ROH2785" s="1"/>
      <c r="ROI2785" s="1"/>
      <c r="ROJ2785" s="1"/>
      <c r="ROK2785" s="1"/>
      <c r="ROL2785" s="1"/>
      <c r="ROM2785" s="1"/>
      <c r="RON2785" s="1"/>
      <c r="ROO2785" s="1"/>
      <c r="ROP2785" s="1"/>
      <c r="ROQ2785" s="1"/>
      <c r="ROR2785" s="1"/>
      <c r="ROS2785" s="1"/>
      <c r="ROT2785" s="1"/>
      <c r="ROU2785" s="1"/>
      <c r="ROV2785" s="1"/>
      <c r="ROW2785" s="1"/>
      <c r="ROX2785" s="1"/>
      <c r="ROY2785" s="1"/>
      <c r="ROZ2785" s="1"/>
      <c r="RPA2785" s="1"/>
      <c r="RPB2785" s="1"/>
      <c r="RPC2785" s="1"/>
      <c r="RPD2785" s="1"/>
      <c r="RPE2785" s="1"/>
      <c r="RPF2785" s="1"/>
      <c r="RPG2785" s="1"/>
      <c r="RPH2785" s="1"/>
      <c r="RPI2785" s="1"/>
      <c r="RPJ2785" s="1"/>
      <c r="RPK2785" s="1"/>
      <c r="RPL2785" s="1"/>
      <c r="RPM2785" s="1"/>
      <c r="RPN2785" s="1"/>
      <c r="RPO2785" s="1"/>
      <c r="RPP2785" s="1"/>
      <c r="RPQ2785" s="1"/>
      <c r="RPR2785" s="1"/>
      <c r="RPS2785" s="1"/>
      <c r="RPT2785" s="1"/>
      <c r="RPU2785" s="1"/>
      <c r="RPV2785" s="1"/>
      <c r="RPW2785" s="1"/>
      <c r="RPX2785" s="1"/>
      <c r="RPY2785" s="1"/>
      <c r="RPZ2785" s="1"/>
      <c r="RQA2785" s="1"/>
      <c r="RQB2785" s="1"/>
      <c r="RQC2785" s="1"/>
      <c r="RQD2785" s="1"/>
      <c r="RQE2785" s="1"/>
      <c r="RQF2785" s="1"/>
      <c r="RQG2785" s="1"/>
      <c r="RQH2785" s="1"/>
      <c r="RQI2785" s="1"/>
      <c r="RQJ2785" s="1"/>
      <c r="RQK2785" s="1"/>
      <c r="RQL2785" s="1"/>
      <c r="RQM2785" s="1"/>
      <c r="RQN2785" s="1"/>
      <c r="RQO2785" s="1"/>
      <c r="RQP2785" s="1"/>
      <c r="RQQ2785" s="1"/>
      <c r="RQR2785" s="1"/>
      <c r="RQS2785" s="1"/>
      <c r="RQT2785" s="1"/>
      <c r="RQU2785" s="1"/>
      <c r="RQV2785" s="1"/>
      <c r="RQW2785" s="1"/>
      <c r="RQX2785" s="1"/>
      <c r="RQY2785" s="1"/>
      <c r="RQZ2785" s="1"/>
      <c r="RRA2785" s="1"/>
      <c r="RRB2785" s="1"/>
      <c r="RRC2785" s="1"/>
      <c r="RRD2785" s="1"/>
      <c r="RRE2785" s="1"/>
      <c r="RRF2785" s="1"/>
      <c r="RRG2785" s="1"/>
      <c r="RRH2785" s="1"/>
      <c r="RRI2785" s="1"/>
      <c r="RRJ2785" s="1"/>
      <c r="RRK2785" s="1"/>
      <c r="RRL2785" s="1"/>
      <c r="RRM2785" s="1"/>
      <c r="RRN2785" s="1"/>
      <c r="RRO2785" s="1"/>
      <c r="RRP2785" s="1"/>
      <c r="RRQ2785" s="1"/>
      <c r="RRR2785" s="1"/>
      <c r="RRS2785" s="1"/>
      <c r="RRT2785" s="1"/>
      <c r="RRU2785" s="1"/>
      <c r="RRV2785" s="1"/>
      <c r="RRW2785" s="1"/>
      <c r="RRX2785" s="1"/>
      <c r="RRY2785" s="1"/>
      <c r="RRZ2785" s="1"/>
      <c r="RSA2785" s="1"/>
      <c r="RSB2785" s="1"/>
      <c r="RSC2785" s="1"/>
      <c r="RSD2785" s="1"/>
      <c r="RSE2785" s="1"/>
      <c r="RSF2785" s="1"/>
      <c r="RSG2785" s="1"/>
      <c r="RSH2785" s="1"/>
      <c r="RSI2785" s="1"/>
      <c r="RSJ2785" s="1"/>
      <c r="RSK2785" s="1"/>
      <c r="RSL2785" s="1"/>
      <c r="RSM2785" s="1"/>
      <c r="RSN2785" s="1"/>
      <c r="RSO2785" s="1"/>
      <c r="RSP2785" s="1"/>
      <c r="RSQ2785" s="1"/>
      <c r="RSR2785" s="1"/>
      <c r="RSS2785" s="1"/>
      <c r="RST2785" s="1"/>
      <c r="RSU2785" s="1"/>
      <c r="RSV2785" s="1"/>
      <c r="RSW2785" s="1"/>
      <c r="RSX2785" s="1"/>
      <c r="RSY2785" s="1"/>
      <c r="RSZ2785" s="1"/>
      <c r="RTA2785" s="1"/>
      <c r="RTB2785" s="1"/>
      <c r="RTC2785" s="1"/>
      <c r="RTD2785" s="1"/>
      <c r="RTE2785" s="1"/>
      <c r="RTF2785" s="1"/>
      <c r="RTG2785" s="1"/>
      <c r="RTH2785" s="1"/>
      <c r="RTI2785" s="1"/>
      <c r="RTJ2785" s="1"/>
      <c r="RTK2785" s="1"/>
      <c r="RTL2785" s="1"/>
      <c r="RTM2785" s="1"/>
      <c r="RTN2785" s="1"/>
      <c r="RTO2785" s="1"/>
      <c r="RTP2785" s="1"/>
      <c r="RTQ2785" s="1"/>
      <c r="RTR2785" s="1"/>
      <c r="RTS2785" s="1"/>
      <c r="RTT2785" s="1"/>
      <c r="RTU2785" s="1"/>
      <c r="RTV2785" s="1"/>
      <c r="RTW2785" s="1"/>
      <c r="RTX2785" s="1"/>
      <c r="RTY2785" s="1"/>
      <c r="RTZ2785" s="1"/>
      <c r="RUA2785" s="1"/>
      <c r="RUB2785" s="1"/>
      <c r="RUC2785" s="1"/>
      <c r="RUD2785" s="1"/>
      <c r="RUE2785" s="1"/>
      <c r="RUF2785" s="1"/>
      <c r="RUG2785" s="1"/>
      <c r="RUH2785" s="1"/>
      <c r="RUI2785" s="1"/>
      <c r="RUJ2785" s="1"/>
      <c r="RUK2785" s="1"/>
      <c r="RUL2785" s="1"/>
      <c r="RUM2785" s="1"/>
      <c r="RUN2785" s="1"/>
      <c r="RUO2785" s="1"/>
      <c r="RUP2785" s="1"/>
      <c r="RUQ2785" s="1"/>
      <c r="RUR2785" s="1"/>
      <c r="RUS2785" s="1"/>
      <c r="RUT2785" s="1"/>
      <c r="RUU2785" s="1"/>
      <c r="RUV2785" s="1"/>
      <c r="RUW2785" s="1"/>
      <c r="RUX2785" s="1"/>
      <c r="RUY2785" s="1"/>
      <c r="RUZ2785" s="1"/>
      <c r="RVA2785" s="1"/>
      <c r="RVB2785" s="1"/>
      <c r="RVC2785" s="1"/>
      <c r="RVD2785" s="1"/>
      <c r="RVE2785" s="1"/>
      <c r="RVF2785" s="1"/>
      <c r="RVG2785" s="1"/>
      <c r="RVH2785" s="1"/>
      <c r="RVI2785" s="1"/>
      <c r="RVJ2785" s="1"/>
      <c r="RVK2785" s="1"/>
      <c r="RVL2785" s="1"/>
      <c r="RVM2785" s="1"/>
      <c r="RVN2785" s="1"/>
      <c r="RVO2785" s="1"/>
      <c r="RVP2785" s="1"/>
      <c r="RVQ2785" s="1"/>
      <c r="RVR2785" s="1"/>
      <c r="RVS2785" s="1"/>
      <c r="RVT2785" s="1"/>
      <c r="RVU2785" s="1"/>
      <c r="RVV2785" s="1"/>
      <c r="RVW2785" s="1"/>
      <c r="RVX2785" s="1"/>
      <c r="RVY2785" s="1"/>
      <c r="RVZ2785" s="1"/>
      <c r="RWA2785" s="1"/>
      <c r="RWB2785" s="1"/>
      <c r="RWC2785" s="1"/>
      <c r="RWD2785" s="1"/>
      <c r="RWE2785" s="1"/>
      <c r="RWF2785" s="1"/>
      <c r="RWG2785" s="1"/>
      <c r="RWH2785" s="1"/>
      <c r="RWI2785" s="1"/>
      <c r="RWJ2785" s="1"/>
      <c r="RWK2785" s="1"/>
      <c r="RWL2785" s="1"/>
      <c r="RWM2785" s="1"/>
      <c r="RWN2785" s="1"/>
      <c r="RWO2785" s="1"/>
      <c r="RWP2785" s="1"/>
      <c r="RWQ2785" s="1"/>
      <c r="RWR2785" s="1"/>
      <c r="RWS2785" s="1"/>
      <c r="RWT2785" s="1"/>
      <c r="RWU2785" s="1"/>
      <c r="RWV2785" s="1"/>
      <c r="RWW2785" s="1"/>
      <c r="RWX2785" s="1"/>
      <c r="RWY2785" s="1"/>
      <c r="RWZ2785" s="1"/>
      <c r="RXA2785" s="1"/>
      <c r="RXB2785" s="1"/>
      <c r="RXC2785" s="1"/>
      <c r="RXD2785" s="1"/>
      <c r="RXE2785" s="1"/>
      <c r="RXF2785" s="1"/>
      <c r="RXG2785" s="1"/>
      <c r="RXH2785" s="1"/>
      <c r="RXI2785" s="1"/>
      <c r="RXJ2785" s="1"/>
      <c r="RXK2785" s="1"/>
      <c r="RXL2785" s="1"/>
      <c r="RXM2785" s="1"/>
      <c r="RXN2785" s="1"/>
      <c r="RXO2785" s="1"/>
      <c r="RXP2785" s="1"/>
      <c r="RXQ2785" s="1"/>
      <c r="RXR2785" s="1"/>
      <c r="RXS2785" s="1"/>
      <c r="RXT2785" s="1"/>
      <c r="RXU2785" s="1"/>
      <c r="RXV2785" s="1"/>
      <c r="RXW2785" s="1"/>
      <c r="RXX2785" s="1"/>
      <c r="RXY2785" s="1"/>
      <c r="RXZ2785" s="1"/>
      <c r="RYA2785" s="1"/>
      <c r="RYB2785" s="1"/>
      <c r="RYC2785" s="1"/>
      <c r="RYD2785" s="1"/>
      <c r="RYE2785" s="1"/>
      <c r="RYF2785" s="1"/>
      <c r="RYG2785" s="1"/>
      <c r="RYH2785" s="1"/>
      <c r="RYI2785" s="1"/>
      <c r="RYJ2785" s="1"/>
      <c r="RYK2785" s="1"/>
      <c r="RYL2785" s="1"/>
      <c r="RYM2785" s="1"/>
      <c r="RYN2785" s="1"/>
      <c r="RYO2785" s="1"/>
      <c r="RYP2785" s="1"/>
      <c r="RYQ2785" s="1"/>
      <c r="RYR2785" s="1"/>
      <c r="RYS2785" s="1"/>
      <c r="RYT2785" s="1"/>
      <c r="RYU2785" s="1"/>
      <c r="RYV2785" s="1"/>
      <c r="RYW2785" s="1"/>
      <c r="RYX2785" s="1"/>
      <c r="RYY2785" s="1"/>
      <c r="RYZ2785" s="1"/>
      <c r="RZA2785" s="1"/>
      <c r="RZB2785" s="1"/>
      <c r="RZC2785" s="1"/>
      <c r="RZD2785" s="1"/>
      <c r="RZE2785" s="1"/>
      <c r="RZF2785" s="1"/>
      <c r="RZG2785" s="1"/>
      <c r="RZH2785" s="1"/>
      <c r="RZI2785" s="1"/>
      <c r="RZJ2785" s="1"/>
      <c r="RZK2785" s="1"/>
      <c r="RZL2785" s="1"/>
      <c r="RZM2785" s="1"/>
      <c r="RZN2785" s="1"/>
      <c r="RZO2785" s="1"/>
      <c r="RZP2785" s="1"/>
      <c r="RZQ2785" s="1"/>
      <c r="RZR2785" s="1"/>
      <c r="RZS2785" s="1"/>
      <c r="RZT2785" s="1"/>
      <c r="RZU2785" s="1"/>
      <c r="RZV2785" s="1"/>
      <c r="RZW2785" s="1"/>
      <c r="RZX2785" s="1"/>
      <c r="RZY2785" s="1"/>
      <c r="RZZ2785" s="1"/>
      <c r="SAA2785" s="1"/>
      <c r="SAB2785" s="1"/>
      <c r="SAC2785" s="1"/>
      <c r="SAD2785" s="1"/>
      <c r="SAE2785" s="1"/>
      <c r="SAF2785" s="1"/>
      <c r="SAG2785" s="1"/>
      <c r="SAH2785" s="1"/>
      <c r="SAI2785" s="1"/>
      <c r="SAJ2785" s="1"/>
      <c r="SAK2785" s="1"/>
      <c r="SAL2785" s="1"/>
      <c r="SAM2785" s="1"/>
      <c r="SAN2785" s="1"/>
      <c r="SAO2785" s="1"/>
      <c r="SAP2785" s="1"/>
      <c r="SAQ2785" s="1"/>
      <c r="SAR2785" s="1"/>
      <c r="SAS2785" s="1"/>
      <c r="SAT2785" s="1"/>
      <c r="SAU2785" s="1"/>
      <c r="SAV2785" s="1"/>
      <c r="SAW2785" s="1"/>
      <c r="SAX2785" s="1"/>
      <c r="SAY2785" s="1"/>
      <c r="SAZ2785" s="1"/>
      <c r="SBA2785" s="1"/>
      <c r="SBB2785" s="1"/>
      <c r="SBC2785" s="1"/>
      <c r="SBD2785" s="1"/>
      <c r="SBE2785" s="1"/>
      <c r="SBF2785" s="1"/>
      <c r="SBG2785" s="1"/>
      <c r="SBH2785" s="1"/>
      <c r="SBI2785" s="1"/>
      <c r="SBJ2785" s="1"/>
      <c r="SBK2785" s="1"/>
      <c r="SBL2785" s="1"/>
      <c r="SBM2785" s="1"/>
      <c r="SBN2785" s="1"/>
      <c r="SBO2785" s="1"/>
      <c r="SBP2785" s="1"/>
      <c r="SBQ2785" s="1"/>
      <c r="SBR2785" s="1"/>
      <c r="SBS2785" s="1"/>
      <c r="SBT2785" s="1"/>
      <c r="SBU2785" s="1"/>
      <c r="SBV2785" s="1"/>
      <c r="SBW2785" s="1"/>
      <c r="SBX2785" s="1"/>
      <c r="SBY2785" s="1"/>
      <c r="SBZ2785" s="1"/>
      <c r="SCA2785" s="1"/>
      <c r="SCB2785" s="1"/>
      <c r="SCC2785" s="1"/>
      <c r="SCD2785" s="1"/>
      <c r="SCE2785" s="1"/>
      <c r="SCF2785" s="1"/>
      <c r="SCG2785" s="1"/>
      <c r="SCH2785" s="1"/>
      <c r="SCI2785" s="1"/>
      <c r="SCJ2785" s="1"/>
      <c r="SCK2785" s="1"/>
      <c r="SCL2785" s="1"/>
      <c r="SCM2785" s="1"/>
      <c r="SCN2785" s="1"/>
      <c r="SCO2785" s="1"/>
      <c r="SCP2785" s="1"/>
      <c r="SCQ2785" s="1"/>
      <c r="SCR2785" s="1"/>
      <c r="SCS2785" s="1"/>
      <c r="SCT2785" s="1"/>
      <c r="SCU2785" s="1"/>
      <c r="SCV2785" s="1"/>
      <c r="SCW2785" s="1"/>
      <c r="SCX2785" s="1"/>
      <c r="SCY2785" s="1"/>
      <c r="SCZ2785" s="1"/>
      <c r="SDA2785" s="1"/>
      <c r="SDB2785" s="1"/>
      <c r="SDC2785" s="1"/>
      <c r="SDD2785" s="1"/>
      <c r="SDE2785" s="1"/>
      <c r="SDF2785" s="1"/>
      <c r="SDG2785" s="1"/>
      <c r="SDH2785" s="1"/>
      <c r="SDI2785" s="1"/>
      <c r="SDJ2785" s="1"/>
      <c r="SDK2785" s="1"/>
      <c r="SDL2785" s="1"/>
      <c r="SDM2785" s="1"/>
      <c r="SDN2785" s="1"/>
      <c r="SDO2785" s="1"/>
      <c r="SDP2785" s="1"/>
      <c r="SDQ2785" s="1"/>
      <c r="SDR2785" s="1"/>
      <c r="SDS2785" s="1"/>
      <c r="SDT2785" s="1"/>
      <c r="SDU2785" s="1"/>
      <c r="SDV2785" s="1"/>
      <c r="SDW2785" s="1"/>
      <c r="SDX2785" s="1"/>
      <c r="SDY2785" s="1"/>
      <c r="SDZ2785" s="1"/>
      <c r="SEA2785" s="1"/>
      <c r="SEB2785" s="1"/>
      <c r="SEC2785" s="1"/>
      <c r="SED2785" s="1"/>
      <c r="SEE2785" s="1"/>
      <c r="SEF2785" s="1"/>
      <c r="SEG2785" s="1"/>
      <c r="SEH2785" s="1"/>
      <c r="SEI2785" s="1"/>
      <c r="SEJ2785" s="1"/>
      <c r="SEK2785" s="1"/>
      <c r="SEL2785" s="1"/>
      <c r="SEM2785" s="1"/>
      <c r="SEN2785" s="1"/>
      <c r="SEO2785" s="1"/>
      <c r="SEP2785" s="1"/>
      <c r="SEQ2785" s="1"/>
      <c r="SER2785" s="1"/>
      <c r="SES2785" s="1"/>
      <c r="SET2785" s="1"/>
      <c r="SEU2785" s="1"/>
      <c r="SEV2785" s="1"/>
      <c r="SEW2785" s="1"/>
      <c r="SEX2785" s="1"/>
      <c r="SEY2785" s="1"/>
      <c r="SEZ2785" s="1"/>
      <c r="SFA2785" s="1"/>
      <c r="SFB2785" s="1"/>
      <c r="SFC2785" s="1"/>
      <c r="SFD2785" s="1"/>
      <c r="SFE2785" s="1"/>
      <c r="SFF2785" s="1"/>
      <c r="SFG2785" s="1"/>
      <c r="SFH2785" s="1"/>
      <c r="SFI2785" s="1"/>
      <c r="SFJ2785" s="1"/>
      <c r="SFK2785" s="1"/>
      <c r="SFL2785" s="1"/>
      <c r="SFM2785" s="1"/>
      <c r="SFN2785" s="1"/>
      <c r="SFO2785" s="1"/>
      <c r="SFP2785" s="1"/>
      <c r="SFQ2785" s="1"/>
      <c r="SFR2785" s="1"/>
      <c r="SFS2785" s="1"/>
      <c r="SFT2785" s="1"/>
      <c r="SFU2785" s="1"/>
      <c r="SFV2785" s="1"/>
      <c r="SFW2785" s="1"/>
      <c r="SFX2785" s="1"/>
      <c r="SFY2785" s="1"/>
      <c r="SFZ2785" s="1"/>
      <c r="SGA2785" s="1"/>
      <c r="SGB2785" s="1"/>
      <c r="SGC2785" s="1"/>
      <c r="SGD2785" s="1"/>
      <c r="SGE2785" s="1"/>
      <c r="SGF2785" s="1"/>
      <c r="SGG2785" s="1"/>
      <c r="SGH2785" s="1"/>
      <c r="SGI2785" s="1"/>
      <c r="SGJ2785" s="1"/>
      <c r="SGK2785" s="1"/>
      <c r="SGL2785" s="1"/>
      <c r="SGM2785" s="1"/>
      <c r="SGN2785" s="1"/>
      <c r="SGO2785" s="1"/>
      <c r="SGP2785" s="1"/>
      <c r="SGQ2785" s="1"/>
      <c r="SGR2785" s="1"/>
      <c r="SGS2785" s="1"/>
      <c r="SGT2785" s="1"/>
      <c r="SGU2785" s="1"/>
      <c r="SGV2785" s="1"/>
      <c r="SGW2785" s="1"/>
      <c r="SGX2785" s="1"/>
      <c r="SGY2785" s="1"/>
      <c r="SGZ2785" s="1"/>
      <c r="SHA2785" s="1"/>
      <c r="SHB2785" s="1"/>
      <c r="SHC2785" s="1"/>
      <c r="SHD2785" s="1"/>
      <c r="SHE2785" s="1"/>
      <c r="SHF2785" s="1"/>
      <c r="SHG2785" s="1"/>
      <c r="SHH2785" s="1"/>
      <c r="SHI2785" s="1"/>
      <c r="SHJ2785" s="1"/>
      <c r="SHK2785" s="1"/>
      <c r="SHL2785" s="1"/>
      <c r="SHM2785" s="1"/>
      <c r="SHN2785" s="1"/>
      <c r="SHO2785" s="1"/>
      <c r="SHP2785" s="1"/>
      <c r="SHQ2785" s="1"/>
      <c r="SHR2785" s="1"/>
      <c r="SHS2785" s="1"/>
      <c r="SHT2785" s="1"/>
      <c r="SHU2785" s="1"/>
      <c r="SHV2785" s="1"/>
      <c r="SHW2785" s="1"/>
      <c r="SHX2785" s="1"/>
      <c r="SHY2785" s="1"/>
      <c r="SHZ2785" s="1"/>
      <c r="SIA2785" s="1"/>
      <c r="SIB2785" s="1"/>
      <c r="SIC2785" s="1"/>
      <c r="SID2785" s="1"/>
      <c r="SIE2785" s="1"/>
      <c r="SIF2785" s="1"/>
      <c r="SIG2785" s="1"/>
      <c r="SIH2785" s="1"/>
      <c r="SII2785" s="1"/>
      <c r="SIJ2785" s="1"/>
      <c r="SIK2785" s="1"/>
      <c r="SIL2785" s="1"/>
      <c r="SIM2785" s="1"/>
      <c r="SIN2785" s="1"/>
      <c r="SIO2785" s="1"/>
      <c r="SIP2785" s="1"/>
      <c r="SIQ2785" s="1"/>
      <c r="SIR2785" s="1"/>
      <c r="SIS2785" s="1"/>
      <c r="SIT2785" s="1"/>
      <c r="SIU2785" s="1"/>
      <c r="SIV2785" s="1"/>
      <c r="SIW2785" s="1"/>
      <c r="SIX2785" s="1"/>
      <c r="SIY2785" s="1"/>
      <c r="SIZ2785" s="1"/>
      <c r="SJA2785" s="1"/>
      <c r="SJB2785" s="1"/>
      <c r="SJC2785" s="1"/>
      <c r="SJD2785" s="1"/>
      <c r="SJE2785" s="1"/>
      <c r="SJF2785" s="1"/>
      <c r="SJG2785" s="1"/>
      <c r="SJH2785" s="1"/>
      <c r="SJI2785" s="1"/>
      <c r="SJJ2785" s="1"/>
      <c r="SJK2785" s="1"/>
      <c r="SJL2785" s="1"/>
      <c r="SJM2785" s="1"/>
      <c r="SJN2785" s="1"/>
      <c r="SJO2785" s="1"/>
      <c r="SJP2785" s="1"/>
      <c r="SJQ2785" s="1"/>
      <c r="SJR2785" s="1"/>
      <c r="SJS2785" s="1"/>
      <c r="SJT2785" s="1"/>
      <c r="SJU2785" s="1"/>
      <c r="SJV2785" s="1"/>
      <c r="SJW2785" s="1"/>
      <c r="SJX2785" s="1"/>
      <c r="SJY2785" s="1"/>
      <c r="SJZ2785" s="1"/>
      <c r="SKA2785" s="1"/>
      <c r="SKB2785" s="1"/>
      <c r="SKC2785" s="1"/>
      <c r="SKD2785" s="1"/>
      <c r="SKE2785" s="1"/>
      <c r="SKF2785" s="1"/>
      <c r="SKG2785" s="1"/>
      <c r="SKH2785" s="1"/>
      <c r="SKI2785" s="1"/>
      <c r="SKJ2785" s="1"/>
      <c r="SKK2785" s="1"/>
      <c r="SKL2785" s="1"/>
      <c r="SKM2785" s="1"/>
      <c r="SKN2785" s="1"/>
      <c r="SKO2785" s="1"/>
      <c r="SKP2785" s="1"/>
      <c r="SKQ2785" s="1"/>
      <c r="SKR2785" s="1"/>
      <c r="SKS2785" s="1"/>
      <c r="SKT2785" s="1"/>
      <c r="SKU2785" s="1"/>
      <c r="SKV2785" s="1"/>
      <c r="SKW2785" s="1"/>
      <c r="SKX2785" s="1"/>
      <c r="SKY2785" s="1"/>
      <c r="SKZ2785" s="1"/>
      <c r="SLA2785" s="1"/>
      <c r="SLB2785" s="1"/>
      <c r="SLC2785" s="1"/>
      <c r="SLD2785" s="1"/>
      <c r="SLE2785" s="1"/>
      <c r="SLF2785" s="1"/>
      <c r="SLG2785" s="1"/>
      <c r="SLH2785" s="1"/>
      <c r="SLI2785" s="1"/>
      <c r="SLJ2785" s="1"/>
      <c r="SLK2785" s="1"/>
      <c r="SLL2785" s="1"/>
      <c r="SLM2785" s="1"/>
      <c r="SLN2785" s="1"/>
      <c r="SLO2785" s="1"/>
      <c r="SLP2785" s="1"/>
      <c r="SLQ2785" s="1"/>
      <c r="SLR2785" s="1"/>
      <c r="SLS2785" s="1"/>
      <c r="SLT2785" s="1"/>
      <c r="SLU2785" s="1"/>
      <c r="SLV2785" s="1"/>
      <c r="SLW2785" s="1"/>
      <c r="SLX2785" s="1"/>
      <c r="SLY2785" s="1"/>
      <c r="SLZ2785" s="1"/>
      <c r="SMA2785" s="1"/>
      <c r="SMB2785" s="1"/>
      <c r="SMC2785" s="1"/>
      <c r="SMD2785" s="1"/>
      <c r="SME2785" s="1"/>
      <c r="SMF2785" s="1"/>
      <c r="SMG2785" s="1"/>
      <c r="SMH2785" s="1"/>
      <c r="SMI2785" s="1"/>
      <c r="SMJ2785" s="1"/>
      <c r="SMK2785" s="1"/>
      <c r="SML2785" s="1"/>
      <c r="SMM2785" s="1"/>
      <c r="SMN2785" s="1"/>
      <c r="SMO2785" s="1"/>
      <c r="SMP2785" s="1"/>
      <c r="SMQ2785" s="1"/>
      <c r="SMR2785" s="1"/>
      <c r="SMS2785" s="1"/>
      <c r="SMT2785" s="1"/>
      <c r="SMU2785" s="1"/>
      <c r="SMV2785" s="1"/>
      <c r="SMW2785" s="1"/>
      <c r="SMX2785" s="1"/>
      <c r="SMY2785" s="1"/>
      <c r="SMZ2785" s="1"/>
      <c r="SNA2785" s="1"/>
      <c r="SNB2785" s="1"/>
      <c r="SNC2785" s="1"/>
      <c r="SND2785" s="1"/>
      <c r="SNE2785" s="1"/>
      <c r="SNF2785" s="1"/>
      <c r="SNG2785" s="1"/>
      <c r="SNH2785" s="1"/>
      <c r="SNI2785" s="1"/>
      <c r="SNJ2785" s="1"/>
      <c r="SNK2785" s="1"/>
      <c r="SNL2785" s="1"/>
      <c r="SNM2785" s="1"/>
      <c r="SNN2785" s="1"/>
      <c r="SNO2785" s="1"/>
      <c r="SNP2785" s="1"/>
      <c r="SNQ2785" s="1"/>
      <c r="SNR2785" s="1"/>
      <c r="SNS2785" s="1"/>
      <c r="SNT2785" s="1"/>
      <c r="SNU2785" s="1"/>
      <c r="SNV2785" s="1"/>
      <c r="SNW2785" s="1"/>
      <c r="SNX2785" s="1"/>
      <c r="SNY2785" s="1"/>
      <c r="SNZ2785" s="1"/>
      <c r="SOA2785" s="1"/>
      <c r="SOB2785" s="1"/>
      <c r="SOC2785" s="1"/>
      <c r="SOD2785" s="1"/>
      <c r="SOE2785" s="1"/>
      <c r="SOF2785" s="1"/>
      <c r="SOG2785" s="1"/>
      <c r="SOH2785" s="1"/>
      <c r="SOI2785" s="1"/>
      <c r="SOJ2785" s="1"/>
      <c r="SOK2785" s="1"/>
      <c r="SOL2785" s="1"/>
      <c r="SOM2785" s="1"/>
      <c r="SON2785" s="1"/>
      <c r="SOO2785" s="1"/>
      <c r="SOP2785" s="1"/>
      <c r="SOQ2785" s="1"/>
      <c r="SOR2785" s="1"/>
      <c r="SOS2785" s="1"/>
      <c r="SOT2785" s="1"/>
      <c r="SOU2785" s="1"/>
      <c r="SOV2785" s="1"/>
      <c r="SOW2785" s="1"/>
      <c r="SOX2785" s="1"/>
      <c r="SOY2785" s="1"/>
      <c r="SOZ2785" s="1"/>
      <c r="SPA2785" s="1"/>
      <c r="SPB2785" s="1"/>
      <c r="SPC2785" s="1"/>
      <c r="SPD2785" s="1"/>
      <c r="SPE2785" s="1"/>
      <c r="SPF2785" s="1"/>
      <c r="SPG2785" s="1"/>
      <c r="SPH2785" s="1"/>
      <c r="SPI2785" s="1"/>
      <c r="SPJ2785" s="1"/>
      <c r="SPK2785" s="1"/>
      <c r="SPL2785" s="1"/>
      <c r="SPM2785" s="1"/>
      <c r="SPN2785" s="1"/>
      <c r="SPO2785" s="1"/>
      <c r="SPP2785" s="1"/>
      <c r="SPQ2785" s="1"/>
      <c r="SPR2785" s="1"/>
      <c r="SPS2785" s="1"/>
      <c r="SPT2785" s="1"/>
      <c r="SPU2785" s="1"/>
      <c r="SPV2785" s="1"/>
      <c r="SPW2785" s="1"/>
      <c r="SPX2785" s="1"/>
      <c r="SPY2785" s="1"/>
      <c r="SPZ2785" s="1"/>
      <c r="SQA2785" s="1"/>
      <c r="SQB2785" s="1"/>
      <c r="SQC2785" s="1"/>
      <c r="SQD2785" s="1"/>
      <c r="SQE2785" s="1"/>
      <c r="SQF2785" s="1"/>
      <c r="SQG2785" s="1"/>
      <c r="SQH2785" s="1"/>
      <c r="SQI2785" s="1"/>
      <c r="SQJ2785" s="1"/>
      <c r="SQK2785" s="1"/>
      <c r="SQL2785" s="1"/>
      <c r="SQM2785" s="1"/>
      <c r="SQN2785" s="1"/>
      <c r="SQO2785" s="1"/>
      <c r="SQP2785" s="1"/>
      <c r="SQQ2785" s="1"/>
      <c r="SQR2785" s="1"/>
      <c r="SQS2785" s="1"/>
      <c r="SQT2785" s="1"/>
      <c r="SQU2785" s="1"/>
      <c r="SQV2785" s="1"/>
      <c r="SQW2785" s="1"/>
      <c r="SQX2785" s="1"/>
      <c r="SQY2785" s="1"/>
      <c r="SQZ2785" s="1"/>
      <c r="SRA2785" s="1"/>
      <c r="SRB2785" s="1"/>
      <c r="SRC2785" s="1"/>
      <c r="SRD2785" s="1"/>
      <c r="SRE2785" s="1"/>
      <c r="SRF2785" s="1"/>
      <c r="SRG2785" s="1"/>
      <c r="SRH2785" s="1"/>
      <c r="SRI2785" s="1"/>
      <c r="SRJ2785" s="1"/>
      <c r="SRK2785" s="1"/>
      <c r="SRL2785" s="1"/>
      <c r="SRM2785" s="1"/>
      <c r="SRN2785" s="1"/>
      <c r="SRO2785" s="1"/>
      <c r="SRP2785" s="1"/>
      <c r="SRQ2785" s="1"/>
      <c r="SRR2785" s="1"/>
      <c r="SRS2785" s="1"/>
      <c r="SRT2785" s="1"/>
      <c r="SRU2785" s="1"/>
      <c r="SRV2785" s="1"/>
      <c r="SRW2785" s="1"/>
      <c r="SRX2785" s="1"/>
      <c r="SRY2785" s="1"/>
      <c r="SRZ2785" s="1"/>
      <c r="SSA2785" s="1"/>
      <c r="SSB2785" s="1"/>
      <c r="SSC2785" s="1"/>
      <c r="SSD2785" s="1"/>
      <c r="SSE2785" s="1"/>
      <c r="SSF2785" s="1"/>
      <c r="SSG2785" s="1"/>
      <c r="SSH2785" s="1"/>
      <c r="SSI2785" s="1"/>
      <c r="SSJ2785" s="1"/>
      <c r="SSK2785" s="1"/>
      <c r="SSL2785" s="1"/>
      <c r="SSM2785" s="1"/>
      <c r="SSN2785" s="1"/>
      <c r="SSO2785" s="1"/>
      <c r="SSP2785" s="1"/>
      <c r="SSQ2785" s="1"/>
      <c r="SSR2785" s="1"/>
      <c r="SSS2785" s="1"/>
      <c r="SST2785" s="1"/>
      <c r="SSU2785" s="1"/>
      <c r="SSV2785" s="1"/>
      <c r="SSW2785" s="1"/>
      <c r="SSX2785" s="1"/>
      <c r="SSY2785" s="1"/>
      <c r="SSZ2785" s="1"/>
      <c r="STA2785" s="1"/>
      <c r="STB2785" s="1"/>
      <c r="STC2785" s="1"/>
      <c r="STD2785" s="1"/>
      <c r="STE2785" s="1"/>
      <c r="STF2785" s="1"/>
      <c r="STG2785" s="1"/>
      <c r="STH2785" s="1"/>
      <c r="STI2785" s="1"/>
      <c r="STJ2785" s="1"/>
      <c r="STK2785" s="1"/>
      <c r="STL2785" s="1"/>
      <c r="STM2785" s="1"/>
      <c r="STN2785" s="1"/>
      <c r="STO2785" s="1"/>
      <c r="STP2785" s="1"/>
      <c r="STQ2785" s="1"/>
      <c r="STR2785" s="1"/>
      <c r="STS2785" s="1"/>
      <c r="STT2785" s="1"/>
      <c r="STU2785" s="1"/>
      <c r="STV2785" s="1"/>
      <c r="STW2785" s="1"/>
      <c r="STX2785" s="1"/>
      <c r="STY2785" s="1"/>
      <c r="STZ2785" s="1"/>
      <c r="SUA2785" s="1"/>
      <c r="SUB2785" s="1"/>
      <c r="SUC2785" s="1"/>
      <c r="SUD2785" s="1"/>
      <c r="SUE2785" s="1"/>
      <c r="SUF2785" s="1"/>
      <c r="SUG2785" s="1"/>
      <c r="SUH2785" s="1"/>
      <c r="SUI2785" s="1"/>
      <c r="SUJ2785" s="1"/>
      <c r="SUK2785" s="1"/>
      <c r="SUL2785" s="1"/>
      <c r="SUM2785" s="1"/>
      <c r="SUN2785" s="1"/>
      <c r="SUO2785" s="1"/>
      <c r="SUP2785" s="1"/>
      <c r="SUQ2785" s="1"/>
      <c r="SUR2785" s="1"/>
      <c r="SUS2785" s="1"/>
      <c r="SUT2785" s="1"/>
      <c r="SUU2785" s="1"/>
      <c r="SUV2785" s="1"/>
      <c r="SUW2785" s="1"/>
      <c r="SUX2785" s="1"/>
      <c r="SUY2785" s="1"/>
      <c r="SUZ2785" s="1"/>
      <c r="SVA2785" s="1"/>
      <c r="SVB2785" s="1"/>
      <c r="SVC2785" s="1"/>
      <c r="SVD2785" s="1"/>
      <c r="SVE2785" s="1"/>
      <c r="SVF2785" s="1"/>
      <c r="SVG2785" s="1"/>
      <c r="SVH2785" s="1"/>
      <c r="SVI2785" s="1"/>
      <c r="SVJ2785" s="1"/>
      <c r="SVK2785" s="1"/>
      <c r="SVL2785" s="1"/>
      <c r="SVM2785" s="1"/>
      <c r="SVN2785" s="1"/>
      <c r="SVO2785" s="1"/>
      <c r="SVP2785" s="1"/>
      <c r="SVQ2785" s="1"/>
      <c r="SVR2785" s="1"/>
      <c r="SVS2785" s="1"/>
      <c r="SVT2785" s="1"/>
      <c r="SVU2785" s="1"/>
      <c r="SVV2785" s="1"/>
      <c r="SVW2785" s="1"/>
      <c r="SVX2785" s="1"/>
      <c r="SVY2785" s="1"/>
      <c r="SVZ2785" s="1"/>
      <c r="SWA2785" s="1"/>
      <c r="SWB2785" s="1"/>
      <c r="SWC2785" s="1"/>
      <c r="SWD2785" s="1"/>
      <c r="SWE2785" s="1"/>
      <c r="SWF2785" s="1"/>
      <c r="SWG2785" s="1"/>
      <c r="SWH2785" s="1"/>
      <c r="SWI2785" s="1"/>
      <c r="SWJ2785" s="1"/>
      <c r="SWK2785" s="1"/>
      <c r="SWL2785" s="1"/>
      <c r="SWM2785" s="1"/>
      <c r="SWN2785" s="1"/>
      <c r="SWO2785" s="1"/>
      <c r="SWP2785" s="1"/>
      <c r="SWQ2785" s="1"/>
      <c r="SWR2785" s="1"/>
      <c r="SWS2785" s="1"/>
      <c r="SWT2785" s="1"/>
      <c r="SWU2785" s="1"/>
      <c r="SWV2785" s="1"/>
      <c r="SWW2785" s="1"/>
      <c r="SWX2785" s="1"/>
      <c r="SWY2785" s="1"/>
      <c r="SWZ2785" s="1"/>
      <c r="SXA2785" s="1"/>
      <c r="SXB2785" s="1"/>
      <c r="SXC2785" s="1"/>
      <c r="SXD2785" s="1"/>
      <c r="SXE2785" s="1"/>
      <c r="SXF2785" s="1"/>
      <c r="SXG2785" s="1"/>
      <c r="SXH2785" s="1"/>
      <c r="SXI2785" s="1"/>
      <c r="SXJ2785" s="1"/>
      <c r="SXK2785" s="1"/>
      <c r="SXL2785" s="1"/>
      <c r="SXM2785" s="1"/>
      <c r="SXN2785" s="1"/>
      <c r="SXO2785" s="1"/>
      <c r="SXP2785" s="1"/>
      <c r="SXQ2785" s="1"/>
      <c r="SXR2785" s="1"/>
      <c r="SXS2785" s="1"/>
      <c r="SXT2785" s="1"/>
      <c r="SXU2785" s="1"/>
      <c r="SXV2785" s="1"/>
      <c r="SXW2785" s="1"/>
      <c r="SXX2785" s="1"/>
      <c r="SXY2785" s="1"/>
      <c r="SXZ2785" s="1"/>
      <c r="SYA2785" s="1"/>
      <c r="SYB2785" s="1"/>
      <c r="SYC2785" s="1"/>
      <c r="SYD2785" s="1"/>
      <c r="SYE2785" s="1"/>
      <c r="SYF2785" s="1"/>
      <c r="SYG2785" s="1"/>
      <c r="SYH2785" s="1"/>
      <c r="SYI2785" s="1"/>
      <c r="SYJ2785" s="1"/>
      <c r="SYK2785" s="1"/>
      <c r="SYL2785" s="1"/>
      <c r="SYM2785" s="1"/>
      <c r="SYN2785" s="1"/>
      <c r="SYO2785" s="1"/>
      <c r="SYP2785" s="1"/>
      <c r="SYQ2785" s="1"/>
      <c r="SYR2785" s="1"/>
      <c r="SYS2785" s="1"/>
      <c r="SYT2785" s="1"/>
      <c r="SYU2785" s="1"/>
      <c r="SYV2785" s="1"/>
      <c r="SYW2785" s="1"/>
      <c r="SYX2785" s="1"/>
      <c r="SYY2785" s="1"/>
      <c r="SYZ2785" s="1"/>
      <c r="SZA2785" s="1"/>
      <c r="SZB2785" s="1"/>
      <c r="SZC2785" s="1"/>
      <c r="SZD2785" s="1"/>
      <c r="SZE2785" s="1"/>
      <c r="SZF2785" s="1"/>
      <c r="SZG2785" s="1"/>
      <c r="SZH2785" s="1"/>
      <c r="SZI2785" s="1"/>
      <c r="SZJ2785" s="1"/>
      <c r="SZK2785" s="1"/>
      <c r="SZL2785" s="1"/>
      <c r="SZM2785" s="1"/>
      <c r="SZN2785" s="1"/>
      <c r="SZO2785" s="1"/>
      <c r="SZP2785" s="1"/>
      <c r="SZQ2785" s="1"/>
      <c r="SZR2785" s="1"/>
      <c r="SZS2785" s="1"/>
      <c r="SZT2785" s="1"/>
      <c r="SZU2785" s="1"/>
      <c r="SZV2785" s="1"/>
      <c r="SZW2785" s="1"/>
      <c r="SZX2785" s="1"/>
      <c r="SZY2785" s="1"/>
      <c r="SZZ2785" s="1"/>
      <c r="TAA2785" s="1"/>
      <c r="TAB2785" s="1"/>
      <c r="TAC2785" s="1"/>
      <c r="TAD2785" s="1"/>
      <c r="TAE2785" s="1"/>
      <c r="TAF2785" s="1"/>
      <c r="TAG2785" s="1"/>
      <c r="TAH2785" s="1"/>
      <c r="TAI2785" s="1"/>
      <c r="TAJ2785" s="1"/>
      <c r="TAK2785" s="1"/>
      <c r="TAL2785" s="1"/>
      <c r="TAM2785" s="1"/>
      <c r="TAN2785" s="1"/>
      <c r="TAO2785" s="1"/>
      <c r="TAP2785" s="1"/>
      <c r="TAQ2785" s="1"/>
      <c r="TAR2785" s="1"/>
      <c r="TAS2785" s="1"/>
      <c r="TAT2785" s="1"/>
      <c r="TAU2785" s="1"/>
      <c r="TAV2785" s="1"/>
      <c r="TAW2785" s="1"/>
      <c r="TAX2785" s="1"/>
      <c r="TAY2785" s="1"/>
      <c r="TAZ2785" s="1"/>
      <c r="TBA2785" s="1"/>
      <c r="TBB2785" s="1"/>
      <c r="TBC2785" s="1"/>
      <c r="TBD2785" s="1"/>
      <c r="TBE2785" s="1"/>
      <c r="TBF2785" s="1"/>
      <c r="TBG2785" s="1"/>
      <c r="TBH2785" s="1"/>
      <c r="TBI2785" s="1"/>
      <c r="TBJ2785" s="1"/>
      <c r="TBK2785" s="1"/>
      <c r="TBL2785" s="1"/>
      <c r="TBM2785" s="1"/>
      <c r="TBN2785" s="1"/>
      <c r="TBO2785" s="1"/>
      <c r="TBP2785" s="1"/>
      <c r="TBQ2785" s="1"/>
      <c r="TBR2785" s="1"/>
      <c r="TBS2785" s="1"/>
      <c r="TBT2785" s="1"/>
      <c r="TBU2785" s="1"/>
      <c r="TBV2785" s="1"/>
      <c r="TBW2785" s="1"/>
      <c r="TBX2785" s="1"/>
      <c r="TBY2785" s="1"/>
      <c r="TBZ2785" s="1"/>
      <c r="TCA2785" s="1"/>
      <c r="TCB2785" s="1"/>
      <c r="TCC2785" s="1"/>
      <c r="TCD2785" s="1"/>
      <c r="TCE2785" s="1"/>
      <c r="TCF2785" s="1"/>
      <c r="TCG2785" s="1"/>
      <c r="TCH2785" s="1"/>
      <c r="TCI2785" s="1"/>
      <c r="TCJ2785" s="1"/>
      <c r="TCK2785" s="1"/>
      <c r="TCL2785" s="1"/>
      <c r="TCM2785" s="1"/>
      <c r="TCN2785" s="1"/>
      <c r="TCO2785" s="1"/>
      <c r="TCP2785" s="1"/>
      <c r="TCQ2785" s="1"/>
      <c r="TCR2785" s="1"/>
      <c r="TCS2785" s="1"/>
      <c r="TCT2785" s="1"/>
      <c r="TCU2785" s="1"/>
      <c r="TCV2785" s="1"/>
      <c r="TCW2785" s="1"/>
      <c r="TCX2785" s="1"/>
      <c r="TCY2785" s="1"/>
      <c r="TCZ2785" s="1"/>
      <c r="TDA2785" s="1"/>
      <c r="TDB2785" s="1"/>
      <c r="TDC2785" s="1"/>
      <c r="TDD2785" s="1"/>
      <c r="TDE2785" s="1"/>
      <c r="TDF2785" s="1"/>
      <c r="TDG2785" s="1"/>
      <c r="TDH2785" s="1"/>
      <c r="TDI2785" s="1"/>
      <c r="TDJ2785" s="1"/>
      <c r="TDK2785" s="1"/>
      <c r="TDL2785" s="1"/>
      <c r="TDM2785" s="1"/>
      <c r="TDN2785" s="1"/>
      <c r="TDO2785" s="1"/>
      <c r="TDP2785" s="1"/>
      <c r="TDQ2785" s="1"/>
      <c r="TDR2785" s="1"/>
      <c r="TDS2785" s="1"/>
      <c r="TDT2785" s="1"/>
      <c r="TDU2785" s="1"/>
      <c r="TDV2785" s="1"/>
      <c r="TDW2785" s="1"/>
      <c r="TDX2785" s="1"/>
      <c r="TDY2785" s="1"/>
      <c r="TDZ2785" s="1"/>
      <c r="TEA2785" s="1"/>
      <c r="TEB2785" s="1"/>
      <c r="TEC2785" s="1"/>
      <c r="TED2785" s="1"/>
      <c r="TEE2785" s="1"/>
      <c r="TEF2785" s="1"/>
      <c r="TEG2785" s="1"/>
      <c r="TEH2785" s="1"/>
      <c r="TEI2785" s="1"/>
      <c r="TEJ2785" s="1"/>
      <c r="TEK2785" s="1"/>
      <c r="TEL2785" s="1"/>
      <c r="TEM2785" s="1"/>
      <c r="TEN2785" s="1"/>
      <c r="TEO2785" s="1"/>
      <c r="TEP2785" s="1"/>
      <c r="TEQ2785" s="1"/>
      <c r="TER2785" s="1"/>
      <c r="TES2785" s="1"/>
      <c r="TET2785" s="1"/>
      <c r="TEU2785" s="1"/>
      <c r="TEV2785" s="1"/>
      <c r="TEW2785" s="1"/>
      <c r="TEX2785" s="1"/>
      <c r="TEY2785" s="1"/>
      <c r="TEZ2785" s="1"/>
      <c r="TFA2785" s="1"/>
      <c r="TFB2785" s="1"/>
      <c r="TFC2785" s="1"/>
      <c r="TFD2785" s="1"/>
      <c r="TFE2785" s="1"/>
      <c r="TFF2785" s="1"/>
      <c r="TFG2785" s="1"/>
      <c r="TFH2785" s="1"/>
      <c r="TFI2785" s="1"/>
      <c r="TFJ2785" s="1"/>
      <c r="TFK2785" s="1"/>
      <c r="TFL2785" s="1"/>
      <c r="TFM2785" s="1"/>
      <c r="TFN2785" s="1"/>
      <c r="TFO2785" s="1"/>
      <c r="TFP2785" s="1"/>
      <c r="TFQ2785" s="1"/>
      <c r="TFR2785" s="1"/>
      <c r="TFS2785" s="1"/>
      <c r="TFT2785" s="1"/>
      <c r="TFU2785" s="1"/>
      <c r="TFV2785" s="1"/>
      <c r="TFW2785" s="1"/>
      <c r="TFX2785" s="1"/>
      <c r="TFY2785" s="1"/>
      <c r="TFZ2785" s="1"/>
      <c r="TGA2785" s="1"/>
      <c r="TGB2785" s="1"/>
      <c r="TGC2785" s="1"/>
      <c r="TGD2785" s="1"/>
      <c r="TGE2785" s="1"/>
      <c r="TGF2785" s="1"/>
      <c r="TGG2785" s="1"/>
      <c r="TGH2785" s="1"/>
      <c r="TGI2785" s="1"/>
      <c r="TGJ2785" s="1"/>
      <c r="TGK2785" s="1"/>
      <c r="TGL2785" s="1"/>
      <c r="TGM2785" s="1"/>
      <c r="TGN2785" s="1"/>
      <c r="TGO2785" s="1"/>
      <c r="TGP2785" s="1"/>
      <c r="TGQ2785" s="1"/>
      <c r="TGR2785" s="1"/>
      <c r="TGS2785" s="1"/>
      <c r="TGT2785" s="1"/>
      <c r="TGU2785" s="1"/>
      <c r="TGV2785" s="1"/>
      <c r="TGW2785" s="1"/>
      <c r="TGX2785" s="1"/>
      <c r="TGY2785" s="1"/>
      <c r="TGZ2785" s="1"/>
      <c r="THA2785" s="1"/>
      <c r="THB2785" s="1"/>
      <c r="THC2785" s="1"/>
      <c r="THD2785" s="1"/>
      <c r="THE2785" s="1"/>
      <c r="THF2785" s="1"/>
      <c r="THG2785" s="1"/>
      <c r="THH2785" s="1"/>
      <c r="THI2785" s="1"/>
      <c r="THJ2785" s="1"/>
      <c r="THK2785" s="1"/>
      <c r="THL2785" s="1"/>
      <c r="THM2785" s="1"/>
      <c r="THN2785" s="1"/>
      <c r="THO2785" s="1"/>
      <c r="THP2785" s="1"/>
      <c r="THQ2785" s="1"/>
      <c r="THR2785" s="1"/>
      <c r="THS2785" s="1"/>
      <c r="THT2785" s="1"/>
      <c r="THU2785" s="1"/>
      <c r="THV2785" s="1"/>
      <c r="THW2785" s="1"/>
      <c r="THX2785" s="1"/>
      <c r="THY2785" s="1"/>
      <c r="THZ2785" s="1"/>
      <c r="TIA2785" s="1"/>
      <c r="TIB2785" s="1"/>
      <c r="TIC2785" s="1"/>
      <c r="TID2785" s="1"/>
      <c r="TIE2785" s="1"/>
      <c r="TIF2785" s="1"/>
      <c r="TIG2785" s="1"/>
      <c r="TIH2785" s="1"/>
      <c r="TII2785" s="1"/>
      <c r="TIJ2785" s="1"/>
      <c r="TIK2785" s="1"/>
      <c r="TIL2785" s="1"/>
      <c r="TIM2785" s="1"/>
      <c r="TIN2785" s="1"/>
      <c r="TIO2785" s="1"/>
      <c r="TIP2785" s="1"/>
      <c r="TIQ2785" s="1"/>
      <c r="TIR2785" s="1"/>
      <c r="TIS2785" s="1"/>
      <c r="TIT2785" s="1"/>
      <c r="TIU2785" s="1"/>
      <c r="TIV2785" s="1"/>
      <c r="TIW2785" s="1"/>
      <c r="TIX2785" s="1"/>
      <c r="TIY2785" s="1"/>
      <c r="TIZ2785" s="1"/>
      <c r="TJA2785" s="1"/>
      <c r="TJB2785" s="1"/>
      <c r="TJC2785" s="1"/>
      <c r="TJD2785" s="1"/>
      <c r="TJE2785" s="1"/>
      <c r="TJF2785" s="1"/>
      <c r="TJG2785" s="1"/>
      <c r="TJH2785" s="1"/>
      <c r="TJI2785" s="1"/>
      <c r="TJJ2785" s="1"/>
      <c r="TJK2785" s="1"/>
      <c r="TJL2785" s="1"/>
      <c r="TJM2785" s="1"/>
      <c r="TJN2785" s="1"/>
      <c r="TJO2785" s="1"/>
      <c r="TJP2785" s="1"/>
      <c r="TJQ2785" s="1"/>
      <c r="TJR2785" s="1"/>
      <c r="TJS2785" s="1"/>
      <c r="TJT2785" s="1"/>
      <c r="TJU2785" s="1"/>
      <c r="TJV2785" s="1"/>
      <c r="TJW2785" s="1"/>
      <c r="TJX2785" s="1"/>
      <c r="TJY2785" s="1"/>
      <c r="TJZ2785" s="1"/>
      <c r="TKA2785" s="1"/>
      <c r="TKB2785" s="1"/>
      <c r="TKC2785" s="1"/>
      <c r="TKD2785" s="1"/>
      <c r="TKE2785" s="1"/>
      <c r="TKF2785" s="1"/>
      <c r="TKG2785" s="1"/>
      <c r="TKH2785" s="1"/>
      <c r="TKI2785" s="1"/>
      <c r="TKJ2785" s="1"/>
      <c r="TKK2785" s="1"/>
      <c r="TKL2785" s="1"/>
      <c r="TKM2785" s="1"/>
      <c r="TKN2785" s="1"/>
      <c r="TKO2785" s="1"/>
      <c r="TKP2785" s="1"/>
      <c r="TKQ2785" s="1"/>
      <c r="TKR2785" s="1"/>
      <c r="TKS2785" s="1"/>
      <c r="TKT2785" s="1"/>
      <c r="TKU2785" s="1"/>
      <c r="TKV2785" s="1"/>
      <c r="TKW2785" s="1"/>
      <c r="TKX2785" s="1"/>
      <c r="TKY2785" s="1"/>
      <c r="TKZ2785" s="1"/>
      <c r="TLA2785" s="1"/>
      <c r="TLB2785" s="1"/>
      <c r="TLC2785" s="1"/>
      <c r="TLD2785" s="1"/>
      <c r="TLE2785" s="1"/>
      <c r="TLF2785" s="1"/>
      <c r="TLG2785" s="1"/>
      <c r="TLH2785" s="1"/>
      <c r="TLI2785" s="1"/>
      <c r="TLJ2785" s="1"/>
      <c r="TLK2785" s="1"/>
      <c r="TLL2785" s="1"/>
      <c r="TLM2785" s="1"/>
      <c r="TLN2785" s="1"/>
      <c r="TLO2785" s="1"/>
      <c r="TLP2785" s="1"/>
      <c r="TLQ2785" s="1"/>
      <c r="TLR2785" s="1"/>
      <c r="TLS2785" s="1"/>
      <c r="TLT2785" s="1"/>
      <c r="TLU2785" s="1"/>
      <c r="TLV2785" s="1"/>
      <c r="TLW2785" s="1"/>
      <c r="TLX2785" s="1"/>
      <c r="TLY2785" s="1"/>
      <c r="TLZ2785" s="1"/>
      <c r="TMA2785" s="1"/>
      <c r="TMB2785" s="1"/>
      <c r="TMC2785" s="1"/>
      <c r="TMD2785" s="1"/>
      <c r="TME2785" s="1"/>
      <c r="TMF2785" s="1"/>
      <c r="TMG2785" s="1"/>
      <c r="TMH2785" s="1"/>
      <c r="TMI2785" s="1"/>
      <c r="TMJ2785" s="1"/>
      <c r="TMK2785" s="1"/>
      <c r="TML2785" s="1"/>
      <c r="TMM2785" s="1"/>
      <c r="TMN2785" s="1"/>
      <c r="TMO2785" s="1"/>
      <c r="TMP2785" s="1"/>
      <c r="TMQ2785" s="1"/>
      <c r="TMR2785" s="1"/>
      <c r="TMS2785" s="1"/>
      <c r="TMT2785" s="1"/>
      <c r="TMU2785" s="1"/>
      <c r="TMV2785" s="1"/>
      <c r="TMW2785" s="1"/>
      <c r="TMX2785" s="1"/>
      <c r="TMY2785" s="1"/>
      <c r="TMZ2785" s="1"/>
      <c r="TNA2785" s="1"/>
      <c r="TNB2785" s="1"/>
      <c r="TNC2785" s="1"/>
      <c r="TND2785" s="1"/>
      <c r="TNE2785" s="1"/>
      <c r="TNF2785" s="1"/>
      <c r="TNG2785" s="1"/>
      <c r="TNH2785" s="1"/>
      <c r="TNI2785" s="1"/>
      <c r="TNJ2785" s="1"/>
      <c r="TNK2785" s="1"/>
      <c r="TNL2785" s="1"/>
      <c r="TNM2785" s="1"/>
      <c r="TNN2785" s="1"/>
      <c r="TNO2785" s="1"/>
      <c r="TNP2785" s="1"/>
      <c r="TNQ2785" s="1"/>
      <c r="TNR2785" s="1"/>
      <c r="TNS2785" s="1"/>
      <c r="TNT2785" s="1"/>
      <c r="TNU2785" s="1"/>
      <c r="TNV2785" s="1"/>
      <c r="TNW2785" s="1"/>
      <c r="TNX2785" s="1"/>
      <c r="TNY2785" s="1"/>
      <c r="TNZ2785" s="1"/>
      <c r="TOA2785" s="1"/>
      <c r="TOB2785" s="1"/>
      <c r="TOC2785" s="1"/>
      <c r="TOD2785" s="1"/>
      <c r="TOE2785" s="1"/>
      <c r="TOF2785" s="1"/>
      <c r="TOG2785" s="1"/>
      <c r="TOH2785" s="1"/>
      <c r="TOI2785" s="1"/>
      <c r="TOJ2785" s="1"/>
      <c r="TOK2785" s="1"/>
      <c r="TOL2785" s="1"/>
      <c r="TOM2785" s="1"/>
      <c r="TON2785" s="1"/>
      <c r="TOO2785" s="1"/>
      <c r="TOP2785" s="1"/>
      <c r="TOQ2785" s="1"/>
      <c r="TOR2785" s="1"/>
      <c r="TOS2785" s="1"/>
      <c r="TOT2785" s="1"/>
      <c r="TOU2785" s="1"/>
      <c r="TOV2785" s="1"/>
      <c r="TOW2785" s="1"/>
      <c r="TOX2785" s="1"/>
      <c r="TOY2785" s="1"/>
      <c r="TOZ2785" s="1"/>
      <c r="TPA2785" s="1"/>
      <c r="TPB2785" s="1"/>
      <c r="TPC2785" s="1"/>
      <c r="TPD2785" s="1"/>
      <c r="TPE2785" s="1"/>
      <c r="TPF2785" s="1"/>
      <c r="TPG2785" s="1"/>
      <c r="TPH2785" s="1"/>
      <c r="TPI2785" s="1"/>
      <c r="TPJ2785" s="1"/>
      <c r="TPK2785" s="1"/>
      <c r="TPL2785" s="1"/>
      <c r="TPM2785" s="1"/>
      <c r="TPN2785" s="1"/>
      <c r="TPO2785" s="1"/>
      <c r="TPP2785" s="1"/>
      <c r="TPQ2785" s="1"/>
      <c r="TPR2785" s="1"/>
      <c r="TPS2785" s="1"/>
      <c r="TPT2785" s="1"/>
      <c r="TPU2785" s="1"/>
      <c r="TPV2785" s="1"/>
      <c r="TPW2785" s="1"/>
      <c r="TPX2785" s="1"/>
      <c r="TPY2785" s="1"/>
      <c r="TPZ2785" s="1"/>
      <c r="TQA2785" s="1"/>
      <c r="TQB2785" s="1"/>
      <c r="TQC2785" s="1"/>
      <c r="TQD2785" s="1"/>
      <c r="TQE2785" s="1"/>
      <c r="TQF2785" s="1"/>
      <c r="TQG2785" s="1"/>
      <c r="TQH2785" s="1"/>
      <c r="TQI2785" s="1"/>
      <c r="TQJ2785" s="1"/>
      <c r="TQK2785" s="1"/>
      <c r="TQL2785" s="1"/>
      <c r="TQM2785" s="1"/>
      <c r="TQN2785" s="1"/>
      <c r="TQO2785" s="1"/>
      <c r="TQP2785" s="1"/>
      <c r="TQQ2785" s="1"/>
      <c r="TQR2785" s="1"/>
      <c r="TQS2785" s="1"/>
      <c r="TQT2785" s="1"/>
      <c r="TQU2785" s="1"/>
      <c r="TQV2785" s="1"/>
      <c r="TQW2785" s="1"/>
      <c r="TQX2785" s="1"/>
      <c r="TQY2785" s="1"/>
      <c r="TQZ2785" s="1"/>
      <c r="TRA2785" s="1"/>
      <c r="TRB2785" s="1"/>
      <c r="TRC2785" s="1"/>
      <c r="TRD2785" s="1"/>
      <c r="TRE2785" s="1"/>
      <c r="TRF2785" s="1"/>
      <c r="TRG2785" s="1"/>
      <c r="TRH2785" s="1"/>
      <c r="TRI2785" s="1"/>
      <c r="TRJ2785" s="1"/>
      <c r="TRK2785" s="1"/>
      <c r="TRL2785" s="1"/>
      <c r="TRM2785" s="1"/>
      <c r="TRN2785" s="1"/>
      <c r="TRO2785" s="1"/>
      <c r="TRP2785" s="1"/>
      <c r="TRQ2785" s="1"/>
      <c r="TRR2785" s="1"/>
      <c r="TRS2785" s="1"/>
      <c r="TRT2785" s="1"/>
      <c r="TRU2785" s="1"/>
      <c r="TRV2785" s="1"/>
      <c r="TRW2785" s="1"/>
      <c r="TRX2785" s="1"/>
      <c r="TRY2785" s="1"/>
      <c r="TRZ2785" s="1"/>
      <c r="TSA2785" s="1"/>
      <c r="TSB2785" s="1"/>
      <c r="TSC2785" s="1"/>
      <c r="TSD2785" s="1"/>
      <c r="TSE2785" s="1"/>
      <c r="TSF2785" s="1"/>
      <c r="TSG2785" s="1"/>
      <c r="TSH2785" s="1"/>
      <c r="TSI2785" s="1"/>
      <c r="TSJ2785" s="1"/>
      <c r="TSK2785" s="1"/>
      <c r="TSL2785" s="1"/>
      <c r="TSM2785" s="1"/>
      <c r="TSN2785" s="1"/>
      <c r="TSO2785" s="1"/>
      <c r="TSP2785" s="1"/>
      <c r="TSQ2785" s="1"/>
      <c r="TSR2785" s="1"/>
      <c r="TSS2785" s="1"/>
      <c r="TST2785" s="1"/>
      <c r="TSU2785" s="1"/>
      <c r="TSV2785" s="1"/>
      <c r="TSW2785" s="1"/>
      <c r="TSX2785" s="1"/>
      <c r="TSY2785" s="1"/>
      <c r="TSZ2785" s="1"/>
      <c r="TTA2785" s="1"/>
      <c r="TTB2785" s="1"/>
      <c r="TTC2785" s="1"/>
      <c r="TTD2785" s="1"/>
      <c r="TTE2785" s="1"/>
      <c r="TTF2785" s="1"/>
      <c r="TTG2785" s="1"/>
      <c r="TTH2785" s="1"/>
      <c r="TTI2785" s="1"/>
      <c r="TTJ2785" s="1"/>
      <c r="TTK2785" s="1"/>
      <c r="TTL2785" s="1"/>
      <c r="TTM2785" s="1"/>
      <c r="TTN2785" s="1"/>
      <c r="TTO2785" s="1"/>
      <c r="TTP2785" s="1"/>
      <c r="TTQ2785" s="1"/>
      <c r="TTR2785" s="1"/>
      <c r="TTS2785" s="1"/>
      <c r="TTT2785" s="1"/>
      <c r="TTU2785" s="1"/>
      <c r="TTV2785" s="1"/>
      <c r="TTW2785" s="1"/>
      <c r="TTX2785" s="1"/>
      <c r="TTY2785" s="1"/>
      <c r="TTZ2785" s="1"/>
      <c r="TUA2785" s="1"/>
      <c r="TUB2785" s="1"/>
      <c r="TUC2785" s="1"/>
      <c r="TUD2785" s="1"/>
      <c r="TUE2785" s="1"/>
      <c r="TUF2785" s="1"/>
      <c r="TUG2785" s="1"/>
      <c r="TUH2785" s="1"/>
      <c r="TUI2785" s="1"/>
      <c r="TUJ2785" s="1"/>
      <c r="TUK2785" s="1"/>
      <c r="TUL2785" s="1"/>
      <c r="TUM2785" s="1"/>
      <c r="TUN2785" s="1"/>
      <c r="TUO2785" s="1"/>
      <c r="TUP2785" s="1"/>
      <c r="TUQ2785" s="1"/>
      <c r="TUR2785" s="1"/>
      <c r="TUS2785" s="1"/>
      <c r="TUT2785" s="1"/>
      <c r="TUU2785" s="1"/>
      <c r="TUV2785" s="1"/>
      <c r="TUW2785" s="1"/>
      <c r="TUX2785" s="1"/>
      <c r="TUY2785" s="1"/>
      <c r="TUZ2785" s="1"/>
      <c r="TVA2785" s="1"/>
      <c r="TVB2785" s="1"/>
      <c r="TVC2785" s="1"/>
      <c r="TVD2785" s="1"/>
      <c r="TVE2785" s="1"/>
      <c r="TVF2785" s="1"/>
      <c r="TVG2785" s="1"/>
      <c r="TVH2785" s="1"/>
      <c r="TVI2785" s="1"/>
      <c r="TVJ2785" s="1"/>
      <c r="TVK2785" s="1"/>
      <c r="TVL2785" s="1"/>
      <c r="TVM2785" s="1"/>
      <c r="TVN2785" s="1"/>
      <c r="TVO2785" s="1"/>
      <c r="TVP2785" s="1"/>
      <c r="TVQ2785" s="1"/>
      <c r="TVR2785" s="1"/>
      <c r="TVS2785" s="1"/>
      <c r="TVT2785" s="1"/>
      <c r="TVU2785" s="1"/>
      <c r="TVV2785" s="1"/>
      <c r="TVW2785" s="1"/>
      <c r="TVX2785" s="1"/>
      <c r="TVY2785" s="1"/>
      <c r="TVZ2785" s="1"/>
      <c r="TWA2785" s="1"/>
      <c r="TWB2785" s="1"/>
      <c r="TWC2785" s="1"/>
      <c r="TWD2785" s="1"/>
      <c r="TWE2785" s="1"/>
      <c r="TWF2785" s="1"/>
      <c r="TWG2785" s="1"/>
      <c r="TWH2785" s="1"/>
      <c r="TWI2785" s="1"/>
      <c r="TWJ2785" s="1"/>
      <c r="TWK2785" s="1"/>
      <c r="TWL2785" s="1"/>
      <c r="TWM2785" s="1"/>
      <c r="TWN2785" s="1"/>
      <c r="TWO2785" s="1"/>
      <c r="TWP2785" s="1"/>
      <c r="TWQ2785" s="1"/>
      <c r="TWR2785" s="1"/>
      <c r="TWS2785" s="1"/>
      <c r="TWT2785" s="1"/>
      <c r="TWU2785" s="1"/>
      <c r="TWV2785" s="1"/>
      <c r="TWW2785" s="1"/>
      <c r="TWX2785" s="1"/>
      <c r="TWY2785" s="1"/>
      <c r="TWZ2785" s="1"/>
      <c r="TXA2785" s="1"/>
      <c r="TXB2785" s="1"/>
      <c r="TXC2785" s="1"/>
      <c r="TXD2785" s="1"/>
      <c r="TXE2785" s="1"/>
      <c r="TXF2785" s="1"/>
      <c r="TXG2785" s="1"/>
      <c r="TXH2785" s="1"/>
      <c r="TXI2785" s="1"/>
      <c r="TXJ2785" s="1"/>
      <c r="TXK2785" s="1"/>
      <c r="TXL2785" s="1"/>
      <c r="TXM2785" s="1"/>
      <c r="TXN2785" s="1"/>
      <c r="TXO2785" s="1"/>
      <c r="TXP2785" s="1"/>
      <c r="TXQ2785" s="1"/>
      <c r="TXR2785" s="1"/>
      <c r="TXS2785" s="1"/>
      <c r="TXT2785" s="1"/>
      <c r="TXU2785" s="1"/>
      <c r="TXV2785" s="1"/>
      <c r="TXW2785" s="1"/>
      <c r="TXX2785" s="1"/>
      <c r="TXY2785" s="1"/>
      <c r="TXZ2785" s="1"/>
      <c r="TYA2785" s="1"/>
      <c r="TYB2785" s="1"/>
      <c r="TYC2785" s="1"/>
      <c r="TYD2785" s="1"/>
      <c r="TYE2785" s="1"/>
      <c r="TYF2785" s="1"/>
      <c r="TYG2785" s="1"/>
      <c r="TYH2785" s="1"/>
      <c r="TYI2785" s="1"/>
      <c r="TYJ2785" s="1"/>
      <c r="TYK2785" s="1"/>
      <c r="TYL2785" s="1"/>
      <c r="TYM2785" s="1"/>
      <c r="TYN2785" s="1"/>
      <c r="TYO2785" s="1"/>
      <c r="TYP2785" s="1"/>
      <c r="TYQ2785" s="1"/>
      <c r="TYR2785" s="1"/>
      <c r="TYS2785" s="1"/>
      <c r="TYT2785" s="1"/>
      <c r="TYU2785" s="1"/>
      <c r="TYV2785" s="1"/>
      <c r="TYW2785" s="1"/>
      <c r="TYX2785" s="1"/>
      <c r="TYY2785" s="1"/>
      <c r="TYZ2785" s="1"/>
      <c r="TZA2785" s="1"/>
      <c r="TZB2785" s="1"/>
      <c r="TZC2785" s="1"/>
      <c r="TZD2785" s="1"/>
      <c r="TZE2785" s="1"/>
      <c r="TZF2785" s="1"/>
      <c r="TZG2785" s="1"/>
      <c r="TZH2785" s="1"/>
      <c r="TZI2785" s="1"/>
      <c r="TZJ2785" s="1"/>
      <c r="TZK2785" s="1"/>
      <c r="TZL2785" s="1"/>
      <c r="TZM2785" s="1"/>
      <c r="TZN2785" s="1"/>
      <c r="TZO2785" s="1"/>
      <c r="TZP2785" s="1"/>
      <c r="TZQ2785" s="1"/>
      <c r="TZR2785" s="1"/>
      <c r="TZS2785" s="1"/>
      <c r="TZT2785" s="1"/>
      <c r="TZU2785" s="1"/>
      <c r="TZV2785" s="1"/>
      <c r="TZW2785" s="1"/>
      <c r="TZX2785" s="1"/>
      <c r="TZY2785" s="1"/>
      <c r="TZZ2785" s="1"/>
      <c r="UAA2785" s="1"/>
      <c r="UAB2785" s="1"/>
      <c r="UAC2785" s="1"/>
      <c r="UAD2785" s="1"/>
      <c r="UAE2785" s="1"/>
      <c r="UAF2785" s="1"/>
      <c r="UAG2785" s="1"/>
      <c r="UAH2785" s="1"/>
      <c r="UAI2785" s="1"/>
      <c r="UAJ2785" s="1"/>
      <c r="UAK2785" s="1"/>
      <c r="UAL2785" s="1"/>
      <c r="UAM2785" s="1"/>
      <c r="UAN2785" s="1"/>
      <c r="UAO2785" s="1"/>
      <c r="UAP2785" s="1"/>
      <c r="UAQ2785" s="1"/>
      <c r="UAR2785" s="1"/>
      <c r="UAS2785" s="1"/>
      <c r="UAT2785" s="1"/>
      <c r="UAU2785" s="1"/>
      <c r="UAV2785" s="1"/>
      <c r="UAW2785" s="1"/>
      <c r="UAX2785" s="1"/>
      <c r="UAY2785" s="1"/>
      <c r="UAZ2785" s="1"/>
      <c r="UBA2785" s="1"/>
      <c r="UBB2785" s="1"/>
      <c r="UBC2785" s="1"/>
      <c r="UBD2785" s="1"/>
      <c r="UBE2785" s="1"/>
      <c r="UBF2785" s="1"/>
      <c r="UBG2785" s="1"/>
      <c r="UBH2785" s="1"/>
      <c r="UBI2785" s="1"/>
      <c r="UBJ2785" s="1"/>
      <c r="UBK2785" s="1"/>
      <c r="UBL2785" s="1"/>
      <c r="UBM2785" s="1"/>
      <c r="UBN2785" s="1"/>
      <c r="UBO2785" s="1"/>
      <c r="UBP2785" s="1"/>
      <c r="UBQ2785" s="1"/>
      <c r="UBR2785" s="1"/>
      <c r="UBS2785" s="1"/>
      <c r="UBT2785" s="1"/>
      <c r="UBU2785" s="1"/>
      <c r="UBV2785" s="1"/>
      <c r="UBW2785" s="1"/>
      <c r="UBX2785" s="1"/>
      <c r="UBY2785" s="1"/>
      <c r="UBZ2785" s="1"/>
      <c r="UCA2785" s="1"/>
      <c r="UCB2785" s="1"/>
      <c r="UCC2785" s="1"/>
      <c r="UCD2785" s="1"/>
      <c r="UCE2785" s="1"/>
      <c r="UCF2785" s="1"/>
      <c r="UCG2785" s="1"/>
      <c r="UCH2785" s="1"/>
      <c r="UCI2785" s="1"/>
      <c r="UCJ2785" s="1"/>
      <c r="UCK2785" s="1"/>
      <c r="UCL2785" s="1"/>
      <c r="UCM2785" s="1"/>
      <c r="UCN2785" s="1"/>
      <c r="UCO2785" s="1"/>
      <c r="UCP2785" s="1"/>
      <c r="UCQ2785" s="1"/>
      <c r="UCR2785" s="1"/>
      <c r="UCS2785" s="1"/>
      <c r="UCT2785" s="1"/>
      <c r="UCU2785" s="1"/>
      <c r="UCV2785" s="1"/>
      <c r="UCW2785" s="1"/>
      <c r="UCX2785" s="1"/>
      <c r="UCY2785" s="1"/>
      <c r="UCZ2785" s="1"/>
      <c r="UDA2785" s="1"/>
      <c r="UDB2785" s="1"/>
      <c r="UDC2785" s="1"/>
      <c r="UDD2785" s="1"/>
      <c r="UDE2785" s="1"/>
      <c r="UDF2785" s="1"/>
      <c r="UDG2785" s="1"/>
      <c r="UDH2785" s="1"/>
      <c r="UDI2785" s="1"/>
      <c r="UDJ2785" s="1"/>
      <c r="UDK2785" s="1"/>
      <c r="UDL2785" s="1"/>
      <c r="UDM2785" s="1"/>
      <c r="UDN2785" s="1"/>
      <c r="UDO2785" s="1"/>
      <c r="UDP2785" s="1"/>
      <c r="UDQ2785" s="1"/>
      <c r="UDR2785" s="1"/>
      <c r="UDS2785" s="1"/>
      <c r="UDT2785" s="1"/>
      <c r="UDU2785" s="1"/>
      <c r="UDV2785" s="1"/>
      <c r="UDW2785" s="1"/>
      <c r="UDX2785" s="1"/>
      <c r="UDY2785" s="1"/>
      <c r="UDZ2785" s="1"/>
      <c r="UEA2785" s="1"/>
      <c r="UEB2785" s="1"/>
      <c r="UEC2785" s="1"/>
      <c r="UED2785" s="1"/>
      <c r="UEE2785" s="1"/>
      <c r="UEF2785" s="1"/>
      <c r="UEG2785" s="1"/>
      <c r="UEH2785" s="1"/>
      <c r="UEI2785" s="1"/>
      <c r="UEJ2785" s="1"/>
      <c r="UEK2785" s="1"/>
      <c r="UEL2785" s="1"/>
      <c r="UEM2785" s="1"/>
      <c r="UEN2785" s="1"/>
      <c r="UEO2785" s="1"/>
      <c r="UEP2785" s="1"/>
      <c r="UEQ2785" s="1"/>
      <c r="UER2785" s="1"/>
      <c r="UES2785" s="1"/>
      <c r="UET2785" s="1"/>
      <c r="UEU2785" s="1"/>
      <c r="UEV2785" s="1"/>
      <c r="UEW2785" s="1"/>
      <c r="UEX2785" s="1"/>
      <c r="UEY2785" s="1"/>
      <c r="UEZ2785" s="1"/>
      <c r="UFA2785" s="1"/>
      <c r="UFB2785" s="1"/>
      <c r="UFC2785" s="1"/>
      <c r="UFD2785" s="1"/>
      <c r="UFE2785" s="1"/>
      <c r="UFF2785" s="1"/>
      <c r="UFG2785" s="1"/>
      <c r="UFH2785" s="1"/>
      <c r="UFI2785" s="1"/>
      <c r="UFJ2785" s="1"/>
      <c r="UFK2785" s="1"/>
      <c r="UFL2785" s="1"/>
      <c r="UFM2785" s="1"/>
      <c r="UFN2785" s="1"/>
      <c r="UFO2785" s="1"/>
      <c r="UFP2785" s="1"/>
      <c r="UFQ2785" s="1"/>
      <c r="UFR2785" s="1"/>
      <c r="UFS2785" s="1"/>
      <c r="UFT2785" s="1"/>
      <c r="UFU2785" s="1"/>
      <c r="UFV2785" s="1"/>
      <c r="UFW2785" s="1"/>
      <c r="UFX2785" s="1"/>
      <c r="UFY2785" s="1"/>
      <c r="UFZ2785" s="1"/>
      <c r="UGA2785" s="1"/>
      <c r="UGB2785" s="1"/>
      <c r="UGC2785" s="1"/>
      <c r="UGD2785" s="1"/>
      <c r="UGE2785" s="1"/>
      <c r="UGF2785" s="1"/>
      <c r="UGG2785" s="1"/>
      <c r="UGH2785" s="1"/>
      <c r="UGI2785" s="1"/>
      <c r="UGJ2785" s="1"/>
      <c r="UGK2785" s="1"/>
      <c r="UGL2785" s="1"/>
      <c r="UGM2785" s="1"/>
      <c r="UGN2785" s="1"/>
      <c r="UGO2785" s="1"/>
      <c r="UGP2785" s="1"/>
      <c r="UGQ2785" s="1"/>
      <c r="UGR2785" s="1"/>
      <c r="UGS2785" s="1"/>
      <c r="UGT2785" s="1"/>
      <c r="UGU2785" s="1"/>
      <c r="UGV2785" s="1"/>
      <c r="UGW2785" s="1"/>
      <c r="UGX2785" s="1"/>
      <c r="UGY2785" s="1"/>
      <c r="UGZ2785" s="1"/>
      <c r="UHA2785" s="1"/>
      <c r="UHB2785" s="1"/>
      <c r="UHC2785" s="1"/>
      <c r="UHD2785" s="1"/>
      <c r="UHE2785" s="1"/>
      <c r="UHF2785" s="1"/>
      <c r="UHG2785" s="1"/>
      <c r="UHH2785" s="1"/>
      <c r="UHI2785" s="1"/>
      <c r="UHJ2785" s="1"/>
      <c r="UHK2785" s="1"/>
      <c r="UHL2785" s="1"/>
      <c r="UHM2785" s="1"/>
      <c r="UHN2785" s="1"/>
      <c r="UHO2785" s="1"/>
      <c r="UHP2785" s="1"/>
      <c r="UHQ2785" s="1"/>
      <c r="UHR2785" s="1"/>
      <c r="UHS2785" s="1"/>
      <c r="UHT2785" s="1"/>
      <c r="UHU2785" s="1"/>
      <c r="UHV2785" s="1"/>
      <c r="UHW2785" s="1"/>
      <c r="UHX2785" s="1"/>
      <c r="UHY2785" s="1"/>
      <c r="UHZ2785" s="1"/>
      <c r="UIA2785" s="1"/>
      <c r="UIB2785" s="1"/>
      <c r="UIC2785" s="1"/>
      <c r="UID2785" s="1"/>
      <c r="UIE2785" s="1"/>
      <c r="UIF2785" s="1"/>
      <c r="UIG2785" s="1"/>
      <c r="UIH2785" s="1"/>
      <c r="UII2785" s="1"/>
      <c r="UIJ2785" s="1"/>
      <c r="UIK2785" s="1"/>
      <c r="UIL2785" s="1"/>
      <c r="UIM2785" s="1"/>
      <c r="UIN2785" s="1"/>
      <c r="UIO2785" s="1"/>
      <c r="UIP2785" s="1"/>
      <c r="UIQ2785" s="1"/>
      <c r="UIR2785" s="1"/>
      <c r="UIS2785" s="1"/>
      <c r="UIT2785" s="1"/>
      <c r="UIU2785" s="1"/>
      <c r="UIV2785" s="1"/>
      <c r="UIW2785" s="1"/>
      <c r="UIX2785" s="1"/>
      <c r="UIY2785" s="1"/>
      <c r="UIZ2785" s="1"/>
      <c r="UJA2785" s="1"/>
      <c r="UJB2785" s="1"/>
      <c r="UJC2785" s="1"/>
      <c r="UJD2785" s="1"/>
      <c r="UJE2785" s="1"/>
      <c r="UJF2785" s="1"/>
      <c r="UJG2785" s="1"/>
      <c r="UJH2785" s="1"/>
      <c r="UJI2785" s="1"/>
      <c r="UJJ2785" s="1"/>
      <c r="UJK2785" s="1"/>
      <c r="UJL2785" s="1"/>
      <c r="UJM2785" s="1"/>
      <c r="UJN2785" s="1"/>
      <c r="UJO2785" s="1"/>
      <c r="UJP2785" s="1"/>
      <c r="UJQ2785" s="1"/>
      <c r="UJR2785" s="1"/>
      <c r="UJS2785" s="1"/>
      <c r="UJT2785" s="1"/>
      <c r="UJU2785" s="1"/>
      <c r="UJV2785" s="1"/>
      <c r="UJW2785" s="1"/>
      <c r="UJX2785" s="1"/>
      <c r="UJY2785" s="1"/>
      <c r="UJZ2785" s="1"/>
      <c r="UKA2785" s="1"/>
      <c r="UKB2785" s="1"/>
      <c r="UKC2785" s="1"/>
      <c r="UKD2785" s="1"/>
      <c r="UKE2785" s="1"/>
      <c r="UKF2785" s="1"/>
      <c r="UKG2785" s="1"/>
      <c r="UKH2785" s="1"/>
      <c r="UKI2785" s="1"/>
      <c r="UKJ2785" s="1"/>
      <c r="UKK2785" s="1"/>
      <c r="UKL2785" s="1"/>
      <c r="UKM2785" s="1"/>
      <c r="UKN2785" s="1"/>
      <c r="UKO2785" s="1"/>
      <c r="UKP2785" s="1"/>
      <c r="UKQ2785" s="1"/>
      <c r="UKR2785" s="1"/>
      <c r="UKS2785" s="1"/>
      <c r="UKT2785" s="1"/>
      <c r="UKU2785" s="1"/>
      <c r="UKV2785" s="1"/>
      <c r="UKW2785" s="1"/>
      <c r="UKX2785" s="1"/>
      <c r="UKY2785" s="1"/>
      <c r="UKZ2785" s="1"/>
      <c r="ULA2785" s="1"/>
      <c r="ULB2785" s="1"/>
      <c r="ULC2785" s="1"/>
      <c r="ULD2785" s="1"/>
      <c r="ULE2785" s="1"/>
      <c r="ULF2785" s="1"/>
      <c r="ULG2785" s="1"/>
      <c r="ULH2785" s="1"/>
      <c r="ULI2785" s="1"/>
      <c r="ULJ2785" s="1"/>
      <c r="ULK2785" s="1"/>
      <c r="ULL2785" s="1"/>
      <c r="ULM2785" s="1"/>
      <c r="ULN2785" s="1"/>
      <c r="ULO2785" s="1"/>
      <c r="ULP2785" s="1"/>
      <c r="ULQ2785" s="1"/>
      <c r="ULR2785" s="1"/>
      <c r="ULS2785" s="1"/>
      <c r="ULT2785" s="1"/>
      <c r="ULU2785" s="1"/>
      <c r="ULV2785" s="1"/>
      <c r="ULW2785" s="1"/>
      <c r="ULX2785" s="1"/>
      <c r="ULY2785" s="1"/>
      <c r="ULZ2785" s="1"/>
      <c r="UMA2785" s="1"/>
      <c r="UMB2785" s="1"/>
      <c r="UMC2785" s="1"/>
      <c r="UMD2785" s="1"/>
      <c r="UME2785" s="1"/>
      <c r="UMF2785" s="1"/>
      <c r="UMG2785" s="1"/>
      <c r="UMH2785" s="1"/>
      <c r="UMI2785" s="1"/>
      <c r="UMJ2785" s="1"/>
      <c r="UMK2785" s="1"/>
      <c r="UML2785" s="1"/>
      <c r="UMM2785" s="1"/>
      <c r="UMN2785" s="1"/>
      <c r="UMO2785" s="1"/>
      <c r="UMP2785" s="1"/>
      <c r="UMQ2785" s="1"/>
      <c r="UMR2785" s="1"/>
      <c r="UMS2785" s="1"/>
      <c r="UMT2785" s="1"/>
      <c r="UMU2785" s="1"/>
      <c r="UMV2785" s="1"/>
      <c r="UMW2785" s="1"/>
      <c r="UMX2785" s="1"/>
      <c r="UMY2785" s="1"/>
      <c r="UMZ2785" s="1"/>
      <c r="UNA2785" s="1"/>
      <c r="UNB2785" s="1"/>
      <c r="UNC2785" s="1"/>
      <c r="UND2785" s="1"/>
      <c r="UNE2785" s="1"/>
      <c r="UNF2785" s="1"/>
      <c r="UNG2785" s="1"/>
      <c r="UNH2785" s="1"/>
      <c r="UNI2785" s="1"/>
      <c r="UNJ2785" s="1"/>
      <c r="UNK2785" s="1"/>
      <c r="UNL2785" s="1"/>
      <c r="UNM2785" s="1"/>
      <c r="UNN2785" s="1"/>
      <c r="UNO2785" s="1"/>
      <c r="UNP2785" s="1"/>
      <c r="UNQ2785" s="1"/>
      <c r="UNR2785" s="1"/>
      <c r="UNS2785" s="1"/>
      <c r="UNT2785" s="1"/>
      <c r="UNU2785" s="1"/>
      <c r="UNV2785" s="1"/>
      <c r="UNW2785" s="1"/>
      <c r="UNX2785" s="1"/>
      <c r="UNY2785" s="1"/>
      <c r="UNZ2785" s="1"/>
      <c r="UOA2785" s="1"/>
      <c r="UOB2785" s="1"/>
      <c r="UOC2785" s="1"/>
      <c r="UOD2785" s="1"/>
      <c r="UOE2785" s="1"/>
      <c r="UOF2785" s="1"/>
      <c r="UOG2785" s="1"/>
      <c r="UOH2785" s="1"/>
      <c r="UOI2785" s="1"/>
      <c r="UOJ2785" s="1"/>
      <c r="UOK2785" s="1"/>
      <c r="UOL2785" s="1"/>
      <c r="UOM2785" s="1"/>
      <c r="UON2785" s="1"/>
      <c r="UOO2785" s="1"/>
      <c r="UOP2785" s="1"/>
      <c r="UOQ2785" s="1"/>
      <c r="UOR2785" s="1"/>
      <c r="UOS2785" s="1"/>
      <c r="UOT2785" s="1"/>
      <c r="UOU2785" s="1"/>
      <c r="UOV2785" s="1"/>
      <c r="UOW2785" s="1"/>
      <c r="UOX2785" s="1"/>
      <c r="UOY2785" s="1"/>
      <c r="UOZ2785" s="1"/>
      <c r="UPA2785" s="1"/>
      <c r="UPB2785" s="1"/>
      <c r="UPC2785" s="1"/>
      <c r="UPD2785" s="1"/>
      <c r="UPE2785" s="1"/>
      <c r="UPF2785" s="1"/>
      <c r="UPG2785" s="1"/>
      <c r="UPH2785" s="1"/>
      <c r="UPI2785" s="1"/>
      <c r="UPJ2785" s="1"/>
      <c r="UPK2785" s="1"/>
      <c r="UPL2785" s="1"/>
      <c r="UPM2785" s="1"/>
      <c r="UPN2785" s="1"/>
      <c r="UPO2785" s="1"/>
      <c r="UPP2785" s="1"/>
      <c r="UPQ2785" s="1"/>
      <c r="UPR2785" s="1"/>
      <c r="UPS2785" s="1"/>
      <c r="UPT2785" s="1"/>
      <c r="UPU2785" s="1"/>
      <c r="UPV2785" s="1"/>
      <c r="UPW2785" s="1"/>
      <c r="UPX2785" s="1"/>
      <c r="UPY2785" s="1"/>
      <c r="UPZ2785" s="1"/>
      <c r="UQA2785" s="1"/>
      <c r="UQB2785" s="1"/>
      <c r="UQC2785" s="1"/>
      <c r="UQD2785" s="1"/>
      <c r="UQE2785" s="1"/>
      <c r="UQF2785" s="1"/>
      <c r="UQG2785" s="1"/>
      <c r="UQH2785" s="1"/>
      <c r="UQI2785" s="1"/>
      <c r="UQJ2785" s="1"/>
      <c r="UQK2785" s="1"/>
      <c r="UQL2785" s="1"/>
      <c r="UQM2785" s="1"/>
      <c r="UQN2785" s="1"/>
      <c r="UQO2785" s="1"/>
      <c r="UQP2785" s="1"/>
      <c r="UQQ2785" s="1"/>
      <c r="UQR2785" s="1"/>
      <c r="UQS2785" s="1"/>
      <c r="UQT2785" s="1"/>
      <c r="UQU2785" s="1"/>
      <c r="UQV2785" s="1"/>
      <c r="UQW2785" s="1"/>
      <c r="UQX2785" s="1"/>
      <c r="UQY2785" s="1"/>
      <c r="UQZ2785" s="1"/>
      <c r="URA2785" s="1"/>
      <c r="URB2785" s="1"/>
      <c r="URC2785" s="1"/>
      <c r="URD2785" s="1"/>
      <c r="URE2785" s="1"/>
      <c r="URF2785" s="1"/>
      <c r="URG2785" s="1"/>
      <c r="URH2785" s="1"/>
      <c r="URI2785" s="1"/>
      <c r="URJ2785" s="1"/>
      <c r="URK2785" s="1"/>
      <c r="URL2785" s="1"/>
      <c r="URM2785" s="1"/>
      <c r="URN2785" s="1"/>
      <c r="URO2785" s="1"/>
      <c r="URP2785" s="1"/>
      <c r="URQ2785" s="1"/>
      <c r="URR2785" s="1"/>
      <c r="URS2785" s="1"/>
      <c r="URT2785" s="1"/>
      <c r="URU2785" s="1"/>
      <c r="URV2785" s="1"/>
      <c r="URW2785" s="1"/>
      <c r="URX2785" s="1"/>
      <c r="URY2785" s="1"/>
      <c r="URZ2785" s="1"/>
      <c r="USA2785" s="1"/>
      <c r="USB2785" s="1"/>
      <c r="USC2785" s="1"/>
      <c r="USD2785" s="1"/>
      <c r="USE2785" s="1"/>
      <c r="USF2785" s="1"/>
      <c r="USG2785" s="1"/>
      <c r="USH2785" s="1"/>
      <c r="USI2785" s="1"/>
      <c r="USJ2785" s="1"/>
      <c r="USK2785" s="1"/>
      <c r="USL2785" s="1"/>
      <c r="USM2785" s="1"/>
      <c r="USN2785" s="1"/>
      <c r="USO2785" s="1"/>
      <c r="USP2785" s="1"/>
      <c r="USQ2785" s="1"/>
      <c r="USR2785" s="1"/>
      <c r="USS2785" s="1"/>
      <c r="UST2785" s="1"/>
      <c r="USU2785" s="1"/>
      <c r="USV2785" s="1"/>
      <c r="USW2785" s="1"/>
      <c r="USX2785" s="1"/>
      <c r="USY2785" s="1"/>
      <c r="USZ2785" s="1"/>
      <c r="UTA2785" s="1"/>
      <c r="UTB2785" s="1"/>
      <c r="UTC2785" s="1"/>
      <c r="UTD2785" s="1"/>
      <c r="UTE2785" s="1"/>
      <c r="UTF2785" s="1"/>
      <c r="UTG2785" s="1"/>
      <c r="UTH2785" s="1"/>
      <c r="UTI2785" s="1"/>
      <c r="UTJ2785" s="1"/>
      <c r="UTK2785" s="1"/>
      <c r="UTL2785" s="1"/>
      <c r="UTM2785" s="1"/>
      <c r="UTN2785" s="1"/>
      <c r="UTO2785" s="1"/>
      <c r="UTP2785" s="1"/>
      <c r="UTQ2785" s="1"/>
      <c r="UTR2785" s="1"/>
      <c r="UTS2785" s="1"/>
      <c r="UTT2785" s="1"/>
      <c r="UTU2785" s="1"/>
      <c r="UTV2785" s="1"/>
      <c r="UTW2785" s="1"/>
      <c r="UTX2785" s="1"/>
      <c r="UTY2785" s="1"/>
      <c r="UTZ2785" s="1"/>
      <c r="UUA2785" s="1"/>
      <c r="UUB2785" s="1"/>
      <c r="UUC2785" s="1"/>
      <c r="UUD2785" s="1"/>
      <c r="UUE2785" s="1"/>
      <c r="UUF2785" s="1"/>
      <c r="UUG2785" s="1"/>
      <c r="UUH2785" s="1"/>
      <c r="UUI2785" s="1"/>
      <c r="UUJ2785" s="1"/>
      <c r="UUK2785" s="1"/>
      <c r="UUL2785" s="1"/>
      <c r="UUM2785" s="1"/>
      <c r="UUN2785" s="1"/>
      <c r="UUO2785" s="1"/>
      <c r="UUP2785" s="1"/>
      <c r="UUQ2785" s="1"/>
      <c r="UUR2785" s="1"/>
      <c r="UUS2785" s="1"/>
      <c r="UUT2785" s="1"/>
      <c r="UUU2785" s="1"/>
      <c r="UUV2785" s="1"/>
      <c r="UUW2785" s="1"/>
      <c r="UUX2785" s="1"/>
      <c r="UUY2785" s="1"/>
      <c r="UUZ2785" s="1"/>
      <c r="UVA2785" s="1"/>
      <c r="UVB2785" s="1"/>
      <c r="UVC2785" s="1"/>
      <c r="UVD2785" s="1"/>
      <c r="UVE2785" s="1"/>
      <c r="UVF2785" s="1"/>
      <c r="UVG2785" s="1"/>
      <c r="UVH2785" s="1"/>
      <c r="UVI2785" s="1"/>
      <c r="UVJ2785" s="1"/>
      <c r="UVK2785" s="1"/>
      <c r="UVL2785" s="1"/>
      <c r="UVM2785" s="1"/>
      <c r="UVN2785" s="1"/>
      <c r="UVO2785" s="1"/>
      <c r="UVP2785" s="1"/>
      <c r="UVQ2785" s="1"/>
      <c r="UVR2785" s="1"/>
      <c r="UVS2785" s="1"/>
      <c r="UVT2785" s="1"/>
      <c r="UVU2785" s="1"/>
      <c r="UVV2785" s="1"/>
      <c r="UVW2785" s="1"/>
      <c r="UVX2785" s="1"/>
      <c r="UVY2785" s="1"/>
      <c r="UVZ2785" s="1"/>
      <c r="UWA2785" s="1"/>
      <c r="UWB2785" s="1"/>
      <c r="UWC2785" s="1"/>
      <c r="UWD2785" s="1"/>
      <c r="UWE2785" s="1"/>
      <c r="UWF2785" s="1"/>
      <c r="UWG2785" s="1"/>
      <c r="UWH2785" s="1"/>
      <c r="UWI2785" s="1"/>
      <c r="UWJ2785" s="1"/>
      <c r="UWK2785" s="1"/>
      <c r="UWL2785" s="1"/>
      <c r="UWM2785" s="1"/>
      <c r="UWN2785" s="1"/>
      <c r="UWO2785" s="1"/>
      <c r="UWP2785" s="1"/>
      <c r="UWQ2785" s="1"/>
      <c r="UWR2785" s="1"/>
      <c r="UWS2785" s="1"/>
      <c r="UWT2785" s="1"/>
      <c r="UWU2785" s="1"/>
      <c r="UWV2785" s="1"/>
      <c r="UWW2785" s="1"/>
      <c r="UWX2785" s="1"/>
      <c r="UWY2785" s="1"/>
      <c r="UWZ2785" s="1"/>
      <c r="UXA2785" s="1"/>
      <c r="UXB2785" s="1"/>
      <c r="UXC2785" s="1"/>
      <c r="UXD2785" s="1"/>
      <c r="UXE2785" s="1"/>
      <c r="UXF2785" s="1"/>
      <c r="UXG2785" s="1"/>
      <c r="UXH2785" s="1"/>
      <c r="UXI2785" s="1"/>
      <c r="UXJ2785" s="1"/>
      <c r="UXK2785" s="1"/>
      <c r="UXL2785" s="1"/>
      <c r="UXM2785" s="1"/>
      <c r="UXN2785" s="1"/>
      <c r="UXO2785" s="1"/>
      <c r="UXP2785" s="1"/>
      <c r="UXQ2785" s="1"/>
      <c r="UXR2785" s="1"/>
      <c r="UXS2785" s="1"/>
      <c r="UXT2785" s="1"/>
      <c r="UXU2785" s="1"/>
      <c r="UXV2785" s="1"/>
      <c r="UXW2785" s="1"/>
      <c r="UXX2785" s="1"/>
      <c r="UXY2785" s="1"/>
      <c r="UXZ2785" s="1"/>
      <c r="UYA2785" s="1"/>
      <c r="UYB2785" s="1"/>
      <c r="UYC2785" s="1"/>
      <c r="UYD2785" s="1"/>
      <c r="UYE2785" s="1"/>
      <c r="UYF2785" s="1"/>
      <c r="UYG2785" s="1"/>
      <c r="UYH2785" s="1"/>
      <c r="UYI2785" s="1"/>
      <c r="UYJ2785" s="1"/>
      <c r="UYK2785" s="1"/>
      <c r="UYL2785" s="1"/>
      <c r="UYM2785" s="1"/>
      <c r="UYN2785" s="1"/>
      <c r="UYO2785" s="1"/>
      <c r="UYP2785" s="1"/>
      <c r="UYQ2785" s="1"/>
      <c r="UYR2785" s="1"/>
      <c r="UYS2785" s="1"/>
      <c r="UYT2785" s="1"/>
      <c r="UYU2785" s="1"/>
      <c r="UYV2785" s="1"/>
      <c r="UYW2785" s="1"/>
      <c r="UYX2785" s="1"/>
      <c r="UYY2785" s="1"/>
      <c r="UYZ2785" s="1"/>
      <c r="UZA2785" s="1"/>
      <c r="UZB2785" s="1"/>
      <c r="UZC2785" s="1"/>
      <c r="UZD2785" s="1"/>
      <c r="UZE2785" s="1"/>
      <c r="UZF2785" s="1"/>
      <c r="UZG2785" s="1"/>
      <c r="UZH2785" s="1"/>
      <c r="UZI2785" s="1"/>
      <c r="UZJ2785" s="1"/>
      <c r="UZK2785" s="1"/>
      <c r="UZL2785" s="1"/>
      <c r="UZM2785" s="1"/>
      <c r="UZN2785" s="1"/>
      <c r="UZO2785" s="1"/>
      <c r="UZP2785" s="1"/>
      <c r="UZQ2785" s="1"/>
      <c r="UZR2785" s="1"/>
      <c r="UZS2785" s="1"/>
      <c r="UZT2785" s="1"/>
      <c r="UZU2785" s="1"/>
      <c r="UZV2785" s="1"/>
      <c r="UZW2785" s="1"/>
      <c r="UZX2785" s="1"/>
      <c r="UZY2785" s="1"/>
      <c r="UZZ2785" s="1"/>
      <c r="VAA2785" s="1"/>
      <c r="VAB2785" s="1"/>
      <c r="VAC2785" s="1"/>
      <c r="VAD2785" s="1"/>
      <c r="VAE2785" s="1"/>
      <c r="VAF2785" s="1"/>
      <c r="VAG2785" s="1"/>
      <c r="VAH2785" s="1"/>
      <c r="VAI2785" s="1"/>
      <c r="VAJ2785" s="1"/>
      <c r="VAK2785" s="1"/>
      <c r="VAL2785" s="1"/>
      <c r="VAM2785" s="1"/>
      <c r="VAN2785" s="1"/>
      <c r="VAO2785" s="1"/>
      <c r="VAP2785" s="1"/>
      <c r="VAQ2785" s="1"/>
      <c r="VAR2785" s="1"/>
      <c r="VAS2785" s="1"/>
      <c r="VAT2785" s="1"/>
      <c r="VAU2785" s="1"/>
      <c r="VAV2785" s="1"/>
      <c r="VAW2785" s="1"/>
      <c r="VAX2785" s="1"/>
      <c r="VAY2785" s="1"/>
      <c r="VAZ2785" s="1"/>
      <c r="VBA2785" s="1"/>
      <c r="VBB2785" s="1"/>
      <c r="VBC2785" s="1"/>
      <c r="VBD2785" s="1"/>
      <c r="VBE2785" s="1"/>
      <c r="VBF2785" s="1"/>
      <c r="VBG2785" s="1"/>
      <c r="VBH2785" s="1"/>
      <c r="VBI2785" s="1"/>
      <c r="VBJ2785" s="1"/>
      <c r="VBK2785" s="1"/>
      <c r="VBL2785" s="1"/>
      <c r="VBM2785" s="1"/>
      <c r="VBN2785" s="1"/>
      <c r="VBO2785" s="1"/>
      <c r="VBP2785" s="1"/>
      <c r="VBQ2785" s="1"/>
      <c r="VBR2785" s="1"/>
      <c r="VBS2785" s="1"/>
      <c r="VBT2785" s="1"/>
      <c r="VBU2785" s="1"/>
      <c r="VBV2785" s="1"/>
      <c r="VBW2785" s="1"/>
      <c r="VBX2785" s="1"/>
      <c r="VBY2785" s="1"/>
      <c r="VBZ2785" s="1"/>
      <c r="VCA2785" s="1"/>
      <c r="VCB2785" s="1"/>
      <c r="VCC2785" s="1"/>
      <c r="VCD2785" s="1"/>
      <c r="VCE2785" s="1"/>
      <c r="VCF2785" s="1"/>
      <c r="VCG2785" s="1"/>
      <c r="VCH2785" s="1"/>
      <c r="VCI2785" s="1"/>
      <c r="VCJ2785" s="1"/>
      <c r="VCK2785" s="1"/>
      <c r="VCL2785" s="1"/>
      <c r="VCM2785" s="1"/>
      <c r="VCN2785" s="1"/>
      <c r="VCO2785" s="1"/>
      <c r="VCP2785" s="1"/>
      <c r="VCQ2785" s="1"/>
      <c r="VCR2785" s="1"/>
      <c r="VCS2785" s="1"/>
      <c r="VCT2785" s="1"/>
      <c r="VCU2785" s="1"/>
      <c r="VCV2785" s="1"/>
      <c r="VCW2785" s="1"/>
      <c r="VCX2785" s="1"/>
      <c r="VCY2785" s="1"/>
      <c r="VCZ2785" s="1"/>
      <c r="VDA2785" s="1"/>
      <c r="VDB2785" s="1"/>
      <c r="VDC2785" s="1"/>
      <c r="VDD2785" s="1"/>
      <c r="VDE2785" s="1"/>
      <c r="VDF2785" s="1"/>
      <c r="VDG2785" s="1"/>
      <c r="VDH2785" s="1"/>
      <c r="VDI2785" s="1"/>
      <c r="VDJ2785" s="1"/>
      <c r="VDK2785" s="1"/>
      <c r="VDL2785" s="1"/>
      <c r="VDM2785" s="1"/>
      <c r="VDN2785" s="1"/>
      <c r="VDO2785" s="1"/>
      <c r="VDP2785" s="1"/>
      <c r="VDQ2785" s="1"/>
      <c r="VDR2785" s="1"/>
      <c r="VDS2785" s="1"/>
      <c r="VDT2785" s="1"/>
      <c r="VDU2785" s="1"/>
      <c r="VDV2785" s="1"/>
      <c r="VDW2785" s="1"/>
      <c r="VDX2785" s="1"/>
      <c r="VDY2785" s="1"/>
      <c r="VDZ2785" s="1"/>
      <c r="VEA2785" s="1"/>
      <c r="VEB2785" s="1"/>
      <c r="VEC2785" s="1"/>
      <c r="VED2785" s="1"/>
      <c r="VEE2785" s="1"/>
      <c r="VEF2785" s="1"/>
      <c r="VEG2785" s="1"/>
      <c r="VEH2785" s="1"/>
      <c r="VEI2785" s="1"/>
      <c r="VEJ2785" s="1"/>
      <c r="VEK2785" s="1"/>
      <c r="VEL2785" s="1"/>
      <c r="VEM2785" s="1"/>
      <c r="VEN2785" s="1"/>
      <c r="VEO2785" s="1"/>
      <c r="VEP2785" s="1"/>
      <c r="VEQ2785" s="1"/>
      <c r="VER2785" s="1"/>
      <c r="VES2785" s="1"/>
      <c r="VET2785" s="1"/>
      <c r="VEU2785" s="1"/>
      <c r="VEV2785" s="1"/>
      <c r="VEW2785" s="1"/>
      <c r="VEX2785" s="1"/>
      <c r="VEY2785" s="1"/>
      <c r="VEZ2785" s="1"/>
      <c r="VFA2785" s="1"/>
      <c r="VFB2785" s="1"/>
      <c r="VFC2785" s="1"/>
      <c r="VFD2785" s="1"/>
      <c r="VFE2785" s="1"/>
      <c r="VFF2785" s="1"/>
      <c r="VFG2785" s="1"/>
      <c r="VFH2785" s="1"/>
      <c r="VFI2785" s="1"/>
      <c r="VFJ2785" s="1"/>
      <c r="VFK2785" s="1"/>
      <c r="VFL2785" s="1"/>
      <c r="VFM2785" s="1"/>
      <c r="VFN2785" s="1"/>
      <c r="VFO2785" s="1"/>
      <c r="VFP2785" s="1"/>
      <c r="VFQ2785" s="1"/>
      <c r="VFR2785" s="1"/>
      <c r="VFS2785" s="1"/>
      <c r="VFT2785" s="1"/>
      <c r="VFU2785" s="1"/>
      <c r="VFV2785" s="1"/>
      <c r="VFW2785" s="1"/>
      <c r="VFX2785" s="1"/>
      <c r="VFY2785" s="1"/>
      <c r="VFZ2785" s="1"/>
      <c r="VGA2785" s="1"/>
      <c r="VGB2785" s="1"/>
      <c r="VGC2785" s="1"/>
      <c r="VGD2785" s="1"/>
      <c r="VGE2785" s="1"/>
      <c r="VGF2785" s="1"/>
      <c r="VGG2785" s="1"/>
      <c r="VGH2785" s="1"/>
      <c r="VGI2785" s="1"/>
      <c r="VGJ2785" s="1"/>
      <c r="VGK2785" s="1"/>
      <c r="VGL2785" s="1"/>
      <c r="VGM2785" s="1"/>
      <c r="VGN2785" s="1"/>
      <c r="VGO2785" s="1"/>
      <c r="VGP2785" s="1"/>
      <c r="VGQ2785" s="1"/>
      <c r="VGR2785" s="1"/>
      <c r="VGS2785" s="1"/>
      <c r="VGT2785" s="1"/>
      <c r="VGU2785" s="1"/>
      <c r="VGV2785" s="1"/>
      <c r="VGW2785" s="1"/>
      <c r="VGX2785" s="1"/>
      <c r="VGY2785" s="1"/>
      <c r="VGZ2785" s="1"/>
      <c r="VHA2785" s="1"/>
      <c r="VHB2785" s="1"/>
      <c r="VHC2785" s="1"/>
      <c r="VHD2785" s="1"/>
      <c r="VHE2785" s="1"/>
      <c r="VHF2785" s="1"/>
      <c r="VHG2785" s="1"/>
      <c r="VHH2785" s="1"/>
      <c r="VHI2785" s="1"/>
      <c r="VHJ2785" s="1"/>
      <c r="VHK2785" s="1"/>
      <c r="VHL2785" s="1"/>
      <c r="VHM2785" s="1"/>
      <c r="VHN2785" s="1"/>
      <c r="VHO2785" s="1"/>
      <c r="VHP2785" s="1"/>
      <c r="VHQ2785" s="1"/>
      <c r="VHR2785" s="1"/>
      <c r="VHS2785" s="1"/>
      <c r="VHT2785" s="1"/>
      <c r="VHU2785" s="1"/>
      <c r="VHV2785" s="1"/>
      <c r="VHW2785" s="1"/>
      <c r="VHX2785" s="1"/>
      <c r="VHY2785" s="1"/>
      <c r="VHZ2785" s="1"/>
      <c r="VIA2785" s="1"/>
      <c r="VIB2785" s="1"/>
      <c r="VIC2785" s="1"/>
      <c r="VID2785" s="1"/>
      <c r="VIE2785" s="1"/>
      <c r="VIF2785" s="1"/>
      <c r="VIG2785" s="1"/>
      <c r="VIH2785" s="1"/>
      <c r="VII2785" s="1"/>
      <c r="VIJ2785" s="1"/>
      <c r="VIK2785" s="1"/>
      <c r="VIL2785" s="1"/>
      <c r="VIM2785" s="1"/>
      <c r="VIN2785" s="1"/>
      <c r="VIO2785" s="1"/>
      <c r="VIP2785" s="1"/>
      <c r="VIQ2785" s="1"/>
      <c r="VIR2785" s="1"/>
      <c r="VIS2785" s="1"/>
      <c r="VIT2785" s="1"/>
      <c r="VIU2785" s="1"/>
      <c r="VIV2785" s="1"/>
      <c r="VIW2785" s="1"/>
      <c r="VIX2785" s="1"/>
      <c r="VIY2785" s="1"/>
      <c r="VIZ2785" s="1"/>
      <c r="VJA2785" s="1"/>
      <c r="VJB2785" s="1"/>
      <c r="VJC2785" s="1"/>
      <c r="VJD2785" s="1"/>
      <c r="VJE2785" s="1"/>
      <c r="VJF2785" s="1"/>
      <c r="VJG2785" s="1"/>
      <c r="VJH2785" s="1"/>
      <c r="VJI2785" s="1"/>
      <c r="VJJ2785" s="1"/>
      <c r="VJK2785" s="1"/>
      <c r="VJL2785" s="1"/>
      <c r="VJM2785" s="1"/>
      <c r="VJN2785" s="1"/>
      <c r="VJO2785" s="1"/>
      <c r="VJP2785" s="1"/>
      <c r="VJQ2785" s="1"/>
      <c r="VJR2785" s="1"/>
      <c r="VJS2785" s="1"/>
      <c r="VJT2785" s="1"/>
      <c r="VJU2785" s="1"/>
      <c r="VJV2785" s="1"/>
      <c r="VJW2785" s="1"/>
      <c r="VJX2785" s="1"/>
      <c r="VJY2785" s="1"/>
      <c r="VJZ2785" s="1"/>
      <c r="VKA2785" s="1"/>
      <c r="VKB2785" s="1"/>
      <c r="VKC2785" s="1"/>
      <c r="VKD2785" s="1"/>
      <c r="VKE2785" s="1"/>
      <c r="VKF2785" s="1"/>
      <c r="VKG2785" s="1"/>
      <c r="VKH2785" s="1"/>
      <c r="VKI2785" s="1"/>
      <c r="VKJ2785" s="1"/>
      <c r="VKK2785" s="1"/>
      <c r="VKL2785" s="1"/>
      <c r="VKM2785" s="1"/>
      <c r="VKN2785" s="1"/>
      <c r="VKO2785" s="1"/>
      <c r="VKP2785" s="1"/>
      <c r="VKQ2785" s="1"/>
      <c r="VKR2785" s="1"/>
      <c r="VKS2785" s="1"/>
      <c r="VKT2785" s="1"/>
      <c r="VKU2785" s="1"/>
      <c r="VKV2785" s="1"/>
      <c r="VKW2785" s="1"/>
      <c r="VKX2785" s="1"/>
      <c r="VKY2785" s="1"/>
      <c r="VKZ2785" s="1"/>
      <c r="VLA2785" s="1"/>
      <c r="VLB2785" s="1"/>
      <c r="VLC2785" s="1"/>
      <c r="VLD2785" s="1"/>
      <c r="VLE2785" s="1"/>
      <c r="VLF2785" s="1"/>
      <c r="VLG2785" s="1"/>
      <c r="VLH2785" s="1"/>
      <c r="VLI2785" s="1"/>
      <c r="VLJ2785" s="1"/>
      <c r="VLK2785" s="1"/>
      <c r="VLL2785" s="1"/>
      <c r="VLM2785" s="1"/>
      <c r="VLN2785" s="1"/>
      <c r="VLO2785" s="1"/>
      <c r="VLP2785" s="1"/>
      <c r="VLQ2785" s="1"/>
      <c r="VLR2785" s="1"/>
      <c r="VLS2785" s="1"/>
      <c r="VLT2785" s="1"/>
      <c r="VLU2785" s="1"/>
      <c r="VLV2785" s="1"/>
      <c r="VLW2785" s="1"/>
      <c r="VLX2785" s="1"/>
      <c r="VLY2785" s="1"/>
      <c r="VLZ2785" s="1"/>
      <c r="VMA2785" s="1"/>
      <c r="VMB2785" s="1"/>
      <c r="VMC2785" s="1"/>
      <c r="VMD2785" s="1"/>
      <c r="VME2785" s="1"/>
      <c r="VMF2785" s="1"/>
      <c r="VMG2785" s="1"/>
      <c r="VMH2785" s="1"/>
      <c r="VMI2785" s="1"/>
      <c r="VMJ2785" s="1"/>
      <c r="VMK2785" s="1"/>
      <c r="VML2785" s="1"/>
      <c r="VMM2785" s="1"/>
      <c r="VMN2785" s="1"/>
      <c r="VMO2785" s="1"/>
      <c r="VMP2785" s="1"/>
      <c r="VMQ2785" s="1"/>
      <c r="VMR2785" s="1"/>
      <c r="VMS2785" s="1"/>
      <c r="VMT2785" s="1"/>
      <c r="VMU2785" s="1"/>
      <c r="VMV2785" s="1"/>
      <c r="VMW2785" s="1"/>
      <c r="VMX2785" s="1"/>
      <c r="VMY2785" s="1"/>
      <c r="VMZ2785" s="1"/>
      <c r="VNA2785" s="1"/>
      <c r="VNB2785" s="1"/>
      <c r="VNC2785" s="1"/>
      <c r="VND2785" s="1"/>
      <c r="VNE2785" s="1"/>
      <c r="VNF2785" s="1"/>
      <c r="VNG2785" s="1"/>
      <c r="VNH2785" s="1"/>
      <c r="VNI2785" s="1"/>
      <c r="VNJ2785" s="1"/>
      <c r="VNK2785" s="1"/>
      <c r="VNL2785" s="1"/>
      <c r="VNM2785" s="1"/>
      <c r="VNN2785" s="1"/>
      <c r="VNO2785" s="1"/>
      <c r="VNP2785" s="1"/>
      <c r="VNQ2785" s="1"/>
      <c r="VNR2785" s="1"/>
      <c r="VNS2785" s="1"/>
      <c r="VNT2785" s="1"/>
      <c r="VNU2785" s="1"/>
      <c r="VNV2785" s="1"/>
      <c r="VNW2785" s="1"/>
      <c r="VNX2785" s="1"/>
      <c r="VNY2785" s="1"/>
      <c r="VNZ2785" s="1"/>
      <c r="VOA2785" s="1"/>
      <c r="VOB2785" s="1"/>
      <c r="VOC2785" s="1"/>
      <c r="VOD2785" s="1"/>
      <c r="VOE2785" s="1"/>
      <c r="VOF2785" s="1"/>
      <c r="VOG2785" s="1"/>
      <c r="VOH2785" s="1"/>
      <c r="VOI2785" s="1"/>
      <c r="VOJ2785" s="1"/>
      <c r="VOK2785" s="1"/>
      <c r="VOL2785" s="1"/>
      <c r="VOM2785" s="1"/>
      <c r="VON2785" s="1"/>
      <c r="VOO2785" s="1"/>
      <c r="VOP2785" s="1"/>
      <c r="VOQ2785" s="1"/>
      <c r="VOR2785" s="1"/>
      <c r="VOS2785" s="1"/>
      <c r="VOT2785" s="1"/>
      <c r="VOU2785" s="1"/>
      <c r="VOV2785" s="1"/>
      <c r="VOW2785" s="1"/>
      <c r="VOX2785" s="1"/>
      <c r="VOY2785" s="1"/>
      <c r="VOZ2785" s="1"/>
      <c r="VPA2785" s="1"/>
      <c r="VPB2785" s="1"/>
      <c r="VPC2785" s="1"/>
      <c r="VPD2785" s="1"/>
      <c r="VPE2785" s="1"/>
      <c r="VPF2785" s="1"/>
      <c r="VPG2785" s="1"/>
      <c r="VPH2785" s="1"/>
      <c r="VPI2785" s="1"/>
      <c r="VPJ2785" s="1"/>
      <c r="VPK2785" s="1"/>
      <c r="VPL2785" s="1"/>
      <c r="VPM2785" s="1"/>
      <c r="VPN2785" s="1"/>
      <c r="VPO2785" s="1"/>
      <c r="VPP2785" s="1"/>
      <c r="VPQ2785" s="1"/>
      <c r="VPR2785" s="1"/>
      <c r="VPS2785" s="1"/>
      <c r="VPT2785" s="1"/>
      <c r="VPU2785" s="1"/>
      <c r="VPV2785" s="1"/>
      <c r="VPW2785" s="1"/>
      <c r="VPX2785" s="1"/>
      <c r="VPY2785" s="1"/>
      <c r="VPZ2785" s="1"/>
      <c r="VQA2785" s="1"/>
      <c r="VQB2785" s="1"/>
      <c r="VQC2785" s="1"/>
      <c r="VQD2785" s="1"/>
      <c r="VQE2785" s="1"/>
      <c r="VQF2785" s="1"/>
      <c r="VQG2785" s="1"/>
      <c r="VQH2785" s="1"/>
      <c r="VQI2785" s="1"/>
      <c r="VQJ2785" s="1"/>
      <c r="VQK2785" s="1"/>
      <c r="VQL2785" s="1"/>
      <c r="VQM2785" s="1"/>
      <c r="VQN2785" s="1"/>
      <c r="VQO2785" s="1"/>
      <c r="VQP2785" s="1"/>
      <c r="VQQ2785" s="1"/>
      <c r="VQR2785" s="1"/>
      <c r="VQS2785" s="1"/>
      <c r="VQT2785" s="1"/>
      <c r="VQU2785" s="1"/>
      <c r="VQV2785" s="1"/>
      <c r="VQW2785" s="1"/>
      <c r="VQX2785" s="1"/>
      <c r="VQY2785" s="1"/>
      <c r="VQZ2785" s="1"/>
      <c r="VRA2785" s="1"/>
      <c r="VRB2785" s="1"/>
      <c r="VRC2785" s="1"/>
      <c r="VRD2785" s="1"/>
      <c r="VRE2785" s="1"/>
      <c r="VRF2785" s="1"/>
      <c r="VRG2785" s="1"/>
      <c r="VRH2785" s="1"/>
      <c r="VRI2785" s="1"/>
      <c r="VRJ2785" s="1"/>
      <c r="VRK2785" s="1"/>
      <c r="VRL2785" s="1"/>
      <c r="VRM2785" s="1"/>
      <c r="VRN2785" s="1"/>
      <c r="VRO2785" s="1"/>
      <c r="VRP2785" s="1"/>
      <c r="VRQ2785" s="1"/>
      <c r="VRR2785" s="1"/>
      <c r="VRS2785" s="1"/>
      <c r="VRT2785" s="1"/>
      <c r="VRU2785" s="1"/>
      <c r="VRV2785" s="1"/>
      <c r="VRW2785" s="1"/>
      <c r="VRX2785" s="1"/>
      <c r="VRY2785" s="1"/>
      <c r="VRZ2785" s="1"/>
      <c r="VSA2785" s="1"/>
      <c r="VSB2785" s="1"/>
      <c r="VSC2785" s="1"/>
      <c r="VSD2785" s="1"/>
      <c r="VSE2785" s="1"/>
      <c r="VSF2785" s="1"/>
      <c r="VSG2785" s="1"/>
      <c r="VSH2785" s="1"/>
      <c r="VSI2785" s="1"/>
      <c r="VSJ2785" s="1"/>
      <c r="VSK2785" s="1"/>
      <c r="VSL2785" s="1"/>
      <c r="VSM2785" s="1"/>
      <c r="VSN2785" s="1"/>
      <c r="VSO2785" s="1"/>
      <c r="VSP2785" s="1"/>
      <c r="VSQ2785" s="1"/>
      <c r="VSR2785" s="1"/>
      <c r="VSS2785" s="1"/>
      <c r="VST2785" s="1"/>
      <c r="VSU2785" s="1"/>
      <c r="VSV2785" s="1"/>
      <c r="VSW2785" s="1"/>
      <c r="VSX2785" s="1"/>
      <c r="VSY2785" s="1"/>
      <c r="VSZ2785" s="1"/>
      <c r="VTA2785" s="1"/>
      <c r="VTB2785" s="1"/>
      <c r="VTC2785" s="1"/>
      <c r="VTD2785" s="1"/>
      <c r="VTE2785" s="1"/>
      <c r="VTF2785" s="1"/>
      <c r="VTG2785" s="1"/>
      <c r="VTH2785" s="1"/>
      <c r="VTI2785" s="1"/>
      <c r="VTJ2785" s="1"/>
      <c r="VTK2785" s="1"/>
      <c r="VTL2785" s="1"/>
      <c r="VTM2785" s="1"/>
      <c r="VTN2785" s="1"/>
      <c r="VTO2785" s="1"/>
      <c r="VTP2785" s="1"/>
      <c r="VTQ2785" s="1"/>
      <c r="VTR2785" s="1"/>
      <c r="VTS2785" s="1"/>
      <c r="VTT2785" s="1"/>
      <c r="VTU2785" s="1"/>
      <c r="VTV2785" s="1"/>
      <c r="VTW2785" s="1"/>
      <c r="VTX2785" s="1"/>
      <c r="VTY2785" s="1"/>
      <c r="VTZ2785" s="1"/>
      <c r="VUA2785" s="1"/>
      <c r="VUB2785" s="1"/>
      <c r="VUC2785" s="1"/>
      <c r="VUD2785" s="1"/>
      <c r="VUE2785" s="1"/>
      <c r="VUF2785" s="1"/>
      <c r="VUG2785" s="1"/>
      <c r="VUH2785" s="1"/>
      <c r="VUI2785" s="1"/>
      <c r="VUJ2785" s="1"/>
      <c r="VUK2785" s="1"/>
      <c r="VUL2785" s="1"/>
      <c r="VUM2785" s="1"/>
      <c r="VUN2785" s="1"/>
      <c r="VUO2785" s="1"/>
      <c r="VUP2785" s="1"/>
      <c r="VUQ2785" s="1"/>
      <c r="VUR2785" s="1"/>
      <c r="VUS2785" s="1"/>
      <c r="VUT2785" s="1"/>
      <c r="VUU2785" s="1"/>
      <c r="VUV2785" s="1"/>
      <c r="VUW2785" s="1"/>
      <c r="VUX2785" s="1"/>
      <c r="VUY2785" s="1"/>
      <c r="VUZ2785" s="1"/>
      <c r="VVA2785" s="1"/>
      <c r="VVB2785" s="1"/>
      <c r="VVC2785" s="1"/>
      <c r="VVD2785" s="1"/>
      <c r="VVE2785" s="1"/>
      <c r="VVF2785" s="1"/>
      <c r="VVG2785" s="1"/>
      <c r="VVH2785" s="1"/>
      <c r="VVI2785" s="1"/>
      <c r="VVJ2785" s="1"/>
      <c r="VVK2785" s="1"/>
      <c r="VVL2785" s="1"/>
      <c r="VVM2785" s="1"/>
      <c r="VVN2785" s="1"/>
      <c r="VVO2785" s="1"/>
      <c r="VVP2785" s="1"/>
      <c r="VVQ2785" s="1"/>
      <c r="VVR2785" s="1"/>
      <c r="VVS2785" s="1"/>
      <c r="VVT2785" s="1"/>
      <c r="VVU2785" s="1"/>
      <c r="VVV2785" s="1"/>
      <c r="VVW2785" s="1"/>
      <c r="VVX2785" s="1"/>
      <c r="VVY2785" s="1"/>
      <c r="VVZ2785" s="1"/>
      <c r="VWA2785" s="1"/>
      <c r="VWB2785" s="1"/>
      <c r="VWC2785" s="1"/>
      <c r="VWD2785" s="1"/>
      <c r="VWE2785" s="1"/>
      <c r="VWF2785" s="1"/>
      <c r="VWG2785" s="1"/>
      <c r="VWH2785" s="1"/>
      <c r="VWI2785" s="1"/>
      <c r="VWJ2785" s="1"/>
      <c r="VWK2785" s="1"/>
      <c r="VWL2785" s="1"/>
      <c r="VWM2785" s="1"/>
      <c r="VWN2785" s="1"/>
      <c r="VWO2785" s="1"/>
      <c r="VWP2785" s="1"/>
      <c r="VWQ2785" s="1"/>
      <c r="VWR2785" s="1"/>
      <c r="VWS2785" s="1"/>
      <c r="VWT2785" s="1"/>
      <c r="VWU2785" s="1"/>
      <c r="VWV2785" s="1"/>
      <c r="VWW2785" s="1"/>
      <c r="VWX2785" s="1"/>
      <c r="VWY2785" s="1"/>
      <c r="VWZ2785" s="1"/>
      <c r="VXA2785" s="1"/>
      <c r="VXB2785" s="1"/>
      <c r="VXC2785" s="1"/>
      <c r="VXD2785" s="1"/>
      <c r="VXE2785" s="1"/>
      <c r="VXF2785" s="1"/>
      <c r="VXG2785" s="1"/>
      <c r="VXH2785" s="1"/>
      <c r="VXI2785" s="1"/>
      <c r="VXJ2785" s="1"/>
      <c r="VXK2785" s="1"/>
      <c r="VXL2785" s="1"/>
      <c r="VXM2785" s="1"/>
      <c r="VXN2785" s="1"/>
      <c r="VXO2785" s="1"/>
      <c r="VXP2785" s="1"/>
      <c r="VXQ2785" s="1"/>
      <c r="VXR2785" s="1"/>
      <c r="VXS2785" s="1"/>
      <c r="VXT2785" s="1"/>
      <c r="VXU2785" s="1"/>
      <c r="VXV2785" s="1"/>
      <c r="VXW2785" s="1"/>
      <c r="VXX2785" s="1"/>
      <c r="VXY2785" s="1"/>
      <c r="VXZ2785" s="1"/>
      <c r="VYA2785" s="1"/>
      <c r="VYB2785" s="1"/>
      <c r="VYC2785" s="1"/>
      <c r="VYD2785" s="1"/>
      <c r="VYE2785" s="1"/>
      <c r="VYF2785" s="1"/>
      <c r="VYG2785" s="1"/>
      <c r="VYH2785" s="1"/>
      <c r="VYI2785" s="1"/>
      <c r="VYJ2785" s="1"/>
      <c r="VYK2785" s="1"/>
      <c r="VYL2785" s="1"/>
      <c r="VYM2785" s="1"/>
      <c r="VYN2785" s="1"/>
      <c r="VYO2785" s="1"/>
      <c r="VYP2785" s="1"/>
      <c r="VYQ2785" s="1"/>
      <c r="VYR2785" s="1"/>
      <c r="VYS2785" s="1"/>
      <c r="VYT2785" s="1"/>
      <c r="VYU2785" s="1"/>
      <c r="VYV2785" s="1"/>
      <c r="VYW2785" s="1"/>
      <c r="VYX2785" s="1"/>
      <c r="VYY2785" s="1"/>
      <c r="VYZ2785" s="1"/>
      <c r="VZA2785" s="1"/>
      <c r="VZB2785" s="1"/>
      <c r="VZC2785" s="1"/>
      <c r="VZD2785" s="1"/>
      <c r="VZE2785" s="1"/>
      <c r="VZF2785" s="1"/>
      <c r="VZG2785" s="1"/>
      <c r="VZH2785" s="1"/>
      <c r="VZI2785" s="1"/>
      <c r="VZJ2785" s="1"/>
      <c r="VZK2785" s="1"/>
      <c r="VZL2785" s="1"/>
      <c r="VZM2785" s="1"/>
      <c r="VZN2785" s="1"/>
      <c r="VZO2785" s="1"/>
      <c r="VZP2785" s="1"/>
      <c r="VZQ2785" s="1"/>
      <c r="VZR2785" s="1"/>
      <c r="VZS2785" s="1"/>
      <c r="VZT2785" s="1"/>
      <c r="VZU2785" s="1"/>
      <c r="VZV2785" s="1"/>
      <c r="VZW2785" s="1"/>
      <c r="VZX2785" s="1"/>
      <c r="VZY2785" s="1"/>
      <c r="VZZ2785" s="1"/>
      <c r="WAA2785" s="1"/>
      <c r="WAB2785" s="1"/>
      <c r="WAC2785" s="1"/>
      <c r="WAD2785" s="1"/>
      <c r="WAE2785" s="1"/>
      <c r="WAF2785" s="1"/>
      <c r="WAG2785" s="1"/>
      <c r="WAH2785" s="1"/>
      <c r="WAI2785" s="1"/>
      <c r="WAJ2785" s="1"/>
      <c r="WAK2785" s="1"/>
      <c r="WAL2785" s="1"/>
      <c r="WAM2785" s="1"/>
      <c r="WAN2785" s="1"/>
      <c r="WAO2785" s="1"/>
      <c r="WAP2785" s="1"/>
      <c r="WAQ2785" s="1"/>
      <c r="WAR2785" s="1"/>
      <c r="WAS2785" s="1"/>
      <c r="WAT2785" s="1"/>
      <c r="WAU2785" s="1"/>
      <c r="WAV2785" s="1"/>
      <c r="WAW2785" s="1"/>
      <c r="WAX2785" s="1"/>
      <c r="WAY2785" s="1"/>
      <c r="WAZ2785" s="1"/>
      <c r="WBA2785" s="1"/>
      <c r="WBB2785" s="1"/>
      <c r="WBC2785" s="1"/>
      <c r="WBD2785" s="1"/>
      <c r="WBE2785" s="1"/>
      <c r="WBF2785" s="1"/>
      <c r="WBG2785" s="1"/>
      <c r="WBH2785" s="1"/>
      <c r="WBI2785" s="1"/>
      <c r="WBJ2785" s="1"/>
      <c r="WBK2785" s="1"/>
      <c r="WBL2785" s="1"/>
      <c r="WBM2785" s="1"/>
      <c r="WBN2785" s="1"/>
      <c r="WBO2785" s="1"/>
      <c r="WBP2785" s="1"/>
      <c r="WBQ2785" s="1"/>
      <c r="WBR2785" s="1"/>
      <c r="WBS2785" s="1"/>
      <c r="WBT2785" s="1"/>
      <c r="WBU2785" s="1"/>
      <c r="WBV2785" s="1"/>
      <c r="WBW2785" s="1"/>
      <c r="WBX2785" s="1"/>
      <c r="WBY2785" s="1"/>
      <c r="WBZ2785" s="1"/>
      <c r="WCA2785" s="1"/>
      <c r="WCB2785" s="1"/>
      <c r="WCC2785" s="1"/>
      <c r="WCD2785" s="1"/>
      <c r="WCE2785" s="1"/>
      <c r="WCF2785" s="1"/>
      <c r="WCG2785" s="1"/>
      <c r="WCH2785" s="1"/>
      <c r="WCI2785" s="1"/>
      <c r="WCJ2785" s="1"/>
      <c r="WCK2785" s="1"/>
      <c r="WCL2785" s="1"/>
      <c r="WCM2785" s="1"/>
      <c r="WCN2785" s="1"/>
      <c r="WCO2785" s="1"/>
      <c r="WCP2785" s="1"/>
      <c r="WCQ2785" s="1"/>
      <c r="WCR2785" s="1"/>
      <c r="WCS2785" s="1"/>
      <c r="WCT2785" s="1"/>
      <c r="WCU2785" s="1"/>
      <c r="WCV2785" s="1"/>
      <c r="WCW2785" s="1"/>
      <c r="WCX2785" s="1"/>
      <c r="WCY2785" s="1"/>
      <c r="WCZ2785" s="1"/>
      <c r="WDA2785" s="1"/>
      <c r="WDB2785" s="1"/>
      <c r="WDC2785" s="1"/>
      <c r="WDD2785" s="1"/>
      <c r="WDE2785" s="1"/>
      <c r="WDF2785" s="1"/>
      <c r="WDG2785" s="1"/>
      <c r="WDH2785" s="1"/>
      <c r="WDI2785" s="1"/>
      <c r="WDJ2785" s="1"/>
      <c r="WDK2785" s="1"/>
      <c r="WDL2785" s="1"/>
      <c r="WDM2785" s="1"/>
      <c r="WDN2785" s="1"/>
      <c r="WDO2785" s="1"/>
      <c r="WDP2785" s="1"/>
      <c r="WDQ2785" s="1"/>
      <c r="WDR2785" s="1"/>
      <c r="WDS2785" s="1"/>
      <c r="WDT2785" s="1"/>
      <c r="WDU2785" s="1"/>
      <c r="WDV2785" s="1"/>
      <c r="WDW2785" s="1"/>
      <c r="WDX2785" s="1"/>
      <c r="WDY2785" s="1"/>
      <c r="WDZ2785" s="1"/>
      <c r="WEA2785" s="1"/>
      <c r="WEB2785" s="1"/>
      <c r="WEC2785" s="1"/>
      <c r="WED2785" s="1"/>
      <c r="WEE2785" s="1"/>
      <c r="WEF2785" s="1"/>
      <c r="WEG2785" s="1"/>
      <c r="WEH2785" s="1"/>
      <c r="WEI2785" s="1"/>
      <c r="WEJ2785" s="1"/>
      <c r="WEK2785" s="1"/>
      <c r="WEL2785" s="1"/>
      <c r="WEM2785" s="1"/>
      <c r="WEN2785" s="1"/>
      <c r="WEO2785" s="1"/>
      <c r="WEP2785" s="1"/>
      <c r="WEQ2785" s="1"/>
      <c r="WER2785" s="1"/>
      <c r="WES2785" s="1"/>
      <c r="WET2785" s="1"/>
      <c r="WEU2785" s="1"/>
      <c r="WEV2785" s="1"/>
      <c r="WEW2785" s="1"/>
      <c r="WEX2785" s="1"/>
      <c r="WEY2785" s="1"/>
      <c r="WEZ2785" s="1"/>
      <c r="WFA2785" s="1"/>
      <c r="WFB2785" s="1"/>
      <c r="WFC2785" s="1"/>
      <c r="WFD2785" s="1"/>
      <c r="WFE2785" s="1"/>
      <c r="WFF2785" s="1"/>
      <c r="WFG2785" s="1"/>
      <c r="WFH2785" s="1"/>
      <c r="WFI2785" s="1"/>
      <c r="WFJ2785" s="1"/>
      <c r="WFK2785" s="1"/>
      <c r="WFL2785" s="1"/>
      <c r="WFM2785" s="1"/>
      <c r="WFN2785" s="1"/>
      <c r="WFO2785" s="1"/>
      <c r="WFP2785" s="1"/>
      <c r="WFQ2785" s="1"/>
      <c r="WFR2785" s="1"/>
      <c r="WFS2785" s="1"/>
      <c r="WFT2785" s="1"/>
      <c r="WFU2785" s="1"/>
      <c r="WFV2785" s="1"/>
      <c r="WFW2785" s="1"/>
      <c r="WFX2785" s="1"/>
      <c r="WFY2785" s="1"/>
      <c r="WFZ2785" s="1"/>
      <c r="WGA2785" s="1"/>
      <c r="WGB2785" s="1"/>
      <c r="WGC2785" s="1"/>
      <c r="WGD2785" s="1"/>
      <c r="WGE2785" s="1"/>
      <c r="WGF2785" s="1"/>
      <c r="WGG2785" s="1"/>
      <c r="WGH2785" s="1"/>
      <c r="WGI2785" s="1"/>
      <c r="WGJ2785" s="1"/>
      <c r="WGK2785" s="1"/>
      <c r="WGL2785" s="1"/>
      <c r="WGM2785" s="1"/>
      <c r="WGN2785" s="1"/>
      <c r="WGO2785" s="1"/>
      <c r="WGP2785" s="1"/>
      <c r="WGQ2785" s="1"/>
      <c r="WGR2785" s="1"/>
      <c r="WGS2785" s="1"/>
      <c r="WGT2785" s="1"/>
      <c r="WGU2785" s="1"/>
      <c r="WGV2785" s="1"/>
      <c r="WGW2785" s="1"/>
      <c r="WGX2785" s="1"/>
      <c r="WGY2785" s="1"/>
      <c r="WGZ2785" s="1"/>
      <c r="WHA2785" s="1"/>
      <c r="WHB2785" s="1"/>
      <c r="WHC2785" s="1"/>
      <c r="WHD2785" s="1"/>
      <c r="WHE2785" s="1"/>
      <c r="WHF2785" s="1"/>
      <c r="WHG2785" s="1"/>
      <c r="WHH2785" s="1"/>
      <c r="WHI2785" s="1"/>
      <c r="WHJ2785" s="1"/>
      <c r="WHK2785" s="1"/>
      <c r="WHL2785" s="1"/>
      <c r="WHM2785" s="1"/>
      <c r="WHN2785" s="1"/>
      <c r="WHO2785" s="1"/>
      <c r="WHP2785" s="1"/>
      <c r="WHQ2785" s="1"/>
      <c r="WHR2785" s="1"/>
      <c r="WHS2785" s="1"/>
      <c r="WHT2785" s="1"/>
      <c r="WHU2785" s="1"/>
      <c r="WHV2785" s="1"/>
      <c r="WHW2785" s="1"/>
      <c r="WHX2785" s="1"/>
      <c r="WHY2785" s="1"/>
      <c r="WHZ2785" s="1"/>
      <c r="WIA2785" s="1"/>
      <c r="WIB2785" s="1"/>
      <c r="WIC2785" s="1"/>
      <c r="WID2785" s="1"/>
      <c r="WIE2785" s="1"/>
      <c r="WIF2785" s="1"/>
      <c r="WIG2785" s="1"/>
      <c r="WIH2785" s="1"/>
      <c r="WII2785" s="1"/>
      <c r="WIJ2785" s="1"/>
      <c r="WIK2785" s="1"/>
      <c r="WIL2785" s="1"/>
      <c r="WIM2785" s="1"/>
      <c r="WIN2785" s="1"/>
      <c r="WIO2785" s="1"/>
      <c r="WIP2785" s="1"/>
      <c r="WIQ2785" s="1"/>
      <c r="WIR2785" s="1"/>
      <c r="WIS2785" s="1"/>
      <c r="WIT2785" s="1"/>
      <c r="WIU2785" s="1"/>
      <c r="WIV2785" s="1"/>
      <c r="WIW2785" s="1"/>
      <c r="WIX2785" s="1"/>
      <c r="WIY2785" s="1"/>
      <c r="WIZ2785" s="1"/>
      <c r="WJA2785" s="1"/>
      <c r="WJB2785" s="1"/>
      <c r="WJC2785" s="1"/>
      <c r="WJD2785" s="1"/>
      <c r="WJE2785" s="1"/>
      <c r="WJF2785" s="1"/>
      <c r="WJG2785" s="1"/>
      <c r="WJH2785" s="1"/>
      <c r="WJI2785" s="1"/>
      <c r="WJJ2785" s="1"/>
      <c r="WJK2785" s="1"/>
      <c r="WJL2785" s="1"/>
      <c r="WJM2785" s="1"/>
      <c r="WJN2785" s="1"/>
      <c r="WJO2785" s="1"/>
      <c r="WJP2785" s="1"/>
      <c r="WJQ2785" s="1"/>
      <c r="WJR2785" s="1"/>
      <c r="WJS2785" s="1"/>
      <c r="WJT2785" s="1"/>
      <c r="WJU2785" s="1"/>
      <c r="WJV2785" s="1"/>
      <c r="WJW2785" s="1"/>
      <c r="WJX2785" s="1"/>
      <c r="WJY2785" s="1"/>
      <c r="WJZ2785" s="1"/>
      <c r="WKA2785" s="1"/>
      <c r="WKB2785" s="1"/>
      <c r="WKC2785" s="1"/>
      <c r="WKD2785" s="1"/>
      <c r="WKE2785" s="1"/>
      <c r="WKF2785" s="1"/>
      <c r="WKG2785" s="1"/>
      <c r="WKH2785" s="1"/>
      <c r="WKI2785" s="1"/>
      <c r="WKJ2785" s="1"/>
      <c r="WKK2785" s="1"/>
      <c r="WKL2785" s="1"/>
      <c r="WKM2785" s="1"/>
      <c r="WKN2785" s="1"/>
      <c r="WKO2785" s="1"/>
      <c r="WKP2785" s="1"/>
      <c r="WKQ2785" s="1"/>
      <c r="WKR2785" s="1"/>
      <c r="WKS2785" s="1"/>
      <c r="WKT2785" s="1"/>
      <c r="WKU2785" s="1"/>
      <c r="WKV2785" s="1"/>
      <c r="WKW2785" s="1"/>
      <c r="WKX2785" s="1"/>
      <c r="WKY2785" s="1"/>
      <c r="WKZ2785" s="1"/>
      <c r="WLA2785" s="1"/>
      <c r="WLB2785" s="1"/>
      <c r="WLC2785" s="1"/>
      <c r="WLD2785" s="1"/>
      <c r="WLE2785" s="1"/>
      <c r="WLF2785" s="1"/>
      <c r="WLG2785" s="1"/>
      <c r="WLH2785" s="1"/>
      <c r="WLI2785" s="1"/>
      <c r="WLJ2785" s="1"/>
      <c r="WLK2785" s="1"/>
      <c r="WLL2785" s="1"/>
      <c r="WLM2785" s="1"/>
      <c r="WLN2785" s="1"/>
      <c r="WLO2785" s="1"/>
      <c r="WLP2785" s="1"/>
      <c r="WLQ2785" s="1"/>
      <c r="WLR2785" s="1"/>
      <c r="WLS2785" s="1"/>
      <c r="WLT2785" s="1"/>
      <c r="WLU2785" s="1"/>
      <c r="WLV2785" s="1"/>
      <c r="WLW2785" s="1"/>
      <c r="WLX2785" s="1"/>
      <c r="WLY2785" s="1"/>
      <c r="WLZ2785" s="1"/>
      <c r="WMA2785" s="1"/>
      <c r="WMB2785" s="1"/>
      <c r="WMC2785" s="1"/>
      <c r="WMD2785" s="1"/>
      <c r="WME2785" s="1"/>
      <c r="WMF2785" s="1"/>
      <c r="WMG2785" s="1"/>
      <c r="WMH2785" s="1"/>
      <c r="WMI2785" s="1"/>
      <c r="WMJ2785" s="1"/>
      <c r="WMK2785" s="1"/>
      <c r="WML2785" s="1"/>
      <c r="WMM2785" s="1"/>
      <c r="WMN2785" s="1"/>
      <c r="WMO2785" s="1"/>
      <c r="WMP2785" s="1"/>
      <c r="WMQ2785" s="1"/>
      <c r="WMR2785" s="1"/>
      <c r="WMS2785" s="1"/>
      <c r="WMT2785" s="1"/>
      <c r="WMU2785" s="1"/>
      <c r="WMV2785" s="1"/>
      <c r="WMW2785" s="1"/>
      <c r="WMX2785" s="1"/>
      <c r="WMY2785" s="1"/>
      <c r="WMZ2785" s="1"/>
      <c r="WNA2785" s="1"/>
      <c r="WNB2785" s="1"/>
      <c r="WNC2785" s="1"/>
      <c r="WND2785" s="1"/>
      <c r="WNE2785" s="1"/>
      <c r="WNF2785" s="1"/>
      <c r="WNG2785" s="1"/>
      <c r="WNH2785" s="1"/>
      <c r="WNI2785" s="1"/>
      <c r="WNJ2785" s="1"/>
      <c r="WNK2785" s="1"/>
      <c r="WNL2785" s="1"/>
      <c r="WNM2785" s="1"/>
      <c r="WNN2785" s="1"/>
      <c r="WNO2785" s="1"/>
      <c r="WNP2785" s="1"/>
      <c r="WNQ2785" s="1"/>
      <c r="WNR2785" s="1"/>
      <c r="WNS2785" s="1"/>
      <c r="WNT2785" s="1"/>
      <c r="WNU2785" s="1"/>
      <c r="WNV2785" s="1"/>
      <c r="WNW2785" s="1"/>
      <c r="WNX2785" s="1"/>
      <c r="WNY2785" s="1"/>
      <c r="WNZ2785" s="1"/>
      <c r="WOA2785" s="1"/>
      <c r="WOB2785" s="1"/>
      <c r="WOC2785" s="1"/>
      <c r="WOD2785" s="1"/>
      <c r="WOE2785" s="1"/>
      <c r="WOF2785" s="1"/>
      <c r="WOG2785" s="1"/>
      <c r="WOH2785" s="1"/>
      <c r="WOI2785" s="1"/>
      <c r="WOJ2785" s="1"/>
      <c r="WOK2785" s="1"/>
      <c r="WOL2785" s="1"/>
      <c r="WOM2785" s="1"/>
      <c r="WON2785" s="1"/>
      <c r="WOO2785" s="1"/>
      <c r="WOP2785" s="1"/>
      <c r="WOQ2785" s="1"/>
      <c r="WOR2785" s="1"/>
      <c r="WOS2785" s="1"/>
      <c r="WOT2785" s="1"/>
      <c r="WOU2785" s="1"/>
      <c r="WOV2785" s="1"/>
      <c r="WOW2785" s="1"/>
      <c r="WOX2785" s="1"/>
      <c r="WOY2785" s="1"/>
      <c r="WOZ2785" s="1"/>
      <c r="WPA2785" s="1"/>
      <c r="WPB2785" s="1"/>
      <c r="WPC2785" s="1"/>
      <c r="WPD2785" s="1"/>
      <c r="WPE2785" s="1"/>
      <c r="WPF2785" s="1"/>
      <c r="WPG2785" s="1"/>
      <c r="WPH2785" s="1"/>
      <c r="WPI2785" s="1"/>
      <c r="WPJ2785" s="1"/>
      <c r="WPK2785" s="1"/>
      <c r="WPL2785" s="1"/>
      <c r="WPM2785" s="1"/>
      <c r="WPN2785" s="1"/>
      <c r="WPO2785" s="1"/>
      <c r="WPP2785" s="1"/>
      <c r="WPQ2785" s="1"/>
      <c r="WPR2785" s="1"/>
      <c r="WPS2785" s="1"/>
      <c r="WPT2785" s="1"/>
      <c r="WPU2785" s="1"/>
      <c r="WPV2785" s="1"/>
      <c r="WPW2785" s="1"/>
      <c r="WPX2785" s="1"/>
      <c r="WPY2785" s="1"/>
      <c r="WPZ2785" s="1"/>
      <c r="WQA2785" s="1"/>
      <c r="WQB2785" s="1"/>
      <c r="WQC2785" s="1"/>
      <c r="WQD2785" s="1"/>
      <c r="WQE2785" s="1"/>
      <c r="WQF2785" s="1"/>
      <c r="WQG2785" s="1"/>
      <c r="WQH2785" s="1"/>
      <c r="WQI2785" s="1"/>
      <c r="WQJ2785" s="1"/>
      <c r="WQK2785" s="1"/>
      <c r="WQL2785" s="1"/>
      <c r="WQM2785" s="1"/>
      <c r="WQN2785" s="1"/>
      <c r="WQO2785" s="1"/>
      <c r="WQP2785" s="1"/>
      <c r="WQQ2785" s="1"/>
      <c r="WQR2785" s="1"/>
      <c r="WQS2785" s="1"/>
      <c r="WQT2785" s="1"/>
      <c r="WQU2785" s="1"/>
      <c r="WQV2785" s="1"/>
      <c r="WQW2785" s="1"/>
      <c r="WQX2785" s="1"/>
      <c r="WQY2785" s="1"/>
      <c r="WQZ2785" s="1"/>
      <c r="WRA2785" s="1"/>
      <c r="WRB2785" s="1"/>
      <c r="WRC2785" s="1"/>
      <c r="WRD2785" s="1"/>
      <c r="WRE2785" s="1"/>
      <c r="WRF2785" s="1"/>
      <c r="WRG2785" s="1"/>
      <c r="WRH2785" s="1"/>
      <c r="WRI2785" s="1"/>
      <c r="WRJ2785" s="1"/>
      <c r="WRK2785" s="1"/>
      <c r="WRL2785" s="1"/>
      <c r="WRM2785" s="1"/>
      <c r="WRN2785" s="1"/>
      <c r="WRO2785" s="1"/>
      <c r="WRP2785" s="1"/>
      <c r="WRQ2785" s="1"/>
      <c r="WRR2785" s="1"/>
      <c r="WRS2785" s="1"/>
      <c r="WRT2785" s="1"/>
      <c r="WRU2785" s="1"/>
      <c r="WRV2785" s="1"/>
      <c r="WRW2785" s="1"/>
      <c r="WRX2785" s="1"/>
      <c r="WRY2785" s="1"/>
      <c r="WRZ2785" s="1"/>
      <c r="WSA2785" s="1"/>
      <c r="WSB2785" s="1"/>
      <c r="WSC2785" s="1"/>
      <c r="WSD2785" s="1"/>
      <c r="WSE2785" s="1"/>
      <c r="WSF2785" s="1"/>
      <c r="WSG2785" s="1"/>
      <c r="WSH2785" s="1"/>
      <c r="WSI2785" s="1"/>
      <c r="WSJ2785" s="1"/>
      <c r="WSK2785" s="1"/>
      <c r="WSL2785" s="1"/>
      <c r="WSM2785" s="1"/>
      <c r="WSN2785" s="1"/>
      <c r="WSO2785" s="1"/>
      <c r="WSP2785" s="1"/>
      <c r="WSQ2785" s="1"/>
      <c r="WSR2785" s="1"/>
      <c r="WSS2785" s="1"/>
      <c r="WST2785" s="1"/>
      <c r="WSU2785" s="1"/>
      <c r="WSV2785" s="1"/>
      <c r="WSW2785" s="1"/>
      <c r="WSX2785" s="1"/>
      <c r="WSY2785" s="1"/>
      <c r="WSZ2785" s="1"/>
      <c r="WTA2785" s="1"/>
      <c r="WTB2785" s="1"/>
      <c r="WTC2785" s="1"/>
      <c r="WTD2785" s="1"/>
      <c r="WTE2785" s="1"/>
      <c r="WTF2785" s="1"/>
      <c r="WTG2785" s="1"/>
      <c r="WTH2785" s="1"/>
      <c r="WTI2785" s="1"/>
      <c r="WTJ2785" s="1"/>
      <c r="WTK2785" s="1"/>
      <c r="WTL2785" s="1"/>
      <c r="WTM2785" s="1"/>
      <c r="WTN2785" s="1"/>
      <c r="WTO2785" s="1"/>
      <c r="WTP2785" s="1"/>
      <c r="WTQ2785" s="1"/>
      <c r="WTR2785" s="1"/>
      <c r="WTS2785" s="1"/>
      <c r="WTT2785" s="1"/>
      <c r="WTU2785" s="1"/>
      <c r="WTV2785" s="1"/>
      <c r="WTW2785" s="1"/>
      <c r="WTX2785" s="1"/>
      <c r="WTY2785" s="1"/>
      <c r="WTZ2785" s="1"/>
      <c r="WUA2785" s="1"/>
      <c r="WUB2785" s="1"/>
      <c r="WUC2785" s="1"/>
      <c r="WUD2785" s="1"/>
      <c r="WUE2785" s="1"/>
      <c r="WUF2785" s="1"/>
      <c r="WUG2785" s="1"/>
      <c r="WUH2785" s="1"/>
      <c r="WUI2785" s="1"/>
      <c r="WUJ2785" s="1"/>
      <c r="WUK2785" s="1"/>
      <c r="WUL2785" s="1"/>
      <c r="WUM2785" s="1"/>
      <c r="WUN2785" s="1"/>
      <c r="WUO2785" s="1"/>
      <c r="WUP2785" s="1"/>
      <c r="WUQ2785" s="1"/>
      <c r="WUR2785" s="1"/>
      <c r="WUS2785" s="1"/>
      <c r="WUT2785" s="1"/>
      <c r="WUU2785" s="1"/>
      <c r="WUV2785" s="1"/>
      <c r="WUW2785" s="1"/>
      <c r="WUX2785" s="1"/>
      <c r="WUY2785" s="1"/>
      <c r="WUZ2785" s="1"/>
      <c r="WVA2785" s="1"/>
      <c r="WVB2785" s="1"/>
      <c r="WVC2785" s="1"/>
      <c r="WVD2785" s="1"/>
      <c r="WVE2785" s="1"/>
      <c r="WVF2785" s="1"/>
      <c r="WVG2785" s="1"/>
      <c r="WVH2785" s="1"/>
      <c r="WVI2785" s="1"/>
      <c r="WVJ2785" s="1"/>
      <c r="WVK2785" s="1"/>
      <c r="WVL2785" s="1"/>
      <c r="WVM2785" s="1"/>
      <c r="WVN2785" s="1"/>
      <c r="WVO2785" s="1"/>
      <c r="WVP2785" s="1"/>
      <c r="WVQ2785" s="1"/>
      <c r="WVR2785" s="1"/>
      <c r="WVS2785" s="1"/>
      <c r="WVT2785" s="1"/>
      <c r="WVU2785" s="1"/>
      <c r="WVV2785" s="1"/>
      <c r="WVW2785" s="1"/>
      <c r="WVX2785" s="1"/>
      <c r="WVY2785" s="1"/>
      <c r="WVZ2785" s="1"/>
      <c r="WWA2785" s="1"/>
      <c r="WWB2785" s="1"/>
      <c r="WWC2785" s="1"/>
      <c r="WWD2785" s="1"/>
      <c r="WWE2785" s="1"/>
      <c r="WWF2785" s="1"/>
      <c r="WWG2785" s="1"/>
      <c r="WWH2785" s="1"/>
      <c r="WWI2785" s="1"/>
      <c r="WWJ2785" s="1"/>
      <c r="WWK2785" s="1"/>
      <c r="WWL2785" s="1"/>
      <c r="WWM2785" s="1"/>
      <c r="WWN2785" s="1"/>
      <c r="WWO2785" s="1"/>
      <c r="WWP2785" s="1"/>
      <c r="WWQ2785" s="1"/>
      <c r="WWR2785" s="1"/>
      <c r="WWS2785" s="1"/>
      <c r="WWT2785" s="1"/>
      <c r="WWU2785" s="1"/>
      <c r="WWV2785" s="1"/>
      <c r="WWW2785" s="1"/>
      <c r="WWX2785" s="1"/>
      <c r="WWY2785" s="1"/>
      <c r="WWZ2785" s="1"/>
      <c r="WXA2785" s="1"/>
      <c r="WXB2785" s="1"/>
      <c r="WXC2785" s="1"/>
      <c r="WXD2785" s="1"/>
      <c r="WXE2785" s="1"/>
      <c r="WXF2785" s="1"/>
      <c r="WXG2785" s="1"/>
      <c r="WXH2785" s="1"/>
      <c r="WXI2785" s="1"/>
      <c r="WXJ2785" s="1"/>
      <c r="WXK2785" s="1"/>
      <c r="WXL2785" s="1"/>
      <c r="WXM2785" s="1"/>
      <c r="WXN2785" s="1"/>
      <c r="WXO2785" s="1"/>
      <c r="WXP2785" s="1"/>
      <c r="WXQ2785" s="1"/>
      <c r="WXR2785" s="1"/>
      <c r="WXS2785" s="1"/>
      <c r="WXT2785" s="1"/>
      <c r="WXU2785" s="1"/>
      <c r="WXV2785" s="1"/>
      <c r="WXW2785" s="1"/>
      <c r="WXX2785" s="1"/>
      <c r="WXY2785" s="1"/>
      <c r="WXZ2785" s="1"/>
      <c r="WYA2785" s="1"/>
      <c r="WYB2785" s="1"/>
      <c r="WYC2785" s="1"/>
      <c r="WYD2785" s="1"/>
      <c r="WYE2785" s="1"/>
      <c r="WYF2785" s="1"/>
      <c r="WYG2785" s="1"/>
      <c r="WYH2785" s="1"/>
      <c r="WYI2785" s="1"/>
      <c r="WYJ2785" s="1"/>
      <c r="WYK2785" s="1"/>
      <c r="WYL2785" s="1"/>
      <c r="WYM2785" s="1"/>
      <c r="WYN2785" s="1"/>
      <c r="WYO2785" s="1"/>
      <c r="WYP2785" s="1"/>
      <c r="WYQ2785" s="1"/>
      <c r="WYR2785" s="1"/>
      <c r="WYS2785" s="1"/>
      <c r="WYT2785" s="1"/>
      <c r="WYU2785" s="1"/>
      <c r="WYV2785" s="1"/>
      <c r="WYW2785" s="1"/>
      <c r="WYX2785" s="1"/>
      <c r="WYY2785" s="1"/>
      <c r="WYZ2785" s="1"/>
      <c r="WZA2785" s="1"/>
      <c r="WZB2785" s="1"/>
      <c r="WZC2785" s="1"/>
      <c r="WZD2785" s="1"/>
      <c r="WZE2785" s="1"/>
      <c r="WZF2785" s="1"/>
      <c r="WZG2785" s="1"/>
      <c r="WZH2785" s="1"/>
      <c r="WZI2785" s="1"/>
      <c r="WZJ2785" s="1"/>
      <c r="WZK2785" s="1"/>
      <c r="WZL2785" s="1"/>
      <c r="WZM2785" s="1"/>
      <c r="WZN2785" s="1"/>
      <c r="WZO2785" s="1"/>
      <c r="WZP2785" s="1"/>
      <c r="WZQ2785" s="1"/>
      <c r="WZR2785" s="1"/>
      <c r="WZS2785" s="1"/>
      <c r="WZT2785" s="1"/>
      <c r="WZU2785" s="1"/>
      <c r="WZV2785" s="1"/>
      <c r="WZW2785" s="1"/>
      <c r="WZX2785" s="1"/>
      <c r="WZY2785" s="1"/>
      <c r="WZZ2785" s="1"/>
      <c r="XAA2785" s="1"/>
      <c r="XAB2785" s="1"/>
      <c r="XAC2785" s="1"/>
      <c r="XAD2785" s="1"/>
      <c r="XAE2785" s="1"/>
      <c r="XAF2785" s="1"/>
      <c r="XAG2785" s="1"/>
      <c r="XAH2785" s="1"/>
      <c r="XAI2785" s="1"/>
      <c r="XAJ2785" s="1"/>
      <c r="XAK2785" s="1"/>
      <c r="XAL2785" s="1"/>
      <c r="XAM2785" s="1"/>
      <c r="XAN2785" s="1"/>
      <c r="XAO2785" s="1"/>
      <c r="XAP2785" s="1"/>
      <c r="XAQ2785" s="1"/>
      <c r="XAR2785" s="1"/>
      <c r="XAS2785" s="1"/>
      <c r="XAT2785" s="1"/>
      <c r="XAU2785" s="1"/>
      <c r="XAV2785" s="1"/>
      <c r="XAW2785" s="1"/>
      <c r="XAX2785" s="1"/>
      <c r="XAY2785" s="1"/>
      <c r="XAZ2785" s="1"/>
      <c r="XBA2785" s="1"/>
      <c r="XBB2785" s="1"/>
      <c r="XBC2785" s="1"/>
      <c r="XBD2785" s="1"/>
      <c r="XBE2785" s="1"/>
      <c r="XBF2785" s="1"/>
      <c r="XBG2785" s="1"/>
      <c r="XBH2785" s="1"/>
      <c r="XBI2785" s="1"/>
      <c r="XBJ2785" s="1"/>
      <c r="XBK2785" s="1"/>
      <c r="XBL2785" s="1"/>
      <c r="XBM2785" s="1"/>
      <c r="XBN2785" s="1"/>
      <c r="XBO2785" s="1"/>
      <c r="XBP2785" s="1"/>
      <c r="XBQ2785" s="1"/>
      <c r="XBR2785" s="1"/>
      <c r="XBS2785" s="1"/>
      <c r="XBT2785" s="1"/>
      <c r="XBU2785" s="1"/>
      <c r="XBV2785" s="1"/>
      <c r="XBW2785" s="1"/>
      <c r="XBX2785" s="1"/>
      <c r="XBY2785" s="1"/>
      <c r="XBZ2785" s="1"/>
      <c r="XCA2785" s="1"/>
      <c r="XCB2785" s="1"/>
      <c r="XCC2785" s="1"/>
      <c r="XCD2785" s="1"/>
      <c r="XCE2785" s="1"/>
      <c r="XCF2785" s="1"/>
      <c r="XCG2785" s="1"/>
      <c r="XCH2785" s="1"/>
      <c r="XCI2785" s="1"/>
      <c r="XCJ2785" s="1"/>
      <c r="XCK2785" s="1"/>
      <c r="XCL2785" s="1"/>
      <c r="XCM2785" s="1"/>
      <c r="XCN2785" s="1"/>
      <c r="XCO2785" s="1"/>
      <c r="XCP2785" s="1"/>
      <c r="XCQ2785" s="1"/>
      <c r="XCR2785" s="1"/>
      <c r="XCS2785" s="1"/>
      <c r="XCT2785" s="1"/>
      <c r="XCU2785" s="1"/>
      <c r="XCV2785" s="1"/>
      <c r="XCW2785" s="1"/>
      <c r="XCX2785" s="1"/>
      <c r="XCY2785" s="1"/>
      <c r="XCZ2785" s="1"/>
      <c r="XDA2785" s="1"/>
      <c r="XDB2785" s="1"/>
      <c r="XDC2785" s="1"/>
      <c r="XDD2785" s="1"/>
      <c r="XDE2785" s="1"/>
      <c r="XDF2785" s="1"/>
      <c r="XDG2785" s="1"/>
      <c r="XDH2785" s="1"/>
      <c r="XDI2785" s="1"/>
      <c r="XDJ2785" s="1"/>
      <c r="XDK2785" s="1"/>
      <c r="XDL2785" s="1"/>
      <c r="XDM2785" s="1"/>
      <c r="XDN2785" s="1"/>
      <c r="XDO2785" s="1"/>
      <c r="XDP2785" s="1"/>
      <c r="XDQ2785" s="1"/>
      <c r="XDR2785" s="1"/>
      <c r="XDS2785" s="1"/>
      <c r="XDT2785" s="1"/>
      <c r="XDU2785" s="1"/>
      <c r="XDV2785" s="1"/>
      <c r="XDW2785" s="1"/>
      <c r="XDX2785" s="1"/>
      <c r="XDY2785" s="1"/>
      <c r="XDZ2785" s="1"/>
      <c r="XEA2785" s="1"/>
      <c r="XEB2785" s="1"/>
      <c r="XEC2785" s="1"/>
      <c r="XED2785" s="1"/>
      <c r="XEE2785" s="1"/>
      <c r="XEF2785" s="1"/>
      <c r="XEG2785" s="1"/>
      <c r="XEH2785" s="1"/>
      <c r="XEI2785" s="1"/>
      <c r="XEJ2785" s="1"/>
      <c r="XEK2785" s="1"/>
      <c r="XEL2785" s="1"/>
      <c r="XEM2785" s="1"/>
      <c r="XEN2785" s="1"/>
      <c r="XEO2785" s="1"/>
      <c r="XEP2785" s="1"/>
      <c r="XEQ2785" s="1"/>
      <c r="XER2785" s="1"/>
      <c r="XES2785" s="1"/>
      <c r="XET2785" s="1"/>
      <c r="XEU2785" s="1"/>
      <c r="XEV2785" s="1"/>
      <c r="XEW2785" s="1"/>
      <c r="XEX2785" s="1"/>
      <c r="XEY2785" s="1"/>
    </row>
    <row r="2786" spans="1:16379" x14ac:dyDescent="0.3">
      <c r="A2786" s="1">
        <v>1</v>
      </c>
      <c r="B2786" s="2" t="s">
        <v>480</v>
      </c>
      <c r="C2786" s="1" t="s">
        <v>2107</v>
      </c>
      <c r="D2786" s="1" t="s">
        <v>2121</v>
      </c>
      <c r="E2786" s="1" t="s">
        <v>2128</v>
      </c>
      <c r="F2786" s="1">
        <v>1</v>
      </c>
      <c r="G2786" s="1"/>
      <c r="H2786" s="1" t="s">
        <v>481</v>
      </c>
      <c r="I2786" s="1" t="s">
        <v>481</v>
      </c>
      <c r="J2786" s="1"/>
      <c r="K2786" s="1" t="s">
        <v>53</v>
      </c>
      <c r="L2786" s="1" t="s">
        <v>2122</v>
      </c>
      <c r="M2786" s="1" t="s">
        <v>160</v>
      </c>
      <c r="N2786" s="1" t="s">
        <v>2092</v>
      </c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L2786" s="1"/>
      <c r="CM2786" s="1"/>
      <c r="CN2786" s="1"/>
      <c r="CO2786" s="1"/>
      <c r="CP2786" s="1"/>
      <c r="CQ2786" s="1"/>
      <c r="CR2786" s="1"/>
      <c r="CS2786" s="1"/>
      <c r="CT2786" s="1"/>
      <c r="CU2786" s="1"/>
      <c r="CV2786" s="1"/>
      <c r="CW2786" s="1"/>
      <c r="CX2786" s="1"/>
      <c r="CY2786" s="1"/>
      <c r="CZ2786" s="1"/>
      <c r="DA2786" s="1"/>
      <c r="DB2786" s="1"/>
      <c r="DC2786" s="1"/>
      <c r="DD2786" s="1"/>
      <c r="DE2786" s="1"/>
      <c r="DF2786" s="1"/>
      <c r="DG2786" s="1"/>
      <c r="DH2786" s="1"/>
      <c r="DI2786" s="1"/>
      <c r="DJ2786" s="1"/>
      <c r="DK2786" s="1"/>
      <c r="DL2786" s="1"/>
      <c r="DM2786" s="1"/>
      <c r="DN2786" s="1"/>
      <c r="DO2786" s="1"/>
      <c r="DP2786" s="1"/>
      <c r="DQ2786" s="1"/>
      <c r="DR2786" s="1"/>
      <c r="DS2786" s="1"/>
      <c r="DT2786" s="1"/>
      <c r="DU2786" s="1"/>
      <c r="DV2786" s="1"/>
      <c r="DW2786" s="1"/>
      <c r="DX2786" s="1"/>
      <c r="DY2786" s="1"/>
      <c r="DZ2786" s="1"/>
      <c r="EA2786" s="1"/>
      <c r="EB2786" s="1"/>
      <c r="EC2786" s="1"/>
      <c r="ED2786" s="1"/>
      <c r="EE2786" s="1"/>
      <c r="EF2786" s="1"/>
      <c r="EG2786" s="1"/>
      <c r="EH2786" s="1"/>
      <c r="EI2786" s="1"/>
      <c r="EJ2786" s="1"/>
      <c r="EK2786" s="1"/>
      <c r="EL2786" s="1"/>
      <c r="EM2786" s="1"/>
      <c r="EN2786" s="1"/>
      <c r="EO2786" s="1"/>
      <c r="EP2786" s="1"/>
      <c r="EQ2786" s="1"/>
      <c r="ER2786" s="1"/>
      <c r="ES2786" s="1"/>
      <c r="ET2786" s="1"/>
      <c r="EU2786" s="1"/>
      <c r="EV2786" s="1"/>
      <c r="EW2786" s="1"/>
      <c r="EX2786" s="1"/>
      <c r="EY2786" s="1"/>
      <c r="EZ2786" s="1"/>
      <c r="FA2786" s="1"/>
      <c r="FB2786" s="1"/>
      <c r="FC2786" s="1"/>
      <c r="FD2786" s="1"/>
      <c r="FE2786" s="1"/>
      <c r="FF2786" s="1"/>
      <c r="FG2786" s="1"/>
      <c r="FH2786" s="1"/>
      <c r="FI2786" s="1"/>
      <c r="FJ2786" s="1"/>
      <c r="FK2786" s="1"/>
      <c r="FL2786" s="1"/>
      <c r="FM2786" s="1"/>
      <c r="FN2786" s="1"/>
      <c r="FO2786" s="1"/>
      <c r="FP2786" s="1"/>
      <c r="FQ2786" s="1"/>
      <c r="FR2786" s="1"/>
      <c r="FS2786" s="1"/>
      <c r="FT2786" s="1"/>
      <c r="FU2786" s="1"/>
      <c r="FV2786" s="1"/>
      <c r="FW2786" s="1"/>
      <c r="FX2786" s="1"/>
      <c r="FY2786" s="1"/>
      <c r="FZ2786" s="1"/>
      <c r="GA2786" s="1"/>
      <c r="GB2786" s="1"/>
      <c r="GC2786" s="1"/>
      <c r="GD2786" s="1"/>
      <c r="GE2786" s="1"/>
      <c r="GF2786" s="1"/>
      <c r="GG2786" s="1"/>
      <c r="GH2786" s="1"/>
      <c r="GI2786" s="1"/>
      <c r="GJ2786" s="1"/>
      <c r="GK2786" s="1"/>
      <c r="GL2786" s="1"/>
      <c r="GM2786" s="1"/>
      <c r="GN2786" s="1"/>
      <c r="GO2786" s="1"/>
      <c r="GP2786" s="1"/>
      <c r="GQ2786" s="1"/>
      <c r="GR2786" s="1"/>
      <c r="GS2786" s="1"/>
      <c r="GT2786" s="1"/>
      <c r="GU2786" s="1"/>
      <c r="GV2786" s="1"/>
      <c r="GW2786" s="1"/>
      <c r="GX2786" s="1"/>
      <c r="GY2786" s="1"/>
      <c r="GZ2786" s="1"/>
      <c r="HA2786" s="1"/>
      <c r="HB2786" s="1"/>
      <c r="HC2786" s="1"/>
      <c r="HD2786" s="1"/>
      <c r="HE2786" s="1"/>
      <c r="HF2786" s="1"/>
      <c r="HG2786" s="1"/>
      <c r="HH2786" s="1"/>
      <c r="HI2786" s="1"/>
      <c r="HJ2786" s="1"/>
      <c r="HK2786" s="1"/>
      <c r="HL2786" s="1"/>
      <c r="HM2786" s="1"/>
      <c r="HN2786" s="1"/>
      <c r="HO2786" s="1"/>
      <c r="HP2786" s="1"/>
      <c r="HQ2786" s="1"/>
      <c r="HR2786" s="1"/>
      <c r="HS2786" s="1"/>
      <c r="HT2786" s="1"/>
      <c r="HU2786" s="1"/>
      <c r="HV2786" s="1"/>
      <c r="HW2786" s="1"/>
      <c r="HX2786" s="1"/>
      <c r="HY2786" s="1"/>
      <c r="HZ2786" s="1"/>
      <c r="IA2786" s="1"/>
      <c r="IB2786" s="1"/>
      <c r="IC2786" s="1"/>
      <c r="ID2786" s="1"/>
      <c r="IE2786" s="1"/>
      <c r="IF2786" s="1"/>
      <c r="IG2786" s="1"/>
      <c r="IH2786" s="1"/>
      <c r="II2786" s="1"/>
      <c r="IJ2786" s="1"/>
      <c r="IK2786" s="1"/>
      <c r="IL2786" s="1"/>
      <c r="IM2786" s="1"/>
      <c r="IN2786" s="1"/>
      <c r="IO2786" s="1"/>
      <c r="IP2786" s="1"/>
      <c r="IQ2786" s="1"/>
      <c r="IR2786" s="1"/>
      <c r="IS2786" s="1"/>
      <c r="IT2786" s="1"/>
      <c r="IU2786" s="1"/>
      <c r="IV2786" s="1"/>
      <c r="IW2786" s="1"/>
      <c r="IX2786" s="1"/>
      <c r="IY2786" s="1"/>
      <c r="IZ2786" s="1"/>
      <c r="JA2786" s="1"/>
      <c r="JB2786" s="1"/>
      <c r="JC2786" s="1"/>
      <c r="JD2786" s="1"/>
      <c r="JE2786" s="1"/>
      <c r="JF2786" s="1"/>
      <c r="JG2786" s="1"/>
      <c r="JH2786" s="1"/>
      <c r="JI2786" s="1"/>
      <c r="JJ2786" s="1"/>
      <c r="JK2786" s="1"/>
      <c r="JL2786" s="1"/>
      <c r="JM2786" s="1"/>
      <c r="JN2786" s="1"/>
      <c r="JO2786" s="1"/>
      <c r="JP2786" s="1"/>
      <c r="JQ2786" s="1"/>
      <c r="JR2786" s="1"/>
      <c r="JS2786" s="1"/>
      <c r="JT2786" s="1"/>
      <c r="JU2786" s="1"/>
      <c r="JV2786" s="1"/>
      <c r="JW2786" s="1"/>
      <c r="JX2786" s="1"/>
      <c r="JY2786" s="1"/>
      <c r="JZ2786" s="1"/>
      <c r="KA2786" s="1"/>
      <c r="KB2786" s="1"/>
      <c r="KC2786" s="1"/>
      <c r="KD2786" s="1"/>
      <c r="KE2786" s="1"/>
      <c r="KF2786" s="1"/>
      <c r="KG2786" s="1"/>
      <c r="KH2786" s="1"/>
      <c r="KI2786" s="1"/>
      <c r="KJ2786" s="1"/>
      <c r="KK2786" s="1"/>
      <c r="KL2786" s="1"/>
      <c r="KM2786" s="1"/>
      <c r="KN2786" s="1"/>
      <c r="KO2786" s="1"/>
      <c r="KP2786" s="1"/>
      <c r="KQ2786" s="1"/>
      <c r="KR2786" s="1"/>
      <c r="KS2786" s="1"/>
      <c r="KT2786" s="1"/>
      <c r="KU2786" s="1"/>
      <c r="KV2786" s="1"/>
      <c r="KW2786" s="1"/>
      <c r="KX2786" s="1"/>
      <c r="KY2786" s="1"/>
      <c r="KZ2786" s="1"/>
      <c r="LA2786" s="1"/>
      <c r="LB2786" s="1"/>
      <c r="LC2786" s="1"/>
      <c r="LD2786" s="1"/>
      <c r="LE2786" s="1"/>
      <c r="LF2786" s="1"/>
      <c r="LG2786" s="1"/>
      <c r="LH2786" s="1"/>
      <c r="LI2786" s="1"/>
      <c r="LJ2786" s="1"/>
      <c r="LK2786" s="1"/>
      <c r="LL2786" s="1"/>
      <c r="LM2786" s="1"/>
      <c r="LN2786" s="1"/>
      <c r="LO2786" s="1"/>
      <c r="LP2786" s="1"/>
      <c r="LQ2786" s="1"/>
      <c r="LR2786" s="1"/>
      <c r="LS2786" s="1"/>
      <c r="LT2786" s="1"/>
      <c r="LU2786" s="1"/>
      <c r="LV2786" s="1"/>
      <c r="LW2786" s="1"/>
      <c r="LX2786" s="1"/>
      <c r="LY2786" s="1"/>
      <c r="LZ2786" s="1"/>
      <c r="MA2786" s="1"/>
      <c r="MB2786" s="1"/>
      <c r="MC2786" s="1"/>
      <c r="MD2786" s="1"/>
      <c r="ME2786" s="1"/>
      <c r="MF2786" s="1"/>
      <c r="MG2786" s="1"/>
      <c r="MH2786" s="1"/>
      <c r="MI2786" s="1"/>
      <c r="MJ2786" s="1"/>
      <c r="MK2786" s="1"/>
      <c r="ML2786" s="1"/>
      <c r="MM2786" s="1"/>
      <c r="MN2786" s="1"/>
      <c r="MO2786" s="1"/>
      <c r="MP2786" s="1"/>
      <c r="MQ2786" s="1"/>
      <c r="MR2786" s="1"/>
      <c r="MS2786" s="1"/>
      <c r="MT2786" s="1"/>
      <c r="MU2786" s="1"/>
      <c r="MV2786" s="1"/>
      <c r="MW2786" s="1"/>
      <c r="MX2786" s="1"/>
      <c r="MY2786" s="1"/>
      <c r="MZ2786" s="1"/>
      <c r="NA2786" s="1"/>
      <c r="NB2786" s="1"/>
      <c r="NC2786" s="1"/>
      <c r="ND2786" s="1"/>
      <c r="NE2786" s="1"/>
      <c r="NF2786" s="1"/>
      <c r="NG2786" s="1"/>
      <c r="NH2786" s="1"/>
      <c r="NI2786" s="1"/>
      <c r="NJ2786" s="1"/>
      <c r="NK2786" s="1"/>
      <c r="NL2786" s="1"/>
      <c r="NM2786" s="1"/>
      <c r="NN2786" s="1"/>
      <c r="NO2786" s="1"/>
      <c r="NP2786" s="1"/>
      <c r="NQ2786" s="1"/>
      <c r="NR2786" s="1"/>
      <c r="NS2786" s="1"/>
      <c r="NT2786" s="1"/>
      <c r="NU2786" s="1"/>
      <c r="NV2786" s="1"/>
      <c r="NW2786" s="1"/>
      <c r="NX2786" s="1"/>
      <c r="NY2786" s="1"/>
      <c r="NZ2786" s="1"/>
      <c r="OA2786" s="1"/>
      <c r="OB2786" s="1"/>
      <c r="OC2786" s="1"/>
      <c r="OD2786" s="1"/>
      <c r="OE2786" s="1"/>
      <c r="OF2786" s="1"/>
      <c r="OG2786" s="1"/>
      <c r="OH2786" s="1"/>
      <c r="OI2786" s="1"/>
      <c r="OJ2786" s="1"/>
      <c r="OK2786" s="1"/>
      <c r="OL2786" s="1"/>
      <c r="OM2786" s="1"/>
      <c r="ON2786" s="1"/>
      <c r="OO2786" s="1"/>
      <c r="OP2786" s="1"/>
      <c r="OQ2786" s="1"/>
      <c r="OR2786" s="1"/>
      <c r="OS2786" s="1"/>
      <c r="OT2786" s="1"/>
      <c r="OU2786" s="1"/>
      <c r="OV2786" s="1"/>
      <c r="OW2786" s="1"/>
      <c r="OX2786" s="1"/>
      <c r="OY2786" s="1"/>
      <c r="OZ2786" s="1"/>
      <c r="PA2786" s="1"/>
      <c r="PB2786" s="1"/>
      <c r="PC2786" s="1"/>
      <c r="PD2786" s="1"/>
      <c r="PE2786" s="1"/>
      <c r="PF2786" s="1"/>
      <c r="PG2786" s="1"/>
      <c r="PH2786" s="1"/>
      <c r="PI2786" s="1"/>
      <c r="PJ2786" s="1"/>
      <c r="PK2786" s="1"/>
      <c r="PL2786" s="1"/>
      <c r="PM2786" s="1"/>
      <c r="PN2786" s="1"/>
      <c r="PO2786" s="1"/>
      <c r="PP2786" s="1"/>
      <c r="PQ2786" s="1"/>
      <c r="PR2786" s="1"/>
      <c r="PS2786" s="1"/>
      <c r="PT2786" s="1"/>
      <c r="PU2786" s="1"/>
      <c r="PV2786" s="1"/>
      <c r="PW2786" s="1"/>
      <c r="PX2786" s="1"/>
      <c r="PY2786" s="1"/>
      <c r="PZ2786" s="1"/>
      <c r="QA2786" s="1"/>
      <c r="QB2786" s="1"/>
      <c r="QC2786" s="1"/>
      <c r="QD2786" s="1"/>
      <c r="QE2786" s="1"/>
      <c r="QF2786" s="1"/>
      <c r="QG2786" s="1"/>
      <c r="QH2786" s="1"/>
      <c r="QI2786" s="1"/>
      <c r="QJ2786" s="1"/>
      <c r="QK2786" s="1"/>
      <c r="QL2786" s="1"/>
      <c r="QM2786" s="1"/>
      <c r="QN2786" s="1"/>
      <c r="QO2786" s="1"/>
      <c r="QP2786" s="1"/>
      <c r="QQ2786" s="1"/>
      <c r="QR2786" s="1"/>
      <c r="QS2786" s="1"/>
      <c r="QT2786" s="1"/>
      <c r="QU2786" s="1"/>
      <c r="QV2786" s="1"/>
      <c r="QW2786" s="1"/>
      <c r="QX2786" s="1"/>
      <c r="QY2786" s="1"/>
      <c r="QZ2786" s="1"/>
      <c r="RA2786" s="1"/>
      <c r="RB2786" s="1"/>
      <c r="RC2786" s="1"/>
      <c r="RD2786" s="1"/>
      <c r="RE2786" s="1"/>
      <c r="RF2786" s="1"/>
      <c r="RG2786" s="1"/>
      <c r="RH2786" s="1"/>
      <c r="RI2786" s="1"/>
      <c r="RJ2786" s="1"/>
      <c r="RK2786" s="1"/>
      <c r="RL2786" s="1"/>
      <c r="RM2786" s="1"/>
      <c r="RN2786" s="1"/>
      <c r="RO2786" s="1"/>
      <c r="RP2786" s="1"/>
      <c r="RQ2786" s="1"/>
      <c r="RR2786" s="1"/>
      <c r="RS2786" s="1"/>
      <c r="RT2786" s="1"/>
      <c r="RU2786" s="1"/>
      <c r="RV2786" s="1"/>
      <c r="RW2786" s="1"/>
      <c r="RX2786" s="1"/>
      <c r="RY2786" s="1"/>
      <c r="RZ2786" s="1"/>
      <c r="SA2786" s="1"/>
      <c r="SB2786" s="1"/>
      <c r="SC2786" s="1"/>
      <c r="SD2786" s="1"/>
      <c r="SE2786" s="1"/>
      <c r="SF2786" s="1"/>
      <c r="SG2786" s="1"/>
      <c r="SH2786" s="1"/>
      <c r="SI2786" s="1"/>
      <c r="SJ2786" s="1"/>
      <c r="SK2786" s="1"/>
      <c r="SL2786" s="1"/>
      <c r="SM2786" s="1"/>
      <c r="SN2786" s="1"/>
      <c r="SO2786" s="1"/>
      <c r="SP2786" s="1"/>
      <c r="SQ2786" s="1"/>
      <c r="SR2786" s="1"/>
      <c r="SS2786" s="1"/>
      <c r="ST2786" s="1"/>
      <c r="SU2786" s="1"/>
      <c r="SV2786" s="1"/>
      <c r="SW2786" s="1"/>
      <c r="SX2786" s="1"/>
      <c r="SY2786" s="1"/>
      <c r="SZ2786" s="1"/>
      <c r="TA2786" s="1"/>
      <c r="TB2786" s="1"/>
      <c r="TC2786" s="1"/>
      <c r="TD2786" s="1"/>
      <c r="TE2786" s="1"/>
      <c r="TF2786" s="1"/>
      <c r="TG2786" s="1"/>
      <c r="TH2786" s="1"/>
      <c r="TI2786" s="1"/>
      <c r="TJ2786" s="1"/>
      <c r="TK2786" s="1"/>
      <c r="TL2786" s="1"/>
      <c r="TM2786" s="1"/>
      <c r="TN2786" s="1"/>
      <c r="TO2786" s="1"/>
      <c r="TP2786" s="1"/>
      <c r="TQ2786" s="1"/>
      <c r="TR2786" s="1"/>
      <c r="TS2786" s="1"/>
      <c r="TT2786" s="1"/>
      <c r="TU2786" s="1"/>
      <c r="TV2786" s="1"/>
      <c r="TW2786" s="1"/>
      <c r="TX2786" s="1"/>
      <c r="TY2786" s="1"/>
      <c r="TZ2786" s="1"/>
      <c r="UA2786" s="1"/>
      <c r="UB2786" s="1"/>
      <c r="UC2786" s="1"/>
      <c r="UD2786" s="1"/>
      <c r="UE2786" s="1"/>
      <c r="UF2786" s="1"/>
      <c r="UG2786" s="1"/>
      <c r="UH2786" s="1"/>
      <c r="UI2786" s="1"/>
      <c r="UJ2786" s="1"/>
      <c r="UK2786" s="1"/>
      <c r="UL2786" s="1"/>
      <c r="UM2786" s="1"/>
      <c r="UN2786" s="1"/>
      <c r="UO2786" s="1"/>
      <c r="UP2786" s="1"/>
      <c r="UQ2786" s="1"/>
      <c r="UR2786" s="1"/>
      <c r="US2786" s="1"/>
      <c r="UT2786" s="1"/>
      <c r="UU2786" s="1"/>
      <c r="UV2786" s="1"/>
      <c r="UW2786" s="1"/>
      <c r="UX2786" s="1"/>
      <c r="UY2786" s="1"/>
      <c r="UZ2786" s="1"/>
      <c r="VA2786" s="1"/>
      <c r="VB2786" s="1"/>
      <c r="VC2786" s="1"/>
      <c r="VD2786" s="1"/>
      <c r="VE2786" s="1"/>
      <c r="VF2786" s="1"/>
      <c r="VG2786" s="1"/>
      <c r="VH2786" s="1"/>
      <c r="VI2786" s="1"/>
      <c r="VJ2786" s="1"/>
      <c r="VK2786" s="1"/>
      <c r="VL2786" s="1"/>
      <c r="VM2786" s="1"/>
      <c r="VN2786" s="1"/>
      <c r="VO2786" s="1"/>
      <c r="VP2786" s="1"/>
      <c r="VQ2786" s="1"/>
      <c r="VR2786" s="1"/>
      <c r="VS2786" s="1"/>
      <c r="VT2786" s="1"/>
      <c r="VU2786" s="1"/>
      <c r="VV2786" s="1"/>
      <c r="VW2786" s="1"/>
      <c r="VX2786" s="1"/>
      <c r="VY2786" s="1"/>
      <c r="VZ2786" s="1"/>
      <c r="WA2786" s="1"/>
      <c r="WB2786" s="1"/>
      <c r="WC2786" s="1"/>
      <c r="WD2786" s="1"/>
      <c r="WE2786" s="1"/>
      <c r="WF2786" s="1"/>
      <c r="WG2786" s="1"/>
      <c r="WH2786" s="1"/>
      <c r="WI2786" s="1"/>
      <c r="WJ2786" s="1"/>
      <c r="WK2786" s="1"/>
      <c r="WL2786" s="1"/>
      <c r="WM2786" s="1"/>
      <c r="WN2786" s="1"/>
      <c r="WO2786" s="1"/>
      <c r="WP2786" s="1"/>
      <c r="WQ2786" s="1"/>
      <c r="WR2786" s="1"/>
      <c r="WS2786" s="1"/>
      <c r="WT2786" s="1"/>
      <c r="WU2786" s="1"/>
      <c r="WV2786" s="1"/>
      <c r="WW2786" s="1"/>
      <c r="WX2786" s="1"/>
      <c r="WY2786" s="1"/>
      <c r="WZ2786" s="1"/>
      <c r="XA2786" s="1"/>
      <c r="XB2786" s="1"/>
      <c r="XC2786" s="1"/>
      <c r="XD2786" s="1"/>
      <c r="XE2786" s="1"/>
      <c r="XF2786" s="1"/>
      <c r="XG2786" s="1"/>
      <c r="XH2786" s="1"/>
      <c r="XI2786" s="1"/>
      <c r="XJ2786" s="1"/>
      <c r="XK2786" s="1"/>
      <c r="XL2786" s="1"/>
      <c r="XM2786" s="1"/>
      <c r="XN2786" s="1"/>
      <c r="XO2786" s="1"/>
      <c r="XP2786" s="1"/>
      <c r="XQ2786" s="1"/>
      <c r="XR2786" s="1"/>
      <c r="XS2786" s="1"/>
      <c r="XT2786" s="1"/>
      <c r="XU2786" s="1"/>
      <c r="XV2786" s="1"/>
      <c r="XW2786" s="1"/>
      <c r="XX2786" s="1"/>
      <c r="XY2786" s="1"/>
      <c r="XZ2786" s="1"/>
      <c r="YA2786" s="1"/>
      <c r="YB2786" s="1"/>
      <c r="YC2786" s="1"/>
      <c r="YD2786" s="1"/>
      <c r="YE2786" s="1"/>
      <c r="YF2786" s="1"/>
      <c r="YG2786" s="1"/>
      <c r="YH2786" s="1"/>
      <c r="YI2786" s="1"/>
      <c r="YJ2786" s="1"/>
      <c r="YK2786" s="1"/>
      <c r="YL2786" s="1"/>
      <c r="YM2786" s="1"/>
      <c r="YN2786" s="1"/>
      <c r="YO2786" s="1"/>
      <c r="YP2786" s="1"/>
      <c r="YQ2786" s="1"/>
      <c r="YR2786" s="1"/>
      <c r="YS2786" s="1"/>
      <c r="YT2786" s="1"/>
      <c r="YU2786" s="1"/>
      <c r="YV2786" s="1"/>
      <c r="YW2786" s="1"/>
      <c r="YX2786" s="1"/>
      <c r="YY2786" s="1"/>
      <c r="YZ2786" s="1"/>
      <c r="ZA2786" s="1"/>
      <c r="ZB2786" s="1"/>
      <c r="ZC2786" s="1"/>
      <c r="ZD2786" s="1"/>
      <c r="ZE2786" s="1"/>
      <c r="ZF2786" s="1"/>
      <c r="ZG2786" s="1"/>
      <c r="ZH2786" s="1"/>
      <c r="ZI2786" s="1"/>
      <c r="ZJ2786" s="1"/>
      <c r="ZK2786" s="1"/>
      <c r="ZL2786" s="1"/>
      <c r="ZM2786" s="1"/>
      <c r="ZN2786" s="1"/>
      <c r="ZO2786" s="1"/>
      <c r="ZP2786" s="1"/>
      <c r="ZQ2786" s="1"/>
      <c r="ZR2786" s="1"/>
      <c r="ZS2786" s="1"/>
      <c r="ZT2786" s="1"/>
      <c r="ZU2786" s="1"/>
      <c r="ZV2786" s="1"/>
      <c r="ZW2786" s="1"/>
      <c r="ZX2786" s="1"/>
      <c r="ZY2786" s="1"/>
      <c r="ZZ2786" s="1"/>
      <c r="AAA2786" s="1"/>
      <c r="AAB2786" s="1"/>
      <c r="AAC2786" s="1"/>
      <c r="AAD2786" s="1"/>
      <c r="AAE2786" s="1"/>
      <c r="AAF2786" s="1"/>
      <c r="AAG2786" s="1"/>
      <c r="AAH2786" s="1"/>
      <c r="AAI2786" s="1"/>
      <c r="AAJ2786" s="1"/>
      <c r="AAK2786" s="1"/>
      <c r="AAL2786" s="1"/>
      <c r="AAM2786" s="1"/>
      <c r="AAN2786" s="1"/>
      <c r="AAO2786" s="1"/>
      <c r="AAP2786" s="1"/>
      <c r="AAQ2786" s="1"/>
      <c r="AAR2786" s="1"/>
      <c r="AAS2786" s="1"/>
      <c r="AAT2786" s="1"/>
      <c r="AAU2786" s="1"/>
      <c r="AAV2786" s="1"/>
      <c r="AAW2786" s="1"/>
      <c r="AAX2786" s="1"/>
      <c r="AAY2786" s="1"/>
      <c r="AAZ2786" s="1"/>
      <c r="ABA2786" s="1"/>
      <c r="ABB2786" s="1"/>
      <c r="ABC2786" s="1"/>
      <c r="ABD2786" s="1"/>
      <c r="ABE2786" s="1"/>
      <c r="ABF2786" s="1"/>
      <c r="ABG2786" s="1"/>
      <c r="ABH2786" s="1"/>
      <c r="ABI2786" s="1"/>
      <c r="ABJ2786" s="1"/>
      <c r="ABK2786" s="1"/>
      <c r="ABL2786" s="1"/>
      <c r="ABM2786" s="1"/>
      <c r="ABN2786" s="1"/>
      <c r="ABO2786" s="1"/>
      <c r="ABP2786" s="1"/>
      <c r="ABQ2786" s="1"/>
      <c r="ABR2786" s="1"/>
      <c r="ABS2786" s="1"/>
      <c r="ABT2786" s="1"/>
      <c r="ABU2786" s="1"/>
      <c r="ABV2786" s="1"/>
      <c r="ABW2786" s="1"/>
      <c r="ABX2786" s="1"/>
      <c r="ABY2786" s="1"/>
      <c r="ABZ2786" s="1"/>
      <c r="ACA2786" s="1"/>
      <c r="ACB2786" s="1"/>
      <c r="ACC2786" s="1"/>
      <c r="ACD2786" s="1"/>
      <c r="ACE2786" s="1"/>
      <c r="ACF2786" s="1"/>
      <c r="ACG2786" s="1"/>
      <c r="ACH2786" s="1"/>
      <c r="ACI2786" s="1"/>
      <c r="ACJ2786" s="1"/>
      <c r="ACK2786" s="1"/>
      <c r="ACL2786" s="1"/>
      <c r="ACM2786" s="1"/>
      <c r="ACN2786" s="1"/>
      <c r="ACO2786" s="1"/>
      <c r="ACP2786" s="1"/>
      <c r="ACQ2786" s="1"/>
      <c r="ACR2786" s="1"/>
      <c r="ACS2786" s="1"/>
      <c r="ACT2786" s="1"/>
      <c r="ACU2786" s="1"/>
      <c r="ACV2786" s="1"/>
      <c r="ACW2786" s="1"/>
      <c r="ACX2786" s="1"/>
      <c r="ACY2786" s="1"/>
      <c r="ACZ2786" s="1"/>
      <c r="ADA2786" s="1"/>
      <c r="ADB2786" s="1"/>
      <c r="ADC2786" s="1"/>
      <c r="ADD2786" s="1"/>
      <c r="ADE2786" s="1"/>
      <c r="ADF2786" s="1"/>
      <c r="ADG2786" s="1"/>
      <c r="ADH2786" s="1"/>
      <c r="ADI2786" s="1"/>
      <c r="ADJ2786" s="1"/>
      <c r="ADK2786" s="1"/>
      <c r="ADL2786" s="1"/>
      <c r="ADM2786" s="1"/>
      <c r="ADN2786" s="1"/>
      <c r="ADO2786" s="1"/>
      <c r="ADP2786" s="1"/>
      <c r="ADQ2786" s="1"/>
      <c r="ADR2786" s="1"/>
      <c r="ADS2786" s="1"/>
      <c r="ADT2786" s="1"/>
      <c r="ADU2786" s="1"/>
      <c r="ADV2786" s="1"/>
      <c r="ADW2786" s="1"/>
      <c r="ADX2786" s="1"/>
      <c r="ADY2786" s="1"/>
      <c r="ADZ2786" s="1"/>
      <c r="AEA2786" s="1"/>
      <c r="AEB2786" s="1"/>
      <c r="AEC2786" s="1"/>
      <c r="AED2786" s="1"/>
      <c r="AEE2786" s="1"/>
      <c r="AEF2786" s="1"/>
      <c r="AEG2786" s="1"/>
      <c r="AEH2786" s="1"/>
      <c r="AEI2786" s="1"/>
      <c r="AEJ2786" s="1"/>
      <c r="AEK2786" s="1"/>
      <c r="AEL2786" s="1"/>
      <c r="AEM2786" s="1"/>
      <c r="AEN2786" s="1"/>
      <c r="AEO2786" s="1"/>
      <c r="AEP2786" s="1"/>
      <c r="AEQ2786" s="1"/>
      <c r="AER2786" s="1"/>
      <c r="AES2786" s="1"/>
      <c r="AET2786" s="1"/>
      <c r="AEU2786" s="1"/>
      <c r="AEV2786" s="1"/>
      <c r="AEW2786" s="1"/>
      <c r="AEX2786" s="1"/>
      <c r="AEY2786" s="1"/>
      <c r="AEZ2786" s="1"/>
      <c r="AFA2786" s="1"/>
      <c r="AFB2786" s="1"/>
      <c r="AFC2786" s="1"/>
      <c r="AFD2786" s="1"/>
      <c r="AFE2786" s="1"/>
      <c r="AFF2786" s="1"/>
      <c r="AFG2786" s="1"/>
      <c r="AFH2786" s="1"/>
      <c r="AFI2786" s="1"/>
      <c r="AFJ2786" s="1"/>
      <c r="AFK2786" s="1"/>
      <c r="AFL2786" s="1"/>
      <c r="AFM2786" s="1"/>
      <c r="AFN2786" s="1"/>
      <c r="AFO2786" s="1"/>
      <c r="AFP2786" s="1"/>
      <c r="AFQ2786" s="1"/>
      <c r="AFR2786" s="1"/>
      <c r="AFS2786" s="1"/>
      <c r="AFT2786" s="1"/>
      <c r="AFU2786" s="1"/>
      <c r="AFV2786" s="1"/>
      <c r="AFW2786" s="1"/>
      <c r="AFX2786" s="1"/>
      <c r="AFY2786" s="1"/>
      <c r="AFZ2786" s="1"/>
      <c r="AGA2786" s="1"/>
      <c r="AGB2786" s="1"/>
      <c r="AGC2786" s="1"/>
      <c r="AGD2786" s="1"/>
      <c r="AGE2786" s="1"/>
      <c r="AGF2786" s="1"/>
      <c r="AGG2786" s="1"/>
      <c r="AGH2786" s="1"/>
      <c r="AGI2786" s="1"/>
      <c r="AGJ2786" s="1"/>
      <c r="AGK2786" s="1"/>
      <c r="AGL2786" s="1"/>
      <c r="AGM2786" s="1"/>
      <c r="AGN2786" s="1"/>
      <c r="AGO2786" s="1"/>
      <c r="AGP2786" s="1"/>
      <c r="AGQ2786" s="1"/>
      <c r="AGR2786" s="1"/>
      <c r="AGS2786" s="1"/>
      <c r="AGT2786" s="1"/>
      <c r="AGU2786" s="1"/>
      <c r="AGV2786" s="1"/>
      <c r="AGW2786" s="1"/>
      <c r="AGX2786" s="1"/>
      <c r="AGY2786" s="1"/>
      <c r="AGZ2786" s="1"/>
      <c r="AHA2786" s="1"/>
      <c r="AHB2786" s="1"/>
      <c r="AHC2786" s="1"/>
      <c r="AHD2786" s="1"/>
      <c r="AHE2786" s="1"/>
      <c r="AHF2786" s="1"/>
      <c r="AHG2786" s="1"/>
      <c r="AHH2786" s="1"/>
      <c r="AHI2786" s="1"/>
      <c r="AHJ2786" s="1"/>
      <c r="AHK2786" s="1"/>
      <c r="AHL2786" s="1"/>
      <c r="AHM2786" s="1"/>
      <c r="AHN2786" s="1"/>
      <c r="AHO2786" s="1"/>
      <c r="AHP2786" s="1"/>
      <c r="AHQ2786" s="1"/>
      <c r="AHR2786" s="1"/>
      <c r="AHS2786" s="1"/>
      <c r="AHT2786" s="1"/>
      <c r="AHU2786" s="1"/>
      <c r="AHV2786" s="1"/>
      <c r="AHW2786" s="1"/>
      <c r="AHX2786" s="1"/>
      <c r="AHY2786" s="1"/>
      <c r="AHZ2786" s="1"/>
      <c r="AIA2786" s="1"/>
      <c r="AIB2786" s="1"/>
      <c r="AIC2786" s="1"/>
      <c r="AID2786" s="1"/>
      <c r="AIE2786" s="1"/>
      <c r="AIF2786" s="1"/>
      <c r="AIG2786" s="1"/>
      <c r="AIH2786" s="1"/>
      <c r="AII2786" s="1"/>
      <c r="AIJ2786" s="1"/>
      <c r="AIK2786" s="1"/>
      <c r="AIL2786" s="1"/>
      <c r="AIM2786" s="1"/>
      <c r="AIN2786" s="1"/>
      <c r="AIO2786" s="1"/>
      <c r="AIP2786" s="1"/>
      <c r="AIQ2786" s="1"/>
      <c r="AIR2786" s="1"/>
      <c r="AIS2786" s="1"/>
      <c r="AIT2786" s="1"/>
      <c r="AIU2786" s="1"/>
      <c r="AIV2786" s="1"/>
      <c r="AIW2786" s="1"/>
      <c r="AIX2786" s="1"/>
      <c r="AIY2786" s="1"/>
      <c r="AIZ2786" s="1"/>
      <c r="AJA2786" s="1"/>
      <c r="AJB2786" s="1"/>
      <c r="AJC2786" s="1"/>
      <c r="AJD2786" s="1"/>
      <c r="AJE2786" s="1"/>
      <c r="AJF2786" s="1"/>
      <c r="AJG2786" s="1"/>
      <c r="AJH2786" s="1"/>
      <c r="AJI2786" s="1"/>
      <c r="AJJ2786" s="1"/>
      <c r="AJK2786" s="1"/>
      <c r="AJL2786" s="1"/>
      <c r="AJM2786" s="1"/>
      <c r="AJN2786" s="1"/>
      <c r="AJO2786" s="1"/>
      <c r="AJP2786" s="1"/>
      <c r="AJQ2786" s="1"/>
      <c r="AJR2786" s="1"/>
      <c r="AJS2786" s="1"/>
      <c r="AJT2786" s="1"/>
      <c r="AJU2786" s="1"/>
      <c r="AJV2786" s="1"/>
      <c r="AJW2786" s="1"/>
      <c r="AJX2786" s="1"/>
      <c r="AJY2786" s="1"/>
      <c r="AJZ2786" s="1"/>
      <c r="AKA2786" s="1"/>
      <c r="AKB2786" s="1"/>
      <c r="AKC2786" s="1"/>
      <c r="AKD2786" s="1"/>
      <c r="AKE2786" s="1"/>
      <c r="AKF2786" s="1"/>
      <c r="AKG2786" s="1"/>
      <c r="AKH2786" s="1"/>
      <c r="AKI2786" s="1"/>
      <c r="AKJ2786" s="1"/>
      <c r="AKK2786" s="1"/>
      <c r="AKL2786" s="1"/>
      <c r="AKM2786" s="1"/>
      <c r="AKN2786" s="1"/>
      <c r="AKO2786" s="1"/>
      <c r="AKP2786" s="1"/>
      <c r="AKQ2786" s="1"/>
      <c r="AKR2786" s="1"/>
      <c r="AKS2786" s="1"/>
      <c r="AKT2786" s="1"/>
      <c r="AKU2786" s="1"/>
      <c r="AKV2786" s="1"/>
      <c r="AKW2786" s="1"/>
      <c r="AKX2786" s="1"/>
      <c r="AKY2786" s="1"/>
      <c r="AKZ2786" s="1"/>
      <c r="ALA2786" s="1"/>
      <c r="ALB2786" s="1"/>
      <c r="ALC2786" s="1"/>
      <c r="ALD2786" s="1"/>
      <c r="ALE2786" s="1"/>
      <c r="ALF2786" s="1"/>
      <c r="ALG2786" s="1"/>
      <c r="ALH2786" s="1"/>
      <c r="ALI2786" s="1"/>
      <c r="ALJ2786" s="1"/>
      <c r="ALK2786" s="1"/>
      <c r="ALL2786" s="1"/>
      <c r="ALM2786" s="1"/>
      <c r="ALN2786" s="1"/>
      <c r="ALO2786" s="1"/>
      <c r="ALP2786" s="1"/>
      <c r="ALQ2786" s="1"/>
      <c r="ALR2786" s="1"/>
      <c r="ALS2786" s="1"/>
      <c r="ALT2786" s="1"/>
      <c r="ALU2786" s="1"/>
      <c r="ALV2786" s="1"/>
      <c r="ALW2786" s="1"/>
      <c r="ALX2786" s="1"/>
      <c r="ALY2786" s="1"/>
      <c r="ALZ2786" s="1"/>
      <c r="AMA2786" s="1"/>
      <c r="AMB2786" s="1"/>
      <c r="AMC2786" s="1"/>
      <c r="AMD2786" s="1"/>
      <c r="AME2786" s="1"/>
      <c r="AMF2786" s="1"/>
      <c r="AMG2786" s="1"/>
      <c r="AMH2786" s="1"/>
      <c r="AMI2786" s="1"/>
      <c r="AMJ2786" s="1"/>
      <c r="AMK2786" s="1"/>
      <c r="AML2786" s="1"/>
      <c r="AMM2786" s="1"/>
      <c r="AMN2786" s="1"/>
      <c r="AMO2786" s="1"/>
      <c r="AMP2786" s="1"/>
      <c r="AMQ2786" s="1"/>
      <c r="AMR2786" s="1"/>
      <c r="AMS2786" s="1"/>
      <c r="AMT2786" s="1"/>
      <c r="AMU2786" s="1"/>
      <c r="AMV2786" s="1"/>
      <c r="AMW2786" s="1"/>
      <c r="AMX2786" s="1"/>
      <c r="AMY2786" s="1"/>
      <c r="AMZ2786" s="1"/>
      <c r="ANA2786" s="1"/>
      <c r="ANB2786" s="1"/>
      <c r="ANC2786" s="1"/>
      <c r="AND2786" s="1"/>
      <c r="ANE2786" s="1"/>
      <c r="ANF2786" s="1"/>
      <c r="ANG2786" s="1"/>
      <c r="ANH2786" s="1"/>
      <c r="ANI2786" s="1"/>
      <c r="ANJ2786" s="1"/>
      <c r="ANK2786" s="1"/>
      <c r="ANL2786" s="1"/>
      <c r="ANM2786" s="1"/>
      <c r="ANN2786" s="1"/>
      <c r="ANO2786" s="1"/>
      <c r="ANP2786" s="1"/>
      <c r="ANQ2786" s="1"/>
      <c r="ANR2786" s="1"/>
      <c r="ANS2786" s="1"/>
      <c r="ANT2786" s="1"/>
      <c r="ANU2786" s="1"/>
      <c r="ANV2786" s="1"/>
      <c r="ANW2786" s="1"/>
      <c r="ANX2786" s="1"/>
      <c r="ANY2786" s="1"/>
      <c r="ANZ2786" s="1"/>
      <c r="AOA2786" s="1"/>
      <c r="AOB2786" s="1"/>
      <c r="AOC2786" s="1"/>
      <c r="AOD2786" s="1"/>
      <c r="AOE2786" s="1"/>
      <c r="AOF2786" s="1"/>
      <c r="AOG2786" s="1"/>
      <c r="AOH2786" s="1"/>
      <c r="AOI2786" s="1"/>
      <c r="AOJ2786" s="1"/>
      <c r="AOK2786" s="1"/>
      <c r="AOL2786" s="1"/>
      <c r="AOM2786" s="1"/>
      <c r="AON2786" s="1"/>
      <c r="AOO2786" s="1"/>
      <c r="AOP2786" s="1"/>
      <c r="AOQ2786" s="1"/>
      <c r="AOR2786" s="1"/>
      <c r="AOS2786" s="1"/>
      <c r="AOT2786" s="1"/>
      <c r="AOU2786" s="1"/>
      <c r="AOV2786" s="1"/>
      <c r="AOW2786" s="1"/>
      <c r="AOX2786" s="1"/>
      <c r="AOY2786" s="1"/>
      <c r="AOZ2786" s="1"/>
      <c r="APA2786" s="1"/>
      <c r="APB2786" s="1"/>
      <c r="APC2786" s="1"/>
      <c r="APD2786" s="1"/>
      <c r="APE2786" s="1"/>
      <c r="APF2786" s="1"/>
      <c r="APG2786" s="1"/>
      <c r="APH2786" s="1"/>
      <c r="API2786" s="1"/>
      <c r="APJ2786" s="1"/>
      <c r="APK2786" s="1"/>
      <c r="APL2786" s="1"/>
      <c r="APM2786" s="1"/>
      <c r="APN2786" s="1"/>
      <c r="APO2786" s="1"/>
      <c r="APP2786" s="1"/>
      <c r="APQ2786" s="1"/>
      <c r="APR2786" s="1"/>
      <c r="APS2786" s="1"/>
      <c r="APT2786" s="1"/>
      <c r="APU2786" s="1"/>
      <c r="APV2786" s="1"/>
      <c r="APW2786" s="1"/>
      <c r="APX2786" s="1"/>
      <c r="APY2786" s="1"/>
      <c r="APZ2786" s="1"/>
      <c r="AQA2786" s="1"/>
      <c r="AQB2786" s="1"/>
      <c r="AQC2786" s="1"/>
      <c r="AQD2786" s="1"/>
      <c r="AQE2786" s="1"/>
      <c r="AQF2786" s="1"/>
      <c r="AQG2786" s="1"/>
      <c r="AQH2786" s="1"/>
      <c r="AQI2786" s="1"/>
      <c r="AQJ2786" s="1"/>
      <c r="AQK2786" s="1"/>
      <c r="AQL2786" s="1"/>
      <c r="AQM2786" s="1"/>
      <c r="AQN2786" s="1"/>
      <c r="AQO2786" s="1"/>
      <c r="AQP2786" s="1"/>
      <c r="AQQ2786" s="1"/>
      <c r="AQR2786" s="1"/>
      <c r="AQS2786" s="1"/>
      <c r="AQT2786" s="1"/>
      <c r="AQU2786" s="1"/>
      <c r="AQV2786" s="1"/>
      <c r="AQW2786" s="1"/>
      <c r="AQX2786" s="1"/>
      <c r="AQY2786" s="1"/>
      <c r="AQZ2786" s="1"/>
      <c r="ARA2786" s="1"/>
      <c r="ARB2786" s="1"/>
      <c r="ARC2786" s="1"/>
      <c r="ARD2786" s="1"/>
      <c r="ARE2786" s="1"/>
      <c r="ARF2786" s="1"/>
      <c r="ARG2786" s="1"/>
      <c r="ARH2786" s="1"/>
      <c r="ARI2786" s="1"/>
      <c r="ARJ2786" s="1"/>
      <c r="ARK2786" s="1"/>
      <c r="ARL2786" s="1"/>
      <c r="ARM2786" s="1"/>
      <c r="ARN2786" s="1"/>
      <c r="ARO2786" s="1"/>
      <c r="ARP2786" s="1"/>
      <c r="ARQ2786" s="1"/>
      <c r="ARR2786" s="1"/>
      <c r="ARS2786" s="1"/>
      <c r="ART2786" s="1"/>
      <c r="ARU2786" s="1"/>
      <c r="ARV2786" s="1"/>
      <c r="ARW2786" s="1"/>
      <c r="ARX2786" s="1"/>
      <c r="ARY2786" s="1"/>
      <c r="ARZ2786" s="1"/>
      <c r="ASA2786" s="1"/>
      <c r="ASB2786" s="1"/>
      <c r="ASC2786" s="1"/>
      <c r="ASD2786" s="1"/>
      <c r="ASE2786" s="1"/>
      <c r="ASF2786" s="1"/>
      <c r="ASG2786" s="1"/>
      <c r="ASH2786" s="1"/>
      <c r="ASI2786" s="1"/>
      <c r="ASJ2786" s="1"/>
      <c r="ASK2786" s="1"/>
      <c r="ASL2786" s="1"/>
      <c r="ASM2786" s="1"/>
      <c r="ASN2786" s="1"/>
      <c r="ASO2786" s="1"/>
      <c r="ASP2786" s="1"/>
      <c r="ASQ2786" s="1"/>
      <c r="ASR2786" s="1"/>
      <c r="ASS2786" s="1"/>
      <c r="AST2786" s="1"/>
      <c r="ASU2786" s="1"/>
      <c r="ASV2786" s="1"/>
      <c r="ASW2786" s="1"/>
      <c r="ASX2786" s="1"/>
      <c r="ASY2786" s="1"/>
      <c r="ASZ2786" s="1"/>
      <c r="ATA2786" s="1"/>
      <c r="ATB2786" s="1"/>
      <c r="ATC2786" s="1"/>
      <c r="ATD2786" s="1"/>
      <c r="ATE2786" s="1"/>
      <c r="ATF2786" s="1"/>
      <c r="ATG2786" s="1"/>
      <c r="ATH2786" s="1"/>
      <c r="ATI2786" s="1"/>
      <c r="ATJ2786" s="1"/>
      <c r="ATK2786" s="1"/>
      <c r="ATL2786" s="1"/>
      <c r="ATM2786" s="1"/>
      <c r="ATN2786" s="1"/>
      <c r="ATO2786" s="1"/>
      <c r="ATP2786" s="1"/>
      <c r="ATQ2786" s="1"/>
      <c r="ATR2786" s="1"/>
      <c r="ATS2786" s="1"/>
      <c r="ATT2786" s="1"/>
      <c r="ATU2786" s="1"/>
      <c r="ATV2786" s="1"/>
      <c r="ATW2786" s="1"/>
      <c r="ATX2786" s="1"/>
      <c r="ATY2786" s="1"/>
      <c r="ATZ2786" s="1"/>
      <c r="AUA2786" s="1"/>
      <c r="AUB2786" s="1"/>
      <c r="AUC2786" s="1"/>
      <c r="AUD2786" s="1"/>
      <c r="AUE2786" s="1"/>
      <c r="AUF2786" s="1"/>
      <c r="AUG2786" s="1"/>
      <c r="AUH2786" s="1"/>
      <c r="AUI2786" s="1"/>
      <c r="AUJ2786" s="1"/>
      <c r="AUK2786" s="1"/>
      <c r="AUL2786" s="1"/>
      <c r="AUM2786" s="1"/>
      <c r="AUN2786" s="1"/>
      <c r="AUO2786" s="1"/>
      <c r="AUP2786" s="1"/>
      <c r="AUQ2786" s="1"/>
      <c r="AUR2786" s="1"/>
      <c r="AUS2786" s="1"/>
      <c r="AUT2786" s="1"/>
      <c r="AUU2786" s="1"/>
      <c r="AUV2786" s="1"/>
      <c r="AUW2786" s="1"/>
      <c r="AUX2786" s="1"/>
      <c r="AUY2786" s="1"/>
      <c r="AUZ2786" s="1"/>
      <c r="AVA2786" s="1"/>
      <c r="AVB2786" s="1"/>
      <c r="AVC2786" s="1"/>
      <c r="AVD2786" s="1"/>
      <c r="AVE2786" s="1"/>
      <c r="AVF2786" s="1"/>
      <c r="AVG2786" s="1"/>
      <c r="AVH2786" s="1"/>
      <c r="AVI2786" s="1"/>
      <c r="AVJ2786" s="1"/>
      <c r="AVK2786" s="1"/>
      <c r="AVL2786" s="1"/>
      <c r="AVM2786" s="1"/>
      <c r="AVN2786" s="1"/>
      <c r="AVO2786" s="1"/>
      <c r="AVP2786" s="1"/>
      <c r="AVQ2786" s="1"/>
      <c r="AVR2786" s="1"/>
      <c r="AVS2786" s="1"/>
      <c r="AVT2786" s="1"/>
      <c r="AVU2786" s="1"/>
      <c r="AVV2786" s="1"/>
      <c r="AVW2786" s="1"/>
      <c r="AVX2786" s="1"/>
      <c r="AVY2786" s="1"/>
      <c r="AVZ2786" s="1"/>
      <c r="AWA2786" s="1"/>
      <c r="AWB2786" s="1"/>
      <c r="AWC2786" s="1"/>
      <c r="AWD2786" s="1"/>
      <c r="AWE2786" s="1"/>
      <c r="AWF2786" s="1"/>
      <c r="AWG2786" s="1"/>
      <c r="AWH2786" s="1"/>
      <c r="AWI2786" s="1"/>
      <c r="AWJ2786" s="1"/>
      <c r="AWK2786" s="1"/>
      <c r="AWL2786" s="1"/>
      <c r="AWM2786" s="1"/>
      <c r="AWN2786" s="1"/>
      <c r="AWO2786" s="1"/>
      <c r="AWP2786" s="1"/>
      <c r="AWQ2786" s="1"/>
      <c r="AWR2786" s="1"/>
      <c r="AWS2786" s="1"/>
      <c r="AWT2786" s="1"/>
      <c r="AWU2786" s="1"/>
      <c r="AWV2786" s="1"/>
      <c r="AWW2786" s="1"/>
      <c r="AWX2786" s="1"/>
      <c r="AWY2786" s="1"/>
      <c r="AWZ2786" s="1"/>
      <c r="AXA2786" s="1"/>
      <c r="AXB2786" s="1"/>
      <c r="AXC2786" s="1"/>
      <c r="AXD2786" s="1"/>
      <c r="AXE2786" s="1"/>
      <c r="AXF2786" s="1"/>
      <c r="AXG2786" s="1"/>
      <c r="AXH2786" s="1"/>
      <c r="AXI2786" s="1"/>
      <c r="AXJ2786" s="1"/>
      <c r="AXK2786" s="1"/>
      <c r="AXL2786" s="1"/>
      <c r="AXM2786" s="1"/>
      <c r="AXN2786" s="1"/>
      <c r="AXO2786" s="1"/>
      <c r="AXP2786" s="1"/>
      <c r="AXQ2786" s="1"/>
      <c r="AXR2786" s="1"/>
      <c r="AXS2786" s="1"/>
      <c r="AXT2786" s="1"/>
      <c r="AXU2786" s="1"/>
      <c r="AXV2786" s="1"/>
      <c r="AXW2786" s="1"/>
      <c r="AXX2786" s="1"/>
      <c r="AXY2786" s="1"/>
      <c r="AXZ2786" s="1"/>
      <c r="AYA2786" s="1"/>
      <c r="AYB2786" s="1"/>
      <c r="AYC2786" s="1"/>
      <c r="AYD2786" s="1"/>
      <c r="AYE2786" s="1"/>
      <c r="AYF2786" s="1"/>
      <c r="AYG2786" s="1"/>
      <c r="AYH2786" s="1"/>
      <c r="AYI2786" s="1"/>
      <c r="AYJ2786" s="1"/>
      <c r="AYK2786" s="1"/>
      <c r="AYL2786" s="1"/>
      <c r="AYM2786" s="1"/>
      <c r="AYN2786" s="1"/>
      <c r="AYO2786" s="1"/>
      <c r="AYP2786" s="1"/>
      <c r="AYQ2786" s="1"/>
      <c r="AYR2786" s="1"/>
      <c r="AYS2786" s="1"/>
      <c r="AYT2786" s="1"/>
      <c r="AYU2786" s="1"/>
      <c r="AYV2786" s="1"/>
      <c r="AYW2786" s="1"/>
      <c r="AYX2786" s="1"/>
      <c r="AYY2786" s="1"/>
      <c r="AYZ2786" s="1"/>
      <c r="AZA2786" s="1"/>
      <c r="AZB2786" s="1"/>
      <c r="AZC2786" s="1"/>
      <c r="AZD2786" s="1"/>
      <c r="AZE2786" s="1"/>
      <c r="AZF2786" s="1"/>
      <c r="AZG2786" s="1"/>
      <c r="AZH2786" s="1"/>
      <c r="AZI2786" s="1"/>
      <c r="AZJ2786" s="1"/>
      <c r="AZK2786" s="1"/>
      <c r="AZL2786" s="1"/>
      <c r="AZM2786" s="1"/>
      <c r="AZN2786" s="1"/>
      <c r="AZO2786" s="1"/>
      <c r="AZP2786" s="1"/>
      <c r="AZQ2786" s="1"/>
      <c r="AZR2786" s="1"/>
      <c r="AZS2786" s="1"/>
      <c r="AZT2786" s="1"/>
      <c r="AZU2786" s="1"/>
      <c r="AZV2786" s="1"/>
      <c r="AZW2786" s="1"/>
      <c r="AZX2786" s="1"/>
      <c r="AZY2786" s="1"/>
      <c r="AZZ2786" s="1"/>
      <c r="BAA2786" s="1"/>
      <c r="BAB2786" s="1"/>
      <c r="BAC2786" s="1"/>
      <c r="BAD2786" s="1"/>
      <c r="BAE2786" s="1"/>
      <c r="BAF2786" s="1"/>
      <c r="BAG2786" s="1"/>
      <c r="BAH2786" s="1"/>
      <c r="BAI2786" s="1"/>
      <c r="BAJ2786" s="1"/>
      <c r="BAK2786" s="1"/>
      <c r="BAL2786" s="1"/>
      <c r="BAM2786" s="1"/>
      <c r="BAN2786" s="1"/>
      <c r="BAO2786" s="1"/>
      <c r="BAP2786" s="1"/>
      <c r="BAQ2786" s="1"/>
      <c r="BAR2786" s="1"/>
      <c r="BAS2786" s="1"/>
      <c r="BAT2786" s="1"/>
      <c r="BAU2786" s="1"/>
      <c r="BAV2786" s="1"/>
      <c r="BAW2786" s="1"/>
      <c r="BAX2786" s="1"/>
      <c r="BAY2786" s="1"/>
      <c r="BAZ2786" s="1"/>
      <c r="BBA2786" s="1"/>
      <c r="BBB2786" s="1"/>
      <c r="BBC2786" s="1"/>
      <c r="BBD2786" s="1"/>
      <c r="BBE2786" s="1"/>
      <c r="BBF2786" s="1"/>
      <c r="BBG2786" s="1"/>
      <c r="BBH2786" s="1"/>
      <c r="BBI2786" s="1"/>
      <c r="BBJ2786" s="1"/>
      <c r="BBK2786" s="1"/>
      <c r="BBL2786" s="1"/>
      <c r="BBM2786" s="1"/>
      <c r="BBN2786" s="1"/>
      <c r="BBO2786" s="1"/>
      <c r="BBP2786" s="1"/>
      <c r="BBQ2786" s="1"/>
      <c r="BBR2786" s="1"/>
      <c r="BBS2786" s="1"/>
      <c r="BBT2786" s="1"/>
      <c r="BBU2786" s="1"/>
      <c r="BBV2786" s="1"/>
      <c r="BBW2786" s="1"/>
      <c r="BBX2786" s="1"/>
      <c r="BBY2786" s="1"/>
      <c r="BBZ2786" s="1"/>
      <c r="BCA2786" s="1"/>
      <c r="BCB2786" s="1"/>
      <c r="BCC2786" s="1"/>
      <c r="BCD2786" s="1"/>
      <c r="BCE2786" s="1"/>
      <c r="BCF2786" s="1"/>
      <c r="BCG2786" s="1"/>
      <c r="BCH2786" s="1"/>
      <c r="BCI2786" s="1"/>
      <c r="BCJ2786" s="1"/>
      <c r="BCK2786" s="1"/>
      <c r="BCL2786" s="1"/>
      <c r="BCM2786" s="1"/>
      <c r="BCN2786" s="1"/>
      <c r="BCO2786" s="1"/>
      <c r="BCP2786" s="1"/>
      <c r="BCQ2786" s="1"/>
      <c r="BCR2786" s="1"/>
      <c r="BCS2786" s="1"/>
      <c r="BCT2786" s="1"/>
      <c r="BCU2786" s="1"/>
      <c r="BCV2786" s="1"/>
      <c r="BCW2786" s="1"/>
      <c r="BCX2786" s="1"/>
      <c r="BCY2786" s="1"/>
      <c r="BCZ2786" s="1"/>
      <c r="BDA2786" s="1"/>
      <c r="BDB2786" s="1"/>
      <c r="BDC2786" s="1"/>
      <c r="BDD2786" s="1"/>
      <c r="BDE2786" s="1"/>
      <c r="BDF2786" s="1"/>
      <c r="BDG2786" s="1"/>
      <c r="BDH2786" s="1"/>
      <c r="BDI2786" s="1"/>
      <c r="BDJ2786" s="1"/>
      <c r="BDK2786" s="1"/>
      <c r="BDL2786" s="1"/>
      <c r="BDM2786" s="1"/>
      <c r="BDN2786" s="1"/>
      <c r="BDO2786" s="1"/>
      <c r="BDP2786" s="1"/>
      <c r="BDQ2786" s="1"/>
      <c r="BDR2786" s="1"/>
      <c r="BDS2786" s="1"/>
      <c r="BDT2786" s="1"/>
      <c r="BDU2786" s="1"/>
      <c r="BDV2786" s="1"/>
      <c r="BDW2786" s="1"/>
      <c r="BDX2786" s="1"/>
      <c r="BDY2786" s="1"/>
      <c r="BDZ2786" s="1"/>
      <c r="BEA2786" s="1"/>
      <c r="BEB2786" s="1"/>
      <c r="BEC2786" s="1"/>
      <c r="BED2786" s="1"/>
      <c r="BEE2786" s="1"/>
      <c r="BEF2786" s="1"/>
      <c r="BEG2786" s="1"/>
      <c r="BEH2786" s="1"/>
      <c r="BEI2786" s="1"/>
      <c r="BEJ2786" s="1"/>
      <c r="BEK2786" s="1"/>
      <c r="BEL2786" s="1"/>
      <c r="BEM2786" s="1"/>
      <c r="BEN2786" s="1"/>
      <c r="BEO2786" s="1"/>
      <c r="BEP2786" s="1"/>
      <c r="BEQ2786" s="1"/>
      <c r="BER2786" s="1"/>
      <c r="BES2786" s="1"/>
      <c r="BET2786" s="1"/>
      <c r="BEU2786" s="1"/>
      <c r="BEV2786" s="1"/>
      <c r="BEW2786" s="1"/>
      <c r="BEX2786" s="1"/>
      <c r="BEY2786" s="1"/>
      <c r="BEZ2786" s="1"/>
      <c r="BFA2786" s="1"/>
      <c r="BFB2786" s="1"/>
      <c r="BFC2786" s="1"/>
      <c r="BFD2786" s="1"/>
      <c r="BFE2786" s="1"/>
      <c r="BFF2786" s="1"/>
      <c r="BFG2786" s="1"/>
      <c r="BFH2786" s="1"/>
      <c r="BFI2786" s="1"/>
      <c r="BFJ2786" s="1"/>
      <c r="BFK2786" s="1"/>
      <c r="BFL2786" s="1"/>
      <c r="BFM2786" s="1"/>
      <c r="BFN2786" s="1"/>
      <c r="BFO2786" s="1"/>
      <c r="BFP2786" s="1"/>
      <c r="BFQ2786" s="1"/>
      <c r="BFR2786" s="1"/>
      <c r="BFS2786" s="1"/>
      <c r="BFT2786" s="1"/>
      <c r="BFU2786" s="1"/>
      <c r="BFV2786" s="1"/>
      <c r="BFW2786" s="1"/>
      <c r="BFX2786" s="1"/>
      <c r="BFY2786" s="1"/>
      <c r="BFZ2786" s="1"/>
      <c r="BGA2786" s="1"/>
      <c r="BGB2786" s="1"/>
      <c r="BGC2786" s="1"/>
      <c r="BGD2786" s="1"/>
      <c r="BGE2786" s="1"/>
      <c r="BGF2786" s="1"/>
      <c r="BGG2786" s="1"/>
      <c r="BGH2786" s="1"/>
      <c r="BGI2786" s="1"/>
      <c r="BGJ2786" s="1"/>
      <c r="BGK2786" s="1"/>
      <c r="BGL2786" s="1"/>
      <c r="BGM2786" s="1"/>
      <c r="BGN2786" s="1"/>
      <c r="BGO2786" s="1"/>
      <c r="BGP2786" s="1"/>
      <c r="BGQ2786" s="1"/>
      <c r="BGR2786" s="1"/>
      <c r="BGS2786" s="1"/>
      <c r="BGT2786" s="1"/>
      <c r="BGU2786" s="1"/>
      <c r="BGV2786" s="1"/>
      <c r="BGW2786" s="1"/>
      <c r="BGX2786" s="1"/>
      <c r="BGY2786" s="1"/>
      <c r="BGZ2786" s="1"/>
      <c r="BHA2786" s="1"/>
      <c r="BHB2786" s="1"/>
      <c r="BHC2786" s="1"/>
      <c r="BHD2786" s="1"/>
      <c r="BHE2786" s="1"/>
      <c r="BHF2786" s="1"/>
      <c r="BHG2786" s="1"/>
      <c r="BHH2786" s="1"/>
      <c r="BHI2786" s="1"/>
      <c r="BHJ2786" s="1"/>
      <c r="BHK2786" s="1"/>
      <c r="BHL2786" s="1"/>
      <c r="BHM2786" s="1"/>
      <c r="BHN2786" s="1"/>
      <c r="BHO2786" s="1"/>
      <c r="BHP2786" s="1"/>
      <c r="BHQ2786" s="1"/>
      <c r="BHR2786" s="1"/>
      <c r="BHS2786" s="1"/>
      <c r="BHT2786" s="1"/>
      <c r="BHU2786" s="1"/>
      <c r="BHV2786" s="1"/>
      <c r="BHW2786" s="1"/>
      <c r="BHX2786" s="1"/>
      <c r="BHY2786" s="1"/>
      <c r="BHZ2786" s="1"/>
      <c r="BIA2786" s="1"/>
      <c r="BIB2786" s="1"/>
      <c r="BIC2786" s="1"/>
      <c r="BID2786" s="1"/>
      <c r="BIE2786" s="1"/>
      <c r="BIF2786" s="1"/>
      <c r="BIG2786" s="1"/>
      <c r="BIH2786" s="1"/>
      <c r="BII2786" s="1"/>
      <c r="BIJ2786" s="1"/>
      <c r="BIK2786" s="1"/>
      <c r="BIL2786" s="1"/>
      <c r="BIM2786" s="1"/>
      <c r="BIN2786" s="1"/>
      <c r="BIO2786" s="1"/>
      <c r="BIP2786" s="1"/>
      <c r="BIQ2786" s="1"/>
      <c r="BIR2786" s="1"/>
      <c r="BIS2786" s="1"/>
      <c r="BIT2786" s="1"/>
      <c r="BIU2786" s="1"/>
      <c r="BIV2786" s="1"/>
      <c r="BIW2786" s="1"/>
      <c r="BIX2786" s="1"/>
      <c r="BIY2786" s="1"/>
      <c r="BIZ2786" s="1"/>
      <c r="BJA2786" s="1"/>
      <c r="BJB2786" s="1"/>
      <c r="BJC2786" s="1"/>
      <c r="BJD2786" s="1"/>
      <c r="BJE2786" s="1"/>
      <c r="BJF2786" s="1"/>
      <c r="BJG2786" s="1"/>
      <c r="BJH2786" s="1"/>
      <c r="BJI2786" s="1"/>
      <c r="BJJ2786" s="1"/>
      <c r="BJK2786" s="1"/>
      <c r="BJL2786" s="1"/>
      <c r="BJM2786" s="1"/>
      <c r="BJN2786" s="1"/>
      <c r="BJO2786" s="1"/>
      <c r="BJP2786" s="1"/>
      <c r="BJQ2786" s="1"/>
      <c r="BJR2786" s="1"/>
      <c r="BJS2786" s="1"/>
      <c r="BJT2786" s="1"/>
      <c r="BJU2786" s="1"/>
      <c r="BJV2786" s="1"/>
      <c r="BJW2786" s="1"/>
      <c r="BJX2786" s="1"/>
      <c r="BJY2786" s="1"/>
      <c r="BJZ2786" s="1"/>
      <c r="BKA2786" s="1"/>
      <c r="BKB2786" s="1"/>
      <c r="BKC2786" s="1"/>
      <c r="BKD2786" s="1"/>
      <c r="BKE2786" s="1"/>
      <c r="BKF2786" s="1"/>
      <c r="BKG2786" s="1"/>
      <c r="BKH2786" s="1"/>
      <c r="BKI2786" s="1"/>
      <c r="BKJ2786" s="1"/>
      <c r="BKK2786" s="1"/>
      <c r="BKL2786" s="1"/>
      <c r="BKM2786" s="1"/>
      <c r="BKN2786" s="1"/>
      <c r="BKO2786" s="1"/>
      <c r="BKP2786" s="1"/>
      <c r="BKQ2786" s="1"/>
      <c r="BKR2786" s="1"/>
      <c r="BKS2786" s="1"/>
      <c r="BKT2786" s="1"/>
      <c r="BKU2786" s="1"/>
      <c r="BKV2786" s="1"/>
      <c r="BKW2786" s="1"/>
      <c r="BKX2786" s="1"/>
      <c r="BKY2786" s="1"/>
      <c r="BKZ2786" s="1"/>
      <c r="BLA2786" s="1"/>
      <c r="BLB2786" s="1"/>
      <c r="BLC2786" s="1"/>
      <c r="BLD2786" s="1"/>
      <c r="BLE2786" s="1"/>
      <c r="BLF2786" s="1"/>
      <c r="BLG2786" s="1"/>
      <c r="BLH2786" s="1"/>
      <c r="BLI2786" s="1"/>
      <c r="BLJ2786" s="1"/>
      <c r="BLK2786" s="1"/>
      <c r="BLL2786" s="1"/>
      <c r="BLM2786" s="1"/>
      <c r="BLN2786" s="1"/>
      <c r="BLO2786" s="1"/>
      <c r="BLP2786" s="1"/>
      <c r="BLQ2786" s="1"/>
      <c r="BLR2786" s="1"/>
      <c r="BLS2786" s="1"/>
      <c r="BLT2786" s="1"/>
      <c r="BLU2786" s="1"/>
      <c r="BLV2786" s="1"/>
      <c r="BLW2786" s="1"/>
      <c r="BLX2786" s="1"/>
      <c r="BLY2786" s="1"/>
      <c r="BLZ2786" s="1"/>
      <c r="BMA2786" s="1"/>
      <c r="BMB2786" s="1"/>
      <c r="BMC2786" s="1"/>
      <c r="BMD2786" s="1"/>
      <c r="BME2786" s="1"/>
      <c r="BMF2786" s="1"/>
      <c r="BMG2786" s="1"/>
      <c r="BMH2786" s="1"/>
      <c r="BMI2786" s="1"/>
      <c r="BMJ2786" s="1"/>
      <c r="BMK2786" s="1"/>
      <c r="BML2786" s="1"/>
      <c r="BMM2786" s="1"/>
      <c r="BMN2786" s="1"/>
      <c r="BMO2786" s="1"/>
      <c r="BMP2786" s="1"/>
      <c r="BMQ2786" s="1"/>
      <c r="BMR2786" s="1"/>
      <c r="BMS2786" s="1"/>
      <c r="BMT2786" s="1"/>
      <c r="BMU2786" s="1"/>
      <c r="BMV2786" s="1"/>
      <c r="BMW2786" s="1"/>
      <c r="BMX2786" s="1"/>
      <c r="BMY2786" s="1"/>
      <c r="BMZ2786" s="1"/>
      <c r="BNA2786" s="1"/>
      <c r="BNB2786" s="1"/>
      <c r="BNC2786" s="1"/>
      <c r="BND2786" s="1"/>
      <c r="BNE2786" s="1"/>
      <c r="BNF2786" s="1"/>
      <c r="BNG2786" s="1"/>
      <c r="BNH2786" s="1"/>
      <c r="BNI2786" s="1"/>
      <c r="BNJ2786" s="1"/>
      <c r="BNK2786" s="1"/>
      <c r="BNL2786" s="1"/>
      <c r="BNM2786" s="1"/>
      <c r="BNN2786" s="1"/>
      <c r="BNO2786" s="1"/>
      <c r="BNP2786" s="1"/>
      <c r="BNQ2786" s="1"/>
      <c r="BNR2786" s="1"/>
      <c r="BNS2786" s="1"/>
      <c r="BNT2786" s="1"/>
      <c r="BNU2786" s="1"/>
      <c r="BNV2786" s="1"/>
      <c r="BNW2786" s="1"/>
      <c r="BNX2786" s="1"/>
      <c r="BNY2786" s="1"/>
      <c r="BNZ2786" s="1"/>
      <c r="BOA2786" s="1"/>
      <c r="BOB2786" s="1"/>
      <c r="BOC2786" s="1"/>
      <c r="BOD2786" s="1"/>
      <c r="BOE2786" s="1"/>
      <c r="BOF2786" s="1"/>
      <c r="BOG2786" s="1"/>
      <c r="BOH2786" s="1"/>
      <c r="BOI2786" s="1"/>
      <c r="BOJ2786" s="1"/>
      <c r="BOK2786" s="1"/>
      <c r="BOL2786" s="1"/>
      <c r="BOM2786" s="1"/>
      <c r="BON2786" s="1"/>
      <c r="BOO2786" s="1"/>
      <c r="BOP2786" s="1"/>
      <c r="BOQ2786" s="1"/>
      <c r="BOR2786" s="1"/>
      <c r="BOS2786" s="1"/>
      <c r="BOT2786" s="1"/>
      <c r="BOU2786" s="1"/>
      <c r="BOV2786" s="1"/>
      <c r="BOW2786" s="1"/>
      <c r="BOX2786" s="1"/>
      <c r="BOY2786" s="1"/>
      <c r="BOZ2786" s="1"/>
      <c r="BPA2786" s="1"/>
      <c r="BPB2786" s="1"/>
      <c r="BPC2786" s="1"/>
      <c r="BPD2786" s="1"/>
      <c r="BPE2786" s="1"/>
      <c r="BPF2786" s="1"/>
      <c r="BPG2786" s="1"/>
      <c r="BPH2786" s="1"/>
      <c r="BPI2786" s="1"/>
      <c r="BPJ2786" s="1"/>
      <c r="BPK2786" s="1"/>
      <c r="BPL2786" s="1"/>
      <c r="BPM2786" s="1"/>
      <c r="BPN2786" s="1"/>
      <c r="BPO2786" s="1"/>
      <c r="BPP2786" s="1"/>
      <c r="BPQ2786" s="1"/>
      <c r="BPR2786" s="1"/>
      <c r="BPS2786" s="1"/>
      <c r="BPT2786" s="1"/>
      <c r="BPU2786" s="1"/>
      <c r="BPV2786" s="1"/>
      <c r="BPW2786" s="1"/>
      <c r="BPX2786" s="1"/>
      <c r="BPY2786" s="1"/>
      <c r="BPZ2786" s="1"/>
      <c r="BQA2786" s="1"/>
      <c r="BQB2786" s="1"/>
      <c r="BQC2786" s="1"/>
      <c r="BQD2786" s="1"/>
      <c r="BQE2786" s="1"/>
      <c r="BQF2786" s="1"/>
      <c r="BQG2786" s="1"/>
      <c r="BQH2786" s="1"/>
      <c r="BQI2786" s="1"/>
      <c r="BQJ2786" s="1"/>
      <c r="BQK2786" s="1"/>
      <c r="BQL2786" s="1"/>
      <c r="BQM2786" s="1"/>
      <c r="BQN2786" s="1"/>
      <c r="BQO2786" s="1"/>
      <c r="BQP2786" s="1"/>
      <c r="BQQ2786" s="1"/>
      <c r="BQR2786" s="1"/>
      <c r="BQS2786" s="1"/>
      <c r="BQT2786" s="1"/>
      <c r="BQU2786" s="1"/>
      <c r="BQV2786" s="1"/>
      <c r="BQW2786" s="1"/>
      <c r="BQX2786" s="1"/>
      <c r="BQY2786" s="1"/>
      <c r="BQZ2786" s="1"/>
      <c r="BRA2786" s="1"/>
      <c r="BRB2786" s="1"/>
      <c r="BRC2786" s="1"/>
      <c r="BRD2786" s="1"/>
      <c r="BRE2786" s="1"/>
      <c r="BRF2786" s="1"/>
      <c r="BRG2786" s="1"/>
      <c r="BRH2786" s="1"/>
      <c r="BRI2786" s="1"/>
      <c r="BRJ2786" s="1"/>
      <c r="BRK2786" s="1"/>
      <c r="BRL2786" s="1"/>
      <c r="BRM2786" s="1"/>
      <c r="BRN2786" s="1"/>
      <c r="BRO2786" s="1"/>
      <c r="BRP2786" s="1"/>
      <c r="BRQ2786" s="1"/>
      <c r="BRR2786" s="1"/>
      <c r="BRS2786" s="1"/>
      <c r="BRT2786" s="1"/>
      <c r="BRU2786" s="1"/>
      <c r="BRV2786" s="1"/>
      <c r="BRW2786" s="1"/>
      <c r="BRX2786" s="1"/>
      <c r="BRY2786" s="1"/>
      <c r="BRZ2786" s="1"/>
      <c r="BSA2786" s="1"/>
      <c r="BSB2786" s="1"/>
      <c r="BSC2786" s="1"/>
      <c r="BSD2786" s="1"/>
      <c r="BSE2786" s="1"/>
      <c r="BSF2786" s="1"/>
      <c r="BSG2786" s="1"/>
      <c r="BSH2786" s="1"/>
      <c r="BSI2786" s="1"/>
      <c r="BSJ2786" s="1"/>
      <c r="BSK2786" s="1"/>
      <c r="BSL2786" s="1"/>
      <c r="BSM2786" s="1"/>
      <c r="BSN2786" s="1"/>
      <c r="BSO2786" s="1"/>
      <c r="BSP2786" s="1"/>
      <c r="BSQ2786" s="1"/>
      <c r="BSR2786" s="1"/>
      <c r="BSS2786" s="1"/>
      <c r="BST2786" s="1"/>
      <c r="BSU2786" s="1"/>
      <c r="BSV2786" s="1"/>
      <c r="BSW2786" s="1"/>
      <c r="BSX2786" s="1"/>
      <c r="BSY2786" s="1"/>
      <c r="BSZ2786" s="1"/>
      <c r="BTA2786" s="1"/>
      <c r="BTB2786" s="1"/>
      <c r="BTC2786" s="1"/>
      <c r="BTD2786" s="1"/>
      <c r="BTE2786" s="1"/>
      <c r="BTF2786" s="1"/>
      <c r="BTG2786" s="1"/>
      <c r="BTH2786" s="1"/>
      <c r="BTI2786" s="1"/>
      <c r="BTJ2786" s="1"/>
      <c r="BTK2786" s="1"/>
      <c r="BTL2786" s="1"/>
      <c r="BTM2786" s="1"/>
      <c r="BTN2786" s="1"/>
      <c r="BTO2786" s="1"/>
      <c r="BTP2786" s="1"/>
      <c r="BTQ2786" s="1"/>
      <c r="BTR2786" s="1"/>
      <c r="BTS2786" s="1"/>
      <c r="BTT2786" s="1"/>
      <c r="BTU2786" s="1"/>
      <c r="BTV2786" s="1"/>
      <c r="BTW2786" s="1"/>
      <c r="BTX2786" s="1"/>
      <c r="BTY2786" s="1"/>
      <c r="BTZ2786" s="1"/>
      <c r="BUA2786" s="1"/>
      <c r="BUB2786" s="1"/>
      <c r="BUC2786" s="1"/>
      <c r="BUD2786" s="1"/>
      <c r="BUE2786" s="1"/>
      <c r="BUF2786" s="1"/>
      <c r="BUG2786" s="1"/>
      <c r="BUH2786" s="1"/>
      <c r="BUI2786" s="1"/>
      <c r="BUJ2786" s="1"/>
      <c r="BUK2786" s="1"/>
      <c r="BUL2786" s="1"/>
      <c r="BUM2786" s="1"/>
      <c r="BUN2786" s="1"/>
      <c r="BUO2786" s="1"/>
      <c r="BUP2786" s="1"/>
      <c r="BUQ2786" s="1"/>
      <c r="BUR2786" s="1"/>
      <c r="BUS2786" s="1"/>
      <c r="BUT2786" s="1"/>
      <c r="BUU2786" s="1"/>
      <c r="BUV2786" s="1"/>
      <c r="BUW2786" s="1"/>
      <c r="BUX2786" s="1"/>
      <c r="BUY2786" s="1"/>
      <c r="BUZ2786" s="1"/>
      <c r="BVA2786" s="1"/>
      <c r="BVB2786" s="1"/>
      <c r="BVC2786" s="1"/>
      <c r="BVD2786" s="1"/>
      <c r="BVE2786" s="1"/>
      <c r="BVF2786" s="1"/>
      <c r="BVG2786" s="1"/>
      <c r="BVH2786" s="1"/>
      <c r="BVI2786" s="1"/>
      <c r="BVJ2786" s="1"/>
      <c r="BVK2786" s="1"/>
      <c r="BVL2786" s="1"/>
      <c r="BVM2786" s="1"/>
      <c r="BVN2786" s="1"/>
      <c r="BVO2786" s="1"/>
      <c r="BVP2786" s="1"/>
      <c r="BVQ2786" s="1"/>
      <c r="BVR2786" s="1"/>
      <c r="BVS2786" s="1"/>
      <c r="BVT2786" s="1"/>
      <c r="BVU2786" s="1"/>
      <c r="BVV2786" s="1"/>
      <c r="BVW2786" s="1"/>
      <c r="BVX2786" s="1"/>
      <c r="BVY2786" s="1"/>
      <c r="BVZ2786" s="1"/>
      <c r="BWA2786" s="1"/>
      <c r="BWB2786" s="1"/>
      <c r="BWC2786" s="1"/>
      <c r="BWD2786" s="1"/>
      <c r="BWE2786" s="1"/>
      <c r="BWF2786" s="1"/>
      <c r="BWG2786" s="1"/>
      <c r="BWH2786" s="1"/>
      <c r="BWI2786" s="1"/>
      <c r="BWJ2786" s="1"/>
      <c r="BWK2786" s="1"/>
      <c r="BWL2786" s="1"/>
      <c r="BWM2786" s="1"/>
      <c r="BWN2786" s="1"/>
      <c r="BWO2786" s="1"/>
      <c r="BWP2786" s="1"/>
      <c r="BWQ2786" s="1"/>
      <c r="BWR2786" s="1"/>
      <c r="BWS2786" s="1"/>
      <c r="BWT2786" s="1"/>
      <c r="BWU2786" s="1"/>
      <c r="BWV2786" s="1"/>
      <c r="BWW2786" s="1"/>
      <c r="BWX2786" s="1"/>
      <c r="BWY2786" s="1"/>
      <c r="BWZ2786" s="1"/>
      <c r="BXA2786" s="1"/>
      <c r="BXB2786" s="1"/>
      <c r="BXC2786" s="1"/>
      <c r="BXD2786" s="1"/>
      <c r="BXE2786" s="1"/>
      <c r="BXF2786" s="1"/>
      <c r="BXG2786" s="1"/>
      <c r="BXH2786" s="1"/>
      <c r="BXI2786" s="1"/>
      <c r="BXJ2786" s="1"/>
      <c r="BXK2786" s="1"/>
      <c r="BXL2786" s="1"/>
      <c r="BXM2786" s="1"/>
      <c r="BXN2786" s="1"/>
      <c r="BXO2786" s="1"/>
      <c r="BXP2786" s="1"/>
      <c r="BXQ2786" s="1"/>
      <c r="BXR2786" s="1"/>
      <c r="BXS2786" s="1"/>
      <c r="BXT2786" s="1"/>
      <c r="BXU2786" s="1"/>
      <c r="BXV2786" s="1"/>
      <c r="BXW2786" s="1"/>
      <c r="BXX2786" s="1"/>
      <c r="BXY2786" s="1"/>
      <c r="BXZ2786" s="1"/>
      <c r="BYA2786" s="1"/>
      <c r="BYB2786" s="1"/>
      <c r="BYC2786" s="1"/>
      <c r="BYD2786" s="1"/>
      <c r="BYE2786" s="1"/>
      <c r="BYF2786" s="1"/>
      <c r="BYG2786" s="1"/>
      <c r="BYH2786" s="1"/>
      <c r="BYI2786" s="1"/>
      <c r="BYJ2786" s="1"/>
      <c r="BYK2786" s="1"/>
      <c r="BYL2786" s="1"/>
      <c r="BYM2786" s="1"/>
      <c r="BYN2786" s="1"/>
      <c r="BYO2786" s="1"/>
      <c r="BYP2786" s="1"/>
      <c r="BYQ2786" s="1"/>
      <c r="BYR2786" s="1"/>
      <c r="BYS2786" s="1"/>
      <c r="BYT2786" s="1"/>
      <c r="BYU2786" s="1"/>
      <c r="BYV2786" s="1"/>
      <c r="BYW2786" s="1"/>
      <c r="BYX2786" s="1"/>
      <c r="BYY2786" s="1"/>
      <c r="BYZ2786" s="1"/>
      <c r="BZA2786" s="1"/>
      <c r="BZB2786" s="1"/>
      <c r="BZC2786" s="1"/>
      <c r="BZD2786" s="1"/>
      <c r="BZE2786" s="1"/>
      <c r="BZF2786" s="1"/>
      <c r="BZG2786" s="1"/>
      <c r="BZH2786" s="1"/>
      <c r="BZI2786" s="1"/>
      <c r="BZJ2786" s="1"/>
      <c r="BZK2786" s="1"/>
      <c r="BZL2786" s="1"/>
      <c r="BZM2786" s="1"/>
      <c r="BZN2786" s="1"/>
      <c r="BZO2786" s="1"/>
      <c r="BZP2786" s="1"/>
      <c r="BZQ2786" s="1"/>
      <c r="BZR2786" s="1"/>
      <c r="BZS2786" s="1"/>
      <c r="BZT2786" s="1"/>
      <c r="BZU2786" s="1"/>
      <c r="BZV2786" s="1"/>
      <c r="BZW2786" s="1"/>
      <c r="BZX2786" s="1"/>
      <c r="BZY2786" s="1"/>
      <c r="BZZ2786" s="1"/>
      <c r="CAA2786" s="1"/>
      <c r="CAB2786" s="1"/>
      <c r="CAC2786" s="1"/>
      <c r="CAD2786" s="1"/>
      <c r="CAE2786" s="1"/>
      <c r="CAF2786" s="1"/>
      <c r="CAG2786" s="1"/>
      <c r="CAH2786" s="1"/>
      <c r="CAI2786" s="1"/>
      <c r="CAJ2786" s="1"/>
      <c r="CAK2786" s="1"/>
      <c r="CAL2786" s="1"/>
      <c r="CAM2786" s="1"/>
      <c r="CAN2786" s="1"/>
      <c r="CAO2786" s="1"/>
      <c r="CAP2786" s="1"/>
      <c r="CAQ2786" s="1"/>
      <c r="CAR2786" s="1"/>
      <c r="CAS2786" s="1"/>
      <c r="CAT2786" s="1"/>
      <c r="CAU2786" s="1"/>
      <c r="CAV2786" s="1"/>
      <c r="CAW2786" s="1"/>
      <c r="CAX2786" s="1"/>
      <c r="CAY2786" s="1"/>
      <c r="CAZ2786" s="1"/>
      <c r="CBA2786" s="1"/>
      <c r="CBB2786" s="1"/>
      <c r="CBC2786" s="1"/>
      <c r="CBD2786" s="1"/>
      <c r="CBE2786" s="1"/>
      <c r="CBF2786" s="1"/>
      <c r="CBG2786" s="1"/>
      <c r="CBH2786" s="1"/>
      <c r="CBI2786" s="1"/>
      <c r="CBJ2786" s="1"/>
      <c r="CBK2786" s="1"/>
      <c r="CBL2786" s="1"/>
      <c r="CBM2786" s="1"/>
      <c r="CBN2786" s="1"/>
      <c r="CBO2786" s="1"/>
      <c r="CBP2786" s="1"/>
      <c r="CBQ2786" s="1"/>
      <c r="CBR2786" s="1"/>
      <c r="CBS2786" s="1"/>
      <c r="CBT2786" s="1"/>
      <c r="CBU2786" s="1"/>
      <c r="CBV2786" s="1"/>
      <c r="CBW2786" s="1"/>
      <c r="CBX2786" s="1"/>
      <c r="CBY2786" s="1"/>
      <c r="CBZ2786" s="1"/>
      <c r="CCA2786" s="1"/>
      <c r="CCB2786" s="1"/>
      <c r="CCC2786" s="1"/>
      <c r="CCD2786" s="1"/>
      <c r="CCE2786" s="1"/>
      <c r="CCF2786" s="1"/>
      <c r="CCG2786" s="1"/>
      <c r="CCH2786" s="1"/>
      <c r="CCI2786" s="1"/>
      <c r="CCJ2786" s="1"/>
      <c r="CCK2786" s="1"/>
      <c r="CCL2786" s="1"/>
      <c r="CCM2786" s="1"/>
      <c r="CCN2786" s="1"/>
      <c r="CCO2786" s="1"/>
      <c r="CCP2786" s="1"/>
      <c r="CCQ2786" s="1"/>
      <c r="CCR2786" s="1"/>
      <c r="CCS2786" s="1"/>
      <c r="CCT2786" s="1"/>
      <c r="CCU2786" s="1"/>
      <c r="CCV2786" s="1"/>
      <c r="CCW2786" s="1"/>
      <c r="CCX2786" s="1"/>
      <c r="CCY2786" s="1"/>
      <c r="CCZ2786" s="1"/>
      <c r="CDA2786" s="1"/>
      <c r="CDB2786" s="1"/>
      <c r="CDC2786" s="1"/>
      <c r="CDD2786" s="1"/>
      <c r="CDE2786" s="1"/>
      <c r="CDF2786" s="1"/>
      <c r="CDG2786" s="1"/>
      <c r="CDH2786" s="1"/>
      <c r="CDI2786" s="1"/>
      <c r="CDJ2786" s="1"/>
      <c r="CDK2786" s="1"/>
      <c r="CDL2786" s="1"/>
      <c r="CDM2786" s="1"/>
      <c r="CDN2786" s="1"/>
      <c r="CDO2786" s="1"/>
      <c r="CDP2786" s="1"/>
      <c r="CDQ2786" s="1"/>
      <c r="CDR2786" s="1"/>
      <c r="CDS2786" s="1"/>
      <c r="CDT2786" s="1"/>
      <c r="CDU2786" s="1"/>
      <c r="CDV2786" s="1"/>
      <c r="CDW2786" s="1"/>
      <c r="CDX2786" s="1"/>
      <c r="CDY2786" s="1"/>
      <c r="CDZ2786" s="1"/>
      <c r="CEA2786" s="1"/>
      <c r="CEB2786" s="1"/>
      <c r="CEC2786" s="1"/>
      <c r="CED2786" s="1"/>
      <c r="CEE2786" s="1"/>
      <c r="CEF2786" s="1"/>
      <c r="CEG2786" s="1"/>
      <c r="CEH2786" s="1"/>
      <c r="CEI2786" s="1"/>
      <c r="CEJ2786" s="1"/>
      <c r="CEK2786" s="1"/>
      <c r="CEL2786" s="1"/>
      <c r="CEM2786" s="1"/>
      <c r="CEN2786" s="1"/>
      <c r="CEO2786" s="1"/>
      <c r="CEP2786" s="1"/>
      <c r="CEQ2786" s="1"/>
      <c r="CER2786" s="1"/>
      <c r="CES2786" s="1"/>
      <c r="CET2786" s="1"/>
      <c r="CEU2786" s="1"/>
      <c r="CEV2786" s="1"/>
      <c r="CEW2786" s="1"/>
      <c r="CEX2786" s="1"/>
      <c r="CEY2786" s="1"/>
      <c r="CEZ2786" s="1"/>
      <c r="CFA2786" s="1"/>
      <c r="CFB2786" s="1"/>
      <c r="CFC2786" s="1"/>
      <c r="CFD2786" s="1"/>
      <c r="CFE2786" s="1"/>
      <c r="CFF2786" s="1"/>
      <c r="CFG2786" s="1"/>
      <c r="CFH2786" s="1"/>
      <c r="CFI2786" s="1"/>
      <c r="CFJ2786" s="1"/>
      <c r="CFK2786" s="1"/>
      <c r="CFL2786" s="1"/>
      <c r="CFM2786" s="1"/>
      <c r="CFN2786" s="1"/>
      <c r="CFO2786" s="1"/>
      <c r="CFP2786" s="1"/>
      <c r="CFQ2786" s="1"/>
      <c r="CFR2786" s="1"/>
      <c r="CFS2786" s="1"/>
      <c r="CFT2786" s="1"/>
      <c r="CFU2786" s="1"/>
      <c r="CFV2786" s="1"/>
      <c r="CFW2786" s="1"/>
      <c r="CFX2786" s="1"/>
      <c r="CFY2786" s="1"/>
      <c r="CFZ2786" s="1"/>
      <c r="CGA2786" s="1"/>
      <c r="CGB2786" s="1"/>
      <c r="CGC2786" s="1"/>
      <c r="CGD2786" s="1"/>
      <c r="CGE2786" s="1"/>
      <c r="CGF2786" s="1"/>
      <c r="CGG2786" s="1"/>
      <c r="CGH2786" s="1"/>
      <c r="CGI2786" s="1"/>
      <c r="CGJ2786" s="1"/>
      <c r="CGK2786" s="1"/>
      <c r="CGL2786" s="1"/>
      <c r="CGM2786" s="1"/>
      <c r="CGN2786" s="1"/>
      <c r="CGO2786" s="1"/>
      <c r="CGP2786" s="1"/>
      <c r="CGQ2786" s="1"/>
      <c r="CGR2786" s="1"/>
      <c r="CGS2786" s="1"/>
      <c r="CGT2786" s="1"/>
      <c r="CGU2786" s="1"/>
      <c r="CGV2786" s="1"/>
      <c r="CGW2786" s="1"/>
      <c r="CGX2786" s="1"/>
      <c r="CGY2786" s="1"/>
      <c r="CGZ2786" s="1"/>
      <c r="CHA2786" s="1"/>
      <c r="CHB2786" s="1"/>
      <c r="CHC2786" s="1"/>
      <c r="CHD2786" s="1"/>
      <c r="CHE2786" s="1"/>
      <c r="CHF2786" s="1"/>
      <c r="CHG2786" s="1"/>
      <c r="CHH2786" s="1"/>
      <c r="CHI2786" s="1"/>
      <c r="CHJ2786" s="1"/>
      <c r="CHK2786" s="1"/>
      <c r="CHL2786" s="1"/>
      <c r="CHM2786" s="1"/>
      <c r="CHN2786" s="1"/>
      <c r="CHO2786" s="1"/>
      <c r="CHP2786" s="1"/>
      <c r="CHQ2786" s="1"/>
      <c r="CHR2786" s="1"/>
      <c r="CHS2786" s="1"/>
      <c r="CHT2786" s="1"/>
      <c r="CHU2786" s="1"/>
      <c r="CHV2786" s="1"/>
      <c r="CHW2786" s="1"/>
      <c r="CHX2786" s="1"/>
      <c r="CHY2786" s="1"/>
      <c r="CHZ2786" s="1"/>
      <c r="CIA2786" s="1"/>
      <c r="CIB2786" s="1"/>
      <c r="CIC2786" s="1"/>
      <c r="CID2786" s="1"/>
      <c r="CIE2786" s="1"/>
      <c r="CIF2786" s="1"/>
      <c r="CIG2786" s="1"/>
      <c r="CIH2786" s="1"/>
      <c r="CII2786" s="1"/>
      <c r="CIJ2786" s="1"/>
      <c r="CIK2786" s="1"/>
      <c r="CIL2786" s="1"/>
      <c r="CIM2786" s="1"/>
      <c r="CIN2786" s="1"/>
      <c r="CIO2786" s="1"/>
      <c r="CIP2786" s="1"/>
      <c r="CIQ2786" s="1"/>
      <c r="CIR2786" s="1"/>
      <c r="CIS2786" s="1"/>
      <c r="CIT2786" s="1"/>
      <c r="CIU2786" s="1"/>
      <c r="CIV2786" s="1"/>
      <c r="CIW2786" s="1"/>
      <c r="CIX2786" s="1"/>
      <c r="CIY2786" s="1"/>
      <c r="CIZ2786" s="1"/>
      <c r="CJA2786" s="1"/>
      <c r="CJB2786" s="1"/>
      <c r="CJC2786" s="1"/>
      <c r="CJD2786" s="1"/>
      <c r="CJE2786" s="1"/>
      <c r="CJF2786" s="1"/>
      <c r="CJG2786" s="1"/>
      <c r="CJH2786" s="1"/>
      <c r="CJI2786" s="1"/>
      <c r="CJJ2786" s="1"/>
      <c r="CJK2786" s="1"/>
      <c r="CJL2786" s="1"/>
      <c r="CJM2786" s="1"/>
      <c r="CJN2786" s="1"/>
      <c r="CJO2786" s="1"/>
      <c r="CJP2786" s="1"/>
      <c r="CJQ2786" s="1"/>
      <c r="CJR2786" s="1"/>
      <c r="CJS2786" s="1"/>
      <c r="CJT2786" s="1"/>
      <c r="CJU2786" s="1"/>
      <c r="CJV2786" s="1"/>
      <c r="CJW2786" s="1"/>
      <c r="CJX2786" s="1"/>
      <c r="CJY2786" s="1"/>
      <c r="CJZ2786" s="1"/>
      <c r="CKA2786" s="1"/>
      <c r="CKB2786" s="1"/>
      <c r="CKC2786" s="1"/>
      <c r="CKD2786" s="1"/>
      <c r="CKE2786" s="1"/>
      <c r="CKF2786" s="1"/>
      <c r="CKG2786" s="1"/>
      <c r="CKH2786" s="1"/>
      <c r="CKI2786" s="1"/>
      <c r="CKJ2786" s="1"/>
      <c r="CKK2786" s="1"/>
      <c r="CKL2786" s="1"/>
      <c r="CKM2786" s="1"/>
      <c r="CKN2786" s="1"/>
      <c r="CKO2786" s="1"/>
      <c r="CKP2786" s="1"/>
      <c r="CKQ2786" s="1"/>
      <c r="CKR2786" s="1"/>
      <c r="CKS2786" s="1"/>
      <c r="CKT2786" s="1"/>
      <c r="CKU2786" s="1"/>
      <c r="CKV2786" s="1"/>
      <c r="CKW2786" s="1"/>
      <c r="CKX2786" s="1"/>
      <c r="CKY2786" s="1"/>
      <c r="CKZ2786" s="1"/>
      <c r="CLA2786" s="1"/>
      <c r="CLB2786" s="1"/>
      <c r="CLC2786" s="1"/>
      <c r="CLD2786" s="1"/>
      <c r="CLE2786" s="1"/>
      <c r="CLF2786" s="1"/>
      <c r="CLG2786" s="1"/>
      <c r="CLH2786" s="1"/>
      <c r="CLI2786" s="1"/>
      <c r="CLJ2786" s="1"/>
      <c r="CLK2786" s="1"/>
      <c r="CLL2786" s="1"/>
      <c r="CLM2786" s="1"/>
      <c r="CLN2786" s="1"/>
      <c r="CLO2786" s="1"/>
      <c r="CLP2786" s="1"/>
      <c r="CLQ2786" s="1"/>
      <c r="CLR2786" s="1"/>
      <c r="CLS2786" s="1"/>
      <c r="CLT2786" s="1"/>
      <c r="CLU2786" s="1"/>
      <c r="CLV2786" s="1"/>
      <c r="CLW2786" s="1"/>
      <c r="CLX2786" s="1"/>
      <c r="CLY2786" s="1"/>
      <c r="CLZ2786" s="1"/>
      <c r="CMA2786" s="1"/>
      <c r="CMB2786" s="1"/>
      <c r="CMC2786" s="1"/>
      <c r="CMD2786" s="1"/>
      <c r="CME2786" s="1"/>
      <c r="CMF2786" s="1"/>
      <c r="CMG2786" s="1"/>
      <c r="CMH2786" s="1"/>
      <c r="CMI2786" s="1"/>
      <c r="CMJ2786" s="1"/>
      <c r="CMK2786" s="1"/>
      <c r="CML2786" s="1"/>
      <c r="CMM2786" s="1"/>
      <c r="CMN2786" s="1"/>
      <c r="CMO2786" s="1"/>
      <c r="CMP2786" s="1"/>
      <c r="CMQ2786" s="1"/>
      <c r="CMR2786" s="1"/>
      <c r="CMS2786" s="1"/>
      <c r="CMT2786" s="1"/>
      <c r="CMU2786" s="1"/>
      <c r="CMV2786" s="1"/>
      <c r="CMW2786" s="1"/>
      <c r="CMX2786" s="1"/>
      <c r="CMY2786" s="1"/>
      <c r="CMZ2786" s="1"/>
      <c r="CNA2786" s="1"/>
      <c r="CNB2786" s="1"/>
      <c r="CNC2786" s="1"/>
      <c r="CND2786" s="1"/>
      <c r="CNE2786" s="1"/>
      <c r="CNF2786" s="1"/>
      <c r="CNG2786" s="1"/>
      <c r="CNH2786" s="1"/>
      <c r="CNI2786" s="1"/>
      <c r="CNJ2786" s="1"/>
      <c r="CNK2786" s="1"/>
      <c r="CNL2786" s="1"/>
      <c r="CNM2786" s="1"/>
      <c r="CNN2786" s="1"/>
      <c r="CNO2786" s="1"/>
      <c r="CNP2786" s="1"/>
      <c r="CNQ2786" s="1"/>
      <c r="CNR2786" s="1"/>
      <c r="CNS2786" s="1"/>
      <c r="CNT2786" s="1"/>
      <c r="CNU2786" s="1"/>
      <c r="CNV2786" s="1"/>
      <c r="CNW2786" s="1"/>
      <c r="CNX2786" s="1"/>
      <c r="CNY2786" s="1"/>
      <c r="CNZ2786" s="1"/>
      <c r="COA2786" s="1"/>
      <c r="COB2786" s="1"/>
      <c r="COC2786" s="1"/>
      <c r="COD2786" s="1"/>
      <c r="COE2786" s="1"/>
      <c r="COF2786" s="1"/>
      <c r="COG2786" s="1"/>
      <c r="COH2786" s="1"/>
      <c r="COI2786" s="1"/>
      <c r="COJ2786" s="1"/>
      <c r="COK2786" s="1"/>
      <c r="COL2786" s="1"/>
      <c r="COM2786" s="1"/>
      <c r="CON2786" s="1"/>
      <c r="COO2786" s="1"/>
      <c r="COP2786" s="1"/>
      <c r="COQ2786" s="1"/>
      <c r="COR2786" s="1"/>
      <c r="COS2786" s="1"/>
      <c r="COT2786" s="1"/>
      <c r="COU2786" s="1"/>
      <c r="COV2786" s="1"/>
      <c r="COW2786" s="1"/>
      <c r="COX2786" s="1"/>
      <c r="COY2786" s="1"/>
      <c r="COZ2786" s="1"/>
      <c r="CPA2786" s="1"/>
      <c r="CPB2786" s="1"/>
      <c r="CPC2786" s="1"/>
      <c r="CPD2786" s="1"/>
      <c r="CPE2786" s="1"/>
      <c r="CPF2786" s="1"/>
      <c r="CPG2786" s="1"/>
      <c r="CPH2786" s="1"/>
      <c r="CPI2786" s="1"/>
      <c r="CPJ2786" s="1"/>
      <c r="CPK2786" s="1"/>
      <c r="CPL2786" s="1"/>
      <c r="CPM2786" s="1"/>
      <c r="CPN2786" s="1"/>
      <c r="CPO2786" s="1"/>
      <c r="CPP2786" s="1"/>
      <c r="CPQ2786" s="1"/>
      <c r="CPR2786" s="1"/>
      <c r="CPS2786" s="1"/>
      <c r="CPT2786" s="1"/>
      <c r="CPU2786" s="1"/>
      <c r="CPV2786" s="1"/>
      <c r="CPW2786" s="1"/>
      <c r="CPX2786" s="1"/>
      <c r="CPY2786" s="1"/>
      <c r="CPZ2786" s="1"/>
      <c r="CQA2786" s="1"/>
      <c r="CQB2786" s="1"/>
      <c r="CQC2786" s="1"/>
      <c r="CQD2786" s="1"/>
      <c r="CQE2786" s="1"/>
      <c r="CQF2786" s="1"/>
      <c r="CQG2786" s="1"/>
      <c r="CQH2786" s="1"/>
      <c r="CQI2786" s="1"/>
      <c r="CQJ2786" s="1"/>
      <c r="CQK2786" s="1"/>
      <c r="CQL2786" s="1"/>
      <c r="CQM2786" s="1"/>
      <c r="CQN2786" s="1"/>
      <c r="CQO2786" s="1"/>
      <c r="CQP2786" s="1"/>
      <c r="CQQ2786" s="1"/>
      <c r="CQR2786" s="1"/>
      <c r="CQS2786" s="1"/>
      <c r="CQT2786" s="1"/>
      <c r="CQU2786" s="1"/>
      <c r="CQV2786" s="1"/>
      <c r="CQW2786" s="1"/>
      <c r="CQX2786" s="1"/>
      <c r="CQY2786" s="1"/>
      <c r="CQZ2786" s="1"/>
      <c r="CRA2786" s="1"/>
      <c r="CRB2786" s="1"/>
      <c r="CRC2786" s="1"/>
      <c r="CRD2786" s="1"/>
      <c r="CRE2786" s="1"/>
      <c r="CRF2786" s="1"/>
      <c r="CRG2786" s="1"/>
      <c r="CRH2786" s="1"/>
      <c r="CRI2786" s="1"/>
      <c r="CRJ2786" s="1"/>
      <c r="CRK2786" s="1"/>
      <c r="CRL2786" s="1"/>
      <c r="CRM2786" s="1"/>
      <c r="CRN2786" s="1"/>
      <c r="CRO2786" s="1"/>
      <c r="CRP2786" s="1"/>
      <c r="CRQ2786" s="1"/>
      <c r="CRR2786" s="1"/>
      <c r="CRS2786" s="1"/>
      <c r="CRT2786" s="1"/>
      <c r="CRU2786" s="1"/>
      <c r="CRV2786" s="1"/>
      <c r="CRW2786" s="1"/>
      <c r="CRX2786" s="1"/>
      <c r="CRY2786" s="1"/>
      <c r="CRZ2786" s="1"/>
      <c r="CSA2786" s="1"/>
      <c r="CSB2786" s="1"/>
      <c r="CSC2786" s="1"/>
      <c r="CSD2786" s="1"/>
      <c r="CSE2786" s="1"/>
      <c r="CSF2786" s="1"/>
      <c r="CSG2786" s="1"/>
      <c r="CSH2786" s="1"/>
      <c r="CSI2786" s="1"/>
      <c r="CSJ2786" s="1"/>
      <c r="CSK2786" s="1"/>
      <c r="CSL2786" s="1"/>
      <c r="CSM2786" s="1"/>
      <c r="CSN2786" s="1"/>
      <c r="CSO2786" s="1"/>
      <c r="CSP2786" s="1"/>
      <c r="CSQ2786" s="1"/>
      <c r="CSR2786" s="1"/>
      <c r="CSS2786" s="1"/>
      <c r="CST2786" s="1"/>
      <c r="CSU2786" s="1"/>
      <c r="CSV2786" s="1"/>
      <c r="CSW2786" s="1"/>
      <c r="CSX2786" s="1"/>
      <c r="CSY2786" s="1"/>
      <c r="CSZ2786" s="1"/>
      <c r="CTA2786" s="1"/>
      <c r="CTB2786" s="1"/>
      <c r="CTC2786" s="1"/>
      <c r="CTD2786" s="1"/>
      <c r="CTE2786" s="1"/>
      <c r="CTF2786" s="1"/>
      <c r="CTG2786" s="1"/>
      <c r="CTH2786" s="1"/>
      <c r="CTI2786" s="1"/>
      <c r="CTJ2786" s="1"/>
      <c r="CTK2786" s="1"/>
      <c r="CTL2786" s="1"/>
      <c r="CTM2786" s="1"/>
      <c r="CTN2786" s="1"/>
      <c r="CTO2786" s="1"/>
      <c r="CTP2786" s="1"/>
      <c r="CTQ2786" s="1"/>
      <c r="CTR2786" s="1"/>
      <c r="CTS2786" s="1"/>
      <c r="CTT2786" s="1"/>
      <c r="CTU2786" s="1"/>
      <c r="CTV2786" s="1"/>
      <c r="CTW2786" s="1"/>
      <c r="CTX2786" s="1"/>
      <c r="CTY2786" s="1"/>
      <c r="CTZ2786" s="1"/>
      <c r="CUA2786" s="1"/>
      <c r="CUB2786" s="1"/>
      <c r="CUC2786" s="1"/>
      <c r="CUD2786" s="1"/>
      <c r="CUE2786" s="1"/>
      <c r="CUF2786" s="1"/>
      <c r="CUG2786" s="1"/>
      <c r="CUH2786" s="1"/>
      <c r="CUI2786" s="1"/>
      <c r="CUJ2786" s="1"/>
      <c r="CUK2786" s="1"/>
      <c r="CUL2786" s="1"/>
      <c r="CUM2786" s="1"/>
      <c r="CUN2786" s="1"/>
      <c r="CUO2786" s="1"/>
      <c r="CUP2786" s="1"/>
      <c r="CUQ2786" s="1"/>
      <c r="CUR2786" s="1"/>
      <c r="CUS2786" s="1"/>
      <c r="CUT2786" s="1"/>
      <c r="CUU2786" s="1"/>
      <c r="CUV2786" s="1"/>
      <c r="CUW2786" s="1"/>
      <c r="CUX2786" s="1"/>
      <c r="CUY2786" s="1"/>
      <c r="CUZ2786" s="1"/>
      <c r="CVA2786" s="1"/>
      <c r="CVB2786" s="1"/>
      <c r="CVC2786" s="1"/>
      <c r="CVD2786" s="1"/>
      <c r="CVE2786" s="1"/>
      <c r="CVF2786" s="1"/>
      <c r="CVG2786" s="1"/>
      <c r="CVH2786" s="1"/>
      <c r="CVI2786" s="1"/>
      <c r="CVJ2786" s="1"/>
      <c r="CVK2786" s="1"/>
      <c r="CVL2786" s="1"/>
      <c r="CVM2786" s="1"/>
      <c r="CVN2786" s="1"/>
      <c r="CVO2786" s="1"/>
      <c r="CVP2786" s="1"/>
      <c r="CVQ2786" s="1"/>
      <c r="CVR2786" s="1"/>
      <c r="CVS2786" s="1"/>
      <c r="CVT2786" s="1"/>
      <c r="CVU2786" s="1"/>
      <c r="CVV2786" s="1"/>
      <c r="CVW2786" s="1"/>
      <c r="CVX2786" s="1"/>
      <c r="CVY2786" s="1"/>
      <c r="CVZ2786" s="1"/>
      <c r="CWA2786" s="1"/>
      <c r="CWB2786" s="1"/>
      <c r="CWC2786" s="1"/>
      <c r="CWD2786" s="1"/>
      <c r="CWE2786" s="1"/>
      <c r="CWF2786" s="1"/>
      <c r="CWG2786" s="1"/>
      <c r="CWH2786" s="1"/>
      <c r="CWI2786" s="1"/>
      <c r="CWJ2786" s="1"/>
      <c r="CWK2786" s="1"/>
      <c r="CWL2786" s="1"/>
      <c r="CWM2786" s="1"/>
      <c r="CWN2786" s="1"/>
      <c r="CWO2786" s="1"/>
      <c r="CWP2786" s="1"/>
      <c r="CWQ2786" s="1"/>
      <c r="CWR2786" s="1"/>
      <c r="CWS2786" s="1"/>
      <c r="CWT2786" s="1"/>
      <c r="CWU2786" s="1"/>
      <c r="CWV2786" s="1"/>
      <c r="CWW2786" s="1"/>
      <c r="CWX2786" s="1"/>
      <c r="CWY2786" s="1"/>
      <c r="CWZ2786" s="1"/>
      <c r="CXA2786" s="1"/>
      <c r="CXB2786" s="1"/>
      <c r="CXC2786" s="1"/>
      <c r="CXD2786" s="1"/>
      <c r="CXE2786" s="1"/>
      <c r="CXF2786" s="1"/>
      <c r="CXG2786" s="1"/>
      <c r="CXH2786" s="1"/>
      <c r="CXI2786" s="1"/>
      <c r="CXJ2786" s="1"/>
      <c r="CXK2786" s="1"/>
      <c r="CXL2786" s="1"/>
      <c r="CXM2786" s="1"/>
      <c r="CXN2786" s="1"/>
      <c r="CXO2786" s="1"/>
      <c r="CXP2786" s="1"/>
      <c r="CXQ2786" s="1"/>
      <c r="CXR2786" s="1"/>
      <c r="CXS2786" s="1"/>
      <c r="CXT2786" s="1"/>
      <c r="CXU2786" s="1"/>
      <c r="CXV2786" s="1"/>
      <c r="CXW2786" s="1"/>
      <c r="CXX2786" s="1"/>
      <c r="CXY2786" s="1"/>
      <c r="CXZ2786" s="1"/>
      <c r="CYA2786" s="1"/>
      <c r="CYB2786" s="1"/>
      <c r="CYC2786" s="1"/>
      <c r="CYD2786" s="1"/>
      <c r="CYE2786" s="1"/>
      <c r="CYF2786" s="1"/>
      <c r="CYG2786" s="1"/>
      <c r="CYH2786" s="1"/>
      <c r="CYI2786" s="1"/>
      <c r="CYJ2786" s="1"/>
      <c r="CYK2786" s="1"/>
      <c r="CYL2786" s="1"/>
      <c r="CYM2786" s="1"/>
      <c r="CYN2786" s="1"/>
      <c r="CYO2786" s="1"/>
      <c r="CYP2786" s="1"/>
      <c r="CYQ2786" s="1"/>
      <c r="CYR2786" s="1"/>
      <c r="CYS2786" s="1"/>
      <c r="CYT2786" s="1"/>
      <c r="CYU2786" s="1"/>
      <c r="CYV2786" s="1"/>
      <c r="CYW2786" s="1"/>
      <c r="CYX2786" s="1"/>
      <c r="CYY2786" s="1"/>
      <c r="CYZ2786" s="1"/>
      <c r="CZA2786" s="1"/>
      <c r="CZB2786" s="1"/>
      <c r="CZC2786" s="1"/>
      <c r="CZD2786" s="1"/>
      <c r="CZE2786" s="1"/>
      <c r="CZF2786" s="1"/>
      <c r="CZG2786" s="1"/>
      <c r="CZH2786" s="1"/>
      <c r="CZI2786" s="1"/>
      <c r="CZJ2786" s="1"/>
      <c r="CZK2786" s="1"/>
      <c r="CZL2786" s="1"/>
      <c r="CZM2786" s="1"/>
      <c r="CZN2786" s="1"/>
      <c r="CZO2786" s="1"/>
      <c r="CZP2786" s="1"/>
      <c r="CZQ2786" s="1"/>
      <c r="CZR2786" s="1"/>
      <c r="CZS2786" s="1"/>
      <c r="CZT2786" s="1"/>
      <c r="CZU2786" s="1"/>
      <c r="CZV2786" s="1"/>
      <c r="CZW2786" s="1"/>
      <c r="CZX2786" s="1"/>
      <c r="CZY2786" s="1"/>
      <c r="CZZ2786" s="1"/>
      <c r="DAA2786" s="1"/>
      <c r="DAB2786" s="1"/>
      <c r="DAC2786" s="1"/>
      <c r="DAD2786" s="1"/>
      <c r="DAE2786" s="1"/>
      <c r="DAF2786" s="1"/>
      <c r="DAG2786" s="1"/>
      <c r="DAH2786" s="1"/>
      <c r="DAI2786" s="1"/>
      <c r="DAJ2786" s="1"/>
      <c r="DAK2786" s="1"/>
      <c r="DAL2786" s="1"/>
      <c r="DAM2786" s="1"/>
      <c r="DAN2786" s="1"/>
      <c r="DAO2786" s="1"/>
      <c r="DAP2786" s="1"/>
      <c r="DAQ2786" s="1"/>
      <c r="DAR2786" s="1"/>
      <c r="DAS2786" s="1"/>
      <c r="DAT2786" s="1"/>
      <c r="DAU2786" s="1"/>
      <c r="DAV2786" s="1"/>
      <c r="DAW2786" s="1"/>
      <c r="DAX2786" s="1"/>
      <c r="DAY2786" s="1"/>
      <c r="DAZ2786" s="1"/>
      <c r="DBA2786" s="1"/>
      <c r="DBB2786" s="1"/>
      <c r="DBC2786" s="1"/>
      <c r="DBD2786" s="1"/>
      <c r="DBE2786" s="1"/>
      <c r="DBF2786" s="1"/>
      <c r="DBG2786" s="1"/>
      <c r="DBH2786" s="1"/>
      <c r="DBI2786" s="1"/>
      <c r="DBJ2786" s="1"/>
      <c r="DBK2786" s="1"/>
      <c r="DBL2786" s="1"/>
      <c r="DBM2786" s="1"/>
      <c r="DBN2786" s="1"/>
      <c r="DBO2786" s="1"/>
      <c r="DBP2786" s="1"/>
      <c r="DBQ2786" s="1"/>
      <c r="DBR2786" s="1"/>
      <c r="DBS2786" s="1"/>
      <c r="DBT2786" s="1"/>
      <c r="DBU2786" s="1"/>
      <c r="DBV2786" s="1"/>
      <c r="DBW2786" s="1"/>
      <c r="DBX2786" s="1"/>
      <c r="DBY2786" s="1"/>
      <c r="DBZ2786" s="1"/>
      <c r="DCA2786" s="1"/>
      <c r="DCB2786" s="1"/>
      <c r="DCC2786" s="1"/>
      <c r="DCD2786" s="1"/>
      <c r="DCE2786" s="1"/>
      <c r="DCF2786" s="1"/>
      <c r="DCG2786" s="1"/>
      <c r="DCH2786" s="1"/>
      <c r="DCI2786" s="1"/>
      <c r="DCJ2786" s="1"/>
      <c r="DCK2786" s="1"/>
      <c r="DCL2786" s="1"/>
      <c r="DCM2786" s="1"/>
      <c r="DCN2786" s="1"/>
      <c r="DCO2786" s="1"/>
      <c r="DCP2786" s="1"/>
      <c r="DCQ2786" s="1"/>
      <c r="DCR2786" s="1"/>
      <c r="DCS2786" s="1"/>
      <c r="DCT2786" s="1"/>
      <c r="DCU2786" s="1"/>
      <c r="DCV2786" s="1"/>
      <c r="DCW2786" s="1"/>
      <c r="DCX2786" s="1"/>
      <c r="DCY2786" s="1"/>
      <c r="DCZ2786" s="1"/>
      <c r="DDA2786" s="1"/>
      <c r="DDB2786" s="1"/>
      <c r="DDC2786" s="1"/>
      <c r="DDD2786" s="1"/>
      <c r="DDE2786" s="1"/>
      <c r="DDF2786" s="1"/>
      <c r="DDG2786" s="1"/>
      <c r="DDH2786" s="1"/>
      <c r="DDI2786" s="1"/>
      <c r="DDJ2786" s="1"/>
      <c r="DDK2786" s="1"/>
      <c r="DDL2786" s="1"/>
      <c r="DDM2786" s="1"/>
      <c r="DDN2786" s="1"/>
      <c r="DDO2786" s="1"/>
      <c r="DDP2786" s="1"/>
      <c r="DDQ2786" s="1"/>
      <c r="DDR2786" s="1"/>
      <c r="DDS2786" s="1"/>
      <c r="DDT2786" s="1"/>
      <c r="DDU2786" s="1"/>
      <c r="DDV2786" s="1"/>
      <c r="DDW2786" s="1"/>
      <c r="DDX2786" s="1"/>
      <c r="DDY2786" s="1"/>
      <c r="DDZ2786" s="1"/>
      <c r="DEA2786" s="1"/>
      <c r="DEB2786" s="1"/>
      <c r="DEC2786" s="1"/>
      <c r="DED2786" s="1"/>
      <c r="DEE2786" s="1"/>
      <c r="DEF2786" s="1"/>
      <c r="DEG2786" s="1"/>
      <c r="DEH2786" s="1"/>
      <c r="DEI2786" s="1"/>
      <c r="DEJ2786" s="1"/>
      <c r="DEK2786" s="1"/>
      <c r="DEL2786" s="1"/>
      <c r="DEM2786" s="1"/>
      <c r="DEN2786" s="1"/>
      <c r="DEO2786" s="1"/>
      <c r="DEP2786" s="1"/>
      <c r="DEQ2786" s="1"/>
      <c r="DER2786" s="1"/>
      <c r="DES2786" s="1"/>
      <c r="DET2786" s="1"/>
      <c r="DEU2786" s="1"/>
      <c r="DEV2786" s="1"/>
      <c r="DEW2786" s="1"/>
      <c r="DEX2786" s="1"/>
      <c r="DEY2786" s="1"/>
      <c r="DEZ2786" s="1"/>
      <c r="DFA2786" s="1"/>
      <c r="DFB2786" s="1"/>
      <c r="DFC2786" s="1"/>
      <c r="DFD2786" s="1"/>
      <c r="DFE2786" s="1"/>
      <c r="DFF2786" s="1"/>
      <c r="DFG2786" s="1"/>
      <c r="DFH2786" s="1"/>
      <c r="DFI2786" s="1"/>
      <c r="DFJ2786" s="1"/>
      <c r="DFK2786" s="1"/>
      <c r="DFL2786" s="1"/>
      <c r="DFM2786" s="1"/>
      <c r="DFN2786" s="1"/>
      <c r="DFO2786" s="1"/>
      <c r="DFP2786" s="1"/>
      <c r="DFQ2786" s="1"/>
      <c r="DFR2786" s="1"/>
      <c r="DFS2786" s="1"/>
      <c r="DFT2786" s="1"/>
      <c r="DFU2786" s="1"/>
      <c r="DFV2786" s="1"/>
      <c r="DFW2786" s="1"/>
      <c r="DFX2786" s="1"/>
      <c r="DFY2786" s="1"/>
      <c r="DFZ2786" s="1"/>
      <c r="DGA2786" s="1"/>
      <c r="DGB2786" s="1"/>
      <c r="DGC2786" s="1"/>
      <c r="DGD2786" s="1"/>
      <c r="DGE2786" s="1"/>
      <c r="DGF2786" s="1"/>
      <c r="DGG2786" s="1"/>
      <c r="DGH2786" s="1"/>
      <c r="DGI2786" s="1"/>
      <c r="DGJ2786" s="1"/>
      <c r="DGK2786" s="1"/>
      <c r="DGL2786" s="1"/>
      <c r="DGM2786" s="1"/>
      <c r="DGN2786" s="1"/>
      <c r="DGO2786" s="1"/>
      <c r="DGP2786" s="1"/>
      <c r="DGQ2786" s="1"/>
      <c r="DGR2786" s="1"/>
      <c r="DGS2786" s="1"/>
      <c r="DGT2786" s="1"/>
      <c r="DGU2786" s="1"/>
      <c r="DGV2786" s="1"/>
      <c r="DGW2786" s="1"/>
      <c r="DGX2786" s="1"/>
      <c r="DGY2786" s="1"/>
      <c r="DGZ2786" s="1"/>
      <c r="DHA2786" s="1"/>
      <c r="DHB2786" s="1"/>
      <c r="DHC2786" s="1"/>
      <c r="DHD2786" s="1"/>
      <c r="DHE2786" s="1"/>
      <c r="DHF2786" s="1"/>
      <c r="DHG2786" s="1"/>
      <c r="DHH2786" s="1"/>
      <c r="DHI2786" s="1"/>
      <c r="DHJ2786" s="1"/>
      <c r="DHK2786" s="1"/>
      <c r="DHL2786" s="1"/>
      <c r="DHM2786" s="1"/>
      <c r="DHN2786" s="1"/>
      <c r="DHO2786" s="1"/>
      <c r="DHP2786" s="1"/>
      <c r="DHQ2786" s="1"/>
      <c r="DHR2786" s="1"/>
      <c r="DHS2786" s="1"/>
      <c r="DHT2786" s="1"/>
      <c r="DHU2786" s="1"/>
      <c r="DHV2786" s="1"/>
      <c r="DHW2786" s="1"/>
      <c r="DHX2786" s="1"/>
      <c r="DHY2786" s="1"/>
      <c r="DHZ2786" s="1"/>
      <c r="DIA2786" s="1"/>
      <c r="DIB2786" s="1"/>
      <c r="DIC2786" s="1"/>
      <c r="DID2786" s="1"/>
      <c r="DIE2786" s="1"/>
      <c r="DIF2786" s="1"/>
      <c r="DIG2786" s="1"/>
      <c r="DIH2786" s="1"/>
      <c r="DII2786" s="1"/>
      <c r="DIJ2786" s="1"/>
      <c r="DIK2786" s="1"/>
      <c r="DIL2786" s="1"/>
      <c r="DIM2786" s="1"/>
      <c r="DIN2786" s="1"/>
      <c r="DIO2786" s="1"/>
      <c r="DIP2786" s="1"/>
      <c r="DIQ2786" s="1"/>
      <c r="DIR2786" s="1"/>
      <c r="DIS2786" s="1"/>
      <c r="DIT2786" s="1"/>
      <c r="DIU2786" s="1"/>
      <c r="DIV2786" s="1"/>
      <c r="DIW2786" s="1"/>
      <c r="DIX2786" s="1"/>
      <c r="DIY2786" s="1"/>
      <c r="DIZ2786" s="1"/>
      <c r="DJA2786" s="1"/>
      <c r="DJB2786" s="1"/>
      <c r="DJC2786" s="1"/>
      <c r="DJD2786" s="1"/>
      <c r="DJE2786" s="1"/>
      <c r="DJF2786" s="1"/>
      <c r="DJG2786" s="1"/>
      <c r="DJH2786" s="1"/>
      <c r="DJI2786" s="1"/>
      <c r="DJJ2786" s="1"/>
      <c r="DJK2786" s="1"/>
      <c r="DJL2786" s="1"/>
      <c r="DJM2786" s="1"/>
      <c r="DJN2786" s="1"/>
      <c r="DJO2786" s="1"/>
      <c r="DJP2786" s="1"/>
      <c r="DJQ2786" s="1"/>
      <c r="DJR2786" s="1"/>
      <c r="DJS2786" s="1"/>
      <c r="DJT2786" s="1"/>
      <c r="DJU2786" s="1"/>
      <c r="DJV2786" s="1"/>
      <c r="DJW2786" s="1"/>
      <c r="DJX2786" s="1"/>
      <c r="DJY2786" s="1"/>
      <c r="DJZ2786" s="1"/>
      <c r="DKA2786" s="1"/>
      <c r="DKB2786" s="1"/>
      <c r="DKC2786" s="1"/>
      <c r="DKD2786" s="1"/>
      <c r="DKE2786" s="1"/>
      <c r="DKF2786" s="1"/>
      <c r="DKG2786" s="1"/>
      <c r="DKH2786" s="1"/>
      <c r="DKI2786" s="1"/>
      <c r="DKJ2786" s="1"/>
      <c r="DKK2786" s="1"/>
      <c r="DKL2786" s="1"/>
      <c r="DKM2786" s="1"/>
      <c r="DKN2786" s="1"/>
      <c r="DKO2786" s="1"/>
      <c r="DKP2786" s="1"/>
      <c r="DKQ2786" s="1"/>
      <c r="DKR2786" s="1"/>
      <c r="DKS2786" s="1"/>
      <c r="DKT2786" s="1"/>
      <c r="DKU2786" s="1"/>
      <c r="DKV2786" s="1"/>
      <c r="DKW2786" s="1"/>
      <c r="DKX2786" s="1"/>
      <c r="DKY2786" s="1"/>
      <c r="DKZ2786" s="1"/>
      <c r="DLA2786" s="1"/>
      <c r="DLB2786" s="1"/>
      <c r="DLC2786" s="1"/>
      <c r="DLD2786" s="1"/>
      <c r="DLE2786" s="1"/>
      <c r="DLF2786" s="1"/>
      <c r="DLG2786" s="1"/>
      <c r="DLH2786" s="1"/>
      <c r="DLI2786" s="1"/>
      <c r="DLJ2786" s="1"/>
      <c r="DLK2786" s="1"/>
      <c r="DLL2786" s="1"/>
      <c r="DLM2786" s="1"/>
      <c r="DLN2786" s="1"/>
      <c r="DLO2786" s="1"/>
      <c r="DLP2786" s="1"/>
      <c r="DLQ2786" s="1"/>
      <c r="DLR2786" s="1"/>
      <c r="DLS2786" s="1"/>
      <c r="DLT2786" s="1"/>
      <c r="DLU2786" s="1"/>
      <c r="DLV2786" s="1"/>
      <c r="DLW2786" s="1"/>
      <c r="DLX2786" s="1"/>
      <c r="DLY2786" s="1"/>
      <c r="DLZ2786" s="1"/>
      <c r="DMA2786" s="1"/>
      <c r="DMB2786" s="1"/>
      <c r="DMC2786" s="1"/>
      <c r="DMD2786" s="1"/>
      <c r="DME2786" s="1"/>
      <c r="DMF2786" s="1"/>
      <c r="DMG2786" s="1"/>
      <c r="DMH2786" s="1"/>
      <c r="DMI2786" s="1"/>
      <c r="DMJ2786" s="1"/>
      <c r="DMK2786" s="1"/>
      <c r="DML2786" s="1"/>
      <c r="DMM2786" s="1"/>
      <c r="DMN2786" s="1"/>
      <c r="DMO2786" s="1"/>
      <c r="DMP2786" s="1"/>
      <c r="DMQ2786" s="1"/>
      <c r="DMR2786" s="1"/>
      <c r="DMS2786" s="1"/>
      <c r="DMT2786" s="1"/>
      <c r="DMU2786" s="1"/>
      <c r="DMV2786" s="1"/>
      <c r="DMW2786" s="1"/>
      <c r="DMX2786" s="1"/>
      <c r="DMY2786" s="1"/>
      <c r="DMZ2786" s="1"/>
      <c r="DNA2786" s="1"/>
      <c r="DNB2786" s="1"/>
      <c r="DNC2786" s="1"/>
      <c r="DND2786" s="1"/>
      <c r="DNE2786" s="1"/>
      <c r="DNF2786" s="1"/>
      <c r="DNG2786" s="1"/>
      <c r="DNH2786" s="1"/>
      <c r="DNI2786" s="1"/>
      <c r="DNJ2786" s="1"/>
      <c r="DNK2786" s="1"/>
      <c r="DNL2786" s="1"/>
      <c r="DNM2786" s="1"/>
      <c r="DNN2786" s="1"/>
      <c r="DNO2786" s="1"/>
      <c r="DNP2786" s="1"/>
      <c r="DNQ2786" s="1"/>
      <c r="DNR2786" s="1"/>
      <c r="DNS2786" s="1"/>
      <c r="DNT2786" s="1"/>
      <c r="DNU2786" s="1"/>
      <c r="DNV2786" s="1"/>
      <c r="DNW2786" s="1"/>
      <c r="DNX2786" s="1"/>
      <c r="DNY2786" s="1"/>
      <c r="DNZ2786" s="1"/>
      <c r="DOA2786" s="1"/>
      <c r="DOB2786" s="1"/>
      <c r="DOC2786" s="1"/>
      <c r="DOD2786" s="1"/>
      <c r="DOE2786" s="1"/>
      <c r="DOF2786" s="1"/>
      <c r="DOG2786" s="1"/>
      <c r="DOH2786" s="1"/>
      <c r="DOI2786" s="1"/>
      <c r="DOJ2786" s="1"/>
      <c r="DOK2786" s="1"/>
      <c r="DOL2786" s="1"/>
      <c r="DOM2786" s="1"/>
      <c r="DON2786" s="1"/>
      <c r="DOO2786" s="1"/>
      <c r="DOP2786" s="1"/>
      <c r="DOQ2786" s="1"/>
      <c r="DOR2786" s="1"/>
      <c r="DOS2786" s="1"/>
      <c r="DOT2786" s="1"/>
      <c r="DOU2786" s="1"/>
      <c r="DOV2786" s="1"/>
      <c r="DOW2786" s="1"/>
      <c r="DOX2786" s="1"/>
      <c r="DOY2786" s="1"/>
      <c r="DOZ2786" s="1"/>
      <c r="DPA2786" s="1"/>
      <c r="DPB2786" s="1"/>
      <c r="DPC2786" s="1"/>
      <c r="DPD2786" s="1"/>
      <c r="DPE2786" s="1"/>
      <c r="DPF2786" s="1"/>
      <c r="DPG2786" s="1"/>
      <c r="DPH2786" s="1"/>
      <c r="DPI2786" s="1"/>
      <c r="DPJ2786" s="1"/>
      <c r="DPK2786" s="1"/>
      <c r="DPL2786" s="1"/>
      <c r="DPM2786" s="1"/>
      <c r="DPN2786" s="1"/>
      <c r="DPO2786" s="1"/>
      <c r="DPP2786" s="1"/>
      <c r="DPQ2786" s="1"/>
      <c r="DPR2786" s="1"/>
      <c r="DPS2786" s="1"/>
      <c r="DPT2786" s="1"/>
      <c r="DPU2786" s="1"/>
      <c r="DPV2786" s="1"/>
      <c r="DPW2786" s="1"/>
      <c r="DPX2786" s="1"/>
      <c r="DPY2786" s="1"/>
      <c r="DPZ2786" s="1"/>
      <c r="DQA2786" s="1"/>
      <c r="DQB2786" s="1"/>
      <c r="DQC2786" s="1"/>
      <c r="DQD2786" s="1"/>
      <c r="DQE2786" s="1"/>
      <c r="DQF2786" s="1"/>
      <c r="DQG2786" s="1"/>
      <c r="DQH2786" s="1"/>
      <c r="DQI2786" s="1"/>
      <c r="DQJ2786" s="1"/>
      <c r="DQK2786" s="1"/>
      <c r="DQL2786" s="1"/>
      <c r="DQM2786" s="1"/>
      <c r="DQN2786" s="1"/>
      <c r="DQO2786" s="1"/>
      <c r="DQP2786" s="1"/>
      <c r="DQQ2786" s="1"/>
      <c r="DQR2786" s="1"/>
      <c r="DQS2786" s="1"/>
      <c r="DQT2786" s="1"/>
      <c r="DQU2786" s="1"/>
      <c r="DQV2786" s="1"/>
      <c r="DQW2786" s="1"/>
      <c r="DQX2786" s="1"/>
      <c r="DQY2786" s="1"/>
      <c r="DQZ2786" s="1"/>
      <c r="DRA2786" s="1"/>
      <c r="DRB2786" s="1"/>
      <c r="DRC2786" s="1"/>
      <c r="DRD2786" s="1"/>
      <c r="DRE2786" s="1"/>
      <c r="DRF2786" s="1"/>
      <c r="DRG2786" s="1"/>
      <c r="DRH2786" s="1"/>
      <c r="DRI2786" s="1"/>
      <c r="DRJ2786" s="1"/>
      <c r="DRK2786" s="1"/>
      <c r="DRL2786" s="1"/>
      <c r="DRM2786" s="1"/>
      <c r="DRN2786" s="1"/>
      <c r="DRO2786" s="1"/>
      <c r="DRP2786" s="1"/>
      <c r="DRQ2786" s="1"/>
      <c r="DRR2786" s="1"/>
      <c r="DRS2786" s="1"/>
      <c r="DRT2786" s="1"/>
      <c r="DRU2786" s="1"/>
      <c r="DRV2786" s="1"/>
      <c r="DRW2786" s="1"/>
      <c r="DRX2786" s="1"/>
      <c r="DRY2786" s="1"/>
      <c r="DRZ2786" s="1"/>
      <c r="DSA2786" s="1"/>
      <c r="DSB2786" s="1"/>
      <c r="DSC2786" s="1"/>
      <c r="DSD2786" s="1"/>
      <c r="DSE2786" s="1"/>
      <c r="DSF2786" s="1"/>
      <c r="DSG2786" s="1"/>
      <c r="DSH2786" s="1"/>
      <c r="DSI2786" s="1"/>
      <c r="DSJ2786" s="1"/>
      <c r="DSK2786" s="1"/>
      <c r="DSL2786" s="1"/>
      <c r="DSM2786" s="1"/>
      <c r="DSN2786" s="1"/>
      <c r="DSO2786" s="1"/>
      <c r="DSP2786" s="1"/>
      <c r="DSQ2786" s="1"/>
      <c r="DSR2786" s="1"/>
      <c r="DSS2786" s="1"/>
      <c r="DST2786" s="1"/>
      <c r="DSU2786" s="1"/>
      <c r="DSV2786" s="1"/>
      <c r="DSW2786" s="1"/>
      <c r="DSX2786" s="1"/>
      <c r="DSY2786" s="1"/>
      <c r="DSZ2786" s="1"/>
      <c r="DTA2786" s="1"/>
      <c r="DTB2786" s="1"/>
      <c r="DTC2786" s="1"/>
      <c r="DTD2786" s="1"/>
      <c r="DTE2786" s="1"/>
      <c r="DTF2786" s="1"/>
      <c r="DTG2786" s="1"/>
      <c r="DTH2786" s="1"/>
      <c r="DTI2786" s="1"/>
      <c r="DTJ2786" s="1"/>
      <c r="DTK2786" s="1"/>
      <c r="DTL2786" s="1"/>
      <c r="DTM2786" s="1"/>
      <c r="DTN2786" s="1"/>
      <c r="DTO2786" s="1"/>
      <c r="DTP2786" s="1"/>
      <c r="DTQ2786" s="1"/>
      <c r="DTR2786" s="1"/>
      <c r="DTS2786" s="1"/>
      <c r="DTT2786" s="1"/>
      <c r="DTU2786" s="1"/>
      <c r="DTV2786" s="1"/>
      <c r="DTW2786" s="1"/>
      <c r="DTX2786" s="1"/>
      <c r="DTY2786" s="1"/>
      <c r="DTZ2786" s="1"/>
      <c r="DUA2786" s="1"/>
      <c r="DUB2786" s="1"/>
      <c r="DUC2786" s="1"/>
      <c r="DUD2786" s="1"/>
      <c r="DUE2786" s="1"/>
      <c r="DUF2786" s="1"/>
      <c r="DUG2786" s="1"/>
      <c r="DUH2786" s="1"/>
      <c r="DUI2786" s="1"/>
      <c r="DUJ2786" s="1"/>
      <c r="DUK2786" s="1"/>
      <c r="DUL2786" s="1"/>
      <c r="DUM2786" s="1"/>
      <c r="DUN2786" s="1"/>
      <c r="DUO2786" s="1"/>
      <c r="DUP2786" s="1"/>
      <c r="DUQ2786" s="1"/>
      <c r="DUR2786" s="1"/>
      <c r="DUS2786" s="1"/>
      <c r="DUT2786" s="1"/>
      <c r="DUU2786" s="1"/>
      <c r="DUV2786" s="1"/>
      <c r="DUW2786" s="1"/>
      <c r="DUX2786" s="1"/>
      <c r="DUY2786" s="1"/>
      <c r="DUZ2786" s="1"/>
      <c r="DVA2786" s="1"/>
      <c r="DVB2786" s="1"/>
      <c r="DVC2786" s="1"/>
      <c r="DVD2786" s="1"/>
      <c r="DVE2786" s="1"/>
      <c r="DVF2786" s="1"/>
      <c r="DVG2786" s="1"/>
      <c r="DVH2786" s="1"/>
      <c r="DVI2786" s="1"/>
      <c r="DVJ2786" s="1"/>
      <c r="DVK2786" s="1"/>
      <c r="DVL2786" s="1"/>
      <c r="DVM2786" s="1"/>
      <c r="DVN2786" s="1"/>
      <c r="DVO2786" s="1"/>
      <c r="DVP2786" s="1"/>
      <c r="DVQ2786" s="1"/>
      <c r="DVR2786" s="1"/>
      <c r="DVS2786" s="1"/>
      <c r="DVT2786" s="1"/>
      <c r="DVU2786" s="1"/>
      <c r="DVV2786" s="1"/>
      <c r="DVW2786" s="1"/>
      <c r="DVX2786" s="1"/>
      <c r="DVY2786" s="1"/>
      <c r="DVZ2786" s="1"/>
      <c r="DWA2786" s="1"/>
      <c r="DWB2786" s="1"/>
      <c r="DWC2786" s="1"/>
      <c r="DWD2786" s="1"/>
      <c r="DWE2786" s="1"/>
      <c r="DWF2786" s="1"/>
      <c r="DWG2786" s="1"/>
      <c r="DWH2786" s="1"/>
      <c r="DWI2786" s="1"/>
      <c r="DWJ2786" s="1"/>
      <c r="DWK2786" s="1"/>
      <c r="DWL2786" s="1"/>
      <c r="DWM2786" s="1"/>
      <c r="DWN2786" s="1"/>
      <c r="DWO2786" s="1"/>
      <c r="DWP2786" s="1"/>
      <c r="DWQ2786" s="1"/>
      <c r="DWR2786" s="1"/>
      <c r="DWS2786" s="1"/>
      <c r="DWT2786" s="1"/>
      <c r="DWU2786" s="1"/>
      <c r="DWV2786" s="1"/>
      <c r="DWW2786" s="1"/>
      <c r="DWX2786" s="1"/>
      <c r="DWY2786" s="1"/>
      <c r="DWZ2786" s="1"/>
      <c r="DXA2786" s="1"/>
      <c r="DXB2786" s="1"/>
      <c r="DXC2786" s="1"/>
      <c r="DXD2786" s="1"/>
      <c r="DXE2786" s="1"/>
      <c r="DXF2786" s="1"/>
      <c r="DXG2786" s="1"/>
      <c r="DXH2786" s="1"/>
      <c r="DXI2786" s="1"/>
      <c r="DXJ2786" s="1"/>
      <c r="DXK2786" s="1"/>
      <c r="DXL2786" s="1"/>
      <c r="DXM2786" s="1"/>
      <c r="DXN2786" s="1"/>
      <c r="DXO2786" s="1"/>
      <c r="DXP2786" s="1"/>
      <c r="DXQ2786" s="1"/>
      <c r="DXR2786" s="1"/>
      <c r="DXS2786" s="1"/>
      <c r="DXT2786" s="1"/>
      <c r="DXU2786" s="1"/>
      <c r="DXV2786" s="1"/>
      <c r="DXW2786" s="1"/>
      <c r="DXX2786" s="1"/>
      <c r="DXY2786" s="1"/>
      <c r="DXZ2786" s="1"/>
      <c r="DYA2786" s="1"/>
      <c r="DYB2786" s="1"/>
      <c r="DYC2786" s="1"/>
      <c r="DYD2786" s="1"/>
      <c r="DYE2786" s="1"/>
      <c r="DYF2786" s="1"/>
      <c r="DYG2786" s="1"/>
      <c r="DYH2786" s="1"/>
      <c r="DYI2786" s="1"/>
      <c r="DYJ2786" s="1"/>
      <c r="DYK2786" s="1"/>
      <c r="DYL2786" s="1"/>
      <c r="DYM2786" s="1"/>
      <c r="DYN2786" s="1"/>
      <c r="DYO2786" s="1"/>
      <c r="DYP2786" s="1"/>
      <c r="DYQ2786" s="1"/>
      <c r="DYR2786" s="1"/>
      <c r="DYS2786" s="1"/>
      <c r="DYT2786" s="1"/>
      <c r="DYU2786" s="1"/>
      <c r="DYV2786" s="1"/>
      <c r="DYW2786" s="1"/>
      <c r="DYX2786" s="1"/>
      <c r="DYY2786" s="1"/>
      <c r="DYZ2786" s="1"/>
      <c r="DZA2786" s="1"/>
      <c r="DZB2786" s="1"/>
      <c r="DZC2786" s="1"/>
      <c r="DZD2786" s="1"/>
      <c r="DZE2786" s="1"/>
      <c r="DZF2786" s="1"/>
      <c r="DZG2786" s="1"/>
      <c r="DZH2786" s="1"/>
      <c r="DZI2786" s="1"/>
      <c r="DZJ2786" s="1"/>
      <c r="DZK2786" s="1"/>
      <c r="DZL2786" s="1"/>
      <c r="DZM2786" s="1"/>
      <c r="DZN2786" s="1"/>
      <c r="DZO2786" s="1"/>
      <c r="DZP2786" s="1"/>
      <c r="DZQ2786" s="1"/>
      <c r="DZR2786" s="1"/>
      <c r="DZS2786" s="1"/>
      <c r="DZT2786" s="1"/>
      <c r="DZU2786" s="1"/>
      <c r="DZV2786" s="1"/>
      <c r="DZW2786" s="1"/>
      <c r="DZX2786" s="1"/>
      <c r="DZY2786" s="1"/>
      <c r="DZZ2786" s="1"/>
      <c r="EAA2786" s="1"/>
      <c r="EAB2786" s="1"/>
      <c r="EAC2786" s="1"/>
      <c r="EAD2786" s="1"/>
      <c r="EAE2786" s="1"/>
      <c r="EAF2786" s="1"/>
      <c r="EAG2786" s="1"/>
      <c r="EAH2786" s="1"/>
      <c r="EAI2786" s="1"/>
      <c r="EAJ2786" s="1"/>
      <c r="EAK2786" s="1"/>
      <c r="EAL2786" s="1"/>
      <c r="EAM2786" s="1"/>
      <c r="EAN2786" s="1"/>
      <c r="EAO2786" s="1"/>
      <c r="EAP2786" s="1"/>
      <c r="EAQ2786" s="1"/>
      <c r="EAR2786" s="1"/>
      <c r="EAS2786" s="1"/>
      <c r="EAT2786" s="1"/>
      <c r="EAU2786" s="1"/>
      <c r="EAV2786" s="1"/>
      <c r="EAW2786" s="1"/>
      <c r="EAX2786" s="1"/>
      <c r="EAY2786" s="1"/>
      <c r="EAZ2786" s="1"/>
      <c r="EBA2786" s="1"/>
      <c r="EBB2786" s="1"/>
      <c r="EBC2786" s="1"/>
      <c r="EBD2786" s="1"/>
      <c r="EBE2786" s="1"/>
      <c r="EBF2786" s="1"/>
      <c r="EBG2786" s="1"/>
      <c r="EBH2786" s="1"/>
      <c r="EBI2786" s="1"/>
      <c r="EBJ2786" s="1"/>
      <c r="EBK2786" s="1"/>
      <c r="EBL2786" s="1"/>
      <c r="EBM2786" s="1"/>
      <c r="EBN2786" s="1"/>
      <c r="EBO2786" s="1"/>
      <c r="EBP2786" s="1"/>
      <c r="EBQ2786" s="1"/>
      <c r="EBR2786" s="1"/>
      <c r="EBS2786" s="1"/>
      <c r="EBT2786" s="1"/>
      <c r="EBU2786" s="1"/>
      <c r="EBV2786" s="1"/>
      <c r="EBW2786" s="1"/>
      <c r="EBX2786" s="1"/>
      <c r="EBY2786" s="1"/>
      <c r="EBZ2786" s="1"/>
      <c r="ECA2786" s="1"/>
      <c r="ECB2786" s="1"/>
      <c r="ECC2786" s="1"/>
      <c r="ECD2786" s="1"/>
      <c r="ECE2786" s="1"/>
      <c r="ECF2786" s="1"/>
      <c r="ECG2786" s="1"/>
      <c r="ECH2786" s="1"/>
      <c r="ECI2786" s="1"/>
      <c r="ECJ2786" s="1"/>
      <c r="ECK2786" s="1"/>
      <c r="ECL2786" s="1"/>
      <c r="ECM2786" s="1"/>
      <c r="ECN2786" s="1"/>
      <c r="ECO2786" s="1"/>
      <c r="ECP2786" s="1"/>
      <c r="ECQ2786" s="1"/>
      <c r="ECR2786" s="1"/>
      <c r="ECS2786" s="1"/>
      <c r="ECT2786" s="1"/>
      <c r="ECU2786" s="1"/>
      <c r="ECV2786" s="1"/>
      <c r="ECW2786" s="1"/>
      <c r="ECX2786" s="1"/>
      <c r="ECY2786" s="1"/>
      <c r="ECZ2786" s="1"/>
      <c r="EDA2786" s="1"/>
      <c r="EDB2786" s="1"/>
      <c r="EDC2786" s="1"/>
      <c r="EDD2786" s="1"/>
      <c r="EDE2786" s="1"/>
      <c r="EDF2786" s="1"/>
      <c r="EDG2786" s="1"/>
      <c r="EDH2786" s="1"/>
      <c r="EDI2786" s="1"/>
      <c r="EDJ2786" s="1"/>
      <c r="EDK2786" s="1"/>
      <c r="EDL2786" s="1"/>
      <c r="EDM2786" s="1"/>
      <c r="EDN2786" s="1"/>
      <c r="EDO2786" s="1"/>
      <c r="EDP2786" s="1"/>
      <c r="EDQ2786" s="1"/>
      <c r="EDR2786" s="1"/>
      <c r="EDS2786" s="1"/>
      <c r="EDT2786" s="1"/>
      <c r="EDU2786" s="1"/>
      <c r="EDV2786" s="1"/>
      <c r="EDW2786" s="1"/>
      <c r="EDX2786" s="1"/>
      <c r="EDY2786" s="1"/>
      <c r="EDZ2786" s="1"/>
      <c r="EEA2786" s="1"/>
      <c r="EEB2786" s="1"/>
      <c r="EEC2786" s="1"/>
      <c r="EED2786" s="1"/>
      <c r="EEE2786" s="1"/>
      <c r="EEF2786" s="1"/>
      <c r="EEG2786" s="1"/>
      <c r="EEH2786" s="1"/>
      <c r="EEI2786" s="1"/>
      <c r="EEJ2786" s="1"/>
      <c r="EEK2786" s="1"/>
      <c r="EEL2786" s="1"/>
      <c r="EEM2786" s="1"/>
      <c r="EEN2786" s="1"/>
      <c r="EEO2786" s="1"/>
      <c r="EEP2786" s="1"/>
      <c r="EEQ2786" s="1"/>
      <c r="EER2786" s="1"/>
      <c r="EES2786" s="1"/>
      <c r="EET2786" s="1"/>
      <c r="EEU2786" s="1"/>
      <c r="EEV2786" s="1"/>
      <c r="EEW2786" s="1"/>
      <c r="EEX2786" s="1"/>
      <c r="EEY2786" s="1"/>
      <c r="EEZ2786" s="1"/>
      <c r="EFA2786" s="1"/>
      <c r="EFB2786" s="1"/>
      <c r="EFC2786" s="1"/>
      <c r="EFD2786" s="1"/>
      <c r="EFE2786" s="1"/>
      <c r="EFF2786" s="1"/>
      <c r="EFG2786" s="1"/>
      <c r="EFH2786" s="1"/>
      <c r="EFI2786" s="1"/>
      <c r="EFJ2786" s="1"/>
      <c r="EFK2786" s="1"/>
      <c r="EFL2786" s="1"/>
      <c r="EFM2786" s="1"/>
      <c r="EFN2786" s="1"/>
      <c r="EFO2786" s="1"/>
      <c r="EFP2786" s="1"/>
      <c r="EFQ2786" s="1"/>
      <c r="EFR2786" s="1"/>
      <c r="EFS2786" s="1"/>
      <c r="EFT2786" s="1"/>
      <c r="EFU2786" s="1"/>
      <c r="EFV2786" s="1"/>
      <c r="EFW2786" s="1"/>
      <c r="EFX2786" s="1"/>
      <c r="EFY2786" s="1"/>
      <c r="EFZ2786" s="1"/>
      <c r="EGA2786" s="1"/>
      <c r="EGB2786" s="1"/>
      <c r="EGC2786" s="1"/>
      <c r="EGD2786" s="1"/>
      <c r="EGE2786" s="1"/>
      <c r="EGF2786" s="1"/>
      <c r="EGG2786" s="1"/>
      <c r="EGH2786" s="1"/>
      <c r="EGI2786" s="1"/>
      <c r="EGJ2786" s="1"/>
      <c r="EGK2786" s="1"/>
      <c r="EGL2786" s="1"/>
      <c r="EGM2786" s="1"/>
      <c r="EGN2786" s="1"/>
      <c r="EGO2786" s="1"/>
      <c r="EGP2786" s="1"/>
      <c r="EGQ2786" s="1"/>
      <c r="EGR2786" s="1"/>
      <c r="EGS2786" s="1"/>
      <c r="EGT2786" s="1"/>
      <c r="EGU2786" s="1"/>
      <c r="EGV2786" s="1"/>
      <c r="EGW2786" s="1"/>
      <c r="EGX2786" s="1"/>
      <c r="EGY2786" s="1"/>
      <c r="EGZ2786" s="1"/>
      <c r="EHA2786" s="1"/>
      <c r="EHB2786" s="1"/>
      <c r="EHC2786" s="1"/>
      <c r="EHD2786" s="1"/>
      <c r="EHE2786" s="1"/>
      <c r="EHF2786" s="1"/>
      <c r="EHG2786" s="1"/>
      <c r="EHH2786" s="1"/>
      <c r="EHI2786" s="1"/>
      <c r="EHJ2786" s="1"/>
      <c r="EHK2786" s="1"/>
      <c r="EHL2786" s="1"/>
      <c r="EHM2786" s="1"/>
      <c r="EHN2786" s="1"/>
      <c r="EHO2786" s="1"/>
      <c r="EHP2786" s="1"/>
      <c r="EHQ2786" s="1"/>
      <c r="EHR2786" s="1"/>
      <c r="EHS2786" s="1"/>
      <c r="EHT2786" s="1"/>
      <c r="EHU2786" s="1"/>
      <c r="EHV2786" s="1"/>
      <c r="EHW2786" s="1"/>
      <c r="EHX2786" s="1"/>
      <c r="EHY2786" s="1"/>
      <c r="EHZ2786" s="1"/>
      <c r="EIA2786" s="1"/>
      <c r="EIB2786" s="1"/>
      <c r="EIC2786" s="1"/>
      <c r="EID2786" s="1"/>
      <c r="EIE2786" s="1"/>
      <c r="EIF2786" s="1"/>
      <c r="EIG2786" s="1"/>
      <c r="EIH2786" s="1"/>
      <c r="EII2786" s="1"/>
      <c r="EIJ2786" s="1"/>
      <c r="EIK2786" s="1"/>
      <c r="EIL2786" s="1"/>
      <c r="EIM2786" s="1"/>
      <c r="EIN2786" s="1"/>
      <c r="EIO2786" s="1"/>
      <c r="EIP2786" s="1"/>
      <c r="EIQ2786" s="1"/>
      <c r="EIR2786" s="1"/>
      <c r="EIS2786" s="1"/>
      <c r="EIT2786" s="1"/>
      <c r="EIU2786" s="1"/>
      <c r="EIV2786" s="1"/>
      <c r="EIW2786" s="1"/>
      <c r="EIX2786" s="1"/>
      <c r="EIY2786" s="1"/>
      <c r="EIZ2786" s="1"/>
      <c r="EJA2786" s="1"/>
      <c r="EJB2786" s="1"/>
      <c r="EJC2786" s="1"/>
      <c r="EJD2786" s="1"/>
      <c r="EJE2786" s="1"/>
      <c r="EJF2786" s="1"/>
      <c r="EJG2786" s="1"/>
      <c r="EJH2786" s="1"/>
      <c r="EJI2786" s="1"/>
      <c r="EJJ2786" s="1"/>
      <c r="EJK2786" s="1"/>
      <c r="EJL2786" s="1"/>
      <c r="EJM2786" s="1"/>
      <c r="EJN2786" s="1"/>
      <c r="EJO2786" s="1"/>
      <c r="EJP2786" s="1"/>
      <c r="EJQ2786" s="1"/>
      <c r="EJR2786" s="1"/>
      <c r="EJS2786" s="1"/>
      <c r="EJT2786" s="1"/>
      <c r="EJU2786" s="1"/>
      <c r="EJV2786" s="1"/>
      <c r="EJW2786" s="1"/>
      <c r="EJX2786" s="1"/>
      <c r="EJY2786" s="1"/>
      <c r="EJZ2786" s="1"/>
      <c r="EKA2786" s="1"/>
      <c r="EKB2786" s="1"/>
      <c r="EKC2786" s="1"/>
      <c r="EKD2786" s="1"/>
      <c r="EKE2786" s="1"/>
      <c r="EKF2786" s="1"/>
      <c r="EKG2786" s="1"/>
      <c r="EKH2786" s="1"/>
      <c r="EKI2786" s="1"/>
      <c r="EKJ2786" s="1"/>
      <c r="EKK2786" s="1"/>
      <c r="EKL2786" s="1"/>
      <c r="EKM2786" s="1"/>
      <c r="EKN2786" s="1"/>
      <c r="EKO2786" s="1"/>
      <c r="EKP2786" s="1"/>
      <c r="EKQ2786" s="1"/>
      <c r="EKR2786" s="1"/>
      <c r="EKS2786" s="1"/>
      <c r="EKT2786" s="1"/>
      <c r="EKU2786" s="1"/>
      <c r="EKV2786" s="1"/>
      <c r="EKW2786" s="1"/>
      <c r="EKX2786" s="1"/>
      <c r="EKY2786" s="1"/>
      <c r="EKZ2786" s="1"/>
      <c r="ELA2786" s="1"/>
      <c r="ELB2786" s="1"/>
      <c r="ELC2786" s="1"/>
      <c r="ELD2786" s="1"/>
      <c r="ELE2786" s="1"/>
      <c r="ELF2786" s="1"/>
      <c r="ELG2786" s="1"/>
      <c r="ELH2786" s="1"/>
      <c r="ELI2786" s="1"/>
      <c r="ELJ2786" s="1"/>
      <c r="ELK2786" s="1"/>
      <c r="ELL2786" s="1"/>
      <c r="ELM2786" s="1"/>
      <c r="ELN2786" s="1"/>
      <c r="ELO2786" s="1"/>
      <c r="ELP2786" s="1"/>
      <c r="ELQ2786" s="1"/>
      <c r="ELR2786" s="1"/>
      <c r="ELS2786" s="1"/>
      <c r="ELT2786" s="1"/>
      <c r="ELU2786" s="1"/>
      <c r="ELV2786" s="1"/>
      <c r="ELW2786" s="1"/>
      <c r="ELX2786" s="1"/>
      <c r="ELY2786" s="1"/>
      <c r="ELZ2786" s="1"/>
      <c r="EMA2786" s="1"/>
      <c r="EMB2786" s="1"/>
      <c r="EMC2786" s="1"/>
      <c r="EMD2786" s="1"/>
      <c r="EME2786" s="1"/>
      <c r="EMF2786" s="1"/>
      <c r="EMG2786" s="1"/>
      <c r="EMH2786" s="1"/>
      <c r="EMI2786" s="1"/>
      <c r="EMJ2786" s="1"/>
      <c r="EMK2786" s="1"/>
      <c r="EML2786" s="1"/>
      <c r="EMM2786" s="1"/>
      <c r="EMN2786" s="1"/>
      <c r="EMO2786" s="1"/>
      <c r="EMP2786" s="1"/>
      <c r="EMQ2786" s="1"/>
      <c r="EMR2786" s="1"/>
      <c r="EMS2786" s="1"/>
      <c r="EMT2786" s="1"/>
      <c r="EMU2786" s="1"/>
      <c r="EMV2786" s="1"/>
      <c r="EMW2786" s="1"/>
      <c r="EMX2786" s="1"/>
      <c r="EMY2786" s="1"/>
      <c r="EMZ2786" s="1"/>
      <c r="ENA2786" s="1"/>
      <c r="ENB2786" s="1"/>
      <c r="ENC2786" s="1"/>
      <c r="END2786" s="1"/>
      <c r="ENE2786" s="1"/>
      <c r="ENF2786" s="1"/>
      <c r="ENG2786" s="1"/>
      <c r="ENH2786" s="1"/>
      <c r="ENI2786" s="1"/>
      <c r="ENJ2786" s="1"/>
      <c r="ENK2786" s="1"/>
      <c r="ENL2786" s="1"/>
      <c r="ENM2786" s="1"/>
      <c r="ENN2786" s="1"/>
      <c r="ENO2786" s="1"/>
      <c r="ENP2786" s="1"/>
      <c r="ENQ2786" s="1"/>
      <c r="ENR2786" s="1"/>
      <c r="ENS2786" s="1"/>
      <c r="ENT2786" s="1"/>
      <c r="ENU2786" s="1"/>
      <c r="ENV2786" s="1"/>
      <c r="ENW2786" s="1"/>
      <c r="ENX2786" s="1"/>
      <c r="ENY2786" s="1"/>
      <c r="ENZ2786" s="1"/>
      <c r="EOA2786" s="1"/>
      <c r="EOB2786" s="1"/>
      <c r="EOC2786" s="1"/>
      <c r="EOD2786" s="1"/>
      <c r="EOE2786" s="1"/>
      <c r="EOF2786" s="1"/>
      <c r="EOG2786" s="1"/>
      <c r="EOH2786" s="1"/>
      <c r="EOI2786" s="1"/>
      <c r="EOJ2786" s="1"/>
      <c r="EOK2786" s="1"/>
      <c r="EOL2786" s="1"/>
      <c r="EOM2786" s="1"/>
      <c r="EON2786" s="1"/>
      <c r="EOO2786" s="1"/>
      <c r="EOP2786" s="1"/>
      <c r="EOQ2786" s="1"/>
      <c r="EOR2786" s="1"/>
      <c r="EOS2786" s="1"/>
      <c r="EOT2786" s="1"/>
      <c r="EOU2786" s="1"/>
      <c r="EOV2786" s="1"/>
      <c r="EOW2786" s="1"/>
      <c r="EOX2786" s="1"/>
      <c r="EOY2786" s="1"/>
      <c r="EOZ2786" s="1"/>
      <c r="EPA2786" s="1"/>
      <c r="EPB2786" s="1"/>
      <c r="EPC2786" s="1"/>
      <c r="EPD2786" s="1"/>
      <c r="EPE2786" s="1"/>
      <c r="EPF2786" s="1"/>
      <c r="EPG2786" s="1"/>
      <c r="EPH2786" s="1"/>
      <c r="EPI2786" s="1"/>
      <c r="EPJ2786" s="1"/>
      <c r="EPK2786" s="1"/>
      <c r="EPL2786" s="1"/>
      <c r="EPM2786" s="1"/>
      <c r="EPN2786" s="1"/>
      <c r="EPO2786" s="1"/>
      <c r="EPP2786" s="1"/>
      <c r="EPQ2786" s="1"/>
      <c r="EPR2786" s="1"/>
      <c r="EPS2786" s="1"/>
      <c r="EPT2786" s="1"/>
      <c r="EPU2786" s="1"/>
      <c r="EPV2786" s="1"/>
      <c r="EPW2786" s="1"/>
      <c r="EPX2786" s="1"/>
      <c r="EPY2786" s="1"/>
      <c r="EPZ2786" s="1"/>
      <c r="EQA2786" s="1"/>
      <c r="EQB2786" s="1"/>
      <c r="EQC2786" s="1"/>
      <c r="EQD2786" s="1"/>
      <c r="EQE2786" s="1"/>
      <c r="EQF2786" s="1"/>
      <c r="EQG2786" s="1"/>
      <c r="EQH2786" s="1"/>
      <c r="EQI2786" s="1"/>
      <c r="EQJ2786" s="1"/>
      <c r="EQK2786" s="1"/>
      <c r="EQL2786" s="1"/>
      <c r="EQM2786" s="1"/>
      <c r="EQN2786" s="1"/>
      <c r="EQO2786" s="1"/>
      <c r="EQP2786" s="1"/>
      <c r="EQQ2786" s="1"/>
      <c r="EQR2786" s="1"/>
      <c r="EQS2786" s="1"/>
      <c r="EQT2786" s="1"/>
      <c r="EQU2786" s="1"/>
      <c r="EQV2786" s="1"/>
      <c r="EQW2786" s="1"/>
      <c r="EQX2786" s="1"/>
      <c r="EQY2786" s="1"/>
      <c r="EQZ2786" s="1"/>
      <c r="ERA2786" s="1"/>
      <c r="ERB2786" s="1"/>
      <c r="ERC2786" s="1"/>
      <c r="ERD2786" s="1"/>
      <c r="ERE2786" s="1"/>
      <c r="ERF2786" s="1"/>
      <c r="ERG2786" s="1"/>
      <c r="ERH2786" s="1"/>
      <c r="ERI2786" s="1"/>
      <c r="ERJ2786" s="1"/>
      <c r="ERK2786" s="1"/>
      <c r="ERL2786" s="1"/>
      <c r="ERM2786" s="1"/>
      <c r="ERN2786" s="1"/>
      <c r="ERO2786" s="1"/>
      <c r="ERP2786" s="1"/>
      <c r="ERQ2786" s="1"/>
      <c r="ERR2786" s="1"/>
      <c r="ERS2786" s="1"/>
      <c r="ERT2786" s="1"/>
      <c r="ERU2786" s="1"/>
      <c r="ERV2786" s="1"/>
      <c r="ERW2786" s="1"/>
      <c r="ERX2786" s="1"/>
      <c r="ERY2786" s="1"/>
      <c r="ERZ2786" s="1"/>
      <c r="ESA2786" s="1"/>
      <c r="ESB2786" s="1"/>
      <c r="ESC2786" s="1"/>
      <c r="ESD2786" s="1"/>
      <c r="ESE2786" s="1"/>
      <c r="ESF2786" s="1"/>
      <c r="ESG2786" s="1"/>
      <c r="ESH2786" s="1"/>
      <c r="ESI2786" s="1"/>
      <c r="ESJ2786" s="1"/>
      <c r="ESK2786" s="1"/>
      <c r="ESL2786" s="1"/>
      <c r="ESM2786" s="1"/>
      <c r="ESN2786" s="1"/>
      <c r="ESO2786" s="1"/>
      <c r="ESP2786" s="1"/>
      <c r="ESQ2786" s="1"/>
      <c r="ESR2786" s="1"/>
      <c r="ESS2786" s="1"/>
      <c r="EST2786" s="1"/>
      <c r="ESU2786" s="1"/>
      <c r="ESV2786" s="1"/>
      <c r="ESW2786" s="1"/>
      <c r="ESX2786" s="1"/>
      <c r="ESY2786" s="1"/>
      <c r="ESZ2786" s="1"/>
      <c r="ETA2786" s="1"/>
      <c r="ETB2786" s="1"/>
      <c r="ETC2786" s="1"/>
      <c r="ETD2786" s="1"/>
      <c r="ETE2786" s="1"/>
      <c r="ETF2786" s="1"/>
      <c r="ETG2786" s="1"/>
      <c r="ETH2786" s="1"/>
      <c r="ETI2786" s="1"/>
      <c r="ETJ2786" s="1"/>
      <c r="ETK2786" s="1"/>
      <c r="ETL2786" s="1"/>
      <c r="ETM2786" s="1"/>
      <c r="ETN2786" s="1"/>
      <c r="ETO2786" s="1"/>
      <c r="ETP2786" s="1"/>
      <c r="ETQ2786" s="1"/>
      <c r="ETR2786" s="1"/>
      <c r="ETS2786" s="1"/>
      <c r="ETT2786" s="1"/>
      <c r="ETU2786" s="1"/>
      <c r="ETV2786" s="1"/>
      <c r="ETW2786" s="1"/>
      <c r="ETX2786" s="1"/>
      <c r="ETY2786" s="1"/>
      <c r="ETZ2786" s="1"/>
      <c r="EUA2786" s="1"/>
      <c r="EUB2786" s="1"/>
      <c r="EUC2786" s="1"/>
      <c r="EUD2786" s="1"/>
      <c r="EUE2786" s="1"/>
      <c r="EUF2786" s="1"/>
      <c r="EUG2786" s="1"/>
      <c r="EUH2786" s="1"/>
      <c r="EUI2786" s="1"/>
      <c r="EUJ2786" s="1"/>
      <c r="EUK2786" s="1"/>
      <c r="EUL2786" s="1"/>
      <c r="EUM2786" s="1"/>
      <c r="EUN2786" s="1"/>
      <c r="EUO2786" s="1"/>
      <c r="EUP2786" s="1"/>
      <c r="EUQ2786" s="1"/>
      <c r="EUR2786" s="1"/>
      <c r="EUS2786" s="1"/>
      <c r="EUT2786" s="1"/>
      <c r="EUU2786" s="1"/>
      <c r="EUV2786" s="1"/>
      <c r="EUW2786" s="1"/>
      <c r="EUX2786" s="1"/>
      <c r="EUY2786" s="1"/>
      <c r="EUZ2786" s="1"/>
      <c r="EVA2786" s="1"/>
      <c r="EVB2786" s="1"/>
      <c r="EVC2786" s="1"/>
      <c r="EVD2786" s="1"/>
      <c r="EVE2786" s="1"/>
      <c r="EVF2786" s="1"/>
      <c r="EVG2786" s="1"/>
      <c r="EVH2786" s="1"/>
      <c r="EVI2786" s="1"/>
      <c r="EVJ2786" s="1"/>
      <c r="EVK2786" s="1"/>
      <c r="EVL2786" s="1"/>
      <c r="EVM2786" s="1"/>
      <c r="EVN2786" s="1"/>
      <c r="EVO2786" s="1"/>
      <c r="EVP2786" s="1"/>
      <c r="EVQ2786" s="1"/>
      <c r="EVR2786" s="1"/>
      <c r="EVS2786" s="1"/>
      <c r="EVT2786" s="1"/>
      <c r="EVU2786" s="1"/>
      <c r="EVV2786" s="1"/>
      <c r="EVW2786" s="1"/>
      <c r="EVX2786" s="1"/>
      <c r="EVY2786" s="1"/>
      <c r="EVZ2786" s="1"/>
      <c r="EWA2786" s="1"/>
      <c r="EWB2786" s="1"/>
      <c r="EWC2786" s="1"/>
      <c r="EWD2786" s="1"/>
      <c r="EWE2786" s="1"/>
      <c r="EWF2786" s="1"/>
      <c r="EWG2786" s="1"/>
      <c r="EWH2786" s="1"/>
      <c r="EWI2786" s="1"/>
      <c r="EWJ2786" s="1"/>
      <c r="EWK2786" s="1"/>
      <c r="EWL2786" s="1"/>
      <c r="EWM2786" s="1"/>
      <c r="EWN2786" s="1"/>
      <c r="EWO2786" s="1"/>
      <c r="EWP2786" s="1"/>
      <c r="EWQ2786" s="1"/>
      <c r="EWR2786" s="1"/>
      <c r="EWS2786" s="1"/>
      <c r="EWT2786" s="1"/>
      <c r="EWU2786" s="1"/>
      <c r="EWV2786" s="1"/>
      <c r="EWW2786" s="1"/>
      <c r="EWX2786" s="1"/>
      <c r="EWY2786" s="1"/>
      <c r="EWZ2786" s="1"/>
      <c r="EXA2786" s="1"/>
      <c r="EXB2786" s="1"/>
      <c r="EXC2786" s="1"/>
      <c r="EXD2786" s="1"/>
      <c r="EXE2786" s="1"/>
      <c r="EXF2786" s="1"/>
      <c r="EXG2786" s="1"/>
      <c r="EXH2786" s="1"/>
      <c r="EXI2786" s="1"/>
      <c r="EXJ2786" s="1"/>
      <c r="EXK2786" s="1"/>
      <c r="EXL2786" s="1"/>
      <c r="EXM2786" s="1"/>
      <c r="EXN2786" s="1"/>
      <c r="EXO2786" s="1"/>
      <c r="EXP2786" s="1"/>
      <c r="EXQ2786" s="1"/>
      <c r="EXR2786" s="1"/>
      <c r="EXS2786" s="1"/>
      <c r="EXT2786" s="1"/>
      <c r="EXU2786" s="1"/>
      <c r="EXV2786" s="1"/>
      <c r="EXW2786" s="1"/>
      <c r="EXX2786" s="1"/>
      <c r="EXY2786" s="1"/>
      <c r="EXZ2786" s="1"/>
      <c r="EYA2786" s="1"/>
      <c r="EYB2786" s="1"/>
      <c r="EYC2786" s="1"/>
      <c r="EYD2786" s="1"/>
      <c r="EYE2786" s="1"/>
      <c r="EYF2786" s="1"/>
      <c r="EYG2786" s="1"/>
      <c r="EYH2786" s="1"/>
      <c r="EYI2786" s="1"/>
      <c r="EYJ2786" s="1"/>
      <c r="EYK2786" s="1"/>
      <c r="EYL2786" s="1"/>
      <c r="EYM2786" s="1"/>
      <c r="EYN2786" s="1"/>
      <c r="EYO2786" s="1"/>
      <c r="EYP2786" s="1"/>
      <c r="EYQ2786" s="1"/>
      <c r="EYR2786" s="1"/>
      <c r="EYS2786" s="1"/>
      <c r="EYT2786" s="1"/>
      <c r="EYU2786" s="1"/>
      <c r="EYV2786" s="1"/>
      <c r="EYW2786" s="1"/>
      <c r="EYX2786" s="1"/>
      <c r="EYY2786" s="1"/>
      <c r="EYZ2786" s="1"/>
      <c r="EZA2786" s="1"/>
      <c r="EZB2786" s="1"/>
      <c r="EZC2786" s="1"/>
      <c r="EZD2786" s="1"/>
      <c r="EZE2786" s="1"/>
      <c r="EZF2786" s="1"/>
      <c r="EZG2786" s="1"/>
      <c r="EZH2786" s="1"/>
      <c r="EZI2786" s="1"/>
      <c r="EZJ2786" s="1"/>
      <c r="EZK2786" s="1"/>
      <c r="EZL2786" s="1"/>
      <c r="EZM2786" s="1"/>
      <c r="EZN2786" s="1"/>
      <c r="EZO2786" s="1"/>
      <c r="EZP2786" s="1"/>
      <c r="EZQ2786" s="1"/>
      <c r="EZR2786" s="1"/>
      <c r="EZS2786" s="1"/>
      <c r="EZT2786" s="1"/>
      <c r="EZU2786" s="1"/>
      <c r="EZV2786" s="1"/>
      <c r="EZW2786" s="1"/>
      <c r="EZX2786" s="1"/>
      <c r="EZY2786" s="1"/>
      <c r="EZZ2786" s="1"/>
      <c r="FAA2786" s="1"/>
      <c r="FAB2786" s="1"/>
      <c r="FAC2786" s="1"/>
      <c r="FAD2786" s="1"/>
      <c r="FAE2786" s="1"/>
      <c r="FAF2786" s="1"/>
      <c r="FAG2786" s="1"/>
      <c r="FAH2786" s="1"/>
      <c r="FAI2786" s="1"/>
      <c r="FAJ2786" s="1"/>
      <c r="FAK2786" s="1"/>
      <c r="FAL2786" s="1"/>
      <c r="FAM2786" s="1"/>
      <c r="FAN2786" s="1"/>
      <c r="FAO2786" s="1"/>
      <c r="FAP2786" s="1"/>
      <c r="FAQ2786" s="1"/>
      <c r="FAR2786" s="1"/>
      <c r="FAS2786" s="1"/>
      <c r="FAT2786" s="1"/>
      <c r="FAU2786" s="1"/>
      <c r="FAV2786" s="1"/>
      <c r="FAW2786" s="1"/>
      <c r="FAX2786" s="1"/>
      <c r="FAY2786" s="1"/>
      <c r="FAZ2786" s="1"/>
      <c r="FBA2786" s="1"/>
      <c r="FBB2786" s="1"/>
      <c r="FBC2786" s="1"/>
      <c r="FBD2786" s="1"/>
      <c r="FBE2786" s="1"/>
      <c r="FBF2786" s="1"/>
      <c r="FBG2786" s="1"/>
      <c r="FBH2786" s="1"/>
      <c r="FBI2786" s="1"/>
      <c r="FBJ2786" s="1"/>
      <c r="FBK2786" s="1"/>
      <c r="FBL2786" s="1"/>
      <c r="FBM2786" s="1"/>
      <c r="FBN2786" s="1"/>
      <c r="FBO2786" s="1"/>
      <c r="FBP2786" s="1"/>
      <c r="FBQ2786" s="1"/>
      <c r="FBR2786" s="1"/>
      <c r="FBS2786" s="1"/>
      <c r="FBT2786" s="1"/>
      <c r="FBU2786" s="1"/>
      <c r="FBV2786" s="1"/>
      <c r="FBW2786" s="1"/>
      <c r="FBX2786" s="1"/>
      <c r="FBY2786" s="1"/>
      <c r="FBZ2786" s="1"/>
      <c r="FCA2786" s="1"/>
      <c r="FCB2786" s="1"/>
      <c r="FCC2786" s="1"/>
      <c r="FCD2786" s="1"/>
      <c r="FCE2786" s="1"/>
      <c r="FCF2786" s="1"/>
      <c r="FCG2786" s="1"/>
      <c r="FCH2786" s="1"/>
      <c r="FCI2786" s="1"/>
      <c r="FCJ2786" s="1"/>
      <c r="FCK2786" s="1"/>
      <c r="FCL2786" s="1"/>
      <c r="FCM2786" s="1"/>
      <c r="FCN2786" s="1"/>
      <c r="FCO2786" s="1"/>
      <c r="FCP2786" s="1"/>
      <c r="FCQ2786" s="1"/>
      <c r="FCR2786" s="1"/>
      <c r="FCS2786" s="1"/>
      <c r="FCT2786" s="1"/>
      <c r="FCU2786" s="1"/>
      <c r="FCV2786" s="1"/>
      <c r="FCW2786" s="1"/>
      <c r="FCX2786" s="1"/>
      <c r="FCY2786" s="1"/>
      <c r="FCZ2786" s="1"/>
      <c r="FDA2786" s="1"/>
      <c r="FDB2786" s="1"/>
      <c r="FDC2786" s="1"/>
      <c r="FDD2786" s="1"/>
      <c r="FDE2786" s="1"/>
      <c r="FDF2786" s="1"/>
      <c r="FDG2786" s="1"/>
      <c r="FDH2786" s="1"/>
      <c r="FDI2786" s="1"/>
      <c r="FDJ2786" s="1"/>
      <c r="FDK2786" s="1"/>
      <c r="FDL2786" s="1"/>
      <c r="FDM2786" s="1"/>
      <c r="FDN2786" s="1"/>
      <c r="FDO2786" s="1"/>
      <c r="FDP2786" s="1"/>
      <c r="FDQ2786" s="1"/>
      <c r="FDR2786" s="1"/>
      <c r="FDS2786" s="1"/>
      <c r="FDT2786" s="1"/>
      <c r="FDU2786" s="1"/>
      <c r="FDV2786" s="1"/>
      <c r="FDW2786" s="1"/>
      <c r="FDX2786" s="1"/>
      <c r="FDY2786" s="1"/>
      <c r="FDZ2786" s="1"/>
      <c r="FEA2786" s="1"/>
      <c r="FEB2786" s="1"/>
      <c r="FEC2786" s="1"/>
      <c r="FED2786" s="1"/>
      <c r="FEE2786" s="1"/>
      <c r="FEF2786" s="1"/>
      <c r="FEG2786" s="1"/>
      <c r="FEH2786" s="1"/>
      <c r="FEI2786" s="1"/>
      <c r="FEJ2786" s="1"/>
      <c r="FEK2786" s="1"/>
      <c r="FEL2786" s="1"/>
      <c r="FEM2786" s="1"/>
      <c r="FEN2786" s="1"/>
      <c r="FEO2786" s="1"/>
      <c r="FEP2786" s="1"/>
      <c r="FEQ2786" s="1"/>
      <c r="FER2786" s="1"/>
      <c r="FES2786" s="1"/>
      <c r="FET2786" s="1"/>
      <c r="FEU2786" s="1"/>
      <c r="FEV2786" s="1"/>
      <c r="FEW2786" s="1"/>
      <c r="FEX2786" s="1"/>
      <c r="FEY2786" s="1"/>
      <c r="FEZ2786" s="1"/>
      <c r="FFA2786" s="1"/>
      <c r="FFB2786" s="1"/>
      <c r="FFC2786" s="1"/>
      <c r="FFD2786" s="1"/>
      <c r="FFE2786" s="1"/>
      <c r="FFF2786" s="1"/>
      <c r="FFG2786" s="1"/>
      <c r="FFH2786" s="1"/>
      <c r="FFI2786" s="1"/>
      <c r="FFJ2786" s="1"/>
      <c r="FFK2786" s="1"/>
      <c r="FFL2786" s="1"/>
      <c r="FFM2786" s="1"/>
      <c r="FFN2786" s="1"/>
      <c r="FFO2786" s="1"/>
      <c r="FFP2786" s="1"/>
      <c r="FFQ2786" s="1"/>
      <c r="FFR2786" s="1"/>
      <c r="FFS2786" s="1"/>
      <c r="FFT2786" s="1"/>
      <c r="FFU2786" s="1"/>
      <c r="FFV2786" s="1"/>
      <c r="FFW2786" s="1"/>
      <c r="FFX2786" s="1"/>
      <c r="FFY2786" s="1"/>
      <c r="FFZ2786" s="1"/>
      <c r="FGA2786" s="1"/>
      <c r="FGB2786" s="1"/>
      <c r="FGC2786" s="1"/>
      <c r="FGD2786" s="1"/>
      <c r="FGE2786" s="1"/>
      <c r="FGF2786" s="1"/>
      <c r="FGG2786" s="1"/>
      <c r="FGH2786" s="1"/>
      <c r="FGI2786" s="1"/>
      <c r="FGJ2786" s="1"/>
      <c r="FGK2786" s="1"/>
      <c r="FGL2786" s="1"/>
      <c r="FGM2786" s="1"/>
      <c r="FGN2786" s="1"/>
      <c r="FGO2786" s="1"/>
      <c r="FGP2786" s="1"/>
      <c r="FGQ2786" s="1"/>
      <c r="FGR2786" s="1"/>
      <c r="FGS2786" s="1"/>
      <c r="FGT2786" s="1"/>
      <c r="FGU2786" s="1"/>
      <c r="FGV2786" s="1"/>
      <c r="FGW2786" s="1"/>
      <c r="FGX2786" s="1"/>
      <c r="FGY2786" s="1"/>
      <c r="FGZ2786" s="1"/>
      <c r="FHA2786" s="1"/>
      <c r="FHB2786" s="1"/>
      <c r="FHC2786" s="1"/>
      <c r="FHD2786" s="1"/>
      <c r="FHE2786" s="1"/>
      <c r="FHF2786" s="1"/>
      <c r="FHG2786" s="1"/>
      <c r="FHH2786" s="1"/>
      <c r="FHI2786" s="1"/>
      <c r="FHJ2786" s="1"/>
      <c r="FHK2786" s="1"/>
      <c r="FHL2786" s="1"/>
      <c r="FHM2786" s="1"/>
      <c r="FHN2786" s="1"/>
      <c r="FHO2786" s="1"/>
      <c r="FHP2786" s="1"/>
      <c r="FHQ2786" s="1"/>
      <c r="FHR2786" s="1"/>
      <c r="FHS2786" s="1"/>
      <c r="FHT2786" s="1"/>
      <c r="FHU2786" s="1"/>
      <c r="FHV2786" s="1"/>
      <c r="FHW2786" s="1"/>
      <c r="FHX2786" s="1"/>
      <c r="FHY2786" s="1"/>
      <c r="FHZ2786" s="1"/>
      <c r="FIA2786" s="1"/>
      <c r="FIB2786" s="1"/>
      <c r="FIC2786" s="1"/>
      <c r="FID2786" s="1"/>
      <c r="FIE2786" s="1"/>
      <c r="FIF2786" s="1"/>
      <c r="FIG2786" s="1"/>
      <c r="FIH2786" s="1"/>
      <c r="FII2786" s="1"/>
      <c r="FIJ2786" s="1"/>
      <c r="FIK2786" s="1"/>
      <c r="FIL2786" s="1"/>
      <c r="FIM2786" s="1"/>
      <c r="FIN2786" s="1"/>
      <c r="FIO2786" s="1"/>
      <c r="FIP2786" s="1"/>
      <c r="FIQ2786" s="1"/>
      <c r="FIR2786" s="1"/>
      <c r="FIS2786" s="1"/>
      <c r="FIT2786" s="1"/>
      <c r="FIU2786" s="1"/>
      <c r="FIV2786" s="1"/>
      <c r="FIW2786" s="1"/>
      <c r="FIX2786" s="1"/>
      <c r="FIY2786" s="1"/>
      <c r="FIZ2786" s="1"/>
      <c r="FJA2786" s="1"/>
      <c r="FJB2786" s="1"/>
      <c r="FJC2786" s="1"/>
      <c r="FJD2786" s="1"/>
      <c r="FJE2786" s="1"/>
      <c r="FJF2786" s="1"/>
      <c r="FJG2786" s="1"/>
      <c r="FJH2786" s="1"/>
      <c r="FJI2786" s="1"/>
      <c r="FJJ2786" s="1"/>
      <c r="FJK2786" s="1"/>
      <c r="FJL2786" s="1"/>
      <c r="FJM2786" s="1"/>
      <c r="FJN2786" s="1"/>
      <c r="FJO2786" s="1"/>
      <c r="FJP2786" s="1"/>
      <c r="FJQ2786" s="1"/>
      <c r="FJR2786" s="1"/>
      <c r="FJS2786" s="1"/>
      <c r="FJT2786" s="1"/>
      <c r="FJU2786" s="1"/>
      <c r="FJV2786" s="1"/>
      <c r="FJW2786" s="1"/>
      <c r="FJX2786" s="1"/>
      <c r="FJY2786" s="1"/>
      <c r="FJZ2786" s="1"/>
      <c r="FKA2786" s="1"/>
      <c r="FKB2786" s="1"/>
      <c r="FKC2786" s="1"/>
      <c r="FKD2786" s="1"/>
      <c r="FKE2786" s="1"/>
      <c r="FKF2786" s="1"/>
      <c r="FKG2786" s="1"/>
      <c r="FKH2786" s="1"/>
      <c r="FKI2786" s="1"/>
      <c r="FKJ2786" s="1"/>
      <c r="FKK2786" s="1"/>
      <c r="FKL2786" s="1"/>
      <c r="FKM2786" s="1"/>
      <c r="FKN2786" s="1"/>
      <c r="FKO2786" s="1"/>
      <c r="FKP2786" s="1"/>
      <c r="FKQ2786" s="1"/>
      <c r="FKR2786" s="1"/>
      <c r="FKS2786" s="1"/>
      <c r="FKT2786" s="1"/>
      <c r="FKU2786" s="1"/>
      <c r="FKV2786" s="1"/>
      <c r="FKW2786" s="1"/>
      <c r="FKX2786" s="1"/>
      <c r="FKY2786" s="1"/>
      <c r="FKZ2786" s="1"/>
      <c r="FLA2786" s="1"/>
      <c r="FLB2786" s="1"/>
      <c r="FLC2786" s="1"/>
      <c r="FLD2786" s="1"/>
      <c r="FLE2786" s="1"/>
      <c r="FLF2786" s="1"/>
      <c r="FLG2786" s="1"/>
      <c r="FLH2786" s="1"/>
      <c r="FLI2786" s="1"/>
      <c r="FLJ2786" s="1"/>
      <c r="FLK2786" s="1"/>
      <c r="FLL2786" s="1"/>
      <c r="FLM2786" s="1"/>
      <c r="FLN2786" s="1"/>
      <c r="FLO2786" s="1"/>
      <c r="FLP2786" s="1"/>
      <c r="FLQ2786" s="1"/>
      <c r="FLR2786" s="1"/>
      <c r="FLS2786" s="1"/>
      <c r="FLT2786" s="1"/>
      <c r="FLU2786" s="1"/>
      <c r="FLV2786" s="1"/>
      <c r="FLW2786" s="1"/>
      <c r="FLX2786" s="1"/>
      <c r="FLY2786" s="1"/>
      <c r="FLZ2786" s="1"/>
      <c r="FMA2786" s="1"/>
      <c r="FMB2786" s="1"/>
      <c r="FMC2786" s="1"/>
      <c r="FMD2786" s="1"/>
      <c r="FME2786" s="1"/>
      <c r="FMF2786" s="1"/>
      <c r="FMG2786" s="1"/>
      <c r="FMH2786" s="1"/>
      <c r="FMI2786" s="1"/>
      <c r="FMJ2786" s="1"/>
      <c r="FMK2786" s="1"/>
      <c r="FML2786" s="1"/>
      <c r="FMM2786" s="1"/>
      <c r="FMN2786" s="1"/>
      <c r="FMO2786" s="1"/>
      <c r="FMP2786" s="1"/>
      <c r="FMQ2786" s="1"/>
      <c r="FMR2786" s="1"/>
      <c r="FMS2786" s="1"/>
      <c r="FMT2786" s="1"/>
      <c r="FMU2786" s="1"/>
      <c r="FMV2786" s="1"/>
      <c r="FMW2786" s="1"/>
      <c r="FMX2786" s="1"/>
      <c r="FMY2786" s="1"/>
      <c r="FMZ2786" s="1"/>
      <c r="FNA2786" s="1"/>
      <c r="FNB2786" s="1"/>
      <c r="FNC2786" s="1"/>
      <c r="FND2786" s="1"/>
      <c r="FNE2786" s="1"/>
      <c r="FNF2786" s="1"/>
      <c r="FNG2786" s="1"/>
      <c r="FNH2786" s="1"/>
      <c r="FNI2786" s="1"/>
      <c r="FNJ2786" s="1"/>
      <c r="FNK2786" s="1"/>
      <c r="FNL2786" s="1"/>
      <c r="FNM2786" s="1"/>
      <c r="FNN2786" s="1"/>
      <c r="FNO2786" s="1"/>
      <c r="FNP2786" s="1"/>
      <c r="FNQ2786" s="1"/>
      <c r="FNR2786" s="1"/>
      <c r="FNS2786" s="1"/>
      <c r="FNT2786" s="1"/>
      <c r="FNU2786" s="1"/>
      <c r="FNV2786" s="1"/>
      <c r="FNW2786" s="1"/>
      <c r="FNX2786" s="1"/>
      <c r="FNY2786" s="1"/>
      <c r="FNZ2786" s="1"/>
      <c r="FOA2786" s="1"/>
      <c r="FOB2786" s="1"/>
      <c r="FOC2786" s="1"/>
      <c r="FOD2786" s="1"/>
      <c r="FOE2786" s="1"/>
      <c r="FOF2786" s="1"/>
      <c r="FOG2786" s="1"/>
      <c r="FOH2786" s="1"/>
      <c r="FOI2786" s="1"/>
      <c r="FOJ2786" s="1"/>
      <c r="FOK2786" s="1"/>
      <c r="FOL2786" s="1"/>
      <c r="FOM2786" s="1"/>
      <c r="FON2786" s="1"/>
      <c r="FOO2786" s="1"/>
      <c r="FOP2786" s="1"/>
      <c r="FOQ2786" s="1"/>
      <c r="FOR2786" s="1"/>
      <c r="FOS2786" s="1"/>
      <c r="FOT2786" s="1"/>
      <c r="FOU2786" s="1"/>
      <c r="FOV2786" s="1"/>
      <c r="FOW2786" s="1"/>
      <c r="FOX2786" s="1"/>
      <c r="FOY2786" s="1"/>
      <c r="FOZ2786" s="1"/>
      <c r="FPA2786" s="1"/>
      <c r="FPB2786" s="1"/>
      <c r="FPC2786" s="1"/>
      <c r="FPD2786" s="1"/>
      <c r="FPE2786" s="1"/>
      <c r="FPF2786" s="1"/>
      <c r="FPG2786" s="1"/>
      <c r="FPH2786" s="1"/>
      <c r="FPI2786" s="1"/>
      <c r="FPJ2786" s="1"/>
      <c r="FPK2786" s="1"/>
      <c r="FPL2786" s="1"/>
      <c r="FPM2786" s="1"/>
      <c r="FPN2786" s="1"/>
      <c r="FPO2786" s="1"/>
      <c r="FPP2786" s="1"/>
      <c r="FPQ2786" s="1"/>
      <c r="FPR2786" s="1"/>
      <c r="FPS2786" s="1"/>
      <c r="FPT2786" s="1"/>
      <c r="FPU2786" s="1"/>
      <c r="FPV2786" s="1"/>
      <c r="FPW2786" s="1"/>
      <c r="FPX2786" s="1"/>
      <c r="FPY2786" s="1"/>
      <c r="FPZ2786" s="1"/>
      <c r="FQA2786" s="1"/>
      <c r="FQB2786" s="1"/>
      <c r="FQC2786" s="1"/>
      <c r="FQD2786" s="1"/>
      <c r="FQE2786" s="1"/>
      <c r="FQF2786" s="1"/>
      <c r="FQG2786" s="1"/>
      <c r="FQH2786" s="1"/>
      <c r="FQI2786" s="1"/>
      <c r="FQJ2786" s="1"/>
      <c r="FQK2786" s="1"/>
      <c r="FQL2786" s="1"/>
      <c r="FQM2786" s="1"/>
      <c r="FQN2786" s="1"/>
      <c r="FQO2786" s="1"/>
      <c r="FQP2786" s="1"/>
      <c r="FQQ2786" s="1"/>
      <c r="FQR2786" s="1"/>
      <c r="FQS2786" s="1"/>
      <c r="FQT2786" s="1"/>
      <c r="FQU2786" s="1"/>
      <c r="FQV2786" s="1"/>
      <c r="FQW2786" s="1"/>
      <c r="FQX2786" s="1"/>
      <c r="FQY2786" s="1"/>
      <c r="FQZ2786" s="1"/>
      <c r="FRA2786" s="1"/>
      <c r="FRB2786" s="1"/>
      <c r="FRC2786" s="1"/>
      <c r="FRD2786" s="1"/>
      <c r="FRE2786" s="1"/>
      <c r="FRF2786" s="1"/>
      <c r="FRG2786" s="1"/>
      <c r="FRH2786" s="1"/>
      <c r="FRI2786" s="1"/>
      <c r="FRJ2786" s="1"/>
      <c r="FRK2786" s="1"/>
      <c r="FRL2786" s="1"/>
      <c r="FRM2786" s="1"/>
      <c r="FRN2786" s="1"/>
      <c r="FRO2786" s="1"/>
      <c r="FRP2786" s="1"/>
      <c r="FRQ2786" s="1"/>
      <c r="FRR2786" s="1"/>
      <c r="FRS2786" s="1"/>
      <c r="FRT2786" s="1"/>
      <c r="FRU2786" s="1"/>
      <c r="FRV2786" s="1"/>
      <c r="FRW2786" s="1"/>
      <c r="FRX2786" s="1"/>
      <c r="FRY2786" s="1"/>
      <c r="FRZ2786" s="1"/>
      <c r="FSA2786" s="1"/>
      <c r="FSB2786" s="1"/>
      <c r="FSC2786" s="1"/>
      <c r="FSD2786" s="1"/>
      <c r="FSE2786" s="1"/>
      <c r="FSF2786" s="1"/>
      <c r="FSG2786" s="1"/>
      <c r="FSH2786" s="1"/>
      <c r="FSI2786" s="1"/>
      <c r="FSJ2786" s="1"/>
      <c r="FSK2786" s="1"/>
      <c r="FSL2786" s="1"/>
      <c r="FSM2786" s="1"/>
      <c r="FSN2786" s="1"/>
      <c r="FSO2786" s="1"/>
      <c r="FSP2786" s="1"/>
      <c r="FSQ2786" s="1"/>
      <c r="FSR2786" s="1"/>
      <c r="FSS2786" s="1"/>
      <c r="FST2786" s="1"/>
      <c r="FSU2786" s="1"/>
      <c r="FSV2786" s="1"/>
      <c r="FSW2786" s="1"/>
      <c r="FSX2786" s="1"/>
      <c r="FSY2786" s="1"/>
      <c r="FSZ2786" s="1"/>
      <c r="FTA2786" s="1"/>
      <c r="FTB2786" s="1"/>
      <c r="FTC2786" s="1"/>
      <c r="FTD2786" s="1"/>
      <c r="FTE2786" s="1"/>
      <c r="FTF2786" s="1"/>
      <c r="FTG2786" s="1"/>
      <c r="FTH2786" s="1"/>
      <c r="FTI2786" s="1"/>
      <c r="FTJ2786" s="1"/>
      <c r="FTK2786" s="1"/>
      <c r="FTL2786" s="1"/>
      <c r="FTM2786" s="1"/>
      <c r="FTN2786" s="1"/>
      <c r="FTO2786" s="1"/>
      <c r="FTP2786" s="1"/>
      <c r="FTQ2786" s="1"/>
      <c r="FTR2786" s="1"/>
      <c r="FTS2786" s="1"/>
      <c r="FTT2786" s="1"/>
      <c r="FTU2786" s="1"/>
      <c r="FTV2786" s="1"/>
      <c r="FTW2786" s="1"/>
      <c r="FTX2786" s="1"/>
      <c r="FTY2786" s="1"/>
      <c r="FTZ2786" s="1"/>
      <c r="FUA2786" s="1"/>
      <c r="FUB2786" s="1"/>
      <c r="FUC2786" s="1"/>
      <c r="FUD2786" s="1"/>
      <c r="FUE2786" s="1"/>
      <c r="FUF2786" s="1"/>
      <c r="FUG2786" s="1"/>
      <c r="FUH2786" s="1"/>
      <c r="FUI2786" s="1"/>
      <c r="FUJ2786" s="1"/>
      <c r="FUK2786" s="1"/>
      <c r="FUL2786" s="1"/>
      <c r="FUM2786" s="1"/>
      <c r="FUN2786" s="1"/>
      <c r="FUO2786" s="1"/>
      <c r="FUP2786" s="1"/>
      <c r="FUQ2786" s="1"/>
      <c r="FUR2786" s="1"/>
      <c r="FUS2786" s="1"/>
      <c r="FUT2786" s="1"/>
      <c r="FUU2786" s="1"/>
      <c r="FUV2786" s="1"/>
      <c r="FUW2786" s="1"/>
      <c r="FUX2786" s="1"/>
      <c r="FUY2786" s="1"/>
      <c r="FUZ2786" s="1"/>
      <c r="FVA2786" s="1"/>
      <c r="FVB2786" s="1"/>
      <c r="FVC2786" s="1"/>
      <c r="FVD2786" s="1"/>
      <c r="FVE2786" s="1"/>
      <c r="FVF2786" s="1"/>
      <c r="FVG2786" s="1"/>
      <c r="FVH2786" s="1"/>
      <c r="FVI2786" s="1"/>
      <c r="FVJ2786" s="1"/>
      <c r="FVK2786" s="1"/>
      <c r="FVL2786" s="1"/>
      <c r="FVM2786" s="1"/>
      <c r="FVN2786" s="1"/>
      <c r="FVO2786" s="1"/>
      <c r="FVP2786" s="1"/>
      <c r="FVQ2786" s="1"/>
      <c r="FVR2786" s="1"/>
      <c r="FVS2786" s="1"/>
      <c r="FVT2786" s="1"/>
      <c r="FVU2786" s="1"/>
      <c r="FVV2786" s="1"/>
      <c r="FVW2786" s="1"/>
      <c r="FVX2786" s="1"/>
      <c r="FVY2786" s="1"/>
      <c r="FVZ2786" s="1"/>
      <c r="FWA2786" s="1"/>
      <c r="FWB2786" s="1"/>
      <c r="FWC2786" s="1"/>
      <c r="FWD2786" s="1"/>
      <c r="FWE2786" s="1"/>
      <c r="FWF2786" s="1"/>
      <c r="FWG2786" s="1"/>
      <c r="FWH2786" s="1"/>
      <c r="FWI2786" s="1"/>
      <c r="FWJ2786" s="1"/>
      <c r="FWK2786" s="1"/>
      <c r="FWL2786" s="1"/>
      <c r="FWM2786" s="1"/>
      <c r="FWN2786" s="1"/>
      <c r="FWO2786" s="1"/>
      <c r="FWP2786" s="1"/>
      <c r="FWQ2786" s="1"/>
      <c r="FWR2786" s="1"/>
      <c r="FWS2786" s="1"/>
      <c r="FWT2786" s="1"/>
      <c r="FWU2786" s="1"/>
      <c r="FWV2786" s="1"/>
      <c r="FWW2786" s="1"/>
      <c r="FWX2786" s="1"/>
      <c r="FWY2786" s="1"/>
      <c r="FWZ2786" s="1"/>
      <c r="FXA2786" s="1"/>
      <c r="FXB2786" s="1"/>
      <c r="FXC2786" s="1"/>
      <c r="FXD2786" s="1"/>
      <c r="FXE2786" s="1"/>
      <c r="FXF2786" s="1"/>
      <c r="FXG2786" s="1"/>
      <c r="FXH2786" s="1"/>
      <c r="FXI2786" s="1"/>
      <c r="FXJ2786" s="1"/>
      <c r="FXK2786" s="1"/>
      <c r="FXL2786" s="1"/>
      <c r="FXM2786" s="1"/>
      <c r="FXN2786" s="1"/>
      <c r="FXO2786" s="1"/>
      <c r="FXP2786" s="1"/>
      <c r="FXQ2786" s="1"/>
      <c r="FXR2786" s="1"/>
      <c r="FXS2786" s="1"/>
      <c r="FXT2786" s="1"/>
      <c r="FXU2786" s="1"/>
      <c r="FXV2786" s="1"/>
      <c r="FXW2786" s="1"/>
      <c r="FXX2786" s="1"/>
      <c r="FXY2786" s="1"/>
      <c r="FXZ2786" s="1"/>
      <c r="FYA2786" s="1"/>
      <c r="FYB2786" s="1"/>
      <c r="FYC2786" s="1"/>
      <c r="FYD2786" s="1"/>
      <c r="FYE2786" s="1"/>
      <c r="FYF2786" s="1"/>
      <c r="FYG2786" s="1"/>
      <c r="FYH2786" s="1"/>
      <c r="FYI2786" s="1"/>
      <c r="FYJ2786" s="1"/>
      <c r="FYK2786" s="1"/>
      <c r="FYL2786" s="1"/>
      <c r="FYM2786" s="1"/>
      <c r="FYN2786" s="1"/>
      <c r="FYO2786" s="1"/>
      <c r="FYP2786" s="1"/>
      <c r="FYQ2786" s="1"/>
      <c r="FYR2786" s="1"/>
      <c r="FYS2786" s="1"/>
      <c r="FYT2786" s="1"/>
      <c r="FYU2786" s="1"/>
      <c r="FYV2786" s="1"/>
      <c r="FYW2786" s="1"/>
      <c r="FYX2786" s="1"/>
      <c r="FYY2786" s="1"/>
      <c r="FYZ2786" s="1"/>
      <c r="FZA2786" s="1"/>
      <c r="FZB2786" s="1"/>
      <c r="FZC2786" s="1"/>
      <c r="FZD2786" s="1"/>
      <c r="FZE2786" s="1"/>
      <c r="FZF2786" s="1"/>
      <c r="FZG2786" s="1"/>
      <c r="FZH2786" s="1"/>
      <c r="FZI2786" s="1"/>
      <c r="FZJ2786" s="1"/>
      <c r="FZK2786" s="1"/>
      <c r="FZL2786" s="1"/>
      <c r="FZM2786" s="1"/>
      <c r="FZN2786" s="1"/>
      <c r="FZO2786" s="1"/>
      <c r="FZP2786" s="1"/>
      <c r="FZQ2786" s="1"/>
      <c r="FZR2786" s="1"/>
      <c r="FZS2786" s="1"/>
      <c r="FZT2786" s="1"/>
      <c r="FZU2786" s="1"/>
      <c r="FZV2786" s="1"/>
      <c r="FZW2786" s="1"/>
      <c r="FZX2786" s="1"/>
      <c r="FZY2786" s="1"/>
      <c r="FZZ2786" s="1"/>
      <c r="GAA2786" s="1"/>
      <c r="GAB2786" s="1"/>
      <c r="GAC2786" s="1"/>
      <c r="GAD2786" s="1"/>
      <c r="GAE2786" s="1"/>
      <c r="GAF2786" s="1"/>
      <c r="GAG2786" s="1"/>
      <c r="GAH2786" s="1"/>
      <c r="GAI2786" s="1"/>
      <c r="GAJ2786" s="1"/>
      <c r="GAK2786" s="1"/>
      <c r="GAL2786" s="1"/>
      <c r="GAM2786" s="1"/>
      <c r="GAN2786" s="1"/>
      <c r="GAO2786" s="1"/>
      <c r="GAP2786" s="1"/>
      <c r="GAQ2786" s="1"/>
      <c r="GAR2786" s="1"/>
      <c r="GAS2786" s="1"/>
      <c r="GAT2786" s="1"/>
      <c r="GAU2786" s="1"/>
      <c r="GAV2786" s="1"/>
      <c r="GAW2786" s="1"/>
      <c r="GAX2786" s="1"/>
      <c r="GAY2786" s="1"/>
      <c r="GAZ2786" s="1"/>
      <c r="GBA2786" s="1"/>
      <c r="GBB2786" s="1"/>
      <c r="GBC2786" s="1"/>
      <c r="GBD2786" s="1"/>
      <c r="GBE2786" s="1"/>
      <c r="GBF2786" s="1"/>
      <c r="GBG2786" s="1"/>
      <c r="GBH2786" s="1"/>
      <c r="GBI2786" s="1"/>
      <c r="GBJ2786" s="1"/>
      <c r="GBK2786" s="1"/>
      <c r="GBL2786" s="1"/>
      <c r="GBM2786" s="1"/>
      <c r="GBN2786" s="1"/>
      <c r="GBO2786" s="1"/>
      <c r="GBP2786" s="1"/>
      <c r="GBQ2786" s="1"/>
      <c r="GBR2786" s="1"/>
      <c r="GBS2786" s="1"/>
      <c r="GBT2786" s="1"/>
      <c r="GBU2786" s="1"/>
      <c r="GBV2786" s="1"/>
      <c r="GBW2786" s="1"/>
      <c r="GBX2786" s="1"/>
      <c r="GBY2786" s="1"/>
      <c r="GBZ2786" s="1"/>
      <c r="GCA2786" s="1"/>
      <c r="GCB2786" s="1"/>
      <c r="GCC2786" s="1"/>
      <c r="GCD2786" s="1"/>
      <c r="GCE2786" s="1"/>
      <c r="GCF2786" s="1"/>
      <c r="GCG2786" s="1"/>
      <c r="GCH2786" s="1"/>
      <c r="GCI2786" s="1"/>
      <c r="GCJ2786" s="1"/>
      <c r="GCK2786" s="1"/>
      <c r="GCL2786" s="1"/>
      <c r="GCM2786" s="1"/>
      <c r="GCN2786" s="1"/>
      <c r="GCO2786" s="1"/>
      <c r="GCP2786" s="1"/>
      <c r="GCQ2786" s="1"/>
      <c r="GCR2786" s="1"/>
      <c r="GCS2786" s="1"/>
      <c r="GCT2786" s="1"/>
      <c r="GCU2786" s="1"/>
      <c r="GCV2786" s="1"/>
      <c r="GCW2786" s="1"/>
      <c r="GCX2786" s="1"/>
      <c r="GCY2786" s="1"/>
      <c r="GCZ2786" s="1"/>
      <c r="GDA2786" s="1"/>
      <c r="GDB2786" s="1"/>
      <c r="GDC2786" s="1"/>
      <c r="GDD2786" s="1"/>
      <c r="GDE2786" s="1"/>
      <c r="GDF2786" s="1"/>
      <c r="GDG2786" s="1"/>
      <c r="GDH2786" s="1"/>
      <c r="GDI2786" s="1"/>
      <c r="GDJ2786" s="1"/>
      <c r="GDK2786" s="1"/>
      <c r="GDL2786" s="1"/>
      <c r="GDM2786" s="1"/>
      <c r="GDN2786" s="1"/>
      <c r="GDO2786" s="1"/>
      <c r="GDP2786" s="1"/>
      <c r="GDQ2786" s="1"/>
      <c r="GDR2786" s="1"/>
      <c r="GDS2786" s="1"/>
      <c r="GDT2786" s="1"/>
      <c r="GDU2786" s="1"/>
      <c r="GDV2786" s="1"/>
      <c r="GDW2786" s="1"/>
      <c r="GDX2786" s="1"/>
      <c r="GDY2786" s="1"/>
      <c r="GDZ2786" s="1"/>
      <c r="GEA2786" s="1"/>
      <c r="GEB2786" s="1"/>
      <c r="GEC2786" s="1"/>
      <c r="GED2786" s="1"/>
      <c r="GEE2786" s="1"/>
      <c r="GEF2786" s="1"/>
      <c r="GEG2786" s="1"/>
      <c r="GEH2786" s="1"/>
      <c r="GEI2786" s="1"/>
      <c r="GEJ2786" s="1"/>
      <c r="GEK2786" s="1"/>
      <c r="GEL2786" s="1"/>
      <c r="GEM2786" s="1"/>
      <c r="GEN2786" s="1"/>
      <c r="GEO2786" s="1"/>
      <c r="GEP2786" s="1"/>
      <c r="GEQ2786" s="1"/>
      <c r="GER2786" s="1"/>
      <c r="GES2786" s="1"/>
      <c r="GET2786" s="1"/>
      <c r="GEU2786" s="1"/>
      <c r="GEV2786" s="1"/>
      <c r="GEW2786" s="1"/>
      <c r="GEX2786" s="1"/>
      <c r="GEY2786" s="1"/>
      <c r="GEZ2786" s="1"/>
      <c r="GFA2786" s="1"/>
      <c r="GFB2786" s="1"/>
      <c r="GFC2786" s="1"/>
      <c r="GFD2786" s="1"/>
      <c r="GFE2786" s="1"/>
      <c r="GFF2786" s="1"/>
      <c r="GFG2786" s="1"/>
      <c r="GFH2786" s="1"/>
      <c r="GFI2786" s="1"/>
      <c r="GFJ2786" s="1"/>
      <c r="GFK2786" s="1"/>
      <c r="GFL2786" s="1"/>
      <c r="GFM2786" s="1"/>
      <c r="GFN2786" s="1"/>
      <c r="GFO2786" s="1"/>
      <c r="GFP2786" s="1"/>
      <c r="GFQ2786" s="1"/>
      <c r="GFR2786" s="1"/>
      <c r="GFS2786" s="1"/>
      <c r="GFT2786" s="1"/>
      <c r="GFU2786" s="1"/>
      <c r="GFV2786" s="1"/>
      <c r="GFW2786" s="1"/>
      <c r="GFX2786" s="1"/>
      <c r="GFY2786" s="1"/>
      <c r="GFZ2786" s="1"/>
      <c r="GGA2786" s="1"/>
      <c r="GGB2786" s="1"/>
      <c r="GGC2786" s="1"/>
      <c r="GGD2786" s="1"/>
      <c r="GGE2786" s="1"/>
      <c r="GGF2786" s="1"/>
      <c r="GGG2786" s="1"/>
      <c r="GGH2786" s="1"/>
      <c r="GGI2786" s="1"/>
      <c r="GGJ2786" s="1"/>
      <c r="GGK2786" s="1"/>
      <c r="GGL2786" s="1"/>
      <c r="GGM2786" s="1"/>
      <c r="GGN2786" s="1"/>
      <c r="GGO2786" s="1"/>
      <c r="GGP2786" s="1"/>
      <c r="GGQ2786" s="1"/>
      <c r="GGR2786" s="1"/>
      <c r="GGS2786" s="1"/>
      <c r="GGT2786" s="1"/>
      <c r="GGU2786" s="1"/>
      <c r="GGV2786" s="1"/>
      <c r="GGW2786" s="1"/>
      <c r="GGX2786" s="1"/>
      <c r="GGY2786" s="1"/>
      <c r="GGZ2786" s="1"/>
      <c r="GHA2786" s="1"/>
      <c r="GHB2786" s="1"/>
      <c r="GHC2786" s="1"/>
      <c r="GHD2786" s="1"/>
      <c r="GHE2786" s="1"/>
      <c r="GHF2786" s="1"/>
      <c r="GHG2786" s="1"/>
      <c r="GHH2786" s="1"/>
      <c r="GHI2786" s="1"/>
      <c r="GHJ2786" s="1"/>
      <c r="GHK2786" s="1"/>
      <c r="GHL2786" s="1"/>
      <c r="GHM2786" s="1"/>
      <c r="GHN2786" s="1"/>
      <c r="GHO2786" s="1"/>
      <c r="GHP2786" s="1"/>
      <c r="GHQ2786" s="1"/>
      <c r="GHR2786" s="1"/>
      <c r="GHS2786" s="1"/>
      <c r="GHT2786" s="1"/>
      <c r="GHU2786" s="1"/>
      <c r="GHV2786" s="1"/>
      <c r="GHW2786" s="1"/>
      <c r="GHX2786" s="1"/>
      <c r="GHY2786" s="1"/>
      <c r="GHZ2786" s="1"/>
      <c r="GIA2786" s="1"/>
      <c r="GIB2786" s="1"/>
      <c r="GIC2786" s="1"/>
      <c r="GID2786" s="1"/>
      <c r="GIE2786" s="1"/>
      <c r="GIF2786" s="1"/>
      <c r="GIG2786" s="1"/>
      <c r="GIH2786" s="1"/>
      <c r="GII2786" s="1"/>
      <c r="GIJ2786" s="1"/>
      <c r="GIK2786" s="1"/>
      <c r="GIL2786" s="1"/>
      <c r="GIM2786" s="1"/>
      <c r="GIN2786" s="1"/>
      <c r="GIO2786" s="1"/>
      <c r="GIP2786" s="1"/>
      <c r="GIQ2786" s="1"/>
      <c r="GIR2786" s="1"/>
      <c r="GIS2786" s="1"/>
      <c r="GIT2786" s="1"/>
      <c r="GIU2786" s="1"/>
      <c r="GIV2786" s="1"/>
      <c r="GIW2786" s="1"/>
      <c r="GIX2786" s="1"/>
      <c r="GIY2786" s="1"/>
      <c r="GIZ2786" s="1"/>
      <c r="GJA2786" s="1"/>
      <c r="GJB2786" s="1"/>
      <c r="GJC2786" s="1"/>
      <c r="GJD2786" s="1"/>
      <c r="GJE2786" s="1"/>
      <c r="GJF2786" s="1"/>
      <c r="GJG2786" s="1"/>
      <c r="GJH2786" s="1"/>
      <c r="GJI2786" s="1"/>
      <c r="GJJ2786" s="1"/>
      <c r="GJK2786" s="1"/>
      <c r="GJL2786" s="1"/>
      <c r="GJM2786" s="1"/>
      <c r="GJN2786" s="1"/>
      <c r="GJO2786" s="1"/>
      <c r="GJP2786" s="1"/>
      <c r="GJQ2786" s="1"/>
      <c r="GJR2786" s="1"/>
      <c r="GJS2786" s="1"/>
      <c r="GJT2786" s="1"/>
      <c r="GJU2786" s="1"/>
      <c r="GJV2786" s="1"/>
      <c r="GJW2786" s="1"/>
      <c r="GJX2786" s="1"/>
      <c r="GJY2786" s="1"/>
      <c r="GJZ2786" s="1"/>
      <c r="GKA2786" s="1"/>
      <c r="GKB2786" s="1"/>
      <c r="GKC2786" s="1"/>
      <c r="GKD2786" s="1"/>
      <c r="GKE2786" s="1"/>
      <c r="GKF2786" s="1"/>
      <c r="GKG2786" s="1"/>
      <c r="GKH2786" s="1"/>
      <c r="GKI2786" s="1"/>
      <c r="GKJ2786" s="1"/>
      <c r="GKK2786" s="1"/>
      <c r="GKL2786" s="1"/>
      <c r="GKM2786" s="1"/>
      <c r="GKN2786" s="1"/>
      <c r="GKO2786" s="1"/>
      <c r="GKP2786" s="1"/>
      <c r="GKQ2786" s="1"/>
      <c r="GKR2786" s="1"/>
      <c r="GKS2786" s="1"/>
      <c r="GKT2786" s="1"/>
      <c r="GKU2786" s="1"/>
      <c r="GKV2786" s="1"/>
      <c r="GKW2786" s="1"/>
      <c r="GKX2786" s="1"/>
      <c r="GKY2786" s="1"/>
      <c r="GKZ2786" s="1"/>
      <c r="GLA2786" s="1"/>
      <c r="GLB2786" s="1"/>
      <c r="GLC2786" s="1"/>
      <c r="GLD2786" s="1"/>
      <c r="GLE2786" s="1"/>
      <c r="GLF2786" s="1"/>
      <c r="GLG2786" s="1"/>
      <c r="GLH2786" s="1"/>
      <c r="GLI2786" s="1"/>
      <c r="GLJ2786" s="1"/>
      <c r="GLK2786" s="1"/>
      <c r="GLL2786" s="1"/>
      <c r="GLM2786" s="1"/>
      <c r="GLN2786" s="1"/>
      <c r="GLO2786" s="1"/>
      <c r="GLP2786" s="1"/>
      <c r="GLQ2786" s="1"/>
      <c r="GLR2786" s="1"/>
      <c r="GLS2786" s="1"/>
      <c r="GLT2786" s="1"/>
      <c r="GLU2786" s="1"/>
      <c r="GLV2786" s="1"/>
      <c r="GLW2786" s="1"/>
      <c r="GLX2786" s="1"/>
      <c r="GLY2786" s="1"/>
      <c r="GLZ2786" s="1"/>
      <c r="GMA2786" s="1"/>
      <c r="GMB2786" s="1"/>
      <c r="GMC2786" s="1"/>
      <c r="GMD2786" s="1"/>
      <c r="GME2786" s="1"/>
      <c r="GMF2786" s="1"/>
      <c r="GMG2786" s="1"/>
      <c r="GMH2786" s="1"/>
      <c r="GMI2786" s="1"/>
      <c r="GMJ2786" s="1"/>
      <c r="GMK2786" s="1"/>
      <c r="GML2786" s="1"/>
      <c r="GMM2786" s="1"/>
      <c r="GMN2786" s="1"/>
      <c r="GMO2786" s="1"/>
      <c r="GMP2786" s="1"/>
      <c r="GMQ2786" s="1"/>
      <c r="GMR2786" s="1"/>
      <c r="GMS2786" s="1"/>
      <c r="GMT2786" s="1"/>
      <c r="GMU2786" s="1"/>
      <c r="GMV2786" s="1"/>
      <c r="GMW2786" s="1"/>
      <c r="GMX2786" s="1"/>
      <c r="GMY2786" s="1"/>
      <c r="GMZ2786" s="1"/>
      <c r="GNA2786" s="1"/>
      <c r="GNB2786" s="1"/>
      <c r="GNC2786" s="1"/>
      <c r="GND2786" s="1"/>
      <c r="GNE2786" s="1"/>
      <c r="GNF2786" s="1"/>
      <c r="GNG2786" s="1"/>
      <c r="GNH2786" s="1"/>
      <c r="GNI2786" s="1"/>
      <c r="GNJ2786" s="1"/>
      <c r="GNK2786" s="1"/>
      <c r="GNL2786" s="1"/>
      <c r="GNM2786" s="1"/>
      <c r="GNN2786" s="1"/>
      <c r="GNO2786" s="1"/>
      <c r="GNP2786" s="1"/>
      <c r="GNQ2786" s="1"/>
      <c r="GNR2786" s="1"/>
      <c r="GNS2786" s="1"/>
      <c r="GNT2786" s="1"/>
      <c r="GNU2786" s="1"/>
      <c r="GNV2786" s="1"/>
      <c r="GNW2786" s="1"/>
      <c r="GNX2786" s="1"/>
      <c r="GNY2786" s="1"/>
      <c r="GNZ2786" s="1"/>
      <c r="GOA2786" s="1"/>
      <c r="GOB2786" s="1"/>
      <c r="GOC2786" s="1"/>
      <c r="GOD2786" s="1"/>
      <c r="GOE2786" s="1"/>
      <c r="GOF2786" s="1"/>
      <c r="GOG2786" s="1"/>
      <c r="GOH2786" s="1"/>
      <c r="GOI2786" s="1"/>
      <c r="GOJ2786" s="1"/>
      <c r="GOK2786" s="1"/>
      <c r="GOL2786" s="1"/>
      <c r="GOM2786" s="1"/>
      <c r="GON2786" s="1"/>
      <c r="GOO2786" s="1"/>
      <c r="GOP2786" s="1"/>
      <c r="GOQ2786" s="1"/>
      <c r="GOR2786" s="1"/>
      <c r="GOS2786" s="1"/>
      <c r="GOT2786" s="1"/>
      <c r="GOU2786" s="1"/>
      <c r="GOV2786" s="1"/>
      <c r="GOW2786" s="1"/>
      <c r="GOX2786" s="1"/>
      <c r="GOY2786" s="1"/>
      <c r="GOZ2786" s="1"/>
      <c r="GPA2786" s="1"/>
      <c r="GPB2786" s="1"/>
      <c r="GPC2786" s="1"/>
      <c r="GPD2786" s="1"/>
      <c r="GPE2786" s="1"/>
      <c r="GPF2786" s="1"/>
      <c r="GPG2786" s="1"/>
      <c r="GPH2786" s="1"/>
      <c r="GPI2786" s="1"/>
      <c r="GPJ2786" s="1"/>
      <c r="GPK2786" s="1"/>
      <c r="GPL2786" s="1"/>
      <c r="GPM2786" s="1"/>
      <c r="GPN2786" s="1"/>
      <c r="GPO2786" s="1"/>
      <c r="GPP2786" s="1"/>
      <c r="GPQ2786" s="1"/>
      <c r="GPR2786" s="1"/>
      <c r="GPS2786" s="1"/>
      <c r="GPT2786" s="1"/>
      <c r="GPU2786" s="1"/>
      <c r="GPV2786" s="1"/>
      <c r="GPW2786" s="1"/>
      <c r="GPX2786" s="1"/>
      <c r="GPY2786" s="1"/>
      <c r="GPZ2786" s="1"/>
      <c r="GQA2786" s="1"/>
      <c r="GQB2786" s="1"/>
      <c r="GQC2786" s="1"/>
      <c r="GQD2786" s="1"/>
      <c r="GQE2786" s="1"/>
      <c r="GQF2786" s="1"/>
      <c r="GQG2786" s="1"/>
      <c r="GQH2786" s="1"/>
      <c r="GQI2786" s="1"/>
      <c r="GQJ2786" s="1"/>
      <c r="GQK2786" s="1"/>
      <c r="GQL2786" s="1"/>
      <c r="GQM2786" s="1"/>
      <c r="GQN2786" s="1"/>
      <c r="GQO2786" s="1"/>
      <c r="GQP2786" s="1"/>
      <c r="GQQ2786" s="1"/>
      <c r="GQR2786" s="1"/>
      <c r="GQS2786" s="1"/>
      <c r="GQT2786" s="1"/>
      <c r="GQU2786" s="1"/>
      <c r="GQV2786" s="1"/>
      <c r="GQW2786" s="1"/>
      <c r="GQX2786" s="1"/>
      <c r="GQY2786" s="1"/>
      <c r="GQZ2786" s="1"/>
      <c r="GRA2786" s="1"/>
      <c r="GRB2786" s="1"/>
      <c r="GRC2786" s="1"/>
      <c r="GRD2786" s="1"/>
      <c r="GRE2786" s="1"/>
      <c r="GRF2786" s="1"/>
      <c r="GRG2786" s="1"/>
      <c r="GRH2786" s="1"/>
      <c r="GRI2786" s="1"/>
      <c r="GRJ2786" s="1"/>
      <c r="GRK2786" s="1"/>
      <c r="GRL2786" s="1"/>
      <c r="GRM2786" s="1"/>
      <c r="GRN2786" s="1"/>
      <c r="GRO2786" s="1"/>
      <c r="GRP2786" s="1"/>
      <c r="GRQ2786" s="1"/>
      <c r="GRR2786" s="1"/>
      <c r="GRS2786" s="1"/>
      <c r="GRT2786" s="1"/>
      <c r="GRU2786" s="1"/>
      <c r="GRV2786" s="1"/>
      <c r="GRW2786" s="1"/>
      <c r="GRX2786" s="1"/>
      <c r="GRY2786" s="1"/>
      <c r="GRZ2786" s="1"/>
      <c r="GSA2786" s="1"/>
      <c r="GSB2786" s="1"/>
      <c r="GSC2786" s="1"/>
      <c r="GSD2786" s="1"/>
      <c r="GSE2786" s="1"/>
      <c r="GSF2786" s="1"/>
      <c r="GSG2786" s="1"/>
      <c r="GSH2786" s="1"/>
      <c r="GSI2786" s="1"/>
      <c r="GSJ2786" s="1"/>
      <c r="GSK2786" s="1"/>
      <c r="GSL2786" s="1"/>
      <c r="GSM2786" s="1"/>
      <c r="GSN2786" s="1"/>
      <c r="GSO2786" s="1"/>
      <c r="GSP2786" s="1"/>
      <c r="GSQ2786" s="1"/>
      <c r="GSR2786" s="1"/>
      <c r="GSS2786" s="1"/>
      <c r="GST2786" s="1"/>
      <c r="GSU2786" s="1"/>
      <c r="GSV2786" s="1"/>
      <c r="GSW2786" s="1"/>
      <c r="GSX2786" s="1"/>
      <c r="GSY2786" s="1"/>
      <c r="GSZ2786" s="1"/>
      <c r="GTA2786" s="1"/>
      <c r="GTB2786" s="1"/>
      <c r="GTC2786" s="1"/>
      <c r="GTD2786" s="1"/>
      <c r="GTE2786" s="1"/>
      <c r="GTF2786" s="1"/>
      <c r="GTG2786" s="1"/>
      <c r="GTH2786" s="1"/>
      <c r="GTI2786" s="1"/>
      <c r="GTJ2786" s="1"/>
      <c r="GTK2786" s="1"/>
      <c r="GTL2786" s="1"/>
      <c r="GTM2786" s="1"/>
      <c r="GTN2786" s="1"/>
      <c r="GTO2786" s="1"/>
      <c r="GTP2786" s="1"/>
      <c r="GTQ2786" s="1"/>
      <c r="GTR2786" s="1"/>
      <c r="GTS2786" s="1"/>
      <c r="GTT2786" s="1"/>
      <c r="GTU2786" s="1"/>
      <c r="GTV2786" s="1"/>
      <c r="GTW2786" s="1"/>
      <c r="GTX2786" s="1"/>
      <c r="GTY2786" s="1"/>
      <c r="GTZ2786" s="1"/>
      <c r="GUA2786" s="1"/>
      <c r="GUB2786" s="1"/>
      <c r="GUC2786" s="1"/>
      <c r="GUD2786" s="1"/>
      <c r="GUE2786" s="1"/>
      <c r="GUF2786" s="1"/>
      <c r="GUG2786" s="1"/>
      <c r="GUH2786" s="1"/>
      <c r="GUI2786" s="1"/>
      <c r="GUJ2786" s="1"/>
      <c r="GUK2786" s="1"/>
      <c r="GUL2786" s="1"/>
      <c r="GUM2786" s="1"/>
      <c r="GUN2786" s="1"/>
      <c r="GUO2786" s="1"/>
      <c r="GUP2786" s="1"/>
      <c r="GUQ2786" s="1"/>
      <c r="GUR2786" s="1"/>
      <c r="GUS2786" s="1"/>
      <c r="GUT2786" s="1"/>
      <c r="GUU2786" s="1"/>
      <c r="GUV2786" s="1"/>
      <c r="GUW2786" s="1"/>
      <c r="GUX2786" s="1"/>
      <c r="GUY2786" s="1"/>
      <c r="GUZ2786" s="1"/>
      <c r="GVA2786" s="1"/>
      <c r="GVB2786" s="1"/>
      <c r="GVC2786" s="1"/>
      <c r="GVD2786" s="1"/>
      <c r="GVE2786" s="1"/>
      <c r="GVF2786" s="1"/>
      <c r="GVG2786" s="1"/>
      <c r="GVH2786" s="1"/>
      <c r="GVI2786" s="1"/>
      <c r="GVJ2786" s="1"/>
      <c r="GVK2786" s="1"/>
      <c r="GVL2786" s="1"/>
      <c r="GVM2786" s="1"/>
      <c r="GVN2786" s="1"/>
      <c r="GVO2786" s="1"/>
      <c r="GVP2786" s="1"/>
      <c r="GVQ2786" s="1"/>
      <c r="GVR2786" s="1"/>
      <c r="GVS2786" s="1"/>
      <c r="GVT2786" s="1"/>
      <c r="GVU2786" s="1"/>
      <c r="GVV2786" s="1"/>
      <c r="GVW2786" s="1"/>
      <c r="GVX2786" s="1"/>
      <c r="GVY2786" s="1"/>
      <c r="GVZ2786" s="1"/>
      <c r="GWA2786" s="1"/>
      <c r="GWB2786" s="1"/>
      <c r="GWC2786" s="1"/>
      <c r="GWD2786" s="1"/>
      <c r="GWE2786" s="1"/>
      <c r="GWF2786" s="1"/>
      <c r="GWG2786" s="1"/>
      <c r="GWH2786" s="1"/>
      <c r="GWI2786" s="1"/>
      <c r="GWJ2786" s="1"/>
      <c r="GWK2786" s="1"/>
      <c r="GWL2786" s="1"/>
      <c r="GWM2786" s="1"/>
      <c r="GWN2786" s="1"/>
      <c r="GWO2786" s="1"/>
      <c r="GWP2786" s="1"/>
      <c r="GWQ2786" s="1"/>
      <c r="GWR2786" s="1"/>
      <c r="GWS2786" s="1"/>
      <c r="GWT2786" s="1"/>
      <c r="GWU2786" s="1"/>
      <c r="GWV2786" s="1"/>
      <c r="GWW2786" s="1"/>
      <c r="GWX2786" s="1"/>
      <c r="GWY2786" s="1"/>
      <c r="GWZ2786" s="1"/>
      <c r="GXA2786" s="1"/>
      <c r="GXB2786" s="1"/>
      <c r="GXC2786" s="1"/>
      <c r="GXD2786" s="1"/>
      <c r="GXE2786" s="1"/>
      <c r="GXF2786" s="1"/>
      <c r="GXG2786" s="1"/>
      <c r="GXH2786" s="1"/>
      <c r="GXI2786" s="1"/>
      <c r="GXJ2786" s="1"/>
      <c r="GXK2786" s="1"/>
      <c r="GXL2786" s="1"/>
      <c r="GXM2786" s="1"/>
      <c r="GXN2786" s="1"/>
      <c r="GXO2786" s="1"/>
      <c r="GXP2786" s="1"/>
      <c r="GXQ2786" s="1"/>
      <c r="GXR2786" s="1"/>
      <c r="GXS2786" s="1"/>
      <c r="GXT2786" s="1"/>
      <c r="GXU2786" s="1"/>
      <c r="GXV2786" s="1"/>
      <c r="GXW2786" s="1"/>
      <c r="GXX2786" s="1"/>
      <c r="GXY2786" s="1"/>
      <c r="GXZ2786" s="1"/>
      <c r="GYA2786" s="1"/>
      <c r="GYB2786" s="1"/>
      <c r="GYC2786" s="1"/>
      <c r="GYD2786" s="1"/>
      <c r="GYE2786" s="1"/>
      <c r="GYF2786" s="1"/>
      <c r="GYG2786" s="1"/>
      <c r="GYH2786" s="1"/>
      <c r="GYI2786" s="1"/>
      <c r="GYJ2786" s="1"/>
      <c r="GYK2786" s="1"/>
      <c r="GYL2786" s="1"/>
      <c r="GYM2786" s="1"/>
      <c r="GYN2786" s="1"/>
      <c r="GYO2786" s="1"/>
      <c r="GYP2786" s="1"/>
      <c r="GYQ2786" s="1"/>
      <c r="GYR2786" s="1"/>
      <c r="GYS2786" s="1"/>
      <c r="GYT2786" s="1"/>
      <c r="GYU2786" s="1"/>
      <c r="GYV2786" s="1"/>
      <c r="GYW2786" s="1"/>
      <c r="GYX2786" s="1"/>
      <c r="GYY2786" s="1"/>
      <c r="GYZ2786" s="1"/>
      <c r="GZA2786" s="1"/>
      <c r="GZB2786" s="1"/>
      <c r="GZC2786" s="1"/>
      <c r="GZD2786" s="1"/>
      <c r="GZE2786" s="1"/>
      <c r="GZF2786" s="1"/>
      <c r="GZG2786" s="1"/>
      <c r="GZH2786" s="1"/>
      <c r="GZI2786" s="1"/>
      <c r="GZJ2786" s="1"/>
      <c r="GZK2786" s="1"/>
      <c r="GZL2786" s="1"/>
      <c r="GZM2786" s="1"/>
      <c r="GZN2786" s="1"/>
      <c r="GZO2786" s="1"/>
      <c r="GZP2786" s="1"/>
      <c r="GZQ2786" s="1"/>
      <c r="GZR2786" s="1"/>
      <c r="GZS2786" s="1"/>
      <c r="GZT2786" s="1"/>
      <c r="GZU2786" s="1"/>
      <c r="GZV2786" s="1"/>
      <c r="GZW2786" s="1"/>
      <c r="GZX2786" s="1"/>
      <c r="GZY2786" s="1"/>
      <c r="GZZ2786" s="1"/>
      <c r="HAA2786" s="1"/>
      <c r="HAB2786" s="1"/>
      <c r="HAC2786" s="1"/>
      <c r="HAD2786" s="1"/>
      <c r="HAE2786" s="1"/>
      <c r="HAF2786" s="1"/>
      <c r="HAG2786" s="1"/>
      <c r="HAH2786" s="1"/>
      <c r="HAI2786" s="1"/>
      <c r="HAJ2786" s="1"/>
      <c r="HAK2786" s="1"/>
      <c r="HAL2786" s="1"/>
      <c r="HAM2786" s="1"/>
      <c r="HAN2786" s="1"/>
      <c r="HAO2786" s="1"/>
      <c r="HAP2786" s="1"/>
      <c r="HAQ2786" s="1"/>
      <c r="HAR2786" s="1"/>
      <c r="HAS2786" s="1"/>
      <c r="HAT2786" s="1"/>
      <c r="HAU2786" s="1"/>
      <c r="HAV2786" s="1"/>
      <c r="HAW2786" s="1"/>
      <c r="HAX2786" s="1"/>
      <c r="HAY2786" s="1"/>
      <c r="HAZ2786" s="1"/>
      <c r="HBA2786" s="1"/>
      <c r="HBB2786" s="1"/>
      <c r="HBC2786" s="1"/>
      <c r="HBD2786" s="1"/>
      <c r="HBE2786" s="1"/>
      <c r="HBF2786" s="1"/>
      <c r="HBG2786" s="1"/>
      <c r="HBH2786" s="1"/>
      <c r="HBI2786" s="1"/>
      <c r="HBJ2786" s="1"/>
      <c r="HBK2786" s="1"/>
      <c r="HBL2786" s="1"/>
      <c r="HBM2786" s="1"/>
      <c r="HBN2786" s="1"/>
      <c r="HBO2786" s="1"/>
      <c r="HBP2786" s="1"/>
      <c r="HBQ2786" s="1"/>
      <c r="HBR2786" s="1"/>
      <c r="HBS2786" s="1"/>
      <c r="HBT2786" s="1"/>
      <c r="HBU2786" s="1"/>
      <c r="HBV2786" s="1"/>
      <c r="HBW2786" s="1"/>
      <c r="HBX2786" s="1"/>
      <c r="HBY2786" s="1"/>
      <c r="HBZ2786" s="1"/>
      <c r="HCA2786" s="1"/>
      <c r="HCB2786" s="1"/>
      <c r="HCC2786" s="1"/>
      <c r="HCD2786" s="1"/>
      <c r="HCE2786" s="1"/>
      <c r="HCF2786" s="1"/>
      <c r="HCG2786" s="1"/>
      <c r="HCH2786" s="1"/>
      <c r="HCI2786" s="1"/>
      <c r="HCJ2786" s="1"/>
      <c r="HCK2786" s="1"/>
      <c r="HCL2786" s="1"/>
      <c r="HCM2786" s="1"/>
      <c r="HCN2786" s="1"/>
      <c r="HCO2786" s="1"/>
      <c r="HCP2786" s="1"/>
      <c r="HCQ2786" s="1"/>
      <c r="HCR2786" s="1"/>
      <c r="HCS2786" s="1"/>
      <c r="HCT2786" s="1"/>
      <c r="HCU2786" s="1"/>
      <c r="HCV2786" s="1"/>
      <c r="HCW2786" s="1"/>
      <c r="HCX2786" s="1"/>
      <c r="HCY2786" s="1"/>
      <c r="HCZ2786" s="1"/>
      <c r="HDA2786" s="1"/>
      <c r="HDB2786" s="1"/>
      <c r="HDC2786" s="1"/>
      <c r="HDD2786" s="1"/>
      <c r="HDE2786" s="1"/>
      <c r="HDF2786" s="1"/>
      <c r="HDG2786" s="1"/>
      <c r="HDH2786" s="1"/>
      <c r="HDI2786" s="1"/>
      <c r="HDJ2786" s="1"/>
      <c r="HDK2786" s="1"/>
      <c r="HDL2786" s="1"/>
      <c r="HDM2786" s="1"/>
      <c r="HDN2786" s="1"/>
      <c r="HDO2786" s="1"/>
      <c r="HDP2786" s="1"/>
      <c r="HDQ2786" s="1"/>
      <c r="HDR2786" s="1"/>
      <c r="HDS2786" s="1"/>
      <c r="HDT2786" s="1"/>
      <c r="HDU2786" s="1"/>
      <c r="HDV2786" s="1"/>
      <c r="HDW2786" s="1"/>
      <c r="HDX2786" s="1"/>
      <c r="HDY2786" s="1"/>
      <c r="HDZ2786" s="1"/>
      <c r="HEA2786" s="1"/>
      <c r="HEB2786" s="1"/>
      <c r="HEC2786" s="1"/>
      <c r="HED2786" s="1"/>
      <c r="HEE2786" s="1"/>
      <c r="HEF2786" s="1"/>
      <c r="HEG2786" s="1"/>
      <c r="HEH2786" s="1"/>
      <c r="HEI2786" s="1"/>
      <c r="HEJ2786" s="1"/>
      <c r="HEK2786" s="1"/>
      <c r="HEL2786" s="1"/>
      <c r="HEM2786" s="1"/>
      <c r="HEN2786" s="1"/>
      <c r="HEO2786" s="1"/>
      <c r="HEP2786" s="1"/>
      <c r="HEQ2786" s="1"/>
      <c r="HER2786" s="1"/>
      <c r="HES2786" s="1"/>
      <c r="HET2786" s="1"/>
      <c r="HEU2786" s="1"/>
      <c r="HEV2786" s="1"/>
      <c r="HEW2786" s="1"/>
      <c r="HEX2786" s="1"/>
      <c r="HEY2786" s="1"/>
      <c r="HEZ2786" s="1"/>
      <c r="HFA2786" s="1"/>
      <c r="HFB2786" s="1"/>
      <c r="HFC2786" s="1"/>
      <c r="HFD2786" s="1"/>
      <c r="HFE2786" s="1"/>
      <c r="HFF2786" s="1"/>
      <c r="HFG2786" s="1"/>
      <c r="HFH2786" s="1"/>
      <c r="HFI2786" s="1"/>
      <c r="HFJ2786" s="1"/>
      <c r="HFK2786" s="1"/>
      <c r="HFL2786" s="1"/>
      <c r="HFM2786" s="1"/>
      <c r="HFN2786" s="1"/>
      <c r="HFO2786" s="1"/>
      <c r="HFP2786" s="1"/>
      <c r="HFQ2786" s="1"/>
      <c r="HFR2786" s="1"/>
      <c r="HFS2786" s="1"/>
      <c r="HFT2786" s="1"/>
      <c r="HFU2786" s="1"/>
      <c r="HFV2786" s="1"/>
      <c r="HFW2786" s="1"/>
      <c r="HFX2786" s="1"/>
      <c r="HFY2786" s="1"/>
      <c r="HFZ2786" s="1"/>
      <c r="HGA2786" s="1"/>
      <c r="HGB2786" s="1"/>
      <c r="HGC2786" s="1"/>
      <c r="HGD2786" s="1"/>
      <c r="HGE2786" s="1"/>
      <c r="HGF2786" s="1"/>
      <c r="HGG2786" s="1"/>
      <c r="HGH2786" s="1"/>
      <c r="HGI2786" s="1"/>
      <c r="HGJ2786" s="1"/>
      <c r="HGK2786" s="1"/>
      <c r="HGL2786" s="1"/>
      <c r="HGM2786" s="1"/>
      <c r="HGN2786" s="1"/>
      <c r="HGO2786" s="1"/>
      <c r="HGP2786" s="1"/>
      <c r="HGQ2786" s="1"/>
      <c r="HGR2786" s="1"/>
      <c r="HGS2786" s="1"/>
      <c r="HGT2786" s="1"/>
      <c r="HGU2786" s="1"/>
      <c r="HGV2786" s="1"/>
      <c r="HGW2786" s="1"/>
      <c r="HGX2786" s="1"/>
      <c r="HGY2786" s="1"/>
      <c r="HGZ2786" s="1"/>
      <c r="HHA2786" s="1"/>
      <c r="HHB2786" s="1"/>
      <c r="HHC2786" s="1"/>
      <c r="HHD2786" s="1"/>
      <c r="HHE2786" s="1"/>
      <c r="HHF2786" s="1"/>
      <c r="HHG2786" s="1"/>
      <c r="HHH2786" s="1"/>
      <c r="HHI2786" s="1"/>
      <c r="HHJ2786" s="1"/>
      <c r="HHK2786" s="1"/>
      <c r="HHL2786" s="1"/>
      <c r="HHM2786" s="1"/>
      <c r="HHN2786" s="1"/>
      <c r="HHO2786" s="1"/>
      <c r="HHP2786" s="1"/>
      <c r="HHQ2786" s="1"/>
      <c r="HHR2786" s="1"/>
      <c r="HHS2786" s="1"/>
      <c r="HHT2786" s="1"/>
      <c r="HHU2786" s="1"/>
      <c r="HHV2786" s="1"/>
      <c r="HHW2786" s="1"/>
      <c r="HHX2786" s="1"/>
      <c r="HHY2786" s="1"/>
      <c r="HHZ2786" s="1"/>
      <c r="HIA2786" s="1"/>
      <c r="HIB2786" s="1"/>
      <c r="HIC2786" s="1"/>
      <c r="HID2786" s="1"/>
      <c r="HIE2786" s="1"/>
      <c r="HIF2786" s="1"/>
      <c r="HIG2786" s="1"/>
      <c r="HIH2786" s="1"/>
      <c r="HII2786" s="1"/>
      <c r="HIJ2786" s="1"/>
      <c r="HIK2786" s="1"/>
      <c r="HIL2786" s="1"/>
      <c r="HIM2786" s="1"/>
      <c r="HIN2786" s="1"/>
      <c r="HIO2786" s="1"/>
      <c r="HIP2786" s="1"/>
      <c r="HIQ2786" s="1"/>
      <c r="HIR2786" s="1"/>
      <c r="HIS2786" s="1"/>
      <c r="HIT2786" s="1"/>
      <c r="HIU2786" s="1"/>
      <c r="HIV2786" s="1"/>
      <c r="HIW2786" s="1"/>
      <c r="HIX2786" s="1"/>
      <c r="HIY2786" s="1"/>
      <c r="HIZ2786" s="1"/>
      <c r="HJA2786" s="1"/>
      <c r="HJB2786" s="1"/>
      <c r="HJC2786" s="1"/>
      <c r="HJD2786" s="1"/>
      <c r="HJE2786" s="1"/>
      <c r="HJF2786" s="1"/>
      <c r="HJG2786" s="1"/>
      <c r="HJH2786" s="1"/>
      <c r="HJI2786" s="1"/>
      <c r="HJJ2786" s="1"/>
      <c r="HJK2786" s="1"/>
      <c r="HJL2786" s="1"/>
      <c r="HJM2786" s="1"/>
      <c r="HJN2786" s="1"/>
      <c r="HJO2786" s="1"/>
      <c r="HJP2786" s="1"/>
      <c r="HJQ2786" s="1"/>
      <c r="HJR2786" s="1"/>
      <c r="HJS2786" s="1"/>
      <c r="HJT2786" s="1"/>
      <c r="HJU2786" s="1"/>
      <c r="HJV2786" s="1"/>
      <c r="HJW2786" s="1"/>
      <c r="HJX2786" s="1"/>
      <c r="HJY2786" s="1"/>
      <c r="HJZ2786" s="1"/>
      <c r="HKA2786" s="1"/>
      <c r="HKB2786" s="1"/>
      <c r="HKC2786" s="1"/>
      <c r="HKD2786" s="1"/>
      <c r="HKE2786" s="1"/>
      <c r="HKF2786" s="1"/>
      <c r="HKG2786" s="1"/>
      <c r="HKH2786" s="1"/>
      <c r="HKI2786" s="1"/>
      <c r="HKJ2786" s="1"/>
      <c r="HKK2786" s="1"/>
      <c r="HKL2786" s="1"/>
      <c r="HKM2786" s="1"/>
      <c r="HKN2786" s="1"/>
      <c r="HKO2786" s="1"/>
      <c r="HKP2786" s="1"/>
      <c r="HKQ2786" s="1"/>
      <c r="HKR2786" s="1"/>
      <c r="HKS2786" s="1"/>
      <c r="HKT2786" s="1"/>
      <c r="HKU2786" s="1"/>
      <c r="HKV2786" s="1"/>
      <c r="HKW2786" s="1"/>
      <c r="HKX2786" s="1"/>
      <c r="HKY2786" s="1"/>
      <c r="HKZ2786" s="1"/>
      <c r="HLA2786" s="1"/>
      <c r="HLB2786" s="1"/>
      <c r="HLC2786" s="1"/>
      <c r="HLD2786" s="1"/>
      <c r="HLE2786" s="1"/>
      <c r="HLF2786" s="1"/>
      <c r="HLG2786" s="1"/>
      <c r="HLH2786" s="1"/>
      <c r="HLI2786" s="1"/>
      <c r="HLJ2786" s="1"/>
      <c r="HLK2786" s="1"/>
      <c r="HLL2786" s="1"/>
      <c r="HLM2786" s="1"/>
      <c r="HLN2786" s="1"/>
      <c r="HLO2786" s="1"/>
      <c r="HLP2786" s="1"/>
      <c r="HLQ2786" s="1"/>
      <c r="HLR2786" s="1"/>
      <c r="HLS2786" s="1"/>
      <c r="HLT2786" s="1"/>
      <c r="HLU2786" s="1"/>
      <c r="HLV2786" s="1"/>
      <c r="HLW2786" s="1"/>
      <c r="HLX2786" s="1"/>
      <c r="HLY2786" s="1"/>
      <c r="HLZ2786" s="1"/>
      <c r="HMA2786" s="1"/>
      <c r="HMB2786" s="1"/>
      <c r="HMC2786" s="1"/>
      <c r="HMD2786" s="1"/>
      <c r="HME2786" s="1"/>
      <c r="HMF2786" s="1"/>
      <c r="HMG2786" s="1"/>
      <c r="HMH2786" s="1"/>
      <c r="HMI2786" s="1"/>
      <c r="HMJ2786" s="1"/>
      <c r="HMK2786" s="1"/>
      <c r="HML2786" s="1"/>
      <c r="HMM2786" s="1"/>
      <c r="HMN2786" s="1"/>
      <c r="HMO2786" s="1"/>
      <c r="HMP2786" s="1"/>
      <c r="HMQ2786" s="1"/>
      <c r="HMR2786" s="1"/>
      <c r="HMS2786" s="1"/>
      <c r="HMT2786" s="1"/>
      <c r="HMU2786" s="1"/>
      <c r="HMV2786" s="1"/>
      <c r="HMW2786" s="1"/>
      <c r="HMX2786" s="1"/>
      <c r="HMY2786" s="1"/>
      <c r="HMZ2786" s="1"/>
      <c r="HNA2786" s="1"/>
      <c r="HNB2786" s="1"/>
      <c r="HNC2786" s="1"/>
      <c r="HND2786" s="1"/>
      <c r="HNE2786" s="1"/>
      <c r="HNF2786" s="1"/>
      <c r="HNG2786" s="1"/>
      <c r="HNH2786" s="1"/>
      <c r="HNI2786" s="1"/>
      <c r="HNJ2786" s="1"/>
      <c r="HNK2786" s="1"/>
      <c r="HNL2786" s="1"/>
      <c r="HNM2786" s="1"/>
      <c r="HNN2786" s="1"/>
      <c r="HNO2786" s="1"/>
      <c r="HNP2786" s="1"/>
      <c r="HNQ2786" s="1"/>
      <c r="HNR2786" s="1"/>
      <c r="HNS2786" s="1"/>
      <c r="HNT2786" s="1"/>
      <c r="HNU2786" s="1"/>
      <c r="HNV2786" s="1"/>
      <c r="HNW2786" s="1"/>
      <c r="HNX2786" s="1"/>
      <c r="HNY2786" s="1"/>
      <c r="HNZ2786" s="1"/>
      <c r="HOA2786" s="1"/>
      <c r="HOB2786" s="1"/>
      <c r="HOC2786" s="1"/>
      <c r="HOD2786" s="1"/>
      <c r="HOE2786" s="1"/>
      <c r="HOF2786" s="1"/>
      <c r="HOG2786" s="1"/>
      <c r="HOH2786" s="1"/>
      <c r="HOI2786" s="1"/>
      <c r="HOJ2786" s="1"/>
      <c r="HOK2786" s="1"/>
      <c r="HOL2786" s="1"/>
      <c r="HOM2786" s="1"/>
      <c r="HON2786" s="1"/>
      <c r="HOO2786" s="1"/>
      <c r="HOP2786" s="1"/>
      <c r="HOQ2786" s="1"/>
      <c r="HOR2786" s="1"/>
      <c r="HOS2786" s="1"/>
      <c r="HOT2786" s="1"/>
      <c r="HOU2786" s="1"/>
      <c r="HOV2786" s="1"/>
      <c r="HOW2786" s="1"/>
      <c r="HOX2786" s="1"/>
      <c r="HOY2786" s="1"/>
      <c r="HOZ2786" s="1"/>
      <c r="HPA2786" s="1"/>
      <c r="HPB2786" s="1"/>
      <c r="HPC2786" s="1"/>
      <c r="HPD2786" s="1"/>
      <c r="HPE2786" s="1"/>
      <c r="HPF2786" s="1"/>
      <c r="HPG2786" s="1"/>
      <c r="HPH2786" s="1"/>
      <c r="HPI2786" s="1"/>
      <c r="HPJ2786" s="1"/>
      <c r="HPK2786" s="1"/>
      <c r="HPL2786" s="1"/>
      <c r="HPM2786" s="1"/>
      <c r="HPN2786" s="1"/>
      <c r="HPO2786" s="1"/>
      <c r="HPP2786" s="1"/>
      <c r="HPQ2786" s="1"/>
      <c r="HPR2786" s="1"/>
      <c r="HPS2786" s="1"/>
      <c r="HPT2786" s="1"/>
      <c r="HPU2786" s="1"/>
      <c r="HPV2786" s="1"/>
      <c r="HPW2786" s="1"/>
      <c r="HPX2786" s="1"/>
      <c r="HPY2786" s="1"/>
      <c r="HPZ2786" s="1"/>
      <c r="HQA2786" s="1"/>
      <c r="HQB2786" s="1"/>
      <c r="HQC2786" s="1"/>
      <c r="HQD2786" s="1"/>
      <c r="HQE2786" s="1"/>
      <c r="HQF2786" s="1"/>
      <c r="HQG2786" s="1"/>
      <c r="HQH2786" s="1"/>
      <c r="HQI2786" s="1"/>
      <c r="HQJ2786" s="1"/>
      <c r="HQK2786" s="1"/>
      <c r="HQL2786" s="1"/>
      <c r="HQM2786" s="1"/>
      <c r="HQN2786" s="1"/>
      <c r="HQO2786" s="1"/>
      <c r="HQP2786" s="1"/>
      <c r="HQQ2786" s="1"/>
      <c r="HQR2786" s="1"/>
      <c r="HQS2786" s="1"/>
      <c r="HQT2786" s="1"/>
      <c r="HQU2786" s="1"/>
      <c r="HQV2786" s="1"/>
      <c r="HQW2786" s="1"/>
      <c r="HQX2786" s="1"/>
      <c r="HQY2786" s="1"/>
      <c r="HQZ2786" s="1"/>
      <c r="HRA2786" s="1"/>
      <c r="HRB2786" s="1"/>
      <c r="HRC2786" s="1"/>
      <c r="HRD2786" s="1"/>
      <c r="HRE2786" s="1"/>
      <c r="HRF2786" s="1"/>
      <c r="HRG2786" s="1"/>
      <c r="HRH2786" s="1"/>
      <c r="HRI2786" s="1"/>
      <c r="HRJ2786" s="1"/>
      <c r="HRK2786" s="1"/>
      <c r="HRL2786" s="1"/>
      <c r="HRM2786" s="1"/>
      <c r="HRN2786" s="1"/>
      <c r="HRO2786" s="1"/>
      <c r="HRP2786" s="1"/>
      <c r="HRQ2786" s="1"/>
      <c r="HRR2786" s="1"/>
      <c r="HRS2786" s="1"/>
      <c r="HRT2786" s="1"/>
      <c r="HRU2786" s="1"/>
      <c r="HRV2786" s="1"/>
      <c r="HRW2786" s="1"/>
      <c r="HRX2786" s="1"/>
      <c r="HRY2786" s="1"/>
      <c r="HRZ2786" s="1"/>
      <c r="HSA2786" s="1"/>
      <c r="HSB2786" s="1"/>
      <c r="HSC2786" s="1"/>
      <c r="HSD2786" s="1"/>
      <c r="HSE2786" s="1"/>
      <c r="HSF2786" s="1"/>
      <c r="HSG2786" s="1"/>
      <c r="HSH2786" s="1"/>
      <c r="HSI2786" s="1"/>
      <c r="HSJ2786" s="1"/>
      <c r="HSK2786" s="1"/>
      <c r="HSL2786" s="1"/>
      <c r="HSM2786" s="1"/>
      <c r="HSN2786" s="1"/>
      <c r="HSO2786" s="1"/>
      <c r="HSP2786" s="1"/>
      <c r="HSQ2786" s="1"/>
      <c r="HSR2786" s="1"/>
      <c r="HSS2786" s="1"/>
      <c r="HST2786" s="1"/>
      <c r="HSU2786" s="1"/>
      <c r="HSV2786" s="1"/>
      <c r="HSW2786" s="1"/>
      <c r="HSX2786" s="1"/>
      <c r="HSY2786" s="1"/>
      <c r="HSZ2786" s="1"/>
      <c r="HTA2786" s="1"/>
      <c r="HTB2786" s="1"/>
      <c r="HTC2786" s="1"/>
      <c r="HTD2786" s="1"/>
      <c r="HTE2786" s="1"/>
      <c r="HTF2786" s="1"/>
      <c r="HTG2786" s="1"/>
      <c r="HTH2786" s="1"/>
      <c r="HTI2786" s="1"/>
      <c r="HTJ2786" s="1"/>
      <c r="HTK2786" s="1"/>
      <c r="HTL2786" s="1"/>
      <c r="HTM2786" s="1"/>
      <c r="HTN2786" s="1"/>
      <c r="HTO2786" s="1"/>
      <c r="HTP2786" s="1"/>
      <c r="HTQ2786" s="1"/>
      <c r="HTR2786" s="1"/>
      <c r="HTS2786" s="1"/>
      <c r="HTT2786" s="1"/>
      <c r="HTU2786" s="1"/>
      <c r="HTV2786" s="1"/>
      <c r="HTW2786" s="1"/>
      <c r="HTX2786" s="1"/>
      <c r="HTY2786" s="1"/>
      <c r="HTZ2786" s="1"/>
      <c r="HUA2786" s="1"/>
      <c r="HUB2786" s="1"/>
      <c r="HUC2786" s="1"/>
      <c r="HUD2786" s="1"/>
      <c r="HUE2786" s="1"/>
      <c r="HUF2786" s="1"/>
      <c r="HUG2786" s="1"/>
      <c r="HUH2786" s="1"/>
      <c r="HUI2786" s="1"/>
      <c r="HUJ2786" s="1"/>
      <c r="HUK2786" s="1"/>
      <c r="HUL2786" s="1"/>
      <c r="HUM2786" s="1"/>
      <c r="HUN2786" s="1"/>
      <c r="HUO2786" s="1"/>
      <c r="HUP2786" s="1"/>
      <c r="HUQ2786" s="1"/>
      <c r="HUR2786" s="1"/>
      <c r="HUS2786" s="1"/>
      <c r="HUT2786" s="1"/>
      <c r="HUU2786" s="1"/>
      <c r="HUV2786" s="1"/>
      <c r="HUW2786" s="1"/>
      <c r="HUX2786" s="1"/>
      <c r="HUY2786" s="1"/>
      <c r="HUZ2786" s="1"/>
      <c r="HVA2786" s="1"/>
      <c r="HVB2786" s="1"/>
      <c r="HVC2786" s="1"/>
      <c r="HVD2786" s="1"/>
      <c r="HVE2786" s="1"/>
      <c r="HVF2786" s="1"/>
      <c r="HVG2786" s="1"/>
      <c r="HVH2786" s="1"/>
      <c r="HVI2786" s="1"/>
      <c r="HVJ2786" s="1"/>
      <c r="HVK2786" s="1"/>
      <c r="HVL2786" s="1"/>
      <c r="HVM2786" s="1"/>
      <c r="HVN2786" s="1"/>
      <c r="HVO2786" s="1"/>
      <c r="HVP2786" s="1"/>
      <c r="HVQ2786" s="1"/>
      <c r="HVR2786" s="1"/>
      <c r="HVS2786" s="1"/>
      <c r="HVT2786" s="1"/>
      <c r="HVU2786" s="1"/>
      <c r="HVV2786" s="1"/>
      <c r="HVW2786" s="1"/>
      <c r="HVX2786" s="1"/>
      <c r="HVY2786" s="1"/>
      <c r="HVZ2786" s="1"/>
      <c r="HWA2786" s="1"/>
      <c r="HWB2786" s="1"/>
      <c r="HWC2786" s="1"/>
      <c r="HWD2786" s="1"/>
      <c r="HWE2786" s="1"/>
      <c r="HWF2786" s="1"/>
      <c r="HWG2786" s="1"/>
      <c r="HWH2786" s="1"/>
      <c r="HWI2786" s="1"/>
      <c r="HWJ2786" s="1"/>
      <c r="HWK2786" s="1"/>
      <c r="HWL2786" s="1"/>
      <c r="HWM2786" s="1"/>
      <c r="HWN2786" s="1"/>
      <c r="HWO2786" s="1"/>
      <c r="HWP2786" s="1"/>
      <c r="HWQ2786" s="1"/>
      <c r="HWR2786" s="1"/>
      <c r="HWS2786" s="1"/>
      <c r="HWT2786" s="1"/>
      <c r="HWU2786" s="1"/>
      <c r="HWV2786" s="1"/>
      <c r="HWW2786" s="1"/>
      <c r="HWX2786" s="1"/>
      <c r="HWY2786" s="1"/>
      <c r="HWZ2786" s="1"/>
      <c r="HXA2786" s="1"/>
      <c r="HXB2786" s="1"/>
      <c r="HXC2786" s="1"/>
      <c r="HXD2786" s="1"/>
      <c r="HXE2786" s="1"/>
      <c r="HXF2786" s="1"/>
      <c r="HXG2786" s="1"/>
      <c r="HXH2786" s="1"/>
      <c r="HXI2786" s="1"/>
      <c r="HXJ2786" s="1"/>
      <c r="HXK2786" s="1"/>
      <c r="HXL2786" s="1"/>
      <c r="HXM2786" s="1"/>
      <c r="HXN2786" s="1"/>
      <c r="HXO2786" s="1"/>
      <c r="HXP2786" s="1"/>
      <c r="HXQ2786" s="1"/>
      <c r="HXR2786" s="1"/>
      <c r="HXS2786" s="1"/>
      <c r="HXT2786" s="1"/>
      <c r="HXU2786" s="1"/>
      <c r="HXV2786" s="1"/>
      <c r="HXW2786" s="1"/>
      <c r="HXX2786" s="1"/>
      <c r="HXY2786" s="1"/>
      <c r="HXZ2786" s="1"/>
      <c r="HYA2786" s="1"/>
      <c r="HYB2786" s="1"/>
      <c r="HYC2786" s="1"/>
      <c r="HYD2786" s="1"/>
      <c r="HYE2786" s="1"/>
      <c r="HYF2786" s="1"/>
      <c r="HYG2786" s="1"/>
      <c r="HYH2786" s="1"/>
      <c r="HYI2786" s="1"/>
      <c r="HYJ2786" s="1"/>
      <c r="HYK2786" s="1"/>
      <c r="HYL2786" s="1"/>
      <c r="HYM2786" s="1"/>
      <c r="HYN2786" s="1"/>
      <c r="HYO2786" s="1"/>
      <c r="HYP2786" s="1"/>
      <c r="HYQ2786" s="1"/>
      <c r="HYR2786" s="1"/>
      <c r="HYS2786" s="1"/>
      <c r="HYT2786" s="1"/>
      <c r="HYU2786" s="1"/>
      <c r="HYV2786" s="1"/>
      <c r="HYW2786" s="1"/>
      <c r="HYX2786" s="1"/>
      <c r="HYY2786" s="1"/>
      <c r="HYZ2786" s="1"/>
      <c r="HZA2786" s="1"/>
      <c r="HZB2786" s="1"/>
      <c r="HZC2786" s="1"/>
      <c r="HZD2786" s="1"/>
      <c r="HZE2786" s="1"/>
      <c r="HZF2786" s="1"/>
      <c r="HZG2786" s="1"/>
      <c r="HZH2786" s="1"/>
      <c r="HZI2786" s="1"/>
      <c r="HZJ2786" s="1"/>
      <c r="HZK2786" s="1"/>
      <c r="HZL2786" s="1"/>
      <c r="HZM2786" s="1"/>
      <c r="HZN2786" s="1"/>
      <c r="HZO2786" s="1"/>
      <c r="HZP2786" s="1"/>
      <c r="HZQ2786" s="1"/>
      <c r="HZR2786" s="1"/>
      <c r="HZS2786" s="1"/>
      <c r="HZT2786" s="1"/>
      <c r="HZU2786" s="1"/>
      <c r="HZV2786" s="1"/>
      <c r="HZW2786" s="1"/>
      <c r="HZX2786" s="1"/>
      <c r="HZY2786" s="1"/>
      <c r="HZZ2786" s="1"/>
      <c r="IAA2786" s="1"/>
      <c r="IAB2786" s="1"/>
      <c r="IAC2786" s="1"/>
      <c r="IAD2786" s="1"/>
      <c r="IAE2786" s="1"/>
      <c r="IAF2786" s="1"/>
      <c r="IAG2786" s="1"/>
      <c r="IAH2786" s="1"/>
      <c r="IAI2786" s="1"/>
      <c r="IAJ2786" s="1"/>
      <c r="IAK2786" s="1"/>
      <c r="IAL2786" s="1"/>
      <c r="IAM2786" s="1"/>
      <c r="IAN2786" s="1"/>
      <c r="IAO2786" s="1"/>
      <c r="IAP2786" s="1"/>
      <c r="IAQ2786" s="1"/>
      <c r="IAR2786" s="1"/>
      <c r="IAS2786" s="1"/>
      <c r="IAT2786" s="1"/>
      <c r="IAU2786" s="1"/>
      <c r="IAV2786" s="1"/>
      <c r="IAW2786" s="1"/>
      <c r="IAX2786" s="1"/>
      <c r="IAY2786" s="1"/>
      <c r="IAZ2786" s="1"/>
      <c r="IBA2786" s="1"/>
      <c r="IBB2786" s="1"/>
      <c r="IBC2786" s="1"/>
      <c r="IBD2786" s="1"/>
      <c r="IBE2786" s="1"/>
      <c r="IBF2786" s="1"/>
      <c r="IBG2786" s="1"/>
      <c r="IBH2786" s="1"/>
      <c r="IBI2786" s="1"/>
      <c r="IBJ2786" s="1"/>
      <c r="IBK2786" s="1"/>
      <c r="IBL2786" s="1"/>
      <c r="IBM2786" s="1"/>
      <c r="IBN2786" s="1"/>
      <c r="IBO2786" s="1"/>
      <c r="IBP2786" s="1"/>
      <c r="IBQ2786" s="1"/>
      <c r="IBR2786" s="1"/>
      <c r="IBS2786" s="1"/>
      <c r="IBT2786" s="1"/>
      <c r="IBU2786" s="1"/>
      <c r="IBV2786" s="1"/>
      <c r="IBW2786" s="1"/>
      <c r="IBX2786" s="1"/>
      <c r="IBY2786" s="1"/>
      <c r="IBZ2786" s="1"/>
      <c r="ICA2786" s="1"/>
      <c r="ICB2786" s="1"/>
      <c r="ICC2786" s="1"/>
      <c r="ICD2786" s="1"/>
      <c r="ICE2786" s="1"/>
      <c r="ICF2786" s="1"/>
      <c r="ICG2786" s="1"/>
      <c r="ICH2786" s="1"/>
      <c r="ICI2786" s="1"/>
      <c r="ICJ2786" s="1"/>
      <c r="ICK2786" s="1"/>
      <c r="ICL2786" s="1"/>
      <c r="ICM2786" s="1"/>
      <c r="ICN2786" s="1"/>
      <c r="ICO2786" s="1"/>
      <c r="ICP2786" s="1"/>
      <c r="ICQ2786" s="1"/>
      <c r="ICR2786" s="1"/>
      <c r="ICS2786" s="1"/>
      <c r="ICT2786" s="1"/>
      <c r="ICU2786" s="1"/>
      <c r="ICV2786" s="1"/>
      <c r="ICW2786" s="1"/>
      <c r="ICX2786" s="1"/>
      <c r="ICY2786" s="1"/>
      <c r="ICZ2786" s="1"/>
      <c r="IDA2786" s="1"/>
      <c r="IDB2786" s="1"/>
      <c r="IDC2786" s="1"/>
      <c r="IDD2786" s="1"/>
      <c r="IDE2786" s="1"/>
      <c r="IDF2786" s="1"/>
      <c r="IDG2786" s="1"/>
      <c r="IDH2786" s="1"/>
      <c r="IDI2786" s="1"/>
      <c r="IDJ2786" s="1"/>
      <c r="IDK2786" s="1"/>
      <c r="IDL2786" s="1"/>
      <c r="IDM2786" s="1"/>
      <c r="IDN2786" s="1"/>
      <c r="IDO2786" s="1"/>
      <c r="IDP2786" s="1"/>
      <c r="IDQ2786" s="1"/>
      <c r="IDR2786" s="1"/>
      <c r="IDS2786" s="1"/>
      <c r="IDT2786" s="1"/>
      <c r="IDU2786" s="1"/>
      <c r="IDV2786" s="1"/>
      <c r="IDW2786" s="1"/>
      <c r="IDX2786" s="1"/>
      <c r="IDY2786" s="1"/>
      <c r="IDZ2786" s="1"/>
      <c r="IEA2786" s="1"/>
      <c r="IEB2786" s="1"/>
      <c r="IEC2786" s="1"/>
      <c r="IED2786" s="1"/>
      <c r="IEE2786" s="1"/>
      <c r="IEF2786" s="1"/>
      <c r="IEG2786" s="1"/>
      <c r="IEH2786" s="1"/>
      <c r="IEI2786" s="1"/>
      <c r="IEJ2786" s="1"/>
      <c r="IEK2786" s="1"/>
      <c r="IEL2786" s="1"/>
      <c r="IEM2786" s="1"/>
      <c r="IEN2786" s="1"/>
      <c r="IEO2786" s="1"/>
      <c r="IEP2786" s="1"/>
      <c r="IEQ2786" s="1"/>
      <c r="IER2786" s="1"/>
      <c r="IES2786" s="1"/>
      <c r="IET2786" s="1"/>
      <c r="IEU2786" s="1"/>
      <c r="IEV2786" s="1"/>
      <c r="IEW2786" s="1"/>
      <c r="IEX2786" s="1"/>
      <c r="IEY2786" s="1"/>
      <c r="IEZ2786" s="1"/>
      <c r="IFA2786" s="1"/>
      <c r="IFB2786" s="1"/>
      <c r="IFC2786" s="1"/>
      <c r="IFD2786" s="1"/>
      <c r="IFE2786" s="1"/>
      <c r="IFF2786" s="1"/>
      <c r="IFG2786" s="1"/>
      <c r="IFH2786" s="1"/>
      <c r="IFI2786" s="1"/>
      <c r="IFJ2786" s="1"/>
      <c r="IFK2786" s="1"/>
      <c r="IFL2786" s="1"/>
      <c r="IFM2786" s="1"/>
      <c r="IFN2786" s="1"/>
      <c r="IFO2786" s="1"/>
      <c r="IFP2786" s="1"/>
      <c r="IFQ2786" s="1"/>
      <c r="IFR2786" s="1"/>
      <c r="IFS2786" s="1"/>
      <c r="IFT2786" s="1"/>
      <c r="IFU2786" s="1"/>
      <c r="IFV2786" s="1"/>
      <c r="IFW2786" s="1"/>
      <c r="IFX2786" s="1"/>
      <c r="IFY2786" s="1"/>
      <c r="IFZ2786" s="1"/>
      <c r="IGA2786" s="1"/>
      <c r="IGB2786" s="1"/>
      <c r="IGC2786" s="1"/>
      <c r="IGD2786" s="1"/>
      <c r="IGE2786" s="1"/>
      <c r="IGF2786" s="1"/>
      <c r="IGG2786" s="1"/>
      <c r="IGH2786" s="1"/>
      <c r="IGI2786" s="1"/>
      <c r="IGJ2786" s="1"/>
      <c r="IGK2786" s="1"/>
      <c r="IGL2786" s="1"/>
      <c r="IGM2786" s="1"/>
      <c r="IGN2786" s="1"/>
      <c r="IGO2786" s="1"/>
      <c r="IGP2786" s="1"/>
      <c r="IGQ2786" s="1"/>
      <c r="IGR2786" s="1"/>
      <c r="IGS2786" s="1"/>
      <c r="IGT2786" s="1"/>
      <c r="IGU2786" s="1"/>
      <c r="IGV2786" s="1"/>
      <c r="IGW2786" s="1"/>
      <c r="IGX2786" s="1"/>
      <c r="IGY2786" s="1"/>
      <c r="IGZ2786" s="1"/>
      <c r="IHA2786" s="1"/>
      <c r="IHB2786" s="1"/>
      <c r="IHC2786" s="1"/>
      <c r="IHD2786" s="1"/>
      <c r="IHE2786" s="1"/>
      <c r="IHF2786" s="1"/>
      <c r="IHG2786" s="1"/>
      <c r="IHH2786" s="1"/>
      <c r="IHI2786" s="1"/>
      <c r="IHJ2786" s="1"/>
      <c r="IHK2786" s="1"/>
      <c r="IHL2786" s="1"/>
      <c r="IHM2786" s="1"/>
      <c r="IHN2786" s="1"/>
      <c r="IHO2786" s="1"/>
      <c r="IHP2786" s="1"/>
      <c r="IHQ2786" s="1"/>
      <c r="IHR2786" s="1"/>
      <c r="IHS2786" s="1"/>
      <c r="IHT2786" s="1"/>
      <c r="IHU2786" s="1"/>
      <c r="IHV2786" s="1"/>
      <c r="IHW2786" s="1"/>
      <c r="IHX2786" s="1"/>
      <c r="IHY2786" s="1"/>
      <c r="IHZ2786" s="1"/>
      <c r="IIA2786" s="1"/>
      <c r="IIB2786" s="1"/>
      <c r="IIC2786" s="1"/>
      <c r="IID2786" s="1"/>
      <c r="IIE2786" s="1"/>
      <c r="IIF2786" s="1"/>
      <c r="IIG2786" s="1"/>
      <c r="IIH2786" s="1"/>
      <c r="III2786" s="1"/>
      <c r="IIJ2786" s="1"/>
      <c r="IIK2786" s="1"/>
      <c r="IIL2786" s="1"/>
      <c r="IIM2786" s="1"/>
      <c r="IIN2786" s="1"/>
      <c r="IIO2786" s="1"/>
      <c r="IIP2786" s="1"/>
      <c r="IIQ2786" s="1"/>
      <c r="IIR2786" s="1"/>
      <c r="IIS2786" s="1"/>
      <c r="IIT2786" s="1"/>
      <c r="IIU2786" s="1"/>
      <c r="IIV2786" s="1"/>
      <c r="IIW2786" s="1"/>
      <c r="IIX2786" s="1"/>
      <c r="IIY2786" s="1"/>
      <c r="IIZ2786" s="1"/>
      <c r="IJA2786" s="1"/>
      <c r="IJB2786" s="1"/>
      <c r="IJC2786" s="1"/>
      <c r="IJD2786" s="1"/>
      <c r="IJE2786" s="1"/>
      <c r="IJF2786" s="1"/>
      <c r="IJG2786" s="1"/>
      <c r="IJH2786" s="1"/>
      <c r="IJI2786" s="1"/>
      <c r="IJJ2786" s="1"/>
      <c r="IJK2786" s="1"/>
      <c r="IJL2786" s="1"/>
      <c r="IJM2786" s="1"/>
      <c r="IJN2786" s="1"/>
      <c r="IJO2786" s="1"/>
      <c r="IJP2786" s="1"/>
      <c r="IJQ2786" s="1"/>
      <c r="IJR2786" s="1"/>
      <c r="IJS2786" s="1"/>
      <c r="IJT2786" s="1"/>
      <c r="IJU2786" s="1"/>
      <c r="IJV2786" s="1"/>
      <c r="IJW2786" s="1"/>
      <c r="IJX2786" s="1"/>
      <c r="IJY2786" s="1"/>
      <c r="IJZ2786" s="1"/>
      <c r="IKA2786" s="1"/>
      <c r="IKB2786" s="1"/>
      <c r="IKC2786" s="1"/>
      <c r="IKD2786" s="1"/>
      <c r="IKE2786" s="1"/>
      <c r="IKF2786" s="1"/>
      <c r="IKG2786" s="1"/>
      <c r="IKH2786" s="1"/>
      <c r="IKI2786" s="1"/>
      <c r="IKJ2786" s="1"/>
      <c r="IKK2786" s="1"/>
      <c r="IKL2786" s="1"/>
      <c r="IKM2786" s="1"/>
      <c r="IKN2786" s="1"/>
      <c r="IKO2786" s="1"/>
      <c r="IKP2786" s="1"/>
      <c r="IKQ2786" s="1"/>
      <c r="IKR2786" s="1"/>
      <c r="IKS2786" s="1"/>
      <c r="IKT2786" s="1"/>
      <c r="IKU2786" s="1"/>
      <c r="IKV2786" s="1"/>
      <c r="IKW2786" s="1"/>
      <c r="IKX2786" s="1"/>
      <c r="IKY2786" s="1"/>
      <c r="IKZ2786" s="1"/>
      <c r="ILA2786" s="1"/>
      <c r="ILB2786" s="1"/>
      <c r="ILC2786" s="1"/>
      <c r="ILD2786" s="1"/>
      <c r="ILE2786" s="1"/>
      <c r="ILF2786" s="1"/>
      <c r="ILG2786" s="1"/>
      <c r="ILH2786" s="1"/>
      <c r="ILI2786" s="1"/>
      <c r="ILJ2786" s="1"/>
      <c r="ILK2786" s="1"/>
      <c r="ILL2786" s="1"/>
      <c r="ILM2786" s="1"/>
      <c r="ILN2786" s="1"/>
      <c r="ILO2786" s="1"/>
      <c r="ILP2786" s="1"/>
      <c r="ILQ2786" s="1"/>
      <c r="ILR2786" s="1"/>
      <c r="ILS2786" s="1"/>
      <c r="ILT2786" s="1"/>
      <c r="ILU2786" s="1"/>
      <c r="ILV2786" s="1"/>
      <c r="ILW2786" s="1"/>
      <c r="ILX2786" s="1"/>
      <c r="ILY2786" s="1"/>
      <c r="ILZ2786" s="1"/>
      <c r="IMA2786" s="1"/>
      <c r="IMB2786" s="1"/>
      <c r="IMC2786" s="1"/>
      <c r="IMD2786" s="1"/>
      <c r="IME2786" s="1"/>
      <c r="IMF2786" s="1"/>
      <c r="IMG2786" s="1"/>
      <c r="IMH2786" s="1"/>
      <c r="IMI2786" s="1"/>
      <c r="IMJ2786" s="1"/>
      <c r="IMK2786" s="1"/>
      <c r="IML2786" s="1"/>
      <c r="IMM2786" s="1"/>
      <c r="IMN2786" s="1"/>
      <c r="IMO2786" s="1"/>
      <c r="IMP2786" s="1"/>
      <c r="IMQ2786" s="1"/>
      <c r="IMR2786" s="1"/>
      <c r="IMS2786" s="1"/>
      <c r="IMT2786" s="1"/>
      <c r="IMU2786" s="1"/>
      <c r="IMV2786" s="1"/>
      <c r="IMW2786" s="1"/>
      <c r="IMX2786" s="1"/>
      <c r="IMY2786" s="1"/>
      <c r="IMZ2786" s="1"/>
      <c r="INA2786" s="1"/>
      <c r="INB2786" s="1"/>
      <c r="INC2786" s="1"/>
      <c r="IND2786" s="1"/>
      <c r="INE2786" s="1"/>
      <c r="INF2786" s="1"/>
      <c r="ING2786" s="1"/>
      <c r="INH2786" s="1"/>
      <c r="INI2786" s="1"/>
      <c r="INJ2786" s="1"/>
      <c r="INK2786" s="1"/>
      <c r="INL2786" s="1"/>
      <c r="INM2786" s="1"/>
      <c r="INN2786" s="1"/>
      <c r="INO2786" s="1"/>
      <c r="INP2786" s="1"/>
      <c r="INQ2786" s="1"/>
      <c r="INR2786" s="1"/>
      <c r="INS2786" s="1"/>
      <c r="INT2786" s="1"/>
      <c r="INU2786" s="1"/>
      <c r="INV2786" s="1"/>
      <c r="INW2786" s="1"/>
      <c r="INX2786" s="1"/>
      <c r="INY2786" s="1"/>
      <c r="INZ2786" s="1"/>
      <c r="IOA2786" s="1"/>
      <c r="IOB2786" s="1"/>
      <c r="IOC2786" s="1"/>
      <c r="IOD2786" s="1"/>
      <c r="IOE2786" s="1"/>
      <c r="IOF2786" s="1"/>
      <c r="IOG2786" s="1"/>
      <c r="IOH2786" s="1"/>
      <c r="IOI2786" s="1"/>
      <c r="IOJ2786" s="1"/>
      <c r="IOK2786" s="1"/>
      <c r="IOL2786" s="1"/>
      <c r="IOM2786" s="1"/>
      <c r="ION2786" s="1"/>
      <c r="IOO2786" s="1"/>
      <c r="IOP2786" s="1"/>
      <c r="IOQ2786" s="1"/>
      <c r="IOR2786" s="1"/>
      <c r="IOS2786" s="1"/>
      <c r="IOT2786" s="1"/>
      <c r="IOU2786" s="1"/>
      <c r="IOV2786" s="1"/>
      <c r="IOW2786" s="1"/>
      <c r="IOX2786" s="1"/>
      <c r="IOY2786" s="1"/>
      <c r="IOZ2786" s="1"/>
      <c r="IPA2786" s="1"/>
      <c r="IPB2786" s="1"/>
      <c r="IPC2786" s="1"/>
      <c r="IPD2786" s="1"/>
      <c r="IPE2786" s="1"/>
      <c r="IPF2786" s="1"/>
      <c r="IPG2786" s="1"/>
      <c r="IPH2786" s="1"/>
      <c r="IPI2786" s="1"/>
      <c r="IPJ2786" s="1"/>
      <c r="IPK2786" s="1"/>
      <c r="IPL2786" s="1"/>
      <c r="IPM2786" s="1"/>
      <c r="IPN2786" s="1"/>
      <c r="IPO2786" s="1"/>
      <c r="IPP2786" s="1"/>
      <c r="IPQ2786" s="1"/>
      <c r="IPR2786" s="1"/>
      <c r="IPS2786" s="1"/>
      <c r="IPT2786" s="1"/>
      <c r="IPU2786" s="1"/>
      <c r="IPV2786" s="1"/>
      <c r="IPW2786" s="1"/>
      <c r="IPX2786" s="1"/>
      <c r="IPY2786" s="1"/>
      <c r="IPZ2786" s="1"/>
      <c r="IQA2786" s="1"/>
      <c r="IQB2786" s="1"/>
      <c r="IQC2786" s="1"/>
      <c r="IQD2786" s="1"/>
      <c r="IQE2786" s="1"/>
      <c r="IQF2786" s="1"/>
      <c r="IQG2786" s="1"/>
      <c r="IQH2786" s="1"/>
      <c r="IQI2786" s="1"/>
      <c r="IQJ2786" s="1"/>
      <c r="IQK2786" s="1"/>
      <c r="IQL2786" s="1"/>
      <c r="IQM2786" s="1"/>
      <c r="IQN2786" s="1"/>
      <c r="IQO2786" s="1"/>
      <c r="IQP2786" s="1"/>
      <c r="IQQ2786" s="1"/>
      <c r="IQR2786" s="1"/>
      <c r="IQS2786" s="1"/>
      <c r="IQT2786" s="1"/>
      <c r="IQU2786" s="1"/>
      <c r="IQV2786" s="1"/>
      <c r="IQW2786" s="1"/>
      <c r="IQX2786" s="1"/>
      <c r="IQY2786" s="1"/>
      <c r="IQZ2786" s="1"/>
      <c r="IRA2786" s="1"/>
      <c r="IRB2786" s="1"/>
      <c r="IRC2786" s="1"/>
      <c r="IRD2786" s="1"/>
      <c r="IRE2786" s="1"/>
      <c r="IRF2786" s="1"/>
      <c r="IRG2786" s="1"/>
      <c r="IRH2786" s="1"/>
      <c r="IRI2786" s="1"/>
      <c r="IRJ2786" s="1"/>
      <c r="IRK2786" s="1"/>
      <c r="IRL2786" s="1"/>
      <c r="IRM2786" s="1"/>
      <c r="IRN2786" s="1"/>
      <c r="IRO2786" s="1"/>
      <c r="IRP2786" s="1"/>
      <c r="IRQ2786" s="1"/>
      <c r="IRR2786" s="1"/>
      <c r="IRS2786" s="1"/>
      <c r="IRT2786" s="1"/>
      <c r="IRU2786" s="1"/>
      <c r="IRV2786" s="1"/>
      <c r="IRW2786" s="1"/>
      <c r="IRX2786" s="1"/>
      <c r="IRY2786" s="1"/>
      <c r="IRZ2786" s="1"/>
      <c r="ISA2786" s="1"/>
      <c r="ISB2786" s="1"/>
      <c r="ISC2786" s="1"/>
      <c r="ISD2786" s="1"/>
      <c r="ISE2786" s="1"/>
      <c r="ISF2786" s="1"/>
      <c r="ISG2786" s="1"/>
      <c r="ISH2786" s="1"/>
      <c r="ISI2786" s="1"/>
      <c r="ISJ2786" s="1"/>
      <c r="ISK2786" s="1"/>
      <c r="ISL2786" s="1"/>
      <c r="ISM2786" s="1"/>
      <c r="ISN2786" s="1"/>
      <c r="ISO2786" s="1"/>
      <c r="ISP2786" s="1"/>
      <c r="ISQ2786" s="1"/>
      <c r="ISR2786" s="1"/>
      <c r="ISS2786" s="1"/>
      <c r="IST2786" s="1"/>
      <c r="ISU2786" s="1"/>
      <c r="ISV2786" s="1"/>
      <c r="ISW2786" s="1"/>
      <c r="ISX2786" s="1"/>
      <c r="ISY2786" s="1"/>
      <c r="ISZ2786" s="1"/>
      <c r="ITA2786" s="1"/>
      <c r="ITB2786" s="1"/>
      <c r="ITC2786" s="1"/>
      <c r="ITD2786" s="1"/>
      <c r="ITE2786" s="1"/>
      <c r="ITF2786" s="1"/>
      <c r="ITG2786" s="1"/>
      <c r="ITH2786" s="1"/>
      <c r="ITI2786" s="1"/>
      <c r="ITJ2786" s="1"/>
      <c r="ITK2786" s="1"/>
      <c r="ITL2786" s="1"/>
      <c r="ITM2786" s="1"/>
      <c r="ITN2786" s="1"/>
      <c r="ITO2786" s="1"/>
      <c r="ITP2786" s="1"/>
      <c r="ITQ2786" s="1"/>
      <c r="ITR2786" s="1"/>
      <c r="ITS2786" s="1"/>
      <c r="ITT2786" s="1"/>
      <c r="ITU2786" s="1"/>
      <c r="ITV2786" s="1"/>
      <c r="ITW2786" s="1"/>
      <c r="ITX2786" s="1"/>
      <c r="ITY2786" s="1"/>
      <c r="ITZ2786" s="1"/>
      <c r="IUA2786" s="1"/>
      <c r="IUB2786" s="1"/>
      <c r="IUC2786" s="1"/>
      <c r="IUD2786" s="1"/>
      <c r="IUE2786" s="1"/>
      <c r="IUF2786" s="1"/>
      <c r="IUG2786" s="1"/>
      <c r="IUH2786" s="1"/>
      <c r="IUI2786" s="1"/>
      <c r="IUJ2786" s="1"/>
      <c r="IUK2786" s="1"/>
      <c r="IUL2786" s="1"/>
      <c r="IUM2786" s="1"/>
      <c r="IUN2786" s="1"/>
      <c r="IUO2786" s="1"/>
      <c r="IUP2786" s="1"/>
      <c r="IUQ2786" s="1"/>
      <c r="IUR2786" s="1"/>
      <c r="IUS2786" s="1"/>
      <c r="IUT2786" s="1"/>
      <c r="IUU2786" s="1"/>
      <c r="IUV2786" s="1"/>
      <c r="IUW2786" s="1"/>
      <c r="IUX2786" s="1"/>
      <c r="IUY2786" s="1"/>
      <c r="IUZ2786" s="1"/>
      <c r="IVA2786" s="1"/>
      <c r="IVB2786" s="1"/>
      <c r="IVC2786" s="1"/>
      <c r="IVD2786" s="1"/>
      <c r="IVE2786" s="1"/>
      <c r="IVF2786" s="1"/>
      <c r="IVG2786" s="1"/>
      <c r="IVH2786" s="1"/>
      <c r="IVI2786" s="1"/>
      <c r="IVJ2786" s="1"/>
      <c r="IVK2786" s="1"/>
      <c r="IVL2786" s="1"/>
      <c r="IVM2786" s="1"/>
      <c r="IVN2786" s="1"/>
      <c r="IVO2786" s="1"/>
      <c r="IVP2786" s="1"/>
      <c r="IVQ2786" s="1"/>
      <c r="IVR2786" s="1"/>
      <c r="IVS2786" s="1"/>
      <c r="IVT2786" s="1"/>
      <c r="IVU2786" s="1"/>
      <c r="IVV2786" s="1"/>
      <c r="IVW2786" s="1"/>
      <c r="IVX2786" s="1"/>
      <c r="IVY2786" s="1"/>
      <c r="IVZ2786" s="1"/>
      <c r="IWA2786" s="1"/>
      <c r="IWB2786" s="1"/>
      <c r="IWC2786" s="1"/>
      <c r="IWD2786" s="1"/>
      <c r="IWE2786" s="1"/>
      <c r="IWF2786" s="1"/>
      <c r="IWG2786" s="1"/>
      <c r="IWH2786" s="1"/>
      <c r="IWI2786" s="1"/>
      <c r="IWJ2786" s="1"/>
      <c r="IWK2786" s="1"/>
      <c r="IWL2786" s="1"/>
      <c r="IWM2786" s="1"/>
      <c r="IWN2786" s="1"/>
      <c r="IWO2786" s="1"/>
      <c r="IWP2786" s="1"/>
      <c r="IWQ2786" s="1"/>
      <c r="IWR2786" s="1"/>
      <c r="IWS2786" s="1"/>
      <c r="IWT2786" s="1"/>
      <c r="IWU2786" s="1"/>
      <c r="IWV2786" s="1"/>
      <c r="IWW2786" s="1"/>
      <c r="IWX2786" s="1"/>
      <c r="IWY2786" s="1"/>
      <c r="IWZ2786" s="1"/>
      <c r="IXA2786" s="1"/>
      <c r="IXB2786" s="1"/>
      <c r="IXC2786" s="1"/>
      <c r="IXD2786" s="1"/>
      <c r="IXE2786" s="1"/>
      <c r="IXF2786" s="1"/>
      <c r="IXG2786" s="1"/>
      <c r="IXH2786" s="1"/>
      <c r="IXI2786" s="1"/>
      <c r="IXJ2786" s="1"/>
      <c r="IXK2786" s="1"/>
      <c r="IXL2786" s="1"/>
      <c r="IXM2786" s="1"/>
      <c r="IXN2786" s="1"/>
      <c r="IXO2786" s="1"/>
      <c r="IXP2786" s="1"/>
      <c r="IXQ2786" s="1"/>
      <c r="IXR2786" s="1"/>
      <c r="IXS2786" s="1"/>
      <c r="IXT2786" s="1"/>
      <c r="IXU2786" s="1"/>
      <c r="IXV2786" s="1"/>
      <c r="IXW2786" s="1"/>
      <c r="IXX2786" s="1"/>
      <c r="IXY2786" s="1"/>
      <c r="IXZ2786" s="1"/>
      <c r="IYA2786" s="1"/>
      <c r="IYB2786" s="1"/>
      <c r="IYC2786" s="1"/>
      <c r="IYD2786" s="1"/>
      <c r="IYE2786" s="1"/>
      <c r="IYF2786" s="1"/>
      <c r="IYG2786" s="1"/>
      <c r="IYH2786" s="1"/>
      <c r="IYI2786" s="1"/>
      <c r="IYJ2786" s="1"/>
      <c r="IYK2786" s="1"/>
      <c r="IYL2786" s="1"/>
      <c r="IYM2786" s="1"/>
      <c r="IYN2786" s="1"/>
      <c r="IYO2786" s="1"/>
      <c r="IYP2786" s="1"/>
      <c r="IYQ2786" s="1"/>
      <c r="IYR2786" s="1"/>
      <c r="IYS2786" s="1"/>
      <c r="IYT2786" s="1"/>
      <c r="IYU2786" s="1"/>
      <c r="IYV2786" s="1"/>
      <c r="IYW2786" s="1"/>
      <c r="IYX2786" s="1"/>
      <c r="IYY2786" s="1"/>
      <c r="IYZ2786" s="1"/>
      <c r="IZA2786" s="1"/>
      <c r="IZB2786" s="1"/>
      <c r="IZC2786" s="1"/>
      <c r="IZD2786" s="1"/>
      <c r="IZE2786" s="1"/>
      <c r="IZF2786" s="1"/>
      <c r="IZG2786" s="1"/>
      <c r="IZH2786" s="1"/>
      <c r="IZI2786" s="1"/>
      <c r="IZJ2786" s="1"/>
      <c r="IZK2786" s="1"/>
      <c r="IZL2786" s="1"/>
      <c r="IZM2786" s="1"/>
      <c r="IZN2786" s="1"/>
      <c r="IZO2786" s="1"/>
      <c r="IZP2786" s="1"/>
      <c r="IZQ2786" s="1"/>
      <c r="IZR2786" s="1"/>
      <c r="IZS2786" s="1"/>
      <c r="IZT2786" s="1"/>
      <c r="IZU2786" s="1"/>
      <c r="IZV2786" s="1"/>
      <c r="IZW2786" s="1"/>
      <c r="IZX2786" s="1"/>
      <c r="IZY2786" s="1"/>
      <c r="IZZ2786" s="1"/>
      <c r="JAA2786" s="1"/>
      <c r="JAB2786" s="1"/>
      <c r="JAC2786" s="1"/>
      <c r="JAD2786" s="1"/>
      <c r="JAE2786" s="1"/>
      <c r="JAF2786" s="1"/>
      <c r="JAG2786" s="1"/>
      <c r="JAH2786" s="1"/>
      <c r="JAI2786" s="1"/>
      <c r="JAJ2786" s="1"/>
      <c r="JAK2786" s="1"/>
      <c r="JAL2786" s="1"/>
      <c r="JAM2786" s="1"/>
      <c r="JAN2786" s="1"/>
      <c r="JAO2786" s="1"/>
      <c r="JAP2786" s="1"/>
      <c r="JAQ2786" s="1"/>
      <c r="JAR2786" s="1"/>
      <c r="JAS2786" s="1"/>
      <c r="JAT2786" s="1"/>
      <c r="JAU2786" s="1"/>
      <c r="JAV2786" s="1"/>
      <c r="JAW2786" s="1"/>
      <c r="JAX2786" s="1"/>
      <c r="JAY2786" s="1"/>
      <c r="JAZ2786" s="1"/>
      <c r="JBA2786" s="1"/>
      <c r="JBB2786" s="1"/>
      <c r="JBC2786" s="1"/>
      <c r="JBD2786" s="1"/>
      <c r="JBE2786" s="1"/>
      <c r="JBF2786" s="1"/>
      <c r="JBG2786" s="1"/>
      <c r="JBH2786" s="1"/>
      <c r="JBI2786" s="1"/>
      <c r="JBJ2786" s="1"/>
      <c r="JBK2786" s="1"/>
      <c r="JBL2786" s="1"/>
      <c r="JBM2786" s="1"/>
      <c r="JBN2786" s="1"/>
      <c r="JBO2786" s="1"/>
      <c r="JBP2786" s="1"/>
      <c r="JBQ2786" s="1"/>
      <c r="JBR2786" s="1"/>
      <c r="JBS2786" s="1"/>
      <c r="JBT2786" s="1"/>
      <c r="JBU2786" s="1"/>
      <c r="JBV2786" s="1"/>
      <c r="JBW2786" s="1"/>
      <c r="JBX2786" s="1"/>
      <c r="JBY2786" s="1"/>
      <c r="JBZ2786" s="1"/>
      <c r="JCA2786" s="1"/>
      <c r="JCB2786" s="1"/>
      <c r="JCC2786" s="1"/>
      <c r="JCD2786" s="1"/>
      <c r="JCE2786" s="1"/>
      <c r="JCF2786" s="1"/>
      <c r="JCG2786" s="1"/>
      <c r="JCH2786" s="1"/>
      <c r="JCI2786" s="1"/>
      <c r="JCJ2786" s="1"/>
      <c r="JCK2786" s="1"/>
      <c r="JCL2786" s="1"/>
      <c r="JCM2786" s="1"/>
      <c r="JCN2786" s="1"/>
      <c r="JCO2786" s="1"/>
      <c r="JCP2786" s="1"/>
      <c r="JCQ2786" s="1"/>
      <c r="JCR2786" s="1"/>
      <c r="JCS2786" s="1"/>
      <c r="JCT2786" s="1"/>
      <c r="JCU2786" s="1"/>
      <c r="JCV2786" s="1"/>
      <c r="JCW2786" s="1"/>
      <c r="JCX2786" s="1"/>
      <c r="JCY2786" s="1"/>
      <c r="JCZ2786" s="1"/>
      <c r="JDA2786" s="1"/>
      <c r="JDB2786" s="1"/>
      <c r="JDC2786" s="1"/>
      <c r="JDD2786" s="1"/>
      <c r="JDE2786" s="1"/>
      <c r="JDF2786" s="1"/>
      <c r="JDG2786" s="1"/>
      <c r="JDH2786" s="1"/>
      <c r="JDI2786" s="1"/>
      <c r="JDJ2786" s="1"/>
      <c r="JDK2786" s="1"/>
      <c r="JDL2786" s="1"/>
      <c r="JDM2786" s="1"/>
      <c r="JDN2786" s="1"/>
      <c r="JDO2786" s="1"/>
      <c r="JDP2786" s="1"/>
      <c r="JDQ2786" s="1"/>
      <c r="JDR2786" s="1"/>
      <c r="JDS2786" s="1"/>
      <c r="JDT2786" s="1"/>
      <c r="JDU2786" s="1"/>
      <c r="JDV2786" s="1"/>
      <c r="JDW2786" s="1"/>
      <c r="JDX2786" s="1"/>
      <c r="JDY2786" s="1"/>
      <c r="JDZ2786" s="1"/>
      <c r="JEA2786" s="1"/>
      <c r="JEB2786" s="1"/>
      <c r="JEC2786" s="1"/>
      <c r="JED2786" s="1"/>
      <c r="JEE2786" s="1"/>
      <c r="JEF2786" s="1"/>
      <c r="JEG2786" s="1"/>
      <c r="JEH2786" s="1"/>
      <c r="JEI2786" s="1"/>
      <c r="JEJ2786" s="1"/>
      <c r="JEK2786" s="1"/>
      <c r="JEL2786" s="1"/>
      <c r="JEM2786" s="1"/>
      <c r="JEN2786" s="1"/>
      <c r="JEO2786" s="1"/>
      <c r="JEP2786" s="1"/>
      <c r="JEQ2786" s="1"/>
      <c r="JER2786" s="1"/>
      <c r="JES2786" s="1"/>
      <c r="JET2786" s="1"/>
      <c r="JEU2786" s="1"/>
      <c r="JEV2786" s="1"/>
      <c r="JEW2786" s="1"/>
      <c r="JEX2786" s="1"/>
      <c r="JEY2786" s="1"/>
      <c r="JEZ2786" s="1"/>
      <c r="JFA2786" s="1"/>
      <c r="JFB2786" s="1"/>
      <c r="JFC2786" s="1"/>
      <c r="JFD2786" s="1"/>
      <c r="JFE2786" s="1"/>
      <c r="JFF2786" s="1"/>
      <c r="JFG2786" s="1"/>
      <c r="JFH2786" s="1"/>
      <c r="JFI2786" s="1"/>
      <c r="JFJ2786" s="1"/>
      <c r="JFK2786" s="1"/>
      <c r="JFL2786" s="1"/>
      <c r="JFM2786" s="1"/>
      <c r="JFN2786" s="1"/>
      <c r="JFO2786" s="1"/>
      <c r="JFP2786" s="1"/>
      <c r="JFQ2786" s="1"/>
      <c r="JFR2786" s="1"/>
      <c r="JFS2786" s="1"/>
      <c r="JFT2786" s="1"/>
      <c r="JFU2786" s="1"/>
      <c r="JFV2786" s="1"/>
      <c r="JFW2786" s="1"/>
      <c r="JFX2786" s="1"/>
      <c r="JFY2786" s="1"/>
      <c r="JFZ2786" s="1"/>
      <c r="JGA2786" s="1"/>
      <c r="JGB2786" s="1"/>
      <c r="JGC2786" s="1"/>
      <c r="JGD2786" s="1"/>
      <c r="JGE2786" s="1"/>
      <c r="JGF2786" s="1"/>
      <c r="JGG2786" s="1"/>
      <c r="JGH2786" s="1"/>
      <c r="JGI2786" s="1"/>
      <c r="JGJ2786" s="1"/>
      <c r="JGK2786" s="1"/>
      <c r="JGL2786" s="1"/>
      <c r="JGM2786" s="1"/>
      <c r="JGN2786" s="1"/>
      <c r="JGO2786" s="1"/>
      <c r="JGP2786" s="1"/>
      <c r="JGQ2786" s="1"/>
      <c r="JGR2786" s="1"/>
      <c r="JGS2786" s="1"/>
      <c r="JGT2786" s="1"/>
      <c r="JGU2786" s="1"/>
      <c r="JGV2786" s="1"/>
      <c r="JGW2786" s="1"/>
      <c r="JGX2786" s="1"/>
      <c r="JGY2786" s="1"/>
      <c r="JGZ2786" s="1"/>
      <c r="JHA2786" s="1"/>
      <c r="JHB2786" s="1"/>
      <c r="JHC2786" s="1"/>
      <c r="JHD2786" s="1"/>
      <c r="JHE2786" s="1"/>
      <c r="JHF2786" s="1"/>
      <c r="JHG2786" s="1"/>
      <c r="JHH2786" s="1"/>
      <c r="JHI2786" s="1"/>
      <c r="JHJ2786" s="1"/>
      <c r="JHK2786" s="1"/>
      <c r="JHL2786" s="1"/>
      <c r="JHM2786" s="1"/>
      <c r="JHN2786" s="1"/>
      <c r="JHO2786" s="1"/>
      <c r="JHP2786" s="1"/>
      <c r="JHQ2786" s="1"/>
      <c r="JHR2786" s="1"/>
      <c r="JHS2786" s="1"/>
      <c r="JHT2786" s="1"/>
      <c r="JHU2786" s="1"/>
      <c r="JHV2786" s="1"/>
      <c r="JHW2786" s="1"/>
      <c r="JHX2786" s="1"/>
      <c r="JHY2786" s="1"/>
      <c r="JHZ2786" s="1"/>
      <c r="JIA2786" s="1"/>
      <c r="JIB2786" s="1"/>
      <c r="JIC2786" s="1"/>
      <c r="JID2786" s="1"/>
      <c r="JIE2786" s="1"/>
      <c r="JIF2786" s="1"/>
      <c r="JIG2786" s="1"/>
      <c r="JIH2786" s="1"/>
      <c r="JII2786" s="1"/>
      <c r="JIJ2786" s="1"/>
      <c r="JIK2786" s="1"/>
      <c r="JIL2786" s="1"/>
      <c r="JIM2786" s="1"/>
      <c r="JIN2786" s="1"/>
      <c r="JIO2786" s="1"/>
      <c r="JIP2786" s="1"/>
      <c r="JIQ2786" s="1"/>
      <c r="JIR2786" s="1"/>
      <c r="JIS2786" s="1"/>
      <c r="JIT2786" s="1"/>
      <c r="JIU2786" s="1"/>
      <c r="JIV2786" s="1"/>
      <c r="JIW2786" s="1"/>
      <c r="JIX2786" s="1"/>
      <c r="JIY2786" s="1"/>
      <c r="JIZ2786" s="1"/>
      <c r="JJA2786" s="1"/>
      <c r="JJB2786" s="1"/>
      <c r="JJC2786" s="1"/>
      <c r="JJD2786" s="1"/>
      <c r="JJE2786" s="1"/>
      <c r="JJF2786" s="1"/>
      <c r="JJG2786" s="1"/>
      <c r="JJH2786" s="1"/>
      <c r="JJI2786" s="1"/>
      <c r="JJJ2786" s="1"/>
      <c r="JJK2786" s="1"/>
      <c r="JJL2786" s="1"/>
      <c r="JJM2786" s="1"/>
      <c r="JJN2786" s="1"/>
      <c r="JJO2786" s="1"/>
      <c r="JJP2786" s="1"/>
      <c r="JJQ2786" s="1"/>
      <c r="JJR2786" s="1"/>
      <c r="JJS2786" s="1"/>
      <c r="JJT2786" s="1"/>
      <c r="JJU2786" s="1"/>
      <c r="JJV2786" s="1"/>
      <c r="JJW2786" s="1"/>
      <c r="JJX2786" s="1"/>
      <c r="JJY2786" s="1"/>
      <c r="JJZ2786" s="1"/>
      <c r="JKA2786" s="1"/>
      <c r="JKB2786" s="1"/>
      <c r="JKC2786" s="1"/>
      <c r="JKD2786" s="1"/>
      <c r="JKE2786" s="1"/>
      <c r="JKF2786" s="1"/>
      <c r="JKG2786" s="1"/>
      <c r="JKH2786" s="1"/>
      <c r="JKI2786" s="1"/>
      <c r="JKJ2786" s="1"/>
      <c r="JKK2786" s="1"/>
      <c r="JKL2786" s="1"/>
      <c r="JKM2786" s="1"/>
      <c r="JKN2786" s="1"/>
      <c r="JKO2786" s="1"/>
      <c r="JKP2786" s="1"/>
      <c r="JKQ2786" s="1"/>
      <c r="JKR2786" s="1"/>
      <c r="JKS2786" s="1"/>
      <c r="JKT2786" s="1"/>
      <c r="JKU2786" s="1"/>
      <c r="JKV2786" s="1"/>
      <c r="JKW2786" s="1"/>
      <c r="JKX2786" s="1"/>
      <c r="JKY2786" s="1"/>
      <c r="JKZ2786" s="1"/>
      <c r="JLA2786" s="1"/>
      <c r="JLB2786" s="1"/>
      <c r="JLC2786" s="1"/>
      <c r="JLD2786" s="1"/>
      <c r="JLE2786" s="1"/>
      <c r="JLF2786" s="1"/>
      <c r="JLG2786" s="1"/>
      <c r="JLH2786" s="1"/>
      <c r="JLI2786" s="1"/>
      <c r="JLJ2786" s="1"/>
      <c r="JLK2786" s="1"/>
      <c r="JLL2786" s="1"/>
      <c r="JLM2786" s="1"/>
      <c r="JLN2786" s="1"/>
      <c r="JLO2786" s="1"/>
      <c r="JLP2786" s="1"/>
      <c r="JLQ2786" s="1"/>
      <c r="JLR2786" s="1"/>
      <c r="JLS2786" s="1"/>
      <c r="JLT2786" s="1"/>
      <c r="JLU2786" s="1"/>
      <c r="JLV2786" s="1"/>
      <c r="JLW2786" s="1"/>
      <c r="JLX2786" s="1"/>
      <c r="JLY2786" s="1"/>
      <c r="JLZ2786" s="1"/>
      <c r="JMA2786" s="1"/>
      <c r="JMB2786" s="1"/>
      <c r="JMC2786" s="1"/>
      <c r="JMD2786" s="1"/>
      <c r="JME2786" s="1"/>
      <c r="JMF2786" s="1"/>
      <c r="JMG2786" s="1"/>
      <c r="JMH2786" s="1"/>
      <c r="JMI2786" s="1"/>
      <c r="JMJ2786" s="1"/>
      <c r="JMK2786" s="1"/>
      <c r="JML2786" s="1"/>
      <c r="JMM2786" s="1"/>
      <c r="JMN2786" s="1"/>
      <c r="JMO2786" s="1"/>
      <c r="JMP2786" s="1"/>
      <c r="JMQ2786" s="1"/>
      <c r="JMR2786" s="1"/>
      <c r="JMS2786" s="1"/>
      <c r="JMT2786" s="1"/>
      <c r="JMU2786" s="1"/>
      <c r="JMV2786" s="1"/>
      <c r="JMW2786" s="1"/>
      <c r="JMX2786" s="1"/>
      <c r="JMY2786" s="1"/>
      <c r="JMZ2786" s="1"/>
      <c r="JNA2786" s="1"/>
      <c r="JNB2786" s="1"/>
      <c r="JNC2786" s="1"/>
      <c r="JND2786" s="1"/>
      <c r="JNE2786" s="1"/>
      <c r="JNF2786" s="1"/>
      <c r="JNG2786" s="1"/>
      <c r="JNH2786" s="1"/>
      <c r="JNI2786" s="1"/>
      <c r="JNJ2786" s="1"/>
      <c r="JNK2786" s="1"/>
      <c r="JNL2786" s="1"/>
      <c r="JNM2786" s="1"/>
      <c r="JNN2786" s="1"/>
      <c r="JNO2786" s="1"/>
      <c r="JNP2786" s="1"/>
      <c r="JNQ2786" s="1"/>
      <c r="JNR2786" s="1"/>
      <c r="JNS2786" s="1"/>
      <c r="JNT2786" s="1"/>
      <c r="JNU2786" s="1"/>
      <c r="JNV2786" s="1"/>
      <c r="JNW2786" s="1"/>
      <c r="JNX2786" s="1"/>
      <c r="JNY2786" s="1"/>
      <c r="JNZ2786" s="1"/>
      <c r="JOA2786" s="1"/>
      <c r="JOB2786" s="1"/>
      <c r="JOC2786" s="1"/>
      <c r="JOD2786" s="1"/>
      <c r="JOE2786" s="1"/>
      <c r="JOF2786" s="1"/>
      <c r="JOG2786" s="1"/>
      <c r="JOH2786" s="1"/>
      <c r="JOI2786" s="1"/>
      <c r="JOJ2786" s="1"/>
      <c r="JOK2786" s="1"/>
      <c r="JOL2786" s="1"/>
      <c r="JOM2786" s="1"/>
      <c r="JON2786" s="1"/>
      <c r="JOO2786" s="1"/>
      <c r="JOP2786" s="1"/>
      <c r="JOQ2786" s="1"/>
      <c r="JOR2786" s="1"/>
      <c r="JOS2786" s="1"/>
      <c r="JOT2786" s="1"/>
      <c r="JOU2786" s="1"/>
      <c r="JOV2786" s="1"/>
      <c r="JOW2786" s="1"/>
      <c r="JOX2786" s="1"/>
      <c r="JOY2786" s="1"/>
      <c r="JOZ2786" s="1"/>
      <c r="JPA2786" s="1"/>
      <c r="JPB2786" s="1"/>
      <c r="JPC2786" s="1"/>
      <c r="JPD2786" s="1"/>
      <c r="JPE2786" s="1"/>
      <c r="JPF2786" s="1"/>
      <c r="JPG2786" s="1"/>
      <c r="JPH2786" s="1"/>
      <c r="JPI2786" s="1"/>
      <c r="JPJ2786" s="1"/>
      <c r="JPK2786" s="1"/>
      <c r="JPL2786" s="1"/>
      <c r="JPM2786" s="1"/>
      <c r="JPN2786" s="1"/>
      <c r="JPO2786" s="1"/>
      <c r="JPP2786" s="1"/>
      <c r="JPQ2786" s="1"/>
      <c r="JPR2786" s="1"/>
      <c r="JPS2786" s="1"/>
      <c r="JPT2786" s="1"/>
      <c r="JPU2786" s="1"/>
      <c r="JPV2786" s="1"/>
      <c r="JPW2786" s="1"/>
      <c r="JPX2786" s="1"/>
      <c r="JPY2786" s="1"/>
      <c r="JPZ2786" s="1"/>
      <c r="JQA2786" s="1"/>
      <c r="JQB2786" s="1"/>
      <c r="JQC2786" s="1"/>
      <c r="JQD2786" s="1"/>
      <c r="JQE2786" s="1"/>
      <c r="JQF2786" s="1"/>
      <c r="JQG2786" s="1"/>
      <c r="JQH2786" s="1"/>
      <c r="JQI2786" s="1"/>
      <c r="JQJ2786" s="1"/>
      <c r="JQK2786" s="1"/>
      <c r="JQL2786" s="1"/>
      <c r="JQM2786" s="1"/>
      <c r="JQN2786" s="1"/>
      <c r="JQO2786" s="1"/>
      <c r="JQP2786" s="1"/>
      <c r="JQQ2786" s="1"/>
      <c r="JQR2786" s="1"/>
      <c r="JQS2786" s="1"/>
      <c r="JQT2786" s="1"/>
      <c r="JQU2786" s="1"/>
      <c r="JQV2786" s="1"/>
      <c r="JQW2786" s="1"/>
      <c r="JQX2786" s="1"/>
      <c r="JQY2786" s="1"/>
      <c r="JQZ2786" s="1"/>
      <c r="JRA2786" s="1"/>
      <c r="JRB2786" s="1"/>
      <c r="JRC2786" s="1"/>
      <c r="JRD2786" s="1"/>
      <c r="JRE2786" s="1"/>
      <c r="JRF2786" s="1"/>
      <c r="JRG2786" s="1"/>
      <c r="JRH2786" s="1"/>
      <c r="JRI2786" s="1"/>
      <c r="JRJ2786" s="1"/>
      <c r="JRK2786" s="1"/>
      <c r="JRL2786" s="1"/>
      <c r="JRM2786" s="1"/>
      <c r="JRN2786" s="1"/>
      <c r="JRO2786" s="1"/>
      <c r="JRP2786" s="1"/>
      <c r="JRQ2786" s="1"/>
      <c r="JRR2786" s="1"/>
      <c r="JRS2786" s="1"/>
      <c r="JRT2786" s="1"/>
      <c r="JRU2786" s="1"/>
      <c r="JRV2786" s="1"/>
      <c r="JRW2786" s="1"/>
      <c r="JRX2786" s="1"/>
      <c r="JRY2786" s="1"/>
      <c r="JRZ2786" s="1"/>
      <c r="JSA2786" s="1"/>
      <c r="JSB2786" s="1"/>
      <c r="JSC2786" s="1"/>
      <c r="JSD2786" s="1"/>
      <c r="JSE2786" s="1"/>
      <c r="JSF2786" s="1"/>
      <c r="JSG2786" s="1"/>
      <c r="JSH2786" s="1"/>
      <c r="JSI2786" s="1"/>
      <c r="JSJ2786" s="1"/>
      <c r="JSK2786" s="1"/>
      <c r="JSL2786" s="1"/>
      <c r="JSM2786" s="1"/>
      <c r="JSN2786" s="1"/>
      <c r="JSO2786" s="1"/>
      <c r="JSP2786" s="1"/>
      <c r="JSQ2786" s="1"/>
      <c r="JSR2786" s="1"/>
      <c r="JSS2786" s="1"/>
      <c r="JST2786" s="1"/>
      <c r="JSU2786" s="1"/>
      <c r="JSV2786" s="1"/>
      <c r="JSW2786" s="1"/>
      <c r="JSX2786" s="1"/>
      <c r="JSY2786" s="1"/>
      <c r="JSZ2786" s="1"/>
      <c r="JTA2786" s="1"/>
      <c r="JTB2786" s="1"/>
      <c r="JTC2786" s="1"/>
      <c r="JTD2786" s="1"/>
      <c r="JTE2786" s="1"/>
      <c r="JTF2786" s="1"/>
      <c r="JTG2786" s="1"/>
      <c r="JTH2786" s="1"/>
      <c r="JTI2786" s="1"/>
      <c r="JTJ2786" s="1"/>
      <c r="JTK2786" s="1"/>
      <c r="JTL2786" s="1"/>
      <c r="JTM2786" s="1"/>
      <c r="JTN2786" s="1"/>
      <c r="JTO2786" s="1"/>
      <c r="JTP2786" s="1"/>
      <c r="JTQ2786" s="1"/>
      <c r="JTR2786" s="1"/>
      <c r="JTS2786" s="1"/>
      <c r="JTT2786" s="1"/>
      <c r="JTU2786" s="1"/>
      <c r="JTV2786" s="1"/>
      <c r="JTW2786" s="1"/>
      <c r="JTX2786" s="1"/>
      <c r="JTY2786" s="1"/>
      <c r="JTZ2786" s="1"/>
      <c r="JUA2786" s="1"/>
      <c r="JUB2786" s="1"/>
      <c r="JUC2786" s="1"/>
      <c r="JUD2786" s="1"/>
      <c r="JUE2786" s="1"/>
      <c r="JUF2786" s="1"/>
      <c r="JUG2786" s="1"/>
      <c r="JUH2786" s="1"/>
      <c r="JUI2786" s="1"/>
      <c r="JUJ2786" s="1"/>
      <c r="JUK2786" s="1"/>
      <c r="JUL2786" s="1"/>
      <c r="JUM2786" s="1"/>
      <c r="JUN2786" s="1"/>
      <c r="JUO2786" s="1"/>
      <c r="JUP2786" s="1"/>
      <c r="JUQ2786" s="1"/>
      <c r="JUR2786" s="1"/>
      <c r="JUS2786" s="1"/>
      <c r="JUT2786" s="1"/>
      <c r="JUU2786" s="1"/>
      <c r="JUV2786" s="1"/>
      <c r="JUW2786" s="1"/>
      <c r="JUX2786" s="1"/>
      <c r="JUY2786" s="1"/>
      <c r="JUZ2786" s="1"/>
      <c r="JVA2786" s="1"/>
      <c r="JVB2786" s="1"/>
      <c r="JVC2786" s="1"/>
      <c r="JVD2786" s="1"/>
      <c r="JVE2786" s="1"/>
      <c r="JVF2786" s="1"/>
      <c r="JVG2786" s="1"/>
      <c r="JVH2786" s="1"/>
      <c r="JVI2786" s="1"/>
      <c r="JVJ2786" s="1"/>
      <c r="JVK2786" s="1"/>
      <c r="JVL2786" s="1"/>
      <c r="JVM2786" s="1"/>
      <c r="JVN2786" s="1"/>
      <c r="JVO2786" s="1"/>
      <c r="JVP2786" s="1"/>
      <c r="JVQ2786" s="1"/>
      <c r="JVR2786" s="1"/>
      <c r="JVS2786" s="1"/>
      <c r="JVT2786" s="1"/>
      <c r="JVU2786" s="1"/>
      <c r="JVV2786" s="1"/>
      <c r="JVW2786" s="1"/>
      <c r="JVX2786" s="1"/>
      <c r="JVY2786" s="1"/>
      <c r="JVZ2786" s="1"/>
      <c r="JWA2786" s="1"/>
      <c r="JWB2786" s="1"/>
      <c r="JWC2786" s="1"/>
      <c r="JWD2786" s="1"/>
      <c r="JWE2786" s="1"/>
      <c r="JWF2786" s="1"/>
      <c r="JWG2786" s="1"/>
      <c r="JWH2786" s="1"/>
      <c r="JWI2786" s="1"/>
      <c r="JWJ2786" s="1"/>
      <c r="JWK2786" s="1"/>
      <c r="JWL2786" s="1"/>
      <c r="JWM2786" s="1"/>
      <c r="JWN2786" s="1"/>
      <c r="JWO2786" s="1"/>
      <c r="JWP2786" s="1"/>
      <c r="JWQ2786" s="1"/>
      <c r="JWR2786" s="1"/>
      <c r="JWS2786" s="1"/>
      <c r="JWT2786" s="1"/>
      <c r="JWU2786" s="1"/>
      <c r="JWV2786" s="1"/>
      <c r="JWW2786" s="1"/>
      <c r="JWX2786" s="1"/>
      <c r="JWY2786" s="1"/>
      <c r="JWZ2786" s="1"/>
      <c r="JXA2786" s="1"/>
      <c r="JXB2786" s="1"/>
      <c r="JXC2786" s="1"/>
      <c r="JXD2786" s="1"/>
      <c r="JXE2786" s="1"/>
      <c r="JXF2786" s="1"/>
      <c r="JXG2786" s="1"/>
      <c r="JXH2786" s="1"/>
      <c r="JXI2786" s="1"/>
      <c r="JXJ2786" s="1"/>
      <c r="JXK2786" s="1"/>
      <c r="JXL2786" s="1"/>
      <c r="JXM2786" s="1"/>
      <c r="JXN2786" s="1"/>
      <c r="JXO2786" s="1"/>
      <c r="JXP2786" s="1"/>
      <c r="JXQ2786" s="1"/>
      <c r="JXR2786" s="1"/>
      <c r="JXS2786" s="1"/>
      <c r="JXT2786" s="1"/>
      <c r="JXU2786" s="1"/>
      <c r="JXV2786" s="1"/>
      <c r="JXW2786" s="1"/>
      <c r="JXX2786" s="1"/>
      <c r="JXY2786" s="1"/>
      <c r="JXZ2786" s="1"/>
      <c r="JYA2786" s="1"/>
      <c r="JYB2786" s="1"/>
      <c r="JYC2786" s="1"/>
      <c r="JYD2786" s="1"/>
      <c r="JYE2786" s="1"/>
      <c r="JYF2786" s="1"/>
      <c r="JYG2786" s="1"/>
      <c r="JYH2786" s="1"/>
      <c r="JYI2786" s="1"/>
      <c r="JYJ2786" s="1"/>
      <c r="JYK2786" s="1"/>
      <c r="JYL2786" s="1"/>
      <c r="JYM2786" s="1"/>
      <c r="JYN2786" s="1"/>
      <c r="JYO2786" s="1"/>
      <c r="JYP2786" s="1"/>
      <c r="JYQ2786" s="1"/>
      <c r="JYR2786" s="1"/>
      <c r="JYS2786" s="1"/>
      <c r="JYT2786" s="1"/>
      <c r="JYU2786" s="1"/>
      <c r="JYV2786" s="1"/>
      <c r="JYW2786" s="1"/>
      <c r="JYX2786" s="1"/>
      <c r="JYY2786" s="1"/>
      <c r="JYZ2786" s="1"/>
      <c r="JZA2786" s="1"/>
      <c r="JZB2786" s="1"/>
      <c r="JZC2786" s="1"/>
      <c r="JZD2786" s="1"/>
      <c r="JZE2786" s="1"/>
      <c r="JZF2786" s="1"/>
      <c r="JZG2786" s="1"/>
      <c r="JZH2786" s="1"/>
      <c r="JZI2786" s="1"/>
      <c r="JZJ2786" s="1"/>
      <c r="JZK2786" s="1"/>
      <c r="JZL2786" s="1"/>
      <c r="JZM2786" s="1"/>
      <c r="JZN2786" s="1"/>
      <c r="JZO2786" s="1"/>
      <c r="JZP2786" s="1"/>
      <c r="JZQ2786" s="1"/>
      <c r="JZR2786" s="1"/>
      <c r="JZS2786" s="1"/>
      <c r="JZT2786" s="1"/>
      <c r="JZU2786" s="1"/>
      <c r="JZV2786" s="1"/>
      <c r="JZW2786" s="1"/>
      <c r="JZX2786" s="1"/>
      <c r="JZY2786" s="1"/>
      <c r="JZZ2786" s="1"/>
      <c r="KAA2786" s="1"/>
      <c r="KAB2786" s="1"/>
      <c r="KAC2786" s="1"/>
      <c r="KAD2786" s="1"/>
      <c r="KAE2786" s="1"/>
      <c r="KAF2786" s="1"/>
      <c r="KAG2786" s="1"/>
      <c r="KAH2786" s="1"/>
      <c r="KAI2786" s="1"/>
      <c r="KAJ2786" s="1"/>
      <c r="KAK2786" s="1"/>
      <c r="KAL2786" s="1"/>
      <c r="KAM2786" s="1"/>
      <c r="KAN2786" s="1"/>
      <c r="KAO2786" s="1"/>
      <c r="KAP2786" s="1"/>
      <c r="KAQ2786" s="1"/>
      <c r="KAR2786" s="1"/>
      <c r="KAS2786" s="1"/>
      <c r="KAT2786" s="1"/>
      <c r="KAU2786" s="1"/>
      <c r="KAV2786" s="1"/>
      <c r="KAW2786" s="1"/>
      <c r="KAX2786" s="1"/>
      <c r="KAY2786" s="1"/>
      <c r="KAZ2786" s="1"/>
      <c r="KBA2786" s="1"/>
      <c r="KBB2786" s="1"/>
      <c r="KBC2786" s="1"/>
      <c r="KBD2786" s="1"/>
      <c r="KBE2786" s="1"/>
      <c r="KBF2786" s="1"/>
      <c r="KBG2786" s="1"/>
      <c r="KBH2786" s="1"/>
      <c r="KBI2786" s="1"/>
      <c r="KBJ2786" s="1"/>
      <c r="KBK2786" s="1"/>
      <c r="KBL2786" s="1"/>
      <c r="KBM2786" s="1"/>
      <c r="KBN2786" s="1"/>
      <c r="KBO2786" s="1"/>
      <c r="KBP2786" s="1"/>
      <c r="KBQ2786" s="1"/>
      <c r="KBR2786" s="1"/>
      <c r="KBS2786" s="1"/>
      <c r="KBT2786" s="1"/>
      <c r="KBU2786" s="1"/>
      <c r="KBV2786" s="1"/>
      <c r="KBW2786" s="1"/>
      <c r="KBX2786" s="1"/>
      <c r="KBY2786" s="1"/>
      <c r="KBZ2786" s="1"/>
      <c r="KCA2786" s="1"/>
      <c r="KCB2786" s="1"/>
      <c r="KCC2786" s="1"/>
      <c r="KCD2786" s="1"/>
      <c r="KCE2786" s="1"/>
      <c r="KCF2786" s="1"/>
      <c r="KCG2786" s="1"/>
      <c r="KCH2786" s="1"/>
      <c r="KCI2786" s="1"/>
      <c r="KCJ2786" s="1"/>
      <c r="KCK2786" s="1"/>
      <c r="KCL2786" s="1"/>
      <c r="KCM2786" s="1"/>
      <c r="KCN2786" s="1"/>
      <c r="KCO2786" s="1"/>
      <c r="KCP2786" s="1"/>
      <c r="KCQ2786" s="1"/>
      <c r="KCR2786" s="1"/>
      <c r="KCS2786" s="1"/>
      <c r="KCT2786" s="1"/>
      <c r="KCU2786" s="1"/>
      <c r="KCV2786" s="1"/>
      <c r="KCW2786" s="1"/>
      <c r="KCX2786" s="1"/>
      <c r="KCY2786" s="1"/>
      <c r="KCZ2786" s="1"/>
      <c r="KDA2786" s="1"/>
      <c r="KDB2786" s="1"/>
      <c r="KDC2786" s="1"/>
      <c r="KDD2786" s="1"/>
      <c r="KDE2786" s="1"/>
      <c r="KDF2786" s="1"/>
      <c r="KDG2786" s="1"/>
      <c r="KDH2786" s="1"/>
      <c r="KDI2786" s="1"/>
      <c r="KDJ2786" s="1"/>
      <c r="KDK2786" s="1"/>
      <c r="KDL2786" s="1"/>
      <c r="KDM2786" s="1"/>
      <c r="KDN2786" s="1"/>
      <c r="KDO2786" s="1"/>
      <c r="KDP2786" s="1"/>
      <c r="KDQ2786" s="1"/>
      <c r="KDR2786" s="1"/>
      <c r="KDS2786" s="1"/>
      <c r="KDT2786" s="1"/>
      <c r="KDU2786" s="1"/>
      <c r="KDV2786" s="1"/>
      <c r="KDW2786" s="1"/>
      <c r="KDX2786" s="1"/>
      <c r="KDY2786" s="1"/>
      <c r="KDZ2786" s="1"/>
      <c r="KEA2786" s="1"/>
      <c r="KEB2786" s="1"/>
      <c r="KEC2786" s="1"/>
      <c r="KED2786" s="1"/>
      <c r="KEE2786" s="1"/>
      <c r="KEF2786" s="1"/>
      <c r="KEG2786" s="1"/>
      <c r="KEH2786" s="1"/>
      <c r="KEI2786" s="1"/>
      <c r="KEJ2786" s="1"/>
      <c r="KEK2786" s="1"/>
      <c r="KEL2786" s="1"/>
      <c r="KEM2786" s="1"/>
      <c r="KEN2786" s="1"/>
      <c r="KEO2786" s="1"/>
      <c r="KEP2786" s="1"/>
      <c r="KEQ2786" s="1"/>
      <c r="KER2786" s="1"/>
      <c r="KES2786" s="1"/>
      <c r="KET2786" s="1"/>
      <c r="KEU2786" s="1"/>
      <c r="KEV2786" s="1"/>
      <c r="KEW2786" s="1"/>
      <c r="KEX2786" s="1"/>
      <c r="KEY2786" s="1"/>
      <c r="KEZ2786" s="1"/>
      <c r="KFA2786" s="1"/>
      <c r="KFB2786" s="1"/>
      <c r="KFC2786" s="1"/>
      <c r="KFD2786" s="1"/>
      <c r="KFE2786" s="1"/>
      <c r="KFF2786" s="1"/>
      <c r="KFG2786" s="1"/>
      <c r="KFH2786" s="1"/>
      <c r="KFI2786" s="1"/>
      <c r="KFJ2786" s="1"/>
      <c r="KFK2786" s="1"/>
      <c r="KFL2786" s="1"/>
      <c r="KFM2786" s="1"/>
      <c r="KFN2786" s="1"/>
      <c r="KFO2786" s="1"/>
      <c r="KFP2786" s="1"/>
      <c r="KFQ2786" s="1"/>
      <c r="KFR2786" s="1"/>
      <c r="KFS2786" s="1"/>
      <c r="KFT2786" s="1"/>
      <c r="KFU2786" s="1"/>
      <c r="KFV2786" s="1"/>
      <c r="KFW2786" s="1"/>
      <c r="KFX2786" s="1"/>
      <c r="KFY2786" s="1"/>
      <c r="KFZ2786" s="1"/>
      <c r="KGA2786" s="1"/>
      <c r="KGB2786" s="1"/>
      <c r="KGC2786" s="1"/>
      <c r="KGD2786" s="1"/>
      <c r="KGE2786" s="1"/>
      <c r="KGF2786" s="1"/>
      <c r="KGG2786" s="1"/>
      <c r="KGH2786" s="1"/>
      <c r="KGI2786" s="1"/>
      <c r="KGJ2786" s="1"/>
      <c r="KGK2786" s="1"/>
      <c r="KGL2786" s="1"/>
      <c r="KGM2786" s="1"/>
      <c r="KGN2786" s="1"/>
      <c r="KGO2786" s="1"/>
      <c r="KGP2786" s="1"/>
      <c r="KGQ2786" s="1"/>
      <c r="KGR2786" s="1"/>
      <c r="KGS2786" s="1"/>
      <c r="KGT2786" s="1"/>
      <c r="KGU2786" s="1"/>
      <c r="KGV2786" s="1"/>
      <c r="KGW2786" s="1"/>
      <c r="KGX2786" s="1"/>
      <c r="KGY2786" s="1"/>
      <c r="KGZ2786" s="1"/>
      <c r="KHA2786" s="1"/>
      <c r="KHB2786" s="1"/>
      <c r="KHC2786" s="1"/>
      <c r="KHD2786" s="1"/>
      <c r="KHE2786" s="1"/>
      <c r="KHF2786" s="1"/>
      <c r="KHG2786" s="1"/>
      <c r="KHH2786" s="1"/>
      <c r="KHI2786" s="1"/>
      <c r="KHJ2786" s="1"/>
      <c r="KHK2786" s="1"/>
      <c r="KHL2786" s="1"/>
      <c r="KHM2786" s="1"/>
      <c r="KHN2786" s="1"/>
      <c r="KHO2786" s="1"/>
      <c r="KHP2786" s="1"/>
      <c r="KHQ2786" s="1"/>
      <c r="KHR2786" s="1"/>
      <c r="KHS2786" s="1"/>
      <c r="KHT2786" s="1"/>
      <c r="KHU2786" s="1"/>
      <c r="KHV2786" s="1"/>
      <c r="KHW2786" s="1"/>
      <c r="KHX2786" s="1"/>
      <c r="KHY2786" s="1"/>
      <c r="KHZ2786" s="1"/>
      <c r="KIA2786" s="1"/>
      <c r="KIB2786" s="1"/>
      <c r="KIC2786" s="1"/>
      <c r="KID2786" s="1"/>
      <c r="KIE2786" s="1"/>
      <c r="KIF2786" s="1"/>
      <c r="KIG2786" s="1"/>
      <c r="KIH2786" s="1"/>
      <c r="KII2786" s="1"/>
      <c r="KIJ2786" s="1"/>
      <c r="KIK2786" s="1"/>
      <c r="KIL2786" s="1"/>
      <c r="KIM2786" s="1"/>
      <c r="KIN2786" s="1"/>
      <c r="KIO2786" s="1"/>
      <c r="KIP2786" s="1"/>
      <c r="KIQ2786" s="1"/>
      <c r="KIR2786" s="1"/>
      <c r="KIS2786" s="1"/>
      <c r="KIT2786" s="1"/>
      <c r="KIU2786" s="1"/>
      <c r="KIV2786" s="1"/>
      <c r="KIW2786" s="1"/>
      <c r="KIX2786" s="1"/>
      <c r="KIY2786" s="1"/>
      <c r="KIZ2786" s="1"/>
      <c r="KJA2786" s="1"/>
      <c r="KJB2786" s="1"/>
      <c r="KJC2786" s="1"/>
      <c r="KJD2786" s="1"/>
      <c r="KJE2786" s="1"/>
      <c r="KJF2786" s="1"/>
      <c r="KJG2786" s="1"/>
      <c r="KJH2786" s="1"/>
      <c r="KJI2786" s="1"/>
      <c r="KJJ2786" s="1"/>
      <c r="KJK2786" s="1"/>
      <c r="KJL2786" s="1"/>
      <c r="KJM2786" s="1"/>
      <c r="KJN2786" s="1"/>
      <c r="KJO2786" s="1"/>
      <c r="KJP2786" s="1"/>
      <c r="KJQ2786" s="1"/>
      <c r="KJR2786" s="1"/>
      <c r="KJS2786" s="1"/>
      <c r="KJT2786" s="1"/>
      <c r="KJU2786" s="1"/>
      <c r="KJV2786" s="1"/>
      <c r="KJW2786" s="1"/>
      <c r="KJX2786" s="1"/>
      <c r="KJY2786" s="1"/>
      <c r="KJZ2786" s="1"/>
      <c r="KKA2786" s="1"/>
      <c r="KKB2786" s="1"/>
      <c r="KKC2786" s="1"/>
      <c r="KKD2786" s="1"/>
      <c r="KKE2786" s="1"/>
      <c r="KKF2786" s="1"/>
      <c r="KKG2786" s="1"/>
      <c r="KKH2786" s="1"/>
      <c r="KKI2786" s="1"/>
      <c r="KKJ2786" s="1"/>
      <c r="KKK2786" s="1"/>
      <c r="KKL2786" s="1"/>
      <c r="KKM2786" s="1"/>
      <c r="KKN2786" s="1"/>
      <c r="KKO2786" s="1"/>
      <c r="KKP2786" s="1"/>
      <c r="KKQ2786" s="1"/>
      <c r="KKR2786" s="1"/>
      <c r="KKS2786" s="1"/>
      <c r="KKT2786" s="1"/>
      <c r="KKU2786" s="1"/>
      <c r="KKV2786" s="1"/>
      <c r="KKW2786" s="1"/>
      <c r="KKX2786" s="1"/>
      <c r="KKY2786" s="1"/>
      <c r="KKZ2786" s="1"/>
      <c r="KLA2786" s="1"/>
      <c r="KLB2786" s="1"/>
      <c r="KLC2786" s="1"/>
      <c r="KLD2786" s="1"/>
      <c r="KLE2786" s="1"/>
      <c r="KLF2786" s="1"/>
      <c r="KLG2786" s="1"/>
      <c r="KLH2786" s="1"/>
      <c r="KLI2786" s="1"/>
      <c r="KLJ2786" s="1"/>
      <c r="KLK2786" s="1"/>
      <c r="KLL2786" s="1"/>
      <c r="KLM2786" s="1"/>
      <c r="KLN2786" s="1"/>
      <c r="KLO2786" s="1"/>
      <c r="KLP2786" s="1"/>
      <c r="KLQ2786" s="1"/>
      <c r="KLR2786" s="1"/>
      <c r="KLS2786" s="1"/>
      <c r="KLT2786" s="1"/>
      <c r="KLU2786" s="1"/>
      <c r="KLV2786" s="1"/>
      <c r="KLW2786" s="1"/>
      <c r="KLX2786" s="1"/>
      <c r="KLY2786" s="1"/>
      <c r="KLZ2786" s="1"/>
      <c r="KMA2786" s="1"/>
      <c r="KMB2786" s="1"/>
      <c r="KMC2786" s="1"/>
      <c r="KMD2786" s="1"/>
      <c r="KME2786" s="1"/>
      <c r="KMF2786" s="1"/>
      <c r="KMG2786" s="1"/>
      <c r="KMH2786" s="1"/>
      <c r="KMI2786" s="1"/>
      <c r="KMJ2786" s="1"/>
      <c r="KMK2786" s="1"/>
      <c r="KML2786" s="1"/>
      <c r="KMM2786" s="1"/>
      <c r="KMN2786" s="1"/>
      <c r="KMO2786" s="1"/>
      <c r="KMP2786" s="1"/>
      <c r="KMQ2786" s="1"/>
      <c r="KMR2786" s="1"/>
      <c r="KMS2786" s="1"/>
      <c r="KMT2786" s="1"/>
      <c r="KMU2786" s="1"/>
      <c r="KMV2786" s="1"/>
      <c r="KMW2786" s="1"/>
      <c r="KMX2786" s="1"/>
      <c r="KMY2786" s="1"/>
      <c r="KMZ2786" s="1"/>
      <c r="KNA2786" s="1"/>
      <c r="KNB2786" s="1"/>
      <c r="KNC2786" s="1"/>
      <c r="KND2786" s="1"/>
      <c r="KNE2786" s="1"/>
      <c r="KNF2786" s="1"/>
      <c r="KNG2786" s="1"/>
      <c r="KNH2786" s="1"/>
      <c r="KNI2786" s="1"/>
      <c r="KNJ2786" s="1"/>
      <c r="KNK2786" s="1"/>
      <c r="KNL2786" s="1"/>
      <c r="KNM2786" s="1"/>
      <c r="KNN2786" s="1"/>
      <c r="KNO2786" s="1"/>
      <c r="KNP2786" s="1"/>
      <c r="KNQ2786" s="1"/>
      <c r="KNR2786" s="1"/>
      <c r="KNS2786" s="1"/>
      <c r="KNT2786" s="1"/>
      <c r="KNU2786" s="1"/>
      <c r="KNV2786" s="1"/>
      <c r="KNW2786" s="1"/>
      <c r="KNX2786" s="1"/>
      <c r="KNY2786" s="1"/>
      <c r="KNZ2786" s="1"/>
      <c r="KOA2786" s="1"/>
      <c r="KOB2786" s="1"/>
      <c r="KOC2786" s="1"/>
      <c r="KOD2786" s="1"/>
      <c r="KOE2786" s="1"/>
      <c r="KOF2786" s="1"/>
      <c r="KOG2786" s="1"/>
      <c r="KOH2786" s="1"/>
      <c r="KOI2786" s="1"/>
      <c r="KOJ2786" s="1"/>
      <c r="KOK2786" s="1"/>
      <c r="KOL2786" s="1"/>
      <c r="KOM2786" s="1"/>
      <c r="KON2786" s="1"/>
      <c r="KOO2786" s="1"/>
      <c r="KOP2786" s="1"/>
      <c r="KOQ2786" s="1"/>
      <c r="KOR2786" s="1"/>
      <c r="KOS2786" s="1"/>
      <c r="KOT2786" s="1"/>
      <c r="KOU2786" s="1"/>
      <c r="KOV2786" s="1"/>
      <c r="KOW2786" s="1"/>
      <c r="KOX2786" s="1"/>
      <c r="KOY2786" s="1"/>
      <c r="KOZ2786" s="1"/>
      <c r="KPA2786" s="1"/>
      <c r="KPB2786" s="1"/>
      <c r="KPC2786" s="1"/>
      <c r="KPD2786" s="1"/>
      <c r="KPE2786" s="1"/>
      <c r="KPF2786" s="1"/>
      <c r="KPG2786" s="1"/>
      <c r="KPH2786" s="1"/>
      <c r="KPI2786" s="1"/>
      <c r="KPJ2786" s="1"/>
      <c r="KPK2786" s="1"/>
      <c r="KPL2786" s="1"/>
      <c r="KPM2786" s="1"/>
      <c r="KPN2786" s="1"/>
      <c r="KPO2786" s="1"/>
      <c r="KPP2786" s="1"/>
      <c r="KPQ2786" s="1"/>
      <c r="KPR2786" s="1"/>
      <c r="KPS2786" s="1"/>
      <c r="KPT2786" s="1"/>
      <c r="KPU2786" s="1"/>
      <c r="KPV2786" s="1"/>
      <c r="KPW2786" s="1"/>
      <c r="KPX2786" s="1"/>
      <c r="KPY2786" s="1"/>
      <c r="KPZ2786" s="1"/>
      <c r="KQA2786" s="1"/>
      <c r="KQB2786" s="1"/>
      <c r="KQC2786" s="1"/>
      <c r="KQD2786" s="1"/>
      <c r="KQE2786" s="1"/>
      <c r="KQF2786" s="1"/>
      <c r="KQG2786" s="1"/>
      <c r="KQH2786" s="1"/>
      <c r="KQI2786" s="1"/>
      <c r="KQJ2786" s="1"/>
      <c r="KQK2786" s="1"/>
      <c r="KQL2786" s="1"/>
      <c r="KQM2786" s="1"/>
      <c r="KQN2786" s="1"/>
      <c r="KQO2786" s="1"/>
      <c r="KQP2786" s="1"/>
      <c r="KQQ2786" s="1"/>
      <c r="KQR2786" s="1"/>
      <c r="KQS2786" s="1"/>
      <c r="KQT2786" s="1"/>
      <c r="KQU2786" s="1"/>
      <c r="KQV2786" s="1"/>
      <c r="KQW2786" s="1"/>
      <c r="KQX2786" s="1"/>
      <c r="KQY2786" s="1"/>
      <c r="KQZ2786" s="1"/>
      <c r="KRA2786" s="1"/>
      <c r="KRB2786" s="1"/>
      <c r="KRC2786" s="1"/>
      <c r="KRD2786" s="1"/>
      <c r="KRE2786" s="1"/>
      <c r="KRF2786" s="1"/>
      <c r="KRG2786" s="1"/>
      <c r="KRH2786" s="1"/>
      <c r="KRI2786" s="1"/>
      <c r="KRJ2786" s="1"/>
      <c r="KRK2786" s="1"/>
      <c r="KRL2786" s="1"/>
      <c r="KRM2786" s="1"/>
      <c r="KRN2786" s="1"/>
      <c r="KRO2786" s="1"/>
      <c r="KRP2786" s="1"/>
      <c r="KRQ2786" s="1"/>
      <c r="KRR2786" s="1"/>
      <c r="KRS2786" s="1"/>
      <c r="KRT2786" s="1"/>
      <c r="KRU2786" s="1"/>
      <c r="KRV2786" s="1"/>
      <c r="KRW2786" s="1"/>
      <c r="KRX2786" s="1"/>
      <c r="KRY2786" s="1"/>
      <c r="KRZ2786" s="1"/>
      <c r="KSA2786" s="1"/>
      <c r="KSB2786" s="1"/>
      <c r="KSC2786" s="1"/>
      <c r="KSD2786" s="1"/>
      <c r="KSE2786" s="1"/>
      <c r="KSF2786" s="1"/>
      <c r="KSG2786" s="1"/>
      <c r="KSH2786" s="1"/>
      <c r="KSI2786" s="1"/>
      <c r="KSJ2786" s="1"/>
      <c r="KSK2786" s="1"/>
      <c r="KSL2786" s="1"/>
      <c r="KSM2786" s="1"/>
      <c r="KSN2786" s="1"/>
      <c r="KSO2786" s="1"/>
      <c r="KSP2786" s="1"/>
      <c r="KSQ2786" s="1"/>
      <c r="KSR2786" s="1"/>
      <c r="KSS2786" s="1"/>
      <c r="KST2786" s="1"/>
      <c r="KSU2786" s="1"/>
      <c r="KSV2786" s="1"/>
      <c r="KSW2786" s="1"/>
      <c r="KSX2786" s="1"/>
      <c r="KSY2786" s="1"/>
      <c r="KSZ2786" s="1"/>
      <c r="KTA2786" s="1"/>
      <c r="KTB2786" s="1"/>
      <c r="KTC2786" s="1"/>
      <c r="KTD2786" s="1"/>
      <c r="KTE2786" s="1"/>
      <c r="KTF2786" s="1"/>
      <c r="KTG2786" s="1"/>
      <c r="KTH2786" s="1"/>
      <c r="KTI2786" s="1"/>
      <c r="KTJ2786" s="1"/>
      <c r="KTK2786" s="1"/>
      <c r="KTL2786" s="1"/>
      <c r="KTM2786" s="1"/>
      <c r="KTN2786" s="1"/>
      <c r="KTO2786" s="1"/>
      <c r="KTP2786" s="1"/>
      <c r="KTQ2786" s="1"/>
      <c r="KTR2786" s="1"/>
      <c r="KTS2786" s="1"/>
      <c r="KTT2786" s="1"/>
      <c r="KTU2786" s="1"/>
      <c r="KTV2786" s="1"/>
      <c r="KTW2786" s="1"/>
      <c r="KTX2786" s="1"/>
      <c r="KTY2786" s="1"/>
      <c r="KTZ2786" s="1"/>
      <c r="KUA2786" s="1"/>
      <c r="KUB2786" s="1"/>
      <c r="KUC2786" s="1"/>
      <c r="KUD2786" s="1"/>
      <c r="KUE2786" s="1"/>
      <c r="KUF2786" s="1"/>
      <c r="KUG2786" s="1"/>
      <c r="KUH2786" s="1"/>
      <c r="KUI2786" s="1"/>
      <c r="KUJ2786" s="1"/>
      <c r="KUK2786" s="1"/>
      <c r="KUL2786" s="1"/>
      <c r="KUM2786" s="1"/>
      <c r="KUN2786" s="1"/>
      <c r="KUO2786" s="1"/>
      <c r="KUP2786" s="1"/>
      <c r="KUQ2786" s="1"/>
      <c r="KUR2786" s="1"/>
      <c r="KUS2786" s="1"/>
      <c r="KUT2786" s="1"/>
      <c r="KUU2786" s="1"/>
      <c r="KUV2786" s="1"/>
      <c r="KUW2786" s="1"/>
      <c r="KUX2786" s="1"/>
      <c r="KUY2786" s="1"/>
      <c r="KUZ2786" s="1"/>
      <c r="KVA2786" s="1"/>
      <c r="KVB2786" s="1"/>
      <c r="KVC2786" s="1"/>
      <c r="KVD2786" s="1"/>
      <c r="KVE2786" s="1"/>
      <c r="KVF2786" s="1"/>
      <c r="KVG2786" s="1"/>
      <c r="KVH2786" s="1"/>
      <c r="KVI2786" s="1"/>
      <c r="KVJ2786" s="1"/>
      <c r="KVK2786" s="1"/>
      <c r="KVL2786" s="1"/>
      <c r="KVM2786" s="1"/>
      <c r="KVN2786" s="1"/>
      <c r="KVO2786" s="1"/>
      <c r="KVP2786" s="1"/>
      <c r="KVQ2786" s="1"/>
      <c r="KVR2786" s="1"/>
      <c r="KVS2786" s="1"/>
      <c r="KVT2786" s="1"/>
      <c r="KVU2786" s="1"/>
      <c r="KVV2786" s="1"/>
      <c r="KVW2786" s="1"/>
      <c r="KVX2786" s="1"/>
      <c r="KVY2786" s="1"/>
      <c r="KVZ2786" s="1"/>
      <c r="KWA2786" s="1"/>
      <c r="KWB2786" s="1"/>
      <c r="KWC2786" s="1"/>
      <c r="KWD2786" s="1"/>
      <c r="KWE2786" s="1"/>
      <c r="KWF2786" s="1"/>
      <c r="KWG2786" s="1"/>
      <c r="KWH2786" s="1"/>
      <c r="KWI2786" s="1"/>
      <c r="KWJ2786" s="1"/>
      <c r="KWK2786" s="1"/>
      <c r="KWL2786" s="1"/>
      <c r="KWM2786" s="1"/>
      <c r="KWN2786" s="1"/>
      <c r="KWO2786" s="1"/>
      <c r="KWP2786" s="1"/>
      <c r="KWQ2786" s="1"/>
      <c r="KWR2786" s="1"/>
      <c r="KWS2786" s="1"/>
      <c r="KWT2786" s="1"/>
      <c r="KWU2786" s="1"/>
      <c r="KWV2786" s="1"/>
      <c r="KWW2786" s="1"/>
      <c r="KWX2786" s="1"/>
      <c r="KWY2786" s="1"/>
      <c r="KWZ2786" s="1"/>
      <c r="KXA2786" s="1"/>
      <c r="KXB2786" s="1"/>
      <c r="KXC2786" s="1"/>
      <c r="KXD2786" s="1"/>
      <c r="KXE2786" s="1"/>
      <c r="KXF2786" s="1"/>
      <c r="KXG2786" s="1"/>
      <c r="KXH2786" s="1"/>
      <c r="KXI2786" s="1"/>
      <c r="KXJ2786" s="1"/>
      <c r="KXK2786" s="1"/>
      <c r="KXL2786" s="1"/>
      <c r="KXM2786" s="1"/>
      <c r="KXN2786" s="1"/>
      <c r="KXO2786" s="1"/>
      <c r="KXP2786" s="1"/>
      <c r="KXQ2786" s="1"/>
      <c r="KXR2786" s="1"/>
      <c r="KXS2786" s="1"/>
      <c r="KXT2786" s="1"/>
      <c r="KXU2786" s="1"/>
      <c r="KXV2786" s="1"/>
      <c r="KXW2786" s="1"/>
      <c r="KXX2786" s="1"/>
      <c r="KXY2786" s="1"/>
      <c r="KXZ2786" s="1"/>
      <c r="KYA2786" s="1"/>
      <c r="KYB2786" s="1"/>
      <c r="KYC2786" s="1"/>
      <c r="KYD2786" s="1"/>
      <c r="KYE2786" s="1"/>
      <c r="KYF2786" s="1"/>
      <c r="KYG2786" s="1"/>
      <c r="KYH2786" s="1"/>
      <c r="KYI2786" s="1"/>
      <c r="KYJ2786" s="1"/>
      <c r="KYK2786" s="1"/>
      <c r="KYL2786" s="1"/>
      <c r="KYM2786" s="1"/>
      <c r="KYN2786" s="1"/>
      <c r="KYO2786" s="1"/>
      <c r="KYP2786" s="1"/>
      <c r="KYQ2786" s="1"/>
      <c r="KYR2786" s="1"/>
      <c r="KYS2786" s="1"/>
      <c r="KYT2786" s="1"/>
      <c r="KYU2786" s="1"/>
      <c r="KYV2786" s="1"/>
      <c r="KYW2786" s="1"/>
      <c r="KYX2786" s="1"/>
      <c r="KYY2786" s="1"/>
      <c r="KYZ2786" s="1"/>
      <c r="KZA2786" s="1"/>
      <c r="KZB2786" s="1"/>
      <c r="KZC2786" s="1"/>
      <c r="KZD2786" s="1"/>
      <c r="KZE2786" s="1"/>
      <c r="KZF2786" s="1"/>
      <c r="KZG2786" s="1"/>
      <c r="KZH2786" s="1"/>
      <c r="KZI2786" s="1"/>
      <c r="KZJ2786" s="1"/>
      <c r="KZK2786" s="1"/>
      <c r="KZL2786" s="1"/>
      <c r="KZM2786" s="1"/>
      <c r="KZN2786" s="1"/>
      <c r="KZO2786" s="1"/>
      <c r="KZP2786" s="1"/>
      <c r="KZQ2786" s="1"/>
      <c r="KZR2786" s="1"/>
      <c r="KZS2786" s="1"/>
      <c r="KZT2786" s="1"/>
      <c r="KZU2786" s="1"/>
      <c r="KZV2786" s="1"/>
      <c r="KZW2786" s="1"/>
      <c r="KZX2786" s="1"/>
      <c r="KZY2786" s="1"/>
      <c r="KZZ2786" s="1"/>
      <c r="LAA2786" s="1"/>
      <c r="LAB2786" s="1"/>
      <c r="LAC2786" s="1"/>
      <c r="LAD2786" s="1"/>
      <c r="LAE2786" s="1"/>
      <c r="LAF2786" s="1"/>
      <c r="LAG2786" s="1"/>
      <c r="LAH2786" s="1"/>
      <c r="LAI2786" s="1"/>
      <c r="LAJ2786" s="1"/>
      <c r="LAK2786" s="1"/>
      <c r="LAL2786" s="1"/>
      <c r="LAM2786" s="1"/>
      <c r="LAN2786" s="1"/>
      <c r="LAO2786" s="1"/>
      <c r="LAP2786" s="1"/>
      <c r="LAQ2786" s="1"/>
      <c r="LAR2786" s="1"/>
      <c r="LAS2786" s="1"/>
      <c r="LAT2786" s="1"/>
      <c r="LAU2786" s="1"/>
      <c r="LAV2786" s="1"/>
      <c r="LAW2786" s="1"/>
      <c r="LAX2786" s="1"/>
      <c r="LAY2786" s="1"/>
      <c r="LAZ2786" s="1"/>
      <c r="LBA2786" s="1"/>
      <c r="LBB2786" s="1"/>
      <c r="LBC2786" s="1"/>
      <c r="LBD2786" s="1"/>
      <c r="LBE2786" s="1"/>
      <c r="LBF2786" s="1"/>
      <c r="LBG2786" s="1"/>
      <c r="LBH2786" s="1"/>
      <c r="LBI2786" s="1"/>
      <c r="LBJ2786" s="1"/>
      <c r="LBK2786" s="1"/>
      <c r="LBL2786" s="1"/>
      <c r="LBM2786" s="1"/>
      <c r="LBN2786" s="1"/>
      <c r="LBO2786" s="1"/>
      <c r="LBP2786" s="1"/>
      <c r="LBQ2786" s="1"/>
      <c r="LBR2786" s="1"/>
      <c r="LBS2786" s="1"/>
      <c r="LBT2786" s="1"/>
      <c r="LBU2786" s="1"/>
      <c r="LBV2786" s="1"/>
      <c r="LBW2786" s="1"/>
      <c r="LBX2786" s="1"/>
      <c r="LBY2786" s="1"/>
      <c r="LBZ2786" s="1"/>
      <c r="LCA2786" s="1"/>
      <c r="LCB2786" s="1"/>
      <c r="LCC2786" s="1"/>
      <c r="LCD2786" s="1"/>
      <c r="LCE2786" s="1"/>
      <c r="LCF2786" s="1"/>
      <c r="LCG2786" s="1"/>
      <c r="LCH2786" s="1"/>
      <c r="LCI2786" s="1"/>
      <c r="LCJ2786" s="1"/>
      <c r="LCK2786" s="1"/>
      <c r="LCL2786" s="1"/>
      <c r="LCM2786" s="1"/>
      <c r="LCN2786" s="1"/>
      <c r="LCO2786" s="1"/>
      <c r="LCP2786" s="1"/>
      <c r="LCQ2786" s="1"/>
      <c r="LCR2786" s="1"/>
      <c r="LCS2786" s="1"/>
      <c r="LCT2786" s="1"/>
      <c r="LCU2786" s="1"/>
      <c r="LCV2786" s="1"/>
      <c r="LCW2786" s="1"/>
      <c r="LCX2786" s="1"/>
      <c r="LCY2786" s="1"/>
      <c r="LCZ2786" s="1"/>
      <c r="LDA2786" s="1"/>
      <c r="LDB2786" s="1"/>
      <c r="LDC2786" s="1"/>
      <c r="LDD2786" s="1"/>
      <c r="LDE2786" s="1"/>
      <c r="LDF2786" s="1"/>
      <c r="LDG2786" s="1"/>
      <c r="LDH2786" s="1"/>
      <c r="LDI2786" s="1"/>
      <c r="LDJ2786" s="1"/>
      <c r="LDK2786" s="1"/>
      <c r="LDL2786" s="1"/>
      <c r="LDM2786" s="1"/>
      <c r="LDN2786" s="1"/>
      <c r="LDO2786" s="1"/>
      <c r="LDP2786" s="1"/>
      <c r="LDQ2786" s="1"/>
      <c r="LDR2786" s="1"/>
      <c r="LDS2786" s="1"/>
      <c r="LDT2786" s="1"/>
      <c r="LDU2786" s="1"/>
      <c r="LDV2786" s="1"/>
      <c r="LDW2786" s="1"/>
      <c r="LDX2786" s="1"/>
      <c r="LDY2786" s="1"/>
      <c r="LDZ2786" s="1"/>
      <c r="LEA2786" s="1"/>
      <c r="LEB2786" s="1"/>
      <c r="LEC2786" s="1"/>
      <c r="LED2786" s="1"/>
      <c r="LEE2786" s="1"/>
      <c r="LEF2786" s="1"/>
      <c r="LEG2786" s="1"/>
      <c r="LEH2786" s="1"/>
      <c r="LEI2786" s="1"/>
      <c r="LEJ2786" s="1"/>
      <c r="LEK2786" s="1"/>
      <c r="LEL2786" s="1"/>
      <c r="LEM2786" s="1"/>
      <c r="LEN2786" s="1"/>
      <c r="LEO2786" s="1"/>
      <c r="LEP2786" s="1"/>
      <c r="LEQ2786" s="1"/>
      <c r="LER2786" s="1"/>
      <c r="LES2786" s="1"/>
      <c r="LET2786" s="1"/>
      <c r="LEU2786" s="1"/>
      <c r="LEV2786" s="1"/>
      <c r="LEW2786" s="1"/>
      <c r="LEX2786" s="1"/>
      <c r="LEY2786" s="1"/>
      <c r="LEZ2786" s="1"/>
      <c r="LFA2786" s="1"/>
      <c r="LFB2786" s="1"/>
      <c r="LFC2786" s="1"/>
      <c r="LFD2786" s="1"/>
      <c r="LFE2786" s="1"/>
      <c r="LFF2786" s="1"/>
      <c r="LFG2786" s="1"/>
      <c r="LFH2786" s="1"/>
      <c r="LFI2786" s="1"/>
      <c r="LFJ2786" s="1"/>
      <c r="LFK2786" s="1"/>
      <c r="LFL2786" s="1"/>
      <c r="LFM2786" s="1"/>
      <c r="LFN2786" s="1"/>
      <c r="LFO2786" s="1"/>
      <c r="LFP2786" s="1"/>
      <c r="LFQ2786" s="1"/>
      <c r="LFR2786" s="1"/>
      <c r="LFS2786" s="1"/>
      <c r="LFT2786" s="1"/>
      <c r="LFU2786" s="1"/>
      <c r="LFV2786" s="1"/>
      <c r="LFW2786" s="1"/>
      <c r="LFX2786" s="1"/>
      <c r="LFY2786" s="1"/>
      <c r="LFZ2786" s="1"/>
      <c r="LGA2786" s="1"/>
      <c r="LGB2786" s="1"/>
      <c r="LGC2786" s="1"/>
      <c r="LGD2786" s="1"/>
      <c r="LGE2786" s="1"/>
      <c r="LGF2786" s="1"/>
      <c r="LGG2786" s="1"/>
      <c r="LGH2786" s="1"/>
      <c r="LGI2786" s="1"/>
      <c r="LGJ2786" s="1"/>
      <c r="LGK2786" s="1"/>
      <c r="LGL2786" s="1"/>
      <c r="LGM2786" s="1"/>
      <c r="LGN2786" s="1"/>
      <c r="LGO2786" s="1"/>
      <c r="LGP2786" s="1"/>
      <c r="LGQ2786" s="1"/>
      <c r="LGR2786" s="1"/>
      <c r="LGS2786" s="1"/>
      <c r="LGT2786" s="1"/>
      <c r="LGU2786" s="1"/>
      <c r="LGV2786" s="1"/>
      <c r="LGW2786" s="1"/>
      <c r="LGX2786" s="1"/>
      <c r="LGY2786" s="1"/>
      <c r="LGZ2786" s="1"/>
      <c r="LHA2786" s="1"/>
      <c r="LHB2786" s="1"/>
      <c r="LHC2786" s="1"/>
      <c r="LHD2786" s="1"/>
      <c r="LHE2786" s="1"/>
      <c r="LHF2786" s="1"/>
      <c r="LHG2786" s="1"/>
      <c r="LHH2786" s="1"/>
      <c r="LHI2786" s="1"/>
      <c r="LHJ2786" s="1"/>
      <c r="LHK2786" s="1"/>
      <c r="LHL2786" s="1"/>
      <c r="LHM2786" s="1"/>
      <c r="LHN2786" s="1"/>
      <c r="LHO2786" s="1"/>
      <c r="LHP2786" s="1"/>
      <c r="LHQ2786" s="1"/>
      <c r="LHR2786" s="1"/>
      <c r="LHS2786" s="1"/>
      <c r="LHT2786" s="1"/>
      <c r="LHU2786" s="1"/>
      <c r="LHV2786" s="1"/>
      <c r="LHW2786" s="1"/>
      <c r="LHX2786" s="1"/>
      <c r="LHY2786" s="1"/>
      <c r="LHZ2786" s="1"/>
      <c r="LIA2786" s="1"/>
      <c r="LIB2786" s="1"/>
      <c r="LIC2786" s="1"/>
      <c r="LID2786" s="1"/>
      <c r="LIE2786" s="1"/>
      <c r="LIF2786" s="1"/>
      <c r="LIG2786" s="1"/>
      <c r="LIH2786" s="1"/>
      <c r="LII2786" s="1"/>
      <c r="LIJ2786" s="1"/>
      <c r="LIK2786" s="1"/>
      <c r="LIL2786" s="1"/>
      <c r="LIM2786" s="1"/>
      <c r="LIN2786" s="1"/>
      <c r="LIO2786" s="1"/>
      <c r="LIP2786" s="1"/>
      <c r="LIQ2786" s="1"/>
      <c r="LIR2786" s="1"/>
      <c r="LIS2786" s="1"/>
      <c r="LIT2786" s="1"/>
      <c r="LIU2786" s="1"/>
      <c r="LIV2786" s="1"/>
      <c r="LIW2786" s="1"/>
      <c r="LIX2786" s="1"/>
      <c r="LIY2786" s="1"/>
      <c r="LIZ2786" s="1"/>
      <c r="LJA2786" s="1"/>
      <c r="LJB2786" s="1"/>
      <c r="LJC2786" s="1"/>
      <c r="LJD2786" s="1"/>
      <c r="LJE2786" s="1"/>
      <c r="LJF2786" s="1"/>
      <c r="LJG2786" s="1"/>
      <c r="LJH2786" s="1"/>
      <c r="LJI2786" s="1"/>
      <c r="LJJ2786" s="1"/>
      <c r="LJK2786" s="1"/>
      <c r="LJL2786" s="1"/>
      <c r="LJM2786" s="1"/>
      <c r="LJN2786" s="1"/>
      <c r="LJO2786" s="1"/>
      <c r="LJP2786" s="1"/>
      <c r="LJQ2786" s="1"/>
      <c r="LJR2786" s="1"/>
      <c r="LJS2786" s="1"/>
      <c r="LJT2786" s="1"/>
      <c r="LJU2786" s="1"/>
      <c r="LJV2786" s="1"/>
      <c r="LJW2786" s="1"/>
      <c r="LJX2786" s="1"/>
      <c r="LJY2786" s="1"/>
      <c r="LJZ2786" s="1"/>
      <c r="LKA2786" s="1"/>
      <c r="LKB2786" s="1"/>
      <c r="LKC2786" s="1"/>
      <c r="LKD2786" s="1"/>
      <c r="LKE2786" s="1"/>
      <c r="LKF2786" s="1"/>
      <c r="LKG2786" s="1"/>
      <c r="LKH2786" s="1"/>
      <c r="LKI2786" s="1"/>
      <c r="LKJ2786" s="1"/>
      <c r="LKK2786" s="1"/>
      <c r="LKL2786" s="1"/>
      <c r="LKM2786" s="1"/>
      <c r="LKN2786" s="1"/>
      <c r="LKO2786" s="1"/>
      <c r="LKP2786" s="1"/>
      <c r="LKQ2786" s="1"/>
      <c r="LKR2786" s="1"/>
      <c r="LKS2786" s="1"/>
      <c r="LKT2786" s="1"/>
      <c r="LKU2786" s="1"/>
      <c r="LKV2786" s="1"/>
      <c r="LKW2786" s="1"/>
      <c r="LKX2786" s="1"/>
      <c r="LKY2786" s="1"/>
      <c r="LKZ2786" s="1"/>
      <c r="LLA2786" s="1"/>
      <c r="LLB2786" s="1"/>
      <c r="LLC2786" s="1"/>
      <c r="LLD2786" s="1"/>
      <c r="LLE2786" s="1"/>
      <c r="LLF2786" s="1"/>
      <c r="LLG2786" s="1"/>
      <c r="LLH2786" s="1"/>
      <c r="LLI2786" s="1"/>
      <c r="LLJ2786" s="1"/>
      <c r="LLK2786" s="1"/>
      <c r="LLL2786" s="1"/>
      <c r="LLM2786" s="1"/>
      <c r="LLN2786" s="1"/>
      <c r="LLO2786" s="1"/>
      <c r="LLP2786" s="1"/>
      <c r="LLQ2786" s="1"/>
      <c r="LLR2786" s="1"/>
      <c r="LLS2786" s="1"/>
      <c r="LLT2786" s="1"/>
      <c r="LLU2786" s="1"/>
      <c r="LLV2786" s="1"/>
      <c r="LLW2786" s="1"/>
      <c r="LLX2786" s="1"/>
      <c r="LLY2786" s="1"/>
      <c r="LLZ2786" s="1"/>
      <c r="LMA2786" s="1"/>
      <c r="LMB2786" s="1"/>
      <c r="LMC2786" s="1"/>
      <c r="LMD2786" s="1"/>
      <c r="LME2786" s="1"/>
      <c r="LMF2786" s="1"/>
      <c r="LMG2786" s="1"/>
      <c r="LMH2786" s="1"/>
      <c r="LMI2786" s="1"/>
      <c r="LMJ2786" s="1"/>
      <c r="LMK2786" s="1"/>
      <c r="LML2786" s="1"/>
      <c r="LMM2786" s="1"/>
      <c r="LMN2786" s="1"/>
      <c r="LMO2786" s="1"/>
      <c r="LMP2786" s="1"/>
      <c r="LMQ2786" s="1"/>
      <c r="LMR2786" s="1"/>
      <c r="LMS2786" s="1"/>
      <c r="LMT2786" s="1"/>
      <c r="LMU2786" s="1"/>
      <c r="LMV2786" s="1"/>
      <c r="LMW2786" s="1"/>
      <c r="LMX2786" s="1"/>
      <c r="LMY2786" s="1"/>
      <c r="LMZ2786" s="1"/>
      <c r="LNA2786" s="1"/>
      <c r="LNB2786" s="1"/>
      <c r="LNC2786" s="1"/>
      <c r="LND2786" s="1"/>
      <c r="LNE2786" s="1"/>
      <c r="LNF2786" s="1"/>
      <c r="LNG2786" s="1"/>
      <c r="LNH2786" s="1"/>
      <c r="LNI2786" s="1"/>
      <c r="LNJ2786" s="1"/>
      <c r="LNK2786" s="1"/>
      <c r="LNL2786" s="1"/>
      <c r="LNM2786" s="1"/>
      <c r="LNN2786" s="1"/>
      <c r="LNO2786" s="1"/>
      <c r="LNP2786" s="1"/>
      <c r="LNQ2786" s="1"/>
      <c r="LNR2786" s="1"/>
      <c r="LNS2786" s="1"/>
      <c r="LNT2786" s="1"/>
      <c r="LNU2786" s="1"/>
      <c r="LNV2786" s="1"/>
      <c r="LNW2786" s="1"/>
      <c r="LNX2786" s="1"/>
      <c r="LNY2786" s="1"/>
      <c r="LNZ2786" s="1"/>
      <c r="LOA2786" s="1"/>
      <c r="LOB2786" s="1"/>
      <c r="LOC2786" s="1"/>
      <c r="LOD2786" s="1"/>
      <c r="LOE2786" s="1"/>
      <c r="LOF2786" s="1"/>
      <c r="LOG2786" s="1"/>
      <c r="LOH2786" s="1"/>
      <c r="LOI2786" s="1"/>
      <c r="LOJ2786" s="1"/>
      <c r="LOK2786" s="1"/>
      <c r="LOL2786" s="1"/>
      <c r="LOM2786" s="1"/>
      <c r="LON2786" s="1"/>
      <c r="LOO2786" s="1"/>
      <c r="LOP2786" s="1"/>
      <c r="LOQ2786" s="1"/>
      <c r="LOR2786" s="1"/>
      <c r="LOS2786" s="1"/>
      <c r="LOT2786" s="1"/>
      <c r="LOU2786" s="1"/>
      <c r="LOV2786" s="1"/>
      <c r="LOW2786" s="1"/>
      <c r="LOX2786" s="1"/>
      <c r="LOY2786" s="1"/>
      <c r="LOZ2786" s="1"/>
      <c r="LPA2786" s="1"/>
      <c r="LPB2786" s="1"/>
      <c r="LPC2786" s="1"/>
      <c r="LPD2786" s="1"/>
      <c r="LPE2786" s="1"/>
      <c r="LPF2786" s="1"/>
      <c r="LPG2786" s="1"/>
      <c r="LPH2786" s="1"/>
      <c r="LPI2786" s="1"/>
      <c r="LPJ2786" s="1"/>
      <c r="LPK2786" s="1"/>
      <c r="LPL2786" s="1"/>
      <c r="LPM2786" s="1"/>
      <c r="LPN2786" s="1"/>
      <c r="LPO2786" s="1"/>
      <c r="LPP2786" s="1"/>
      <c r="LPQ2786" s="1"/>
      <c r="LPR2786" s="1"/>
      <c r="LPS2786" s="1"/>
      <c r="LPT2786" s="1"/>
      <c r="LPU2786" s="1"/>
      <c r="LPV2786" s="1"/>
      <c r="LPW2786" s="1"/>
      <c r="LPX2786" s="1"/>
      <c r="LPY2786" s="1"/>
      <c r="LPZ2786" s="1"/>
      <c r="LQA2786" s="1"/>
      <c r="LQB2786" s="1"/>
      <c r="LQC2786" s="1"/>
      <c r="LQD2786" s="1"/>
      <c r="LQE2786" s="1"/>
      <c r="LQF2786" s="1"/>
      <c r="LQG2786" s="1"/>
      <c r="LQH2786" s="1"/>
      <c r="LQI2786" s="1"/>
      <c r="LQJ2786" s="1"/>
      <c r="LQK2786" s="1"/>
      <c r="LQL2786" s="1"/>
      <c r="LQM2786" s="1"/>
      <c r="LQN2786" s="1"/>
      <c r="LQO2786" s="1"/>
      <c r="LQP2786" s="1"/>
      <c r="LQQ2786" s="1"/>
      <c r="LQR2786" s="1"/>
      <c r="LQS2786" s="1"/>
      <c r="LQT2786" s="1"/>
      <c r="LQU2786" s="1"/>
      <c r="LQV2786" s="1"/>
      <c r="LQW2786" s="1"/>
      <c r="LQX2786" s="1"/>
      <c r="LQY2786" s="1"/>
      <c r="LQZ2786" s="1"/>
      <c r="LRA2786" s="1"/>
      <c r="LRB2786" s="1"/>
      <c r="LRC2786" s="1"/>
      <c r="LRD2786" s="1"/>
      <c r="LRE2786" s="1"/>
      <c r="LRF2786" s="1"/>
      <c r="LRG2786" s="1"/>
      <c r="LRH2786" s="1"/>
      <c r="LRI2786" s="1"/>
      <c r="LRJ2786" s="1"/>
      <c r="LRK2786" s="1"/>
      <c r="LRL2786" s="1"/>
      <c r="LRM2786" s="1"/>
      <c r="LRN2786" s="1"/>
      <c r="LRO2786" s="1"/>
      <c r="LRP2786" s="1"/>
      <c r="LRQ2786" s="1"/>
      <c r="LRR2786" s="1"/>
      <c r="LRS2786" s="1"/>
      <c r="LRT2786" s="1"/>
      <c r="LRU2786" s="1"/>
      <c r="LRV2786" s="1"/>
      <c r="LRW2786" s="1"/>
      <c r="LRX2786" s="1"/>
      <c r="LRY2786" s="1"/>
      <c r="LRZ2786" s="1"/>
      <c r="LSA2786" s="1"/>
      <c r="LSB2786" s="1"/>
      <c r="LSC2786" s="1"/>
      <c r="LSD2786" s="1"/>
      <c r="LSE2786" s="1"/>
      <c r="LSF2786" s="1"/>
      <c r="LSG2786" s="1"/>
      <c r="LSH2786" s="1"/>
      <c r="LSI2786" s="1"/>
      <c r="LSJ2786" s="1"/>
      <c r="LSK2786" s="1"/>
      <c r="LSL2786" s="1"/>
      <c r="LSM2786" s="1"/>
      <c r="LSN2786" s="1"/>
      <c r="LSO2786" s="1"/>
      <c r="LSP2786" s="1"/>
      <c r="LSQ2786" s="1"/>
      <c r="LSR2786" s="1"/>
      <c r="LSS2786" s="1"/>
      <c r="LST2786" s="1"/>
      <c r="LSU2786" s="1"/>
      <c r="LSV2786" s="1"/>
      <c r="LSW2786" s="1"/>
      <c r="LSX2786" s="1"/>
      <c r="LSY2786" s="1"/>
      <c r="LSZ2786" s="1"/>
      <c r="LTA2786" s="1"/>
      <c r="LTB2786" s="1"/>
      <c r="LTC2786" s="1"/>
      <c r="LTD2786" s="1"/>
      <c r="LTE2786" s="1"/>
      <c r="LTF2786" s="1"/>
      <c r="LTG2786" s="1"/>
      <c r="LTH2786" s="1"/>
      <c r="LTI2786" s="1"/>
      <c r="LTJ2786" s="1"/>
      <c r="LTK2786" s="1"/>
      <c r="LTL2786" s="1"/>
      <c r="LTM2786" s="1"/>
      <c r="LTN2786" s="1"/>
      <c r="LTO2786" s="1"/>
      <c r="LTP2786" s="1"/>
      <c r="LTQ2786" s="1"/>
      <c r="LTR2786" s="1"/>
      <c r="LTS2786" s="1"/>
      <c r="LTT2786" s="1"/>
      <c r="LTU2786" s="1"/>
      <c r="LTV2786" s="1"/>
      <c r="LTW2786" s="1"/>
      <c r="LTX2786" s="1"/>
      <c r="LTY2786" s="1"/>
      <c r="LTZ2786" s="1"/>
      <c r="LUA2786" s="1"/>
      <c r="LUB2786" s="1"/>
      <c r="LUC2786" s="1"/>
      <c r="LUD2786" s="1"/>
      <c r="LUE2786" s="1"/>
      <c r="LUF2786" s="1"/>
      <c r="LUG2786" s="1"/>
      <c r="LUH2786" s="1"/>
      <c r="LUI2786" s="1"/>
      <c r="LUJ2786" s="1"/>
      <c r="LUK2786" s="1"/>
      <c r="LUL2786" s="1"/>
      <c r="LUM2786" s="1"/>
      <c r="LUN2786" s="1"/>
      <c r="LUO2786" s="1"/>
      <c r="LUP2786" s="1"/>
      <c r="LUQ2786" s="1"/>
      <c r="LUR2786" s="1"/>
      <c r="LUS2786" s="1"/>
      <c r="LUT2786" s="1"/>
      <c r="LUU2786" s="1"/>
      <c r="LUV2786" s="1"/>
      <c r="LUW2786" s="1"/>
      <c r="LUX2786" s="1"/>
      <c r="LUY2786" s="1"/>
      <c r="LUZ2786" s="1"/>
      <c r="LVA2786" s="1"/>
      <c r="LVB2786" s="1"/>
      <c r="LVC2786" s="1"/>
      <c r="LVD2786" s="1"/>
      <c r="LVE2786" s="1"/>
      <c r="LVF2786" s="1"/>
      <c r="LVG2786" s="1"/>
      <c r="LVH2786" s="1"/>
      <c r="LVI2786" s="1"/>
      <c r="LVJ2786" s="1"/>
      <c r="LVK2786" s="1"/>
      <c r="LVL2786" s="1"/>
      <c r="LVM2786" s="1"/>
      <c r="LVN2786" s="1"/>
      <c r="LVO2786" s="1"/>
      <c r="LVP2786" s="1"/>
      <c r="LVQ2786" s="1"/>
      <c r="LVR2786" s="1"/>
      <c r="LVS2786" s="1"/>
      <c r="LVT2786" s="1"/>
      <c r="LVU2786" s="1"/>
      <c r="LVV2786" s="1"/>
      <c r="LVW2786" s="1"/>
      <c r="LVX2786" s="1"/>
      <c r="LVY2786" s="1"/>
      <c r="LVZ2786" s="1"/>
      <c r="LWA2786" s="1"/>
      <c r="LWB2786" s="1"/>
      <c r="LWC2786" s="1"/>
      <c r="LWD2786" s="1"/>
      <c r="LWE2786" s="1"/>
      <c r="LWF2786" s="1"/>
      <c r="LWG2786" s="1"/>
      <c r="LWH2786" s="1"/>
      <c r="LWI2786" s="1"/>
      <c r="LWJ2786" s="1"/>
      <c r="LWK2786" s="1"/>
      <c r="LWL2786" s="1"/>
      <c r="LWM2786" s="1"/>
      <c r="LWN2786" s="1"/>
      <c r="LWO2786" s="1"/>
      <c r="LWP2786" s="1"/>
      <c r="LWQ2786" s="1"/>
      <c r="LWR2786" s="1"/>
      <c r="LWS2786" s="1"/>
      <c r="LWT2786" s="1"/>
      <c r="LWU2786" s="1"/>
      <c r="LWV2786" s="1"/>
      <c r="LWW2786" s="1"/>
      <c r="LWX2786" s="1"/>
      <c r="LWY2786" s="1"/>
      <c r="LWZ2786" s="1"/>
      <c r="LXA2786" s="1"/>
      <c r="LXB2786" s="1"/>
      <c r="LXC2786" s="1"/>
      <c r="LXD2786" s="1"/>
      <c r="LXE2786" s="1"/>
      <c r="LXF2786" s="1"/>
      <c r="LXG2786" s="1"/>
      <c r="LXH2786" s="1"/>
      <c r="LXI2786" s="1"/>
      <c r="LXJ2786" s="1"/>
      <c r="LXK2786" s="1"/>
      <c r="LXL2786" s="1"/>
      <c r="LXM2786" s="1"/>
      <c r="LXN2786" s="1"/>
      <c r="LXO2786" s="1"/>
      <c r="LXP2786" s="1"/>
      <c r="LXQ2786" s="1"/>
      <c r="LXR2786" s="1"/>
      <c r="LXS2786" s="1"/>
      <c r="LXT2786" s="1"/>
      <c r="LXU2786" s="1"/>
      <c r="LXV2786" s="1"/>
      <c r="LXW2786" s="1"/>
      <c r="LXX2786" s="1"/>
      <c r="LXY2786" s="1"/>
      <c r="LXZ2786" s="1"/>
      <c r="LYA2786" s="1"/>
      <c r="LYB2786" s="1"/>
      <c r="LYC2786" s="1"/>
      <c r="LYD2786" s="1"/>
      <c r="LYE2786" s="1"/>
      <c r="LYF2786" s="1"/>
      <c r="LYG2786" s="1"/>
      <c r="LYH2786" s="1"/>
      <c r="LYI2786" s="1"/>
      <c r="LYJ2786" s="1"/>
      <c r="LYK2786" s="1"/>
      <c r="LYL2786" s="1"/>
      <c r="LYM2786" s="1"/>
      <c r="LYN2786" s="1"/>
      <c r="LYO2786" s="1"/>
      <c r="LYP2786" s="1"/>
      <c r="LYQ2786" s="1"/>
      <c r="LYR2786" s="1"/>
      <c r="LYS2786" s="1"/>
      <c r="LYT2786" s="1"/>
      <c r="LYU2786" s="1"/>
      <c r="LYV2786" s="1"/>
      <c r="LYW2786" s="1"/>
      <c r="LYX2786" s="1"/>
      <c r="LYY2786" s="1"/>
      <c r="LYZ2786" s="1"/>
      <c r="LZA2786" s="1"/>
      <c r="LZB2786" s="1"/>
      <c r="LZC2786" s="1"/>
      <c r="LZD2786" s="1"/>
      <c r="LZE2786" s="1"/>
      <c r="LZF2786" s="1"/>
      <c r="LZG2786" s="1"/>
      <c r="LZH2786" s="1"/>
      <c r="LZI2786" s="1"/>
      <c r="LZJ2786" s="1"/>
      <c r="LZK2786" s="1"/>
      <c r="LZL2786" s="1"/>
      <c r="LZM2786" s="1"/>
      <c r="LZN2786" s="1"/>
      <c r="LZO2786" s="1"/>
      <c r="LZP2786" s="1"/>
      <c r="LZQ2786" s="1"/>
      <c r="LZR2786" s="1"/>
      <c r="LZS2786" s="1"/>
      <c r="LZT2786" s="1"/>
      <c r="LZU2786" s="1"/>
      <c r="LZV2786" s="1"/>
      <c r="LZW2786" s="1"/>
      <c r="LZX2786" s="1"/>
      <c r="LZY2786" s="1"/>
      <c r="LZZ2786" s="1"/>
      <c r="MAA2786" s="1"/>
      <c r="MAB2786" s="1"/>
      <c r="MAC2786" s="1"/>
      <c r="MAD2786" s="1"/>
      <c r="MAE2786" s="1"/>
      <c r="MAF2786" s="1"/>
      <c r="MAG2786" s="1"/>
      <c r="MAH2786" s="1"/>
      <c r="MAI2786" s="1"/>
      <c r="MAJ2786" s="1"/>
      <c r="MAK2786" s="1"/>
      <c r="MAL2786" s="1"/>
      <c r="MAM2786" s="1"/>
      <c r="MAN2786" s="1"/>
      <c r="MAO2786" s="1"/>
      <c r="MAP2786" s="1"/>
      <c r="MAQ2786" s="1"/>
      <c r="MAR2786" s="1"/>
      <c r="MAS2786" s="1"/>
      <c r="MAT2786" s="1"/>
      <c r="MAU2786" s="1"/>
      <c r="MAV2786" s="1"/>
      <c r="MAW2786" s="1"/>
      <c r="MAX2786" s="1"/>
      <c r="MAY2786" s="1"/>
      <c r="MAZ2786" s="1"/>
      <c r="MBA2786" s="1"/>
      <c r="MBB2786" s="1"/>
      <c r="MBC2786" s="1"/>
      <c r="MBD2786" s="1"/>
      <c r="MBE2786" s="1"/>
      <c r="MBF2786" s="1"/>
      <c r="MBG2786" s="1"/>
      <c r="MBH2786" s="1"/>
      <c r="MBI2786" s="1"/>
      <c r="MBJ2786" s="1"/>
      <c r="MBK2786" s="1"/>
      <c r="MBL2786" s="1"/>
      <c r="MBM2786" s="1"/>
      <c r="MBN2786" s="1"/>
      <c r="MBO2786" s="1"/>
      <c r="MBP2786" s="1"/>
      <c r="MBQ2786" s="1"/>
      <c r="MBR2786" s="1"/>
      <c r="MBS2786" s="1"/>
      <c r="MBT2786" s="1"/>
      <c r="MBU2786" s="1"/>
      <c r="MBV2786" s="1"/>
      <c r="MBW2786" s="1"/>
      <c r="MBX2786" s="1"/>
      <c r="MBY2786" s="1"/>
      <c r="MBZ2786" s="1"/>
      <c r="MCA2786" s="1"/>
      <c r="MCB2786" s="1"/>
      <c r="MCC2786" s="1"/>
      <c r="MCD2786" s="1"/>
      <c r="MCE2786" s="1"/>
      <c r="MCF2786" s="1"/>
      <c r="MCG2786" s="1"/>
      <c r="MCH2786" s="1"/>
      <c r="MCI2786" s="1"/>
      <c r="MCJ2786" s="1"/>
      <c r="MCK2786" s="1"/>
      <c r="MCL2786" s="1"/>
      <c r="MCM2786" s="1"/>
      <c r="MCN2786" s="1"/>
      <c r="MCO2786" s="1"/>
      <c r="MCP2786" s="1"/>
      <c r="MCQ2786" s="1"/>
      <c r="MCR2786" s="1"/>
      <c r="MCS2786" s="1"/>
      <c r="MCT2786" s="1"/>
      <c r="MCU2786" s="1"/>
      <c r="MCV2786" s="1"/>
      <c r="MCW2786" s="1"/>
      <c r="MCX2786" s="1"/>
      <c r="MCY2786" s="1"/>
      <c r="MCZ2786" s="1"/>
      <c r="MDA2786" s="1"/>
      <c r="MDB2786" s="1"/>
      <c r="MDC2786" s="1"/>
      <c r="MDD2786" s="1"/>
      <c r="MDE2786" s="1"/>
      <c r="MDF2786" s="1"/>
      <c r="MDG2786" s="1"/>
      <c r="MDH2786" s="1"/>
      <c r="MDI2786" s="1"/>
      <c r="MDJ2786" s="1"/>
      <c r="MDK2786" s="1"/>
      <c r="MDL2786" s="1"/>
      <c r="MDM2786" s="1"/>
      <c r="MDN2786" s="1"/>
      <c r="MDO2786" s="1"/>
      <c r="MDP2786" s="1"/>
      <c r="MDQ2786" s="1"/>
      <c r="MDR2786" s="1"/>
      <c r="MDS2786" s="1"/>
      <c r="MDT2786" s="1"/>
      <c r="MDU2786" s="1"/>
      <c r="MDV2786" s="1"/>
      <c r="MDW2786" s="1"/>
      <c r="MDX2786" s="1"/>
      <c r="MDY2786" s="1"/>
      <c r="MDZ2786" s="1"/>
      <c r="MEA2786" s="1"/>
      <c r="MEB2786" s="1"/>
      <c r="MEC2786" s="1"/>
      <c r="MED2786" s="1"/>
      <c r="MEE2786" s="1"/>
      <c r="MEF2786" s="1"/>
      <c r="MEG2786" s="1"/>
      <c r="MEH2786" s="1"/>
      <c r="MEI2786" s="1"/>
      <c r="MEJ2786" s="1"/>
      <c r="MEK2786" s="1"/>
      <c r="MEL2786" s="1"/>
      <c r="MEM2786" s="1"/>
      <c r="MEN2786" s="1"/>
      <c r="MEO2786" s="1"/>
      <c r="MEP2786" s="1"/>
      <c r="MEQ2786" s="1"/>
      <c r="MER2786" s="1"/>
      <c r="MES2786" s="1"/>
      <c r="MET2786" s="1"/>
      <c r="MEU2786" s="1"/>
      <c r="MEV2786" s="1"/>
      <c r="MEW2786" s="1"/>
      <c r="MEX2786" s="1"/>
      <c r="MEY2786" s="1"/>
      <c r="MEZ2786" s="1"/>
      <c r="MFA2786" s="1"/>
      <c r="MFB2786" s="1"/>
      <c r="MFC2786" s="1"/>
      <c r="MFD2786" s="1"/>
      <c r="MFE2786" s="1"/>
      <c r="MFF2786" s="1"/>
      <c r="MFG2786" s="1"/>
      <c r="MFH2786" s="1"/>
      <c r="MFI2786" s="1"/>
      <c r="MFJ2786" s="1"/>
      <c r="MFK2786" s="1"/>
      <c r="MFL2786" s="1"/>
      <c r="MFM2786" s="1"/>
      <c r="MFN2786" s="1"/>
      <c r="MFO2786" s="1"/>
      <c r="MFP2786" s="1"/>
      <c r="MFQ2786" s="1"/>
      <c r="MFR2786" s="1"/>
      <c r="MFS2786" s="1"/>
      <c r="MFT2786" s="1"/>
      <c r="MFU2786" s="1"/>
      <c r="MFV2786" s="1"/>
      <c r="MFW2786" s="1"/>
      <c r="MFX2786" s="1"/>
      <c r="MFY2786" s="1"/>
      <c r="MFZ2786" s="1"/>
      <c r="MGA2786" s="1"/>
      <c r="MGB2786" s="1"/>
      <c r="MGC2786" s="1"/>
      <c r="MGD2786" s="1"/>
      <c r="MGE2786" s="1"/>
      <c r="MGF2786" s="1"/>
      <c r="MGG2786" s="1"/>
      <c r="MGH2786" s="1"/>
      <c r="MGI2786" s="1"/>
      <c r="MGJ2786" s="1"/>
      <c r="MGK2786" s="1"/>
      <c r="MGL2786" s="1"/>
      <c r="MGM2786" s="1"/>
      <c r="MGN2786" s="1"/>
      <c r="MGO2786" s="1"/>
      <c r="MGP2786" s="1"/>
      <c r="MGQ2786" s="1"/>
      <c r="MGR2786" s="1"/>
      <c r="MGS2786" s="1"/>
      <c r="MGT2786" s="1"/>
      <c r="MGU2786" s="1"/>
      <c r="MGV2786" s="1"/>
      <c r="MGW2786" s="1"/>
      <c r="MGX2786" s="1"/>
      <c r="MGY2786" s="1"/>
      <c r="MGZ2786" s="1"/>
      <c r="MHA2786" s="1"/>
      <c r="MHB2786" s="1"/>
      <c r="MHC2786" s="1"/>
      <c r="MHD2786" s="1"/>
      <c r="MHE2786" s="1"/>
      <c r="MHF2786" s="1"/>
      <c r="MHG2786" s="1"/>
      <c r="MHH2786" s="1"/>
      <c r="MHI2786" s="1"/>
      <c r="MHJ2786" s="1"/>
      <c r="MHK2786" s="1"/>
      <c r="MHL2786" s="1"/>
      <c r="MHM2786" s="1"/>
      <c r="MHN2786" s="1"/>
      <c r="MHO2786" s="1"/>
      <c r="MHP2786" s="1"/>
      <c r="MHQ2786" s="1"/>
      <c r="MHR2786" s="1"/>
      <c r="MHS2786" s="1"/>
      <c r="MHT2786" s="1"/>
      <c r="MHU2786" s="1"/>
      <c r="MHV2786" s="1"/>
      <c r="MHW2786" s="1"/>
      <c r="MHX2786" s="1"/>
      <c r="MHY2786" s="1"/>
      <c r="MHZ2786" s="1"/>
      <c r="MIA2786" s="1"/>
      <c r="MIB2786" s="1"/>
      <c r="MIC2786" s="1"/>
      <c r="MID2786" s="1"/>
      <c r="MIE2786" s="1"/>
      <c r="MIF2786" s="1"/>
      <c r="MIG2786" s="1"/>
      <c r="MIH2786" s="1"/>
      <c r="MII2786" s="1"/>
      <c r="MIJ2786" s="1"/>
      <c r="MIK2786" s="1"/>
      <c r="MIL2786" s="1"/>
      <c r="MIM2786" s="1"/>
      <c r="MIN2786" s="1"/>
      <c r="MIO2786" s="1"/>
      <c r="MIP2786" s="1"/>
      <c r="MIQ2786" s="1"/>
      <c r="MIR2786" s="1"/>
      <c r="MIS2786" s="1"/>
      <c r="MIT2786" s="1"/>
      <c r="MIU2786" s="1"/>
      <c r="MIV2786" s="1"/>
      <c r="MIW2786" s="1"/>
      <c r="MIX2786" s="1"/>
      <c r="MIY2786" s="1"/>
      <c r="MIZ2786" s="1"/>
      <c r="MJA2786" s="1"/>
      <c r="MJB2786" s="1"/>
      <c r="MJC2786" s="1"/>
      <c r="MJD2786" s="1"/>
      <c r="MJE2786" s="1"/>
      <c r="MJF2786" s="1"/>
      <c r="MJG2786" s="1"/>
      <c r="MJH2786" s="1"/>
      <c r="MJI2786" s="1"/>
      <c r="MJJ2786" s="1"/>
      <c r="MJK2786" s="1"/>
      <c r="MJL2786" s="1"/>
      <c r="MJM2786" s="1"/>
      <c r="MJN2786" s="1"/>
      <c r="MJO2786" s="1"/>
      <c r="MJP2786" s="1"/>
      <c r="MJQ2786" s="1"/>
      <c r="MJR2786" s="1"/>
      <c r="MJS2786" s="1"/>
      <c r="MJT2786" s="1"/>
      <c r="MJU2786" s="1"/>
      <c r="MJV2786" s="1"/>
      <c r="MJW2786" s="1"/>
      <c r="MJX2786" s="1"/>
      <c r="MJY2786" s="1"/>
      <c r="MJZ2786" s="1"/>
      <c r="MKA2786" s="1"/>
      <c r="MKB2786" s="1"/>
      <c r="MKC2786" s="1"/>
      <c r="MKD2786" s="1"/>
      <c r="MKE2786" s="1"/>
      <c r="MKF2786" s="1"/>
      <c r="MKG2786" s="1"/>
      <c r="MKH2786" s="1"/>
      <c r="MKI2786" s="1"/>
      <c r="MKJ2786" s="1"/>
      <c r="MKK2786" s="1"/>
      <c r="MKL2786" s="1"/>
      <c r="MKM2786" s="1"/>
      <c r="MKN2786" s="1"/>
      <c r="MKO2786" s="1"/>
      <c r="MKP2786" s="1"/>
      <c r="MKQ2786" s="1"/>
      <c r="MKR2786" s="1"/>
      <c r="MKS2786" s="1"/>
      <c r="MKT2786" s="1"/>
      <c r="MKU2786" s="1"/>
      <c r="MKV2786" s="1"/>
      <c r="MKW2786" s="1"/>
      <c r="MKX2786" s="1"/>
      <c r="MKY2786" s="1"/>
      <c r="MKZ2786" s="1"/>
      <c r="MLA2786" s="1"/>
      <c r="MLB2786" s="1"/>
      <c r="MLC2786" s="1"/>
      <c r="MLD2786" s="1"/>
      <c r="MLE2786" s="1"/>
      <c r="MLF2786" s="1"/>
      <c r="MLG2786" s="1"/>
      <c r="MLH2786" s="1"/>
      <c r="MLI2786" s="1"/>
      <c r="MLJ2786" s="1"/>
      <c r="MLK2786" s="1"/>
      <c r="MLL2786" s="1"/>
      <c r="MLM2786" s="1"/>
      <c r="MLN2786" s="1"/>
      <c r="MLO2786" s="1"/>
      <c r="MLP2786" s="1"/>
      <c r="MLQ2786" s="1"/>
      <c r="MLR2786" s="1"/>
      <c r="MLS2786" s="1"/>
      <c r="MLT2786" s="1"/>
      <c r="MLU2786" s="1"/>
      <c r="MLV2786" s="1"/>
      <c r="MLW2786" s="1"/>
      <c r="MLX2786" s="1"/>
      <c r="MLY2786" s="1"/>
      <c r="MLZ2786" s="1"/>
      <c r="MMA2786" s="1"/>
      <c r="MMB2786" s="1"/>
      <c r="MMC2786" s="1"/>
      <c r="MMD2786" s="1"/>
      <c r="MME2786" s="1"/>
      <c r="MMF2786" s="1"/>
      <c r="MMG2786" s="1"/>
      <c r="MMH2786" s="1"/>
      <c r="MMI2786" s="1"/>
      <c r="MMJ2786" s="1"/>
      <c r="MMK2786" s="1"/>
      <c r="MML2786" s="1"/>
      <c r="MMM2786" s="1"/>
      <c r="MMN2786" s="1"/>
      <c r="MMO2786" s="1"/>
      <c r="MMP2786" s="1"/>
      <c r="MMQ2786" s="1"/>
      <c r="MMR2786" s="1"/>
      <c r="MMS2786" s="1"/>
      <c r="MMT2786" s="1"/>
      <c r="MMU2786" s="1"/>
      <c r="MMV2786" s="1"/>
      <c r="MMW2786" s="1"/>
      <c r="MMX2786" s="1"/>
      <c r="MMY2786" s="1"/>
      <c r="MMZ2786" s="1"/>
      <c r="MNA2786" s="1"/>
      <c r="MNB2786" s="1"/>
      <c r="MNC2786" s="1"/>
      <c r="MND2786" s="1"/>
      <c r="MNE2786" s="1"/>
      <c r="MNF2786" s="1"/>
      <c r="MNG2786" s="1"/>
      <c r="MNH2786" s="1"/>
      <c r="MNI2786" s="1"/>
      <c r="MNJ2786" s="1"/>
      <c r="MNK2786" s="1"/>
      <c r="MNL2786" s="1"/>
      <c r="MNM2786" s="1"/>
      <c r="MNN2786" s="1"/>
      <c r="MNO2786" s="1"/>
      <c r="MNP2786" s="1"/>
      <c r="MNQ2786" s="1"/>
      <c r="MNR2786" s="1"/>
      <c r="MNS2786" s="1"/>
      <c r="MNT2786" s="1"/>
      <c r="MNU2786" s="1"/>
      <c r="MNV2786" s="1"/>
      <c r="MNW2786" s="1"/>
      <c r="MNX2786" s="1"/>
      <c r="MNY2786" s="1"/>
      <c r="MNZ2786" s="1"/>
      <c r="MOA2786" s="1"/>
      <c r="MOB2786" s="1"/>
      <c r="MOC2786" s="1"/>
      <c r="MOD2786" s="1"/>
      <c r="MOE2786" s="1"/>
      <c r="MOF2786" s="1"/>
      <c r="MOG2786" s="1"/>
      <c r="MOH2786" s="1"/>
      <c r="MOI2786" s="1"/>
      <c r="MOJ2786" s="1"/>
      <c r="MOK2786" s="1"/>
      <c r="MOL2786" s="1"/>
      <c r="MOM2786" s="1"/>
      <c r="MON2786" s="1"/>
      <c r="MOO2786" s="1"/>
      <c r="MOP2786" s="1"/>
      <c r="MOQ2786" s="1"/>
      <c r="MOR2786" s="1"/>
      <c r="MOS2786" s="1"/>
      <c r="MOT2786" s="1"/>
      <c r="MOU2786" s="1"/>
      <c r="MOV2786" s="1"/>
      <c r="MOW2786" s="1"/>
      <c r="MOX2786" s="1"/>
      <c r="MOY2786" s="1"/>
      <c r="MOZ2786" s="1"/>
      <c r="MPA2786" s="1"/>
      <c r="MPB2786" s="1"/>
      <c r="MPC2786" s="1"/>
      <c r="MPD2786" s="1"/>
      <c r="MPE2786" s="1"/>
      <c r="MPF2786" s="1"/>
      <c r="MPG2786" s="1"/>
      <c r="MPH2786" s="1"/>
      <c r="MPI2786" s="1"/>
      <c r="MPJ2786" s="1"/>
      <c r="MPK2786" s="1"/>
      <c r="MPL2786" s="1"/>
      <c r="MPM2786" s="1"/>
      <c r="MPN2786" s="1"/>
      <c r="MPO2786" s="1"/>
      <c r="MPP2786" s="1"/>
      <c r="MPQ2786" s="1"/>
      <c r="MPR2786" s="1"/>
      <c r="MPS2786" s="1"/>
      <c r="MPT2786" s="1"/>
      <c r="MPU2786" s="1"/>
      <c r="MPV2786" s="1"/>
      <c r="MPW2786" s="1"/>
      <c r="MPX2786" s="1"/>
      <c r="MPY2786" s="1"/>
      <c r="MPZ2786" s="1"/>
      <c r="MQA2786" s="1"/>
      <c r="MQB2786" s="1"/>
      <c r="MQC2786" s="1"/>
      <c r="MQD2786" s="1"/>
      <c r="MQE2786" s="1"/>
      <c r="MQF2786" s="1"/>
      <c r="MQG2786" s="1"/>
      <c r="MQH2786" s="1"/>
      <c r="MQI2786" s="1"/>
      <c r="MQJ2786" s="1"/>
      <c r="MQK2786" s="1"/>
      <c r="MQL2786" s="1"/>
      <c r="MQM2786" s="1"/>
      <c r="MQN2786" s="1"/>
      <c r="MQO2786" s="1"/>
      <c r="MQP2786" s="1"/>
      <c r="MQQ2786" s="1"/>
      <c r="MQR2786" s="1"/>
      <c r="MQS2786" s="1"/>
      <c r="MQT2786" s="1"/>
      <c r="MQU2786" s="1"/>
      <c r="MQV2786" s="1"/>
      <c r="MQW2786" s="1"/>
      <c r="MQX2786" s="1"/>
      <c r="MQY2786" s="1"/>
      <c r="MQZ2786" s="1"/>
      <c r="MRA2786" s="1"/>
      <c r="MRB2786" s="1"/>
      <c r="MRC2786" s="1"/>
      <c r="MRD2786" s="1"/>
      <c r="MRE2786" s="1"/>
      <c r="MRF2786" s="1"/>
      <c r="MRG2786" s="1"/>
      <c r="MRH2786" s="1"/>
      <c r="MRI2786" s="1"/>
      <c r="MRJ2786" s="1"/>
      <c r="MRK2786" s="1"/>
      <c r="MRL2786" s="1"/>
      <c r="MRM2786" s="1"/>
      <c r="MRN2786" s="1"/>
      <c r="MRO2786" s="1"/>
      <c r="MRP2786" s="1"/>
      <c r="MRQ2786" s="1"/>
      <c r="MRR2786" s="1"/>
      <c r="MRS2786" s="1"/>
      <c r="MRT2786" s="1"/>
      <c r="MRU2786" s="1"/>
      <c r="MRV2786" s="1"/>
      <c r="MRW2786" s="1"/>
      <c r="MRX2786" s="1"/>
      <c r="MRY2786" s="1"/>
      <c r="MRZ2786" s="1"/>
      <c r="MSA2786" s="1"/>
      <c r="MSB2786" s="1"/>
      <c r="MSC2786" s="1"/>
      <c r="MSD2786" s="1"/>
      <c r="MSE2786" s="1"/>
      <c r="MSF2786" s="1"/>
      <c r="MSG2786" s="1"/>
      <c r="MSH2786" s="1"/>
      <c r="MSI2786" s="1"/>
      <c r="MSJ2786" s="1"/>
      <c r="MSK2786" s="1"/>
      <c r="MSL2786" s="1"/>
      <c r="MSM2786" s="1"/>
      <c r="MSN2786" s="1"/>
      <c r="MSO2786" s="1"/>
      <c r="MSP2786" s="1"/>
      <c r="MSQ2786" s="1"/>
      <c r="MSR2786" s="1"/>
      <c r="MSS2786" s="1"/>
      <c r="MST2786" s="1"/>
      <c r="MSU2786" s="1"/>
      <c r="MSV2786" s="1"/>
      <c r="MSW2786" s="1"/>
      <c r="MSX2786" s="1"/>
      <c r="MSY2786" s="1"/>
      <c r="MSZ2786" s="1"/>
      <c r="MTA2786" s="1"/>
      <c r="MTB2786" s="1"/>
      <c r="MTC2786" s="1"/>
      <c r="MTD2786" s="1"/>
      <c r="MTE2786" s="1"/>
      <c r="MTF2786" s="1"/>
      <c r="MTG2786" s="1"/>
      <c r="MTH2786" s="1"/>
      <c r="MTI2786" s="1"/>
      <c r="MTJ2786" s="1"/>
      <c r="MTK2786" s="1"/>
      <c r="MTL2786" s="1"/>
      <c r="MTM2786" s="1"/>
      <c r="MTN2786" s="1"/>
      <c r="MTO2786" s="1"/>
      <c r="MTP2786" s="1"/>
      <c r="MTQ2786" s="1"/>
      <c r="MTR2786" s="1"/>
      <c r="MTS2786" s="1"/>
      <c r="MTT2786" s="1"/>
      <c r="MTU2786" s="1"/>
      <c r="MTV2786" s="1"/>
      <c r="MTW2786" s="1"/>
      <c r="MTX2786" s="1"/>
      <c r="MTY2786" s="1"/>
      <c r="MTZ2786" s="1"/>
      <c r="MUA2786" s="1"/>
      <c r="MUB2786" s="1"/>
      <c r="MUC2786" s="1"/>
      <c r="MUD2786" s="1"/>
      <c r="MUE2786" s="1"/>
      <c r="MUF2786" s="1"/>
      <c r="MUG2786" s="1"/>
      <c r="MUH2786" s="1"/>
      <c r="MUI2786" s="1"/>
      <c r="MUJ2786" s="1"/>
      <c r="MUK2786" s="1"/>
      <c r="MUL2786" s="1"/>
      <c r="MUM2786" s="1"/>
      <c r="MUN2786" s="1"/>
      <c r="MUO2786" s="1"/>
      <c r="MUP2786" s="1"/>
      <c r="MUQ2786" s="1"/>
      <c r="MUR2786" s="1"/>
      <c r="MUS2786" s="1"/>
      <c r="MUT2786" s="1"/>
      <c r="MUU2786" s="1"/>
      <c r="MUV2786" s="1"/>
      <c r="MUW2786" s="1"/>
      <c r="MUX2786" s="1"/>
      <c r="MUY2786" s="1"/>
      <c r="MUZ2786" s="1"/>
      <c r="MVA2786" s="1"/>
      <c r="MVB2786" s="1"/>
      <c r="MVC2786" s="1"/>
      <c r="MVD2786" s="1"/>
      <c r="MVE2786" s="1"/>
      <c r="MVF2786" s="1"/>
      <c r="MVG2786" s="1"/>
      <c r="MVH2786" s="1"/>
      <c r="MVI2786" s="1"/>
      <c r="MVJ2786" s="1"/>
      <c r="MVK2786" s="1"/>
      <c r="MVL2786" s="1"/>
      <c r="MVM2786" s="1"/>
      <c r="MVN2786" s="1"/>
      <c r="MVO2786" s="1"/>
      <c r="MVP2786" s="1"/>
      <c r="MVQ2786" s="1"/>
      <c r="MVR2786" s="1"/>
      <c r="MVS2786" s="1"/>
      <c r="MVT2786" s="1"/>
      <c r="MVU2786" s="1"/>
      <c r="MVV2786" s="1"/>
      <c r="MVW2786" s="1"/>
      <c r="MVX2786" s="1"/>
      <c r="MVY2786" s="1"/>
      <c r="MVZ2786" s="1"/>
      <c r="MWA2786" s="1"/>
      <c r="MWB2786" s="1"/>
      <c r="MWC2786" s="1"/>
      <c r="MWD2786" s="1"/>
      <c r="MWE2786" s="1"/>
      <c r="MWF2786" s="1"/>
      <c r="MWG2786" s="1"/>
      <c r="MWH2786" s="1"/>
      <c r="MWI2786" s="1"/>
      <c r="MWJ2786" s="1"/>
      <c r="MWK2786" s="1"/>
      <c r="MWL2786" s="1"/>
      <c r="MWM2786" s="1"/>
      <c r="MWN2786" s="1"/>
      <c r="MWO2786" s="1"/>
      <c r="MWP2786" s="1"/>
      <c r="MWQ2786" s="1"/>
      <c r="MWR2786" s="1"/>
      <c r="MWS2786" s="1"/>
      <c r="MWT2786" s="1"/>
      <c r="MWU2786" s="1"/>
      <c r="MWV2786" s="1"/>
      <c r="MWW2786" s="1"/>
      <c r="MWX2786" s="1"/>
      <c r="MWY2786" s="1"/>
      <c r="MWZ2786" s="1"/>
      <c r="MXA2786" s="1"/>
      <c r="MXB2786" s="1"/>
      <c r="MXC2786" s="1"/>
      <c r="MXD2786" s="1"/>
      <c r="MXE2786" s="1"/>
      <c r="MXF2786" s="1"/>
      <c r="MXG2786" s="1"/>
      <c r="MXH2786" s="1"/>
      <c r="MXI2786" s="1"/>
      <c r="MXJ2786" s="1"/>
      <c r="MXK2786" s="1"/>
      <c r="MXL2786" s="1"/>
      <c r="MXM2786" s="1"/>
      <c r="MXN2786" s="1"/>
      <c r="MXO2786" s="1"/>
      <c r="MXP2786" s="1"/>
      <c r="MXQ2786" s="1"/>
      <c r="MXR2786" s="1"/>
      <c r="MXS2786" s="1"/>
      <c r="MXT2786" s="1"/>
      <c r="MXU2786" s="1"/>
      <c r="MXV2786" s="1"/>
      <c r="MXW2786" s="1"/>
      <c r="MXX2786" s="1"/>
      <c r="MXY2786" s="1"/>
      <c r="MXZ2786" s="1"/>
      <c r="MYA2786" s="1"/>
      <c r="MYB2786" s="1"/>
      <c r="MYC2786" s="1"/>
      <c r="MYD2786" s="1"/>
      <c r="MYE2786" s="1"/>
      <c r="MYF2786" s="1"/>
      <c r="MYG2786" s="1"/>
      <c r="MYH2786" s="1"/>
      <c r="MYI2786" s="1"/>
      <c r="MYJ2786" s="1"/>
      <c r="MYK2786" s="1"/>
      <c r="MYL2786" s="1"/>
      <c r="MYM2786" s="1"/>
      <c r="MYN2786" s="1"/>
      <c r="MYO2786" s="1"/>
      <c r="MYP2786" s="1"/>
      <c r="MYQ2786" s="1"/>
      <c r="MYR2786" s="1"/>
      <c r="MYS2786" s="1"/>
      <c r="MYT2786" s="1"/>
      <c r="MYU2786" s="1"/>
      <c r="MYV2786" s="1"/>
      <c r="MYW2786" s="1"/>
      <c r="MYX2786" s="1"/>
      <c r="MYY2786" s="1"/>
      <c r="MYZ2786" s="1"/>
      <c r="MZA2786" s="1"/>
      <c r="MZB2786" s="1"/>
      <c r="MZC2786" s="1"/>
      <c r="MZD2786" s="1"/>
      <c r="MZE2786" s="1"/>
      <c r="MZF2786" s="1"/>
      <c r="MZG2786" s="1"/>
      <c r="MZH2786" s="1"/>
      <c r="MZI2786" s="1"/>
      <c r="MZJ2786" s="1"/>
      <c r="MZK2786" s="1"/>
      <c r="MZL2786" s="1"/>
      <c r="MZM2786" s="1"/>
      <c r="MZN2786" s="1"/>
      <c r="MZO2786" s="1"/>
      <c r="MZP2786" s="1"/>
      <c r="MZQ2786" s="1"/>
      <c r="MZR2786" s="1"/>
      <c r="MZS2786" s="1"/>
      <c r="MZT2786" s="1"/>
      <c r="MZU2786" s="1"/>
      <c r="MZV2786" s="1"/>
      <c r="MZW2786" s="1"/>
      <c r="MZX2786" s="1"/>
      <c r="MZY2786" s="1"/>
      <c r="MZZ2786" s="1"/>
      <c r="NAA2786" s="1"/>
      <c r="NAB2786" s="1"/>
      <c r="NAC2786" s="1"/>
      <c r="NAD2786" s="1"/>
      <c r="NAE2786" s="1"/>
      <c r="NAF2786" s="1"/>
      <c r="NAG2786" s="1"/>
      <c r="NAH2786" s="1"/>
      <c r="NAI2786" s="1"/>
      <c r="NAJ2786" s="1"/>
      <c r="NAK2786" s="1"/>
      <c r="NAL2786" s="1"/>
      <c r="NAM2786" s="1"/>
      <c r="NAN2786" s="1"/>
      <c r="NAO2786" s="1"/>
      <c r="NAP2786" s="1"/>
      <c r="NAQ2786" s="1"/>
      <c r="NAR2786" s="1"/>
      <c r="NAS2786" s="1"/>
      <c r="NAT2786" s="1"/>
      <c r="NAU2786" s="1"/>
      <c r="NAV2786" s="1"/>
      <c r="NAW2786" s="1"/>
      <c r="NAX2786" s="1"/>
      <c r="NAY2786" s="1"/>
      <c r="NAZ2786" s="1"/>
      <c r="NBA2786" s="1"/>
      <c r="NBB2786" s="1"/>
      <c r="NBC2786" s="1"/>
      <c r="NBD2786" s="1"/>
      <c r="NBE2786" s="1"/>
      <c r="NBF2786" s="1"/>
      <c r="NBG2786" s="1"/>
      <c r="NBH2786" s="1"/>
      <c r="NBI2786" s="1"/>
      <c r="NBJ2786" s="1"/>
      <c r="NBK2786" s="1"/>
      <c r="NBL2786" s="1"/>
      <c r="NBM2786" s="1"/>
      <c r="NBN2786" s="1"/>
      <c r="NBO2786" s="1"/>
      <c r="NBP2786" s="1"/>
      <c r="NBQ2786" s="1"/>
      <c r="NBR2786" s="1"/>
      <c r="NBS2786" s="1"/>
      <c r="NBT2786" s="1"/>
      <c r="NBU2786" s="1"/>
      <c r="NBV2786" s="1"/>
      <c r="NBW2786" s="1"/>
      <c r="NBX2786" s="1"/>
      <c r="NBY2786" s="1"/>
      <c r="NBZ2786" s="1"/>
      <c r="NCA2786" s="1"/>
      <c r="NCB2786" s="1"/>
      <c r="NCC2786" s="1"/>
      <c r="NCD2786" s="1"/>
      <c r="NCE2786" s="1"/>
      <c r="NCF2786" s="1"/>
      <c r="NCG2786" s="1"/>
      <c r="NCH2786" s="1"/>
      <c r="NCI2786" s="1"/>
      <c r="NCJ2786" s="1"/>
      <c r="NCK2786" s="1"/>
      <c r="NCL2786" s="1"/>
      <c r="NCM2786" s="1"/>
      <c r="NCN2786" s="1"/>
      <c r="NCO2786" s="1"/>
      <c r="NCP2786" s="1"/>
      <c r="NCQ2786" s="1"/>
      <c r="NCR2786" s="1"/>
      <c r="NCS2786" s="1"/>
      <c r="NCT2786" s="1"/>
      <c r="NCU2786" s="1"/>
      <c r="NCV2786" s="1"/>
      <c r="NCW2786" s="1"/>
      <c r="NCX2786" s="1"/>
      <c r="NCY2786" s="1"/>
      <c r="NCZ2786" s="1"/>
      <c r="NDA2786" s="1"/>
      <c r="NDB2786" s="1"/>
      <c r="NDC2786" s="1"/>
      <c r="NDD2786" s="1"/>
      <c r="NDE2786" s="1"/>
      <c r="NDF2786" s="1"/>
      <c r="NDG2786" s="1"/>
      <c r="NDH2786" s="1"/>
      <c r="NDI2786" s="1"/>
      <c r="NDJ2786" s="1"/>
      <c r="NDK2786" s="1"/>
      <c r="NDL2786" s="1"/>
      <c r="NDM2786" s="1"/>
      <c r="NDN2786" s="1"/>
      <c r="NDO2786" s="1"/>
      <c r="NDP2786" s="1"/>
      <c r="NDQ2786" s="1"/>
      <c r="NDR2786" s="1"/>
      <c r="NDS2786" s="1"/>
      <c r="NDT2786" s="1"/>
      <c r="NDU2786" s="1"/>
      <c r="NDV2786" s="1"/>
      <c r="NDW2786" s="1"/>
      <c r="NDX2786" s="1"/>
      <c r="NDY2786" s="1"/>
      <c r="NDZ2786" s="1"/>
      <c r="NEA2786" s="1"/>
      <c r="NEB2786" s="1"/>
      <c r="NEC2786" s="1"/>
      <c r="NED2786" s="1"/>
      <c r="NEE2786" s="1"/>
      <c r="NEF2786" s="1"/>
      <c r="NEG2786" s="1"/>
      <c r="NEH2786" s="1"/>
      <c r="NEI2786" s="1"/>
      <c r="NEJ2786" s="1"/>
      <c r="NEK2786" s="1"/>
      <c r="NEL2786" s="1"/>
      <c r="NEM2786" s="1"/>
      <c r="NEN2786" s="1"/>
      <c r="NEO2786" s="1"/>
      <c r="NEP2786" s="1"/>
      <c r="NEQ2786" s="1"/>
      <c r="NER2786" s="1"/>
      <c r="NES2786" s="1"/>
      <c r="NET2786" s="1"/>
      <c r="NEU2786" s="1"/>
      <c r="NEV2786" s="1"/>
      <c r="NEW2786" s="1"/>
      <c r="NEX2786" s="1"/>
      <c r="NEY2786" s="1"/>
      <c r="NEZ2786" s="1"/>
      <c r="NFA2786" s="1"/>
      <c r="NFB2786" s="1"/>
      <c r="NFC2786" s="1"/>
      <c r="NFD2786" s="1"/>
      <c r="NFE2786" s="1"/>
      <c r="NFF2786" s="1"/>
      <c r="NFG2786" s="1"/>
      <c r="NFH2786" s="1"/>
      <c r="NFI2786" s="1"/>
      <c r="NFJ2786" s="1"/>
      <c r="NFK2786" s="1"/>
      <c r="NFL2786" s="1"/>
      <c r="NFM2786" s="1"/>
      <c r="NFN2786" s="1"/>
      <c r="NFO2786" s="1"/>
      <c r="NFP2786" s="1"/>
      <c r="NFQ2786" s="1"/>
      <c r="NFR2786" s="1"/>
      <c r="NFS2786" s="1"/>
      <c r="NFT2786" s="1"/>
      <c r="NFU2786" s="1"/>
      <c r="NFV2786" s="1"/>
      <c r="NFW2786" s="1"/>
      <c r="NFX2786" s="1"/>
      <c r="NFY2786" s="1"/>
      <c r="NFZ2786" s="1"/>
      <c r="NGA2786" s="1"/>
      <c r="NGB2786" s="1"/>
      <c r="NGC2786" s="1"/>
      <c r="NGD2786" s="1"/>
      <c r="NGE2786" s="1"/>
      <c r="NGF2786" s="1"/>
      <c r="NGG2786" s="1"/>
      <c r="NGH2786" s="1"/>
      <c r="NGI2786" s="1"/>
      <c r="NGJ2786" s="1"/>
      <c r="NGK2786" s="1"/>
      <c r="NGL2786" s="1"/>
      <c r="NGM2786" s="1"/>
      <c r="NGN2786" s="1"/>
      <c r="NGO2786" s="1"/>
      <c r="NGP2786" s="1"/>
      <c r="NGQ2786" s="1"/>
      <c r="NGR2786" s="1"/>
      <c r="NGS2786" s="1"/>
      <c r="NGT2786" s="1"/>
      <c r="NGU2786" s="1"/>
      <c r="NGV2786" s="1"/>
      <c r="NGW2786" s="1"/>
      <c r="NGX2786" s="1"/>
      <c r="NGY2786" s="1"/>
      <c r="NGZ2786" s="1"/>
      <c r="NHA2786" s="1"/>
      <c r="NHB2786" s="1"/>
      <c r="NHC2786" s="1"/>
      <c r="NHD2786" s="1"/>
      <c r="NHE2786" s="1"/>
      <c r="NHF2786" s="1"/>
      <c r="NHG2786" s="1"/>
      <c r="NHH2786" s="1"/>
      <c r="NHI2786" s="1"/>
      <c r="NHJ2786" s="1"/>
      <c r="NHK2786" s="1"/>
      <c r="NHL2786" s="1"/>
      <c r="NHM2786" s="1"/>
      <c r="NHN2786" s="1"/>
      <c r="NHO2786" s="1"/>
      <c r="NHP2786" s="1"/>
      <c r="NHQ2786" s="1"/>
      <c r="NHR2786" s="1"/>
      <c r="NHS2786" s="1"/>
      <c r="NHT2786" s="1"/>
      <c r="NHU2786" s="1"/>
      <c r="NHV2786" s="1"/>
      <c r="NHW2786" s="1"/>
      <c r="NHX2786" s="1"/>
      <c r="NHY2786" s="1"/>
      <c r="NHZ2786" s="1"/>
      <c r="NIA2786" s="1"/>
      <c r="NIB2786" s="1"/>
      <c r="NIC2786" s="1"/>
      <c r="NID2786" s="1"/>
      <c r="NIE2786" s="1"/>
      <c r="NIF2786" s="1"/>
      <c r="NIG2786" s="1"/>
      <c r="NIH2786" s="1"/>
      <c r="NII2786" s="1"/>
      <c r="NIJ2786" s="1"/>
      <c r="NIK2786" s="1"/>
      <c r="NIL2786" s="1"/>
      <c r="NIM2786" s="1"/>
      <c r="NIN2786" s="1"/>
      <c r="NIO2786" s="1"/>
      <c r="NIP2786" s="1"/>
      <c r="NIQ2786" s="1"/>
      <c r="NIR2786" s="1"/>
      <c r="NIS2786" s="1"/>
      <c r="NIT2786" s="1"/>
      <c r="NIU2786" s="1"/>
      <c r="NIV2786" s="1"/>
      <c r="NIW2786" s="1"/>
      <c r="NIX2786" s="1"/>
      <c r="NIY2786" s="1"/>
      <c r="NIZ2786" s="1"/>
      <c r="NJA2786" s="1"/>
      <c r="NJB2786" s="1"/>
      <c r="NJC2786" s="1"/>
      <c r="NJD2786" s="1"/>
      <c r="NJE2786" s="1"/>
      <c r="NJF2786" s="1"/>
      <c r="NJG2786" s="1"/>
      <c r="NJH2786" s="1"/>
      <c r="NJI2786" s="1"/>
      <c r="NJJ2786" s="1"/>
      <c r="NJK2786" s="1"/>
      <c r="NJL2786" s="1"/>
      <c r="NJM2786" s="1"/>
      <c r="NJN2786" s="1"/>
      <c r="NJO2786" s="1"/>
      <c r="NJP2786" s="1"/>
      <c r="NJQ2786" s="1"/>
      <c r="NJR2786" s="1"/>
      <c r="NJS2786" s="1"/>
      <c r="NJT2786" s="1"/>
      <c r="NJU2786" s="1"/>
      <c r="NJV2786" s="1"/>
      <c r="NJW2786" s="1"/>
      <c r="NJX2786" s="1"/>
      <c r="NJY2786" s="1"/>
      <c r="NJZ2786" s="1"/>
      <c r="NKA2786" s="1"/>
      <c r="NKB2786" s="1"/>
      <c r="NKC2786" s="1"/>
      <c r="NKD2786" s="1"/>
      <c r="NKE2786" s="1"/>
      <c r="NKF2786" s="1"/>
      <c r="NKG2786" s="1"/>
      <c r="NKH2786" s="1"/>
      <c r="NKI2786" s="1"/>
      <c r="NKJ2786" s="1"/>
      <c r="NKK2786" s="1"/>
      <c r="NKL2786" s="1"/>
      <c r="NKM2786" s="1"/>
      <c r="NKN2786" s="1"/>
      <c r="NKO2786" s="1"/>
      <c r="NKP2786" s="1"/>
      <c r="NKQ2786" s="1"/>
      <c r="NKR2786" s="1"/>
      <c r="NKS2786" s="1"/>
      <c r="NKT2786" s="1"/>
      <c r="NKU2786" s="1"/>
      <c r="NKV2786" s="1"/>
      <c r="NKW2786" s="1"/>
      <c r="NKX2786" s="1"/>
      <c r="NKY2786" s="1"/>
      <c r="NKZ2786" s="1"/>
      <c r="NLA2786" s="1"/>
      <c r="NLB2786" s="1"/>
      <c r="NLC2786" s="1"/>
      <c r="NLD2786" s="1"/>
      <c r="NLE2786" s="1"/>
      <c r="NLF2786" s="1"/>
      <c r="NLG2786" s="1"/>
      <c r="NLH2786" s="1"/>
      <c r="NLI2786" s="1"/>
      <c r="NLJ2786" s="1"/>
      <c r="NLK2786" s="1"/>
      <c r="NLL2786" s="1"/>
      <c r="NLM2786" s="1"/>
      <c r="NLN2786" s="1"/>
      <c r="NLO2786" s="1"/>
      <c r="NLP2786" s="1"/>
      <c r="NLQ2786" s="1"/>
      <c r="NLR2786" s="1"/>
      <c r="NLS2786" s="1"/>
      <c r="NLT2786" s="1"/>
      <c r="NLU2786" s="1"/>
      <c r="NLV2786" s="1"/>
      <c r="NLW2786" s="1"/>
      <c r="NLX2786" s="1"/>
      <c r="NLY2786" s="1"/>
      <c r="NLZ2786" s="1"/>
      <c r="NMA2786" s="1"/>
      <c r="NMB2786" s="1"/>
      <c r="NMC2786" s="1"/>
      <c r="NMD2786" s="1"/>
      <c r="NME2786" s="1"/>
      <c r="NMF2786" s="1"/>
      <c r="NMG2786" s="1"/>
      <c r="NMH2786" s="1"/>
      <c r="NMI2786" s="1"/>
      <c r="NMJ2786" s="1"/>
      <c r="NMK2786" s="1"/>
      <c r="NML2786" s="1"/>
      <c r="NMM2786" s="1"/>
      <c r="NMN2786" s="1"/>
      <c r="NMO2786" s="1"/>
      <c r="NMP2786" s="1"/>
      <c r="NMQ2786" s="1"/>
      <c r="NMR2786" s="1"/>
      <c r="NMS2786" s="1"/>
      <c r="NMT2786" s="1"/>
      <c r="NMU2786" s="1"/>
      <c r="NMV2786" s="1"/>
      <c r="NMW2786" s="1"/>
      <c r="NMX2786" s="1"/>
      <c r="NMY2786" s="1"/>
      <c r="NMZ2786" s="1"/>
      <c r="NNA2786" s="1"/>
      <c r="NNB2786" s="1"/>
      <c r="NNC2786" s="1"/>
      <c r="NND2786" s="1"/>
      <c r="NNE2786" s="1"/>
      <c r="NNF2786" s="1"/>
      <c r="NNG2786" s="1"/>
      <c r="NNH2786" s="1"/>
      <c r="NNI2786" s="1"/>
      <c r="NNJ2786" s="1"/>
      <c r="NNK2786" s="1"/>
      <c r="NNL2786" s="1"/>
      <c r="NNM2786" s="1"/>
      <c r="NNN2786" s="1"/>
      <c r="NNO2786" s="1"/>
      <c r="NNP2786" s="1"/>
      <c r="NNQ2786" s="1"/>
      <c r="NNR2786" s="1"/>
      <c r="NNS2786" s="1"/>
      <c r="NNT2786" s="1"/>
      <c r="NNU2786" s="1"/>
      <c r="NNV2786" s="1"/>
      <c r="NNW2786" s="1"/>
      <c r="NNX2786" s="1"/>
      <c r="NNY2786" s="1"/>
      <c r="NNZ2786" s="1"/>
      <c r="NOA2786" s="1"/>
      <c r="NOB2786" s="1"/>
      <c r="NOC2786" s="1"/>
      <c r="NOD2786" s="1"/>
      <c r="NOE2786" s="1"/>
      <c r="NOF2786" s="1"/>
      <c r="NOG2786" s="1"/>
      <c r="NOH2786" s="1"/>
      <c r="NOI2786" s="1"/>
      <c r="NOJ2786" s="1"/>
      <c r="NOK2786" s="1"/>
      <c r="NOL2786" s="1"/>
      <c r="NOM2786" s="1"/>
      <c r="NON2786" s="1"/>
      <c r="NOO2786" s="1"/>
      <c r="NOP2786" s="1"/>
      <c r="NOQ2786" s="1"/>
      <c r="NOR2786" s="1"/>
      <c r="NOS2786" s="1"/>
      <c r="NOT2786" s="1"/>
      <c r="NOU2786" s="1"/>
      <c r="NOV2786" s="1"/>
      <c r="NOW2786" s="1"/>
      <c r="NOX2786" s="1"/>
      <c r="NOY2786" s="1"/>
      <c r="NOZ2786" s="1"/>
      <c r="NPA2786" s="1"/>
      <c r="NPB2786" s="1"/>
      <c r="NPC2786" s="1"/>
      <c r="NPD2786" s="1"/>
      <c r="NPE2786" s="1"/>
      <c r="NPF2786" s="1"/>
      <c r="NPG2786" s="1"/>
      <c r="NPH2786" s="1"/>
      <c r="NPI2786" s="1"/>
      <c r="NPJ2786" s="1"/>
      <c r="NPK2786" s="1"/>
      <c r="NPL2786" s="1"/>
      <c r="NPM2786" s="1"/>
      <c r="NPN2786" s="1"/>
      <c r="NPO2786" s="1"/>
      <c r="NPP2786" s="1"/>
      <c r="NPQ2786" s="1"/>
      <c r="NPR2786" s="1"/>
      <c r="NPS2786" s="1"/>
      <c r="NPT2786" s="1"/>
      <c r="NPU2786" s="1"/>
      <c r="NPV2786" s="1"/>
      <c r="NPW2786" s="1"/>
      <c r="NPX2786" s="1"/>
      <c r="NPY2786" s="1"/>
      <c r="NPZ2786" s="1"/>
      <c r="NQA2786" s="1"/>
      <c r="NQB2786" s="1"/>
      <c r="NQC2786" s="1"/>
      <c r="NQD2786" s="1"/>
      <c r="NQE2786" s="1"/>
      <c r="NQF2786" s="1"/>
      <c r="NQG2786" s="1"/>
      <c r="NQH2786" s="1"/>
      <c r="NQI2786" s="1"/>
      <c r="NQJ2786" s="1"/>
      <c r="NQK2786" s="1"/>
      <c r="NQL2786" s="1"/>
      <c r="NQM2786" s="1"/>
      <c r="NQN2786" s="1"/>
      <c r="NQO2786" s="1"/>
      <c r="NQP2786" s="1"/>
      <c r="NQQ2786" s="1"/>
      <c r="NQR2786" s="1"/>
      <c r="NQS2786" s="1"/>
      <c r="NQT2786" s="1"/>
      <c r="NQU2786" s="1"/>
      <c r="NQV2786" s="1"/>
      <c r="NQW2786" s="1"/>
      <c r="NQX2786" s="1"/>
      <c r="NQY2786" s="1"/>
      <c r="NQZ2786" s="1"/>
      <c r="NRA2786" s="1"/>
      <c r="NRB2786" s="1"/>
      <c r="NRC2786" s="1"/>
      <c r="NRD2786" s="1"/>
      <c r="NRE2786" s="1"/>
      <c r="NRF2786" s="1"/>
      <c r="NRG2786" s="1"/>
      <c r="NRH2786" s="1"/>
      <c r="NRI2786" s="1"/>
      <c r="NRJ2786" s="1"/>
      <c r="NRK2786" s="1"/>
      <c r="NRL2786" s="1"/>
      <c r="NRM2786" s="1"/>
      <c r="NRN2786" s="1"/>
      <c r="NRO2786" s="1"/>
      <c r="NRP2786" s="1"/>
      <c r="NRQ2786" s="1"/>
      <c r="NRR2786" s="1"/>
      <c r="NRS2786" s="1"/>
      <c r="NRT2786" s="1"/>
      <c r="NRU2786" s="1"/>
      <c r="NRV2786" s="1"/>
      <c r="NRW2786" s="1"/>
      <c r="NRX2786" s="1"/>
      <c r="NRY2786" s="1"/>
      <c r="NRZ2786" s="1"/>
      <c r="NSA2786" s="1"/>
      <c r="NSB2786" s="1"/>
      <c r="NSC2786" s="1"/>
      <c r="NSD2786" s="1"/>
      <c r="NSE2786" s="1"/>
      <c r="NSF2786" s="1"/>
      <c r="NSG2786" s="1"/>
      <c r="NSH2786" s="1"/>
      <c r="NSI2786" s="1"/>
      <c r="NSJ2786" s="1"/>
      <c r="NSK2786" s="1"/>
      <c r="NSL2786" s="1"/>
      <c r="NSM2786" s="1"/>
      <c r="NSN2786" s="1"/>
      <c r="NSO2786" s="1"/>
      <c r="NSP2786" s="1"/>
      <c r="NSQ2786" s="1"/>
      <c r="NSR2786" s="1"/>
      <c r="NSS2786" s="1"/>
      <c r="NST2786" s="1"/>
      <c r="NSU2786" s="1"/>
      <c r="NSV2786" s="1"/>
      <c r="NSW2786" s="1"/>
      <c r="NSX2786" s="1"/>
      <c r="NSY2786" s="1"/>
      <c r="NSZ2786" s="1"/>
      <c r="NTA2786" s="1"/>
      <c r="NTB2786" s="1"/>
      <c r="NTC2786" s="1"/>
      <c r="NTD2786" s="1"/>
      <c r="NTE2786" s="1"/>
      <c r="NTF2786" s="1"/>
      <c r="NTG2786" s="1"/>
      <c r="NTH2786" s="1"/>
      <c r="NTI2786" s="1"/>
      <c r="NTJ2786" s="1"/>
      <c r="NTK2786" s="1"/>
      <c r="NTL2786" s="1"/>
      <c r="NTM2786" s="1"/>
      <c r="NTN2786" s="1"/>
      <c r="NTO2786" s="1"/>
      <c r="NTP2786" s="1"/>
      <c r="NTQ2786" s="1"/>
      <c r="NTR2786" s="1"/>
      <c r="NTS2786" s="1"/>
      <c r="NTT2786" s="1"/>
      <c r="NTU2786" s="1"/>
      <c r="NTV2786" s="1"/>
      <c r="NTW2786" s="1"/>
      <c r="NTX2786" s="1"/>
      <c r="NTY2786" s="1"/>
      <c r="NTZ2786" s="1"/>
      <c r="NUA2786" s="1"/>
      <c r="NUB2786" s="1"/>
      <c r="NUC2786" s="1"/>
      <c r="NUD2786" s="1"/>
      <c r="NUE2786" s="1"/>
      <c r="NUF2786" s="1"/>
      <c r="NUG2786" s="1"/>
      <c r="NUH2786" s="1"/>
      <c r="NUI2786" s="1"/>
      <c r="NUJ2786" s="1"/>
      <c r="NUK2786" s="1"/>
      <c r="NUL2786" s="1"/>
      <c r="NUM2786" s="1"/>
      <c r="NUN2786" s="1"/>
      <c r="NUO2786" s="1"/>
      <c r="NUP2786" s="1"/>
      <c r="NUQ2786" s="1"/>
      <c r="NUR2786" s="1"/>
      <c r="NUS2786" s="1"/>
      <c r="NUT2786" s="1"/>
      <c r="NUU2786" s="1"/>
      <c r="NUV2786" s="1"/>
      <c r="NUW2786" s="1"/>
      <c r="NUX2786" s="1"/>
      <c r="NUY2786" s="1"/>
      <c r="NUZ2786" s="1"/>
      <c r="NVA2786" s="1"/>
      <c r="NVB2786" s="1"/>
      <c r="NVC2786" s="1"/>
      <c r="NVD2786" s="1"/>
      <c r="NVE2786" s="1"/>
      <c r="NVF2786" s="1"/>
      <c r="NVG2786" s="1"/>
      <c r="NVH2786" s="1"/>
      <c r="NVI2786" s="1"/>
      <c r="NVJ2786" s="1"/>
      <c r="NVK2786" s="1"/>
      <c r="NVL2786" s="1"/>
      <c r="NVM2786" s="1"/>
      <c r="NVN2786" s="1"/>
      <c r="NVO2786" s="1"/>
      <c r="NVP2786" s="1"/>
      <c r="NVQ2786" s="1"/>
      <c r="NVR2786" s="1"/>
      <c r="NVS2786" s="1"/>
      <c r="NVT2786" s="1"/>
      <c r="NVU2786" s="1"/>
      <c r="NVV2786" s="1"/>
      <c r="NVW2786" s="1"/>
      <c r="NVX2786" s="1"/>
      <c r="NVY2786" s="1"/>
      <c r="NVZ2786" s="1"/>
      <c r="NWA2786" s="1"/>
      <c r="NWB2786" s="1"/>
      <c r="NWC2786" s="1"/>
      <c r="NWD2786" s="1"/>
      <c r="NWE2786" s="1"/>
      <c r="NWF2786" s="1"/>
      <c r="NWG2786" s="1"/>
      <c r="NWH2786" s="1"/>
      <c r="NWI2786" s="1"/>
      <c r="NWJ2786" s="1"/>
      <c r="NWK2786" s="1"/>
      <c r="NWL2786" s="1"/>
      <c r="NWM2786" s="1"/>
      <c r="NWN2786" s="1"/>
      <c r="NWO2786" s="1"/>
      <c r="NWP2786" s="1"/>
      <c r="NWQ2786" s="1"/>
      <c r="NWR2786" s="1"/>
      <c r="NWS2786" s="1"/>
      <c r="NWT2786" s="1"/>
      <c r="NWU2786" s="1"/>
      <c r="NWV2786" s="1"/>
      <c r="NWW2786" s="1"/>
      <c r="NWX2786" s="1"/>
      <c r="NWY2786" s="1"/>
      <c r="NWZ2786" s="1"/>
      <c r="NXA2786" s="1"/>
      <c r="NXB2786" s="1"/>
      <c r="NXC2786" s="1"/>
      <c r="NXD2786" s="1"/>
      <c r="NXE2786" s="1"/>
      <c r="NXF2786" s="1"/>
      <c r="NXG2786" s="1"/>
      <c r="NXH2786" s="1"/>
      <c r="NXI2786" s="1"/>
      <c r="NXJ2786" s="1"/>
      <c r="NXK2786" s="1"/>
      <c r="NXL2786" s="1"/>
      <c r="NXM2786" s="1"/>
      <c r="NXN2786" s="1"/>
      <c r="NXO2786" s="1"/>
      <c r="NXP2786" s="1"/>
      <c r="NXQ2786" s="1"/>
      <c r="NXR2786" s="1"/>
      <c r="NXS2786" s="1"/>
      <c r="NXT2786" s="1"/>
      <c r="NXU2786" s="1"/>
      <c r="NXV2786" s="1"/>
      <c r="NXW2786" s="1"/>
      <c r="NXX2786" s="1"/>
      <c r="NXY2786" s="1"/>
      <c r="NXZ2786" s="1"/>
      <c r="NYA2786" s="1"/>
      <c r="NYB2786" s="1"/>
      <c r="NYC2786" s="1"/>
      <c r="NYD2786" s="1"/>
      <c r="NYE2786" s="1"/>
      <c r="NYF2786" s="1"/>
      <c r="NYG2786" s="1"/>
      <c r="NYH2786" s="1"/>
      <c r="NYI2786" s="1"/>
      <c r="NYJ2786" s="1"/>
      <c r="NYK2786" s="1"/>
      <c r="NYL2786" s="1"/>
      <c r="NYM2786" s="1"/>
      <c r="NYN2786" s="1"/>
      <c r="NYO2786" s="1"/>
      <c r="NYP2786" s="1"/>
      <c r="NYQ2786" s="1"/>
      <c r="NYR2786" s="1"/>
      <c r="NYS2786" s="1"/>
      <c r="NYT2786" s="1"/>
      <c r="NYU2786" s="1"/>
      <c r="NYV2786" s="1"/>
      <c r="NYW2786" s="1"/>
      <c r="NYX2786" s="1"/>
      <c r="NYY2786" s="1"/>
      <c r="NYZ2786" s="1"/>
      <c r="NZA2786" s="1"/>
      <c r="NZB2786" s="1"/>
      <c r="NZC2786" s="1"/>
      <c r="NZD2786" s="1"/>
      <c r="NZE2786" s="1"/>
      <c r="NZF2786" s="1"/>
      <c r="NZG2786" s="1"/>
      <c r="NZH2786" s="1"/>
      <c r="NZI2786" s="1"/>
      <c r="NZJ2786" s="1"/>
      <c r="NZK2786" s="1"/>
      <c r="NZL2786" s="1"/>
      <c r="NZM2786" s="1"/>
      <c r="NZN2786" s="1"/>
      <c r="NZO2786" s="1"/>
      <c r="NZP2786" s="1"/>
      <c r="NZQ2786" s="1"/>
      <c r="NZR2786" s="1"/>
      <c r="NZS2786" s="1"/>
      <c r="NZT2786" s="1"/>
      <c r="NZU2786" s="1"/>
      <c r="NZV2786" s="1"/>
      <c r="NZW2786" s="1"/>
      <c r="NZX2786" s="1"/>
      <c r="NZY2786" s="1"/>
      <c r="NZZ2786" s="1"/>
      <c r="OAA2786" s="1"/>
      <c r="OAB2786" s="1"/>
      <c r="OAC2786" s="1"/>
      <c r="OAD2786" s="1"/>
      <c r="OAE2786" s="1"/>
      <c r="OAF2786" s="1"/>
      <c r="OAG2786" s="1"/>
      <c r="OAH2786" s="1"/>
      <c r="OAI2786" s="1"/>
      <c r="OAJ2786" s="1"/>
      <c r="OAK2786" s="1"/>
      <c r="OAL2786" s="1"/>
      <c r="OAM2786" s="1"/>
      <c r="OAN2786" s="1"/>
      <c r="OAO2786" s="1"/>
      <c r="OAP2786" s="1"/>
      <c r="OAQ2786" s="1"/>
      <c r="OAR2786" s="1"/>
      <c r="OAS2786" s="1"/>
      <c r="OAT2786" s="1"/>
      <c r="OAU2786" s="1"/>
      <c r="OAV2786" s="1"/>
      <c r="OAW2786" s="1"/>
      <c r="OAX2786" s="1"/>
      <c r="OAY2786" s="1"/>
      <c r="OAZ2786" s="1"/>
      <c r="OBA2786" s="1"/>
      <c r="OBB2786" s="1"/>
      <c r="OBC2786" s="1"/>
      <c r="OBD2786" s="1"/>
      <c r="OBE2786" s="1"/>
      <c r="OBF2786" s="1"/>
      <c r="OBG2786" s="1"/>
      <c r="OBH2786" s="1"/>
      <c r="OBI2786" s="1"/>
      <c r="OBJ2786" s="1"/>
      <c r="OBK2786" s="1"/>
      <c r="OBL2786" s="1"/>
      <c r="OBM2786" s="1"/>
      <c r="OBN2786" s="1"/>
      <c r="OBO2786" s="1"/>
      <c r="OBP2786" s="1"/>
      <c r="OBQ2786" s="1"/>
      <c r="OBR2786" s="1"/>
      <c r="OBS2786" s="1"/>
      <c r="OBT2786" s="1"/>
      <c r="OBU2786" s="1"/>
      <c r="OBV2786" s="1"/>
      <c r="OBW2786" s="1"/>
      <c r="OBX2786" s="1"/>
      <c r="OBY2786" s="1"/>
      <c r="OBZ2786" s="1"/>
      <c r="OCA2786" s="1"/>
      <c r="OCB2786" s="1"/>
      <c r="OCC2786" s="1"/>
      <c r="OCD2786" s="1"/>
      <c r="OCE2786" s="1"/>
      <c r="OCF2786" s="1"/>
      <c r="OCG2786" s="1"/>
      <c r="OCH2786" s="1"/>
      <c r="OCI2786" s="1"/>
      <c r="OCJ2786" s="1"/>
      <c r="OCK2786" s="1"/>
      <c r="OCL2786" s="1"/>
      <c r="OCM2786" s="1"/>
      <c r="OCN2786" s="1"/>
      <c r="OCO2786" s="1"/>
      <c r="OCP2786" s="1"/>
      <c r="OCQ2786" s="1"/>
      <c r="OCR2786" s="1"/>
      <c r="OCS2786" s="1"/>
      <c r="OCT2786" s="1"/>
      <c r="OCU2786" s="1"/>
      <c r="OCV2786" s="1"/>
      <c r="OCW2786" s="1"/>
      <c r="OCX2786" s="1"/>
      <c r="OCY2786" s="1"/>
      <c r="OCZ2786" s="1"/>
      <c r="ODA2786" s="1"/>
      <c r="ODB2786" s="1"/>
      <c r="ODC2786" s="1"/>
      <c r="ODD2786" s="1"/>
      <c r="ODE2786" s="1"/>
      <c r="ODF2786" s="1"/>
      <c r="ODG2786" s="1"/>
      <c r="ODH2786" s="1"/>
      <c r="ODI2786" s="1"/>
      <c r="ODJ2786" s="1"/>
      <c r="ODK2786" s="1"/>
      <c r="ODL2786" s="1"/>
      <c r="ODM2786" s="1"/>
      <c r="ODN2786" s="1"/>
      <c r="ODO2786" s="1"/>
      <c r="ODP2786" s="1"/>
      <c r="ODQ2786" s="1"/>
      <c r="ODR2786" s="1"/>
      <c r="ODS2786" s="1"/>
      <c r="ODT2786" s="1"/>
      <c r="ODU2786" s="1"/>
      <c r="ODV2786" s="1"/>
      <c r="ODW2786" s="1"/>
      <c r="ODX2786" s="1"/>
      <c r="ODY2786" s="1"/>
      <c r="ODZ2786" s="1"/>
      <c r="OEA2786" s="1"/>
      <c r="OEB2786" s="1"/>
      <c r="OEC2786" s="1"/>
      <c r="OED2786" s="1"/>
      <c r="OEE2786" s="1"/>
      <c r="OEF2786" s="1"/>
      <c r="OEG2786" s="1"/>
      <c r="OEH2786" s="1"/>
      <c r="OEI2786" s="1"/>
      <c r="OEJ2786" s="1"/>
      <c r="OEK2786" s="1"/>
      <c r="OEL2786" s="1"/>
      <c r="OEM2786" s="1"/>
      <c r="OEN2786" s="1"/>
      <c r="OEO2786" s="1"/>
      <c r="OEP2786" s="1"/>
      <c r="OEQ2786" s="1"/>
      <c r="OER2786" s="1"/>
      <c r="OES2786" s="1"/>
      <c r="OET2786" s="1"/>
      <c r="OEU2786" s="1"/>
      <c r="OEV2786" s="1"/>
      <c r="OEW2786" s="1"/>
      <c r="OEX2786" s="1"/>
      <c r="OEY2786" s="1"/>
      <c r="OEZ2786" s="1"/>
      <c r="OFA2786" s="1"/>
      <c r="OFB2786" s="1"/>
      <c r="OFC2786" s="1"/>
      <c r="OFD2786" s="1"/>
      <c r="OFE2786" s="1"/>
      <c r="OFF2786" s="1"/>
      <c r="OFG2786" s="1"/>
      <c r="OFH2786" s="1"/>
      <c r="OFI2786" s="1"/>
      <c r="OFJ2786" s="1"/>
      <c r="OFK2786" s="1"/>
      <c r="OFL2786" s="1"/>
      <c r="OFM2786" s="1"/>
      <c r="OFN2786" s="1"/>
      <c r="OFO2786" s="1"/>
      <c r="OFP2786" s="1"/>
      <c r="OFQ2786" s="1"/>
      <c r="OFR2786" s="1"/>
      <c r="OFS2786" s="1"/>
      <c r="OFT2786" s="1"/>
      <c r="OFU2786" s="1"/>
      <c r="OFV2786" s="1"/>
      <c r="OFW2786" s="1"/>
      <c r="OFX2786" s="1"/>
      <c r="OFY2786" s="1"/>
      <c r="OFZ2786" s="1"/>
      <c r="OGA2786" s="1"/>
      <c r="OGB2786" s="1"/>
      <c r="OGC2786" s="1"/>
      <c r="OGD2786" s="1"/>
      <c r="OGE2786" s="1"/>
      <c r="OGF2786" s="1"/>
      <c r="OGG2786" s="1"/>
      <c r="OGH2786" s="1"/>
      <c r="OGI2786" s="1"/>
      <c r="OGJ2786" s="1"/>
      <c r="OGK2786" s="1"/>
      <c r="OGL2786" s="1"/>
      <c r="OGM2786" s="1"/>
      <c r="OGN2786" s="1"/>
      <c r="OGO2786" s="1"/>
      <c r="OGP2786" s="1"/>
      <c r="OGQ2786" s="1"/>
      <c r="OGR2786" s="1"/>
      <c r="OGS2786" s="1"/>
      <c r="OGT2786" s="1"/>
      <c r="OGU2786" s="1"/>
      <c r="OGV2786" s="1"/>
      <c r="OGW2786" s="1"/>
      <c r="OGX2786" s="1"/>
      <c r="OGY2786" s="1"/>
      <c r="OGZ2786" s="1"/>
      <c r="OHA2786" s="1"/>
      <c r="OHB2786" s="1"/>
      <c r="OHC2786" s="1"/>
      <c r="OHD2786" s="1"/>
      <c r="OHE2786" s="1"/>
      <c r="OHF2786" s="1"/>
      <c r="OHG2786" s="1"/>
      <c r="OHH2786" s="1"/>
      <c r="OHI2786" s="1"/>
      <c r="OHJ2786" s="1"/>
      <c r="OHK2786" s="1"/>
      <c r="OHL2786" s="1"/>
      <c r="OHM2786" s="1"/>
      <c r="OHN2786" s="1"/>
      <c r="OHO2786" s="1"/>
      <c r="OHP2786" s="1"/>
      <c r="OHQ2786" s="1"/>
      <c r="OHR2786" s="1"/>
      <c r="OHS2786" s="1"/>
      <c r="OHT2786" s="1"/>
      <c r="OHU2786" s="1"/>
      <c r="OHV2786" s="1"/>
      <c r="OHW2786" s="1"/>
      <c r="OHX2786" s="1"/>
      <c r="OHY2786" s="1"/>
      <c r="OHZ2786" s="1"/>
      <c r="OIA2786" s="1"/>
      <c r="OIB2786" s="1"/>
      <c r="OIC2786" s="1"/>
      <c r="OID2786" s="1"/>
      <c r="OIE2786" s="1"/>
      <c r="OIF2786" s="1"/>
      <c r="OIG2786" s="1"/>
      <c r="OIH2786" s="1"/>
      <c r="OII2786" s="1"/>
      <c r="OIJ2786" s="1"/>
      <c r="OIK2786" s="1"/>
      <c r="OIL2786" s="1"/>
      <c r="OIM2786" s="1"/>
      <c r="OIN2786" s="1"/>
      <c r="OIO2786" s="1"/>
      <c r="OIP2786" s="1"/>
      <c r="OIQ2786" s="1"/>
      <c r="OIR2786" s="1"/>
      <c r="OIS2786" s="1"/>
      <c r="OIT2786" s="1"/>
      <c r="OIU2786" s="1"/>
      <c r="OIV2786" s="1"/>
      <c r="OIW2786" s="1"/>
      <c r="OIX2786" s="1"/>
      <c r="OIY2786" s="1"/>
      <c r="OIZ2786" s="1"/>
      <c r="OJA2786" s="1"/>
      <c r="OJB2786" s="1"/>
      <c r="OJC2786" s="1"/>
      <c r="OJD2786" s="1"/>
      <c r="OJE2786" s="1"/>
      <c r="OJF2786" s="1"/>
      <c r="OJG2786" s="1"/>
      <c r="OJH2786" s="1"/>
      <c r="OJI2786" s="1"/>
      <c r="OJJ2786" s="1"/>
      <c r="OJK2786" s="1"/>
      <c r="OJL2786" s="1"/>
      <c r="OJM2786" s="1"/>
      <c r="OJN2786" s="1"/>
      <c r="OJO2786" s="1"/>
      <c r="OJP2786" s="1"/>
      <c r="OJQ2786" s="1"/>
      <c r="OJR2786" s="1"/>
      <c r="OJS2786" s="1"/>
      <c r="OJT2786" s="1"/>
      <c r="OJU2786" s="1"/>
      <c r="OJV2786" s="1"/>
      <c r="OJW2786" s="1"/>
      <c r="OJX2786" s="1"/>
      <c r="OJY2786" s="1"/>
      <c r="OJZ2786" s="1"/>
      <c r="OKA2786" s="1"/>
      <c r="OKB2786" s="1"/>
      <c r="OKC2786" s="1"/>
      <c r="OKD2786" s="1"/>
      <c r="OKE2786" s="1"/>
      <c r="OKF2786" s="1"/>
      <c r="OKG2786" s="1"/>
      <c r="OKH2786" s="1"/>
      <c r="OKI2786" s="1"/>
      <c r="OKJ2786" s="1"/>
      <c r="OKK2786" s="1"/>
      <c r="OKL2786" s="1"/>
      <c r="OKM2786" s="1"/>
      <c r="OKN2786" s="1"/>
      <c r="OKO2786" s="1"/>
      <c r="OKP2786" s="1"/>
      <c r="OKQ2786" s="1"/>
      <c r="OKR2786" s="1"/>
      <c r="OKS2786" s="1"/>
      <c r="OKT2786" s="1"/>
      <c r="OKU2786" s="1"/>
      <c r="OKV2786" s="1"/>
      <c r="OKW2786" s="1"/>
      <c r="OKX2786" s="1"/>
      <c r="OKY2786" s="1"/>
      <c r="OKZ2786" s="1"/>
      <c r="OLA2786" s="1"/>
      <c r="OLB2786" s="1"/>
      <c r="OLC2786" s="1"/>
      <c r="OLD2786" s="1"/>
      <c r="OLE2786" s="1"/>
      <c r="OLF2786" s="1"/>
      <c r="OLG2786" s="1"/>
      <c r="OLH2786" s="1"/>
      <c r="OLI2786" s="1"/>
      <c r="OLJ2786" s="1"/>
      <c r="OLK2786" s="1"/>
      <c r="OLL2786" s="1"/>
      <c r="OLM2786" s="1"/>
      <c r="OLN2786" s="1"/>
      <c r="OLO2786" s="1"/>
      <c r="OLP2786" s="1"/>
      <c r="OLQ2786" s="1"/>
      <c r="OLR2786" s="1"/>
      <c r="OLS2786" s="1"/>
      <c r="OLT2786" s="1"/>
      <c r="OLU2786" s="1"/>
      <c r="OLV2786" s="1"/>
      <c r="OLW2786" s="1"/>
      <c r="OLX2786" s="1"/>
      <c r="OLY2786" s="1"/>
      <c r="OLZ2786" s="1"/>
      <c r="OMA2786" s="1"/>
      <c r="OMB2786" s="1"/>
      <c r="OMC2786" s="1"/>
      <c r="OMD2786" s="1"/>
      <c r="OME2786" s="1"/>
      <c r="OMF2786" s="1"/>
      <c r="OMG2786" s="1"/>
      <c r="OMH2786" s="1"/>
      <c r="OMI2786" s="1"/>
      <c r="OMJ2786" s="1"/>
      <c r="OMK2786" s="1"/>
      <c r="OML2786" s="1"/>
      <c r="OMM2786" s="1"/>
      <c r="OMN2786" s="1"/>
      <c r="OMO2786" s="1"/>
      <c r="OMP2786" s="1"/>
      <c r="OMQ2786" s="1"/>
      <c r="OMR2786" s="1"/>
      <c r="OMS2786" s="1"/>
      <c r="OMT2786" s="1"/>
      <c r="OMU2786" s="1"/>
      <c r="OMV2786" s="1"/>
      <c r="OMW2786" s="1"/>
      <c r="OMX2786" s="1"/>
      <c r="OMY2786" s="1"/>
      <c r="OMZ2786" s="1"/>
      <c r="ONA2786" s="1"/>
      <c r="ONB2786" s="1"/>
      <c r="ONC2786" s="1"/>
      <c r="OND2786" s="1"/>
      <c r="ONE2786" s="1"/>
      <c r="ONF2786" s="1"/>
      <c r="ONG2786" s="1"/>
      <c r="ONH2786" s="1"/>
      <c r="ONI2786" s="1"/>
      <c r="ONJ2786" s="1"/>
      <c r="ONK2786" s="1"/>
      <c r="ONL2786" s="1"/>
      <c r="ONM2786" s="1"/>
      <c r="ONN2786" s="1"/>
      <c r="ONO2786" s="1"/>
      <c r="ONP2786" s="1"/>
      <c r="ONQ2786" s="1"/>
      <c r="ONR2786" s="1"/>
      <c r="ONS2786" s="1"/>
      <c r="ONT2786" s="1"/>
      <c r="ONU2786" s="1"/>
      <c r="ONV2786" s="1"/>
      <c r="ONW2786" s="1"/>
      <c r="ONX2786" s="1"/>
      <c r="ONY2786" s="1"/>
      <c r="ONZ2786" s="1"/>
      <c r="OOA2786" s="1"/>
      <c r="OOB2786" s="1"/>
      <c r="OOC2786" s="1"/>
      <c r="OOD2786" s="1"/>
      <c r="OOE2786" s="1"/>
      <c r="OOF2786" s="1"/>
      <c r="OOG2786" s="1"/>
      <c r="OOH2786" s="1"/>
      <c r="OOI2786" s="1"/>
      <c r="OOJ2786" s="1"/>
      <c r="OOK2786" s="1"/>
      <c r="OOL2786" s="1"/>
      <c r="OOM2786" s="1"/>
      <c r="OON2786" s="1"/>
      <c r="OOO2786" s="1"/>
      <c r="OOP2786" s="1"/>
      <c r="OOQ2786" s="1"/>
      <c r="OOR2786" s="1"/>
      <c r="OOS2786" s="1"/>
      <c r="OOT2786" s="1"/>
      <c r="OOU2786" s="1"/>
      <c r="OOV2786" s="1"/>
      <c r="OOW2786" s="1"/>
      <c r="OOX2786" s="1"/>
      <c r="OOY2786" s="1"/>
      <c r="OOZ2786" s="1"/>
      <c r="OPA2786" s="1"/>
      <c r="OPB2786" s="1"/>
      <c r="OPC2786" s="1"/>
      <c r="OPD2786" s="1"/>
      <c r="OPE2786" s="1"/>
      <c r="OPF2786" s="1"/>
      <c r="OPG2786" s="1"/>
      <c r="OPH2786" s="1"/>
      <c r="OPI2786" s="1"/>
      <c r="OPJ2786" s="1"/>
      <c r="OPK2786" s="1"/>
      <c r="OPL2786" s="1"/>
      <c r="OPM2786" s="1"/>
      <c r="OPN2786" s="1"/>
      <c r="OPO2786" s="1"/>
      <c r="OPP2786" s="1"/>
      <c r="OPQ2786" s="1"/>
      <c r="OPR2786" s="1"/>
      <c r="OPS2786" s="1"/>
      <c r="OPT2786" s="1"/>
      <c r="OPU2786" s="1"/>
      <c r="OPV2786" s="1"/>
      <c r="OPW2786" s="1"/>
      <c r="OPX2786" s="1"/>
      <c r="OPY2786" s="1"/>
      <c r="OPZ2786" s="1"/>
      <c r="OQA2786" s="1"/>
      <c r="OQB2786" s="1"/>
      <c r="OQC2786" s="1"/>
      <c r="OQD2786" s="1"/>
      <c r="OQE2786" s="1"/>
      <c r="OQF2786" s="1"/>
      <c r="OQG2786" s="1"/>
      <c r="OQH2786" s="1"/>
      <c r="OQI2786" s="1"/>
      <c r="OQJ2786" s="1"/>
      <c r="OQK2786" s="1"/>
      <c r="OQL2786" s="1"/>
      <c r="OQM2786" s="1"/>
      <c r="OQN2786" s="1"/>
      <c r="OQO2786" s="1"/>
      <c r="OQP2786" s="1"/>
      <c r="OQQ2786" s="1"/>
      <c r="OQR2786" s="1"/>
      <c r="OQS2786" s="1"/>
      <c r="OQT2786" s="1"/>
      <c r="OQU2786" s="1"/>
      <c r="OQV2786" s="1"/>
      <c r="OQW2786" s="1"/>
      <c r="OQX2786" s="1"/>
      <c r="OQY2786" s="1"/>
      <c r="OQZ2786" s="1"/>
      <c r="ORA2786" s="1"/>
      <c r="ORB2786" s="1"/>
      <c r="ORC2786" s="1"/>
      <c r="ORD2786" s="1"/>
      <c r="ORE2786" s="1"/>
      <c r="ORF2786" s="1"/>
      <c r="ORG2786" s="1"/>
      <c r="ORH2786" s="1"/>
      <c r="ORI2786" s="1"/>
      <c r="ORJ2786" s="1"/>
      <c r="ORK2786" s="1"/>
      <c r="ORL2786" s="1"/>
      <c r="ORM2786" s="1"/>
      <c r="ORN2786" s="1"/>
      <c r="ORO2786" s="1"/>
      <c r="ORP2786" s="1"/>
      <c r="ORQ2786" s="1"/>
      <c r="ORR2786" s="1"/>
      <c r="ORS2786" s="1"/>
      <c r="ORT2786" s="1"/>
      <c r="ORU2786" s="1"/>
      <c r="ORV2786" s="1"/>
      <c r="ORW2786" s="1"/>
      <c r="ORX2786" s="1"/>
      <c r="ORY2786" s="1"/>
      <c r="ORZ2786" s="1"/>
      <c r="OSA2786" s="1"/>
      <c r="OSB2786" s="1"/>
      <c r="OSC2786" s="1"/>
      <c r="OSD2786" s="1"/>
      <c r="OSE2786" s="1"/>
      <c r="OSF2786" s="1"/>
      <c r="OSG2786" s="1"/>
      <c r="OSH2786" s="1"/>
      <c r="OSI2786" s="1"/>
      <c r="OSJ2786" s="1"/>
      <c r="OSK2786" s="1"/>
      <c r="OSL2786" s="1"/>
      <c r="OSM2786" s="1"/>
      <c r="OSN2786" s="1"/>
      <c r="OSO2786" s="1"/>
      <c r="OSP2786" s="1"/>
      <c r="OSQ2786" s="1"/>
      <c r="OSR2786" s="1"/>
      <c r="OSS2786" s="1"/>
      <c r="OST2786" s="1"/>
      <c r="OSU2786" s="1"/>
      <c r="OSV2786" s="1"/>
      <c r="OSW2786" s="1"/>
      <c r="OSX2786" s="1"/>
      <c r="OSY2786" s="1"/>
      <c r="OSZ2786" s="1"/>
      <c r="OTA2786" s="1"/>
      <c r="OTB2786" s="1"/>
      <c r="OTC2786" s="1"/>
      <c r="OTD2786" s="1"/>
      <c r="OTE2786" s="1"/>
      <c r="OTF2786" s="1"/>
      <c r="OTG2786" s="1"/>
      <c r="OTH2786" s="1"/>
      <c r="OTI2786" s="1"/>
      <c r="OTJ2786" s="1"/>
      <c r="OTK2786" s="1"/>
      <c r="OTL2786" s="1"/>
      <c r="OTM2786" s="1"/>
      <c r="OTN2786" s="1"/>
      <c r="OTO2786" s="1"/>
      <c r="OTP2786" s="1"/>
      <c r="OTQ2786" s="1"/>
      <c r="OTR2786" s="1"/>
      <c r="OTS2786" s="1"/>
      <c r="OTT2786" s="1"/>
      <c r="OTU2786" s="1"/>
      <c r="OTV2786" s="1"/>
      <c r="OTW2786" s="1"/>
      <c r="OTX2786" s="1"/>
      <c r="OTY2786" s="1"/>
      <c r="OTZ2786" s="1"/>
      <c r="OUA2786" s="1"/>
      <c r="OUB2786" s="1"/>
      <c r="OUC2786" s="1"/>
      <c r="OUD2786" s="1"/>
      <c r="OUE2786" s="1"/>
      <c r="OUF2786" s="1"/>
      <c r="OUG2786" s="1"/>
      <c r="OUH2786" s="1"/>
      <c r="OUI2786" s="1"/>
      <c r="OUJ2786" s="1"/>
      <c r="OUK2786" s="1"/>
      <c r="OUL2786" s="1"/>
      <c r="OUM2786" s="1"/>
      <c r="OUN2786" s="1"/>
      <c r="OUO2786" s="1"/>
      <c r="OUP2786" s="1"/>
      <c r="OUQ2786" s="1"/>
      <c r="OUR2786" s="1"/>
      <c r="OUS2786" s="1"/>
      <c r="OUT2786" s="1"/>
      <c r="OUU2786" s="1"/>
      <c r="OUV2786" s="1"/>
      <c r="OUW2786" s="1"/>
      <c r="OUX2786" s="1"/>
      <c r="OUY2786" s="1"/>
      <c r="OUZ2786" s="1"/>
      <c r="OVA2786" s="1"/>
      <c r="OVB2786" s="1"/>
      <c r="OVC2786" s="1"/>
      <c r="OVD2786" s="1"/>
      <c r="OVE2786" s="1"/>
      <c r="OVF2786" s="1"/>
      <c r="OVG2786" s="1"/>
      <c r="OVH2786" s="1"/>
      <c r="OVI2786" s="1"/>
      <c r="OVJ2786" s="1"/>
      <c r="OVK2786" s="1"/>
      <c r="OVL2786" s="1"/>
      <c r="OVM2786" s="1"/>
      <c r="OVN2786" s="1"/>
      <c r="OVO2786" s="1"/>
      <c r="OVP2786" s="1"/>
      <c r="OVQ2786" s="1"/>
      <c r="OVR2786" s="1"/>
      <c r="OVS2786" s="1"/>
      <c r="OVT2786" s="1"/>
      <c r="OVU2786" s="1"/>
      <c r="OVV2786" s="1"/>
      <c r="OVW2786" s="1"/>
      <c r="OVX2786" s="1"/>
      <c r="OVY2786" s="1"/>
      <c r="OVZ2786" s="1"/>
      <c r="OWA2786" s="1"/>
      <c r="OWB2786" s="1"/>
      <c r="OWC2786" s="1"/>
      <c r="OWD2786" s="1"/>
      <c r="OWE2786" s="1"/>
      <c r="OWF2786" s="1"/>
      <c r="OWG2786" s="1"/>
      <c r="OWH2786" s="1"/>
      <c r="OWI2786" s="1"/>
      <c r="OWJ2786" s="1"/>
      <c r="OWK2786" s="1"/>
      <c r="OWL2786" s="1"/>
      <c r="OWM2786" s="1"/>
      <c r="OWN2786" s="1"/>
      <c r="OWO2786" s="1"/>
      <c r="OWP2786" s="1"/>
      <c r="OWQ2786" s="1"/>
      <c r="OWR2786" s="1"/>
      <c r="OWS2786" s="1"/>
      <c r="OWT2786" s="1"/>
      <c r="OWU2786" s="1"/>
      <c r="OWV2786" s="1"/>
      <c r="OWW2786" s="1"/>
      <c r="OWX2786" s="1"/>
      <c r="OWY2786" s="1"/>
      <c r="OWZ2786" s="1"/>
      <c r="OXA2786" s="1"/>
      <c r="OXB2786" s="1"/>
      <c r="OXC2786" s="1"/>
      <c r="OXD2786" s="1"/>
      <c r="OXE2786" s="1"/>
      <c r="OXF2786" s="1"/>
      <c r="OXG2786" s="1"/>
      <c r="OXH2786" s="1"/>
      <c r="OXI2786" s="1"/>
      <c r="OXJ2786" s="1"/>
      <c r="OXK2786" s="1"/>
      <c r="OXL2786" s="1"/>
      <c r="OXM2786" s="1"/>
      <c r="OXN2786" s="1"/>
      <c r="OXO2786" s="1"/>
      <c r="OXP2786" s="1"/>
      <c r="OXQ2786" s="1"/>
      <c r="OXR2786" s="1"/>
      <c r="OXS2786" s="1"/>
      <c r="OXT2786" s="1"/>
      <c r="OXU2786" s="1"/>
      <c r="OXV2786" s="1"/>
      <c r="OXW2786" s="1"/>
      <c r="OXX2786" s="1"/>
      <c r="OXY2786" s="1"/>
      <c r="OXZ2786" s="1"/>
      <c r="OYA2786" s="1"/>
      <c r="OYB2786" s="1"/>
      <c r="OYC2786" s="1"/>
      <c r="OYD2786" s="1"/>
      <c r="OYE2786" s="1"/>
      <c r="OYF2786" s="1"/>
      <c r="OYG2786" s="1"/>
      <c r="OYH2786" s="1"/>
      <c r="OYI2786" s="1"/>
      <c r="OYJ2786" s="1"/>
      <c r="OYK2786" s="1"/>
      <c r="OYL2786" s="1"/>
      <c r="OYM2786" s="1"/>
      <c r="OYN2786" s="1"/>
      <c r="OYO2786" s="1"/>
      <c r="OYP2786" s="1"/>
      <c r="OYQ2786" s="1"/>
      <c r="OYR2786" s="1"/>
      <c r="OYS2786" s="1"/>
      <c r="OYT2786" s="1"/>
      <c r="OYU2786" s="1"/>
      <c r="OYV2786" s="1"/>
      <c r="OYW2786" s="1"/>
      <c r="OYX2786" s="1"/>
      <c r="OYY2786" s="1"/>
      <c r="OYZ2786" s="1"/>
      <c r="OZA2786" s="1"/>
      <c r="OZB2786" s="1"/>
      <c r="OZC2786" s="1"/>
      <c r="OZD2786" s="1"/>
      <c r="OZE2786" s="1"/>
      <c r="OZF2786" s="1"/>
      <c r="OZG2786" s="1"/>
      <c r="OZH2786" s="1"/>
      <c r="OZI2786" s="1"/>
      <c r="OZJ2786" s="1"/>
      <c r="OZK2786" s="1"/>
      <c r="OZL2786" s="1"/>
      <c r="OZM2786" s="1"/>
      <c r="OZN2786" s="1"/>
      <c r="OZO2786" s="1"/>
      <c r="OZP2786" s="1"/>
      <c r="OZQ2786" s="1"/>
      <c r="OZR2786" s="1"/>
      <c r="OZS2786" s="1"/>
      <c r="OZT2786" s="1"/>
      <c r="OZU2786" s="1"/>
      <c r="OZV2786" s="1"/>
      <c r="OZW2786" s="1"/>
      <c r="OZX2786" s="1"/>
      <c r="OZY2786" s="1"/>
      <c r="OZZ2786" s="1"/>
      <c r="PAA2786" s="1"/>
      <c r="PAB2786" s="1"/>
      <c r="PAC2786" s="1"/>
      <c r="PAD2786" s="1"/>
      <c r="PAE2786" s="1"/>
      <c r="PAF2786" s="1"/>
      <c r="PAG2786" s="1"/>
      <c r="PAH2786" s="1"/>
      <c r="PAI2786" s="1"/>
      <c r="PAJ2786" s="1"/>
      <c r="PAK2786" s="1"/>
      <c r="PAL2786" s="1"/>
      <c r="PAM2786" s="1"/>
      <c r="PAN2786" s="1"/>
      <c r="PAO2786" s="1"/>
      <c r="PAP2786" s="1"/>
      <c r="PAQ2786" s="1"/>
      <c r="PAR2786" s="1"/>
      <c r="PAS2786" s="1"/>
      <c r="PAT2786" s="1"/>
      <c r="PAU2786" s="1"/>
      <c r="PAV2786" s="1"/>
      <c r="PAW2786" s="1"/>
      <c r="PAX2786" s="1"/>
      <c r="PAY2786" s="1"/>
      <c r="PAZ2786" s="1"/>
      <c r="PBA2786" s="1"/>
      <c r="PBB2786" s="1"/>
      <c r="PBC2786" s="1"/>
      <c r="PBD2786" s="1"/>
      <c r="PBE2786" s="1"/>
      <c r="PBF2786" s="1"/>
      <c r="PBG2786" s="1"/>
      <c r="PBH2786" s="1"/>
      <c r="PBI2786" s="1"/>
      <c r="PBJ2786" s="1"/>
      <c r="PBK2786" s="1"/>
      <c r="PBL2786" s="1"/>
      <c r="PBM2786" s="1"/>
      <c r="PBN2786" s="1"/>
      <c r="PBO2786" s="1"/>
      <c r="PBP2786" s="1"/>
      <c r="PBQ2786" s="1"/>
      <c r="PBR2786" s="1"/>
      <c r="PBS2786" s="1"/>
      <c r="PBT2786" s="1"/>
      <c r="PBU2786" s="1"/>
      <c r="PBV2786" s="1"/>
      <c r="PBW2786" s="1"/>
      <c r="PBX2786" s="1"/>
      <c r="PBY2786" s="1"/>
      <c r="PBZ2786" s="1"/>
      <c r="PCA2786" s="1"/>
      <c r="PCB2786" s="1"/>
      <c r="PCC2786" s="1"/>
      <c r="PCD2786" s="1"/>
      <c r="PCE2786" s="1"/>
      <c r="PCF2786" s="1"/>
      <c r="PCG2786" s="1"/>
      <c r="PCH2786" s="1"/>
      <c r="PCI2786" s="1"/>
      <c r="PCJ2786" s="1"/>
      <c r="PCK2786" s="1"/>
      <c r="PCL2786" s="1"/>
      <c r="PCM2786" s="1"/>
      <c r="PCN2786" s="1"/>
      <c r="PCO2786" s="1"/>
      <c r="PCP2786" s="1"/>
      <c r="PCQ2786" s="1"/>
      <c r="PCR2786" s="1"/>
      <c r="PCS2786" s="1"/>
      <c r="PCT2786" s="1"/>
      <c r="PCU2786" s="1"/>
      <c r="PCV2786" s="1"/>
      <c r="PCW2786" s="1"/>
      <c r="PCX2786" s="1"/>
      <c r="PCY2786" s="1"/>
      <c r="PCZ2786" s="1"/>
      <c r="PDA2786" s="1"/>
      <c r="PDB2786" s="1"/>
      <c r="PDC2786" s="1"/>
      <c r="PDD2786" s="1"/>
      <c r="PDE2786" s="1"/>
      <c r="PDF2786" s="1"/>
      <c r="PDG2786" s="1"/>
      <c r="PDH2786" s="1"/>
      <c r="PDI2786" s="1"/>
      <c r="PDJ2786" s="1"/>
      <c r="PDK2786" s="1"/>
      <c r="PDL2786" s="1"/>
      <c r="PDM2786" s="1"/>
      <c r="PDN2786" s="1"/>
      <c r="PDO2786" s="1"/>
      <c r="PDP2786" s="1"/>
      <c r="PDQ2786" s="1"/>
      <c r="PDR2786" s="1"/>
      <c r="PDS2786" s="1"/>
      <c r="PDT2786" s="1"/>
      <c r="PDU2786" s="1"/>
      <c r="PDV2786" s="1"/>
      <c r="PDW2786" s="1"/>
      <c r="PDX2786" s="1"/>
      <c r="PDY2786" s="1"/>
      <c r="PDZ2786" s="1"/>
      <c r="PEA2786" s="1"/>
      <c r="PEB2786" s="1"/>
      <c r="PEC2786" s="1"/>
      <c r="PED2786" s="1"/>
      <c r="PEE2786" s="1"/>
      <c r="PEF2786" s="1"/>
      <c r="PEG2786" s="1"/>
      <c r="PEH2786" s="1"/>
      <c r="PEI2786" s="1"/>
      <c r="PEJ2786" s="1"/>
      <c r="PEK2786" s="1"/>
      <c r="PEL2786" s="1"/>
      <c r="PEM2786" s="1"/>
      <c r="PEN2786" s="1"/>
      <c r="PEO2786" s="1"/>
      <c r="PEP2786" s="1"/>
      <c r="PEQ2786" s="1"/>
      <c r="PER2786" s="1"/>
      <c r="PES2786" s="1"/>
      <c r="PET2786" s="1"/>
      <c r="PEU2786" s="1"/>
      <c r="PEV2786" s="1"/>
      <c r="PEW2786" s="1"/>
      <c r="PEX2786" s="1"/>
      <c r="PEY2786" s="1"/>
      <c r="PEZ2786" s="1"/>
      <c r="PFA2786" s="1"/>
      <c r="PFB2786" s="1"/>
      <c r="PFC2786" s="1"/>
      <c r="PFD2786" s="1"/>
      <c r="PFE2786" s="1"/>
      <c r="PFF2786" s="1"/>
      <c r="PFG2786" s="1"/>
      <c r="PFH2786" s="1"/>
      <c r="PFI2786" s="1"/>
      <c r="PFJ2786" s="1"/>
      <c r="PFK2786" s="1"/>
      <c r="PFL2786" s="1"/>
      <c r="PFM2786" s="1"/>
      <c r="PFN2786" s="1"/>
      <c r="PFO2786" s="1"/>
      <c r="PFP2786" s="1"/>
      <c r="PFQ2786" s="1"/>
      <c r="PFR2786" s="1"/>
      <c r="PFS2786" s="1"/>
      <c r="PFT2786" s="1"/>
      <c r="PFU2786" s="1"/>
      <c r="PFV2786" s="1"/>
      <c r="PFW2786" s="1"/>
      <c r="PFX2786" s="1"/>
      <c r="PFY2786" s="1"/>
      <c r="PFZ2786" s="1"/>
      <c r="PGA2786" s="1"/>
      <c r="PGB2786" s="1"/>
      <c r="PGC2786" s="1"/>
      <c r="PGD2786" s="1"/>
      <c r="PGE2786" s="1"/>
      <c r="PGF2786" s="1"/>
      <c r="PGG2786" s="1"/>
      <c r="PGH2786" s="1"/>
      <c r="PGI2786" s="1"/>
      <c r="PGJ2786" s="1"/>
      <c r="PGK2786" s="1"/>
      <c r="PGL2786" s="1"/>
      <c r="PGM2786" s="1"/>
      <c r="PGN2786" s="1"/>
      <c r="PGO2786" s="1"/>
      <c r="PGP2786" s="1"/>
      <c r="PGQ2786" s="1"/>
      <c r="PGR2786" s="1"/>
      <c r="PGS2786" s="1"/>
      <c r="PGT2786" s="1"/>
      <c r="PGU2786" s="1"/>
      <c r="PGV2786" s="1"/>
      <c r="PGW2786" s="1"/>
      <c r="PGX2786" s="1"/>
      <c r="PGY2786" s="1"/>
      <c r="PGZ2786" s="1"/>
      <c r="PHA2786" s="1"/>
      <c r="PHB2786" s="1"/>
      <c r="PHC2786" s="1"/>
      <c r="PHD2786" s="1"/>
      <c r="PHE2786" s="1"/>
      <c r="PHF2786" s="1"/>
      <c r="PHG2786" s="1"/>
      <c r="PHH2786" s="1"/>
      <c r="PHI2786" s="1"/>
      <c r="PHJ2786" s="1"/>
      <c r="PHK2786" s="1"/>
      <c r="PHL2786" s="1"/>
      <c r="PHM2786" s="1"/>
      <c r="PHN2786" s="1"/>
      <c r="PHO2786" s="1"/>
      <c r="PHP2786" s="1"/>
      <c r="PHQ2786" s="1"/>
      <c r="PHR2786" s="1"/>
      <c r="PHS2786" s="1"/>
      <c r="PHT2786" s="1"/>
      <c r="PHU2786" s="1"/>
      <c r="PHV2786" s="1"/>
      <c r="PHW2786" s="1"/>
      <c r="PHX2786" s="1"/>
      <c r="PHY2786" s="1"/>
      <c r="PHZ2786" s="1"/>
      <c r="PIA2786" s="1"/>
      <c r="PIB2786" s="1"/>
      <c r="PIC2786" s="1"/>
      <c r="PID2786" s="1"/>
      <c r="PIE2786" s="1"/>
      <c r="PIF2786" s="1"/>
      <c r="PIG2786" s="1"/>
      <c r="PIH2786" s="1"/>
      <c r="PII2786" s="1"/>
      <c r="PIJ2786" s="1"/>
      <c r="PIK2786" s="1"/>
      <c r="PIL2786" s="1"/>
      <c r="PIM2786" s="1"/>
      <c r="PIN2786" s="1"/>
      <c r="PIO2786" s="1"/>
      <c r="PIP2786" s="1"/>
      <c r="PIQ2786" s="1"/>
      <c r="PIR2786" s="1"/>
      <c r="PIS2786" s="1"/>
      <c r="PIT2786" s="1"/>
      <c r="PIU2786" s="1"/>
      <c r="PIV2786" s="1"/>
      <c r="PIW2786" s="1"/>
      <c r="PIX2786" s="1"/>
      <c r="PIY2786" s="1"/>
      <c r="PIZ2786" s="1"/>
      <c r="PJA2786" s="1"/>
      <c r="PJB2786" s="1"/>
      <c r="PJC2786" s="1"/>
      <c r="PJD2786" s="1"/>
      <c r="PJE2786" s="1"/>
      <c r="PJF2786" s="1"/>
      <c r="PJG2786" s="1"/>
      <c r="PJH2786" s="1"/>
      <c r="PJI2786" s="1"/>
      <c r="PJJ2786" s="1"/>
      <c r="PJK2786" s="1"/>
      <c r="PJL2786" s="1"/>
      <c r="PJM2786" s="1"/>
      <c r="PJN2786" s="1"/>
      <c r="PJO2786" s="1"/>
      <c r="PJP2786" s="1"/>
      <c r="PJQ2786" s="1"/>
      <c r="PJR2786" s="1"/>
      <c r="PJS2786" s="1"/>
      <c r="PJT2786" s="1"/>
      <c r="PJU2786" s="1"/>
      <c r="PJV2786" s="1"/>
      <c r="PJW2786" s="1"/>
      <c r="PJX2786" s="1"/>
      <c r="PJY2786" s="1"/>
      <c r="PJZ2786" s="1"/>
      <c r="PKA2786" s="1"/>
      <c r="PKB2786" s="1"/>
      <c r="PKC2786" s="1"/>
      <c r="PKD2786" s="1"/>
      <c r="PKE2786" s="1"/>
      <c r="PKF2786" s="1"/>
      <c r="PKG2786" s="1"/>
      <c r="PKH2786" s="1"/>
      <c r="PKI2786" s="1"/>
      <c r="PKJ2786" s="1"/>
      <c r="PKK2786" s="1"/>
      <c r="PKL2786" s="1"/>
      <c r="PKM2786" s="1"/>
      <c r="PKN2786" s="1"/>
      <c r="PKO2786" s="1"/>
      <c r="PKP2786" s="1"/>
      <c r="PKQ2786" s="1"/>
      <c r="PKR2786" s="1"/>
      <c r="PKS2786" s="1"/>
      <c r="PKT2786" s="1"/>
      <c r="PKU2786" s="1"/>
      <c r="PKV2786" s="1"/>
      <c r="PKW2786" s="1"/>
      <c r="PKX2786" s="1"/>
      <c r="PKY2786" s="1"/>
      <c r="PKZ2786" s="1"/>
      <c r="PLA2786" s="1"/>
      <c r="PLB2786" s="1"/>
      <c r="PLC2786" s="1"/>
      <c r="PLD2786" s="1"/>
      <c r="PLE2786" s="1"/>
      <c r="PLF2786" s="1"/>
      <c r="PLG2786" s="1"/>
      <c r="PLH2786" s="1"/>
      <c r="PLI2786" s="1"/>
      <c r="PLJ2786" s="1"/>
      <c r="PLK2786" s="1"/>
      <c r="PLL2786" s="1"/>
      <c r="PLM2786" s="1"/>
      <c r="PLN2786" s="1"/>
      <c r="PLO2786" s="1"/>
      <c r="PLP2786" s="1"/>
      <c r="PLQ2786" s="1"/>
      <c r="PLR2786" s="1"/>
      <c r="PLS2786" s="1"/>
      <c r="PLT2786" s="1"/>
      <c r="PLU2786" s="1"/>
      <c r="PLV2786" s="1"/>
      <c r="PLW2786" s="1"/>
      <c r="PLX2786" s="1"/>
      <c r="PLY2786" s="1"/>
      <c r="PLZ2786" s="1"/>
      <c r="PMA2786" s="1"/>
      <c r="PMB2786" s="1"/>
      <c r="PMC2786" s="1"/>
      <c r="PMD2786" s="1"/>
      <c r="PME2786" s="1"/>
      <c r="PMF2786" s="1"/>
      <c r="PMG2786" s="1"/>
      <c r="PMH2786" s="1"/>
      <c r="PMI2786" s="1"/>
      <c r="PMJ2786" s="1"/>
      <c r="PMK2786" s="1"/>
      <c r="PML2786" s="1"/>
      <c r="PMM2786" s="1"/>
      <c r="PMN2786" s="1"/>
      <c r="PMO2786" s="1"/>
      <c r="PMP2786" s="1"/>
      <c r="PMQ2786" s="1"/>
      <c r="PMR2786" s="1"/>
      <c r="PMS2786" s="1"/>
      <c r="PMT2786" s="1"/>
      <c r="PMU2786" s="1"/>
      <c r="PMV2786" s="1"/>
      <c r="PMW2786" s="1"/>
      <c r="PMX2786" s="1"/>
      <c r="PMY2786" s="1"/>
      <c r="PMZ2786" s="1"/>
      <c r="PNA2786" s="1"/>
      <c r="PNB2786" s="1"/>
      <c r="PNC2786" s="1"/>
      <c r="PND2786" s="1"/>
      <c r="PNE2786" s="1"/>
      <c r="PNF2786" s="1"/>
      <c r="PNG2786" s="1"/>
      <c r="PNH2786" s="1"/>
      <c r="PNI2786" s="1"/>
      <c r="PNJ2786" s="1"/>
      <c r="PNK2786" s="1"/>
      <c r="PNL2786" s="1"/>
      <c r="PNM2786" s="1"/>
      <c r="PNN2786" s="1"/>
      <c r="PNO2786" s="1"/>
      <c r="PNP2786" s="1"/>
      <c r="PNQ2786" s="1"/>
      <c r="PNR2786" s="1"/>
      <c r="PNS2786" s="1"/>
      <c r="PNT2786" s="1"/>
      <c r="PNU2786" s="1"/>
      <c r="PNV2786" s="1"/>
      <c r="PNW2786" s="1"/>
      <c r="PNX2786" s="1"/>
      <c r="PNY2786" s="1"/>
      <c r="PNZ2786" s="1"/>
      <c r="POA2786" s="1"/>
      <c r="POB2786" s="1"/>
      <c r="POC2786" s="1"/>
      <c r="POD2786" s="1"/>
      <c r="POE2786" s="1"/>
      <c r="POF2786" s="1"/>
      <c r="POG2786" s="1"/>
      <c r="POH2786" s="1"/>
      <c r="POI2786" s="1"/>
      <c r="POJ2786" s="1"/>
      <c r="POK2786" s="1"/>
      <c r="POL2786" s="1"/>
      <c r="POM2786" s="1"/>
      <c r="PON2786" s="1"/>
      <c r="POO2786" s="1"/>
      <c r="POP2786" s="1"/>
      <c r="POQ2786" s="1"/>
      <c r="POR2786" s="1"/>
      <c r="POS2786" s="1"/>
      <c r="POT2786" s="1"/>
      <c r="POU2786" s="1"/>
      <c r="POV2786" s="1"/>
      <c r="POW2786" s="1"/>
      <c r="POX2786" s="1"/>
      <c r="POY2786" s="1"/>
      <c r="POZ2786" s="1"/>
      <c r="PPA2786" s="1"/>
      <c r="PPB2786" s="1"/>
      <c r="PPC2786" s="1"/>
      <c r="PPD2786" s="1"/>
      <c r="PPE2786" s="1"/>
      <c r="PPF2786" s="1"/>
      <c r="PPG2786" s="1"/>
      <c r="PPH2786" s="1"/>
      <c r="PPI2786" s="1"/>
      <c r="PPJ2786" s="1"/>
      <c r="PPK2786" s="1"/>
      <c r="PPL2786" s="1"/>
      <c r="PPM2786" s="1"/>
      <c r="PPN2786" s="1"/>
      <c r="PPO2786" s="1"/>
      <c r="PPP2786" s="1"/>
      <c r="PPQ2786" s="1"/>
      <c r="PPR2786" s="1"/>
      <c r="PPS2786" s="1"/>
      <c r="PPT2786" s="1"/>
      <c r="PPU2786" s="1"/>
      <c r="PPV2786" s="1"/>
      <c r="PPW2786" s="1"/>
      <c r="PPX2786" s="1"/>
      <c r="PPY2786" s="1"/>
      <c r="PPZ2786" s="1"/>
      <c r="PQA2786" s="1"/>
      <c r="PQB2786" s="1"/>
      <c r="PQC2786" s="1"/>
      <c r="PQD2786" s="1"/>
      <c r="PQE2786" s="1"/>
      <c r="PQF2786" s="1"/>
      <c r="PQG2786" s="1"/>
      <c r="PQH2786" s="1"/>
      <c r="PQI2786" s="1"/>
      <c r="PQJ2786" s="1"/>
      <c r="PQK2786" s="1"/>
      <c r="PQL2786" s="1"/>
      <c r="PQM2786" s="1"/>
      <c r="PQN2786" s="1"/>
      <c r="PQO2786" s="1"/>
      <c r="PQP2786" s="1"/>
      <c r="PQQ2786" s="1"/>
      <c r="PQR2786" s="1"/>
      <c r="PQS2786" s="1"/>
      <c r="PQT2786" s="1"/>
      <c r="PQU2786" s="1"/>
      <c r="PQV2786" s="1"/>
      <c r="PQW2786" s="1"/>
      <c r="PQX2786" s="1"/>
      <c r="PQY2786" s="1"/>
      <c r="PQZ2786" s="1"/>
      <c r="PRA2786" s="1"/>
      <c r="PRB2786" s="1"/>
      <c r="PRC2786" s="1"/>
      <c r="PRD2786" s="1"/>
      <c r="PRE2786" s="1"/>
      <c r="PRF2786" s="1"/>
      <c r="PRG2786" s="1"/>
      <c r="PRH2786" s="1"/>
      <c r="PRI2786" s="1"/>
      <c r="PRJ2786" s="1"/>
      <c r="PRK2786" s="1"/>
      <c r="PRL2786" s="1"/>
      <c r="PRM2786" s="1"/>
      <c r="PRN2786" s="1"/>
      <c r="PRO2786" s="1"/>
      <c r="PRP2786" s="1"/>
      <c r="PRQ2786" s="1"/>
      <c r="PRR2786" s="1"/>
      <c r="PRS2786" s="1"/>
      <c r="PRT2786" s="1"/>
      <c r="PRU2786" s="1"/>
      <c r="PRV2786" s="1"/>
      <c r="PRW2786" s="1"/>
      <c r="PRX2786" s="1"/>
      <c r="PRY2786" s="1"/>
      <c r="PRZ2786" s="1"/>
      <c r="PSA2786" s="1"/>
      <c r="PSB2786" s="1"/>
      <c r="PSC2786" s="1"/>
      <c r="PSD2786" s="1"/>
      <c r="PSE2786" s="1"/>
      <c r="PSF2786" s="1"/>
      <c r="PSG2786" s="1"/>
      <c r="PSH2786" s="1"/>
      <c r="PSI2786" s="1"/>
      <c r="PSJ2786" s="1"/>
      <c r="PSK2786" s="1"/>
      <c r="PSL2786" s="1"/>
      <c r="PSM2786" s="1"/>
      <c r="PSN2786" s="1"/>
      <c r="PSO2786" s="1"/>
      <c r="PSP2786" s="1"/>
      <c r="PSQ2786" s="1"/>
      <c r="PSR2786" s="1"/>
      <c r="PSS2786" s="1"/>
      <c r="PST2786" s="1"/>
      <c r="PSU2786" s="1"/>
      <c r="PSV2786" s="1"/>
      <c r="PSW2786" s="1"/>
      <c r="PSX2786" s="1"/>
      <c r="PSY2786" s="1"/>
      <c r="PSZ2786" s="1"/>
      <c r="PTA2786" s="1"/>
      <c r="PTB2786" s="1"/>
      <c r="PTC2786" s="1"/>
      <c r="PTD2786" s="1"/>
      <c r="PTE2786" s="1"/>
      <c r="PTF2786" s="1"/>
      <c r="PTG2786" s="1"/>
      <c r="PTH2786" s="1"/>
      <c r="PTI2786" s="1"/>
      <c r="PTJ2786" s="1"/>
      <c r="PTK2786" s="1"/>
      <c r="PTL2786" s="1"/>
      <c r="PTM2786" s="1"/>
      <c r="PTN2786" s="1"/>
      <c r="PTO2786" s="1"/>
      <c r="PTP2786" s="1"/>
      <c r="PTQ2786" s="1"/>
      <c r="PTR2786" s="1"/>
      <c r="PTS2786" s="1"/>
      <c r="PTT2786" s="1"/>
      <c r="PTU2786" s="1"/>
      <c r="PTV2786" s="1"/>
      <c r="PTW2786" s="1"/>
      <c r="PTX2786" s="1"/>
      <c r="PTY2786" s="1"/>
      <c r="PTZ2786" s="1"/>
      <c r="PUA2786" s="1"/>
      <c r="PUB2786" s="1"/>
      <c r="PUC2786" s="1"/>
      <c r="PUD2786" s="1"/>
      <c r="PUE2786" s="1"/>
      <c r="PUF2786" s="1"/>
      <c r="PUG2786" s="1"/>
      <c r="PUH2786" s="1"/>
      <c r="PUI2786" s="1"/>
      <c r="PUJ2786" s="1"/>
      <c r="PUK2786" s="1"/>
      <c r="PUL2786" s="1"/>
      <c r="PUM2786" s="1"/>
      <c r="PUN2786" s="1"/>
      <c r="PUO2786" s="1"/>
      <c r="PUP2786" s="1"/>
      <c r="PUQ2786" s="1"/>
      <c r="PUR2786" s="1"/>
      <c r="PUS2786" s="1"/>
      <c r="PUT2786" s="1"/>
      <c r="PUU2786" s="1"/>
      <c r="PUV2786" s="1"/>
      <c r="PUW2786" s="1"/>
      <c r="PUX2786" s="1"/>
      <c r="PUY2786" s="1"/>
      <c r="PUZ2786" s="1"/>
      <c r="PVA2786" s="1"/>
      <c r="PVB2786" s="1"/>
      <c r="PVC2786" s="1"/>
      <c r="PVD2786" s="1"/>
      <c r="PVE2786" s="1"/>
      <c r="PVF2786" s="1"/>
      <c r="PVG2786" s="1"/>
      <c r="PVH2786" s="1"/>
      <c r="PVI2786" s="1"/>
      <c r="PVJ2786" s="1"/>
      <c r="PVK2786" s="1"/>
      <c r="PVL2786" s="1"/>
      <c r="PVM2786" s="1"/>
      <c r="PVN2786" s="1"/>
      <c r="PVO2786" s="1"/>
      <c r="PVP2786" s="1"/>
      <c r="PVQ2786" s="1"/>
      <c r="PVR2786" s="1"/>
      <c r="PVS2786" s="1"/>
      <c r="PVT2786" s="1"/>
      <c r="PVU2786" s="1"/>
      <c r="PVV2786" s="1"/>
      <c r="PVW2786" s="1"/>
      <c r="PVX2786" s="1"/>
      <c r="PVY2786" s="1"/>
      <c r="PVZ2786" s="1"/>
      <c r="PWA2786" s="1"/>
      <c r="PWB2786" s="1"/>
      <c r="PWC2786" s="1"/>
      <c r="PWD2786" s="1"/>
      <c r="PWE2786" s="1"/>
      <c r="PWF2786" s="1"/>
      <c r="PWG2786" s="1"/>
      <c r="PWH2786" s="1"/>
      <c r="PWI2786" s="1"/>
      <c r="PWJ2786" s="1"/>
      <c r="PWK2786" s="1"/>
      <c r="PWL2786" s="1"/>
      <c r="PWM2786" s="1"/>
      <c r="PWN2786" s="1"/>
      <c r="PWO2786" s="1"/>
      <c r="PWP2786" s="1"/>
      <c r="PWQ2786" s="1"/>
      <c r="PWR2786" s="1"/>
      <c r="PWS2786" s="1"/>
      <c r="PWT2786" s="1"/>
      <c r="PWU2786" s="1"/>
      <c r="PWV2786" s="1"/>
      <c r="PWW2786" s="1"/>
      <c r="PWX2786" s="1"/>
      <c r="PWY2786" s="1"/>
      <c r="PWZ2786" s="1"/>
      <c r="PXA2786" s="1"/>
      <c r="PXB2786" s="1"/>
      <c r="PXC2786" s="1"/>
      <c r="PXD2786" s="1"/>
      <c r="PXE2786" s="1"/>
      <c r="PXF2786" s="1"/>
      <c r="PXG2786" s="1"/>
      <c r="PXH2786" s="1"/>
      <c r="PXI2786" s="1"/>
      <c r="PXJ2786" s="1"/>
      <c r="PXK2786" s="1"/>
      <c r="PXL2786" s="1"/>
      <c r="PXM2786" s="1"/>
      <c r="PXN2786" s="1"/>
      <c r="PXO2786" s="1"/>
      <c r="PXP2786" s="1"/>
      <c r="PXQ2786" s="1"/>
      <c r="PXR2786" s="1"/>
      <c r="PXS2786" s="1"/>
      <c r="PXT2786" s="1"/>
      <c r="PXU2786" s="1"/>
      <c r="PXV2786" s="1"/>
      <c r="PXW2786" s="1"/>
      <c r="PXX2786" s="1"/>
      <c r="PXY2786" s="1"/>
      <c r="PXZ2786" s="1"/>
      <c r="PYA2786" s="1"/>
      <c r="PYB2786" s="1"/>
      <c r="PYC2786" s="1"/>
      <c r="PYD2786" s="1"/>
      <c r="PYE2786" s="1"/>
      <c r="PYF2786" s="1"/>
      <c r="PYG2786" s="1"/>
      <c r="PYH2786" s="1"/>
      <c r="PYI2786" s="1"/>
      <c r="PYJ2786" s="1"/>
      <c r="PYK2786" s="1"/>
      <c r="PYL2786" s="1"/>
      <c r="PYM2786" s="1"/>
      <c r="PYN2786" s="1"/>
      <c r="PYO2786" s="1"/>
      <c r="PYP2786" s="1"/>
      <c r="PYQ2786" s="1"/>
      <c r="PYR2786" s="1"/>
      <c r="PYS2786" s="1"/>
      <c r="PYT2786" s="1"/>
      <c r="PYU2786" s="1"/>
      <c r="PYV2786" s="1"/>
      <c r="PYW2786" s="1"/>
      <c r="PYX2786" s="1"/>
      <c r="PYY2786" s="1"/>
      <c r="PYZ2786" s="1"/>
      <c r="PZA2786" s="1"/>
      <c r="PZB2786" s="1"/>
      <c r="PZC2786" s="1"/>
      <c r="PZD2786" s="1"/>
      <c r="PZE2786" s="1"/>
      <c r="PZF2786" s="1"/>
      <c r="PZG2786" s="1"/>
      <c r="PZH2786" s="1"/>
      <c r="PZI2786" s="1"/>
      <c r="PZJ2786" s="1"/>
      <c r="PZK2786" s="1"/>
      <c r="PZL2786" s="1"/>
      <c r="PZM2786" s="1"/>
      <c r="PZN2786" s="1"/>
      <c r="PZO2786" s="1"/>
      <c r="PZP2786" s="1"/>
      <c r="PZQ2786" s="1"/>
      <c r="PZR2786" s="1"/>
      <c r="PZS2786" s="1"/>
      <c r="PZT2786" s="1"/>
      <c r="PZU2786" s="1"/>
      <c r="PZV2786" s="1"/>
      <c r="PZW2786" s="1"/>
      <c r="PZX2786" s="1"/>
      <c r="PZY2786" s="1"/>
      <c r="PZZ2786" s="1"/>
      <c r="QAA2786" s="1"/>
      <c r="QAB2786" s="1"/>
      <c r="QAC2786" s="1"/>
      <c r="QAD2786" s="1"/>
      <c r="QAE2786" s="1"/>
      <c r="QAF2786" s="1"/>
      <c r="QAG2786" s="1"/>
      <c r="QAH2786" s="1"/>
      <c r="QAI2786" s="1"/>
      <c r="QAJ2786" s="1"/>
      <c r="QAK2786" s="1"/>
      <c r="QAL2786" s="1"/>
      <c r="QAM2786" s="1"/>
      <c r="QAN2786" s="1"/>
      <c r="QAO2786" s="1"/>
      <c r="QAP2786" s="1"/>
      <c r="QAQ2786" s="1"/>
      <c r="QAR2786" s="1"/>
      <c r="QAS2786" s="1"/>
      <c r="QAT2786" s="1"/>
      <c r="QAU2786" s="1"/>
      <c r="QAV2786" s="1"/>
      <c r="QAW2786" s="1"/>
      <c r="QAX2786" s="1"/>
      <c r="QAY2786" s="1"/>
      <c r="QAZ2786" s="1"/>
      <c r="QBA2786" s="1"/>
      <c r="QBB2786" s="1"/>
      <c r="QBC2786" s="1"/>
      <c r="QBD2786" s="1"/>
      <c r="QBE2786" s="1"/>
      <c r="QBF2786" s="1"/>
      <c r="QBG2786" s="1"/>
      <c r="QBH2786" s="1"/>
      <c r="QBI2786" s="1"/>
      <c r="QBJ2786" s="1"/>
      <c r="QBK2786" s="1"/>
      <c r="QBL2786" s="1"/>
      <c r="QBM2786" s="1"/>
      <c r="QBN2786" s="1"/>
      <c r="QBO2786" s="1"/>
      <c r="QBP2786" s="1"/>
      <c r="QBQ2786" s="1"/>
      <c r="QBR2786" s="1"/>
      <c r="QBS2786" s="1"/>
      <c r="QBT2786" s="1"/>
      <c r="QBU2786" s="1"/>
      <c r="QBV2786" s="1"/>
      <c r="QBW2786" s="1"/>
      <c r="QBX2786" s="1"/>
      <c r="QBY2786" s="1"/>
      <c r="QBZ2786" s="1"/>
      <c r="QCA2786" s="1"/>
      <c r="QCB2786" s="1"/>
      <c r="QCC2786" s="1"/>
      <c r="QCD2786" s="1"/>
      <c r="QCE2786" s="1"/>
      <c r="QCF2786" s="1"/>
      <c r="QCG2786" s="1"/>
      <c r="QCH2786" s="1"/>
      <c r="QCI2786" s="1"/>
      <c r="QCJ2786" s="1"/>
      <c r="QCK2786" s="1"/>
      <c r="QCL2786" s="1"/>
      <c r="QCM2786" s="1"/>
      <c r="QCN2786" s="1"/>
      <c r="QCO2786" s="1"/>
      <c r="QCP2786" s="1"/>
      <c r="QCQ2786" s="1"/>
      <c r="QCR2786" s="1"/>
      <c r="QCS2786" s="1"/>
      <c r="QCT2786" s="1"/>
      <c r="QCU2786" s="1"/>
      <c r="QCV2786" s="1"/>
      <c r="QCW2786" s="1"/>
      <c r="QCX2786" s="1"/>
      <c r="QCY2786" s="1"/>
      <c r="QCZ2786" s="1"/>
      <c r="QDA2786" s="1"/>
      <c r="QDB2786" s="1"/>
      <c r="QDC2786" s="1"/>
      <c r="QDD2786" s="1"/>
      <c r="QDE2786" s="1"/>
      <c r="QDF2786" s="1"/>
      <c r="QDG2786" s="1"/>
      <c r="QDH2786" s="1"/>
      <c r="QDI2786" s="1"/>
      <c r="QDJ2786" s="1"/>
      <c r="QDK2786" s="1"/>
      <c r="QDL2786" s="1"/>
      <c r="QDM2786" s="1"/>
      <c r="QDN2786" s="1"/>
      <c r="QDO2786" s="1"/>
      <c r="QDP2786" s="1"/>
      <c r="QDQ2786" s="1"/>
      <c r="QDR2786" s="1"/>
      <c r="QDS2786" s="1"/>
      <c r="QDT2786" s="1"/>
      <c r="QDU2786" s="1"/>
      <c r="QDV2786" s="1"/>
      <c r="QDW2786" s="1"/>
      <c r="QDX2786" s="1"/>
      <c r="QDY2786" s="1"/>
      <c r="QDZ2786" s="1"/>
      <c r="QEA2786" s="1"/>
      <c r="QEB2786" s="1"/>
      <c r="QEC2786" s="1"/>
      <c r="QED2786" s="1"/>
      <c r="QEE2786" s="1"/>
      <c r="QEF2786" s="1"/>
      <c r="QEG2786" s="1"/>
      <c r="QEH2786" s="1"/>
      <c r="QEI2786" s="1"/>
      <c r="QEJ2786" s="1"/>
      <c r="QEK2786" s="1"/>
      <c r="QEL2786" s="1"/>
      <c r="QEM2786" s="1"/>
      <c r="QEN2786" s="1"/>
      <c r="QEO2786" s="1"/>
      <c r="QEP2786" s="1"/>
      <c r="QEQ2786" s="1"/>
      <c r="QER2786" s="1"/>
      <c r="QES2786" s="1"/>
      <c r="QET2786" s="1"/>
      <c r="QEU2786" s="1"/>
      <c r="QEV2786" s="1"/>
      <c r="QEW2786" s="1"/>
      <c r="QEX2786" s="1"/>
      <c r="QEY2786" s="1"/>
      <c r="QEZ2786" s="1"/>
      <c r="QFA2786" s="1"/>
      <c r="QFB2786" s="1"/>
      <c r="QFC2786" s="1"/>
      <c r="QFD2786" s="1"/>
      <c r="QFE2786" s="1"/>
      <c r="QFF2786" s="1"/>
      <c r="QFG2786" s="1"/>
      <c r="QFH2786" s="1"/>
      <c r="QFI2786" s="1"/>
      <c r="QFJ2786" s="1"/>
      <c r="QFK2786" s="1"/>
      <c r="QFL2786" s="1"/>
      <c r="QFM2786" s="1"/>
      <c r="QFN2786" s="1"/>
      <c r="QFO2786" s="1"/>
      <c r="QFP2786" s="1"/>
      <c r="QFQ2786" s="1"/>
      <c r="QFR2786" s="1"/>
      <c r="QFS2786" s="1"/>
      <c r="QFT2786" s="1"/>
      <c r="QFU2786" s="1"/>
      <c r="QFV2786" s="1"/>
      <c r="QFW2786" s="1"/>
      <c r="QFX2786" s="1"/>
      <c r="QFY2786" s="1"/>
      <c r="QFZ2786" s="1"/>
      <c r="QGA2786" s="1"/>
      <c r="QGB2786" s="1"/>
      <c r="QGC2786" s="1"/>
      <c r="QGD2786" s="1"/>
      <c r="QGE2786" s="1"/>
      <c r="QGF2786" s="1"/>
      <c r="QGG2786" s="1"/>
      <c r="QGH2786" s="1"/>
      <c r="QGI2786" s="1"/>
      <c r="QGJ2786" s="1"/>
      <c r="QGK2786" s="1"/>
      <c r="QGL2786" s="1"/>
      <c r="QGM2786" s="1"/>
      <c r="QGN2786" s="1"/>
      <c r="QGO2786" s="1"/>
      <c r="QGP2786" s="1"/>
      <c r="QGQ2786" s="1"/>
      <c r="QGR2786" s="1"/>
      <c r="QGS2786" s="1"/>
      <c r="QGT2786" s="1"/>
      <c r="QGU2786" s="1"/>
      <c r="QGV2786" s="1"/>
      <c r="QGW2786" s="1"/>
      <c r="QGX2786" s="1"/>
      <c r="QGY2786" s="1"/>
      <c r="QGZ2786" s="1"/>
      <c r="QHA2786" s="1"/>
      <c r="QHB2786" s="1"/>
      <c r="QHC2786" s="1"/>
      <c r="QHD2786" s="1"/>
      <c r="QHE2786" s="1"/>
      <c r="QHF2786" s="1"/>
      <c r="QHG2786" s="1"/>
      <c r="QHH2786" s="1"/>
      <c r="QHI2786" s="1"/>
      <c r="QHJ2786" s="1"/>
      <c r="QHK2786" s="1"/>
      <c r="QHL2786" s="1"/>
      <c r="QHM2786" s="1"/>
      <c r="QHN2786" s="1"/>
      <c r="QHO2786" s="1"/>
      <c r="QHP2786" s="1"/>
      <c r="QHQ2786" s="1"/>
      <c r="QHR2786" s="1"/>
      <c r="QHS2786" s="1"/>
      <c r="QHT2786" s="1"/>
      <c r="QHU2786" s="1"/>
      <c r="QHV2786" s="1"/>
      <c r="QHW2786" s="1"/>
      <c r="QHX2786" s="1"/>
      <c r="QHY2786" s="1"/>
      <c r="QHZ2786" s="1"/>
      <c r="QIA2786" s="1"/>
      <c r="QIB2786" s="1"/>
      <c r="QIC2786" s="1"/>
      <c r="QID2786" s="1"/>
      <c r="QIE2786" s="1"/>
      <c r="QIF2786" s="1"/>
      <c r="QIG2786" s="1"/>
      <c r="QIH2786" s="1"/>
      <c r="QII2786" s="1"/>
      <c r="QIJ2786" s="1"/>
      <c r="QIK2786" s="1"/>
      <c r="QIL2786" s="1"/>
      <c r="QIM2786" s="1"/>
      <c r="QIN2786" s="1"/>
      <c r="QIO2786" s="1"/>
      <c r="QIP2786" s="1"/>
      <c r="QIQ2786" s="1"/>
      <c r="QIR2786" s="1"/>
      <c r="QIS2786" s="1"/>
      <c r="QIT2786" s="1"/>
      <c r="QIU2786" s="1"/>
      <c r="QIV2786" s="1"/>
      <c r="QIW2786" s="1"/>
      <c r="QIX2786" s="1"/>
      <c r="QIY2786" s="1"/>
      <c r="QIZ2786" s="1"/>
      <c r="QJA2786" s="1"/>
      <c r="QJB2786" s="1"/>
      <c r="QJC2786" s="1"/>
      <c r="QJD2786" s="1"/>
      <c r="QJE2786" s="1"/>
      <c r="QJF2786" s="1"/>
      <c r="QJG2786" s="1"/>
      <c r="QJH2786" s="1"/>
      <c r="QJI2786" s="1"/>
      <c r="QJJ2786" s="1"/>
      <c r="QJK2786" s="1"/>
      <c r="QJL2786" s="1"/>
      <c r="QJM2786" s="1"/>
      <c r="QJN2786" s="1"/>
      <c r="QJO2786" s="1"/>
      <c r="QJP2786" s="1"/>
      <c r="QJQ2786" s="1"/>
      <c r="QJR2786" s="1"/>
      <c r="QJS2786" s="1"/>
      <c r="QJT2786" s="1"/>
      <c r="QJU2786" s="1"/>
      <c r="QJV2786" s="1"/>
      <c r="QJW2786" s="1"/>
      <c r="QJX2786" s="1"/>
      <c r="QJY2786" s="1"/>
      <c r="QJZ2786" s="1"/>
      <c r="QKA2786" s="1"/>
      <c r="QKB2786" s="1"/>
      <c r="QKC2786" s="1"/>
      <c r="QKD2786" s="1"/>
      <c r="QKE2786" s="1"/>
      <c r="QKF2786" s="1"/>
      <c r="QKG2786" s="1"/>
      <c r="QKH2786" s="1"/>
      <c r="QKI2786" s="1"/>
      <c r="QKJ2786" s="1"/>
      <c r="QKK2786" s="1"/>
      <c r="QKL2786" s="1"/>
      <c r="QKM2786" s="1"/>
      <c r="QKN2786" s="1"/>
      <c r="QKO2786" s="1"/>
      <c r="QKP2786" s="1"/>
      <c r="QKQ2786" s="1"/>
      <c r="QKR2786" s="1"/>
      <c r="QKS2786" s="1"/>
      <c r="QKT2786" s="1"/>
      <c r="QKU2786" s="1"/>
      <c r="QKV2786" s="1"/>
      <c r="QKW2786" s="1"/>
      <c r="QKX2786" s="1"/>
      <c r="QKY2786" s="1"/>
      <c r="QKZ2786" s="1"/>
      <c r="QLA2786" s="1"/>
      <c r="QLB2786" s="1"/>
      <c r="QLC2786" s="1"/>
      <c r="QLD2786" s="1"/>
      <c r="QLE2786" s="1"/>
      <c r="QLF2786" s="1"/>
      <c r="QLG2786" s="1"/>
      <c r="QLH2786" s="1"/>
      <c r="QLI2786" s="1"/>
      <c r="QLJ2786" s="1"/>
      <c r="QLK2786" s="1"/>
      <c r="QLL2786" s="1"/>
      <c r="QLM2786" s="1"/>
      <c r="QLN2786" s="1"/>
      <c r="QLO2786" s="1"/>
      <c r="QLP2786" s="1"/>
      <c r="QLQ2786" s="1"/>
      <c r="QLR2786" s="1"/>
      <c r="QLS2786" s="1"/>
      <c r="QLT2786" s="1"/>
      <c r="QLU2786" s="1"/>
      <c r="QLV2786" s="1"/>
      <c r="QLW2786" s="1"/>
      <c r="QLX2786" s="1"/>
      <c r="QLY2786" s="1"/>
      <c r="QLZ2786" s="1"/>
      <c r="QMA2786" s="1"/>
      <c r="QMB2786" s="1"/>
      <c r="QMC2786" s="1"/>
      <c r="QMD2786" s="1"/>
      <c r="QME2786" s="1"/>
      <c r="QMF2786" s="1"/>
      <c r="QMG2786" s="1"/>
      <c r="QMH2786" s="1"/>
      <c r="QMI2786" s="1"/>
      <c r="QMJ2786" s="1"/>
      <c r="QMK2786" s="1"/>
      <c r="QML2786" s="1"/>
      <c r="QMM2786" s="1"/>
      <c r="QMN2786" s="1"/>
      <c r="QMO2786" s="1"/>
      <c r="QMP2786" s="1"/>
      <c r="QMQ2786" s="1"/>
      <c r="QMR2786" s="1"/>
      <c r="QMS2786" s="1"/>
      <c r="QMT2786" s="1"/>
      <c r="QMU2786" s="1"/>
      <c r="QMV2786" s="1"/>
      <c r="QMW2786" s="1"/>
      <c r="QMX2786" s="1"/>
      <c r="QMY2786" s="1"/>
      <c r="QMZ2786" s="1"/>
      <c r="QNA2786" s="1"/>
      <c r="QNB2786" s="1"/>
      <c r="QNC2786" s="1"/>
      <c r="QND2786" s="1"/>
      <c r="QNE2786" s="1"/>
      <c r="QNF2786" s="1"/>
      <c r="QNG2786" s="1"/>
      <c r="QNH2786" s="1"/>
      <c r="QNI2786" s="1"/>
      <c r="QNJ2786" s="1"/>
      <c r="QNK2786" s="1"/>
      <c r="QNL2786" s="1"/>
      <c r="QNM2786" s="1"/>
      <c r="QNN2786" s="1"/>
      <c r="QNO2786" s="1"/>
      <c r="QNP2786" s="1"/>
      <c r="QNQ2786" s="1"/>
      <c r="QNR2786" s="1"/>
      <c r="QNS2786" s="1"/>
      <c r="QNT2786" s="1"/>
      <c r="QNU2786" s="1"/>
      <c r="QNV2786" s="1"/>
      <c r="QNW2786" s="1"/>
      <c r="QNX2786" s="1"/>
      <c r="QNY2786" s="1"/>
      <c r="QNZ2786" s="1"/>
      <c r="QOA2786" s="1"/>
      <c r="QOB2786" s="1"/>
      <c r="QOC2786" s="1"/>
      <c r="QOD2786" s="1"/>
      <c r="QOE2786" s="1"/>
      <c r="QOF2786" s="1"/>
      <c r="QOG2786" s="1"/>
      <c r="QOH2786" s="1"/>
      <c r="QOI2786" s="1"/>
      <c r="QOJ2786" s="1"/>
      <c r="QOK2786" s="1"/>
      <c r="QOL2786" s="1"/>
      <c r="QOM2786" s="1"/>
      <c r="QON2786" s="1"/>
      <c r="QOO2786" s="1"/>
      <c r="QOP2786" s="1"/>
      <c r="QOQ2786" s="1"/>
      <c r="QOR2786" s="1"/>
      <c r="QOS2786" s="1"/>
      <c r="QOT2786" s="1"/>
      <c r="QOU2786" s="1"/>
      <c r="QOV2786" s="1"/>
      <c r="QOW2786" s="1"/>
      <c r="QOX2786" s="1"/>
      <c r="QOY2786" s="1"/>
      <c r="QOZ2786" s="1"/>
      <c r="QPA2786" s="1"/>
      <c r="QPB2786" s="1"/>
      <c r="QPC2786" s="1"/>
      <c r="QPD2786" s="1"/>
      <c r="QPE2786" s="1"/>
      <c r="QPF2786" s="1"/>
      <c r="QPG2786" s="1"/>
      <c r="QPH2786" s="1"/>
      <c r="QPI2786" s="1"/>
      <c r="QPJ2786" s="1"/>
      <c r="QPK2786" s="1"/>
      <c r="QPL2786" s="1"/>
      <c r="QPM2786" s="1"/>
      <c r="QPN2786" s="1"/>
      <c r="QPO2786" s="1"/>
      <c r="QPP2786" s="1"/>
      <c r="QPQ2786" s="1"/>
      <c r="QPR2786" s="1"/>
      <c r="QPS2786" s="1"/>
      <c r="QPT2786" s="1"/>
      <c r="QPU2786" s="1"/>
      <c r="QPV2786" s="1"/>
      <c r="QPW2786" s="1"/>
      <c r="QPX2786" s="1"/>
      <c r="QPY2786" s="1"/>
      <c r="QPZ2786" s="1"/>
      <c r="QQA2786" s="1"/>
      <c r="QQB2786" s="1"/>
      <c r="QQC2786" s="1"/>
      <c r="QQD2786" s="1"/>
      <c r="QQE2786" s="1"/>
      <c r="QQF2786" s="1"/>
      <c r="QQG2786" s="1"/>
      <c r="QQH2786" s="1"/>
      <c r="QQI2786" s="1"/>
      <c r="QQJ2786" s="1"/>
      <c r="QQK2786" s="1"/>
      <c r="QQL2786" s="1"/>
      <c r="QQM2786" s="1"/>
      <c r="QQN2786" s="1"/>
      <c r="QQO2786" s="1"/>
      <c r="QQP2786" s="1"/>
      <c r="QQQ2786" s="1"/>
      <c r="QQR2786" s="1"/>
      <c r="QQS2786" s="1"/>
      <c r="QQT2786" s="1"/>
      <c r="QQU2786" s="1"/>
      <c r="QQV2786" s="1"/>
      <c r="QQW2786" s="1"/>
      <c r="QQX2786" s="1"/>
      <c r="QQY2786" s="1"/>
      <c r="QQZ2786" s="1"/>
      <c r="QRA2786" s="1"/>
      <c r="QRB2786" s="1"/>
      <c r="QRC2786" s="1"/>
      <c r="QRD2786" s="1"/>
      <c r="QRE2786" s="1"/>
      <c r="QRF2786" s="1"/>
      <c r="QRG2786" s="1"/>
      <c r="QRH2786" s="1"/>
      <c r="QRI2786" s="1"/>
      <c r="QRJ2786" s="1"/>
      <c r="QRK2786" s="1"/>
      <c r="QRL2786" s="1"/>
      <c r="QRM2786" s="1"/>
      <c r="QRN2786" s="1"/>
      <c r="QRO2786" s="1"/>
      <c r="QRP2786" s="1"/>
      <c r="QRQ2786" s="1"/>
      <c r="QRR2786" s="1"/>
      <c r="QRS2786" s="1"/>
      <c r="QRT2786" s="1"/>
      <c r="QRU2786" s="1"/>
      <c r="QRV2786" s="1"/>
      <c r="QRW2786" s="1"/>
      <c r="QRX2786" s="1"/>
      <c r="QRY2786" s="1"/>
      <c r="QRZ2786" s="1"/>
      <c r="QSA2786" s="1"/>
      <c r="QSB2786" s="1"/>
      <c r="QSC2786" s="1"/>
      <c r="QSD2786" s="1"/>
      <c r="QSE2786" s="1"/>
      <c r="QSF2786" s="1"/>
      <c r="QSG2786" s="1"/>
      <c r="QSH2786" s="1"/>
      <c r="QSI2786" s="1"/>
      <c r="QSJ2786" s="1"/>
      <c r="QSK2786" s="1"/>
      <c r="QSL2786" s="1"/>
      <c r="QSM2786" s="1"/>
      <c r="QSN2786" s="1"/>
      <c r="QSO2786" s="1"/>
      <c r="QSP2786" s="1"/>
      <c r="QSQ2786" s="1"/>
      <c r="QSR2786" s="1"/>
      <c r="QSS2786" s="1"/>
      <c r="QST2786" s="1"/>
      <c r="QSU2786" s="1"/>
      <c r="QSV2786" s="1"/>
      <c r="QSW2786" s="1"/>
      <c r="QSX2786" s="1"/>
      <c r="QSY2786" s="1"/>
      <c r="QSZ2786" s="1"/>
      <c r="QTA2786" s="1"/>
      <c r="QTB2786" s="1"/>
      <c r="QTC2786" s="1"/>
      <c r="QTD2786" s="1"/>
      <c r="QTE2786" s="1"/>
      <c r="QTF2786" s="1"/>
      <c r="QTG2786" s="1"/>
      <c r="QTH2786" s="1"/>
      <c r="QTI2786" s="1"/>
      <c r="QTJ2786" s="1"/>
      <c r="QTK2786" s="1"/>
      <c r="QTL2786" s="1"/>
      <c r="QTM2786" s="1"/>
      <c r="QTN2786" s="1"/>
      <c r="QTO2786" s="1"/>
      <c r="QTP2786" s="1"/>
      <c r="QTQ2786" s="1"/>
      <c r="QTR2786" s="1"/>
      <c r="QTS2786" s="1"/>
      <c r="QTT2786" s="1"/>
      <c r="QTU2786" s="1"/>
      <c r="QTV2786" s="1"/>
      <c r="QTW2786" s="1"/>
      <c r="QTX2786" s="1"/>
      <c r="QTY2786" s="1"/>
      <c r="QTZ2786" s="1"/>
      <c r="QUA2786" s="1"/>
      <c r="QUB2786" s="1"/>
      <c r="QUC2786" s="1"/>
      <c r="QUD2786" s="1"/>
      <c r="QUE2786" s="1"/>
      <c r="QUF2786" s="1"/>
      <c r="QUG2786" s="1"/>
      <c r="QUH2786" s="1"/>
      <c r="QUI2786" s="1"/>
      <c r="QUJ2786" s="1"/>
      <c r="QUK2786" s="1"/>
      <c r="QUL2786" s="1"/>
      <c r="QUM2786" s="1"/>
      <c r="QUN2786" s="1"/>
      <c r="QUO2786" s="1"/>
      <c r="QUP2786" s="1"/>
      <c r="QUQ2786" s="1"/>
      <c r="QUR2786" s="1"/>
      <c r="QUS2786" s="1"/>
      <c r="QUT2786" s="1"/>
      <c r="QUU2786" s="1"/>
      <c r="QUV2786" s="1"/>
      <c r="QUW2786" s="1"/>
      <c r="QUX2786" s="1"/>
      <c r="QUY2786" s="1"/>
      <c r="QUZ2786" s="1"/>
      <c r="QVA2786" s="1"/>
      <c r="QVB2786" s="1"/>
      <c r="QVC2786" s="1"/>
      <c r="QVD2786" s="1"/>
      <c r="QVE2786" s="1"/>
      <c r="QVF2786" s="1"/>
      <c r="QVG2786" s="1"/>
      <c r="QVH2786" s="1"/>
      <c r="QVI2786" s="1"/>
      <c r="QVJ2786" s="1"/>
      <c r="QVK2786" s="1"/>
      <c r="QVL2786" s="1"/>
      <c r="QVM2786" s="1"/>
      <c r="QVN2786" s="1"/>
      <c r="QVO2786" s="1"/>
      <c r="QVP2786" s="1"/>
      <c r="QVQ2786" s="1"/>
      <c r="QVR2786" s="1"/>
      <c r="QVS2786" s="1"/>
      <c r="QVT2786" s="1"/>
      <c r="QVU2786" s="1"/>
      <c r="QVV2786" s="1"/>
      <c r="QVW2786" s="1"/>
      <c r="QVX2786" s="1"/>
      <c r="QVY2786" s="1"/>
      <c r="QVZ2786" s="1"/>
      <c r="QWA2786" s="1"/>
      <c r="QWB2786" s="1"/>
      <c r="QWC2786" s="1"/>
      <c r="QWD2786" s="1"/>
      <c r="QWE2786" s="1"/>
      <c r="QWF2786" s="1"/>
      <c r="QWG2786" s="1"/>
      <c r="QWH2786" s="1"/>
      <c r="QWI2786" s="1"/>
      <c r="QWJ2786" s="1"/>
      <c r="QWK2786" s="1"/>
      <c r="QWL2786" s="1"/>
      <c r="QWM2786" s="1"/>
      <c r="QWN2786" s="1"/>
      <c r="QWO2786" s="1"/>
      <c r="QWP2786" s="1"/>
      <c r="QWQ2786" s="1"/>
      <c r="QWR2786" s="1"/>
      <c r="QWS2786" s="1"/>
      <c r="QWT2786" s="1"/>
      <c r="QWU2786" s="1"/>
      <c r="QWV2786" s="1"/>
      <c r="QWW2786" s="1"/>
      <c r="QWX2786" s="1"/>
      <c r="QWY2786" s="1"/>
      <c r="QWZ2786" s="1"/>
      <c r="QXA2786" s="1"/>
      <c r="QXB2786" s="1"/>
      <c r="QXC2786" s="1"/>
      <c r="QXD2786" s="1"/>
      <c r="QXE2786" s="1"/>
      <c r="QXF2786" s="1"/>
      <c r="QXG2786" s="1"/>
      <c r="QXH2786" s="1"/>
      <c r="QXI2786" s="1"/>
      <c r="QXJ2786" s="1"/>
      <c r="QXK2786" s="1"/>
      <c r="QXL2786" s="1"/>
      <c r="QXM2786" s="1"/>
      <c r="QXN2786" s="1"/>
      <c r="QXO2786" s="1"/>
      <c r="QXP2786" s="1"/>
      <c r="QXQ2786" s="1"/>
      <c r="QXR2786" s="1"/>
      <c r="QXS2786" s="1"/>
      <c r="QXT2786" s="1"/>
      <c r="QXU2786" s="1"/>
      <c r="QXV2786" s="1"/>
      <c r="QXW2786" s="1"/>
      <c r="QXX2786" s="1"/>
      <c r="QXY2786" s="1"/>
      <c r="QXZ2786" s="1"/>
      <c r="QYA2786" s="1"/>
      <c r="QYB2786" s="1"/>
      <c r="QYC2786" s="1"/>
      <c r="QYD2786" s="1"/>
      <c r="QYE2786" s="1"/>
      <c r="QYF2786" s="1"/>
      <c r="QYG2786" s="1"/>
      <c r="QYH2786" s="1"/>
      <c r="QYI2786" s="1"/>
      <c r="QYJ2786" s="1"/>
      <c r="QYK2786" s="1"/>
      <c r="QYL2786" s="1"/>
      <c r="QYM2786" s="1"/>
      <c r="QYN2786" s="1"/>
      <c r="QYO2786" s="1"/>
      <c r="QYP2786" s="1"/>
      <c r="QYQ2786" s="1"/>
      <c r="QYR2786" s="1"/>
      <c r="QYS2786" s="1"/>
      <c r="QYT2786" s="1"/>
      <c r="QYU2786" s="1"/>
      <c r="QYV2786" s="1"/>
      <c r="QYW2786" s="1"/>
      <c r="QYX2786" s="1"/>
      <c r="QYY2786" s="1"/>
      <c r="QYZ2786" s="1"/>
      <c r="QZA2786" s="1"/>
      <c r="QZB2786" s="1"/>
      <c r="QZC2786" s="1"/>
      <c r="QZD2786" s="1"/>
      <c r="QZE2786" s="1"/>
      <c r="QZF2786" s="1"/>
      <c r="QZG2786" s="1"/>
      <c r="QZH2786" s="1"/>
      <c r="QZI2786" s="1"/>
      <c r="QZJ2786" s="1"/>
      <c r="QZK2786" s="1"/>
      <c r="QZL2786" s="1"/>
      <c r="QZM2786" s="1"/>
      <c r="QZN2786" s="1"/>
      <c r="QZO2786" s="1"/>
      <c r="QZP2786" s="1"/>
      <c r="QZQ2786" s="1"/>
      <c r="QZR2786" s="1"/>
      <c r="QZS2786" s="1"/>
      <c r="QZT2786" s="1"/>
      <c r="QZU2786" s="1"/>
      <c r="QZV2786" s="1"/>
      <c r="QZW2786" s="1"/>
      <c r="QZX2786" s="1"/>
      <c r="QZY2786" s="1"/>
      <c r="QZZ2786" s="1"/>
      <c r="RAA2786" s="1"/>
      <c r="RAB2786" s="1"/>
      <c r="RAC2786" s="1"/>
      <c r="RAD2786" s="1"/>
      <c r="RAE2786" s="1"/>
      <c r="RAF2786" s="1"/>
      <c r="RAG2786" s="1"/>
      <c r="RAH2786" s="1"/>
      <c r="RAI2786" s="1"/>
      <c r="RAJ2786" s="1"/>
      <c r="RAK2786" s="1"/>
      <c r="RAL2786" s="1"/>
      <c r="RAM2786" s="1"/>
      <c r="RAN2786" s="1"/>
      <c r="RAO2786" s="1"/>
      <c r="RAP2786" s="1"/>
      <c r="RAQ2786" s="1"/>
      <c r="RAR2786" s="1"/>
      <c r="RAS2786" s="1"/>
      <c r="RAT2786" s="1"/>
      <c r="RAU2786" s="1"/>
      <c r="RAV2786" s="1"/>
      <c r="RAW2786" s="1"/>
      <c r="RAX2786" s="1"/>
      <c r="RAY2786" s="1"/>
      <c r="RAZ2786" s="1"/>
      <c r="RBA2786" s="1"/>
      <c r="RBB2786" s="1"/>
      <c r="RBC2786" s="1"/>
      <c r="RBD2786" s="1"/>
      <c r="RBE2786" s="1"/>
      <c r="RBF2786" s="1"/>
      <c r="RBG2786" s="1"/>
      <c r="RBH2786" s="1"/>
      <c r="RBI2786" s="1"/>
      <c r="RBJ2786" s="1"/>
      <c r="RBK2786" s="1"/>
      <c r="RBL2786" s="1"/>
      <c r="RBM2786" s="1"/>
      <c r="RBN2786" s="1"/>
      <c r="RBO2786" s="1"/>
      <c r="RBP2786" s="1"/>
      <c r="RBQ2786" s="1"/>
      <c r="RBR2786" s="1"/>
      <c r="RBS2786" s="1"/>
      <c r="RBT2786" s="1"/>
      <c r="RBU2786" s="1"/>
      <c r="RBV2786" s="1"/>
      <c r="RBW2786" s="1"/>
      <c r="RBX2786" s="1"/>
      <c r="RBY2786" s="1"/>
      <c r="RBZ2786" s="1"/>
      <c r="RCA2786" s="1"/>
      <c r="RCB2786" s="1"/>
      <c r="RCC2786" s="1"/>
      <c r="RCD2786" s="1"/>
      <c r="RCE2786" s="1"/>
      <c r="RCF2786" s="1"/>
      <c r="RCG2786" s="1"/>
      <c r="RCH2786" s="1"/>
      <c r="RCI2786" s="1"/>
      <c r="RCJ2786" s="1"/>
      <c r="RCK2786" s="1"/>
      <c r="RCL2786" s="1"/>
      <c r="RCM2786" s="1"/>
      <c r="RCN2786" s="1"/>
      <c r="RCO2786" s="1"/>
      <c r="RCP2786" s="1"/>
      <c r="RCQ2786" s="1"/>
      <c r="RCR2786" s="1"/>
      <c r="RCS2786" s="1"/>
      <c r="RCT2786" s="1"/>
      <c r="RCU2786" s="1"/>
      <c r="RCV2786" s="1"/>
      <c r="RCW2786" s="1"/>
      <c r="RCX2786" s="1"/>
      <c r="RCY2786" s="1"/>
      <c r="RCZ2786" s="1"/>
      <c r="RDA2786" s="1"/>
      <c r="RDB2786" s="1"/>
      <c r="RDC2786" s="1"/>
      <c r="RDD2786" s="1"/>
      <c r="RDE2786" s="1"/>
      <c r="RDF2786" s="1"/>
      <c r="RDG2786" s="1"/>
      <c r="RDH2786" s="1"/>
      <c r="RDI2786" s="1"/>
      <c r="RDJ2786" s="1"/>
      <c r="RDK2786" s="1"/>
      <c r="RDL2786" s="1"/>
      <c r="RDM2786" s="1"/>
      <c r="RDN2786" s="1"/>
      <c r="RDO2786" s="1"/>
      <c r="RDP2786" s="1"/>
      <c r="RDQ2786" s="1"/>
      <c r="RDR2786" s="1"/>
      <c r="RDS2786" s="1"/>
      <c r="RDT2786" s="1"/>
      <c r="RDU2786" s="1"/>
      <c r="RDV2786" s="1"/>
      <c r="RDW2786" s="1"/>
      <c r="RDX2786" s="1"/>
      <c r="RDY2786" s="1"/>
      <c r="RDZ2786" s="1"/>
      <c r="REA2786" s="1"/>
      <c r="REB2786" s="1"/>
      <c r="REC2786" s="1"/>
      <c r="RED2786" s="1"/>
      <c r="REE2786" s="1"/>
      <c r="REF2786" s="1"/>
      <c r="REG2786" s="1"/>
      <c r="REH2786" s="1"/>
      <c r="REI2786" s="1"/>
      <c r="REJ2786" s="1"/>
      <c r="REK2786" s="1"/>
      <c r="REL2786" s="1"/>
      <c r="REM2786" s="1"/>
      <c r="REN2786" s="1"/>
      <c r="REO2786" s="1"/>
      <c r="REP2786" s="1"/>
      <c r="REQ2786" s="1"/>
      <c r="RER2786" s="1"/>
      <c r="RES2786" s="1"/>
      <c r="RET2786" s="1"/>
      <c r="REU2786" s="1"/>
      <c r="REV2786" s="1"/>
      <c r="REW2786" s="1"/>
      <c r="REX2786" s="1"/>
      <c r="REY2786" s="1"/>
      <c r="REZ2786" s="1"/>
      <c r="RFA2786" s="1"/>
      <c r="RFB2786" s="1"/>
      <c r="RFC2786" s="1"/>
      <c r="RFD2786" s="1"/>
      <c r="RFE2786" s="1"/>
      <c r="RFF2786" s="1"/>
      <c r="RFG2786" s="1"/>
      <c r="RFH2786" s="1"/>
      <c r="RFI2786" s="1"/>
      <c r="RFJ2786" s="1"/>
      <c r="RFK2786" s="1"/>
      <c r="RFL2786" s="1"/>
      <c r="RFM2786" s="1"/>
      <c r="RFN2786" s="1"/>
      <c r="RFO2786" s="1"/>
      <c r="RFP2786" s="1"/>
      <c r="RFQ2786" s="1"/>
      <c r="RFR2786" s="1"/>
      <c r="RFS2786" s="1"/>
      <c r="RFT2786" s="1"/>
      <c r="RFU2786" s="1"/>
      <c r="RFV2786" s="1"/>
      <c r="RFW2786" s="1"/>
      <c r="RFX2786" s="1"/>
      <c r="RFY2786" s="1"/>
      <c r="RFZ2786" s="1"/>
      <c r="RGA2786" s="1"/>
      <c r="RGB2786" s="1"/>
      <c r="RGC2786" s="1"/>
      <c r="RGD2786" s="1"/>
      <c r="RGE2786" s="1"/>
      <c r="RGF2786" s="1"/>
      <c r="RGG2786" s="1"/>
      <c r="RGH2786" s="1"/>
      <c r="RGI2786" s="1"/>
      <c r="RGJ2786" s="1"/>
      <c r="RGK2786" s="1"/>
      <c r="RGL2786" s="1"/>
      <c r="RGM2786" s="1"/>
      <c r="RGN2786" s="1"/>
      <c r="RGO2786" s="1"/>
      <c r="RGP2786" s="1"/>
      <c r="RGQ2786" s="1"/>
      <c r="RGR2786" s="1"/>
      <c r="RGS2786" s="1"/>
      <c r="RGT2786" s="1"/>
      <c r="RGU2786" s="1"/>
      <c r="RGV2786" s="1"/>
      <c r="RGW2786" s="1"/>
      <c r="RGX2786" s="1"/>
      <c r="RGY2786" s="1"/>
      <c r="RGZ2786" s="1"/>
      <c r="RHA2786" s="1"/>
      <c r="RHB2786" s="1"/>
      <c r="RHC2786" s="1"/>
      <c r="RHD2786" s="1"/>
      <c r="RHE2786" s="1"/>
      <c r="RHF2786" s="1"/>
      <c r="RHG2786" s="1"/>
      <c r="RHH2786" s="1"/>
      <c r="RHI2786" s="1"/>
      <c r="RHJ2786" s="1"/>
      <c r="RHK2786" s="1"/>
      <c r="RHL2786" s="1"/>
      <c r="RHM2786" s="1"/>
      <c r="RHN2786" s="1"/>
      <c r="RHO2786" s="1"/>
      <c r="RHP2786" s="1"/>
      <c r="RHQ2786" s="1"/>
      <c r="RHR2786" s="1"/>
      <c r="RHS2786" s="1"/>
      <c r="RHT2786" s="1"/>
      <c r="RHU2786" s="1"/>
      <c r="RHV2786" s="1"/>
      <c r="RHW2786" s="1"/>
      <c r="RHX2786" s="1"/>
      <c r="RHY2786" s="1"/>
      <c r="RHZ2786" s="1"/>
      <c r="RIA2786" s="1"/>
      <c r="RIB2786" s="1"/>
      <c r="RIC2786" s="1"/>
      <c r="RID2786" s="1"/>
      <c r="RIE2786" s="1"/>
      <c r="RIF2786" s="1"/>
      <c r="RIG2786" s="1"/>
      <c r="RIH2786" s="1"/>
      <c r="RII2786" s="1"/>
      <c r="RIJ2786" s="1"/>
      <c r="RIK2786" s="1"/>
      <c r="RIL2786" s="1"/>
      <c r="RIM2786" s="1"/>
      <c r="RIN2786" s="1"/>
      <c r="RIO2786" s="1"/>
      <c r="RIP2786" s="1"/>
      <c r="RIQ2786" s="1"/>
      <c r="RIR2786" s="1"/>
      <c r="RIS2786" s="1"/>
      <c r="RIT2786" s="1"/>
      <c r="RIU2786" s="1"/>
      <c r="RIV2786" s="1"/>
      <c r="RIW2786" s="1"/>
      <c r="RIX2786" s="1"/>
      <c r="RIY2786" s="1"/>
      <c r="RIZ2786" s="1"/>
      <c r="RJA2786" s="1"/>
      <c r="RJB2786" s="1"/>
      <c r="RJC2786" s="1"/>
      <c r="RJD2786" s="1"/>
      <c r="RJE2786" s="1"/>
      <c r="RJF2786" s="1"/>
      <c r="RJG2786" s="1"/>
      <c r="RJH2786" s="1"/>
      <c r="RJI2786" s="1"/>
      <c r="RJJ2786" s="1"/>
      <c r="RJK2786" s="1"/>
      <c r="RJL2786" s="1"/>
      <c r="RJM2786" s="1"/>
      <c r="RJN2786" s="1"/>
      <c r="RJO2786" s="1"/>
      <c r="RJP2786" s="1"/>
      <c r="RJQ2786" s="1"/>
      <c r="RJR2786" s="1"/>
      <c r="RJS2786" s="1"/>
      <c r="RJT2786" s="1"/>
      <c r="RJU2786" s="1"/>
      <c r="RJV2786" s="1"/>
      <c r="RJW2786" s="1"/>
      <c r="RJX2786" s="1"/>
      <c r="RJY2786" s="1"/>
      <c r="RJZ2786" s="1"/>
      <c r="RKA2786" s="1"/>
      <c r="RKB2786" s="1"/>
      <c r="RKC2786" s="1"/>
      <c r="RKD2786" s="1"/>
      <c r="RKE2786" s="1"/>
      <c r="RKF2786" s="1"/>
      <c r="RKG2786" s="1"/>
      <c r="RKH2786" s="1"/>
      <c r="RKI2786" s="1"/>
      <c r="RKJ2786" s="1"/>
      <c r="RKK2786" s="1"/>
      <c r="RKL2786" s="1"/>
      <c r="RKM2786" s="1"/>
      <c r="RKN2786" s="1"/>
      <c r="RKO2786" s="1"/>
      <c r="RKP2786" s="1"/>
      <c r="RKQ2786" s="1"/>
      <c r="RKR2786" s="1"/>
      <c r="RKS2786" s="1"/>
      <c r="RKT2786" s="1"/>
      <c r="RKU2786" s="1"/>
      <c r="RKV2786" s="1"/>
      <c r="RKW2786" s="1"/>
      <c r="RKX2786" s="1"/>
      <c r="RKY2786" s="1"/>
      <c r="RKZ2786" s="1"/>
      <c r="RLA2786" s="1"/>
      <c r="RLB2786" s="1"/>
      <c r="RLC2786" s="1"/>
      <c r="RLD2786" s="1"/>
      <c r="RLE2786" s="1"/>
      <c r="RLF2786" s="1"/>
      <c r="RLG2786" s="1"/>
      <c r="RLH2786" s="1"/>
      <c r="RLI2786" s="1"/>
      <c r="RLJ2786" s="1"/>
      <c r="RLK2786" s="1"/>
      <c r="RLL2786" s="1"/>
      <c r="RLM2786" s="1"/>
      <c r="RLN2786" s="1"/>
      <c r="RLO2786" s="1"/>
      <c r="RLP2786" s="1"/>
      <c r="RLQ2786" s="1"/>
      <c r="RLR2786" s="1"/>
      <c r="RLS2786" s="1"/>
      <c r="RLT2786" s="1"/>
      <c r="RLU2786" s="1"/>
      <c r="RLV2786" s="1"/>
      <c r="RLW2786" s="1"/>
      <c r="RLX2786" s="1"/>
      <c r="RLY2786" s="1"/>
      <c r="RLZ2786" s="1"/>
      <c r="RMA2786" s="1"/>
      <c r="RMB2786" s="1"/>
      <c r="RMC2786" s="1"/>
      <c r="RMD2786" s="1"/>
      <c r="RME2786" s="1"/>
      <c r="RMF2786" s="1"/>
      <c r="RMG2786" s="1"/>
      <c r="RMH2786" s="1"/>
      <c r="RMI2786" s="1"/>
      <c r="RMJ2786" s="1"/>
      <c r="RMK2786" s="1"/>
      <c r="RML2786" s="1"/>
      <c r="RMM2786" s="1"/>
      <c r="RMN2786" s="1"/>
      <c r="RMO2786" s="1"/>
      <c r="RMP2786" s="1"/>
      <c r="RMQ2786" s="1"/>
      <c r="RMR2786" s="1"/>
      <c r="RMS2786" s="1"/>
      <c r="RMT2786" s="1"/>
      <c r="RMU2786" s="1"/>
      <c r="RMV2786" s="1"/>
      <c r="RMW2786" s="1"/>
      <c r="RMX2786" s="1"/>
      <c r="RMY2786" s="1"/>
      <c r="RMZ2786" s="1"/>
      <c r="RNA2786" s="1"/>
      <c r="RNB2786" s="1"/>
      <c r="RNC2786" s="1"/>
      <c r="RND2786" s="1"/>
      <c r="RNE2786" s="1"/>
      <c r="RNF2786" s="1"/>
      <c r="RNG2786" s="1"/>
      <c r="RNH2786" s="1"/>
      <c r="RNI2786" s="1"/>
      <c r="RNJ2786" s="1"/>
      <c r="RNK2786" s="1"/>
      <c r="RNL2786" s="1"/>
      <c r="RNM2786" s="1"/>
      <c r="RNN2786" s="1"/>
      <c r="RNO2786" s="1"/>
      <c r="RNP2786" s="1"/>
      <c r="RNQ2786" s="1"/>
      <c r="RNR2786" s="1"/>
      <c r="RNS2786" s="1"/>
      <c r="RNT2786" s="1"/>
      <c r="RNU2786" s="1"/>
      <c r="RNV2786" s="1"/>
      <c r="RNW2786" s="1"/>
      <c r="RNX2786" s="1"/>
      <c r="RNY2786" s="1"/>
      <c r="RNZ2786" s="1"/>
      <c r="ROA2786" s="1"/>
      <c r="ROB2786" s="1"/>
      <c r="ROC2786" s="1"/>
      <c r="ROD2786" s="1"/>
      <c r="ROE2786" s="1"/>
      <c r="ROF2786" s="1"/>
      <c r="ROG2786" s="1"/>
      <c r="ROH2786" s="1"/>
      <c r="ROI2786" s="1"/>
      <c r="ROJ2786" s="1"/>
      <c r="ROK2786" s="1"/>
      <c r="ROL2786" s="1"/>
      <c r="ROM2786" s="1"/>
      <c r="RON2786" s="1"/>
      <c r="ROO2786" s="1"/>
      <c r="ROP2786" s="1"/>
      <c r="ROQ2786" s="1"/>
      <c r="ROR2786" s="1"/>
      <c r="ROS2786" s="1"/>
      <c r="ROT2786" s="1"/>
      <c r="ROU2786" s="1"/>
      <c r="ROV2786" s="1"/>
      <c r="ROW2786" s="1"/>
      <c r="ROX2786" s="1"/>
      <c r="ROY2786" s="1"/>
      <c r="ROZ2786" s="1"/>
      <c r="RPA2786" s="1"/>
      <c r="RPB2786" s="1"/>
      <c r="RPC2786" s="1"/>
      <c r="RPD2786" s="1"/>
      <c r="RPE2786" s="1"/>
      <c r="RPF2786" s="1"/>
      <c r="RPG2786" s="1"/>
      <c r="RPH2786" s="1"/>
      <c r="RPI2786" s="1"/>
      <c r="RPJ2786" s="1"/>
      <c r="RPK2786" s="1"/>
      <c r="RPL2786" s="1"/>
      <c r="RPM2786" s="1"/>
      <c r="RPN2786" s="1"/>
      <c r="RPO2786" s="1"/>
      <c r="RPP2786" s="1"/>
      <c r="RPQ2786" s="1"/>
      <c r="RPR2786" s="1"/>
      <c r="RPS2786" s="1"/>
      <c r="RPT2786" s="1"/>
      <c r="RPU2786" s="1"/>
      <c r="RPV2786" s="1"/>
      <c r="RPW2786" s="1"/>
      <c r="RPX2786" s="1"/>
      <c r="RPY2786" s="1"/>
      <c r="RPZ2786" s="1"/>
      <c r="RQA2786" s="1"/>
      <c r="RQB2786" s="1"/>
      <c r="RQC2786" s="1"/>
      <c r="RQD2786" s="1"/>
      <c r="RQE2786" s="1"/>
      <c r="RQF2786" s="1"/>
      <c r="RQG2786" s="1"/>
      <c r="RQH2786" s="1"/>
      <c r="RQI2786" s="1"/>
      <c r="RQJ2786" s="1"/>
      <c r="RQK2786" s="1"/>
      <c r="RQL2786" s="1"/>
      <c r="RQM2786" s="1"/>
      <c r="RQN2786" s="1"/>
      <c r="RQO2786" s="1"/>
      <c r="RQP2786" s="1"/>
      <c r="RQQ2786" s="1"/>
      <c r="RQR2786" s="1"/>
      <c r="RQS2786" s="1"/>
      <c r="RQT2786" s="1"/>
      <c r="RQU2786" s="1"/>
      <c r="RQV2786" s="1"/>
      <c r="RQW2786" s="1"/>
      <c r="RQX2786" s="1"/>
      <c r="RQY2786" s="1"/>
      <c r="RQZ2786" s="1"/>
      <c r="RRA2786" s="1"/>
      <c r="RRB2786" s="1"/>
      <c r="RRC2786" s="1"/>
      <c r="RRD2786" s="1"/>
      <c r="RRE2786" s="1"/>
      <c r="RRF2786" s="1"/>
      <c r="RRG2786" s="1"/>
      <c r="RRH2786" s="1"/>
      <c r="RRI2786" s="1"/>
      <c r="RRJ2786" s="1"/>
      <c r="RRK2786" s="1"/>
      <c r="RRL2786" s="1"/>
      <c r="RRM2786" s="1"/>
      <c r="RRN2786" s="1"/>
      <c r="RRO2786" s="1"/>
      <c r="RRP2786" s="1"/>
      <c r="RRQ2786" s="1"/>
      <c r="RRR2786" s="1"/>
      <c r="RRS2786" s="1"/>
      <c r="RRT2786" s="1"/>
      <c r="RRU2786" s="1"/>
      <c r="RRV2786" s="1"/>
      <c r="RRW2786" s="1"/>
      <c r="RRX2786" s="1"/>
      <c r="RRY2786" s="1"/>
      <c r="RRZ2786" s="1"/>
      <c r="RSA2786" s="1"/>
      <c r="RSB2786" s="1"/>
      <c r="RSC2786" s="1"/>
      <c r="RSD2786" s="1"/>
      <c r="RSE2786" s="1"/>
      <c r="RSF2786" s="1"/>
      <c r="RSG2786" s="1"/>
      <c r="RSH2786" s="1"/>
      <c r="RSI2786" s="1"/>
      <c r="RSJ2786" s="1"/>
      <c r="RSK2786" s="1"/>
      <c r="RSL2786" s="1"/>
      <c r="RSM2786" s="1"/>
      <c r="RSN2786" s="1"/>
      <c r="RSO2786" s="1"/>
      <c r="RSP2786" s="1"/>
      <c r="RSQ2786" s="1"/>
      <c r="RSR2786" s="1"/>
      <c r="RSS2786" s="1"/>
      <c r="RST2786" s="1"/>
      <c r="RSU2786" s="1"/>
      <c r="RSV2786" s="1"/>
      <c r="RSW2786" s="1"/>
      <c r="RSX2786" s="1"/>
      <c r="RSY2786" s="1"/>
      <c r="RSZ2786" s="1"/>
      <c r="RTA2786" s="1"/>
      <c r="RTB2786" s="1"/>
      <c r="RTC2786" s="1"/>
      <c r="RTD2786" s="1"/>
      <c r="RTE2786" s="1"/>
      <c r="RTF2786" s="1"/>
      <c r="RTG2786" s="1"/>
      <c r="RTH2786" s="1"/>
      <c r="RTI2786" s="1"/>
      <c r="RTJ2786" s="1"/>
      <c r="RTK2786" s="1"/>
      <c r="RTL2786" s="1"/>
      <c r="RTM2786" s="1"/>
      <c r="RTN2786" s="1"/>
      <c r="RTO2786" s="1"/>
      <c r="RTP2786" s="1"/>
      <c r="RTQ2786" s="1"/>
      <c r="RTR2786" s="1"/>
      <c r="RTS2786" s="1"/>
      <c r="RTT2786" s="1"/>
      <c r="RTU2786" s="1"/>
      <c r="RTV2786" s="1"/>
      <c r="RTW2786" s="1"/>
      <c r="RTX2786" s="1"/>
      <c r="RTY2786" s="1"/>
      <c r="RTZ2786" s="1"/>
      <c r="RUA2786" s="1"/>
      <c r="RUB2786" s="1"/>
      <c r="RUC2786" s="1"/>
      <c r="RUD2786" s="1"/>
      <c r="RUE2786" s="1"/>
      <c r="RUF2786" s="1"/>
      <c r="RUG2786" s="1"/>
      <c r="RUH2786" s="1"/>
      <c r="RUI2786" s="1"/>
      <c r="RUJ2786" s="1"/>
      <c r="RUK2786" s="1"/>
      <c r="RUL2786" s="1"/>
      <c r="RUM2786" s="1"/>
      <c r="RUN2786" s="1"/>
      <c r="RUO2786" s="1"/>
      <c r="RUP2786" s="1"/>
      <c r="RUQ2786" s="1"/>
      <c r="RUR2786" s="1"/>
      <c r="RUS2786" s="1"/>
      <c r="RUT2786" s="1"/>
      <c r="RUU2786" s="1"/>
      <c r="RUV2786" s="1"/>
      <c r="RUW2786" s="1"/>
      <c r="RUX2786" s="1"/>
      <c r="RUY2786" s="1"/>
      <c r="RUZ2786" s="1"/>
      <c r="RVA2786" s="1"/>
      <c r="RVB2786" s="1"/>
      <c r="RVC2786" s="1"/>
      <c r="RVD2786" s="1"/>
      <c r="RVE2786" s="1"/>
      <c r="RVF2786" s="1"/>
      <c r="RVG2786" s="1"/>
      <c r="RVH2786" s="1"/>
      <c r="RVI2786" s="1"/>
      <c r="RVJ2786" s="1"/>
      <c r="RVK2786" s="1"/>
      <c r="RVL2786" s="1"/>
      <c r="RVM2786" s="1"/>
      <c r="RVN2786" s="1"/>
      <c r="RVO2786" s="1"/>
      <c r="RVP2786" s="1"/>
      <c r="RVQ2786" s="1"/>
      <c r="RVR2786" s="1"/>
      <c r="RVS2786" s="1"/>
      <c r="RVT2786" s="1"/>
      <c r="RVU2786" s="1"/>
      <c r="RVV2786" s="1"/>
      <c r="RVW2786" s="1"/>
      <c r="RVX2786" s="1"/>
      <c r="RVY2786" s="1"/>
      <c r="RVZ2786" s="1"/>
      <c r="RWA2786" s="1"/>
      <c r="RWB2786" s="1"/>
      <c r="RWC2786" s="1"/>
      <c r="RWD2786" s="1"/>
      <c r="RWE2786" s="1"/>
      <c r="RWF2786" s="1"/>
      <c r="RWG2786" s="1"/>
      <c r="RWH2786" s="1"/>
      <c r="RWI2786" s="1"/>
      <c r="RWJ2786" s="1"/>
      <c r="RWK2786" s="1"/>
      <c r="RWL2786" s="1"/>
      <c r="RWM2786" s="1"/>
      <c r="RWN2786" s="1"/>
      <c r="RWO2786" s="1"/>
      <c r="RWP2786" s="1"/>
      <c r="RWQ2786" s="1"/>
      <c r="RWR2786" s="1"/>
      <c r="RWS2786" s="1"/>
      <c r="RWT2786" s="1"/>
      <c r="RWU2786" s="1"/>
      <c r="RWV2786" s="1"/>
      <c r="RWW2786" s="1"/>
      <c r="RWX2786" s="1"/>
      <c r="RWY2786" s="1"/>
      <c r="RWZ2786" s="1"/>
      <c r="RXA2786" s="1"/>
      <c r="RXB2786" s="1"/>
      <c r="RXC2786" s="1"/>
      <c r="RXD2786" s="1"/>
      <c r="RXE2786" s="1"/>
      <c r="RXF2786" s="1"/>
      <c r="RXG2786" s="1"/>
      <c r="RXH2786" s="1"/>
      <c r="RXI2786" s="1"/>
      <c r="RXJ2786" s="1"/>
      <c r="RXK2786" s="1"/>
      <c r="RXL2786" s="1"/>
      <c r="RXM2786" s="1"/>
      <c r="RXN2786" s="1"/>
      <c r="RXO2786" s="1"/>
      <c r="RXP2786" s="1"/>
      <c r="RXQ2786" s="1"/>
      <c r="RXR2786" s="1"/>
      <c r="RXS2786" s="1"/>
      <c r="RXT2786" s="1"/>
      <c r="RXU2786" s="1"/>
      <c r="RXV2786" s="1"/>
      <c r="RXW2786" s="1"/>
      <c r="RXX2786" s="1"/>
      <c r="RXY2786" s="1"/>
      <c r="RXZ2786" s="1"/>
      <c r="RYA2786" s="1"/>
      <c r="RYB2786" s="1"/>
      <c r="RYC2786" s="1"/>
      <c r="RYD2786" s="1"/>
      <c r="RYE2786" s="1"/>
      <c r="RYF2786" s="1"/>
      <c r="RYG2786" s="1"/>
      <c r="RYH2786" s="1"/>
      <c r="RYI2786" s="1"/>
      <c r="RYJ2786" s="1"/>
      <c r="RYK2786" s="1"/>
      <c r="RYL2786" s="1"/>
      <c r="RYM2786" s="1"/>
      <c r="RYN2786" s="1"/>
      <c r="RYO2786" s="1"/>
      <c r="RYP2786" s="1"/>
      <c r="RYQ2786" s="1"/>
      <c r="RYR2786" s="1"/>
      <c r="RYS2786" s="1"/>
      <c r="RYT2786" s="1"/>
      <c r="RYU2786" s="1"/>
      <c r="RYV2786" s="1"/>
      <c r="RYW2786" s="1"/>
      <c r="RYX2786" s="1"/>
      <c r="RYY2786" s="1"/>
      <c r="RYZ2786" s="1"/>
      <c r="RZA2786" s="1"/>
      <c r="RZB2786" s="1"/>
      <c r="RZC2786" s="1"/>
      <c r="RZD2786" s="1"/>
      <c r="RZE2786" s="1"/>
      <c r="RZF2786" s="1"/>
      <c r="RZG2786" s="1"/>
      <c r="RZH2786" s="1"/>
      <c r="RZI2786" s="1"/>
      <c r="RZJ2786" s="1"/>
      <c r="RZK2786" s="1"/>
      <c r="RZL2786" s="1"/>
      <c r="RZM2786" s="1"/>
      <c r="RZN2786" s="1"/>
      <c r="RZO2786" s="1"/>
      <c r="RZP2786" s="1"/>
      <c r="RZQ2786" s="1"/>
      <c r="RZR2786" s="1"/>
      <c r="RZS2786" s="1"/>
      <c r="RZT2786" s="1"/>
      <c r="RZU2786" s="1"/>
      <c r="RZV2786" s="1"/>
      <c r="RZW2786" s="1"/>
      <c r="RZX2786" s="1"/>
      <c r="RZY2786" s="1"/>
      <c r="RZZ2786" s="1"/>
      <c r="SAA2786" s="1"/>
      <c r="SAB2786" s="1"/>
      <c r="SAC2786" s="1"/>
      <c r="SAD2786" s="1"/>
      <c r="SAE2786" s="1"/>
      <c r="SAF2786" s="1"/>
      <c r="SAG2786" s="1"/>
      <c r="SAH2786" s="1"/>
      <c r="SAI2786" s="1"/>
      <c r="SAJ2786" s="1"/>
      <c r="SAK2786" s="1"/>
      <c r="SAL2786" s="1"/>
      <c r="SAM2786" s="1"/>
      <c r="SAN2786" s="1"/>
      <c r="SAO2786" s="1"/>
      <c r="SAP2786" s="1"/>
      <c r="SAQ2786" s="1"/>
      <c r="SAR2786" s="1"/>
      <c r="SAS2786" s="1"/>
      <c r="SAT2786" s="1"/>
      <c r="SAU2786" s="1"/>
      <c r="SAV2786" s="1"/>
      <c r="SAW2786" s="1"/>
      <c r="SAX2786" s="1"/>
      <c r="SAY2786" s="1"/>
      <c r="SAZ2786" s="1"/>
      <c r="SBA2786" s="1"/>
      <c r="SBB2786" s="1"/>
      <c r="SBC2786" s="1"/>
      <c r="SBD2786" s="1"/>
      <c r="SBE2786" s="1"/>
      <c r="SBF2786" s="1"/>
      <c r="SBG2786" s="1"/>
      <c r="SBH2786" s="1"/>
      <c r="SBI2786" s="1"/>
      <c r="SBJ2786" s="1"/>
      <c r="SBK2786" s="1"/>
      <c r="SBL2786" s="1"/>
      <c r="SBM2786" s="1"/>
      <c r="SBN2786" s="1"/>
      <c r="SBO2786" s="1"/>
      <c r="SBP2786" s="1"/>
      <c r="SBQ2786" s="1"/>
      <c r="SBR2786" s="1"/>
      <c r="SBS2786" s="1"/>
      <c r="SBT2786" s="1"/>
      <c r="SBU2786" s="1"/>
      <c r="SBV2786" s="1"/>
      <c r="SBW2786" s="1"/>
      <c r="SBX2786" s="1"/>
      <c r="SBY2786" s="1"/>
      <c r="SBZ2786" s="1"/>
      <c r="SCA2786" s="1"/>
      <c r="SCB2786" s="1"/>
      <c r="SCC2786" s="1"/>
      <c r="SCD2786" s="1"/>
      <c r="SCE2786" s="1"/>
      <c r="SCF2786" s="1"/>
      <c r="SCG2786" s="1"/>
      <c r="SCH2786" s="1"/>
      <c r="SCI2786" s="1"/>
      <c r="SCJ2786" s="1"/>
      <c r="SCK2786" s="1"/>
      <c r="SCL2786" s="1"/>
      <c r="SCM2786" s="1"/>
      <c r="SCN2786" s="1"/>
      <c r="SCO2786" s="1"/>
      <c r="SCP2786" s="1"/>
      <c r="SCQ2786" s="1"/>
      <c r="SCR2786" s="1"/>
      <c r="SCS2786" s="1"/>
      <c r="SCT2786" s="1"/>
      <c r="SCU2786" s="1"/>
      <c r="SCV2786" s="1"/>
      <c r="SCW2786" s="1"/>
      <c r="SCX2786" s="1"/>
      <c r="SCY2786" s="1"/>
      <c r="SCZ2786" s="1"/>
      <c r="SDA2786" s="1"/>
      <c r="SDB2786" s="1"/>
      <c r="SDC2786" s="1"/>
      <c r="SDD2786" s="1"/>
      <c r="SDE2786" s="1"/>
      <c r="SDF2786" s="1"/>
      <c r="SDG2786" s="1"/>
      <c r="SDH2786" s="1"/>
      <c r="SDI2786" s="1"/>
      <c r="SDJ2786" s="1"/>
      <c r="SDK2786" s="1"/>
      <c r="SDL2786" s="1"/>
      <c r="SDM2786" s="1"/>
      <c r="SDN2786" s="1"/>
      <c r="SDO2786" s="1"/>
      <c r="SDP2786" s="1"/>
      <c r="SDQ2786" s="1"/>
      <c r="SDR2786" s="1"/>
      <c r="SDS2786" s="1"/>
      <c r="SDT2786" s="1"/>
      <c r="SDU2786" s="1"/>
      <c r="SDV2786" s="1"/>
      <c r="SDW2786" s="1"/>
      <c r="SDX2786" s="1"/>
      <c r="SDY2786" s="1"/>
      <c r="SDZ2786" s="1"/>
      <c r="SEA2786" s="1"/>
      <c r="SEB2786" s="1"/>
      <c r="SEC2786" s="1"/>
      <c r="SED2786" s="1"/>
      <c r="SEE2786" s="1"/>
      <c r="SEF2786" s="1"/>
      <c r="SEG2786" s="1"/>
      <c r="SEH2786" s="1"/>
      <c r="SEI2786" s="1"/>
      <c r="SEJ2786" s="1"/>
      <c r="SEK2786" s="1"/>
      <c r="SEL2786" s="1"/>
      <c r="SEM2786" s="1"/>
      <c r="SEN2786" s="1"/>
      <c r="SEO2786" s="1"/>
      <c r="SEP2786" s="1"/>
      <c r="SEQ2786" s="1"/>
      <c r="SER2786" s="1"/>
      <c r="SES2786" s="1"/>
      <c r="SET2786" s="1"/>
      <c r="SEU2786" s="1"/>
      <c r="SEV2786" s="1"/>
      <c r="SEW2786" s="1"/>
      <c r="SEX2786" s="1"/>
      <c r="SEY2786" s="1"/>
      <c r="SEZ2786" s="1"/>
      <c r="SFA2786" s="1"/>
      <c r="SFB2786" s="1"/>
      <c r="SFC2786" s="1"/>
      <c r="SFD2786" s="1"/>
      <c r="SFE2786" s="1"/>
      <c r="SFF2786" s="1"/>
      <c r="SFG2786" s="1"/>
      <c r="SFH2786" s="1"/>
      <c r="SFI2786" s="1"/>
      <c r="SFJ2786" s="1"/>
      <c r="SFK2786" s="1"/>
      <c r="SFL2786" s="1"/>
      <c r="SFM2786" s="1"/>
      <c r="SFN2786" s="1"/>
      <c r="SFO2786" s="1"/>
      <c r="SFP2786" s="1"/>
      <c r="SFQ2786" s="1"/>
      <c r="SFR2786" s="1"/>
      <c r="SFS2786" s="1"/>
      <c r="SFT2786" s="1"/>
      <c r="SFU2786" s="1"/>
      <c r="SFV2786" s="1"/>
      <c r="SFW2786" s="1"/>
      <c r="SFX2786" s="1"/>
      <c r="SFY2786" s="1"/>
      <c r="SFZ2786" s="1"/>
      <c r="SGA2786" s="1"/>
      <c r="SGB2786" s="1"/>
      <c r="SGC2786" s="1"/>
      <c r="SGD2786" s="1"/>
      <c r="SGE2786" s="1"/>
      <c r="SGF2786" s="1"/>
      <c r="SGG2786" s="1"/>
      <c r="SGH2786" s="1"/>
      <c r="SGI2786" s="1"/>
      <c r="SGJ2786" s="1"/>
      <c r="SGK2786" s="1"/>
      <c r="SGL2786" s="1"/>
      <c r="SGM2786" s="1"/>
      <c r="SGN2786" s="1"/>
      <c r="SGO2786" s="1"/>
      <c r="SGP2786" s="1"/>
      <c r="SGQ2786" s="1"/>
      <c r="SGR2786" s="1"/>
      <c r="SGS2786" s="1"/>
      <c r="SGT2786" s="1"/>
      <c r="SGU2786" s="1"/>
      <c r="SGV2786" s="1"/>
      <c r="SGW2786" s="1"/>
      <c r="SGX2786" s="1"/>
      <c r="SGY2786" s="1"/>
      <c r="SGZ2786" s="1"/>
      <c r="SHA2786" s="1"/>
      <c r="SHB2786" s="1"/>
      <c r="SHC2786" s="1"/>
      <c r="SHD2786" s="1"/>
      <c r="SHE2786" s="1"/>
      <c r="SHF2786" s="1"/>
      <c r="SHG2786" s="1"/>
      <c r="SHH2786" s="1"/>
      <c r="SHI2786" s="1"/>
      <c r="SHJ2786" s="1"/>
      <c r="SHK2786" s="1"/>
      <c r="SHL2786" s="1"/>
      <c r="SHM2786" s="1"/>
      <c r="SHN2786" s="1"/>
      <c r="SHO2786" s="1"/>
      <c r="SHP2786" s="1"/>
      <c r="SHQ2786" s="1"/>
      <c r="SHR2786" s="1"/>
      <c r="SHS2786" s="1"/>
      <c r="SHT2786" s="1"/>
      <c r="SHU2786" s="1"/>
      <c r="SHV2786" s="1"/>
      <c r="SHW2786" s="1"/>
      <c r="SHX2786" s="1"/>
      <c r="SHY2786" s="1"/>
      <c r="SHZ2786" s="1"/>
      <c r="SIA2786" s="1"/>
      <c r="SIB2786" s="1"/>
      <c r="SIC2786" s="1"/>
      <c r="SID2786" s="1"/>
      <c r="SIE2786" s="1"/>
      <c r="SIF2786" s="1"/>
      <c r="SIG2786" s="1"/>
      <c r="SIH2786" s="1"/>
      <c r="SII2786" s="1"/>
      <c r="SIJ2786" s="1"/>
      <c r="SIK2786" s="1"/>
      <c r="SIL2786" s="1"/>
      <c r="SIM2786" s="1"/>
      <c r="SIN2786" s="1"/>
      <c r="SIO2786" s="1"/>
      <c r="SIP2786" s="1"/>
      <c r="SIQ2786" s="1"/>
      <c r="SIR2786" s="1"/>
      <c r="SIS2786" s="1"/>
      <c r="SIT2786" s="1"/>
      <c r="SIU2786" s="1"/>
      <c r="SIV2786" s="1"/>
      <c r="SIW2786" s="1"/>
      <c r="SIX2786" s="1"/>
      <c r="SIY2786" s="1"/>
      <c r="SIZ2786" s="1"/>
      <c r="SJA2786" s="1"/>
      <c r="SJB2786" s="1"/>
      <c r="SJC2786" s="1"/>
      <c r="SJD2786" s="1"/>
      <c r="SJE2786" s="1"/>
      <c r="SJF2786" s="1"/>
      <c r="SJG2786" s="1"/>
      <c r="SJH2786" s="1"/>
      <c r="SJI2786" s="1"/>
      <c r="SJJ2786" s="1"/>
      <c r="SJK2786" s="1"/>
      <c r="SJL2786" s="1"/>
      <c r="SJM2786" s="1"/>
      <c r="SJN2786" s="1"/>
      <c r="SJO2786" s="1"/>
      <c r="SJP2786" s="1"/>
      <c r="SJQ2786" s="1"/>
      <c r="SJR2786" s="1"/>
      <c r="SJS2786" s="1"/>
      <c r="SJT2786" s="1"/>
      <c r="SJU2786" s="1"/>
      <c r="SJV2786" s="1"/>
      <c r="SJW2786" s="1"/>
      <c r="SJX2786" s="1"/>
      <c r="SJY2786" s="1"/>
      <c r="SJZ2786" s="1"/>
      <c r="SKA2786" s="1"/>
      <c r="SKB2786" s="1"/>
      <c r="SKC2786" s="1"/>
      <c r="SKD2786" s="1"/>
      <c r="SKE2786" s="1"/>
      <c r="SKF2786" s="1"/>
      <c r="SKG2786" s="1"/>
      <c r="SKH2786" s="1"/>
      <c r="SKI2786" s="1"/>
      <c r="SKJ2786" s="1"/>
      <c r="SKK2786" s="1"/>
      <c r="SKL2786" s="1"/>
      <c r="SKM2786" s="1"/>
      <c r="SKN2786" s="1"/>
      <c r="SKO2786" s="1"/>
      <c r="SKP2786" s="1"/>
      <c r="SKQ2786" s="1"/>
      <c r="SKR2786" s="1"/>
      <c r="SKS2786" s="1"/>
      <c r="SKT2786" s="1"/>
      <c r="SKU2786" s="1"/>
      <c r="SKV2786" s="1"/>
      <c r="SKW2786" s="1"/>
      <c r="SKX2786" s="1"/>
      <c r="SKY2786" s="1"/>
      <c r="SKZ2786" s="1"/>
      <c r="SLA2786" s="1"/>
      <c r="SLB2786" s="1"/>
      <c r="SLC2786" s="1"/>
      <c r="SLD2786" s="1"/>
      <c r="SLE2786" s="1"/>
      <c r="SLF2786" s="1"/>
      <c r="SLG2786" s="1"/>
      <c r="SLH2786" s="1"/>
      <c r="SLI2786" s="1"/>
      <c r="SLJ2786" s="1"/>
      <c r="SLK2786" s="1"/>
      <c r="SLL2786" s="1"/>
      <c r="SLM2786" s="1"/>
      <c r="SLN2786" s="1"/>
      <c r="SLO2786" s="1"/>
      <c r="SLP2786" s="1"/>
      <c r="SLQ2786" s="1"/>
      <c r="SLR2786" s="1"/>
      <c r="SLS2786" s="1"/>
      <c r="SLT2786" s="1"/>
      <c r="SLU2786" s="1"/>
      <c r="SLV2786" s="1"/>
      <c r="SLW2786" s="1"/>
      <c r="SLX2786" s="1"/>
      <c r="SLY2786" s="1"/>
      <c r="SLZ2786" s="1"/>
      <c r="SMA2786" s="1"/>
      <c r="SMB2786" s="1"/>
      <c r="SMC2786" s="1"/>
      <c r="SMD2786" s="1"/>
      <c r="SME2786" s="1"/>
      <c r="SMF2786" s="1"/>
      <c r="SMG2786" s="1"/>
      <c r="SMH2786" s="1"/>
      <c r="SMI2786" s="1"/>
      <c r="SMJ2786" s="1"/>
      <c r="SMK2786" s="1"/>
      <c r="SML2786" s="1"/>
      <c r="SMM2786" s="1"/>
      <c r="SMN2786" s="1"/>
      <c r="SMO2786" s="1"/>
      <c r="SMP2786" s="1"/>
      <c r="SMQ2786" s="1"/>
      <c r="SMR2786" s="1"/>
      <c r="SMS2786" s="1"/>
      <c r="SMT2786" s="1"/>
      <c r="SMU2786" s="1"/>
      <c r="SMV2786" s="1"/>
      <c r="SMW2786" s="1"/>
      <c r="SMX2786" s="1"/>
      <c r="SMY2786" s="1"/>
      <c r="SMZ2786" s="1"/>
      <c r="SNA2786" s="1"/>
      <c r="SNB2786" s="1"/>
      <c r="SNC2786" s="1"/>
      <c r="SND2786" s="1"/>
      <c r="SNE2786" s="1"/>
      <c r="SNF2786" s="1"/>
      <c r="SNG2786" s="1"/>
      <c r="SNH2786" s="1"/>
      <c r="SNI2786" s="1"/>
      <c r="SNJ2786" s="1"/>
      <c r="SNK2786" s="1"/>
      <c r="SNL2786" s="1"/>
      <c r="SNM2786" s="1"/>
      <c r="SNN2786" s="1"/>
      <c r="SNO2786" s="1"/>
      <c r="SNP2786" s="1"/>
      <c r="SNQ2786" s="1"/>
      <c r="SNR2786" s="1"/>
      <c r="SNS2786" s="1"/>
      <c r="SNT2786" s="1"/>
      <c r="SNU2786" s="1"/>
      <c r="SNV2786" s="1"/>
      <c r="SNW2786" s="1"/>
      <c r="SNX2786" s="1"/>
      <c r="SNY2786" s="1"/>
      <c r="SNZ2786" s="1"/>
      <c r="SOA2786" s="1"/>
      <c r="SOB2786" s="1"/>
      <c r="SOC2786" s="1"/>
      <c r="SOD2786" s="1"/>
      <c r="SOE2786" s="1"/>
      <c r="SOF2786" s="1"/>
      <c r="SOG2786" s="1"/>
      <c r="SOH2786" s="1"/>
      <c r="SOI2786" s="1"/>
      <c r="SOJ2786" s="1"/>
      <c r="SOK2786" s="1"/>
      <c r="SOL2786" s="1"/>
      <c r="SOM2786" s="1"/>
      <c r="SON2786" s="1"/>
      <c r="SOO2786" s="1"/>
      <c r="SOP2786" s="1"/>
      <c r="SOQ2786" s="1"/>
      <c r="SOR2786" s="1"/>
      <c r="SOS2786" s="1"/>
      <c r="SOT2786" s="1"/>
      <c r="SOU2786" s="1"/>
      <c r="SOV2786" s="1"/>
      <c r="SOW2786" s="1"/>
      <c r="SOX2786" s="1"/>
      <c r="SOY2786" s="1"/>
      <c r="SOZ2786" s="1"/>
      <c r="SPA2786" s="1"/>
      <c r="SPB2786" s="1"/>
      <c r="SPC2786" s="1"/>
      <c r="SPD2786" s="1"/>
      <c r="SPE2786" s="1"/>
      <c r="SPF2786" s="1"/>
      <c r="SPG2786" s="1"/>
      <c r="SPH2786" s="1"/>
      <c r="SPI2786" s="1"/>
      <c r="SPJ2786" s="1"/>
      <c r="SPK2786" s="1"/>
      <c r="SPL2786" s="1"/>
      <c r="SPM2786" s="1"/>
      <c r="SPN2786" s="1"/>
      <c r="SPO2786" s="1"/>
      <c r="SPP2786" s="1"/>
      <c r="SPQ2786" s="1"/>
      <c r="SPR2786" s="1"/>
      <c r="SPS2786" s="1"/>
      <c r="SPT2786" s="1"/>
      <c r="SPU2786" s="1"/>
      <c r="SPV2786" s="1"/>
      <c r="SPW2786" s="1"/>
      <c r="SPX2786" s="1"/>
      <c r="SPY2786" s="1"/>
      <c r="SPZ2786" s="1"/>
      <c r="SQA2786" s="1"/>
      <c r="SQB2786" s="1"/>
      <c r="SQC2786" s="1"/>
      <c r="SQD2786" s="1"/>
      <c r="SQE2786" s="1"/>
      <c r="SQF2786" s="1"/>
      <c r="SQG2786" s="1"/>
      <c r="SQH2786" s="1"/>
      <c r="SQI2786" s="1"/>
      <c r="SQJ2786" s="1"/>
      <c r="SQK2786" s="1"/>
      <c r="SQL2786" s="1"/>
      <c r="SQM2786" s="1"/>
      <c r="SQN2786" s="1"/>
      <c r="SQO2786" s="1"/>
      <c r="SQP2786" s="1"/>
      <c r="SQQ2786" s="1"/>
      <c r="SQR2786" s="1"/>
      <c r="SQS2786" s="1"/>
      <c r="SQT2786" s="1"/>
      <c r="SQU2786" s="1"/>
      <c r="SQV2786" s="1"/>
      <c r="SQW2786" s="1"/>
      <c r="SQX2786" s="1"/>
      <c r="SQY2786" s="1"/>
      <c r="SQZ2786" s="1"/>
      <c r="SRA2786" s="1"/>
      <c r="SRB2786" s="1"/>
      <c r="SRC2786" s="1"/>
      <c r="SRD2786" s="1"/>
      <c r="SRE2786" s="1"/>
      <c r="SRF2786" s="1"/>
      <c r="SRG2786" s="1"/>
      <c r="SRH2786" s="1"/>
      <c r="SRI2786" s="1"/>
      <c r="SRJ2786" s="1"/>
      <c r="SRK2786" s="1"/>
      <c r="SRL2786" s="1"/>
      <c r="SRM2786" s="1"/>
      <c r="SRN2786" s="1"/>
      <c r="SRO2786" s="1"/>
      <c r="SRP2786" s="1"/>
      <c r="SRQ2786" s="1"/>
      <c r="SRR2786" s="1"/>
      <c r="SRS2786" s="1"/>
      <c r="SRT2786" s="1"/>
      <c r="SRU2786" s="1"/>
      <c r="SRV2786" s="1"/>
      <c r="SRW2786" s="1"/>
      <c r="SRX2786" s="1"/>
      <c r="SRY2786" s="1"/>
      <c r="SRZ2786" s="1"/>
      <c r="SSA2786" s="1"/>
      <c r="SSB2786" s="1"/>
      <c r="SSC2786" s="1"/>
      <c r="SSD2786" s="1"/>
      <c r="SSE2786" s="1"/>
      <c r="SSF2786" s="1"/>
      <c r="SSG2786" s="1"/>
      <c r="SSH2786" s="1"/>
      <c r="SSI2786" s="1"/>
      <c r="SSJ2786" s="1"/>
      <c r="SSK2786" s="1"/>
      <c r="SSL2786" s="1"/>
      <c r="SSM2786" s="1"/>
      <c r="SSN2786" s="1"/>
      <c r="SSO2786" s="1"/>
      <c r="SSP2786" s="1"/>
      <c r="SSQ2786" s="1"/>
      <c r="SSR2786" s="1"/>
      <c r="SSS2786" s="1"/>
      <c r="SST2786" s="1"/>
      <c r="SSU2786" s="1"/>
      <c r="SSV2786" s="1"/>
      <c r="SSW2786" s="1"/>
      <c r="SSX2786" s="1"/>
      <c r="SSY2786" s="1"/>
      <c r="SSZ2786" s="1"/>
      <c r="STA2786" s="1"/>
      <c r="STB2786" s="1"/>
      <c r="STC2786" s="1"/>
      <c r="STD2786" s="1"/>
      <c r="STE2786" s="1"/>
      <c r="STF2786" s="1"/>
      <c r="STG2786" s="1"/>
      <c r="STH2786" s="1"/>
      <c r="STI2786" s="1"/>
      <c r="STJ2786" s="1"/>
      <c r="STK2786" s="1"/>
      <c r="STL2786" s="1"/>
      <c r="STM2786" s="1"/>
      <c r="STN2786" s="1"/>
      <c r="STO2786" s="1"/>
      <c r="STP2786" s="1"/>
      <c r="STQ2786" s="1"/>
      <c r="STR2786" s="1"/>
      <c r="STS2786" s="1"/>
      <c r="STT2786" s="1"/>
      <c r="STU2786" s="1"/>
      <c r="STV2786" s="1"/>
      <c r="STW2786" s="1"/>
      <c r="STX2786" s="1"/>
      <c r="STY2786" s="1"/>
      <c r="STZ2786" s="1"/>
      <c r="SUA2786" s="1"/>
      <c r="SUB2786" s="1"/>
      <c r="SUC2786" s="1"/>
      <c r="SUD2786" s="1"/>
      <c r="SUE2786" s="1"/>
      <c r="SUF2786" s="1"/>
      <c r="SUG2786" s="1"/>
      <c r="SUH2786" s="1"/>
      <c r="SUI2786" s="1"/>
      <c r="SUJ2786" s="1"/>
      <c r="SUK2786" s="1"/>
      <c r="SUL2786" s="1"/>
      <c r="SUM2786" s="1"/>
      <c r="SUN2786" s="1"/>
      <c r="SUO2786" s="1"/>
      <c r="SUP2786" s="1"/>
      <c r="SUQ2786" s="1"/>
      <c r="SUR2786" s="1"/>
      <c r="SUS2786" s="1"/>
      <c r="SUT2786" s="1"/>
      <c r="SUU2786" s="1"/>
      <c r="SUV2786" s="1"/>
      <c r="SUW2786" s="1"/>
      <c r="SUX2786" s="1"/>
      <c r="SUY2786" s="1"/>
      <c r="SUZ2786" s="1"/>
      <c r="SVA2786" s="1"/>
      <c r="SVB2786" s="1"/>
      <c r="SVC2786" s="1"/>
      <c r="SVD2786" s="1"/>
      <c r="SVE2786" s="1"/>
      <c r="SVF2786" s="1"/>
      <c r="SVG2786" s="1"/>
      <c r="SVH2786" s="1"/>
      <c r="SVI2786" s="1"/>
      <c r="SVJ2786" s="1"/>
      <c r="SVK2786" s="1"/>
      <c r="SVL2786" s="1"/>
      <c r="SVM2786" s="1"/>
      <c r="SVN2786" s="1"/>
      <c r="SVO2786" s="1"/>
      <c r="SVP2786" s="1"/>
      <c r="SVQ2786" s="1"/>
      <c r="SVR2786" s="1"/>
      <c r="SVS2786" s="1"/>
      <c r="SVT2786" s="1"/>
      <c r="SVU2786" s="1"/>
      <c r="SVV2786" s="1"/>
      <c r="SVW2786" s="1"/>
      <c r="SVX2786" s="1"/>
      <c r="SVY2786" s="1"/>
      <c r="SVZ2786" s="1"/>
      <c r="SWA2786" s="1"/>
      <c r="SWB2786" s="1"/>
      <c r="SWC2786" s="1"/>
      <c r="SWD2786" s="1"/>
      <c r="SWE2786" s="1"/>
      <c r="SWF2786" s="1"/>
      <c r="SWG2786" s="1"/>
      <c r="SWH2786" s="1"/>
      <c r="SWI2786" s="1"/>
      <c r="SWJ2786" s="1"/>
      <c r="SWK2786" s="1"/>
      <c r="SWL2786" s="1"/>
      <c r="SWM2786" s="1"/>
      <c r="SWN2786" s="1"/>
      <c r="SWO2786" s="1"/>
      <c r="SWP2786" s="1"/>
      <c r="SWQ2786" s="1"/>
      <c r="SWR2786" s="1"/>
      <c r="SWS2786" s="1"/>
      <c r="SWT2786" s="1"/>
      <c r="SWU2786" s="1"/>
      <c r="SWV2786" s="1"/>
      <c r="SWW2786" s="1"/>
      <c r="SWX2786" s="1"/>
      <c r="SWY2786" s="1"/>
      <c r="SWZ2786" s="1"/>
      <c r="SXA2786" s="1"/>
      <c r="SXB2786" s="1"/>
      <c r="SXC2786" s="1"/>
      <c r="SXD2786" s="1"/>
      <c r="SXE2786" s="1"/>
      <c r="SXF2786" s="1"/>
      <c r="SXG2786" s="1"/>
      <c r="SXH2786" s="1"/>
      <c r="SXI2786" s="1"/>
      <c r="SXJ2786" s="1"/>
      <c r="SXK2786" s="1"/>
      <c r="SXL2786" s="1"/>
      <c r="SXM2786" s="1"/>
      <c r="SXN2786" s="1"/>
      <c r="SXO2786" s="1"/>
      <c r="SXP2786" s="1"/>
      <c r="SXQ2786" s="1"/>
      <c r="SXR2786" s="1"/>
      <c r="SXS2786" s="1"/>
      <c r="SXT2786" s="1"/>
      <c r="SXU2786" s="1"/>
      <c r="SXV2786" s="1"/>
      <c r="SXW2786" s="1"/>
      <c r="SXX2786" s="1"/>
      <c r="SXY2786" s="1"/>
      <c r="SXZ2786" s="1"/>
      <c r="SYA2786" s="1"/>
      <c r="SYB2786" s="1"/>
      <c r="SYC2786" s="1"/>
      <c r="SYD2786" s="1"/>
      <c r="SYE2786" s="1"/>
      <c r="SYF2786" s="1"/>
      <c r="SYG2786" s="1"/>
      <c r="SYH2786" s="1"/>
      <c r="SYI2786" s="1"/>
      <c r="SYJ2786" s="1"/>
      <c r="SYK2786" s="1"/>
      <c r="SYL2786" s="1"/>
      <c r="SYM2786" s="1"/>
      <c r="SYN2786" s="1"/>
      <c r="SYO2786" s="1"/>
      <c r="SYP2786" s="1"/>
      <c r="SYQ2786" s="1"/>
      <c r="SYR2786" s="1"/>
      <c r="SYS2786" s="1"/>
      <c r="SYT2786" s="1"/>
      <c r="SYU2786" s="1"/>
      <c r="SYV2786" s="1"/>
      <c r="SYW2786" s="1"/>
      <c r="SYX2786" s="1"/>
      <c r="SYY2786" s="1"/>
      <c r="SYZ2786" s="1"/>
      <c r="SZA2786" s="1"/>
      <c r="SZB2786" s="1"/>
      <c r="SZC2786" s="1"/>
      <c r="SZD2786" s="1"/>
      <c r="SZE2786" s="1"/>
      <c r="SZF2786" s="1"/>
      <c r="SZG2786" s="1"/>
      <c r="SZH2786" s="1"/>
      <c r="SZI2786" s="1"/>
      <c r="SZJ2786" s="1"/>
      <c r="SZK2786" s="1"/>
      <c r="SZL2786" s="1"/>
      <c r="SZM2786" s="1"/>
      <c r="SZN2786" s="1"/>
      <c r="SZO2786" s="1"/>
      <c r="SZP2786" s="1"/>
      <c r="SZQ2786" s="1"/>
      <c r="SZR2786" s="1"/>
      <c r="SZS2786" s="1"/>
      <c r="SZT2786" s="1"/>
      <c r="SZU2786" s="1"/>
      <c r="SZV2786" s="1"/>
      <c r="SZW2786" s="1"/>
      <c r="SZX2786" s="1"/>
      <c r="SZY2786" s="1"/>
      <c r="SZZ2786" s="1"/>
      <c r="TAA2786" s="1"/>
      <c r="TAB2786" s="1"/>
      <c r="TAC2786" s="1"/>
      <c r="TAD2786" s="1"/>
      <c r="TAE2786" s="1"/>
      <c r="TAF2786" s="1"/>
      <c r="TAG2786" s="1"/>
      <c r="TAH2786" s="1"/>
      <c r="TAI2786" s="1"/>
      <c r="TAJ2786" s="1"/>
      <c r="TAK2786" s="1"/>
      <c r="TAL2786" s="1"/>
      <c r="TAM2786" s="1"/>
      <c r="TAN2786" s="1"/>
      <c r="TAO2786" s="1"/>
      <c r="TAP2786" s="1"/>
      <c r="TAQ2786" s="1"/>
      <c r="TAR2786" s="1"/>
      <c r="TAS2786" s="1"/>
      <c r="TAT2786" s="1"/>
      <c r="TAU2786" s="1"/>
      <c r="TAV2786" s="1"/>
      <c r="TAW2786" s="1"/>
      <c r="TAX2786" s="1"/>
      <c r="TAY2786" s="1"/>
      <c r="TAZ2786" s="1"/>
      <c r="TBA2786" s="1"/>
      <c r="TBB2786" s="1"/>
      <c r="TBC2786" s="1"/>
      <c r="TBD2786" s="1"/>
      <c r="TBE2786" s="1"/>
      <c r="TBF2786" s="1"/>
      <c r="TBG2786" s="1"/>
      <c r="TBH2786" s="1"/>
      <c r="TBI2786" s="1"/>
      <c r="TBJ2786" s="1"/>
      <c r="TBK2786" s="1"/>
      <c r="TBL2786" s="1"/>
      <c r="TBM2786" s="1"/>
      <c r="TBN2786" s="1"/>
      <c r="TBO2786" s="1"/>
      <c r="TBP2786" s="1"/>
      <c r="TBQ2786" s="1"/>
      <c r="TBR2786" s="1"/>
      <c r="TBS2786" s="1"/>
      <c r="TBT2786" s="1"/>
      <c r="TBU2786" s="1"/>
      <c r="TBV2786" s="1"/>
      <c r="TBW2786" s="1"/>
      <c r="TBX2786" s="1"/>
      <c r="TBY2786" s="1"/>
      <c r="TBZ2786" s="1"/>
      <c r="TCA2786" s="1"/>
      <c r="TCB2786" s="1"/>
      <c r="TCC2786" s="1"/>
      <c r="TCD2786" s="1"/>
      <c r="TCE2786" s="1"/>
      <c r="TCF2786" s="1"/>
      <c r="TCG2786" s="1"/>
      <c r="TCH2786" s="1"/>
      <c r="TCI2786" s="1"/>
      <c r="TCJ2786" s="1"/>
      <c r="TCK2786" s="1"/>
      <c r="TCL2786" s="1"/>
      <c r="TCM2786" s="1"/>
      <c r="TCN2786" s="1"/>
      <c r="TCO2786" s="1"/>
      <c r="TCP2786" s="1"/>
      <c r="TCQ2786" s="1"/>
      <c r="TCR2786" s="1"/>
      <c r="TCS2786" s="1"/>
      <c r="TCT2786" s="1"/>
      <c r="TCU2786" s="1"/>
      <c r="TCV2786" s="1"/>
      <c r="TCW2786" s="1"/>
      <c r="TCX2786" s="1"/>
      <c r="TCY2786" s="1"/>
      <c r="TCZ2786" s="1"/>
      <c r="TDA2786" s="1"/>
      <c r="TDB2786" s="1"/>
      <c r="TDC2786" s="1"/>
      <c r="TDD2786" s="1"/>
      <c r="TDE2786" s="1"/>
      <c r="TDF2786" s="1"/>
      <c r="TDG2786" s="1"/>
      <c r="TDH2786" s="1"/>
      <c r="TDI2786" s="1"/>
      <c r="TDJ2786" s="1"/>
      <c r="TDK2786" s="1"/>
      <c r="TDL2786" s="1"/>
      <c r="TDM2786" s="1"/>
      <c r="TDN2786" s="1"/>
      <c r="TDO2786" s="1"/>
      <c r="TDP2786" s="1"/>
      <c r="TDQ2786" s="1"/>
      <c r="TDR2786" s="1"/>
      <c r="TDS2786" s="1"/>
      <c r="TDT2786" s="1"/>
      <c r="TDU2786" s="1"/>
      <c r="TDV2786" s="1"/>
      <c r="TDW2786" s="1"/>
      <c r="TDX2786" s="1"/>
      <c r="TDY2786" s="1"/>
      <c r="TDZ2786" s="1"/>
      <c r="TEA2786" s="1"/>
      <c r="TEB2786" s="1"/>
      <c r="TEC2786" s="1"/>
      <c r="TED2786" s="1"/>
      <c r="TEE2786" s="1"/>
      <c r="TEF2786" s="1"/>
      <c r="TEG2786" s="1"/>
      <c r="TEH2786" s="1"/>
      <c r="TEI2786" s="1"/>
      <c r="TEJ2786" s="1"/>
      <c r="TEK2786" s="1"/>
      <c r="TEL2786" s="1"/>
      <c r="TEM2786" s="1"/>
      <c r="TEN2786" s="1"/>
      <c r="TEO2786" s="1"/>
      <c r="TEP2786" s="1"/>
      <c r="TEQ2786" s="1"/>
      <c r="TER2786" s="1"/>
      <c r="TES2786" s="1"/>
      <c r="TET2786" s="1"/>
      <c r="TEU2786" s="1"/>
      <c r="TEV2786" s="1"/>
      <c r="TEW2786" s="1"/>
      <c r="TEX2786" s="1"/>
      <c r="TEY2786" s="1"/>
      <c r="TEZ2786" s="1"/>
      <c r="TFA2786" s="1"/>
      <c r="TFB2786" s="1"/>
      <c r="TFC2786" s="1"/>
      <c r="TFD2786" s="1"/>
      <c r="TFE2786" s="1"/>
      <c r="TFF2786" s="1"/>
      <c r="TFG2786" s="1"/>
      <c r="TFH2786" s="1"/>
      <c r="TFI2786" s="1"/>
      <c r="TFJ2786" s="1"/>
      <c r="TFK2786" s="1"/>
      <c r="TFL2786" s="1"/>
      <c r="TFM2786" s="1"/>
      <c r="TFN2786" s="1"/>
      <c r="TFO2786" s="1"/>
      <c r="TFP2786" s="1"/>
      <c r="TFQ2786" s="1"/>
      <c r="TFR2786" s="1"/>
      <c r="TFS2786" s="1"/>
      <c r="TFT2786" s="1"/>
      <c r="TFU2786" s="1"/>
      <c r="TFV2786" s="1"/>
      <c r="TFW2786" s="1"/>
      <c r="TFX2786" s="1"/>
      <c r="TFY2786" s="1"/>
      <c r="TFZ2786" s="1"/>
      <c r="TGA2786" s="1"/>
      <c r="TGB2786" s="1"/>
      <c r="TGC2786" s="1"/>
      <c r="TGD2786" s="1"/>
      <c r="TGE2786" s="1"/>
      <c r="TGF2786" s="1"/>
      <c r="TGG2786" s="1"/>
      <c r="TGH2786" s="1"/>
      <c r="TGI2786" s="1"/>
      <c r="TGJ2786" s="1"/>
      <c r="TGK2786" s="1"/>
      <c r="TGL2786" s="1"/>
      <c r="TGM2786" s="1"/>
      <c r="TGN2786" s="1"/>
      <c r="TGO2786" s="1"/>
      <c r="TGP2786" s="1"/>
      <c r="TGQ2786" s="1"/>
      <c r="TGR2786" s="1"/>
      <c r="TGS2786" s="1"/>
      <c r="TGT2786" s="1"/>
      <c r="TGU2786" s="1"/>
      <c r="TGV2786" s="1"/>
      <c r="TGW2786" s="1"/>
      <c r="TGX2786" s="1"/>
      <c r="TGY2786" s="1"/>
      <c r="TGZ2786" s="1"/>
      <c r="THA2786" s="1"/>
      <c r="THB2786" s="1"/>
      <c r="THC2786" s="1"/>
      <c r="THD2786" s="1"/>
      <c r="THE2786" s="1"/>
      <c r="THF2786" s="1"/>
      <c r="THG2786" s="1"/>
      <c r="THH2786" s="1"/>
      <c r="THI2786" s="1"/>
      <c r="THJ2786" s="1"/>
      <c r="THK2786" s="1"/>
      <c r="THL2786" s="1"/>
      <c r="THM2786" s="1"/>
      <c r="THN2786" s="1"/>
      <c r="THO2786" s="1"/>
      <c r="THP2786" s="1"/>
      <c r="THQ2786" s="1"/>
      <c r="THR2786" s="1"/>
      <c r="THS2786" s="1"/>
      <c r="THT2786" s="1"/>
      <c r="THU2786" s="1"/>
      <c r="THV2786" s="1"/>
      <c r="THW2786" s="1"/>
      <c r="THX2786" s="1"/>
      <c r="THY2786" s="1"/>
      <c r="THZ2786" s="1"/>
      <c r="TIA2786" s="1"/>
      <c r="TIB2786" s="1"/>
      <c r="TIC2786" s="1"/>
      <c r="TID2786" s="1"/>
      <c r="TIE2786" s="1"/>
      <c r="TIF2786" s="1"/>
      <c r="TIG2786" s="1"/>
      <c r="TIH2786" s="1"/>
      <c r="TII2786" s="1"/>
      <c r="TIJ2786" s="1"/>
      <c r="TIK2786" s="1"/>
      <c r="TIL2786" s="1"/>
      <c r="TIM2786" s="1"/>
      <c r="TIN2786" s="1"/>
      <c r="TIO2786" s="1"/>
      <c r="TIP2786" s="1"/>
      <c r="TIQ2786" s="1"/>
      <c r="TIR2786" s="1"/>
      <c r="TIS2786" s="1"/>
      <c r="TIT2786" s="1"/>
      <c r="TIU2786" s="1"/>
      <c r="TIV2786" s="1"/>
      <c r="TIW2786" s="1"/>
      <c r="TIX2786" s="1"/>
      <c r="TIY2786" s="1"/>
      <c r="TIZ2786" s="1"/>
      <c r="TJA2786" s="1"/>
      <c r="TJB2786" s="1"/>
      <c r="TJC2786" s="1"/>
      <c r="TJD2786" s="1"/>
      <c r="TJE2786" s="1"/>
      <c r="TJF2786" s="1"/>
      <c r="TJG2786" s="1"/>
      <c r="TJH2786" s="1"/>
      <c r="TJI2786" s="1"/>
      <c r="TJJ2786" s="1"/>
      <c r="TJK2786" s="1"/>
      <c r="TJL2786" s="1"/>
      <c r="TJM2786" s="1"/>
      <c r="TJN2786" s="1"/>
      <c r="TJO2786" s="1"/>
      <c r="TJP2786" s="1"/>
      <c r="TJQ2786" s="1"/>
      <c r="TJR2786" s="1"/>
      <c r="TJS2786" s="1"/>
      <c r="TJT2786" s="1"/>
      <c r="TJU2786" s="1"/>
      <c r="TJV2786" s="1"/>
      <c r="TJW2786" s="1"/>
      <c r="TJX2786" s="1"/>
      <c r="TJY2786" s="1"/>
      <c r="TJZ2786" s="1"/>
      <c r="TKA2786" s="1"/>
      <c r="TKB2786" s="1"/>
      <c r="TKC2786" s="1"/>
      <c r="TKD2786" s="1"/>
      <c r="TKE2786" s="1"/>
      <c r="TKF2786" s="1"/>
      <c r="TKG2786" s="1"/>
      <c r="TKH2786" s="1"/>
      <c r="TKI2786" s="1"/>
      <c r="TKJ2786" s="1"/>
      <c r="TKK2786" s="1"/>
      <c r="TKL2786" s="1"/>
      <c r="TKM2786" s="1"/>
      <c r="TKN2786" s="1"/>
      <c r="TKO2786" s="1"/>
      <c r="TKP2786" s="1"/>
      <c r="TKQ2786" s="1"/>
      <c r="TKR2786" s="1"/>
      <c r="TKS2786" s="1"/>
      <c r="TKT2786" s="1"/>
      <c r="TKU2786" s="1"/>
      <c r="TKV2786" s="1"/>
      <c r="TKW2786" s="1"/>
      <c r="TKX2786" s="1"/>
      <c r="TKY2786" s="1"/>
      <c r="TKZ2786" s="1"/>
      <c r="TLA2786" s="1"/>
      <c r="TLB2786" s="1"/>
      <c r="TLC2786" s="1"/>
      <c r="TLD2786" s="1"/>
      <c r="TLE2786" s="1"/>
      <c r="TLF2786" s="1"/>
      <c r="TLG2786" s="1"/>
      <c r="TLH2786" s="1"/>
      <c r="TLI2786" s="1"/>
      <c r="TLJ2786" s="1"/>
      <c r="TLK2786" s="1"/>
      <c r="TLL2786" s="1"/>
      <c r="TLM2786" s="1"/>
      <c r="TLN2786" s="1"/>
      <c r="TLO2786" s="1"/>
      <c r="TLP2786" s="1"/>
      <c r="TLQ2786" s="1"/>
      <c r="TLR2786" s="1"/>
      <c r="TLS2786" s="1"/>
      <c r="TLT2786" s="1"/>
      <c r="TLU2786" s="1"/>
      <c r="TLV2786" s="1"/>
      <c r="TLW2786" s="1"/>
      <c r="TLX2786" s="1"/>
      <c r="TLY2786" s="1"/>
      <c r="TLZ2786" s="1"/>
      <c r="TMA2786" s="1"/>
      <c r="TMB2786" s="1"/>
      <c r="TMC2786" s="1"/>
      <c r="TMD2786" s="1"/>
      <c r="TME2786" s="1"/>
      <c r="TMF2786" s="1"/>
      <c r="TMG2786" s="1"/>
      <c r="TMH2786" s="1"/>
      <c r="TMI2786" s="1"/>
      <c r="TMJ2786" s="1"/>
      <c r="TMK2786" s="1"/>
      <c r="TML2786" s="1"/>
      <c r="TMM2786" s="1"/>
      <c r="TMN2786" s="1"/>
      <c r="TMO2786" s="1"/>
      <c r="TMP2786" s="1"/>
      <c r="TMQ2786" s="1"/>
      <c r="TMR2786" s="1"/>
      <c r="TMS2786" s="1"/>
      <c r="TMT2786" s="1"/>
      <c r="TMU2786" s="1"/>
      <c r="TMV2786" s="1"/>
      <c r="TMW2786" s="1"/>
      <c r="TMX2786" s="1"/>
      <c r="TMY2786" s="1"/>
      <c r="TMZ2786" s="1"/>
      <c r="TNA2786" s="1"/>
      <c r="TNB2786" s="1"/>
      <c r="TNC2786" s="1"/>
      <c r="TND2786" s="1"/>
      <c r="TNE2786" s="1"/>
      <c r="TNF2786" s="1"/>
      <c r="TNG2786" s="1"/>
      <c r="TNH2786" s="1"/>
      <c r="TNI2786" s="1"/>
      <c r="TNJ2786" s="1"/>
      <c r="TNK2786" s="1"/>
      <c r="TNL2786" s="1"/>
      <c r="TNM2786" s="1"/>
      <c r="TNN2786" s="1"/>
      <c r="TNO2786" s="1"/>
      <c r="TNP2786" s="1"/>
      <c r="TNQ2786" s="1"/>
      <c r="TNR2786" s="1"/>
      <c r="TNS2786" s="1"/>
      <c r="TNT2786" s="1"/>
      <c r="TNU2786" s="1"/>
      <c r="TNV2786" s="1"/>
      <c r="TNW2786" s="1"/>
      <c r="TNX2786" s="1"/>
      <c r="TNY2786" s="1"/>
      <c r="TNZ2786" s="1"/>
      <c r="TOA2786" s="1"/>
      <c r="TOB2786" s="1"/>
      <c r="TOC2786" s="1"/>
      <c r="TOD2786" s="1"/>
      <c r="TOE2786" s="1"/>
      <c r="TOF2786" s="1"/>
      <c r="TOG2786" s="1"/>
      <c r="TOH2786" s="1"/>
      <c r="TOI2786" s="1"/>
      <c r="TOJ2786" s="1"/>
      <c r="TOK2786" s="1"/>
      <c r="TOL2786" s="1"/>
      <c r="TOM2786" s="1"/>
      <c r="TON2786" s="1"/>
      <c r="TOO2786" s="1"/>
      <c r="TOP2786" s="1"/>
      <c r="TOQ2786" s="1"/>
      <c r="TOR2786" s="1"/>
      <c r="TOS2786" s="1"/>
      <c r="TOT2786" s="1"/>
      <c r="TOU2786" s="1"/>
      <c r="TOV2786" s="1"/>
      <c r="TOW2786" s="1"/>
      <c r="TOX2786" s="1"/>
      <c r="TOY2786" s="1"/>
      <c r="TOZ2786" s="1"/>
      <c r="TPA2786" s="1"/>
      <c r="TPB2786" s="1"/>
      <c r="TPC2786" s="1"/>
      <c r="TPD2786" s="1"/>
      <c r="TPE2786" s="1"/>
      <c r="TPF2786" s="1"/>
      <c r="TPG2786" s="1"/>
      <c r="TPH2786" s="1"/>
      <c r="TPI2786" s="1"/>
      <c r="TPJ2786" s="1"/>
      <c r="TPK2786" s="1"/>
      <c r="TPL2786" s="1"/>
      <c r="TPM2786" s="1"/>
      <c r="TPN2786" s="1"/>
      <c r="TPO2786" s="1"/>
      <c r="TPP2786" s="1"/>
      <c r="TPQ2786" s="1"/>
      <c r="TPR2786" s="1"/>
      <c r="TPS2786" s="1"/>
      <c r="TPT2786" s="1"/>
      <c r="TPU2786" s="1"/>
      <c r="TPV2786" s="1"/>
      <c r="TPW2786" s="1"/>
      <c r="TPX2786" s="1"/>
      <c r="TPY2786" s="1"/>
      <c r="TPZ2786" s="1"/>
      <c r="TQA2786" s="1"/>
      <c r="TQB2786" s="1"/>
      <c r="TQC2786" s="1"/>
      <c r="TQD2786" s="1"/>
      <c r="TQE2786" s="1"/>
      <c r="TQF2786" s="1"/>
      <c r="TQG2786" s="1"/>
      <c r="TQH2786" s="1"/>
      <c r="TQI2786" s="1"/>
      <c r="TQJ2786" s="1"/>
      <c r="TQK2786" s="1"/>
      <c r="TQL2786" s="1"/>
      <c r="TQM2786" s="1"/>
      <c r="TQN2786" s="1"/>
      <c r="TQO2786" s="1"/>
      <c r="TQP2786" s="1"/>
      <c r="TQQ2786" s="1"/>
      <c r="TQR2786" s="1"/>
      <c r="TQS2786" s="1"/>
      <c r="TQT2786" s="1"/>
      <c r="TQU2786" s="1"/>
      <c r="TQV2786" s="1"/>
      <c r="TQW2786" s="1"/>
      <c r="TQX2786" s="1"/>
      <c r="TQY2786" s="1"/>
      <c r="TQZ2786" s="1"/>
      <c r="TRA2786" s="1"/>
      <c r="TRB2786" s="1"/>
      <c r="TRC2786" s="1"/>
      <c r="TRD2786" s="1"/>
      <c r="TRE2786" s="1"/>
      <c r="TRF2786" s="1"/>
      <c r="TRG2786" s="1"/>
      <c r="TRH2786" s="1"/>
      <c r="TRI2786" s="1"/>
      <c r="TRJ2786" s="1"/>
      <c r="TRK2786" s="1"/>
      <c r="TRL2786" s="1"/>
      <c r="TRM2786" s="1"/>
      <c r="TRN2786" s="1"/>
      <c r="TRO2786" s="1"/>
      <c r="TRP2786" s="1"/>
      <c r="TRQ2786" s="1"/>
      <c r="TRR2786" s="1"/>
      <c r="TRS2786" s="1"/>
      <c r="TRT2786" s="1"/>
      <c r="TRU2786" s="1"/>
      <c r="TRV2786" s="1"/>
      <c r="TRW2786" s="1"/>
      <c r="TRX2786" s="1"/>
      <c r="TRY2786" s="1"/>
      <c r="TRZ2786" s="1"/>
      <c r="TSA2786" s="1"/>
      <c r="TSB2786" s="1"/>
      <c r="TSC2786" s="1"/>
      <c r="TSD2786" s="1"/>
      <c r="TSE2786" s="1"/>
      <c r="TSF2786" s="1"/>
      <c r="TSG2786" s="1"/>
      <c r="TSH2786" s="1"/>
      <c r="TSI2786" s="1"/>
      <c r="TSJ2786" s="1"/>
      <c r="TSK2786" s="1"/>
      <c r="TSL2786" s="1"/>
      <c r="TSM2786" s="1"/>
      <c r="TSN2786" s="1"/>
      <c r="TSO2786" s="1"/>
      <c r="TSP2786" s="1"/>
      <c r="TSQ2786" s="1"/>
      <c r="TSR2786" s="1"/>
      <c r="TSS2786" s="1"/>
      <c r="TST2786" s="1"/>
      <c r="TSU2786" s="1"/>
      <c r="TSV2786" s="1"/>
      <c r="TSW2786" s="1"/>
      <c r="TSX2786" s="1"/>
      <c r="TSY2786" s="1"/>
      <c r="TSZ2786" s="1"/>
      <c r="TTA2786" s="1"/>
      <c r="TTB2786" s="1"/>
      <c r="TTC2786" s="1"/>
      <c r="TTD2786" s="1"/>
      <c r="TTE2786" s="1"/>
      <c r="TTF2786" s="1"/>
      <c r="TTG2786" s="1"/>
      <c r="TTH2786" s="1"/>
      <c r="TTI2786" s="1"/>
      <c r="TTJ2786" s="1"/>
      <c r="TTK2786" s="1"/>
      <c r="TTL2786" s="1"/>
      <c r="TTM2786" s="1"/>
      <c r="TTN2786" s="1"/>
      <c r="TTO2786" s="1"/>
      <c r="TTP2786" s="1"/>
      <c r="TTQ2786" s="1"/>
      <c r="TTR2786" s="1"/>
      <c r="TTS2786" s="1"/>
      <c r="TTT2786" s="1"/>
      <c r="TTU2786" s="1"/>
      <c r="TTV2786" s="1"/>
      <c r="TTW2786" s="1"/>
      <c r="TTX2786" s="1"/>
      <c r="TTY2786" s="1"/>
      <c r="TTZ2786" s="1"/>
      <c r="TUA2786" s="1"/>
      <c r="TUB2786" s="1"/>
      <c r="TUC2786" s="1"/>
      <c r="TUD2786" s="1"/>
      <c r="TUE2786" s="1"/>
      <c r="TUF2786" s="1"/>
      <c r="TUG2786" s="1"/>
      <c r="TUH2786" s="1"/>
      <c r="TUI2786" s="1"/>
      <c r="TUJ2786" s="1"/>
      <c r="TUK2786" s="1"/>
      <c r="TUL2786" s="1"/>
      <c r="TUM2786" s="1"/>
      <c r="TUN2786" s="1"/>
      <c r="TUO2786" s="1"/>
      <c r="TUP2786" s="1"/>
      <c r="TUQ2786" s="1"/>
      <c r="TUR2786" s="1"/>
      <c r="TUS2786" s="1"/>
      <c r="TUT2786" s="1"/>
      <c r="TUU2786" s="1"/>
      <c r="TUV2786" s="1"/>
      <c r="TUW2786" s="1"/>
      <c r="TUX2786" s="1"/>
      <c r="TUY2786" s="1"/>
      <c r="TUZ2786" s="1"/>
      <c r="TVA2786" s="1"/>
      <c r="TVB2786" s="1"/>
      <c r="TVC2786" s="1"/>
      <c r="TVD2786" s="1"/>
      <c r="TVE2786" s="1"/>
      <c r="TVF2786" s="1"/>
      <c r="TVG2786" s="1"/>
      <c r="TVH2786" s="1"/>
      <c r="TVI2786" s="1"/>
      <c r="TVJ2786" s="1"/>
      <c r="TVK2786" s="1"/>
      <c r="TVL2786" s="1"/>
      <c r="TVM2786" s="1"/>
      <c r="TVN2786" s="1"/>
      <c r="TVO2786" s="1"/>
      <c r="TVP2786" s="1"/>
      <c r="TVQ2786" s="1"/>
      <c r="TVR2786" s="1"/>
      <c r="TVS2786" s="1"/>
      <c r="TVT2786" s="1"/>
      <c r="TVU2786" s="1"/>
      <c r="TVV2786" s="1"/>
      <c r="TVW2786" s="1"/>
      <c r="TVX2786" s="1"/>
      <c r="TVY2786" s="1"/>
      <c r="TVZ2786" s="1"/>
      <c r="TWA2786" s="1"/>
      <c r="TWB2786" s="1"/>
      <c r="TWC2786" s="1"/>
      <c r="TWD2786" s="1"/>
      <c r="TWE2786" s="1"/>
      <c r="TWF2786" s="1"/>
      <c r="TWG2786" s="1"/>
      <c r="TWH2786" s="1"/>
      <c r="TWI2786" s="1"/>
      <c r="TWJ2786" s="1"/>
      <c r="TWK2786" s="1"/>
      <c r="TWL2786" s="1"/>
      <c r="TWM2786" s="1"/>
      <c r="TWN2786" s="1"/>
      <c r="TWO2786" s="1"/>
      <c r="TWP2786" s="1"/>
      <c r="TWQ2786" s="1"/>
      <c r="TWR2786" s="1"/>
      <c r="TWS2786" s="1"/>
      <c r="TWT2786" s="1"/>
      <c r="TWU2786" s="1"/>
      <c r="TWV2786" s="1"/>
      <c r="TWW2786" s="1"/>
      <c r="TWX2786" s="1"/>
      <c r="TWY2786" s="1"/>
      <c r="TWZ2786" s="1"/>
      <c r="TXA2786" s="1"/>
      <c r="TXB2786" s="1"/>
      <c r="TXC2786" s="1"/>
      <c r="TXD2786" s="1"/>
      <c r="TXE2786" s="1"/>
      <c r="TXF2786" s="1"/>
      <c r="TXG2786" s="1"/>
      <c r="TXH2786" s="1"/>
      <c r="TXI2786" s="1"/>
      <c r="TXJ2786" s="1"/>
      <c r="TXK2786" s="1"/>
      <c r="TXL2786" s="1"/>
      <c r="TXM2786" s="1"/>
      <c r="TXN2786" s="1"/>
      <c r="TXO2786" s="1"/>
      <c r="TXP2786" s="1"/>
      <c r="TXQ2786" s="1"/>
      <c r="TXR2786" s="1"/>
      <c r="TXS2786" s="1"/>
      <c r="TXT2786" s="1"/>
      <c r="TXU2786" s="1"/>
      <c r="TXV2786" s="1"/>
      <c r="TXW2786" s="1"/>
      <c r="TXX2786" s="1"/>
      <c r="TXY2786" s="1"/>
      <c r="TXZ2786" s="1"/>
      <c r="TYA2786" s="1"/>
      <c r="TYB2786" s="1"/>
      <c r="TYC2786" s="1"/>
      <c r="TYD2786" s="1"/>
      <c r="TYE2786" s="1"/>
      <c r="TYF2786" s="1"/>
      <c r="TYG2786" s="1"/>
      <c r="TYH2786" s="1"/>
      <c r="TYI2786" s="1"/>
      <c r="TYJ2786" s="1"/>
      <c r="TYK2786" s="1"/>
      <c r="TYL2786" s="1"/>
      <c r="TYM2786" s="1"/>
      <c r="TYN2786" s="1"/>
      <c r="TYO2786" s="1"/>
      <c r="TYP2786" s="1"/>
      <c r="TYQ2786" s="1"/>
      <c r="TYR2786" s="1"/>
      <c r="TYS2786" s="1"/>
      <c r="TYT2786" s="1"/>
      <c r="TYU2786" s="1"/>
      <c r="TYV2786" s="1"/>
      <c r="TYW2786" s="1"/>
      <c r="TYX2786" s="1"/>
      <c r="TYY2786" s="1"/>
      <c r="TYZ2786" s="1"/>
      <c r="TZA2786" s="1"/>
      <c r="TZB2786" s="1"/>
      <c r="TZC2786" s="1"/>
      <c r="TZD2786" s="1"/>
      <c r="TZE2786" s="1"/>
      <c r="TZF2786" s="1"/>
      <c r="TZG2786" s="1"/>
      <c r="TZH2786" s="1"/>
      <c r="TZI2786" s="1"/>
      <c r="TZJ2786" s="1"/>
      <c r="TZK2786" s="1"/>
      <c r="TZL2786" s="1"/>
      <c r="TZM2786" s="1"/>
      <c r="TZN2786" s="1"/>
      <c r="TZO2786" s="1"/>
      <c r="TZP2786" s="1"/>
      <c r="TZQ2786" s="1"/>
      <c r="TZR2786" s="1"/>
      <c r="TZS2786" s="1"/>
      <c r="TZT2786" s="1"/>
      <c r="TZU2786" s="1"/>
      <c r="TZV2786" s="1"/>
      <c r="TZW2786" s="1"/>
      <c r="TZX2786" s="1"/>
      <c r="TZY2786" s="1"/>
      <c r="TZZ2786" s="1"/>
      <c r="UAA2786" s="1"/>
      <c r="UAB2786" s="1"/>
      <c r="UAC2786" s="1"/>
      <c r="UAD2786" s="1"/>
      <c r="UAE2786" s="1"/>
      <c r="UAF2786" s="1"/>
      <c r="UAG2786" s="1"/>
      <c r="UAH2786" s="1"/>
      <c r="UAI2786" s="1"/>
      <c r="UAJ2786" s="1"/>
      <c r="UAK2786" s="1"/>
      <c r="UAL2786" s="1"/>
      <c r="UAM2786" s="1"/>
      <c r="UAN2786" s="1"/>
      <c r="UAO2786" s="1"/>
      <c r="UAP2786" s="1"/>
      <c r="UAQ2786" s="1"/>
      <c r="UAR2786" s="1"/>
      <c r="UAS2786" s="1"/>
      <c r="UAT2786" s="1"/>
      <c r="UAU2786" s="1"/>
      <c r="UAV2786" s="1"/>
      <c r="UAW2786" s="1"/>
      <c r="UAX2786" s="1"/>
      <c r="UAY2786" s="1"/>
      <c r="UAZ2786" s="1"/>
      <c r="UBA2786" s="1"/>
      <c r="UBB2786" s="1"/>
      <c r="UBC2786" s="1"/>
      <c r="UBD2786" s="1"/>
      <c r="UBE2786" s="1"/>
      <c r="UBF2786" s="1"/>
      <c r="UBG2786" s="1"/>
      <c r="UBH2786" s="1"/>
      <c r="UBI2786" s="1"/>
      <c r="UBJ2786" s="1"/>
      <c r="UBK2786" s="1"/>
      <c r="UBL2786" s="1"/>
      <c r="UBM2786" s="1"/>
      <c r="UBN2786" s="1"/>
      <c r="UBO2786" s="1"/>
      <c r="UBP2786" s="1"/>
      <c r="UBQ2786" s="1"/>
      <c r="UBR2786" s="1"/>
      <c r="UBS2786" s="1"/>
      <c r="UBT2786" s="1"/>
      <c r="UBU2786" s="1"/>
      <c r="UBV2786" s="1"/>
      <c r="UBW2786" s="1"/>
      <c r="UBX2786" s="1"/>
      <c r="UBY2786" s="1"/>
      <c r="UBZ2786" s="1"/>
      <c r="UCA2786" s="1"/>
      <c r="UCB2786" s="1"/>
      <c r="UCC2786" s="1"/>
      <c r="UCD2786" s="1"/>
      <c r="UCE2786" s="1"/>
      <c r="UCF2786" s="1"/>
      <c r="UCG2786" s="1"/>
      <c r="UCH2786" s="1"/>
      <c r="UCI2786" s="1"/>
      <c r="UCJ2786" s="1"/>
      <c r="UCK2786" s="1"/>
      <c r="UCL2786" s="1"/>
      <c r="UCM2786" s="1"/>
      <c r="UCN2786" s="1"/>
      <c r="UCO2786" s="1"/>
      <c r="UCP2786" s="1"/>
      <c r="UCQ2786" s="1"/>
      <c r="UCR2786" s="1"/>
      <c r="UCS2786" s="1"/>
      <c r="UCT2786" s="1"/>
      <c r="UCU2786" s="1"/>
      <c r="UCV2786" s="1"/>
      <c r="UCW2786" s="1"/>
      <c r="UCX2786" s="1"/>
      <c r="UCY2786" s="1"/>
      <c r="UCZ2786" s="1"/>
      <c r="UDA2786" s="1"/>
      <c r="UDB2786" s="1"/>
      <c r="UDC2786" s="1"/>
      <c r="UDD2786" s="1"/>
      <c r="UDE2786" s="1"/>
      <c r="UDF2786" s="1"/>
      <c r="UDG2786" s="1"/>
      <c r="UDH2786" s="1"/>
      <c r="UDI2786" s="1"/>
      <c r="UDJ2786" s="1"/>
      <c r="UDK2786" s="1"/>
      <c r="UDL2786" s="1"/>
      <c r="UDM2786" s="1"/>
      <c r="UDN2786" s="1"/>
      <c r="UDO2786" s="1"/>
      <c r="UDP2786" s="1"/>
      <c r="UDQ2786" s="1"/>
      <c r="UDR2786" s="1"/>
      <c r="UDS2786" s="1"/>
      <c r="UDT2786" s="1"/>
      <c r="UDU2786" s="1"/>
      <c r="UDV2786" s="1"/>
      <c r="UDW2786" s="1"/>
      <c r="UDX2786" s="1"/>
      <c r="UDY2786" s="1"/>
      <c r="UDZ2786" s="1"/>
      <c r="UEA2786" s="1"/>
      <c r="UEB2786" s="1"/>
      <c r="UEC2786" s="1"/>
      <c r="UED2786" s="1"/>
      <c r="UEE2786" s="1"/>
      <c r="UEF2786" s="1"/>
      <c r="UEG2786" s="1"/>
      <c r="UEH2786" s="1"/>
      <c r="UEI2786" s="1"/>
      <c r="UEJ2786" s="1"/>
      <c r="UEK2786" s="1"/>
      <c r="UEL2786" s="1"/>
      <c r="UEM2786" s="1"/>
      <c r="UEN2786" s="1"/>
      <c r="UEO2786" s="1"/>
      <c r="UEP2786" s="1"/>
      <c r="UEQ2786" s="1"/>
      <c r="UER2786" s="1"/>
      <c r="UES2786" s="1"/>
      <c r="UET2786" s="1"/>
      <c r="UEU2786" s="1"/>
      <c r="UEV2786" s="1"/>
      <c r="UEW2786" s="1"/>
      <c r="UEX2786" s="1"/>
      <c r="UEY2786" s="1"/>
      <c r="UEZ2786" s="1"/>
      <c r="UFA2786" s="1"/>
      <c r="UFB2786" s="1"/>
      <c r="UFC2786" s="1"/>
      <c r="UFD2786" s="1"/>
      <c r="UFE2786" s="1"/>
      <c r="UFF2786" s="1"/>
      <c r="UFG2786" s="1"/>
      <c r="UFH2786" s="1"/>
      <c r="UFI2786" s="1"/>
      <c r="UFJ2786" s="1"/>
      <c r="UFK2786" s="1"/>
      <c r="UFL2786" s="1"/>
      <c r="UFM2786" s="1"/>
      <c r="UFN2786" s="1"/>
      <c r="UFO2786" s="1"/>
      <c r="UFP2786" s="1"/>
      <c r="UFQ2786" s="1"/>
      <c r="UFR2786" s="1"/>
      <c r="UFS2786" s="1"/>
      <c r="UFT2786" s="1"/>
      <c r="UFU2786" s="1"/>
      <c r="UFV2786" s="1"/>
      <c r="UFW2786" s="1"/>
      <c r="UFX2786" s="1"/>
      <c r="UFY2786" s="1"/>
      <c r="UFZ2786" s="1"/>
      <c r="UGA2786" s="1"/>
      <c r="UGB2786" s="1"/>
      <c r="UGC2786" s="1"/>
      <c r="UGD2786" s="1"/>
      <c r="UGE2786" s="1"/>
      <c r="UGF2786" s="1"/>
      <c r="UGG2786" s="1"/>
      <c r="UGH2786" s="1"/>
      <c r="UGI2786" s="1"/>
      <c r="UGJ2786" s="1"/>
      <c r="UGK2786" s="1"/>
      <c r="UGL2786" s="1"/>
      <c r="UGM2786" s="1"/>
      <c r="UGN2786" s="1"/>
      <c r="UGO2786" s="1"/>
      <c r="UGP2786" s="1"/>
      <c r="UGQ2786" s="1"/>
      <c r="UGR2786" s="1"/>
      <c r="UGS2786" s="1"/>
      <c r="UGT2786" s="1"/>
      <c r="UGU2786" s="1"/>
      <c r="UGV2786" s="1"/>
      <c r="UGW2786" s="1"/>
      <c r="UGX2786" s="1"/>
      <c r="UGY2786" s="1"/>
      <c r="UGZ2786" s="1"/>
      <c r="UHA2786" s="1"/>
      <c r="UHB2786" s="1"/>
      <c r="UHC2786" s="1"/>
      <c r="UHD2786" s="1"/>
      <c r="UHE2786" s="1"/>
      <c r="UHF2786" s="1"/>
      <c r="UHG2786" s="1"/>
      <c r="UHH2786" s="1"/>
      <c r="UHI2786" s="1"/>
      <c r="UHJ2786" s="1"/>
      <c r="UHK2786" s="1"/>
      <c r="UHL2786" s="1"/>
      <c r="UHM2786" s="1"/>
      <c r="UHN2786" s="1"/>
      <c r="UHO2786" s="1"/>
      <c r="UHP2786" s="1"/>
      <c r="UHQ2786" s="1"/>
      <c r="UHR2786" s="1"/>
      <c r="UHS2786" s="1"/>
      <c r="UHT2786" s="1"/>
      <c r="UHU2786" s="1"/>
      <c r="UHV2786" s="1"/>
      <c r="UHW2786" s="1"/>
      <c r="UHX2786" s="1"/>
      <c r="UHY2786" s="1"/>
      <c r="UHZ2786" s="1"/>
      <c r="UIA2786" s="1"/>
      <c r="UIB2786" s="1"/>
      <c r="UIC2786" s="1"/>
      <c r="UID2786" s="1"/>
      <c r="UIE2786" s="1"/>
      <c r="UIF2786" s="1"/>
      <c r="UIG2786" s="1"/>
      <c r="UIH2786" s="1"/>
      <c r="UII2786" s="1"/>
      <c r="UIJ2786" s="1"/>
      <c r="UIK2786" s="1"/>
      <c r="UIL2786" s="1"/>
      <c r="UIM2786" s="1"/>
      <c r="UIN2786" s="1"/>
      <c r="UIO2786" s="1"/>
      <c r="UIP2786" s="1"/>
      <c r="UIQ2786" s="1"/>
      <c r="UIR2786" s="1"/>
      <c r="UIS2786" s="1"/>
      <c r="UIT2786" s="1"/>
      <c r="UIU2786" s="1"/>
      <c r="UIV2786" s="1"/>
      <c r="UIW2786" s="1"/>
      <c r="UIX2786" s="1"/>
      <c r="UIY2786" s="1"/>
      <c r="UIZ2786" s="1"/>
      <c r="UJA2786" s="1"/>
      <c r="UJB2786" s="1"/>
      <c r="UJC2786" s="1"/>
      <c r="UJD2786" s="1"/>
      <c r="UJE2786" s="1"/>
      <c r="UJF2786" s="1"/>
      <c r="UJG2786" s="1"/>
      <c r="UJH2786" s="1"/>
      <c r="UJI2786" s="1"/>
      <c r="UJJ2786" s="1"/>
      <c r="UJK2786" s="1"/>
      <c r="UJL2786" s="1"/>
      <c r="UJM2786" s="1"/>
      <c r="UJN2786" s="1"/>
      <c r="UJO2786" s="1"/>
      <c r="UJP2786" s="1"/>
      <c r="UJQ2786" s="1"/>
      <c r="UJR2786" s="1"/>
      <c r="UJS2786" s="1"/>
      <c r="UJT2786" s="1"/>
      <c r="UJU2786" s="1"/>
      <c r="UJV2786" s="1"/>
      <c r="UJW2786" s="1"/>
      <c r="UJX2786" s="1"/>
      <c r="UJY2786" s="1"/>
      <c r="UJZ2786" s="1"/>
      <c r="UKA2786" s="1"/>
      <c r="UKB2786" s="1"/>
      <c r="UKC2786" s="1"/>
      <c r="UKD2786" s="1"/>
      <c r="UKE2786" s="1"/>
      <c r="UKF2786" s="1"/>
      <c r="UKG2786" s="1"/>
      <c r="UKH2786" s="1"/>
      <c r="UKI2786" s="1"/>
      <c r="UKJ2786" s="1"/>
      <c r="UKK2786" s="1"/>
      <c r="UKL2786" s="1"/>
      <c r="UKM2786" s="1"/>
      <c r="UKN2786" s="1"/>
      <c r="UKO2786" s="1"/>
      <c r="UKP2786" s="1"/>
      <c r="UKQ2786" s="1"/>
      <c r="UKR2786" s="1"/>
      <c r="UKS2786" s="1"/>
      <c r="UKT2786" s="1"/>
      <c r="UKU2786" s="1"/>
      <c r="UKV2786" s="1"/>
      <c r="UKW2786" s="1"/>
      <c r="UKX2786" s="1"/>
      <c r="UKY2786" s="1"/>
      <c r="UKZ2786" s="1"/>
      <c r="ULA2786" s="1"/>
      <c r="ULB2786" s="1"/>
      <c r="ULC2786" s="1"/>
      <c r="ULD2786" s="1"/>
      <c r="ULE2786" s="1"/>
      <c r="ULF2786" s="1"/>
      <c r="ULG2786" s="1"/>
      <c r="ULH2786" s="1"/>
      <c r="ULI2786" s="1"/>
      <c r="ULJ2786" s="1"/>
      <c r="ULK2786" s="1"/>
      <c r="ULL2786" s="1"/>
      <c r="ULM2786" s="1"/>
      <c r="ULN2786" s="1"/>
      <c r="ULO2786" s="1"/>
      <c r="ULP2786" s="1"/>
      <c r="ULQ2786" s="1"/>
      <c r="ULR2786" s="1"/>
      <c r="ULS2786" s="1"/>
      <c r="ULT2786" s="1"/>
      <c r="ULU2786" s="1"/>
      <c r="ULV2786" s="1"/>
      <c r="ULW2786" s="1"/>
      <c r="ULX2786" s="1"/>
      <c r="ULY2786" s="1"/>
      <c r="ULZ2786" s="1"/>
      <c r="UMA2786" s="1"/>
      <c r="UMB2786" s="1"/>
      <c r="UMC2786" s="1"/>
      <c r="UMD2786" s="1"/>
      <c r="UME2786" s="1"/>
      <c r="UMF2786" s="1"/>
      <c r="UMG2786" s="1"/>
      <c r="UMH2786" s="1"/>
      <c r="UMI2786" s="1"/>
      <c r="UMJ2786" s="1"/>
      <c r="UMK2786" s="1"/>
      <c r="UML2786" s="1"/>
      <c r="UMM2786" s="1"/>
      <c r="UMN2786" s="1"/>
      <c r="UMO2786" s="1"/>
      <c r="UMP2786" s="1"/>
      <c r="UMQ2786" s="1"/>
      <c r="UMR2786" s="1"/>
      <c r="UMS2786" s="1"/>
      <c r="UMT2786" s="1"/>
      <c r="UMU2786" s="1"/>
      <c r="UMV2786" s="1"/>
      <c r="UMW2786" s="1"/>
      <c r="UMX2786" s="1"/>
      <c r="UMY2786" s="1"/>
      <c r="UMZ2786" s="1"/>
      <c r="UNA2786" s="1"/>
      <c r="UNB2786" s="1"/>
      <c r="UNC2786" s="1"/>
      <c r="UND2786" s="1"/>
      <c r="UNE2786" s="1"/>
      <c r="UNF2786" s="1"/>
      <c r="UNG2786" s="1"/>
      <c r="UNH2786" s="1"/>
      <c r="UNI2786" s="1"/>
      <c r="UNJ2786" s="1"/>
      <c r="UNK2786" s="1"/>
      <c r="UNL2786" s="1"/>
      <c r="UNM2786" s="1"/>
      <c r="UNN2786" s="1"/>
      <c r="UNO2786" s="1"/>
      <c r="UNP2786" s="1"/>
      <c r="UNQ2786" s="1"/>
      <c r="UNR2786" s="1"/>
      <c r="UNS2786" s="1"/>
      <c r="UNT2786" s="1"/>
      <c r="UNU2786" s="1"/>
      <c r="UNV2786" s="1"/>
      <c r="UNW2786" s="1"/>
      <c r="UNX2786" s="1"/>
      <c r="UNY2786" s="1"/>
      <c r="UNZ2786" s="1"/>
      <c r="UOA2786" s="1"/>
      <c r="UOB2786" s="1"/>
      <c r="UOC2786" s="1"/>
      <c r="UOD2786" s="1"/>
      <c r="UOE2786" s="1"/>
      <c r="UOF2786" s="1"/>
      <c r="UOG2786" s="1"/>
      <c r="UOH2786" s="1"/>
      <c r="UOI2786" s="1"/>
      <c r="UOJ2786" s="1"/>
      <c r="UOK2786" s="1"/>
      <c r="UOL2786" s="1"/>
      <c r="UOM2786" s="1"/>
      <c r="UON2786" s="1"/>
      <c r="UOO2786" s="1"/>
      <c r="UOP2786" s="1"/>
      <c r="UOQ2786" s="1"/>
      <c r="UOR2786" s="1"/>
      <c r="UOS2786" s="1"/>
      <c r="UOT2786" s="1"/>
      <c r="UOU2786" s="1"/>
      <c r="UOV2786" s="1"/>
      <c r="UOW2786" s="1"/>
      <c r="UOX2786" s="1"/>
      <c r="UOY2786" s="1"/>
      <c r="UOZ2786" s="1"/>
      <c r="UPA2786" s="1"/>
      <c r="UPB2786" s="1"/>
      <c r="UPC2786" s="1"/>
      <c r="UPD2786" s="1"/>
      <c r="UPE2786" s="1"/>
      <c r="UPF2786" s="1"/>
      <c r="UPG2786" s="1"/>
      <c r="UPH2786" s="1"/>
      <c r="UPI2786" s="1"/>
      <c r="UPJ2786" s="1"/>
      <c r="UPK2786" s="1"/>
      <c r="UPL2786" s="1"/>
      <c r="UPM2786" s="1"/>
      <c r="UPN2786" s="1"/>
      <c r="UPO2786" s="1"/>
      <c r="UPP2786" s="1"/>
      <c r="UPQ2786" s="1"/>
      <c r="UPR2786" s="1"/>
      <c r="UPS2786" s="1"/>
      <c r="UPT2786" s="1"/>
      <c r="UPU2786" s="1"/>
      <c r="UPV2786" s="1"/>
      <c r="UPW2786" s="1"/>
      <c r="UPX2786" s="1"/>
      <c r="UPY2786" s="1"/>
      <c r="UPZ2786" s="1"/>
      <c r="UQA2786" s="1"/>
      <c r="UQB2786" s="1"/>
      <c r="UQC2786" s="1"/>
      <c r="UQD2786" s="1"/>
      <c r="UQE2786" s="1"/>
      <c r="UQF2786" s="1"/>
      <c r="UQG2786" s="1"/>
      <c r="UQH2786" s="1"/>
      <c r="UQI2786" s="1"/>
      <c r="UQJ2786" s="1"/>
      <c r="UQK2786" s="1"/>
      <c r="UQL2786" s="1"/>
      <c r="UQM2786" s="1"/>
      <c r="UQN2786" s="1"/>
      <c r="UQO2786" s="1"/>
      <c r="UQP2786" s="1"/>
      <c r="UQQ2786" s="1"/>
      <c r="UQR2786" s="1"/>
      <c r="UQS2786" s="1"/>
      <c r="UQT2786" s="1"/>
      <c r="UQU2786" s="1"/>
      <c r="UQV2786" s="1"/>
      <c r="UQW2786" s="1"/>
      <c r="UQX2786" s="1"/>
      <c r="UQY2786" s="1"/>
      <c r="UQZ2786" s="1"/>
      <c r="URA2786" s="1"/>
      <c r="URB2786" s="1"/>
      <c r="URC2786" s="1"/>
      <c r="URD2786" s="1"/>
      <c r="URE2786" s="1"/>
      <c r="URF2786" s="1"/>
      <c r="URG2786" s="1"/>
      <c r="URH2786" s="1"/>
      <c r="URI2786" s="1"/>
      <c r="URJ2786" s="1"/>
      <c r="URK2786" s="1"/>
      <c r="URL2786" s="1"/>
      <c r="URM2786" s="1"/>
      <c r="URN2786" s="1"/>
      <c r="URO2786" s="1"/>
      <c r="URP2786" s="1"/>
      <c r="URQ2786" s="1"/>
      <c r="URR2786" s="1"/>
      <c r="URS2786" s="1"/>
      <c r="URT2786" s="1"/>
      <c r="URU2786" s="1"/>
      <c r="URV2786" s="1"/>
      <c r="URW2786" s="1"/>
      <c r="URX2786" s="1"/>
      <c r="URY2786" s="1"/>
      <c r="URZ2786" s="1"/>
      <c r="USA2786" s="1"/>
      <c r="USB2786" s="1"/>
      <c r="USC2786" s="1"/>
      <c r="USD2786" s="1"/>
      <c r="USE2786" s="1"/>
      <c r="USF2786" s="1"/>
      <c r="USG2786" s="1"/>
      <c r="USH2786" s="1"/>
      <c r="USI2786" s="1"/>
      <c r="USJ2786" s="1"/>
      <c r="USK2786" s="1"/>
      <c r="USL2786" s="1"/>
      <c r="USM2786" s="1"/>
      <c r="USN2786" s="1"/>
      <c r="USO2786" s="1"/>
      <c r="USP2786" s="1"/>
      <c r="USQ2786" s="1"/>
      <c r="USR2786" s="1"/>
      <c r="USS2786" s="1"/>
      <c r="UST2786" s="1"/>
      <c r="USU2786" s="1"/>
      <c r="USV2786" s="1"/>
      <c r="USW2786" s="1"/>
      <c r="USX2786" s="1"/>
      <c r="USY2786" s="1"/>
      <c r="USZ2786" s="1"/>
      <c r="UTA2786" s="1"/>
      <c r="UTB2786" s="1"/>
      <c r="UTC2786" s="1"/>
      <c r="UTD2786" s="1"/>
      <c r="UTE2786" s="1"/>
      <c r="UTF2786" s="1"/>
      <c r="UTG2786" s="1"/>
      <c r="UTH2786" s="1"/>
      <c r="UTI2786" s="1"/>
      <c r="UTJ2786" s="1"/>
      <c r="UTK2786" s="1"/>
      <c r="UTL2786" s="1"/>
      <c r="UTM2786" s="1"/>
      <c r="UTN2786" s="1"/>
      <c r="UTO2786" s="1"/>
      <c r="UTP2786" s="1"/>
      <c r="UTQ2786" s="1"/>
      <c r="UTR2786" s="1"/>
      <c r="UTS2786" s="1"/>
      <c r="UTT2786" s="1"/>
      <c r="UTU2786" s="1"/>
      <c r="UTV2786" s="1"/>
      <c r="UTW2786" s="1"/>
      <c r="UTX2786" s="1"/>
      <c r="UTY2786" s="1"/>
      <c r="UTZ2786" s="1"/>
      <c r="UUA2786" s="1"/>
      <c r="UUB2786" s="1"/>
      <c r="UUC2786" s="1"/>
      <c r="UUD2786" s="1"/>
      <c r="UUE2786" s="1"/>
      <c r="UUF2786" s="1"/>
      <c r="UUG2786" s="1"/>
      <c r="UUH2786" s="1"/>
      <c r="UUI2786" s="1"/>
      <c r="UUJ2786" s="1"/>
      <c r="UUK2786" s="1"/>
      <c r="UUL2786" s="1"/>
      <c r="UUM2786" s="1"/>
      <c r="UUN2786" s="1"/>
      <c r="UUO2786" s="1"/>
      <c r="UUP2786" s="1"/>
      <c r="UUQ2786" s="1"/>
      <c r="UUR2786" s="1"/>
      <c r="UUS2786" s="1"/>
      <c r="UUT2786" s="1"/>
      <c r="UUU2786" s="1"/>
      <c r="UUV2786" s="1"/>
      <c r="UUW2786" s="1"/>
      <c r="UUX2786" s="1"/>
      <c r="UUY2786" s="1"/>
      <c r="UUZ2786" s="1"/>
      <c r="UVA2786" s="1"/>
      <c r="UVB2786" s="1"/>
      <c r="UVC2786" s="1"/>
      <c r="UVD2786" s="1"/>
      <c r="UVE2786" s="1"/>
      <c r="UVF2786" s="1"/>
      <c r="UVG2786" s="1"/>
      <c r="UVH2786" s="1"/>
      <c r="UVI2786" s="1"/>
      <c r="UVJ2786" s="1"/>
      <c r="UVK2786" s="1"/>
      <c r="UVL2786" s="1"/>
      <c r="UVM2786" s="1"/>
      <c r="UVN2786" s="1"/>
      <c r="UVO2786" s="1"/>
      <c r="UVP2786" s="1"/>
      <c r="UVQ2786" s="1"/>
      <c r="UVR2786" s="1"/>
      <c r="UVS2786" s="1"/>
      <c r="UVT2786" s="1"/>
      <c r="UVU2786" s="1"/>
      <c r="UVV2786" s="1"/>
      <c r="UVW2786" s="1"/>
      <c r="UVX2786" s="1"/>
      <c r="UVY2786" s="1"/>
      <c r="UVZ2786" s="1"/>
      <c r="UWA2786" s="1"/>
      <c r="UWB2786" s="1"/>
      <c r="UWC2786" s="1"/>
      <c r="UWD2786" s="1"/>
      <c r="UWE2786" s="1"/>
      <c r="UWF2786" s="1"/>
      <c r="UWG2786" s="1"/>
      <c r="UWH2786" s="1"/>
      <c r="UWI2786" s="1"/>
      <c r="UWJ2786" s="1"/>
      <c r="UWK2786" s="1"/>
      <c r="UWL2786" s="1"/>
      <c r="UWM2786" s="1"/>
      <c r="UWN2786" s="1"/>
      <c r="UWO2786" s="1"/>
      <c r="UWP2786" s="1"/>
      <c r="UWQ2786" s="1"/>
      <c r="UWR2786" s="1"/>
      <c r="UWS2786" s="1"/>
      <c r="UWT2786" s="1"/>
      <c r="UWU2786" s="1"/>
      <c r="UWV2786" s="1"/>
      <c r="UWW2786" s="1"/>
      <c r="UWX2786" s="1"/>
      <c r="UWY2786" s="1"/>
      <c r="UWZ2786" s="1"/>
      <c r="UXA2786" s="1"/>
      <c r="UXB2786" s="1"/>
      <c r="UXC2786" s="1"/>
      <c r="UXD2786" s="1"/>
      <c r="UXE2786" s="1"/>
      <c r="UXF2786" s="1"/>
      <c r="UXG2786" s="1"/>
      <c r="UXH2786" s="1"/>
      <c r="UXI2786" s="1"/>
      <c r="UXJ2786" s="1"/>
      <c r="UXK2786" s="1"/>
      <c r="UXL2786" s="1"/>
      <c r="UXM2786" s="1"/>
      <c r="UXN2786" s="1"/>
      <c r="UXO2786" s="1"/>
      <c r="UXP2786" s="1"/>
      <c r="UXQ2786" s="1"/>
      <c r="UXR2786" s="1"/>
      <c r="UXS2786" s="1"/>
      <c r="UXT2786" s="1"/>
      <c r="UXU2786" s="1"/>
      <c r="UXV2786" s="1"/>
      <c r="UXW2786" s="1"/>
      <c r="UXX2786" s="1"/>
      <c r="UXY2786" s="1"/>
      <c r="UXZ2786" s="1"/>
      <c r="UYA2786" s="1"/>
      <c r="UYB2786" s="1"/>
      <c r="UYC2786" s="1"/>
      <c r="UYD2786" s="1"/>
      <c r="UYE2786" s="1"/>
      <c r="UYF2786" s="1"/>
      <c r="UYG2786" s="1"/>
      <c r="UYH2786" s="1"/>
      <c r="UYI2786" s="1"/>
      <c r="UYJ2786" s="1"/>
      <c r="UYK2786" s="1"/>
      <c r="UYL2786" s="1"/>
      <c r="UYM2786" s="1"/>
      <c r="UYN2786" s="1"/>
      <c r="UYO2786" s="1"/>
      <c r="UYP2786" s="1"/>
      <c r="UYQ2786" s="1"/>
      <c r="UYR2786" s="1"/>
      <c r="UYS2786" s="1"/>
      <c r="UYT2786" s="1"/>
      <c r="UYU2786" s="1"/>
      <c r="UYV2786" s="1"/>
      <c r="UYW2786" s="1"/>
      <c r="UYX2786" s="1"/>
      <c r="UYY2786" s="1"/>
      <c r="UYZ2786" s="1"/>
      <c r="UZA2786" s="1"/>
      <c r="UZB2786" s="1"/>
      <c r="UZC2786" s="1"/>
      <c r="UZD2786" s="1"/>
      <c r="UZE2786" s="1"/>
      <c r="UZF2786" s="1"/>
      <c r="UZG2786" s="1"/>
      <c r="UZH2786" s="1"/>
      <c r="UZI2786" s="1"/>
      <c r="UZJ2786" s="1"/>
      <c r="UZK2786" s="1"/>
      <c r="UZL2786" s="1"/>
      <c r="UZM2786" s="1"/>
      <c r="UZN2786" s="1"/>
      <c r="UZO2786" s="1"/>
      <c r="UZP2786" s="1"/>
      <c r="UZQ2786" s="1"/>
      <c r="UZR2786" s="1"/>
      <c r="UZS2786" s="1"/>
      <c r="UZT2786" s="1"/>
      <c r="UZU2786" s="1"/>
      <c r="UZV2786" s="1"/>
      <c r="UZW2786" s="1"/>
      <c r="UZX2786" s="1"/>
      <c r="UZY2786" s="1"/>
      <c r="UZZ2786" s="1"/>
      <c r="VAA2786" s="1"/>
      <c r="VAB2786" s="1"/>
      <c r="VAC2786" s="1"/>
      <c r="VAD2786" s="1"/>
      <c r="VAE2786" s="1"/>
      <c r="VAF2786" s="1"/>
      <c r="VAG2786" s="1"/>
      <c r="VAH2786" s="1"/>
      <c r="VAI2786" s="1"/>
      <c r="VAJ2786" s="1"/>
      <c r="VAK2786" s="1"/>
      <c r="VAL2786" s="1"/>
      <c r="VAM2786" s="1"/>
      <c r="VAN2786" s="1"/>
      <c r="VAO2786" s="1"/>
      <c r="VAP2786" s="1"/>
      <c r="VAQ2786" s="1"/>
      <c r="VAR2786" s="1"/>
      <c r="VAS2786" s="1"/>
      <c r="VAT2786" s="1"/>
      <c r="VAU2786" s="1"/>
      <c r="VAV2786" s="1"/>
      <c r="VAW2786" s="1"/>
      <c r="VAX2786" s="1"/>
      <c r="VAY2786" s="1"/>
      <c r="VAZ2786" s="1"/>
      <c r="VBA2786" s="1"/>
      <c r="VBB2786" s="1"/>
      <c r="VBC2786" s="1"/>
      <c r="VBD2786" s="1"/>
      <c r="VBE2786" s="1"/>
      <c r="VBF2786" s="1"/>
      <c r="VBG2786" s="1"/>
      <c r="VBH2786" s="1"/>
      <c r="VBI2786" s="1"/>
      <c r="VBJ2786" s="1"/>
      <c r="VBK2786" s="1"/>
      <c r="VBL2786" s="1"/>
      <c r="VBM2786" s="1"/>
      <c r="VBN2786" s="1"/>
      <c r="VBO2786" s="1"/>
      <c r="VBP2786" s="1"/>
      <c r="VBQ2786" s="1"/>
      <c r="VBR2786" s="1"/>
      <c r="VBS2786" s="1"/>
      <c r="VBT2786" s="1"/>
      <c r="VBU2786" s="1"/>
      <c r="VBV2786" s="1"/>
      <c r="VBW2786" s="1"/>
      <c r="VBX2786" s="1"/>
      <c r="VBY2786" s="1"/>
      <c r="VBZ2786" s="1"/>
      <c r="VCA2786" s="1"/>
      <c r="VCB2786" s="1"/>
      <c r="VCC2786" s="1"/>
      <c r="VCD2786" s="1"/>
      <c r="VCE2786" s="1"/>
      <c r="VCF2786" s="1"/>
      <c r="VCG2786" s="1"/>
      <c r="VCH2786" s="1"/>
      <c r="VCI2786" s="1"/>
      <c r="VCJ2786" s="1"/>
      <c r="VCK2786" s="1"/>
      <c r="VCL2786" s="1"/>
      <c r="VCM2786" s="1"/>
      <c r="VCN2786" s="1"/>
      <c r="VCO2786" s="1"/>
      <c r="VCP2786" s="1"/>
      <c r="VCQ2786" s="1"/>
      <c r="VCR2786" s="1"/>
      <c r="VCS2786" s="1"/>
      <c r="VCT2786" s="1"/>
      <c r="VCU2786" s="1"/>
      <c r="VCV2786" s="1"/>
      <c r="VCW2786" s="1"/>
      <c r="VCX2786" s="1"/>
      <c r="VCY2786" s="1"/>
      <c r="VCZ2786" s="1"/>
      <c r="VDA2786" s="1"/>
      <c r="VDB2786" s="1"/>
      <c r="VDC2786" s="1"/>
      <c r="VDD2786" s="1"/>
      <c r="VDE2786" s="1"/>
      <c r="VDF2786" s="1"/>
      <c r="VDG2786" s="1"/>
      <c r="VDH2786" s="1"/>
      <c r="VDI2786" s="1"/>
      <c r="VDJ2786" s="1"/>
      <c r="VDK2786" s="1"/>
      <c r="VDL2786" s="1"/>
      <c r="VDM2786" s="1"/>
      <c r="VDN2786" s="1"/>
      <c r="VDO2786" s="1"/>
      <c r="VDP2786" s="1"/>
      <c r="VDQ2786" s="1"/>
      <c r="VDR2786" s="1"/>
      <c r="VDS2786" s="1"/>
      <c r="VDT2786" s="1"/>
      <c r="VDU2786" s="1"/>
      <c r="VDV2786" s="1"/>
      <c r="VDW2786" s="1"/>
      <c r="VDX2786" s="1"/>
      <c r="VDY2786" s="1"/>
      <c r="VDZ2786" s="1"/>
      <c r="VEA2786" s="1"/>
      <c r="VEB2786" s="1"/>
      <c r="VEC2786" s="1"/>
      <c r="VED2786" s="1"/>
      <c r="VEE2786" s="1"/>
      <c r="VEF2786" s="1"/>
      <c r="VEG2786" s="1"/>
      <c r="VEH2786" s="1"/>
      <c r="VEI2786" s="1"/>
      <c r="VEJ2786" s="1"/>
      <c r="VEK2786" s="1"/>
      <c r="VEL2786" s="1"/>
      <c r="VEM2786" s="1"/>
      <c r="VEN2786" s="1"/>
      <c r="VEO2786" s="1"/>
      <c r="VEP2786" s="1"/>
      <c r="VEQ2786" s="1"/>
      <c r="VER2786" s="1"/>
      <c r="VES2786" s="1"/>
      <c r="VET2786" s="1"/>
      <c r="VEU2786" s="1"/>
      <c r="VEV2786" s="1"/>
      <c r="VEW2786" s="1"/>
      <c r="VEX2786" s="1"/>
      <c r="VEY2786" s="1"/>
      <c r="VEZ2786" s="1"/>
      <c r="VFA2786" s="1"/>
      <c r="VFB2786" s="1"/>
      <c r="VFC2786" s="1"/>
      <c r="VFD2786" s="1"/>
      <c r="VFE2786" s="1"/>
      <c r="VFF2786" s="1"/>
      <c r="VFG2786" s="1"/>
      <c r="VFH2786" s="1"/>
      <c r="VFI2786" s="1"/>
      <c r="VFJ2786" s="1"/>
      <c r="VFK2786" s="1"/>
      <c r="VFL2786" s="1"/>
      <c r="VFM2786" s="1"/>
      <c r="VFN2786" s="1"/>
      <c r="VFO2786" s="1"/>
      <c r="VFP2786" s="1"/>
      <c r="VFQ2786" s="1"/>
      <c r="VFR2786" s="1"/>
      <c r="VFS2786" s="1"/>
      <c r="VFT2786" s="1"/>
      <c r="VFU2786" s="1"/>
      <c r="VFV2786" s="1"/>
      <c r="VFW2786" s="1"/>
      <c r="VFX2786" s="1"/>
      <c r="VFY2786" s="1"/>
      <c r="VFZ2786" s="1"/>
      <c r="VGA2786" s="1"/>
      <c r="VGB2786" s="1"/>
      <c r="VGC2786" s="1"/>
      <c r="VGD2786" s="1"/>
      <c r="VGE2786" s="1"/>
      <c r="VGF2786" s="1"/>
      <c r="VGG2786" s="1"/>
      <c r="VGH2786" s="1"/>
      <c r="VGI2786" s="1"/>
      <c r="VGJ2786" s="1"/>
      <c r="VGK2786" s="1"/>
      <c r="VGL2786" s="1"/>
      <c r="VGM2786" s="1"/>
      <c r="VGN2786" s="1"/>
      <c r="VGO2786" s="1"/>
      <c r="VGP2786" s="1"/>
      <c r="VGQ2786" s="1"/>
      <c r="VGR2786" s="1"/>
      <c r="VGS2786" s="1"/>
      <c r="VGT2786" s="1"/>
      <c r="VGU2786" s="1"/>
      <c r="VGV2786" s="1"/>
      <c r="VGW2786" s="1"/>
      <c r="VGX2786" s="1"/>
      <c r="VGY2786" s="1"/>
      <c r="VGZ2786" s="1"/>
      <c r="VHA2786" s="1"/>
      <c r="VHB2786" s="1"/>
      <c r="VHC2786" s="1"/>
      <c r="VHD2786" s="1"/>
      <c r="VHE2786" s="1"/>
      <c r="VHF2786" s="1"/>
      <c r="VHG2786" s="1"/>
      <c r="VHH2786" s="1"/>
      <c r="VHI2786" s="1"/>
      <c r="VHJ2786" s="1"/>
      <c r="VHK2786" s="1"/>
      <c r="VHL2786" s="1"/>
      <c r="VHM2786" s="1"/>
      <c r="VHN2786" s="1"/>
      <c r="VHO2786" s="1"/>
      <c r="VHP2786" s="1"/>
      <c r="VHQ2786" s="1"/>
      <c r="VHR2786" s="1"/>
      <c r="VHS2786" s="1"/>
      <c r="VHT2786" s="1"/>
      <c r="VHU2786" s="1"/>
      <c r="VHV2786" s="1"/>
      <c r="VHW2786" s="1"/>
      <c r="VHX2786" s="1"/>
      <c r="VHY2786" s="1"/>
      <c r="VHZ2786" s="1"/>
      <c r="VIA2786" s="1"/>
      <c r="VIB2786" s="1"/>
      <c r="VIC2786" s="1"/>
      <c r="VID2786" s="1"/>
      <c r="VIE2786" s="1"/>
      <c r="VIF2786" s="1"/>
      <c r="VIG2786" s="1"/>
      <c r="VIH2786" s="1"/>
      <c r="VII2786" s="1"/>
      <c r="VIJ2786" s="1"/>
      <c r="VIK2786" s="1"/>
      <c r="VIL2786" s="1"/>
      <c r="VIM2786" s="1"/>
      <c r="VIN2786" s="1"/>
      <c r="VIO2786" s="1"/>
      <c r="VIP2786" s="1"/>
      <c r="VIQ2786" s="1"/>
      <c r="VIR2786" s="1"/>
      <c r="VIS2786" s="1"/>
      <c r="VIT2786" s="1"/>
      <c r="VIU2786" s="1"/>
      <c r="VIV2786" s="1"/>
      <c r="VIW2786" s="1"/>
      <c r="VIX2786" s="1"/>
      <c r="VIY2786" s="1"/>
      <c r="VIZ2786" s="1"/>
      <c r="VJA2786" s="1"/>
      <c r="VJB2786" s="1"/>
      <c r="VJC2786" s="1"/>
      <c r="VJD2786" s="1"/>
      <c r="VJE2786" s="1"/>
      <c r="VJF2786" s="1"/>
      <c r="VJG2786" s="1"/>
      <c r="VJH2786" s="1"/>
      <c r="VJI2786" s="1"/>
      <c r="VJJ2786" s="1"/>
      <c r="VJK2786" s="1"/>
      <c r="VJL2786" s="1"/>
      <c r="VJM2786" s="1"/>
      <c r="VJN2786" s="1"/>
      <c r="VJO2786" s="1"/>
      <c r="VJP2786" s="1"/>
      <c r="VJQ2786" s="1"/>
      <c r="VJR2786" s="1"/>
      <c r="VJS2786" s="1"/>
      <c r="VJT2786" s="1"/>
      <c r="VJU2786" s="1"/>
      <c r="VJV2786" s="1"/>
      <c r="VJW2786" s="1"/>
      <c r="VJX2786" s="1"/>
      <c r="VJY2786" s="1"/>
      <c r="VJZ2786" s="1"/>
      <c r="VKA2786" s="1"/>
      <c r="VKB2786" s="1"/>
      <c r="VKC2786" s="1"/>
      <c r="VKD2786" s="1"/>
      <c r="VKE2786" s="1"/>
      <c r="VKF2786" s="1"/>
      <c r="VKG2786" s="1"/>
      <c r="VKH2786" s="1"/>
      <c r="VKI2786" s="1"/>
      <c r="VKJ2786" s="1"/>
      <c r="VKK2786" s="1"/>
      <c r="VKL2786" s="1"/>
      <c r="VKM2786" s="1"/>
      <c r="VKN2786" s="1"/>
      <c r="VKO2786" s="1"/>
      <c r="VKP2786" s="1"/>
      <c r="VKQ2786" s="1"/>
      <c r="VKR2786" s="1"/>
      <c r="VKS2786" s="1"/>
      <c r="VKT2786" s="1"/>
      <c r="VKU2786" s="1"/>
      <c r="VKV2786" s="1"/>
      <c r="VKW2786" s="1"/>
      <c r="VKX2786" s="1"/>
      <c r="VKY2786" s="1"/>
      <c r="VKZ2786" s="1"/>
      <c r="VLA2786" s="1"/>
      <c r="VLB2786" s="1"/>
      <c r="VLC2786" s="1"/>
      <c r="VLD2786" s="1"/>
      <c r="VLE2786" s="1"/>
      <c r="VLF2786" s="1"/>
      <c r="VLG2786" s="1"/>
      <c r="VLH2786" s="1"/>
      <c r="VLI2786" s="1"/>
      <c r="VLJ2786" s="1"/>
      <c r="VLK2786" s="1"/>
      <c r="VLL2786" s="1"/>
      <c r="VLM2786" s="1"/>
      <c r="VLN2786" s="1"/>
      <c r="VLO2786" s="1"/>
      <c r="VLP2786" s="1"/>
      <c r="VLQ2786" s="1"/>
      <c r="VLR2786" s="1"/>
      <c r="VLS2786" s="1"/>
      <c r="VLT2786" s="1"/>
      <c r="VLU2786" s="1"/>
      <c r="VLV2786" s="1"/>
      <c r="VLW2786" s="1"/>
      <c r="VLX2786" s="1"/>
      <c r="VLY2786" s="1"/>
      <c r="VLZ2786" s="1"/>
      <c r="VMA2786" s="1"/>
      <c r="VMB2786" s="1"/>
      <c r="VMC2786" s="1"/>
      <c r="VMD2786" s="1"/>
      <c r="VME2786" s="1"/>
      <c r="VMF2786" s="1"/>
      <c r="VMG2786" s="1"/>
      <c r="VMH2786" s="1"/>
      <c r="VMI2786" s="1"/>
      <c r="VMJ2786" s="1"/>
      <c r="VMK2786" s="1"/>
      <c r="VML2786" s="1"/>
      <c r="VMM2786" s="1"/>
      <c r="VMN2786" s="1"/>
      <c r="VMO2786" s="1"/>
      <c r="VMP2786" s="1"/>
      <c r="VMQ2786" s="1"/>
      <c r="VMR2786" s="1"/>
      <c r="VMS2786" s="1"/>
      <c r="VMT2786" s="1"/>
      <c r="VMU2786" s="1"/>
      <c r="VMV2786" s="1"/>
      <c r="VMW2786" s="1"/>
      <c r="VMX2786" s="1"/>
      <c r="VMY2786" s="1"/>
      <c r="VMZ2786" s="1"/>
      <c r="VNA2786" s="1"/>
      <c r="VNB2786" s="1"/>
      <c r="VNC2786" s="1"/>
      <c r="VND2786" s="1"/>
      <c r="VNE2786" s="1"/>
      <c r="VNF2786" s="1"/>
      <c r="VNG2786" s="1"/>
      <c r="VNH2786" s="1"/>
      <c r="VNI2786" s="1"/>
      <c r="VNJ2786" s="1"/>
      <c r="VNK2786" s="1"/>
      <c r="VNL2786" s="1"/>
      <c r="VNM2786" s="1"/>
      <c r="VNN2786" s="1"/>
      <c r="VNO2786" s="1"/>
      <c r="VNP2786" s="1"/>
      <c r="VNQ2786" s="1"/>
      <c r="VNR2786" s="1"/>
      <c r="VNS2786" s="1"/>
      <c r="VNT2786" s="1"/>
      <c r="VNU2786" s="1"/>
      <c r="VNV2786" s="1"/>
      <c r="VNW2786" s="1"/>
      <c r="VNX2786" s="1"/>
      <c r="VNY2786" s="1"/>
      <c r="VNZ2786" s="1"/>
      <c r="VOA2786" s="1"/>
      <c r="VOB2786" s="1"/>
      <c r="VOC2786" s="1"/>
      <c r="VOD2786" s="1"/>
      <c r="VOE2786" s="1"/>
      <c r="VOF2786" s="1"/>
      <c r="VOG2786" s="1"/>
      <c r="VOH2786" s="1"/>
      <c r="VOI2786" s="1"/>
      <c r="VOJ2786" s="1"/>
      <c r="VOK2786" s="1"/>
      <c r="VOL2786" s="1"/>
      <c r="VOM2786" s="1"/>
      <c r="VON2786" s="1"/>
      <c r="VOO2786" s="1"/>
      <c r="VOP2786" s="1"/>
      <c r="VOQ2786" s="1"/>
      <c r="VOR2786" s="1"/>
      <c r="VOS2786" s="1"/>
      <c r="VOT2786" s="1"/>
      <c r="VOU2786" s="1"/>
      <c r="VOV2786" s="1"/>
      <c r="VOW2786" s="1"/>
      <c r="VOX2786" s="1"/>
      <c r="VOY2786" s="1"/>
      <c r="VOZ2786" s="1"/>
      <c r="VPA2786" s="1"/>
      <c r="VPB2786" s="1"/>
      <c r="VPC2786" s="1"/>
      <c r="VPD2786" s="1"/>
      <c r="VPE2786" s="1"/>
      <c r="VPF2786" s="1"/>
      <c r="VPG2786" s="1"/>
      <c r="VPH2786" s="1"/>
      <c r="VPI2786" s="1"/>
      <c r="VPJ2786" s="1"/>
      <c r="VPK2786" s="1"/>
      <c r="VPL2786" s="1"/>
      <c r="VPM2786" s="1"/>
      <c r="VPN2786" s="1"/>
      <c r="VPO2786" s="1"/>
      <c r="VPP2786" s="1"/>
      <c r="VPQ2786" s="1"/>
      <c r="VPR2786" s="1"/>
      <c r="VPS2786" s="1"/>
      <c r="VPT2786" s="1"/>
      <c r="VPU2786" s="1"/>
      <c r="VPV2786" s="1"/>
      <c r="VPW2786" s="1"/>
      <c r="VPX2786" s="1"/>
      <c r="VPY2786" s="1"/>
      <c r="VPZ2786" s="1"/>
      <c r="VQA2786" s="1"/>
      <c r="VQB2786" s="1"/>
      <c r="VQC2786" s="1"/>
      <c r="VQD2786" s="1"/>
      <c r="VQE2786" s="1"/>
      <c r="VQF2786" s="1"/>
      <c r="VQG2786" s="1"/>
      <c r="VQH2786" s="1"/>
      <c r="VQI2786" s="1"/>
      <c r="VQJ2786" s="1"/>
      <c r="VQK2786" s="1"/>
      <c r="VQL2786" s="1"/>
      <c r="VQM2786" s="1"/>
      <c r="VQN2786" s="1"/>
      <c r="VQO2786" s="1"/>
      <c r="VQP2786" s="1"/>
      <c r="VQQ2786" s="1"/>
      <c r="VQR2786" s="1"/>
      <c r="VQS2786" s="1"/>
      <c r="VQT2786" s="1"/>
      <c r="VQU2786" s="1"/>
      <c r="VQV2786" s="1"/>
      <c r="VQW2786" s="1"/>
      <c r="VQX2786" s="1"/>
      <c r="VQY2786" s="1"/>
      <c r="VQZ2786" s="1"/>
      <c r="VRA2786" s="1"/>
      <c r="VRB2786" s="1"/>
      <c r="VRC2786" s="1"/>
      <c r="VRD2786" s="1"/>
      <c r="VRE2786" s="1"/>
      <c r="VRF2786" s="1"/>
      <c r="VRG2786" s="1"/>
      <c r="VRH2786" s="1"/>
      <c r="VRI2786" s="1"/>
      <c r="VRJ2786" s="1"/>
      <c r="VRK2786" s="1"/>
      <c r="VRL2786" s="1"/>
      <c r="VRM2786" s="1"/>
      <c r="VRN2786" s="1"/>
      <c r="VRO2786" s="1"/>
      <c r="VRP2786" s="1"/>
      <c r="VRQ2786" s="1"/>
      <c r="VRR2786" s="1"/>
      <c r="VRS2786" s="1"/>
      <c r="VRT2786" s="1"/>
      <c r="VRU2786" s="1"/>
      <c r="VRV2786" s="1"/>
      <c r="VRW2786" s="1"/>
      <c r="VRX2786" s="1"/>
      <c r="VRY2786" s="1"/>
      <c r="VRZ2786" s="1"/>
      <c r="VSA2786" s="1"/>
      <c r="VSB2786" s="1"/>
      <c r="VSC2786" s="1"/>
      <c r="VSD2786" s="1"/>
      <c r="VSE2786" s="1"/>
      <c r="VSF2786" s="1"/>
      <c r="VSG2786" s="1"/>
      <c r="VSH2786" s="1"/>
      <c r="VSI2786" s="1"/>
      <c r="VSJ2786" s="1"/>
      <c r="VSK2786" s="1"/>
      <c r="VSL2786" s="1"/>
      <c r="VSM2786" s="1"/>
      <c r="VSN2786" s="1"/>
      <c r="VSO2786" s="1"/>
      <c r="VSP2786" s="1"/>
      <c r="VSQ2786" s="1"/>
      <c r="VSR2786" s="1"/>
      <c r="VSS2786" s="1"/>
      <c r="VST2786" s="1"/>
      <c r="VSU2786" s="1"/>
      <c r="VSV2786" s="1"/>
      <c r="VSW2786" s="1"/>
      <c r="VSX2786" s="1"/>
      <c r="VSY2786" s="1"/>
      <c r="VSZ2786" s="1"/>
      <c r="VTA2786" s="1"/>
      <c r="VTB2786" s="1"/>
      <c r="VTC2786" s="1"/>
      <c r="VTD2786" s="1"/>
      <c r="VTE2786" s="1"/>
      <c r="VTF2786" s="1"/>
      <c r="VTG2786" s="1"/>
      <c r="VTH2786" s="1"/>
      <c r="VTI2786" s="1"/>
      <c r="VTJ2786" s="1"/>
      <c r="VTK2786" s="1"/>
      <c r="VTL2786" s="1"/>
      <c r="VTM2786" s="1"/>
      <c r="VTN2786" s="1"/>
      <c r="VTO2786" s="1"/>
      <c r="VTP2786" s="1"/>
      <c r="VTQ2786" s="1"/>
      <c r="VTR2786" s="1"/>
      <c r="VTS2786" s="1"/>
      <c r="VTT2786" s="1"/>
      <c r="VTU2786" s="1"/>
      <c r="VTV2786" s="1"/>
      <c r="VTW2786" s="1"/>
      <c r="VTX2786" s="1"/>
      <c r="VTY2786" s="1"/>
      <c r="VTZ2786" s="1"/>
      <c r="VUA2786" s="1"/>
      <c r="VUB2786" s="1"/>
      <c r="VUC2786" s="1"/>
      <c r="VUD2786" s="1"/>
      <c r="VUE2786" s="1"/>
      <c r="VUF2786" s="1"/>
      <c r="VUG2786" s="1"/>
      <c r="VUH2786" s="1"/>
      <c r="VUI2786" s="1"/>
      <c r="VUJ2786" s="1"/>
      <c r="VUK2786" s="1"/>
      <c r="VUL2786" s="1"/>
      <c r="VUM2786" s="1"/>
      <c r="VUN2786" s="1"/>
      <c r="VUO2786" s="1"/>
      <c r="VUP2786" s="1"/>
      <c r="VUQ2786" s="1"/>
      <c r="VUR2786" s="1"/>
      <c r="VUS2786" s="1"/>
      <c r="VUT2786" s="1"/>
      <c r="VUU2786" s="1"/>
      <c r="VUV2786" s="1"/>
      <c r="VUW2786" s="1"/>
      <c r="VUX2786" s="1"/>
      <c r="VUY2786" s="1"/>
      <c r="VUZ2786" s="1"/>
      <c r="VVA2786" s="1"/>
      <c r="VVB2786" s="1"/>
      <c r="VVC2786" s="1"/>
      <c r="VVD2786" s="1"/>
      <c r="VVE2786" s="1"/>
      <c r="VVF2786" s="1"/>
      <c r="VVG2786" s="1"/>
      <c r="VVH2786" s="1"/>
      <c r="VVI2786" s="1"/>
      <c r="VVJ2786" s="1"/>
      <c r="VVK2786" s="1"/>
      <c r="VVL2786" s="1"/>
      <c r="VVM2786" s="1"/>
      <c r="VVN2786" s="1"/>
      <c r="VVO2786" s="1"/>
      <c r="VVP2786" s="1"/>
      <c r="VVQ2786" s="1"/>
      <c r="VVR2786" s="1"/>
      <c r="VVS2786" s="1"/>
      <c r="VVT2786" s="1"/>
      <c r="VVU2786" s="1"/>
      <c r="VVV2786" s="1"/>
      <c r="VVW2786" s="1"/>
      <c r="VVX2786" s="1"/>
      <c r="VVY2786" s="1"/>
      <c r="VVZ2786" s="1"/>
      <c r="VWA2786" s="1"/>
      <c r="VWB2786" s="1"/>
      <c r="VWC2786" s="1"/>
      <c r="VWD2786" s="1"/>
      <c r="VWE2786" s="1"/>
      <c r="VWF2786" s="1"/>
      <c r="VWG2786" s="1"/>
      <c r="VWH2786" s="1"/>
      <c r="VWI2786" s="1"/>
      <c r="VWJ2786" s="1"/>
      <c r="VWK2786" s="1"/>
      <c r="VWL2786" s="1"/>
      <c r="VWM2786" s="1"/>
      <c r="VWN2786" s="1"/>
      <c r="VWO2786" s="1"/>
      <c r="VWP2786" s="1"/>
      <c r="VWQ2786" s="1"/>
      <c r="VWR2786" s="1"/>
      <c r="VWS2786" s="1"/>
      <c r="VWT2786" s="1"/>
      <c r="VWU2786" s="1"/>
      <c r="VWV2786" s="1"/>
      <c r="VWW2786" s="1"/>
      <c r="VWX2786" s="1"/>
      <c r="VWY2786" s="1"/>
      <c r="VWZ2786" s="1"/>
      <c r="VXA2786" s="1"/>
      <c r="VXB2786" s="1"/>
      <c r="VXC2786" s="1"/>
      <c r="VXD2786" s="1"/>
      <c r="VXE2786" s="1"/>
      <c r="VXF2786" s="1"/>
      <c r="VXG2786" s="1"/>
      <c r="VXH2786" s="1"/>
      <c r="VXI2786" s="1"/>
      <c r="VXJ2786" s="1"/>
      <c r="VXK2786" s="1"/>
      <c r="VXL2786" s="1"/>
      <c r="VXM2786" s="1"/>
      <c r="VXN2786" s="1"/>
      <c r="VXO2786" s="1"/>
      <c r="VXP2786" s="1"/>
      <c r="VXQ2786" s="1"/>
      <c r="VXR2786" s="1"/>
      <c r="VXS2786" s="1"/>
      <c r="VXT2786" s="1"/>
      <c r="VXU2786" s="1"/>
      <c r="VXV2786" s="1"/>
      <c r="VXW2786" s="1"/>
      <c r="VXX2786" s="1"/>
      <c r="VXY2786" s="1"/>
      <c r="VXZ2786" s="1"/>
      <c r="VYA2786" s="1"/>
      <c r="VYB2786" s="1"/>
      <c r="VYC2786" s="1"/>
      <c r="VYD2786" s="1"/>
      <c r="VYE2786" s="1"/>
      <c r="VYF2786" s="1"/>
      <c r="VYG2786" s="1"/>
      <c r="VYH2786" s="1"/>
      <c r="VYI2786" s="1"/>
      <c r="VYJ2786" s="1"/>
      <c r="VYK2786" s="1"/>
      <c r="VYL2786" s="1"/>
      <c r="VYM2786" s="1"/>
      <c r="VYN2786" s="1"/>
      <c r="VYO2786" s="1"/>
      <c r="VYP2786" s="1"/>
      <c r="VYQ2786" s="1"/>
      <c r="VYR2786" s="1"/>
      <c r="VYS2786" s="1"/>
      <c r="VYT2786" s="1"/>
      <c r="VYU2786" s="1"/>
      <c r="VYV2786" s="1"/>
      <c r="VYW2786" s="1"/>
      <c r="VYX2786" s="1"/>
      <c r="VYY2786" s="1"/>
      <c r="VYZ2786" s="1"/>
      <c r="VZA2786" s="1"/>
      <c r="VZB2786" s="1"/>
      <c r="VZC2786" s="1"/>
      <c r="VZD2786" s="1"/>
      <c r="VZE2786" s="1"/>
      <c r="VZF2786" s="1"/>
      <c r="VZG2786" s="1"/>
      <c r="VZH2786" s="1"/>
      <c r="VZI2786" s="1"/>
      <c r="VZJ2786" s="1"/>
      <c r="VZK2786" s="1"/>
      <c r="VZL2786" s="1"/>
      <c r="VZM2786" s="1"/>
      <c r="VZN2786" s="1"/>
      <c r="VZO2786" s="1"/>
      <c r="VZP2786" s="1"/>
      <c r="VZQ2786" s="1"/>
      <c r="VZR2786" s="1"/>
      <c r="VZS2786" s="1"/>
      <c r="VZT2786" s="1"/>
      <c r="VZU2786" s="1"/>
      <c r="VZV2786" s="1"/>
      <c r="VZW2786" s="1"/>
      <c r="VZX2786" s="1"/>
      <c r="VZY2786" s="1"/>
      <c r="VZZ2786" s="1"/>
      <c r="WAA2786" s="1"/>
      <c r="WAB2786" s="1"/>
      <c r="WAC2786" s="1"/>
      <c r="WAD2786" s="1"/>
      <c r="WAE2786" s="1"/>
      <c r="WAF2786" s="1"/>
      <c r="WAG2786" s="1"/>
      <c r="WAH2786" s="1"/>
      <c r="WAI2786" s="1"/>
      <c r="WAJ2786" s="1"/>
      <c r="WAK2786" s="1"/>
      <c r="WAL2786" s="1"/>
      <c r="WAM2786" s="1"/>
      <c r="WAN2786" s="1"/>
      <c r="WAO2786" s="1"/>
      <c r="WAP2786" s="1"/>
      <c r="WAQ2786" s="1"/>
      <c r="WAR2786" s="1"/>
      <c r="WAS2786" s="1"/>
      <c r="WAT2786" s="1"/>
      <c r="WAU2786" s="1"/>
      <c r="WAV2786" s="1"/>
      <c r="WAW2786" s="1"/>
      <c r="WAX2786" s="1"/>
      <c r="WAY2786" s="1"/>
      <c r="WAZ2786" s="1"/>
      <c r="WBA2786" s="1"/>
      <c r="WBB2786" s="1"/>
      <c r="WBC2786" s="1"/>
      <c r="WBD2786" s="1"/>
      <c r="WBE2786" s="1"/>
      <c r="WBF2786" s="1"/>
      <c r="WBG2786" s="1"/>
      <c r="WBH2786" s="1"/>
      <c r="WBI2786" s="1"/>
      <c r="WBJ2786" s="1"/>
      <c r="WBK2786" s="1"/>
      <c r="WBL2786" s="1"/>
      <c r="WBM2786" s="1"/>
      <c r="WBN2786" s="1"/>
      <c r="WBO2786" s="1"/>
      <c r="WBP2786" s="1"/>
      <c r="WBQ2786" s="1"/>
      <c r="WBR2786" s="1"/>
      <c r="WBS2786" s="1"/>
      <c r="WBT2786" s="1"/>
      <c r="WBU2786" s="1"/>
      <c r="WBV2786" s="1"/>
      <c r="WBW2786" s="1"/>
      <c r="WBX2786" s="1"/>
      <c r="WBY2786" s="1"/>
      <c r="WBZ2786" s="1"/>
      <c r="WCA2786" s="1"/>
      <c r="WCB2786" s="1"/>
      <c r="WCC2786" s="1"/>
      <c r="WCD2786" s="1"/>
      <c r="WCE2786" s="1"/>
      <c r="WCF2786" s="1"/>
      <c r="WCG2786" s="1"/>
      <c r="WCH2786" s="1"/>
      <c r="WCI2786" s="1"/>
      <c r="WCJ2786" s="1"/>
      <c r="WCK2786" s="1"/>
      <c r="WCL2786" s="1"/>
      <c r="WCM2786" s="1"/>
      <c r="WCN2786" s="1"/>
      <c r="WCO2786" s="1"/>
      <c r="WCP2786" s="1"/>
      <c r="WCQ2786" s="1"/>
      <c r="WCR2786" s="1"/>
      <c r="WCS2786" s="1"/>
      <c r="WCT2786" s="1"/>
      <c r="WCU2786" s="1"/>
      <c r="WCV2786" s="1"/>
      <c r="WCW2786" s="1"/>
      <c r="WCX2786" s="1"/>
      <c r="WCY2786" s="1"/>
      <c r="WCZ2786" s="1"/>
      <c r="WDA2786" s="1"/>
      <c r="WDB2786" s="1"/>
      <c r="WDC2786" s="1"/>
      <c r="WDD2786" s="1"/>
      <c r="WDE2786" s="1"/>
      <c r="WDF2786" s="1"/>
      <c r="WDG2786" s="1"/>
      <c r="WDH2786" s="1"/>
      <c r="WDI2786" s="1"/>
      <c r="WDJ2786" s="1"/>
      <c r="WDK2786" s="1"/>
      <c r="WDL2786" s="1"/>
      <c r="WDM2786" s="1"/>
      <c r="WDN2786" s="1"/>
      <c r="WDO2786" s="1"/>
      <c r="WDP2786" s="1"/>
      <c r="WDQ2786" s="1"/>
      <c r="WDR2786" s="1"/>
      <c r="WDS2786" s="1"/>
      <c r="WDT2786" s="1"/>
      <c r="WDU2786" s="1"/>
      <c r="WDV2786" s="1"/>
      <c r="WDW2786" s="1"/>
      <c r="WDX2786" s="1"/>
      <c r="WDY2786" s="1"/>
      <c r="WDZ2786" s="1"/>
      <c r="WEA2786" s="1"/>
      <c r="WEB2786" s="1"/>
      <c r="WEC2786" s="1"/>
      <c r="WED2786" s="1"/>
      <c r="WEE2786" s="1"/>
      <c r="WEF2786" s="1"/>
      <c r="WEG2786" s="1"/>
      <c r="WEH2786" s="1"/>
      <c r="WEI2786" s="1"/>
      <c r="WEJ2786" s="1"/>
      <c r="WEK2786" s="1"/>
      <c r="WEL2786" s="1"/>
      <c r="WEM2786" s="1"/>
      <c r="WEN2786" s="1"/>
      <c r="WEO2786" s="1"/>
      <c r="WEP2786" s="1"/>
      <c r="WEQ2786" s="1"/>
      <c r="WER2786" s="1"/>
      <c r="WES2786" s="1"/>
      <c r="WET2786" s="1"/>
      <c r="WEU2786" s="1"/>
      <c r="WEV2786" s="1"/>
      <c r="WEW2786" s="1"/>
      <c r="WEX2786" s="1"/>
      <c r="WEY2786" s="1"/>
      <c r="WEZ2786" s="1"/>
      <c r="WFA2786" s="1"/>
      <c r="WFB2786" s="1"/>
      <c r="WFC2786" s="1"/>
      <c r="WFD2786" s="1"/>
      <c r="WFE2786" s="1"/>
      <c r="WFF2786" s="1"/>
      <c r="WFG2786" s="1"/>
      <c r="WFH2786" s="1"/>
      <c r="WFI2786" s="1"/>
      <c r="WFJ2786" s="1"/>
      <c r="WFK2786" s="1"/>
      <c r="WFL2786" s="1"/>
      <c r="WFM2786" s="1"/>
      <c r="WFN2786" s="1"/>
      <c r="WFO2786" s="1"/>
      <c r="WFP2786" s="1"/>
      <c r="WFQ2786" s="1"/>
      <c r="WFR2786" s="1"/>
      <c r="WFS2786" s="1"/>
      <c r="WFT2786" s="1"/>
      <c r="WFU2786" s="1"/>
      <c r="WFV2786" s="1"/>
      <c r="WFW2786" s="1"/>
      <c r="WFX2786" s="1"/>
      <c r="WFY2786" s="1"/>
      <c r="WFZ2786" s="1"/>
      <c r="WGA2786" s="1"/>
      <c r="WGB2786" s="1"/>
      <c r="WGC2786" s="1"/>
      <c r="WGD2786" s="1"/>
      <c r="WGE2786" s="1"/>
      <c r="WGF2786" s="1"/>
      <c r="WGG2786" s="1"/>
      <c r="WGH2786" s="1"/>
      <c r="WGI2786" s="1"/>
      <c r="WGJ2786" s="1"/>
      <c r="WGK2786" s="1"/>
      <c r="WGL2786" s="1"/>
      <c r="WGM2786" s="1"/>
      <c r="WGN2786" s="1"/>
      <c r="WGO2786" s="1"/>
      <c r="WGP2786" s="1"/>
      <c r="WGQ2786" s="1"/>
      <c r="WGR2786" s="1"/>
      <c r="WGS2786" s="1"/>
      <c r="WGT2786" s="1"/>
      <c r="WGU2786" s="1"/>
      <c r="WGV2786" s="1"/>
      <c r="WGW2786" s="1"/>
      <c r="WGX2786" s="1"/>
      <c r="WGY2786" s="1"/>
      <c r="WGZ2786" s="1"/>
      <c r="WHA2786" s="1"/>
      <c r="WHB2786" s="1"/>
      <c r="WHC2786" s="1"/>
      <c r="WHD2786" s="1"/>
      <c r="WHE2786" s="1"/>
      <c r="WHF2786" s="1"/>
      <c r="WHG2786" s="1"/>
      <c r="WHH2786" s="1"/>
      <c r="WHI2786" s="1"/>
      <c r="WHJ2786" s="1"/>
      <c r="WHK2786" s="1"/>
      <c r="WHL2786" s="1"/>
      <c r="WHM2786" s="1"/>
      <c r="WHN2786" s="1"/>
      <c r="WHO2786" s="1"/>
      <c r="WHP2786" s="1"/>
      <c r="WHQ2786" s="1"/>
      <c r="WHR2786" s="1"/>
      <c r="WHS2786" s="1"/>
      <c r="WHT2786" s="1"/>
      <c r="WHU2786" s="1"/>
      <c r="WHV2786" s="1"/>
      <c r="WHW2786" s="1"/>
      <c r="WHX2786" s="1"/>
      <c r="WHY2786" s="1"/>
      <c r="WHZ2786" s="1"/>
      <c r="WIA2786" s="1"/>
      <c r="WIB2786" s="1"/>
      <c r="WIC2786" s="1"/>
      <c r="WID2786" s="1"/>
      <c r="WIE2786" s="1"/>
      <c r="WIF2786" s="1"/>
      <c r="WIG2786" s="1"/>
      <c r="WIH2786" s="1"/>
      <c r="WII2786" s="1"/>
      <c r="WIJ2786" s="1"/>
      <c r="WIK2786" s="1"/>
      <c r="WIL2786" s="1"/>
      <c r="WIM2786" s="1"/>
      <c r="WIN2786" s="1"/>
      <c r="WIO2786" s="1"/>
      <c r="WIP2786" s="1"/>
      <c r="WIQ2786" s="1"/>
      <c r="WIR2786" s="1"/>
      <c r="WIS2786" s="1"/>
      <c r="WIT2786" s="1"/>
      <c r="WIU2786" s="1"/>
      <c r="WIV2786" s="1"/>
      <c r="WIW2786" s="1"/>
      <c r="WIX2786" s="1"/>
      <c r="WIY2786" s="1"/>
      <c r="WIZ2786" s="1"/>
      <c r="WJA2786" s="1"/>
      <c r="WJB2786" s="1"/>
      <c r="WJC2786" s="1"/>
      <c r="WJD2786" s="1"/>
      <c r="WJE2786" s="1"/>
      <c r="WJF2786" s="1"/>
      <c r="WJG2786" s="1"/>
      <c r="WJH2786" s="1"/>
      <c r="WJI2786" s="1"/>
      <c r="WJJ2786" s="1"/>
      <c r="WJK2786" s="1"/>
      <c r="WJL2786" s="1"/>
      <c r="WJM2786" s="1"/>
      <c r="WJN2786" s="1"/>
      <c r="WJO2786" s="1"/>
      <c r="WJP2786" s="1"/>
      <c r="WJQ2786" s="1"/>
      <c r="WJR2786" s="1"/>
      <c r="WJS2786" s="1"/>
      <c r="WJT2786" s="1"/>
      <c r="WJU2786" s="1"/>
      <c r="WJV2786" s="1"/>
      <c r="WJW2786" s="1"/>
      <c r="WJX2786" s="1"/>
      <c r="WJY2786" s="1"/>
      <c r="WJZ2786" s="1"/>
      <c r="WKA2786" s="1"/>
      <c r="WKB2786" s="1"/>
      <c r="WKC2786" s="1"/>
      <c r="WKD2786" s="1"/>
      <c r="WKE2786" s="1"/>
      <c r="WKF2786" s="1"/>
      <c r="WKG2786" s="1"/>
      <c r="WKH2786" s="1"/>
      <c r="WKI2786" s="1"/>
      <c r="WKJ2786" s="1"/>
      <c r="WKK2786" s="1"/>
      <c r="WKL2786" s="1"/>
      <c r="WKM2786" s="1"/>
      <c r="WKN2786" s="1"/>
      <c r="WKO2786" s="1"/>
      <c r="WKP2786" s="1"/>
      <c r="WKQ2786" s="1"/>
      <c r="WKR2786" s="1"/>
      <c r="WKS2786" s="1"/>
      <c r="WKT2786" s="1"/>
      <c r="WKU2786" s="1"/>
      <c r="WKV2786" s="1"/>
      <c r="WKW2786" s="1"/>
      <c r="WKX2786" s="1"/>
      <c r="WKY2786" s="1"/>
      <c r="WKZ2786" s="1"/>
      <c r="WLA2786" s="1"/>
      <c r="WLB2786" s="1"/>
      <c r="WLC2786" s="1"/>
      <c r="WLD2786" s="1"/>
      <c r="WLE2786" s="1"/>
      <c r="WLF2786" s="1"/>
      <c r="WLG2786" s="1"/>
      <c r="WLH2786" s="1"/>
      <c r="WLI2786" s="1"/>
      <c r="WLJ2786" s="1"/>
      <c r="WLK2786" s="1"/>
      <c r="WLL2786" s="1"/>
      <c r="WLM2786" s="1"/>
      <c r="WLN2786" s="1"/>
      <c r="WLO2786" s="1"/>
      <c r="WLP2786" s="1"/>
      <c r="WLQ2786" s="1"/>
      <c r="WLR2786" s="1"/>
      <c r="WLS2786" s="1"/>
      <c r="WLT2786" s="1"/>
      <c r="WLU2786" s="1"/>
      <c r="WLV2786" s="1"/>
      <c r="WLW2786" s="1"/>
      <c r="WLX2786" s="1"/>
      <c r="WLY2786" s="1"/>
      <c r="WLZ2786" s="1"/>
      <c r="WMA2786" s="1"/>
      <c r="WMB2786" s="1"/>
      <c r="WMC2786" s="1"/>
      <c r="WMD2786" s="1"/>
      <c r="WME2786" s="1"/>
      <c r="WMF2786" s="1"/>
      <c r="WMG2786" s="1"/>
      <c r="WMH2786" s="1"/>
      <c r="WMI2786" s="1"/>
      <c r="WMJ2786" s="1"/>
      <c r="WMK2786" s="1"/>
      <c r="WML2786" s="1"/>
      <c r="WMM2786" s="1"/>
      <c r="WMN2786" s="1"/>
      <c r="WMO2786" s="1"/>
      <c r="WMP2786" s="1"/>
      <c r="WMQ2786" s="1"/>
      <c r="WMR2786" s="1"/>
      <c r="WMS2786" s="1"/>
      <c r="WMT2786" s="1"/>
      <c r="WMU2786" s="1"/>
      <c r="WMV2786" s="1"/>
      <c r="WMW2786" s="1"/>
      <c r="WMX2786" s="1"/>
      <c r="WMY2786" s="1"/>
      <c r="WMZ2786" s="1"/>
      <c r="WNA2786" s="1"/>
      <c r="WNB2786" s="1"/>
      <c r="WNC2786" s="1"/>
      <c r="WND2786" s="1"/>
      <c r="WNE2786" s="1"/>
      <c r="WNF2786" s="1"/>
      <c r="WNG2786" s="1"/>
      <c r="WNH2786" s="1"/>
      <c r="WNI2786" s="1"/>
      <c r="WNJ2786" s="1"/>
      <c r="WNK2786" s="1"/>
      <c r="WNL2786" s="1"/>
      <c r="WNM2786" s="1"/>
      <c r="WNN2786" s="1"/>
      <c r="WNO2786" s="1"/>
      <c r="WNP2786" s="1"/>
      <c r="WNQ2786" s="1"/>
      <c r="WNR2786" s="1"/>
      <c r="WNS2786" s="1"/>
      <c r="WNT2786" s="1"/>
      <c r="WNU2786" s="1"/>
      <c r="WNV2786" s="1"/>
      <c r="WNW2786" s="1"/>
      <c r="WNX2786" s="1"/>
      <c r="WNY2786" s="1"/>
      <c r="WNZ2786" s="1"/>
      <c r="WOA2786" s="1"/>
      <c r="WOB2786" s="1"/>
      <c r="WOC2786" s="1"/>
      <c r="WOD2786" s="1"/>
      <c r="WOE2786" s="1"/>
      <c r="WOF2786" s="1"/>
      <c r="WOG2786" s="1"/>
      <c r="WOH2786" s="1"/>
      <c r="WOI2786" s="1"/>
      <c r="WOJ2786" s="1"/>
      <c r="WOK2786" s="1"/>
      <c r="WOL2786" s="1"/>
      <c r="WOM2786" s="1"/>
      <c r="WON2786" s="1"/>
      <c r="WOO2786" s="1"/>
      <c r="WOP2786" s="1"/>
      <c r="WOQ2786" s="1"/>
      <c r="WOR2786" s="1"/>
      <c r="WOS2786" s="1"/>
      <c r="WOT2786" s="1"/>
      <c r="WOU2786" s="1"/>
      <c r="WOV2786" s="1"/>
      <c r="WOW2786" s="1"/>
      <c r="WOX2786" s="1"/>
      <c r="WOY2786" s="1"/>
      <c r="WOZ2786" s="1"/>
      <c r="WPA2786" s="1"/>
      <c r="WPB2786" s="1"/>
      <c r="WPC2786" s="1"/>
      <c r="WPD2786" s="1"/>
      <c r="WPE2786" s="1"/>
      <c r="WPF2786" s="1"/>
      <c r="WPG2786" s="1"/>
      <c r="WPH2786" s="1"/>
      <c r="WPI2786" s="1"/>
      <c r="WPJ2786" s="1"/>
      <c r="WPK2786" s="1"/>
      <c r="WPL2786" s="1"/>
      <c r="WPM2786" s="1"/>
      <c r="WPN2786" s="1"/>
      <c r="WPO2786" s="1"/>
      <c r="WPP2786" s="1"/>
      <c r="WPQ2786" s="1"/>
      <c r="WPR2786" s="1"/>
      <c r="WPS2786" s="1"/>
      <c r="WPT2786" s="1"/>
      <c r="WPU2786" s="1"/>
      <c r="WPV2786" s="1"/>
      <c r="WPW2786" s="1"/>
      <c r="WPX2786" s="1"/>
      <c r="WPY2786" s="1"/>
      <c r="WPZ2786" s="1"/>
      <c r="WQA2786" s="1"/>
      <c r="WQB2786" s="1"/>
      <c r="WQC2786" s="1"/>
      <c r="WQD2786" s="1"/>
      <c r="WQE2786" s="1"/>
      <c r="WQF2786" s="1"/>
      <c r="WQG2786" s="1"/>
      <c r="WQH2786" s="1"/>
      <c r="WQI2786" s="1"/>
      <c r="WQJ2786" s="1"/>
      <c r="WQK2786" s="1"/>
      <c r="WQL2786" s="1"/>
      <c r="WQM2786" s="1"/>
      <c r="WQN2786" s="1"/>
      <c r="WQO2786" s="1"/>
      <c r="WQP2786" s="1"/>
      <c r="WQQ2786" s="1"/>
      <c r="WQR2786" s="1"/>
      <c r="WQS2786" s="1"/>
      <c r="WQT2786" s="1"/>
      <c r="WQU2786" s="1"/>
      <c r="WQV2786" s="1"/>
      <c r="WQW2786" s="1"/>
      <c r="WQX2786" s="1"/>
      <c r="WQY2786" s="1"/>
      <c r="WQZ2786" s="1"/>
      <c r="WRA2786" s="1"/>
      <c r="WRB2786" s="1"/>
      <c r="WRC2786" s="1"/>
      <c r="WRD2786" s="1"/>
      <c r="WRE2786" s="1"/>
      <c r="WRF2786" s="1"/>
      <c r="WRG2786" s="1"/>
      <c r="WRH2786" s="1"/>
      <c r="WRI2786" s="1"/>
      <c r="WRJ2786" s="1"/>
      <c r="WRK2786" s="1"/>
      <c r="WRL2786" s="1"/>
      <c r="WRM2786" s="1"/>
      <c r="WRN2786" s="1"/>
      <c r="WRO2786" s="1"/>
      <c r="WRP2786" s="1"/>
      <c r="WRQ2786" s="1"/>
      <c r="WRR2786" s="1"/>
      <c r="WRS2786" s="1"/>
      <c r="WRT2786" s="1"/>
      <c r="WRU2786" s="1"/>
      <c r="WRV2786" s="1"/>
      <c r="WRW2786" s="1"/>
      <c r="WRX2786" s="1"/>
      <c r="WRY2786" s="1"/>
      <c r="WRZ2786" s="1"/>
      <c r="WSA2786" s="1"/>
      <c r="WSB2786" s="1"/>
      <c r="WSC2786" s="1"/>
      <c r="WSD2786" s="1"/>
      <c r="WSE2786" s="1"/>
      <c r="WSF2786" s="1"/>
      <c r="WSG2786" s="1"/>
      <c r="WSH2786" s="1"/>
      <c r="WSI2786" s="1"/>
      <c r="WSJ2786" s="1"/>
      <c r="WSK2786" s="1"/>
      <c r="WSL2786" s="1"/>
      <c r="WSM2786" s="1"/>
      <c r="WSN2786" s="1"/>
      <c r="WSO2786" s="1"/>
      <c r="WSP2786" s="1"/>
      <c r="WSQ2786" s="1"/>
      <c r="WSR2786" s="1"/>
      <c r="WSS2786" s="1"/>
      <c r="WST2786" s="1"/>
      <c r="WSU2786" s="1"/>
      <c r="WSV2786" s="1"/>
      <c r="WSW2786" s="1"/>
      <c r="WSX2786" s="1"/>
      <c r="WSY2786" s="1"/>
      <c r="WSZ2786" s="1"/>
      <c r="WTA2786" s="1"/>
      <c r="WTB2786" s="1"/>
      <c r="WTC2786" s="1"/>
      <c r="WTD2786" s="1"/>
      <c r="WTE2786" s="1"/>
      <c r="WTF2786" s="1"/>
      <c r="WTG2786" s="1"/>
      <c r="WTH2786" s="1"/>
      <c r="WTI2786" s="1"/>
      <c r="WTJ2786" s="1"/>
      <c r="WTK2786" s="1"/>
      <c r="WTL2786" s="1"/>
      <c r="WTM2786" s="1"/>
      <c r="WTN2786" s="1"/>
      <c r="WTO2786" s="1"/>
      <c r="WTP2786" s="1"/>
      <c r="WTQ2786" s="1"/>
      <c r="WTR2786" s="1"/>
      <c r="WTS2786" s="1"/>
      <c r="WTT2786" s="1"/>
      <c r="WTU2786" s="1"/>
      <c r="WTV2786" s="1"/>
      <c r="WTW2786" s="1"/>
      <c r="WTX2786" s="1"/>
      <c r="WTY2786" s="1"/>
      <c r="WTZ2786" s="1"/>
      <c r="WUA2786" s="1"/>
      <c r="WUB2786" s="1"/>
      <c r="WUC2786" s="1"/>
      <c r="WUD2786" s="1"/>
      <c r="WUE2786" s="1"/>
      <c r="WUF2786" s="1"/>
      <c r="WUG2786" s="1"/>
      <c r="WUH2786" s="1"/>
      <c r="WUI2786" s="1"/>
      <c r="WUJ2786" s="1"/>
      <c r="WUK2786" s="1"/>
      <c r="WUL2786" s="1"/>
      <c r="WUM2786" s="1"/>
      <c r="WUN2786" s="1"/>
      <c r="WUO2786" s="1"/>
      <c r="WUP2786" s="1"/>
      <c r="WUQ2786" s="1"/>
      <c r="WUR2786" s="1"/>
      <c r="WUS2786" s="1"/>
      <c r="WUT2786" s="1"/>
      <c r="WUU2786" s="1"/>
      <c r="WUV2786" s="1"/>
      <c r="WUW2786" s="1"/>
      <c r="WUX2786" s="1"/>
      <c r="WUY2786" s="1"/>
      <c r="WUZ2786" s="1"/>
      <c r="WVA2786" s="1"/>
      <c r="WVB2786" s="1"/>
      <c r="WVC2786" s="1"/>
      <c r="WVD2786" s="1"/>
      <c r="WVE2786" s="1"/>
      <c r="WVF2786" s="1"/>
      <c r="WVG2786" s="1"/>
      <c r="WVH2786" s="1"/>
      <c r="WVI2786" s="1"/>
      <c r="WVJ2786" s="1"/>
      <c r="WVK2786" s="1"/>
      <c r="WVL2786" s="1"/>
      <c r="WVM2786" s="1"/>
      <c r="WVN2786" s="1"/>
      <c r="WVO2786" s="1"/>
      <c r="WVP2786" s="1"/>
      <c r="WVQ2786" s="1"/>
      <c r="WVR2786" s="1"/>
      <c r="WVS2786" s="1"/>
      <c r="WVT2786" s="1"/>
      <c r="WVU2786" s="1"/>
      <c r="WVV2786" s="1"/>
      <c r="WVW2786" s="1"/>
      <c r="WVX2786" s="1"/>
      <c r="WVY2786" s="1"/>
      <c r="WVZ2786" s="1"/>
      <c r="WWA2786" s="1"/>
      <c r="WWB2786" s="1"/>
      <c r="WWC2786" s="1"/>
      <c r="WWD2786" s="1"/>
      <c r="WWE2786" s="1"/>
      <c r="WWF2786" s="1"/>
      <c r="WWG2786" s="1"/>
      <c r="WWH2786" s="1"/>
      <c r="WWI2786" s="1"/>
      <c r="WWJ2786" s="1"/>
      <c r="WWK2786" s="1"/>
      <c r="WWL2786" s="1"/>
      <c r="WWM2786" s="1"/>
      <c r="WWN2786" s="1"/>
      <c r="WWO2786" s="1"/>
      <c r="WWP2786" s="1"/>
      <c r="WWQ2786" s="1"/>
      <c r="WWR2786" s="1"/>
      <c r="WWS2786" s="1"/>
      <c r="WWT2786" s="1"/>
      <c r="WWU2786" s="1"/>
      <c r="WWV2786" s="1"/>
      <c r="WWW2786" s="1"/>
      <c r="WWX2786" s="1"/>
      <c r="WWY2786" s="1"/>
      <c r="WWZ2786" s="1"/>
      <c r="WXA2786" s="1"/>
      <c r="WXB2786" s="1"/>
      <c r="WXC2786" s="1"/>
      <c r="WXD2786" s="1"/>
      <c r="WXE2786" s="1"/>
      <c r="WXF2786" s="1"/>
      <c r="WXG2786" s="1"/>
      <c r="WXH2786" s="1"/>
      <c r="WXI2786" s="1"/>
      <c r="WXJ2786" s="1"/>
      <c r="WXK2786" s="1"/>
      <c r="WXL2786" s="1"/>
      <c r="WXM2786" s="1"/>
      <c r="WXN2786" s="1"/>
      <c r="WXO2786" s="1"/>
      <c r="WXP2786" s="1"/>
      <c r="WXQ2786" s="1"/>
      <c r="WXR2786" s="1"/>
      <c r="WXS2786" s="1"/>
      <c r="WXT2786" s="1"/>
      <c r="WXU2786" s="1"/>
      <c r="WXV2786" s="1"/>
      <c r="WXW2786" s="1"/>
      <c r="WXX2786" s="1"/>
      <c r="WXY2786" s="1"/>
      <c r="WXZ2786" s="1"/>
      <c r="WYA2786" s="1"/>
      <c r="WYB2786" s="1"/>
      <c r="WYC2786" s="1"/>
      <c r="WYD2786" s="1"/>
      <c r="WYE2786" s="1"/>
      <c r="WYF2786" s="1"/>
      <c r="WYG2786" s="1"/>
      <c r="WYH2786" s="1"/>
      <c r="WYI2786" s="1"/>
      <c r="WYJ2786" s="1"/>
      <c r="WYK2786" s="1"/>
      <c r="WYL2786" s="1"/>
      <c r="WYM2786" s="1"/>
      <c r="WYN2786" s="1"/>
      <c r="WYO2786" s="1"/>
      <c r="WYP2786" s="1"/>
      <c r="WYQ2786" s="1"/>
      <c r="WYR2786" s="1"/>
      <c r="WYS2786" s="1"/>
      <c r="WYT2786" s="1"/>
      <c r="WYU2786" s="1"/>
      <c r="WYV2786" s="1"/>
      <c r="WYW2786" s="1"/>
      <c r="WYX2786" s="1"/>
      <c r="WYY2786" s="1"/>
      <c r="WYZ2786" s="1"/>
      <c r="WZA2786" s="1"/>
      <c r="WZB2786" s="1"/>
      <c r="WZC2786" s="1"/>
      <c r="WZD2786" s="1"/>
      <c r="WZE2786" s="1"/>
      <c r="WZF2786" s="1"/>
      <c r="WZG2786" s="1"/>
      <c r="WZH2786" s="1"/>
      <c r="WZI2786" s="1"/>
      <c r="WZJ2786" s="1"/>
      <c r="WZK2786" s="1"/>
      <c r="WZL2786" s="1"/>
      <c r="WZM2786" s="1"/>
      <c r="WZN2786" s="1"/>
      <c r="WZO2786" s="1"/>
      <c r="WZP2786" s="1"/>
      <c r="WZQ2786" s="1"/>
      <c r="WZR2786" s="1"/>
      <c r="WZS2786" s="1"/>
      <c r="WZT2786" s="1"/>
      <c r="WZU2786" s="1"/>
      <c r="WZV2786" s="1"/>
      <c r="WZW2786" s="1"/>
      <c r="WZX2786" s="1"/>
      <c r="WZY2786" s="1"/>
      <c r="WZZ2786" s="1"/>
      <c r="XAA2786" s="1"/>
      <c r="XAB2786" s="1"/>
      <c r="XAC2786" s="1"/>
      <c r="XAD2786" s="1"/>
      <c r="XAE2786" s="1"/>
      <c r="XAF2786" s="1"/>
      <c r="XAG2786" s="1"/>
      <c r="XAH2786" s="1"/>
      <c r="XAI2786" s="1"/>
      <c r="XAJ2786" s="1"/>
      <c r="XAK2786" s="1"/>
      <c r="XAL2786" s="1"/>
      <c r="XAM2786" s="1"/>
      <c r="XAN2786" s="1"/>
      <c r="XAO2786" s="1"/>
      <c r="XAP2786" s="1"/>
      <c r="XAQ2786" s="1"/>
      <c r="XAR2786" s="1"/>
      <c r="XAS2786" s="1"/>
      <c r="XAT2786" s="1"/>
      <c r="XAU2786" s="1"/>
      <c r="XAV2786" s="1"/>
      <c r="XAW2786" s="1"/>
      <c r="XAX2786" s="1"/>
      <c r="XAY2786" s="1"/>
      <c r="XAZ2786" s="1"/>
      <c r="XBA2786" s="1"/>
      <c r="XBB2786" s="1"/>
      <c r="XBC2786" s="1"/>
      <c r="XBD2786" s="1"/>
      <c r="XBE2786" s="1"/>
      <c r="XBF2786" s="1"/>
      <c r="XBG2786" s="1"/>
      <c r="XBH2786" s="1"/>
      <c r="XBI2786" s="1"/>
      <c r="XBJ2786" s="1"/>
      <c r="XBK2786" s="1"/>
      <c r="XBL2786" s="1"/>
      <c r="XBM2786" s="1"/>
      <c r="XBN2786" s="1"/>
      <c r="XBO2786" s="1"/>
      <c r="XBP2786" s="1"/>
      <c r="XBQ2786" s="1"/>
      <c r="XBR2786" s="1"/>
      <c r="XBS2786" s="1"/>
      <c r="XBT2786" s="1"/>
      <c r="XBU2786" s="1"/>
      <c r="XBV2786" s="1"/>
      <c r="XBW2786" s="1"/>
      <c r="XBX2786" s="1"/>
      <c r="XBY2786" s="1"/>
      <c r="XBZ2786" s="1"/>
      <c r="XCA2786" s="1"/>
      <c r="XCB2786" s="1"/>
      <c r="XCC2786" s="1"/>
      <c r="XCD2786" s="1"/>
      <c r="XCE2786" s="1"/>
      <c r="XCF2786" s="1"/>
      <c r="XCG2786" s="1"/>
      <c r="XCH2786" s="1"/>
      <c r="XCI2786" s="1"/>
      <c r="XCJ2786" s="1"/>
      <c r="XCK2786" s="1"/>
      <c r="XCL2786" s="1"/>
      <c r="XCM2786" s="1"/>
      <c r="XCN2786" s="1"/>
      <c r="XCO2786" s="1"/>
      <c r="XCP2786" s="1"/>
      <c r="XCQ2786" s="1"/>
      <c r="XCR2786" s="1"/>
      <c r="XCS2786" s="1"/>
      <c r="XCT2786" s="1"/>
      <c r="XCU2786" s="1"/>
      <c r="XCV2786" s="1"/>
      <c r="XCW2786" s="1"/>
      <c r="XCX2786" s="1"/>
      <c r="XCY2786" s="1"/>
      <c r="XCZ2786" s="1"/>
      <c r="XDA2786" s="1"/>
      <c r="XDB2786" s="1"/>
      <c r="XDC2786" s="1"/>
      <c r="XDD2786" s="1"/>
      <c r="XDE2786" s="1"/>
      <c r="XDF2786" s="1"/>
      <c r="XDG2786" s="1"/>
      <c r="XDH2786" s="1"/>
      <c r="XDI2786" s="1"/>
      <c r="XDJ2786" s="1"/>
      <c r="XDK2786" s="1"/>
      <c r="XDL2786" s="1"/>
      <c r="XDM2786" s="1"/>
      <c r="XDN2786" s="1"/>
      <c r="XDO2786" s="1"/>
      <c r="XDP2786" s="1"/>
      <c r="XDQ2786" s="1"/>
      <c r="XDR2786" s="1"/>
      <c r="XDS2786" s="1"/>
      <c r="XDT2786" s="1"/>
      <c r="XDU2786" s="1"/>
      <c r="XDV2786" s="1"/>
      <c r="XDW2786" s="1"/>
      <c r="XDX2786" s="1"/>
      <c r="XDY2786" s="1"/>
      <c r="XDZ2786" s="1"/>
      <c r="XEA2786" s="1"/>
      <c r="XEB2786" s="1"/>
      <c r="XEC2786" s="1"/>
      <c r="XED2786" s="1"/>
      <c r="XEE2786" s="1"/>
      <c r="XEF2786" s="1"/>
      <c r="XEG2786" s="1"/>
      <c r="XEH2786" s="1"/>
      <c r="XEI2786" s="1"/>
      <c r="XEJ2786" s="1"/>
      <c r="XEK2786" s="1"/>
      <c r="XEL2786" s="1"/>
      <c r="XEM2786" s="1"/>
      <c r="XEN2786" s="1"/>
      <c r="XEO2786" s="1"/>
      <c r="XEP2786" s="1"/>
      <c r="XEQ2786" s="1"/>
      <c r="XER2786" s="1"/>
      <c r="XES2786" s="1"/>
      <c r="XET2786" s="1"/>
      <c r="XEU2786" s="1"/>
      <c r="XEV2786" s="1"/>
      <c r="XEW2786" s="1"/>
      <c r="XEX2786" s="1"/>
      <c r="XEY2786" s="1"/>
    </row>
    <row r="2787" spans="1:16379" x14ac:dyDescent="0.3">
      <c r="A2787" s="1">
        <v>1</v>
      </c>
      <c r="B2787" s="2" t="s">
        <v>2093</v>
      </c>
      <c r="C2787" s="1" t="s">
        <v>2107</v>
      </c>
      <c r="D2787" s="1" t="s">
        <v>2121</v>
      </c>
      <c r="E2787" s="1" t="s">
        <v>2128</v>
      </c>
      <c r="F2787" s="1">
        <v>1</v>
      </c>
      <c r="G2787" s="1"/>
      <c r="H2787" s="1" t="s">
        <v>481</v>
      </c>
      <c r="I2787" s="1" t="s">
        <v>481</v>
      </c>
      <c r="J2787" s="1"/>
      <c r="K2787" s="1" t="s">
        <v>53</v>
      </c>
      <c r="L2787" s="1" t="s">
        <v>2122</v>
      </c>
      <c r="M2787" s="1" t="s">
        <v>160</v>
      </c>
      <c r="N2787" s="1" t="s">
        <v>2092</v>
      </c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L2787" s="1"/>
      <c r="CM2787" s="1"/>
      <c r="CN2787" s="1"/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/>
      <c r="DB2787" s="1"/>
      <c r="DC2787" s="1"/>
      <c r="DD2787" s="1"/>
      <c r="DE2787" s="1"/>
      <c r="DF2787" s="1"/>
      <c r="DG2787" s="1"/>
      <c r="DH2787" s="1"/>
      <c r="DI2787" s="1"/>
      <c r="DJ2787" s="1"/>
      <c r="DK2787" s="1"/>
      <c r="DL2787" s="1"/>
      <c r="DM2787" s="1"/>
      <c r="DN2787" s="1"/>
      <c r="DO2787" s="1"/>
      <c r="DP2787" s="1"/>
      <c r="DQ2787" s="1"/>
      <c r="DR2787" s="1"/>
      <c r="DS2787" s="1"/>
      <c r="DT2787" s="1"/>
      <c r="DU2787" s="1"/>
      <c r="DV2787" s="1"/>
      <c r="DW2787" s="1"/>
      <c r="DX2787" s="1"/>
      <c r="DY2787" s="1"/>
      <c r="DZ2787" s="1"/>
      <c r="EA2787" s="1"/>
      <c r="EB2787" s="1"/>
      <c r="EC2787" s="1"/>
      <c r="ED2787" s="1"/>
      <c r="EE2787" s="1"/>
      <c r="EF2787" s="1"/>
      <c r="EG2787" s="1"/>
      <c r="EH2787" s="1"/>
      <c r="EI2787" s="1"/>
      <c r="EJ2787" s="1"/>
      <c r="EK2787" s="1"/>
      <c r="EL2787" s="1"/>
      <c r="EM2787" s="1"/>
      <c r="EN2787" s="1"/>
      <c r="EO2787" s="1"/>
      <c r="EP2787" s="1"/>
      <c r="EQ2787" s="1"/>
      <c r="ER2787" s="1"/>
      <c r="ES2787" s="1"/>
      <c r="ET2787" s="1"/>
      <c r="EU2787" s="1"/>
      <c r="EV2787" s="1"/>
      <c r="EW2787" s="1"/>
      <c r="EX2787" s="1"/>
      <c r="EY2787" s="1"/>
      <c r="EZ2787" s="1"/>
      <c r="FA2787" s="1"/>
      <c r="FB2787" s="1"/>
      <c r="FC2787" s="1"/>
      <c r="FD2787" s="1"/>
      <c r="FE2787" s="1"/>
      <c r="FF2787" s="1"/>
      <c r="FG2787" s="1"/>
      <c r="FH2787" s="1"/>
      <c r="FI2787" s="1"/>
      <c r="FJ2787" s="1"/>
      <c r="FK2787" s="1"/>
      <c r="FL2787" s="1"/>
      <c r="FM2787" s="1"/>
      <c r="FN2787" s="1"/>
      <c r="FO2787" s="1"/>
      <c r="FP2787" s="1"/>
      <c r="FQ2787" s="1"/>
      <c r="FR2787" s="1"/>
      <c r="FS2787" s="1"/>
      <c r="FT2787" s="1"/>
      <c r="FU2787" s="1"/>
      <c r="FV2787" s="1"/>
      <c r="FW2787" s="1"/>
      <c r="FX2787" s="1"/>
      <c r="FY2787" s="1"/>
      <c r="FZ2787" s="1"/>
      <c r="GA2787" s="1"/>
      <c r="GB2787" s="1"/>
      <c r="GC2787" s="1"/>
      <c r="GD2787" s="1"/>
      <c r="GE2787" s="1"/>
      <c r="GF2787" s="1"/>
      <c r="GG2787" s="1"/>
      <c r="GH2787" s="1"/>
      <c r="GI2787" s="1"/>
      <c r="GJ2787" s="1"/>
      <c r="GK2787" s="1"/>
      <c r="GL2787" s="1"/>
      <c r="GM2787" s="1"/>
      <c r="GN2787" s="1"/>
      <c r="GO2787" s="1"/>
      <c r="GP2787" s="1"/>
      <c r="GQ2787" s="1"/>
      <c r="GR2787" s="1"/>
      <c r="GS2787" s="1"/>
      <c r="GT2787" s="1"/>
      <c r="GU2787" s="1"/>
      <c r="GV2787" s="1"/>
      <c r="GW2787" s="1"/>
      <c r="GX2787" s="1"/>
      <c r="GY2787" s="1"/>
      <c r="GZ2787" s="1"/>
      <c r="HA2787" s="1"/>
      <c r="HB2787" s="1"/>
      <c r="HC2787" s="1"/>
      <c r="HD2787" s="1"/>
      <c r="HE2787" s="1"/>
      <c r="HF2787" s="1"/>
      <c r="HG2787" s="1"/>
      <c r="HH2787" s="1"/>
      <c r="HI2787" s="1"/>
      <c r="HJ2787" s="1"/>
      <c r="HK2787" s="1"/>
      <c r="HL2787" s="1"/>
      <c r="HM2787" s="1"/>
      <c r="HN2787" s="1"/>
      <c r="HO2787" s="1"/>
      <c r="HP2787" s="1"/>
      <c r="HQ2787" s="1"/>
      <c r="HR2787" s="1"/>
      <c r="HS2787" s="1"/>
      <c r="HT2787" s="1"/>
      <c r="HU2787" s="1"/>
      <c r="HV2787" s="1"/>
      <c r="HW2787" s="1"/>
      <c r="HX2787" s="1"/>
      <c r="HY2787" s="1"/>
      <c r="HZ2787" s="1"/>
      <c r="IA2787" s="1"/>
      <c r="IB2787" s="1"/>
      <c r="IC2787" s="1"/>
      <c r="ID2787" s="1"/>
      <c r="IE2787" s="1"/>
      <c r="IF2787" s="1"/>
      <c r="IG2787" s="1"/>
      <c r="IH2787" s="1"/>
      <c r="II2787" s="1"/>
      <c r="IJ2787" s="1"/>
      <c r="IK2787" s="1"/>
      <c r="IL2787" s="1"/>
      <c r="IM2787" s="1"/>
      <c r="IN2787" s="1"/>
      <c r="IO2787" s="1"/>
      <c r="IP2787" s="1"/>
      <c r="IQ2787" s="1"/>
      <c r="IR2787" s="1"/>
      <c r="IS2787" s="1"/>
      <c r="IT2787" s="1"/>
      <c r="IU2787" s="1"/>
      <c r="IV2787" s="1"/>
      <c r="IW2787" s="1"/>
      <c r="IX2787" s="1"/>
      <c r="IY2787" s="1"/>
      <c r="IZ2787" s="1"/>
      <c r="JA2787" s="1"/>
      <c r="JB2787" s="1"/>
      <c r="JC2787" s="1"/>
      <c r="JD2787" s="1"/>
      <c r="JE2787" s="1"/>
      <c r="JF2787" s="1"/>
      <c r="JG2787" s="1"/>
      <c r="JH2787" s="1"/>
      <c r="JI2787" s="1"/>
      <c r="JJ2787" s="1"/>
      <c r="JK2787" s="1"/>
      <c r="JL2787" s="1"/>
      <c r="JM2787" s="1"/>
      <c r="JN2787" s="1"/>
      <c r="JO2787" s="1"/>
      <c r="JP2787" s="1"/>
      <c r="JQ2787" s="1"/>
      <c r="JR2787" s="1"/>
      <c r="JS2787" s="1"/>
      <c r="JT2787" s="1"/>
      <c r="JU2787" s="1"/>
      <c r="JV2787" s="1"/>
      <c r="JW2787" s="1"/>
      <c r="JX2787" s="1"/>
      <c r="JY2787" s="1"/>
      <c r="JZ2787" s="1"/>
      <c r="KA2787" s="1"/>
      <c r="KB2787" s="1"/>
      <c r="KC2787" s="1"/>
      <c r="KD2787" s="1"/>
      <c r="KE2787" s="1"/>
      <c r="KF2787" s="1"/>
      <c r="KG2787" s="1"/>
      <c r="KH2787" s="1"/>
      <c r="KI2787" s="1"/>
      <c r="KJ2787" s="1"/>
      <c r="KK2787" s="1"/>
      <c r="KL2787" s="1"/>
      <c r="KM2787" s="1"/>
      <c r="KN2787" s="1"/>
      <c r="KO2787" s="1"/>
      <c r="KP2787" s="1"/>
      <c r="KQ2787" s="1"/>
      <c r="KR2787" s="1"/>
      <c r="KS2787" s="1"/>
      <c r="KT2787" s="1"/>
      <c r="KU2787" s="1"/>
      <c r="KV2787" s="1"/>
      <c r="KW2787" s="1"/>
      <c r="KX2787" s="1"/>
      <c r="KY2787" s="1"/>
      <c r="KZ2787" s="1"/>
      <c r="LA2787" s="1"/>
      <c r="LB2787" s="1"/>
      <c r="LC2787" s="1"/>
      <c r="LD2787" s="1"/>
      <c r="LE2787" s="1"/>
      <c r="LF2787" s="1"/>
      <c r="LG2787" s="1"/>
      <c r="LH2787" s="1"/>
      <c r="LI2787" s="1"/>
      <c r="LJ2787" s="1"/>
      <c r="LK2787" s="1"/>
      <c r="LL2787" s="1"/>
      <c r="LM2787" s="1"/>
      <c r="LN2787" s="1"/>
      <c r="LO2787" s="1"/>
      <c r="LP2787" s="1"/>
      <c r="LQ2787" s="1"/>
      <c r="LR2787" s="1"/>
      <c r="LS2787" s="1"/>
      <c r="LT2787" s="1"/>
      <c r="LU2787" s="1"/>
      <c r="LV2787" s="1"/>
      <c r="LW2787" s="1"/>
      <c r="LX2787" s="1"/>
      <c r="LY2787" s="1"/>
      <c r="LZ2787" s="1"/>
      <c r="MA2787" s="1"/>
      <c r="MB2787" s="1"/>
      <c r="MC2787" s="1"/>
      <c r="MD2787" s="1"/>
      <c r="ME2787" s="1"/>
      <c r="MF2787" s="1"/>
      <c r="MG2787" s="1"/>
      <c r="MH2787" s="1"/>
      <c r="MI2787" s="1"/>
      <c r="MJ2787" s="1"/>
      <c r="MK2787" s="1"/>
      <c r="ML2787" s="1"/>
      <c r="MM2787" s="1"/>
      <c r="MN2787" s="1"/>
      <c r="MO2787" s="1"/>
      <c r="MP2787" s="1"/>
      <c r="MQ2787" s="1"/>
      <c r="MR2787" s="1"/>
      <c r="MS2787" s="1"/>
      <c r="MT2787" s="1"/>
      <c r="MU2787" s="1"/>
      <c r="MV2787" s="1"/>
      <c r="MW2787" s="1"/>
      <c r="MX2787" s="1"/>
      <c r="MY2787" s="1"/>
      <c r="MZ2787" s="1"/>
      <c r="NA2787" s="1"/>
      <c r="NB2787" s="1"/>
      <c r="NC2787" s="1"/>
      <c r="ND2787" s="1"/>
      <c r="NE2787" s="1"/>
      <c r="NF2787" s="1"/>
      <c r="NG2787" s="1"/>
      <c r="NH2787" s="1"/>
      <c r="NI2787" s="1"/>
      <c r="NJ2787" s="1"/>
      <c r="NK2787" s="1"/>
      <c r="NL2787" s="1"/>
      <c r="NM2787" s="1"/>
      <c r="NN2787" s="1"/>
      <c r="NO2787" s="1"/>
      <c r="NP2787" s="1"/>
      <c r="NQ2787" s="1"/>
      <c r="NR2787" s="1"/>
      <c r="NS2787" s="1"/>
      <c r="NT2787" s="1"/>
      <c r="NU2787" s="1"/>
      <c r="NV2787" s="1"/>
      <c r="NW2787" s="1"/>
      <c r="NX2787" s="1"/>
      <c r="NY2787" s="1"/>
      <c r="NZ2787" s="1"/>
      <c r="OA2787" s="1"/>
      <c r="OB2787" s="1"/>
      <c r="OC2787" s="1"/>
      <c r="OD2787" s="1"/>
      <c r="OE2787" s="1"/>
      <c r="OF2787" s="1"/>
      <c r="OG2787" s="1"/>
      <c r="OH2787" s="1"/>
      <c r="OI2787" s="1"/>
      <c r="OJ2787" s="1"/>
      <c r="OK2787" s="1"/>
      <c r="OL2787" s="1"/>
      <c r="OM2787" s="1"/>
      <c r="ON2787" s="1"/>
      <c r="OO2787" s="1"/>
      <c r="OP2787" s="1"/>
      <c r="OQ2787" s="1"/>
      <c r="OR2787" s="1"/>
      <c r="OS2787" s="1"/>
      <c r="OT2787" s="1"/>
      <c r="OU2787" s="1"/>
      <c r="OV2787" s="1"/>
      <c r="OW2787" s="1"/>
      <c r="OX2787" s="1"/>
      <c r="OY2787" s="1"/>
      <c r="OZ2787" s="1"/>
      <c r="PA2787" s="1"/>
      <c r="PB2787" s="1"/>
      <c r="PC2787" s="1"/>
      <c r="PD2787" s="1"/>
      <c r="PE2787" s="1"/>
      <c r="PF2787" s="1"/>
      <c r="PG2787" s="1"/>
      <c r="PH2787" s="1"/>
      <c r="PI2787" s="1"/>
      <c r="PJ2787" s="1"/>
      <c r="PK2787" s="1"/>
      <c r="PL2787" s="1"/>
      <c r="PM2787" s="1"/>
      <c r="PN2787" s="1"/>
      <c r="PO2787" s="1"/>
      <c r="PP2787" s="1"/>
      <c r="PQ2787" s="1"/>
      <c r="PR2787" s="1"/>
      <c r="PS2787" s="1"/>
      <c r="PT2787" s="1"/>
      <c r="PU2787" s="1"/>
      <c r="PV2787" s="1"/>
      <c r="PW2787" s="1"/>
      <c r="PX2787" s="1"/>
      <c r="PY2787" s="1"/>
      <c r="PZ2787" s="1"/>
      <c r="QA2787" s="1"/>
      <c r="QB2787" s="1"/>
      <c r="QC2787" s="1"/>
      <c r="QD2787" s="1"/>
      <c r="QE2787" s="1"/>
      <c r="QF2787" s="1"/>
      <c r="QG2787" s="1"/>
      <c r="QH2787" s="1"/>
      <c r="QI2787" s="1"/>
      <c r="QJ2787" s="1"/>
      <c r="QK2787" s="1"/>
      <c r="QL2787" s="1"/>
      <c r="QM2787" s="1"/>
      <c r="QN2787" s="1"/>
      <c r="QO2787" s="1"/>
      <c r="QP2787" s="1"/>
      <c r="QQ2787" s="1"/>
      <c r="QR2787" s="1"/>
      <c r="QS2787" s="1"/>
      <c r="QT2787" s="1"/>
      <c r="QU2787" s="1"/>
      <c r="QV2787" s="1"/>
      <c r="QW2787" s="1"/>
      <c r="QX2787" s="1"/>
      <c r="QY2787" s="1"/>
      <c r="QZ2787" s="1"/>
      <c r="RA2787" s="1"/>
      <c r="RB2787" s="1"/>
      <c r="RC2787" s="1"/>
      <c r="RD2787" s="1"/>
      <c r="RE2787" s="1"/>
      <c r="RF2787" s="1"/>
      <c r="RG2787" s="1"/>
      <c r="RH2787" s="1"/>
      <c r="RI2787" s="1"/>
      <c r="RJ2787" s="1"/>
      <c r="RK2787" s="1"/>
      <c r="RL2787" s="1"/>
      <c r="RM2787" s="1"/>
      <c r="RN2787" s="1"/>
      <c r="RO2787" s="1"/>
      <c r="RP2787" s="1"/>
      <c r="RQ2787" s="1"/>
      <c r="RR2787" s="1"/>
      <c r="RS2787" s="1"/>
      <c r="RT2787" s="1"/>
      <c r="RU2787" s="1"/>
      <c r="RV2787" s="1"/>
      <c r="RW2787" s="1"/>
      <c r="RX2787" s="1"/>
      <c r="RY2787" s="1"/>
      <c r="RZ2787" s="1"/>
      <c r="SA2787" s="1"/>
      <c r="SB2787" s="1"/>
      <c r="SC2787" s="1"/>
      <c r="SD2787" s="1"/>
      <c r="SE2787" s="1"/>
      <c r="SF2787" s="1"/>
      <c r="SG2787" s="1"/>
      <c r="SH2787" s="1"/>
      <c r="SI2787" s="1"/>
      <c r="SJ2787" s="1"/>
      <c r="SK2787" s="1"/>
      <c r="SL2787" s="1"/>
      <c r="SM2787" s="1"/>
      <c r="SN2787" s="1"/>
      <c r="SO2787" s="1"/>
      <c r="SP2787" s="1"/>
      <c r="SQ2787" s="1"/>
      <c r="SR2787" s="1"/>
      <c r="SS2787" s="1"/>
      <c r="ST2787" s="1"/>
      <c r="SU2787" s="1"/>
      <c r="SV2787" s="1"/>
      <c r="SW2787" s="1"/>
      <c r="SX2787" s="1"/>
      <c r="SY2787" s="1"/>
      <c r="SZ2787" s="1"/>
      <c r="TA2787" s="1"/>
      <c r="TB2787" s="1"/>
      <c r="TC2787" s="1"/>
      <c r="TD2787" s="1"/>
      <c r="TE2787" s="1"/>
      <c r="TF2787" s="1"/>
      <c r="TG2787" s="1"/>
      <c r="TH2787" s="1"/>
      <c r="TI2787" s="1"/>
      <c r="TJ2787" s="1"/>
      <c r="TK2787" s="1"/>
      <c r="TL2787" s="1"/>
      <c r="TM2787" s="1"/>
      <c r="TN2787" s="1"/>
      <c r="TO2787" s="1"/>
      <c r="TP2787" s="1"/>
      <c r="TQ2787" s="1"/>
      <c r="TR2787" s="1"/>
      <c r="TS2787" s="1"/>
      <c r="TT2787" s="1"/>
      <c r="TU2787" s="1"/>
      <c r="TV2787" s="1"/>
      <c r="TW2787" s="1"/>
      <c r="TX2787" s="1"/>
      <c r="TY2787" s="1"/>
      <c r="TZ2787" s="1"/>
      <c r="UA2787" s="1"/>
      <c r="UB2787" s="1"/>
      <c r="UC2787" s="1"/>
      <c r="UD2787" s="1"/>
      <c r="UE2787" s="1"/>
      <c r="UF2787" s="1"/>
      <c r="UG2787" s="1"/>
      <c r="UH2787" s="1"/>
      <c r="UI2787" s="1"/>
      <c r="UJ2787" s="1"/>
      <c r="UK2787" s="1"/>
      <c r="UL2787" s="1"/>
      <c r="UM2787" s="1"/>
      <c r="UN2787" s="1"/>
      <c r="UO2787" s="1"/>
      <c r="UP2787" s="1"/>
      <c r="UQ2787" s="1"/>
      <c r="UR2787" s="1"/>
      <c r="US2787" s="1"/>
      <c r="UT2787" s="1"/>
      <c r="UU2787" s="1"/>
      <c r="UV2787" s="1"/>
      <c r="UW2787" s="1"/>
      <c r="UX2787" s="1"/>
      <c r="UY2787" s="1"/>
      <c r="UZ2787" s="1"/>
      <c r="VA2787" s="1"/>
      <c r="VB2787" s="1"/>
      <c r="VC2787" s="1"/>
      <c r="VD2787" s="1"/>
      <c r="VE2787" s="1"/>
      <c r="VF2787" s="1"/>
      <c r="VG2787" s="1"/>
      <c r="VH2787" s="1"/>
      <c r="VI2787" s="1"/>
      <c r="VJ2787" s="1"/>
      <c r="VK2787" s="1"/>
      <c r="VL2787" s="1"/>
      <c r="VM2787" s="1"/>
      <c r="VN2787" s="1"/>
      <c r="VO2787" s="1"/>
      <c r="VP2787" s="1"/>
      <c r="VQ2787" s="1"/>
      <c r="VR2787" s="1"/>
      <c r="VS2787" s="1"/>
      <c r="VT2787" s="1"/>
      <c r="VU2787" s="1"/>
      <c r="VV2787" s="1"/>
      <c r="VW2787" s="1"/>
      <c r="VX2787" s="1"/>
      <c r="VY2787" s="1"/>
      <c r="VZ2787" s="1"/>
      <c r="WA2787" s="1"/>
      <c r="WB2787" s="1"/>
      <c r="WC2787" s="1"/>
      <c r="WD2787" s="1"/>
      <c r="WE2787" s="1"/>
      <c r="WF2787" s="1"/>
      <c r="WG2787" s="1"/>
      <c r="WH2787" s="1"/>
      <c r="WI2787" s="1"/>
      <c r="WJ2787" s="1"/>
      <c r="WK2787" s="1"/>
      <c r="WL2787" s="1"/>
      <c r="WM2787" s="1"/>
      <c r="WN2787" s="1"/>
      <c r="WO2787" s="1"/>
      <c r="WP2787" s="1"/>
      <c r="WQ2787" s="1"/>
      <c r="WR2787" s="1"/>
      <c r="WS2787" s="1"/>
      <c r="WT2787" s="1"/>
      <c r="WU2787" s="1"/>
      <c r="WV2787" s="1"/>
      <c r="WW2787" s="1"/>
      <c r="WX2787" s="1"/>
      <c r="WY2787" s="1"/>
      <c r="WZ2787" s="1"/>
      <c r="XA2787" s="1"/>
      <c r="XB2787" s="1"/>
      <c r="XC2787" s="1"/>
      <c r="XD2787" s="1"/>
      <c r="XE2787" s="1"/>
      <c r="XF2787" s="1"/>
      <c r="XG2787" s="1"/>
      <c r="XH2787" s="1"/>
      <c r="XI2787" s="1"/>
      <c r="XJ2787" s="1"/>
      <c r="XK2787" s="1"/>
      <c r="XL2787" s="1"/>
      <c r="XM2787" s="1"/>
      <c r="XN2787" s="1"/>
      <c r="XO2787" s="1"/>
      <c r="XP2787" s="1"/>
      <c r="XQ2787" s="1"/>
      <c r="XR2787" s="1"/>
      <c r="XS2787" s="1"/>
      <c r="XT2787" s="1"/>
      <c r="XU2787" s="1"/>
      <c r="XV2787" s="1"/>
      <c r="XW2787" s="1"/>
      <c r="XX2787" s="1"/>
      <c r="XY2787" s="1"/>
      <c r="XZ2787" s="1"/>
      <c r="YA2787" s="1"/>
      <c r="YB2787" s="1"/>
      <c r="YC2787" s="1"/>
      <c r="YD2787" s="1"/>
      <c r="YE2787" s="1"/>
      <c r="YF2787" s="1"/>
      <c r="YG2787" s="1"/>
      <c r="YH2787" s="1"/>
      <c r="YI2787" s="1"/>
      <c r="YJ2787" s="1"/>
      <c r="YK2787" s="1"/>
      <c r="YL2787" s="1"/>
      <c r="YM2787" s="1"/>
      <c r="YN2787" s="1"/>
      <c r="YO2787" s="1"/>
      <c r="YP2787" s="1"/>
      <c r="YQ2787" s="1"/>
      <c r="YR2787" s="1"/>
      <c r="YS2787" s="1"/>
      <c r="YT2787" s="1"/>
      <c r="YU2787" s="1"/>
      <c r="YV2787" s="1"/>
      <c r="YW2787" s="1"/>
      <c r="YX2787" s="1"/>
      <c r="YY2787" s="1"/>
      <c r="YZ2787" s="1"/>
      <c r="ZA2787" s="1"/>
      <c r="ZB2787" s="1"/>
      <c r="ZC2787" s="1"/>
      <c r="ZD2787" s="1"/>
      <c r="ZE2787" s="1"/>
      <c r="ZF2787" s="1"/>
      <c r="ZG2787" s="1"/>
      <c r="ZH2787" s="1"/>
      <c r="ZI2787" s="1"/>
      <c r="ZJ2787" s="1"/>
      <c r="ZK2787" s="1"/>
      <c r="ZL2787" s="1"/>
      <c r="ZM2787" s="1"/>
      <c r="ZN2787" s="1"/>
      <c r="ZO2787" s="1"/>
      <c r="ZP2787" s="1"/>
      <c r="ZQ2787" s="1"/>
      <c r="ZR2787" s="1"/>
      <c r="ZS2787" s="1"/>
      <c r="ZT2787" s="1"/>
      <c r="ZU2787" s="1"/>
      <c r="ZV2787" s="1"/>
      <c r="ZW2787" s="1"/>
      <c r="ZX2787" s="1"/>
      <c r="ZY2787" s="1"/>
      <c r="ZZ2787" s="1"/>
      <c r="AAA2787" s="1"/>
      <c r="AAB2787" s="1"/>
      <c r="AAC2787" s="1"/>
      <c r="AAD2787" s="1"/>
      <c r="AAE2787" s="1"/>
      <c r="AAF2787" s="1"/>
      <c r="AAG2787" s="1"/>
      <c r="AAH2787" s="1"/>
      <c r="AAI2787" s="1"/>
      <c r="AAJ2787" s="1"/>
      <c r="AAK2787" s="1"/>
      <c r="AAL2787" s="1"/>
      <c r="AAM2787" s="1"/>
      <c r="AAN2787" s="1"/>
      <c r="AAO2787" s="1"/>
      <c r="AAP2787" s="1"/>
      <c r="AAQ2787" s="1"/>
      <c r="AAR2787" s="1"/>
      <c r="AAS2787" s="1"/>
      <c r="AAT2787" s="1"/>
      <c r="AAU2787" s="1"/>
      <c r="AAV2787" s="1"/>
      <c r="AAW2787" s="1"/>
      <c r="AAX2787" s="1"/>
      <c r="AAY2787" s="1"/>
      <c r="AAZ2787" s="1"/>
      <c r="ABA2787" s="1"/>
      <c r="ABB2787" s="1"/>
      <c r="ABC2787" s="1"/>
      <c r="ABD2787" s="1"/>
      <c r="ABE2787" s="1"/>
      <c r="ABF2787" s="1"/>
      <c r="ABG2787" s="1"/>
      <c r="ABH2787" s="1"/>
      <c r="ABI2787" s="1"/>
      <c r="ABJ2787" s="1"/>
      <c r="ABK2787" s="1"/>
      <c r="ABL2787" s="1"/>
      <c r="ABM2787" s="1"/>
      <c r="ABN2787" s="1"/>
      <c r="ABO2787" s="1"/>
      <c r="ABP2787" s="1"/>
      <c r="ABQ2787" s="1"/>
      <c r="ABR2787" s="1"/>
      <c r="ABS2787" s="1"/>
      <c r="ABT2787" s="1"/>
      <c r="ABU2787" s="1"/>
      <c r="ABV2787" s="1"/>
      <c r="ABW2787" s="1"/>
      <c r="ABX2787" s="1"/>
      <c r="ABY2787" s="1"/>
      <c r="ABZ2787" s="1"/>
      <c r="ACA2787" s="1"/>
      <c r="ACB2787" s="1"/>
      <c r="ACC2787" s="1"/>
      <c r="ACD2787" s="1"/>
      <c r="ACE2787" s="1"/>
      <c r="ACF2787" s="1"/>
      <c r="ACG2787" s="1"/>
      <c r="ACH2787" s="1"/>
      <c r="ACI2787" s="1"/>
      <c r="ACJ2787" s="1"/>
      <c r="ACK2787" s="1"/>
      <c r="ACL2787" s="1"/>
      <c r="ACM2787" s="1"/>
      <c r="ACN2787" s="1"/>
      <c r="ACO2787" s="1"/>
      <c r="ACP2787" s="1"/>
      <c r="ACQ2787" s="1"/>
      <c r="ACR2787" s="1"/>
      <c r="ACS2787" s="1"/>
      <c r="ACT2787" s="1"/>
      <c r="ACU2787" s="1"/>
      <c r="ACV2787" s="1"/>
      <c r="ACW2787" s="1"/>
      <c r="ACX2787" s="1"/>
      <c r="ACY2787" s="1"/>
      <c r="ACZ2787" s="1"/>
      <c r="ADA2787" s="1"/>
      <c r="ADB2787" s="1"/>
      <c r="ADC2787" s="1"/>
      <c r="ADD2787" s="1"/>
      <c r="ADE2787" s="1"/>
      <c r="ADF2787" s="1"/>
      <c r="ADG2787" s="1"/>
      <c r="ADH2787" s="1"/>
      <c r="ADI2787" s="1"/>
      <c r="ADJ2787" s="1"/>
      <c r="ADK2787" s="1"/>
      <c r="ADL2787" s="1"/>
      <c r="ADM2787" s="1"/>
      <c r="ADN2787" s="1"/>
      <c r="ADO2787" s="1"/>
      <c r="ADP2787" s="1"/>
      <c r="ADQ2787" s="1"/>
      <c r="ADR2787" s="1"/>
      <c r="ADS2787" s="1"/>
      <c r="ADT2787" s="1"/>
      <c r="ADU2787" s="1"/>
      <c r="ADV2787" s="1"/>
      <c r="ADW2787" s="1"/>
      <c r="ADX2787" s="1"/>
      <c r="ADY2787" s="1"/>
      <c r="ADZ2787" s="1"/>
      <c r="AEA2787" s="1"/>
      <c r="AEB2787" s="1"/>
      <c r="AEC2787" s="1"/>
      <c r="AED2787" s="1"/>
      <c r="AEE2787" s="1"/>
      <c r="AEF2787" s="1"/>
      <c r="AEG2787" s="1"/>
      <c r="AEH2787" s="1"/>
      <c r="AEI2787" s="1"/>
      <c r="AEJ2787" s="1"/>
      <c r="AEK2787" s="1"/>
      <c r="AEL2787" s="1"/>
      <c r="AEM2787" s="1"/>
      <c r="AEN2787" s="1"/>
      <c r="AEO2787" s="1"/>
      <c r="AEP2787" s="1"/>
      <c r="AEQ2787" s="1"/>
      <c r="AER2787" s="1"/>
      <c r="AES2787" s="1"/>
      <c r="AET2787" s="1"/>
      <c r="AEU2787" s="1"/>
      <c r="AEV2787" s="1"/>
      <c r="AEW2787" s="1"/>
      <c r="AEX2787" s="1"/>
      <c r="AEY2787" s="1"/>
      <c r="AEZ2787" s="1"/>
      <c r="AFA2787" s="1"/>
      <c r="AFB2787" s="1"/>
      <c r="AFC2787" s="1"/>
      <c r="AFD2787" s="1"/>
      <c r="AFE2787" s="1"/>
      <c r="AFF2787" s="1"/>
      <c r="AFG2787" s="1"/>
      <c r="AFH2787" s="1"/>
      <c r="AFI2787" s="1"/>
      <c r="AFJ2787" s="1"/>
      <c r="AFK2787" s="1"/>
      <c r="AFL2787" s="1"/>
      <c r="AFM2787" s="1"/>
      <c r="AFN2787" s="1"/>
      <c r="AFO2787" s="1"/>
      <c r="AFP2787" s="1"/>
      <c r="AFQ2787" s="1"/>
      <c r="AFR2787" s="1"/>
      <c r="AFS2787" s="1"/>
      <c r="AFT2787" s="1"/>
      <c r="AFU2787" s="1"/>
      <c r="AFV2787" s="1"/>
      <c r="AFW2787" s="1"/>
      <c r="AFX2787" s="1"/>
      <c r="AFY2787" s="1"/>
      <c r="AFZ2787" s="1"/>
      <c r="AGA2787" s="1"/>
      <c r="AGB2787" s="1"/>
      <c r="AGC2787" s="1"/>
      <c r="AGD2787" s="1"/>
      <c r="AGE2787" s="1"/>
      <c r="AGF2787" s="1"/>
      <c r="AGG2787" s="1"/>
      <c r="AGH2787" s="1"/>
      <c r="AGI2787" s="1"/>
      <c r="AGJ2787" s="1"/>
      <c r="AGK2787" s="1"/>
      <c r="AGL2787" s="1"/>
      <c r="AGM2787" s="1"/>
      <c r="AGN2787" s="1"/>
      <c r="AGO2787" s="1"/>
      <c r="AGP2787" s="1"/>
      <c r="AGQ2787" s="1"/>
      <c r="AGR2787" s="1"/>
      <c r="AGS2787" s="1"/>
      <c r="AGT2787" s="1"/>
      <c r="AGU2787" s="1"/>
      <c r="AGV2787" s="1"/>
      <c r="AGW2787" s="1"/>
      <c r="AGX2787" s="1"/>
      <c r="AGY2787" s="1"/>
      <c r="AGZ2787" s="1"/>
      <c r="AHA2787" s="1"/>
      <c r="AHB2787" s="1"/>
      <c r="AHC2787" s="1"/>
      <c r="AHD2787" s="1"/>
      <c r="AHE2787" s="1"/>
      <c r="AHF2787" s="1"/>
      <c r="AHG2787" s="1"/>
      <c r="AHH2787" s="1"/>
      <c r="AHI2787" s="1"/>
      <c r="AHJ2787" s="1"/>
      <c r="AHK2787" s="1"/>
      <c r="AHL2787" s="1"/>
      <c r="AHM2787" s="1"/>
      <c r="AHN2787" s="1"/>
      <c r="AHO2787" s="1"/>
      <c r="AHP2787" s="1"/>
      <c r="AHQ2787" s="1"/>
      <c r="AHR2787" s="1"/>
      <c r="AHS2787" s="1"/>
      <c r="AHT2787" s="1"/>
      <c r="AHU2787" s="1"/>
      <c r="AHV2787" s="1"/>
      <c r="AHW2787" s="1"/>
      <c r="AHX2787" s="1"/>
      <c r="AHY2787" s="1"/>
      <c r="AHZ2787" s="1"/>
      <c r="AIA2787" s="1"/>
      <c r="AIB2787" s="1"/>
      <c r="AIC2787" s="1"/>
      <c r="AID2787" s="1"/>
      <c r="AIE2787" s="1"/>
      <c r="AIF2787" s="1"/>
      <c r="AIG2787" s="1"/>
      <c r="AIH2787" s="1"/>
      <c r="AII2787" s="1"/>
      <c r="AIJ2787" s="1"/>
      <c r="AIK2787" s="1"/>
      <c r="AIL2787" s="1"/>
      <c r="AIM2787" s="1"/>
      <c r="AIN2787" s="1"/>
      <c r="AIO2787" s="1"/>
      <c r="AIP2787" s="1"/>
      <c r="AIQ2787" s="1"/>
      <c r="AIR2787" s="1"/>
      <c r="AIS2787" s="1"/>
      <c r="AIT2787" s="1"/>
      <c r="AIU2787" s="1"/>
      <c r="AIV2787" s="1"/>
      <c r="AIW2787" s="1"/>
      <c r="AIX2787" s="1"/>
      <c r="AIY2787" s="1"/>
      <c r="AIZ2787" s="1"/>
      <c r="AJA2787" s="1"/>
      <c r="AJB2787" s="1"/>
      <c r="AJC2787" s="1"/>
      <c r="AJD2787" s="1"/>
      <c r="AJE2787" s="1"/>
      <c r="AJF2787" s="1"/>
      <c r="AJG2787" s="1"/>
      <c r="AJH2787" s="1"/>
      <c r="AJI2787" s="1"/>
      <c r="AJJ2787" s="1"/>
      <c r="AJK2787" s="1"/>
      <c r="AJL2787" s="1"/>
      <c r="AJM2787" s="1"/>
      <c r="AJN2787" s="1"/>
      <c r="AJO2787" s="1"/>
      <c r="AJP2787" s="1"/>
      <c r="AJQ2787" s="1"/>
      <c r="AJR2787" s="1"/>
      <c r="AJS2787" s="1"/>
      <c r="AJT2787" s="1"/>
      <c r="AJU2787" s="1"/>
      <c r="AJV2787" s="1"/>
      <c r="AJW2787" s="1"/>
      <c r="AJX2787" s="1"/>
      <c r="AJY2787" s="1"/>
      <c r="AJZ2787" s="1"/>
      <c r="AKA2787" s="1"/>
      <c r="AKB2787" s="1"/>
      <c r="AKC2787" s="1"/>
      <c r="AKD2787" s="1"/>
      <c r="AKE2787" s="1"/>
      <c r="AKF2787" s="1"/>
      <c r="AKG2787" s="1"/>
      <c r="AKH2787" s="1"/>
      <c r="AKI2787" s="1"/>
      <c r="AKJ2787" s="1"/>
      <c r="AKK2787" s="1"/>
      <c r="AKL2787" s="1"/>
      <c r="AKM2787" s="1"/>
      <c r="AKN2787" s="1"/>
      <c r="AKO2787" s="1"/>
      <c r="AKP2787" s="1"/>
      <c r="AKQ2787" s="1"/>
      <c r="AKR2787" s="1"/>
      <c r="AKS2787" s="1"/>
      <c r="AKT2787" s="1"/>
      <c r="AKU2787" s="1"/>
      <c r="AKV2787" s="1"/>
      <c r="AKW2787" s="1"/>
      <c r="AKX2787" s="1"/>
      <c r="AKY2787" s="1"/>
      <c r="AKZ2787" s="1"/>
      <c r="ALA2787" s="1"/>
      <c r="ALB2787" s="1"/>
      <c r="ALC2787" s="1"/>
      <c r="ALD2787" s="1"/>
      <c r="ALE2787" s="1"/>
      <c r="ALF2787" s="1"/>
      <c r="ALG2787" s="1"/>
      <c r="ALH2787" s="1"/>
      <c r="ALI2787" s="1"/>
      <c r="ALJ2787" s="1"/>
      <c r="ALK2787" s="1"/>
      <c r="ALL2787" s="1"/>
      <c r="ALM2787" s="1"/>
      <c r="ALN2787" s="1"/>
      <c r="ALO2787" s="1"/>
      <c r="ALP2787" s="1"/>
      <c r="ALQ2787" s="1"/>
      <c r="ALR2787" s="1"/>
      <c r="ALS2787" s="1"/>
      <c r="ALT2787" s="1"/>
      <c r="ALU2787" s="1"/>
      <c r="ALV2787" s="1"/>
      <c r="ALW2787" s="1"/>
      <c r="ALX2787" s="1"/>
      <c r="ALY2787" s="1"/>
      <c r="ALZ2787" s="1"/>
      <c r="AMA2787" s="1"/>
      <c r="AMB2787" s="1"/>
      <c r="AMC2787" s="1"/>
      <c r="AMD2787" s="1"/>
      <c r="AME2787" s="1"/>
      <c r="AMF2787" s="1"/>
      <c r="AMG2787" s="1"/>
      <c r="AMH2787" s="1"/>
      <c r="AMI2787" s="1"/>
      <c r="AMJ2787" s="1"/>
      <c r="AMK2787" s="1"/>
      <c r="AML2787" s="1"/>
      <c r="AMM2787" s="1"/>
      <c r="AMN2787" s="1"/>
      <c r="AMO2787" s="1"/>
      <c r="AMP2787" s="1"/>
      <c r="AMQ2787" s="1"/>
      <c r="AMR2787" s="1"/>
      <c r="AMS2787" s="1"/>
      <c r="AMT2787" s="1"/>
      <c r="AMU2787" s="1"/>
      <c r="AMV2787" s="1"/>
      <c r="AMW2787" s="1"/>
      <c r="AMX2787" s="1"/>
      <c r="AMY2787" s="1"/>
      <c r="AMZ2787" s="1"/>
      <c r="ANA2787" s="1"/>
      <c r="ANB2787" s="1"/>
      <c r="ANC2787" s="1"/>
      <c r="AND2787" s="1"/>
      <c r="ANE2787" s="1"/>
      <c r="ANF2787" s="1"/>
      <c r="ANG2787" s="1"/>
      <c r="ANH2787" s="1"/>
      <c r="ANI2787" s="1"/>
      <c r="ANJ2787" s="1"/>
      <c r="ANK2787" s="1"/>
      <c r="ANL2787" s="1"/>
      <c r="ANM2787" s="1"/>
      <c r="ANN2787" s="1"/>
      <c r="ANO2787" s="1"/>
      <c r="ANP2787" s="1"/>
      <c r="ANQ2787" s="1"/>
      <c r="ANR2787" s="1"/>
      <c r="ANS2787" s="1"/>
      <c r="ANT2787" s="1"/>
      <c r="ANU2787" s="1"/>
      <c r="ANV2787" s="1"/>
      <c r="ANW2787" s="1"/>
      <c r="ANX2787" s="1"/>
      <c r="ANY2787" s="1"/>
      <c r="ANZ2787" s="1"/>
      <c r="AOA2787" s="1"/>
      <c r="AOB2787" s="1"/>
      <c r="AOC2787" s="1"/>
      <c r="AOD2787" s="1"/>
      <c r="AOE2787" s="1"/>
      <c r="AOF2787" s="1"/>
      <c r="AOG2787" s="1"/>
      <c r="AOH2787" s="1"/>
      <c r="AOI2787" s="1"/>
      <c r="AOJ2787" s="1"/>
      <c r="AOK2787" s="1"/>
      <c r="AOL2787" s="1"/>
      <c r="AOM2787" s="1"/>
      <c r="AON2787" s="1"/>
      <c r="AOO2787" s="1"/>
      <c r="AOP2787" s="1"/>
      <c r="AOQ2787" s="1"/>
      <c r="AOR2787" s="1"/>
      <c r="AOS2787" s="1"/>
      <c r="AOT2787" s="1"/>
      <c r="AOU2787" s="1"/>
      <c r="AOV2787" s="1"/>
      <c r="AOW2787" s="1"/>
      <c r="AOX2787" s="1"/>
      <c r="AOY2787" s="1"/>
      <c r="AOZ2787" s="1"/>
      <c r="APA2787" s="1"/>
      <c r="APB2787" s="1"/>
      <c r="APC2787" s="1"/>
      <c r="APD2787" s="1"/>
      <c r="APE2787" s="1"/>
      <c r="APF2787" s="1"/>
      <c r="APG2787" s="1"/>
      <c r="APH2787" s="1"/>
      <c r="API2787" s="1"/>
      <c r="APJ2787" s="1"/>
      <c r="APK2787" s="1"/>
      <c r="APL2787" s="1"/>
      <c r="APM2787" s="1"/>
      <c r="APN2787" s="1"/>
      <c r="APO2787" s="1"/>
      <c r="APP2787" s="1"/>
      <c r="APQ2787" s="1"/>
      <c r="APR2787" s="1"/>
      <c r="APS2787" s="1"/>
      <c r="APT2787" s="1"/>
      <c r="APU2787" s="1"/>
      <c r="APV2787" s="1"/>
      <c r="APW2787" s="1"/>
      <c r="APX2787" s="1"/>
      <c r="APY2787" s="1"/>
      <c r="APZ2787" s="1"/>
      <c r="AQA2787" s="1"/>
      <c r="AQB2787" s="1"/>
      <c r="AQC2787" s="1"/>
      <c r="AQD2787" s="1"/>
      <c r="AQE2787" s="1"/>
      <c r="AQF2787" s="1"/>
      <c r="AQG2787" s="1"/>
      <c r="AQH2787" s="1"/>
      <c r="AQI2787" s="1"/>
      <c r="AQJ2787" s="1"/>
      <c r="AQK2787" s="1"/>
      <c r="AQL2787" s="1"/>
      <c r="AQM2787" s="1"/>
      <c r="AQN2787" s="1"/>
      <c r="AQO2787" s="1"/>
      <c r="AQP2787" s="1"/>
      <c r="AQQ2787" s="1"/>
      <c r="AQR2787" s="1"/>
      <c r="AQS2787" s="1"/>
      <c r="AQT2787" s="1"/>
      <c r="AQU2787" s="1"/>
      <c r="AQV2787" s="1"/>
      <c r="AQW2787" s="1"/>
      <c r="AQX2787" s="1"/>
      <c r="AQY2787" s="1"/>
      <c r="AQZ2787" s="1"/>
      <c r="ARA2787" s="1"/>
      <c r="ARB2787" s="1"/>
      <c r="ARC2787" s="1"/>
      <c r="ARD2787" s="1"/>
      <c r="ARE2787" s="1"/>
      <c r="ARF2787" s="1"/>
      <c r="ARG2787" s="1"/>
      <c r="ARH2787" s="1"/>
      <c r="ARI2787" s="1"/>
      <c r="ARJ2787" s="1"/>
      <c r="ARK2787" s="1"/>
      <c r="ARL2787" s="1"/>
      <c r="ARM2787" s="1"/>
      <c r="ARN2787" s="1"/>
      <c r="ARO2787" s="1"/>
      <c r="ARP2787" s="1"/>
      <c r="ARQ2787" s="1"/>
      <c r="ARR2787" s="1"/>
      <c r="ARS2787" s="1"/>
      <c r="ART2787" s="1"/>
      <c r="ARU2787" s="1"/>
      <c r="ARV2787" s="1"/>
      <c r="ARW2787" s="1"/>
      <c r="ARX2787" s="1"/>
      <c r="ARY2787" s="1"/>
      <c r="ARZ2787" s="1"/>
      <c r="ASA2787" s="1"/>
      <c r="ASB2787" s="1"/>
      <c r="ASC2787" s="1"/>
      <c r="ASD2787" s="1"/>
      <c r="ASE2787" s="1"/>
      <c r="ASF2787" s="1"/>
      <c r="ASG2787" s="1"/>
      <c r="ASH2787" s="1"/>
      <c r="ASI2787" s="1"/>
      <c r="ASJ2787" s="1"/>
      <c r="ASK2787" s="1"/>
      <c r="ASL2787" s="1"/>
      <c r="ASM2787" s="1"/>
      <c r="ASN2787" s="1"/>
      <c r="ASO2787" s="1"/>
      <c r="ASP2787" s="1"/>
      <c r="ASQ2787" s="1"/>
      <c r="ASR2787" s="1"/>
      <c r="ASS2787" s="1"/>
      <c r="AST2787" s="1"/>
      <c r="ASU2787" s="1"/>
      <c r="ASV2787" s="1"/>
      <c r="ASW2787" s="1"/>
      <c r="ASX2787" s="1"/>
      <c r="ASY2787" s="1"/>
      <c r="ASZ2787" s="1"/>
      <c r="ATA2787" s="1"/>
      <c r="ATB2787" s="1"/>
      <c r="ATC2787" s="1"/>
      <c r="ATD2787" s="1"/>
      <c r="ATE2787" s="1"/>
      <c r="ATF2787" s="1"/>
      <c r="ATG2787" s="1"/>
      <c r="ATH2787" s="1"/>
      <c r="ATI2787" s="1"/>
      <c r="ATJ2787" s="1"/>
      <c r="ATK2787" s="1"/>
      <c r="ATL2787" s="1"/>
      <c r="ATM2787" s="1"/>
      <c r="ATN2787" s="1"/>
      <c r="ATO2787" s="1"/>
      <c r="ATP2787" s="1"/>
      <c r="ATQ2787" s="1"/>
      <c r="ATR2787" s="1"/>
      <c r="ATS2787" s="1"/>
      <c r="ATT2787" s="1"/>
      <c r="ATU2787" s="1"/>
      <c r="ATV2787" s="1"/>
      <c r="ATW2787" s="1"/>
      <c r="ATX2787" s="1"/>
      <c r="ATY2787" s="1"/>
      <c r="ATZ2787" s="1"/>
      <c r="AUA2787" s="1"/>
      <c r="AUB2787" s="1"/>
      <c r="AUC2787" s="1"/>
      <c r="AUD2787" s="1"/>
      <c r="AUE2787" s="1"/>
      <c r="AUF2787" s="1"/>
      <c r="AUG2787" s="1"/>
      <c r="AUH2787" s="1"/>
      <c r="AUI2787" s="1"/>
      <c r="AUJ2787" s="1"/>
      <c r="AUK2787" s="1"/>
      <c r="AUL2787" s="1"/>
      <c r="AUM2787" s="1"/>
      <c r="AUN2787" s="1"/>
      <c r="AUO2787" s="1"/>
      <c r="AUP2787" s="1"/>
      <c r="AUQ2787" s="1"/>
      <c r="AUR2787" s="1"/>
      <c r="AUS2787" s="1"/>
      <c r="AUT2787" s="1"/>
      <c r="AUU2787" s="1"/>
      <c r="AUV2787" s="1"/>
      <c r="AUW2787" s="1"/>
      <c r="AUX2787" s="1"/>
      <c r="AUY2787" s="1"/>
      <c r="AUZ2787" s="1"/>
      <c r="AVA2787" s="1"/>
      <c r="AVB2787" s="1"/>
      <c r="AVC2787" s="1"/>
      <c r="AVD2787" s="1"/>
      <c r="AVE2787" s="1"/>
      <c r="AVF2787" s="1"/>
      <c r="AVG2787" s="1"/>
      <c r="AVH2787" s="1"/>
      <c r="AVI2787" s="1"/>
      <c r="AVJ2787" s="1"/>
      <c r="AVK2787" s="1"/>
      <c r="AVL2787" s="1"/>
      <c r="AVM2787" s="1"/>
      <c r="AVN2787" s="1"/>
      <c r="AVO2787" s="1"/>
      <c r="AVP2787" s="1"/>
      <c r="AVQ2787" s="1"/>
      <c r="AVR2787" s="1"/>
      <c r="AVS2787" s="1"/>
      <c r="AVT2787" s="1"/>
      <c r="AVU2787" s="1"/>
      <c r="AVV2787" s="1"/>
      <c r="AVW2787" s="1"/>
      <c r="AVX2787" s="1"/>
      <c r="AVY2787" s="1"/>
      <c r="AVZ2787" s="1"/>
      <c r="AWA2787" s="1"/>
      <c r="AWB2787" s="1"/>
      <c r="AWC2787" s="1"/>
      <c r="AWD2787" s="1"/>
      <c r="AWE2787" s="1"/>
      <c r="AWF2787" s="1"/>
      <c r="AWG2787" s="1"/>
      <c r="AWH2787" s="1"/>
      <c r="AWI2787" s="1"/>
      <c r="AWJ2787" s="1"/>
      <c r="AWK2787" s="1"/>
      <c r="AWL2787" s="1"/>
      <c r="AWM2787" s="1"/>
      <c r="AWN2787" s="1"/>
      <c r="AWO2787" s="1"/>
      <c r="AWP2787" s="1"/>
      <c r="AWQ2787" s="1"/>
      <c r="AWR2787" s="1"/>
      <c r="AWS2787" s="1"/>
      <c r="AWT2787" s="1"/>
      <c r="AWU2787" s="1"/>
      <c r="AWV2787" s="1"/>
      <c r="AWW2787" s="1"/>
      <c r="AWX2787" s="1"/>
      <c r="AWY2787" s="1"/>
      <c r="AWZ2787" s="1"/>
      <c r="AXA2787" s="1"/>
      <c r="AXB2787" s="1"/>
      <c r="AXC2787" s="1"/>
      <c r="AXD2787" s="1"/>
      <c r="AXE2787" s="1"/>
      <c r="AXF2787" s="1"/>
      <c r="AXG2787" s="1"/>
      <c r="AXH2787" s="1"/>
      <c r="AXI2787" s="1"/>
      <c r="AXJ2787" s="1"/>
      <c r="AXK2787" s="1"/>
      <c r="AXL2787" s="1"/>
      <c r="AXM2787" s="1"/>
      <c r="AXN2787" s="1"/>
      <c r="AXO2787" s="1"/>
      <c r="AXP2787" s="1"/>
      <c r="AXQ2787" s="1"/>
      <c r="AXR2787" s="1"/>
      <c r="AXS2787" s="1"/>
      <c r="AXT2787" s="1"/>
      <c r="AXU2787" s="1"/>
      <c r="AXV2787" s="1"/>
      <c r="AXW2787" s="1"/>
      <c r="AXX2787" s="1"/>
      <c r="AXY2787" s="1"/>
      <c r="AXZ2787" s="1"/>
      <c r="AYA2787" s="1"/>
      <c r="AYB2787" s="1"/>
      <c r="AYC2787" s="1"/>
      <c r="AYD2787" s="1"/>
      <c r="AYE2787" s="1"/>
      <c r="AYF2787" s="1"/>
      <c r="AYG2787" s="1"/>
      <c r="AYH2787" s="1"/>
      <c r="AYI2787" s="1"/>
      <c r="AYJ2787" s="1"/>
      <c r="AYK2787" s="1"/>
      <c r="AYL2787" s="1"/>
      <c r="AYM2787" s="1"/>
      <c r="AYN2787" s="1"/>
      <c r="AYO2787" s="1"/>
      <c r="AYP2787" s="1"/>
      <c r="AYQ2787" s="1"/>
      <c r="AYR2787" s="1"/>
      <c r="AYS2787" s="1"/>
      <c r="AYT2787" s="1"/>
      <c r="AYU2787" s="1"/>
      <c r="AYV2787" s="1"/>
      <c r="AYW2787" s="1"/>
      <c r="AYX2787" s="1"/>
      <c r="AYY2787" s="1"/>
      <c r="AYZ2787" s="1"/>
      <c r="AZA2787" s="1"/>
      <c r="AZB2787" s="1"/>
      <c r="AZC2787" s="1"/>
      <c r="AZD2787" s="1"/>
      <c r="AZE2787" s="1"/>
      <c r="AZF2787" s="1"/>
      <c r="AZG2787" s="1"/>
      <c r="AZH2787" s="1"/>
      <c r="AZI2787" s="1"/>
      <c r="AZJ2787" s="1"/>
      <c r="AZK2787" s="1"/>
      <c r="AZL2787" s="1"/>
      <c r="AZM2787" s="1"/>
      <c r="AZN2787" s="1"/>
      <c r="AZO2787" s="1"/>
      <c r="AZP2787" s="1"/>
      <c r="AZQ2787" s="1"/>
      <c r="AZR2787" s="1"/>
      <c r="AZS2787" s="1"/>
      <c r="AZT2787" s="1"/>
      <c r="AZU2787" s="1"/>
      <c r="AZV2787" s="1"/>
      <c r="AZW2787" s="1"/>
      <c r="AZX2787" s="1"/>
      <c r="AZY2787" s="1"/>
      <c r="AZZ2787" s="1"/>
      <c r="BAA2787" s="1"/>
      <c r="BAB2787" s="1"/>
      <c r="BAC2787" s="1"/>
      <c r="BAD2787" s="1"/>
      <c r="BAE2787" s="1"/>
      <c r="BAF2787" s="1"/>
      <c r="BAG2787" s="1"/>
      <c r="BAH2787" s="1"/>
      <c r="BAI2787" s="1"/>
      <c r="BAJ2787" s="1"/>
      <c r="BAK2787" s="1"/>
      <c r="BAL2787" s="1"/>
      <c r="BAM2787" s="1"/>
      <c r="BAN2787" s="1"/>
      <c r="BAO2787" s="1"/>
      <c r="BAP2787" s="1"/>
      <c r="BAQ2787" s="1"/>
      <c r="BAR2787" s="1"/>
      <c r="BAS2787" s="1"/>
      <c r="BAT2787" s="1"/>
      <c r="BAU2787" s="1"/>
      <c r="BAV2787" s="1"/>
      <c r="BAW2787" s="1"/>
      <c r="BAX2787" s="1"/>
      <c r="BAY2787" s="1"/>
      <c r="BAZ2787" s="1"/>
      <c r="BBA2787" s="1"/>
      <c r="BBB2787" s="1"/>
      <c r="BBC2787" s="1"/>
      <c r="BBD2787" s="1"/>
      <c r="BBE2787" s="1"/>
      <c r="BBF2787" s="1"/>
      <c r="BBG2787" s="1"/>
      <c r="BBH2787" s="1"/>
      <c r="BBI2787" s="1"/>
      <c r="BBJ2787" s="1"/>
      <c r="BBK2787" s="1"/>
      <c r="BBL2787" s="1"/>
      <c r="BBM2787" s="1"/>
      <c r="BBN2787" s="1"/>
      <c r="BBO2787" s="1"/>
      <c r="BBP2787" s="1"/>
      <c r="BBQ2787" s="1"/>
      <c r="BBR2787" s="1"/>
      <c r="BBS2787" s="1"/>
      <c r="BBT2787" s="1"/>
      <c r="BBU2787" s="1"/>
      <c r="BBV2787" s="1"/>
      <c r="BBW2787" s="1"/>
      <c r="BBX2787" s="1"/>
      <c r="BBY2787" s="1"/>
      <c r="BBZ2787" s="1"/>
      <c r="BCA2787" s="1"/>
      <c r="BCB2787" s="1"/>
      <c r="BCC2787" s="1"/>
      <c r="BCD2787" s="1"/>
      <c r="BCE2787" s="1"/>
      <c r="BCF2787" s="1"/>
      <c r="BCG2787" s="1"/>
      <c r="BCH2787" s="1"/>
      <c r="BCI2787" s="1"/>
      <c r="BCJ2787" s="1"/>
      <c r="BCK2787" s="1"/>
      <c r="BCL2787" s="1"/>
      <c r="BCM2787" s="1"/>
      <c r="BCN2787" s="1"/>
      <c r="BCO2787" s="1"/>
      <c r="BCP2787" s="1"/>
      <c r="BCQ2787" s="1"/>
      <c r="BCR2787" s="1"/>
      <c r="BCS2787" s="1"/>
      <c r="BCT2787" s="1"/>
      <c r="BCU2787" s="1"/>
      <c r="BCV2787" s="1"/>
      <c r="BCW2787" s="1"/>
      <c r="BCX2787" s="1"/>
      <c r="BCY2787" s="1"/>
      <c r="BCZ2787" s="1"/>
      <c r="BDA2787" s="1"/>
      <c r="BDB2787" s="1"/>
      <c r="BDC2787" s="1"/>
      <c r="BDD2787" s="1"/>
      <c r="BDE2787" s="1"/>
      <c r="BDF2787" s="1"/>
      <c r="BDG2787" s="1"/>
      <c r="BDH2787" s="1"/>
      <c r="BDI2787" s="1"/>
      <c r="BDJ2787" s="1"/>
      <c r="BDK2787" s="1"/>
      <c r="BDL2787" s="1"/>
      <c r="BDM2787" s="1"/>
      <c r="BDN2787" s="1"/>
      <c r="BDO2787" s="1"/>
      <c r="BDP2787" s="1"/>
      <c r="BDQ2787" s="1"/>
      <c r="BDR2787" s="1"/>
      <c r="BDS2787" s="1"/>
      <c r="BDT2787" s="1"/>
      <c r="BDU2787" s="1"/>
      <c r="BDV2787" s="1"/>
      <c r="BDW2787" s="1"/>
      <c r="BDX2787" s="1"/>
      <c r="BDY2787" s="1"/>
      <c r="BDZ2787" s="1"/>
      <c r="BEA2787" s="1"/>
      <c r="BEB2787" s="1"/>
      <c r="BEC2787" s="1"/>
      <c r="BED2787" s="1"/>
      <c r="BEE2787" s="1"/>
      <c r="BEF2787" s="1"/>
      <c r="BEG2787" s="1"/>
      <c r="BEH2787" s="1"/>
      <c r="BEI2787" s="1"/>
      <c r="BEJ2787" s="1"/>
      <c r="BEK2787" s="1"/>
      <c r="BEL2787" s="1"/>
      <c r="BEM2787" s="1"/>
      <c r="BEN2787" s="1"/>
      <c r="BEO2787" s="1"/>
      <c r="BEP2787" s="1"/>
      <c r="BEQ2787" s="1"/>
      <c r="BER2787" s="1"/>
      <c r="BES2787" s="1"/>
      <c r="BET2787" s="1"/>
      <c r="BEU2787" s="1"/>
      <c r="BEV2787" s="1"/>
      <c r="BEW2787" s="1"/>
      <c r="BEX2787" s="1"/>
      <c r="BEY2787" s="1"/>
      <c r="BEZ2787" s="1"/>
      <c r="BFA2787" s="1"/>
      <c r="BFB2787" s="1"/>
      <c r="BFC2787" s="1"/>
      <c r="BFD2787" s="1"/>
      <c r="BFE2787" s="1"/>
      <c r="BFF2787" s="1"/>
      <c r="BFG2787" s="1"/>
      <c r="BFH2787" s="1"/>
      <c r="BFI2787" s="1"/>
      <c r="BFJ2787" s="1"/>
      <c r="BFK2787" s="1"/>
      <c r="BFL2787" s="1"/>
      <c r="BFM2787" s="1"/>
      <c r="BFN2787" s="1"/>
      <c r="BFO2787" s="1"/>
      <c r="BFP2787" s="1"/>
      <c r="BFQ2787" s="1"/>
      <c r="BFR2787" s="1"/>
      <c r="BFS2787" s="1"/>
      <c r="BFT2787" s="1"/>
      <c r="BFU2787" s="1"/>
      <c r="BFV2787" s="1"/>
      <c r="BFW2787" s="1"/>
      <c r="BFX2787" s="1"/>
      <c r="BFY2787" s="1"/>
      <c r="BFZ2787" s="1"/>
      <c r="BGA2787" s="1"/>
      <c r="BGB2787" s="1"/>
      <c r="BGC2787" s="1"/>
      <c r="BGD2787" s="1"/>
      <c r="BGE2787" s="1"/>
      <c r="BGF2787" s="1"/>
      <c r="BGG2787" s="1"/>
      <c r="BGH2787" s="1"/>
      <c r="BGI2787" s="1"/>
      <c r="BGJ2787" s="1"/>
      <c r="BGK2787" s="1"/>
      <c r="BGL2787" s="1"/>
      <c r="BGM2787" s="1"/>
      <c r="BGN2787" s="1"/>
      <c r="BGO2787" s="1"/>
      <c r="BGP2787" s="1"/>
      <c r="BGQ2787" s="1"/>
      <c r="BGR2787" s="1"/>
      <c r="BGS2787" s="1"/>
      <c r="BGT2787" s="1"/>
      <c r="BGU2787" s="1"/>
      <c r="BGV2787" s="1"/>
      <c r="BGW2787" s="1"/>
      <c r="BGX2787" s="1"/>
      <c r="BGY2787" s="1"/>
      <c r="BGZ2787" s="1"/>
      <c r="BHA2787" s="1"/>
      <c r="BHB2787" s="1"/>
      <c r="BHC2787" s="1"/>
      <c r="BHD2787" s="1"/>
      <c r="BHE2787" s="1"/>
      <c r="BHF2787" s="1"/>
      <c r="BHG2787" s="1"/>
      <c r="BHH2787" s="1"/>
      <c r="BHI2787" s="1"/>
      <c r="BHJ2787" s="1"/>
      <c r="BHK2787" s="1"/>
      <c r="BHL2787" s="1"/>
      <c r="BHM2787" s="1"/>
      <c r="BHN2787" s="1"/>
      <c r="BHO2787" s="1"/>
      <c r="BHP2787" s="1"/>
      <c r="BHQ2787" s="1"/>
      <c r="BHR2787" s="1"/>
      <c r="BHS2787" s="1"/>
      <c r="BHT2787" s="1"/>
      <c r="BHU2787" s="1"/>
      <c r="BHV2787" s="1"/>
      <c r="BHW2787" s="1"/>
      <c r="BHX2787" s="1"/>
      <c r="BHY2787" s="1"/>
      <c r="BHZ2787" s="1"/>
      <c r="BIA2787" s="1"/>
      <c r="BIB2787" s="1"/>
      <c r="BIC2787" s="1"/>
      <c r="BID2787" s="1"/>
      <c r="BIE2787" s="1"/>
      <c r="BIF2787" s="1"/>
      <c r="BIG2787" s="1"/>
      <c r="BIH2787" s="1"/>
      <c r="BII2787" s="1"/>
      <c r="BIJ2787" s="1"/>
      <c r="BIK2787" s="1"/>
      <c r="BIL2787" s="1"/>
      <c r="BIM2787" s="1"/>
      <c r="BIN2787" s="1"/>
      <c r="BIO2787" s="1"/>
      <c r="BIP2787" s="1"/>
      <c r="BIQ2787" s="1"/>
      <c r="BIR2787" s="1"/>
      <c r="BIS2787" s="1"/>
      <c r="BIT2787" s="1"/>
      <c r="BIU2787" s="1"/>
      <c r="BIV2787" s="1"/>
      <c r="BIW2787" s="1"/>
      <c r="BIX2787" s="1"/>
      <c r="BIY2787" s="1"/>
      <c r="BIZ2787" s="1"/>
      <c r="BJA2787" s="1"/>
      <c r="BJB2787" s="1"/>
      <c r="BJC2787" s="1"/>
      <c r="BJD2787" s="1"/>
      <c r="BJE2787" s="1"/>
      <c r="BJF2787" s="1"/>
      <c r="BJG2787" s="1"/>
      <c r="BJH2787" s="1"/>
      <c r="BJI2787" s="1"/>
      <c r="BJJ2787" s="1"/>
      <c r="BJK2787" s="1"/>
      <c r="BJL2787" s="1"/>
      <c r="BJM2787" s="1"/>
      <c r="BJN2787" s="1"/>
      <c r="BJO2787" s="1"/>
      <c r="BJP2787" s="1"/>
      <c r="BJQ2787" s="1"/>
      <c r="BJR2787" s="1"/>
      <c r="BJS2787" s="1"/>
      <c r="BJT2787" s="1"/>
      <c r="BJU2787" s="1"/>
      <c r="BJV2787" s="1"/>
      <c r="BJW2787" s="1"/>
      <c r="BJX2787" s="1"/>
      <c r="BJY2787" s="1"/>
      <c r="BJZ2787" s="1"/>
      <c r="BKA2787" s="1"/>
      <c r="BKB2787" s="1"/>
      <c r="BKC2787" s="1"/>
      <c r="BKD2787" s="1"/>
      <c r="BKE2787" s="1"/>
      <c r="BKF2787" s="1"/>
      <c r="BKG2787" s="1"/>
      <c r="BKH2787" s="1"/>
      <c r="BKI2787" s="1"/>
      <c r="BKJ2787" s="1"/>
      <c r="BKK2787" s="1"/>
      <c r="BKL2787" s="1"/>
      <c r="BKM2787" s="1"/>
      <c r="BKN2787" s="1"/>
      <c r="BKO2787" s="1"/>
      <c r="BKP2787" s="1"/>
      <c r="BKQ2787" s="1"/>
      <c r="BKR2787" s="1"/>
      <c r="BKS2787" s="1"/>
      <c r="BKT2787" s="1"/>
      <c r="BKU2787" s="1"/>
      <c r="BKV2787" s="1"/>
      <c r="BKW2787" s="1"/>
      <c r="BKX2787" s="1"/>
      <c r="BKY2787" s="1"/>
      <c r="BKZ2787" s="1"/>
      <c r="BLA2787" s="1"/>
      <c r="BLB2787" s="1"/>
      <c r="BLC2787" s="1"/>
      <c r="BLD2787" s="1"/>
      <c r="BLE2787" s="1"/>
      <c r="BLF2787" s="1"/>
      <c r="BLG2787" s="1"/>
      <c r="BLH2787" s="1"/>
      <c r="BLI2787" s="1"/>
      <c r="BLJ2787" s="1"/>
      <c r="BLK2787" s="1"/>
      <c r="BLL2787" s="1"/>
      <c r="BLM2787" s="1"/>
      <c r="BLN2787" s="1"/>
      <c r="BLO2787" s="1"/>
      <c r="BLP2787" s="1"/>
      <c r="BLQ2787" s="1"/>
      <c r="BLR2787" s="1"/>
      <c r="BLS2787" s="1"/>
      <c r="BLT2787" s="1"/>
      <c r="BLU2787" s="1"/>
      <c r="BLV2787" s="1"/>
      <c r="BLW2787" s="1"/>
      <c r="BLX2787" s="1"/>
      <c r="BLY2787" s="1"/>
      <c r="BLZ2787" s="1"/>
      <c r="BMA2787" s="1"/>
      <c r="BMB2787" s="1"/>
      <c r="BMC2787" s="1"/>
      <c r="BMD2787" s="1"/>
      <c r="BME2787" s="1"/>
      <c r="BMF2787" s="1"/>
      <c r="BMG2787" s="1"/>
      <c r="BMH2787" s="1"/>
      <c r="BMI2787" s="1"/>
      <c r="BMJ2787" s="1"/>
      <c r="BMK2787" s="1"/>
      <c r="BML2787" s="1"/>
      <c r="BMM2787" s="1"/>
      <c r="BMN2787" s="1"/>
      <c r="BMO2787" s="1"/>
      <c r="BMP2787" s="1"/>
      <c r="BMQ2787" s="1"/>
      <c r="BMR2787" s="1"/>
      <c r="BMS2787" s="1"/>
      <c r="BMT2787" s="1"/>
      <c r="BMU2787" s="1"/>
      <c r="BMV2787" s="1"/>
      <c r="BMW2787" s="1"/>
      <c r="BMX2787" s="1"/>
      <c r="BMY2787" s="1"/>
      <c r="BMZ2787" s="1"/>
      <c r="BNA2787" s="1"/>
      <c r="BNB2787" s="1"/>
      <c r="BNC2787" s="1"/>
      <c r="BND2787" s="1"/>
      <c r="BNE2787" s="1"/>
      <c r="BNF2787" s="1"/>
      <c r="BNG2787" s="1"/>
      <c r="BNH2787" s="1"/>
      <c r="BNI2787" s="1"/>
      <c r="BNJ2787" s="1"/>
      <c r="BNK2787" s="1"/>
      <c r="BNL2787" s="1"/>
      <c r="BNM2787" s="1"/>
      <c r="BNN2787" s="1"/>
      <c r="BNO2787" s="1"/>
      <c r="BNP2787" s="1"/>
      <c r="BNQ2787" s="1"/>
      <c r="BNR2787" s="1"/>
      <c r="BNS2787" s="1"/>
      <c r="BNT2787" s="1"/>
      <c r="BNU2787" s="1"/>
      <c r="BNV2787" s="1"/>
      <c r="BNW2787" s="1"/>
      <c r="BNX2787" s="1"/>
      <c r="BNY2787" s="1"/>
      <c r="BNZ2787" s="1"/>
      <c r="BOA2787" s="1"/>
      <c r="BOB2787" s="1"/>
      <c r="BOC2787" s="1"/>
      <c r="BOD2787" s="1"/>
      <c r="BOE2787" s="1"/>
      <c r="BOF2787" s="1"/>
      <c r="BOG2787" s="1"/>
      <c r="BOH2787" s="1"/>
      <c r="BOI2787" s="1"/>
      <c r="BOJ2787" s="1"/>
      <c r="BOK2787" s="1"/>
      <c r="BOL2787" s="1"/>
      <c r="BOM2787" s="1"/>
      <c r="BON2787" s="1"/>
      <c r="BOO2787" s="1"/>
      <c r="BOP2787" s="1"/>
      <c r="BOQ2787" s="1"/>
      <c r="BOR2787" s="1"/>
      <c r="BOS2787" s="1"/>
      <c r="BOT2787" s="1"/>
      <c r="BOU2787" s="1"/>
      <c r="BOV2787" s="1"/>
      <c r="BOW2787" s="1"/>
      <c r="BOX2787" s="1"/>
      <c r="BOY2787" s="1"/>
      <c r="BOZ2787" s="1"/>
      <c r="BPA2787" s="1"/>
      <c r="BPB2787" s="1"/>
      <c r="BPC2787" s="1"/>
      <c r="BPD2787" s="1"/>
      <c r="BPE2787" s="1"/>
      <c r="BPF2787" s="1"/>
      <c r="BPG2787" s="1"/>
      <c r="BPH2787" s="1"/>
      <c r="BPI2787" s="1"/>
      <c r="BPJ2787" s="1"/>
      <c r="BPK2787" s="1"/>
      <c r="BPL2787" s="1"/>
      <c r="BPM2787" s="1"/>
      <c r="BPN2787" s="1"/>
      <c r="BPO2787" s="1"/>
      <c r="BPP2787" s="1"/>
      <c r="BPQ2787" s="1"/>
      <c r="BPR2787" s="1"/>
      <c r="BPS2787" s="1"/>
      <c r="BPT2787" s="1"/>
      <c r="BPU2787" s="1"/>
      <c r="BPV2787" s="1"/>
      <c r="BPW2787" s="1"/>
      <c r="BPX2787" s="1"/>
      <c r="BPY2787" s="1"/>
      <c r="BPZ2787" s="1"/>
      <c r="BQA2787" s="1"/>
      <c r="BQB2787" s="1"/>
      <c r="BQC2787" s="1"/>
      <c r="BQD2787" s="1"/>
      <c r="BQE2787" s="1"/>
      <c r="BQF2787" s="1"/>
      <c r="BQG2787" s="1"/>
      <c r="BQH2787" s="1"/>
      <c r="BQI2787" s="1"/>
      <c r="BQJ2787" s="1"/>
      <c r="BQK2787" s="1"/>
      <c r="BQL2787" s="1"/>
      <c r="BQM2787" s="1"/>
      <c r="BQN2787" s="1"/>
      <c r="BQO2787" s="1"/>
      <c r="BQP2787" s="1"/>
      <c r="BQQ2787" s="1"/>
      <c r="BQR2787" s="1"/>
      <c r="BQS2787" s="1"/>
      <c r="BQT2787" s="1"/>
      <c r="BQU2787" s="1"/>
      <c r="BQV2787" s="1"/>
      <c r="BQW2787" s="1"/>
      <c r="BQX2787" s="1"/>
      <c r="BQY2787" s="1"/>
      <c r="BQZ2787" s="1"/>
      <c r="BRA2787" s="1"/>
      <c r="BRB2787" s="1"/>
      <c r="BRC2787" s="1"/>
      <c r="BRD2787" s="1"/>
      <c r="BRE2787" s="1"/>
      <c r="BRF2787" s="1"/>
      <c r="BRG2787" s="1"/>
      <c r="BRH2787" s="1"/>
      <c r="BRI2787" s="1"/>
      <c r="BRJ2787" s="1"/>
      <c r="BRK2787" s="1"/>
      <c r="BRL2787" s="1"/>
      <c r="BRM2787" s="1"/>
      <c r="BRN2787" s="1"/>
      <c r="BRO2787" s="1"/>
      <c r="BRP2787" s="1"/>
      <c r="BRQ2787" s="1"/>
      <c r="BRR2787" s="1"/>
      <c r="BRS2787" s="1"/>
      <c r="BRT2787" s="1"/>
      <c r="BRU2787" s="1"/>
      <c r="BRV2787" s="1"/>
      <c r="BRW2787" s="1"/>
      <c r="BRX2787" s="1"/>
      <c r="BRY2787" s="1"/>
      <c r="BRZ2787" s="1"/>
      <c r="BSA2787" s="1"/>
      <c r="BSB2787" s="1"/>
      <c r="BSC2787" s="1"/>
      <c r="BSD2787" s="1"/>
      <c r="BSE2787" s="1"/>
      <c r="BSF2787" s="1"/>
      <c r="BSG2787" s="1"/>
      <c r="BSH2787" s="1"/>
      <c r="BSI2787" s="1"/>
      <c r="BSJ2787" s="1"/>
      <c r="BSK2787" s="1"/>
      <c r="BSL2787" s="1"/>
      <c r="BSM2787" s="1"/>
      <c r="BSN2787" s="1"/>
      <c r="BSO2787" s="1"/>
      <c r="BSP2787" s="1"/>
      <c r="BSQ2787" s="1"/>
      <c r="BSR2787" s="1"/>
      <c r="BSS2787" s="1"/>
      <c r="BST2787" s="1"/>
      <c r="BSU2787" s="1"/>
      <c r="BSV2787" s="1"/>
      <c r="BSW2787" s="1"/>
      <c r="BSX2787" s="1"/>
      <c r="BSY2787" s="1"/>
      <c r="BSZ2787" s="1"/>
      <c r="BTA2787" s="1"/>
      <c r="BTB2787" s="1"/>
      <c r="BTC2787" s="1"/>
      <c r="BTD2787" s="1"/>
      <c r="BTE2787" s="1"/>
      <c r="BTF2787" s="1"/>
      <c r="BTG2787" s="1"/>
      <c r="BTH2787" s="1"/>
      <c r="BTI2787" s="1"/>
      <c r="BTJ2787" s="1"/>
      <c r="BTK2787" s="1"/>
      <c r="BTL2787" s="1"/>
      <c r="BTM2787" s="1"/>
      <c r="BTN2787" s="1"/>
      <c r="BTO2787" s="1"/>
      <c r="BTP2787" s="1"/>
      <c r="BTQ2787" s="1"/>
      <c r="BTR2787" s="1"/>
      <c r="BTS2787" s="1"/>
      <c r="BTT2787" s="1"/>
      <c r="BTU2787" s="1"/>
      <c r="BTV2787" s="1"/>
      <c r="BTW2787" s="1"/>
      <c r="BTX2787" s="1"/>
      <c r="BTY2787" s="1"/>
      <c r="BTZ2787" s="1"/>
      <c r="BUA2787" s="1"/>
      <c r="BUB2787" s="1"/>
      <c r="BUC2787" s="1"/>
      <c r="BUD2787" s="1"/>
      <c r="BUE2787" s="1"/>
      <c r="BUF2787" s="1"/>
      <c r="BUG2787" s="1"/>
      <c r="BUH2787" s="1"/>
      <c r="BUI2787" s="1"/>
      <c r="BUJ2787" s="1"/>
      <c r="BUK2787" s="1"/>
      <c r="BUL2787" s="1"/>
      <c r="BUM2787" s="1"/>
      <c r="BUN2787" s="1"/>
      <c r="BUO2787" s="1"/>
      <c r="BUP2787" s="1"/>
      <c r="BUQ2787" s="1"/>
      <c r="BUR2787" s="1"/>
      <c r="BUS2787" s="1"/>
      <c r="BUT2787" s="1"/>
      <c r="BUU2787" s="1"/>
      <c r="BUV2787" s="1"/>
      <c r="BUW2787" s="1"/>
      <c r="BUX2787" s="1"/>
      <c r="BUY2787" s="1"/>
      <c r="BUZ2787" s="1"/>
      <c r="BVA2787" s="1"/>
      <c r="BVB2787" s="1"/>
      <c r="BVC2787" s="1"/>
      <c r="BVD2787" s="1"/>
      <c r="BVE2787" s="1"/>
      <c r="BVF2787" s="1"/>
      <c r="BVG2787" s="1"/>
      <c r="BVH2787" s="1"/>
      <c r="BVI2787" s="1"/>
      <c r="BVJ2787" s="1"/>
      <c r="BVK2787" s="1"/>
      <c r="BVL2787" s="1"/>
      <c r="BVM2787" s="1"/>
      <c r="BVN2787" s="1"/>
      <c r="BVO2787" s="1"/>
      <c r="BVP2787" s="1"/>
      <c r="BVQ2787" s="1"/>
      <c r="BVR2787" s="1"/>
      <c r="BVS2787" s="1"/>
      <c r="BVT2787" s="1"/>
      <c r="BVU2787" s="1"/>
      <c r="BVV2787" s="1"/>
      <c r="BVW2787" s="1"/>
      <c r="BVX2787" s="1"/>
      <c r="BVY2787" s="1"/>
      <c r="BVZ2787" s="1"/>
      <c r="BWA2787" s="1"/>
      <c r="BWB2787" s="1"/>
      <c r="BWC2787" s="1"/>
      <c r="BWD2787" s="1"/>
      <c r="BWE2787" s="1"/>
      <c r="BWF2787" s="1"/>
      <c r="BWG2787" s="1"/>
      <c r="BWH2787" s="1"/>
      <c r="BWI2787" s="1"/>
      <c r="BWJ2787" s="1"/>
      <c r="BWK2787" s="1"/>
      <c r="BWL2787" s="1"/>
      <c r="BWM2787" s="1"/>
      <c r="BWN2787" s="1"/>
      <c r="BWO2787" s="1"/>
      <c r="BWP2787" s="1"/>
      <c r="BWQ2787" s="1"/>
      <c r="BWR2787" s="1"/>
      <c r="BWS2787" s="1"/>
      <c r="BWT2787" s="1"/>
      <c r="BWU2787" s="1"/>
      <c r="BWV2787" s="1"/>
      <c r="BWW2787" s="1"/>
      <c r="BWX2787" s="1"/>
      <c r="BWY2787" s="1"/>
      <c r="BWZ2787" s="1"/>
      <c r="BXA2787" s="1"/>
      <c r="BXB2787" s="1"/>
      <c r="BXC2787" s="1"/>
      <c r="BXD2787" s="1"/>
      <c r="BXE2787" s="1"/>
      <c r="BXF2787" s="1"/>
      <c r="BXG2787" s="1"/>
      <c r="BXH2787" s="1"/>
      <c r="BXI2787" s="1"/>
      <c r="BXJ2787" s="1"/>
      <c r="BXK2787" s="1"/>
      <c r="BXL2787" s="1"/>
      <c r="BXM2787" s="1"/>
      <c r="BXN2787" s="1"/>
      <c r="BXO2787" s="1"/>
      <c r="BXP2787" s="1"/>
      <c r="BXQ2787" s="1"/>
      <c r="BXR2787" s="1"/>
      <c r="BXS2787" s="1"/>
      <c r="BXT2787" s="1"/>
      <c r="BXU2787" s="1"/>
      <c r="BXV2787" s="1"/>
      <c r="BXW2787" s="1"/>
      <c r="BXX2787" s="1"/>
      <c r="BXY2787" s="1"/>
      <c r="BXZ2787" s="1"/>
      <c r="BYA2787" s="1"/>
      <c r="BYB2787" s="1"/>
      <c r="BYC2787" s="1"/>
      <c r="BYD2787" s="1"/>
      <c r="BYE2787" s="1"/>
      <c r="BYF2787" s="1"/>
      <c r="BYG2787" s="1"/>
      <c r="BYH2787" s="1"/>
      <c r="BYI2787" s="1"/>
      <c r="BYJ2787" s="1"/>
      <c r="BYK2787" s="1"/>
      <c r="BYL2787" s="1"/>
      <c r="BYM2787" s="1"/>
      <c r="BYN2787" s="1"/>
      <c r="BYO2787" s="1"/>
      <c r="BYP2787" s="1"/>
      <c r="BYQ2787" s="1"/>
      <c r="BYR2787" s="1"/>
      <c r="BYS2787" s="1"/>
      <c r="BYT2787" s="1"/>
      <c r="BYU2787" s="1"/>
      <c r="BYV2787" s="1"/>
      <c r="BYW2787" s="1"/>
      <c r="BYX2787" s="1"/>
      <c r="BYY2787" s="1"/>
      <c r="BYZ2787" s="1"/>
      <c r="BZA2787" s="1"/>
      <c r="BZB2787" s="1"/>
      <c r="BZC2787" s="1"/>
      <c r="BZD2787" s="1"/>
      <c r="BZE2787" s="1"/>
      <c r="BZF2787" s="1"/>
      <c r="BZG2787" s="1"/>
      <c r="BZH2787" s="1"/>
      <c r="BZI2787" s="1"/>
      <c r="BZJ2787" s="1"/>
      <c r="BZK2787" s="1"/>
      <c r="BZL2787" s="1"/>
      <c r="BZM2787" s="1"/>
      <c r="BZN2787" s="1"/>
      <c r="BZO2787" s="1"/>
      <c r="BZP2787" s="1"/>
      <c r="BZQ2787" s="1"/>
      <c r="BZR2787" s="1"/>
      <c r="BZS2787" s="1"/>
      <c r="BZT2787" s="1"/>
      <c r="BZU2787" s="1"/>
      <c r="BZV2787" s="1"/>
      <c r="BZW2787" s="1"/>
      <c r="BZX2787" s="1"/>
      <c r="BZY2787" s="1"/>
      <c r="BZZ2787" s="1"/>
      <c r="CAA2787" s="1"/>
      <c r="CAB2787" s="1"/>
      <c r="CAC2787" s="1"/>
      <c r="CAD2787" s="1"/>
      <c r="CAE2787" s="1"/>
      <c r="CAF2787" s="1"/>
      <c r="CAG2787" s="1"/>
      <c r="CAH2787" s="1"/>
      <c r="CAI2787" s="1"/>
      <c r="CAJ2787" s="1"/>
      <c r="CAK2787" s="1"/>
      <c r="CAL2787" s="1"/>
      <c r="CAM2787" s="1"/>
      <c r="CAN2787" s="1"/>
      <c r="CAO2787" s="1"/>
      <c r="CAP2787" s="1"/>
      <c r="CAQ2787" s="1"/>
      <c r="CAR2787" s="1"/>
      <c r="CAS2787" s="1"/>
      <c r="CAT2787" s="1"/>
      <c r="CAU2787" s="1"/>
      <c r="CAV2787" s="1"/>
      <c r="CAW2787" s="1"/>
      <c r="CAX2787" s="1"/>
      <c r="CAY2787" s="1"/>
      <c r="CAZ2787" s="1"/>
      <c r="CBA2787" s="1"/>
      <c r="CBB2787" s="1"/>
      <c r="CBC2787" s="1"/>
      <c r="CBD2787" s="1"/>
      <c r="CBE2787" s="1"/>
      <c r="CBF2787" s="1"/>
      <c r="CBG2787" s="1"/>
      <c r="CBH2787" s="1"/>
      <c r="CBI2787" s="1"/>
      <c r="CBJ2787" s="1"/>
      <c r="CBK2787" s="1"/>
      <c r="CBL2787" s="1"/>
      <c r="CBM2787" s="1"/>
      <c r="CBN2787" s="1"/>
      <c r="CBO2787" s="1"/>
      <c r="CBP2787" s="1"/>
      <c r="CBQ2787" s="1"/>
      <c r="CBR2787" s="1"/>
      <c r="CBS2787" s="1"/>
      <c r="CBT2787" s="1"/>
      <c r="CBU2787" s="1"/>
      <c r="CBV2787" s="1"/>
      <c r="CBW2787" s="1"/>
      <c r="CBX2787" s="1"/>
      <c r="CBY2787" s="1"/>
      <c r="CBZ2787" s="1"/>
      <c r="CCA2787" s="1"/>
      <c r="CCB2787" s="1"/>
      <c r="CCC2787" s="1"/>
      <c r="CCD2787" s="1"/>
      <c r="CCE2787" s="1"/>
      <c r="CCF2787" s="1"/>
      <c r="CCG2787" s="1"/>
      <c r="CCH2787" s="1"/>
      <c r="CCI2787" s="1"/>
      <c r="CCJ2787" s="1"/>
      <c r="CCK2787" s="1"/>
      <c r="CCL2787" s="1"/>
      <c r="CCM2787" s="1"/>
      <c r="CCN2787" s="1"/>
      <c r="CCO2787" s="1"/>
      <c r="CCP2787" s="1"/>
      <c r="CCQ2787" s="1"/>
      <c r="CCR2787" s="1"/>
      <c r="CCS2787" s="1"/>
      <c r="CCT2787" s="1"/>
      <c r="CCU2787" s="1"/>
      <c r="CCV2787" s="1"/>
      <c r="CCW2787" s="1"/>
      <c r="CCX2787" s="1"/>
      <c r="CCY2787" s="1"/>
      <c r="CCZ2787" s="1"/>
      <c r="CDA2787" s="1"/>
      <c r="CDB2787" s="1"/>
      <c r="CDC2787" s="1"/>
      <c r="CDD2787" s="1"/>
      <c r="CDE2787" s="1"/>
      <c r="CDF2787" s="1"/>
      <c r="CDG2787" s="1"/>
      <c r="CDH2787" s="1"/>
      <c r="CDI2787" s="1"/>
      <c r="CDJ2787" s="1"/>
      <c r="CDK2787" s="1"/>
      <c r="CDL2787" s="1"/>
      <c r="CDM2787" s="1"/>
      <c r="CDN2787" s="1"/>
      <c r="CDO2787" s="1"/>
      <c r="CDP2787" s="1"/>
      <c r="CDQ2787" s="1"/>
      <c r="CDR2787" s="1"/>
      <c r="CDS2787" s="1"/>
      <c r="CDT2787" s="1"/>
      <c r="CDU2787" s="1"/>
      <c r="CDV2787" s="1"/>
      <c r="CDW2787" s="1"/>
      <c r="CDX2787" s="1"/>
      <c r="CDY2787" s="1"/>
      <c r="CDZ2787" s="1"/>
      <c r="CEA2787" s="1"/>
      <c r="CEB2787" s="1"/>
      <c r="CEC2787" s="1"/>
      <c r="CED2787" s="1"/>
      <c r="CEE2787" s="1"/>
      <c r="CEF2787" s="1"/>
      <c r="CEG2787" s="1"/>
      <c r="CEH2787" s="1"/>
      <c r="CEI2787" s="1"/>
      <c r="CEJ2787" s="1"/>
      <c r="CEK2787" s="1"/>
      <c r="CEL2787" s="1"/>
      <c r="CEM2787" s="1"/>
      <c r="CEN2787" s="1"/>
      <c r="CEO2787" s="1"/>
      <c r="CEP2787" s="1"/>
      <c r="CEQ2787" s="1"/>
      <c r="CER2787" s="1"/>
      <c r="CES2787" s="1"/>
      <c r="CET2787" s="1"/>
      <c r="CEU2787" s="1"/>
      <c r="CEV2787" s="1"/>
      <c r="CEW2787" s="1"/>
      <c r="CEX2787" s="1"/>
      <c r="CEY2787" s="1"/>
      <c r="CEZ2787" s="1"/>
      <c r="CFA2787" s="1"/>
      <c r="CFB2787" s="1"/>
      <c r="CFC2787" s="1"/>
      <c r="CFD2787" s="1"/>
      <c r="CFE2787" s="1"/>
      <c r="CFF2787" s="1"/>
      <c r="CFG2787" s="1"/>
      <c r="CFH2787" s="1"/>
      <c r="CFI2787" s="1"/>
      <c r="CFJ2787" s="1"/>
      <c r="CFK2787" s="1"/>
      <c r="CFL2787" s="1"/>
      <c r="CFM2787" s="1"/>
      <c r="CFN2787" s="1"/>
      <c r="CFO2787" s="1"/>
      <c r="CFP2787" s="1"/>
      <c r="CFQ2787" s="1"/>
      <c r="CFR2787" s="1"/>
      <c r="CFS2787" s="1"/>
      <c r="CFT2787" s="1"/>
      <c r="CFU2787" s="1"/>
      <c r="CFV2787" s="1"/>
      <c r="CFW2787" s="1"/>
      <c r="CFX2787" s="1"/>
      <c r="CFY2787" s="1"/>
      <c r="CFZ2787" s="1"/>
      <c r="CGA2787" s="1"/>
      <c r="CGB2787" s="1"/>
      <c r="CGC2787" s="1"/>
      <c r="CGD2787" s="1"/>
      <c r="CGE2787" s="1"/>
      <c r="CGF2787" s="1"/>
      <c r="CGG2787" s="1"/>
      <c r="CGH2787" s="1"/>
      <c r="CGI2787" s="1"/>
      <c r="CGJ2787" s="1"/>
      <c r="CGK2787" s="1"/>
      <c r="CGL2787" s="1"/>
      <c r="CGM2787" s="1"/>
      <c r="CGN2787" s="1"/>
      <c r="CGO2787" s="1"/>
      <c r="CGP2787" s="1"/>
      <c r="CGQ2787" s="1"/>
      <c r="CGR2787" s="1"/>
      <c r="CGS2787" s="1"/>
      <c r="CGT2787" s="1"/>
      <c r="CGU2787" s="1"/>
      <c r="CGV2787" s="1"/>
      <c r="CGW2787" s="1"/>
      <c r="CGX2787" s="1"/>
      <c r="CGY2787" s="1"/>
      <c r="CGZ2787" s="1"/>
      <c r="CHA2787" s="1"/>
      <c r="CHB2787" s="1"/>
      <c r="CHC2787" s="1"/>
      <c r="CHD2787" s="1"/>
      <c r="CHE2787" s="1"/>
      <c r="CHF2787" s="1"/>
      <c r="CHG2787" s="1"/>
      <c r="CHH2787" s="1"/>
      <c r="CHI2787" s="1"/>
      <c r="CHJ2787" s="1"/>
      <c r="CHK2787" s="1"/>
      <c r="CHL2787" s="1"/>
      <c r="CHM2787" s="1"/>
      <c r="CHN2787" s="1"/>
      <c r="CHO2787" s="1"/>
      <c r="CHP2787" s="1"/>
      <c r="CHQ2787" s="1"/>
      <c r="CHR2787" s="1"/>
      <c r="CHS2787" s="1"/>
      <c r="CHT2787" s="1"/>
      <c r="CHU2787" s="1"/>
      <c r="CHV2787" s="1"/>
      <c r="CHW2787" s="1"/>
      <c r="CHX2787" s="1"/>
      <c r="CHY2787" s="1"/>
      <c r="CHZ2787" s="1"/>
      <c r="CIA2787" s="1"/>
      <c r="CIB2787" s="1"/>
      <c r="CIC2787" s="1"/>
      <c r="CID2787" s="1"/>
      <c r="CIE2787" s="1"/>
      <c r="CIF2787" s="1"/>
      <c r="CIG2787" s="1"/>
      <c r="CIH2787" s="1"/>
      <c r="CII2787" s="1"/>
      <c r="CIJ2787" s="1"/>
      <c r="CIK2787" s="1"/>
      <c r="CIL2787" s="1"/>
      <c r="CIM2787" s="1"/>
      <c r="CIN2787" s="1"/>
      <c r="CIO2787" s="1"/>
      <c r="CIP2787" s="1"/>
      <c r="CIQ2787" s="1"/>
      <c r="CIR2787" s="1"/>
      <c r="CIS2787" s="1"/>
      <c r="CIT2787" s="1"/>
      <c r="CIU2787" s="1"/>
      <c r="CIV2787" s="1"/>
      <c r="CIW2787" s="1"/>
      <c r="CIX2787" s="1"/>
      <c r="CIY2787" s="1"/>
      <c r="CIZ2787" s="1"/>
      <c r="CJA2787" s="1"/>
      <c r="CJB2787" s="1"/>
      <c r="CJC2787" s="1"/>
      <c r="CJD2787" s="1"/>
      <c r="CJE2787" s="1"/>
      <c r="CJF2787" s="1"/>
      <c r="CJG2787" s="1"/>
      <c r="CJH2787" s="1"/>
      <c r="CJI2787" s="1"/>
      <c r="CJJ2787" s="1"/>
      <c r="CJK2787" s="1"/>
      <c r="CJL2787" s="1"/>
      <c r="CJM2787" s="1"/>
      <c r="CJN2787" s="1"/>
      <c r="CJO2787" s="1"/>
      <c r="CJP2787" s="1"/>
      <c r="CJQ2787" s="1"/>
      <c r="CJR2787" s="1"/>
      <c r="CJS2787" s="1"/>
      <c r="CJT2787" s="1"/>
      <c r="CJU2787" s="1"/>
      <c r="CJV2787" s="1"/>
      <c r="CJW2787" s="1"/>
      <c r="CJX2787" s="1"/>
      <c r="CJY2787" s="1"/>
      <c r="CJZ2787" s="1"/>
      <c r="CKA2787" s="1"/>
      <c r="CKB2787" s="1"/>
      <c r="CKC2787" s="1"/>
      <c r="CKD2787" s="1"/>
      <c r="CKE2787" s="1"/>
      <c r="CKF2787" s="1"/>
      <c r="CKG2787" s="1"/>
      <c r="CKH2787" s="1"/>
      <c r="CKI2787" s="1"/>
      <c r="CKJ2787" s="1"/>
      <c r="CKK2787" s="1"/>
      <c r="CKL2787" s="1"/>
      <c r="CKM2787" s="1"/>
      <c r="CKN2787" s="1"/>
      <c r="CKO2787" s="1"/>
      <c r="CKP2787" s="1"/>
      <c r="CKQ2787" s="1"/>
      <c r="CKR2787" s="1"/>
      <c r="CKS2787" s="1"/>
      <c r="CKT2787" s="1"/>
      <c r="CKU2787" s="1"/>
      <c r="CKV2787" s="1"/>
      <c r="CKW2787" s="1"/>
      <c r="CKX2787" s="1"/>
      <c r="CKY2787" s="1"/>
      <c r="CKZ2787" s="1"/>
      <c r="CLA2787" s="1"/>
      <c r="CLB2787" s="1"/>
      <c r="CLC2787" s="1"/>
      <c r="CLD2787" s="1"/>
      <c r="CLE2787" s="1"/>
      <c r="CLF2787" s="1"/>
      <c r="CLG2787" s="1"/>
      <c r="CLH2787" s="1"/>
      <c r="CLI2787" s="1"/>
      <c r="CLJ2787" s="1"/>
      <c r="CLK2787" s="1"/>
      <c r="CLL2787" s="1"/>
      <c r="CLM2787" s="1"/>
      <c r="CLN2787" s="1"/>
      <c r="CLO2787" s="1"/>
      <c r="CLP2787" s="1"/>
      <c r="CLQ2787" s="1"/>
      <c r="CLR2787" s="1"/>
      <c r="CLS2787" s="1"/>
      <c r="CLT2787" s="1"/>
      <c r="CLU2787" s="1"/>
      <c r="CLV2787" s="1"/>
      <c r="CLW2787" s="1"/>
      <c r="CLX2787" s="1"/>
      <c r="CLY2787" s="1"/>
      <c r="CLZ2787" s="1"/>
      <c r="CMA2787" s="1"/>
      <c r="CMB2787" s="1"/>
      <c r="CMC2787" s="1"/>
      <c r="CMD2787" s="1"/>
      <c r="CME2787" s="1"/>
      <c r="CMF2787" s="1"/>
      <c r="CMG2787" s="1"/>
      <c r="CMH2787" s="1"/>
      <c r="CMI2787" s="1"/>
      <c r="CMJ2787" s="1"/>
      <c r="CMK2787" s="1"/>
      <c r="CML2787" s="1"/>
      <c r="CMM2787" s="1"/>
      <c r="CMN2787" s="1"/>
      <c r="CMO2787" s="1"/>
      <c r="CMP2787" s="1"/>
      <c r="CMQ2787" s="1"/>
      <c r="CMR2787" s="1"/>
      <c r="CMS2787" s="1"/>
      <c r="CMT2787" s="1"/>
      <c r="CMU2787" s="1"/>
      <c r="CMV2787" s="1"/>
      <c r="CMW2787" s="1"/>
      <c r="CMX2787" s="1"/>
      <c r="CMY2787" s="1"/>
      <c r="CMZ2787" s="1"/>
      <c r="CNA2787" s="1"/>
      <c r="CNB2787" s="1"/>
      <c r="CNC2787" s="1"/>
      <c r="CND2787" s="1"/>
      <c r="CNE2787" s="1"/>
      <c r="CNF2787" s="1"/>
      <c r="CNG2787" s="1"/>
      <c r="CNH2787" s="1"/>
      <c r="CNI2787" s="1"/>
      <c r="CNJ2787" s="1"/>
      <c r="CNK2787" s="1"/>
      <c r="CNL2787" s="1"/>
      <c r="CNM2787" s="1"/>
      <c r="CNN2787" s="1"/>
      <c r="CNO2787" s="1"/>
      <c r="CNP2787" s="1"/>
      <c r="CNQ2787" s="1"/>
      <c r="CNR2787" s="1"/>
      <c r="CNS2787" s="1"/>
      <c r="CNT2787" s="1"/>
      <c r="CNU2787" s="1"/>
      <c r="CNV2787" s="1"/>
      <c r="CNW2787" s="1"/>
      <c r="CNX2787" s="1"/>
      <c r="CNY2787" s="1"/>
      <c r="CNZ2787" s="1"/>
      <c r="COA2787" s="1"/>
      <c r="COB2787" s="1"/>
      <c r="COC2787" s="1"/>
      <c r="COD2787" s="1"/>
      <c r="COE2787" s="1"/>
      <c r="COF2787" s="1"/>
      <c r="COG2787" s="1"/>
      <c r="COH2787" s="1"/>
      <c r="COI2787" s="1"/>
      <c r="COJ2787" s="1"/>
      <c r="COK2787" s="1"/>
      <c r="COL2787" s="1"/>
      <c r="COM2787" s="1"/>
      <c r="CON2787" s="1"/>
      <c r="COO2787" s="1"/>
      <c r="COP2787" s="1"/>
      <c r="COQ2787" s="1"/>
      <c r="COR2787" s="1"/>
      <c r="COS2787" s="1"/>
      <c r="COT2787" s="1"/>
      <c r="COU2787" s="1"/>
      <c r="COV2787" s="1"/>
      <c r="COW2787" s="1"/>
      <c r="COX2787" s="1"/>
      <c r="COY2787" s="1"/>
      <c r="COZ2787" s="1"/>
      <c r="CPA2787" s="1"/>
      <c r="CPB2787" s="1"/>
      <c r="CPC2787" s="1"/>
      <c r="CPD2787" s="1"/>
      <c r="CPE2787" s="1"/>
      <c r="CPF2787" s="1"/>
      <c r="CPG2787" s="1"/>
      <c r="CPH2787" s="1"/>
      <c r="CPI2787" s="1"/>
      <c r="CPJ2787" s="1"/>
      <c r="CPK2787" s="1"/>
      <c r="CPL2787" s="1"/>
      <c r="CPM2787" s="1"/>
      <c r="CPN2787" s="1"/>
      <c r="CPO2787" s="1"/>
      <c r="CPP2787" s="1"/>
      <c r="CPQ2787" s="1"/>
      <c r="CPR2787" s="1"/>
      <c r="CPS2787" s="1"/>
      <c r="CPT2787" s="1"/>
      <c r="CPU2787" s="1"/>
      <c r="CPV2787" s="1"/>
      <c r="CPW2787" s="1"/>
      <c r="CPX2787" s="1"/>
      <c r="CPY2787" s="1"/>
      <c r="CPZ2787" s="1"/>
      <c r="CQA2787" s="1"/>
      <c r="CQB2787" s="1"/>
      <c r="CQC2787" s="1"/>
      <c r="CQD2787" s="1"/>
      <c r="CQE2787" s="1"/>
      <c r="CQF2787" s="1"/>
      <c r="CQG2787" s="1"/>
      <c r="CQH2787" s="1"/>
      <c r="CQI2787" s="1"/>
      <c r="CQJ2787" s="1"/>
      <c r="CQK2787" s="1"/>
      <c r="CQL2787" s="1"/>
      <c r="CQM2787" s="1"/>
      <c r="CQN2787" s="1"/>
      <c r="CQO2787" s="1"/>
      <c r="CQP2787" s="1"/>
      <c r="CQQ2787" s="1"/>
      <c r="CQR2787" s="1"/>
      <c r="CQS2787" s="1"/>
      <c r="CQT2787" s="1"/>
      <c r="CQU2787" s="1"/>
      <c r="CQV2787" s="1"/>
      <c r="CQW2787" s="1"/>
      <c r="CQX2787" s="1"/>
      <c r="CQY2787" s="1"/>
      <c r="CQZ2787" s="1"/>
      <c r="CRA2787" s="1"/>
      <c r="CRB2787" s="1"/>
      <c r="CRC2787" s="1"/>
      <c r="CRD2787" s="1"/>
      <c r="CRE2787" s="1"/>
      <c r="CRF2787" s="1"/>
      <c r="CRG2787" s="1"/>
      <c r="CRH2787" s="1"/>
      <c r="CRI2787" s="1"/>
      <c r="CRJ2787" s="1"/>
      <c r="CRK2787" s="1"/>
      <c r="CRL2787" s="1"/>
      <c r="CRM2787" s="1"/>
      <c r="CRN2787" s="1"/>
      <c r="CRO2787" s="1"/>
      <c r="CRP2787" s="1"/>
      <c r="CRQ2787" s="1"/>
      <c r="CRR2787" s="1"/>
      <c r="CRS2787" s="1"/>
      <c r="CRT2787" s="1"/>
      <c r="CRU2787" s="1"/>
      <c r="CRV2787" s="1"/>
      <c r="CRW2787" s="1"/>
      <c r="CRX2787" s="1"/>
      <c r="CRY2787" s="1"/>
      <c r="CRZ2787" s="1"/>
      <c r="CSA2787" s="1"/>
      <c r="CSB2787" s="1"/>
      <c r="CSC2787" s="1"/>
      <c r="CSD2787" s="1"/>
      <c r="CSE2787" s="1"/>
      <c r="CSF2787" s="1"/>
      <c r="CSG2787" s="1"/>
      <c r="CSH2787" s="1"/>
      <c r="CSI2787" s="1"/>
      <c r="CSJ2787" s="1"/>
      <c r="CSK2787" s="1"/>
      <c r="CSL2787" s="1"/>
      <c r="CSM2787" s="1"/>
      <c r="CSN2787" s="1"/>
      <c r="CSO2787" s="1"/>
      <c r="CSP2787" s="1"/>
      <c r="CSQ2787" s="1"/>
      <c r="CSR2787" s="1"/>
      <c r="CSS2787" s="1"/>
      <c r="CST2787" s="1"/>
      <c r="CSU2787" s="1"/>
      <c r="CSV2787" s="1"/>
      <c r="CSW2787" s="1"/>
      <c r="CSX2787" s="1"/>
      <c r="CSY2787" s="1"/>
      <c r="CSZ2787" s="1"/>
      <c r="CTA2787" s="1"/>
      <c r="CTB2787" s="1"/>
      <c r="CTC2787" s="1"/>
      <c r="CTD2787" s="1"/>
      <c r="CTE2787" s="1"/>
      <c r="CTF2787" s="1"/>
      <c r="CTG2787" s="1"/>
      <c r="CTH2787" s="1"/>
      <c r="CTI2787" s="1"/>
      <c r="CTJ2787" s="1"/>
      <c r="CTK2787" s="1"/>
      <c r="CTL2787" s="1"/>
      <c r="CTM2787" s="1"/>
      <c r="CTN2787" s="1"/>
      <c r="CTO2787" s="1"/>
      <c r="CTP2787" s="1"/>
      <c r="CTQ2787" s="1"/>
      <c r="CTR2787" s="1"/>
      <c r="CTS2787" s="1"/>
      <c r="CTT2787" s="1"/>
      <c r="CTU2787" s="1"/>
      <c r="CTV2787" s="1"/>
      <c r="CTW2787" s="1"/>
      <c r="CTX2787" s="1"/>
      <c r="CTY2787" s="1"/>
      <c r="CTZ2787" s="1"/>
      <c r="CUA2787" s="1"/>
      <c r="CUB2787" s="1"/>
      <c r="CUC2787" s="1"/>
      <c r="CUD2787" s="1"/>
      <c r="CUE2787" s="1"/>
      <c r="CUF2787" s="1"/>
      <c r="CUG2787" s="1"/>
      <c r="CUH2787" s="1"/>
      <c r="CUI2787" s="1"/>
      <c r="CUJ2787" s="1"/>
      <c r="CUK2787" s="1"/>
      <c r="CUL2787" s="1"/>
      <c r="CUM2787" s="1"/>
      <c r="CUN2787" s="1"/>
      <c r="CUO2787" s="1"/>
      <c r="CUP2787" s="1"/>
      <c r="CUQ2787" s="1"/>
      <c r="CUR2787" s="1"/>
      <c r="CUS2787" s="1"/>
      <c r="CUT2787" s="1"/>
      <c r="CUU2787" s="1"/>
      <c r="CUV2787" s="1"/>
      <c r="CUW2787" s="1"/>
      <c r="CUX2787" s="1"/>
      <c r="CUY2787" s="1"/>
      <c r="CUZ2787" s="1"/>
      <c r="CVA2787" s="1"/>
      <c r="CVB2787" s="1"/>
      <c r="CVC2787" s="1"/>
      <c r="CVD2787" s="1"/>
      <c r="CVE2787" s="1"/>
      <c r="CVF2787" s="1"/>
      <c r="CVG2787" s="1"/>
      <c r="CVH2787" s="1"/>
      <c r="CVI2787" s="1"/>
      <c r="CVJ2787" s="1"/>
      <c r="CVK2787" s="1"/>
      <c r="CVL2787" s="1"/>
      <c r="CVM2787" s="1"/>
      <c r="CVN2787" s="1"/>
      <c r="CVO2787" s="1"/>
      <c r="CVP2787" s="1"/>
      <c r="CVQ2787" s="1"/>
      <c r="CVR2787" s="1"/>
      <c r="CVS2787" s="1"/>
      <c r="CVT2787" s="1"/>
      <c r="CVU2787" s="1"/>
      <c r="CVV2787" s="1"/>
      <c r="CVW2787" s="1"/>
      <c r="CVX2787" s="1"/>
      <c r="CVY2787" s="1"/>
      <c r="CVZ2787" s="1"/>
      <c r="CWA2787" s="1"/>
      <c r="CWB2787" s="1"/>
      <c r="CWC2787" s="1"/>
      <c r="CWD2787" s="1"/>
      <c r="CWE2787" s="1"/>
      <c r="CWF2787" s="1"/>
      <c r="CWG2787" s="1"/>
      <c r="CWH2787" s="1"/>
      <c r="CWI2787" s="1"/>
      <c r="CWJ2787" s="1"/>
      <c r="CWK2787" s="1"/>
      <c r="CWL2787" s="1"/>
      <c r="CWM2787" s="1"/>
      <c r="CWN2787" s="1"/>
      <c r="CWO2787" s="1"/>
      <c r="CWP2787" s="1"/>
      <c r="CWQ2787" s="1"/>
      <c r="CWR2787" s="1"/>
      <c r="CWS2787" s="1"/>
      <c r="CWT2787" s="1"/>
      <c r="CWU2787" s="1"/>
      <c r="CWV2787" s="1"/>
      <c r="CWW2787" s="1"/>
      <c r="CWX2787" s="1"/>
      <c r="CWY2787" s="1"/>
      <c r="CWZ2787" s="1"/>
      <c r="CXA2787" s="1"/>
      <c r="CXB2787" s="1"/>
      <c r="CXC2787" s="1"/>
      <c r="CXD2787" s="1"/>
      <c r="CXE2787" s="1"/>
      <c r="CXF2787" s="1"/>
      <c r="CXG2787" s="1"/>
      <c r="CXH2787" s="1"/>
      <c r="CXI2787" s="1"/>
      <c r="CXJ2787" s="1"/>
      <c r="CXK2787" s="1"/>
      <c r="CXL2787" s="1"/>
      <c r="CXM2787" s="1"/>
      <c r="CXN2787" s="1"/>
      <c r="CXO2787" s="1"/>
      <c r="CXP2787" s="1"/>
      <c r="CXQ2787" s="1"/>
      <c r="CXR2787" s="1"/>
      <c r="CXS2787" s="1"/>
      <c r="CXT2787" s="1"/>
      <c r="CXU2787" s="1"/>
      <c r="CXV2787" s="1"/>
      <c r="CXW2787" s="1"/>
      <c r="CXX2787" s="1"/>
      <c r="CXY2787" s="1"/>
      <c r="CXZ2787" s="1"/>
      <c r="CYA2787" s="1"/>
      <c r="CYB2787" s="1"/>
      <c r="CYC2787" s="1"/>
      <c r="CYD2787" s="1"/>
      <c r="CYE2787" s="1"/>
      <c r="CYF2787" s="1"/>
      <c r="CYG2787" s="1"/>
      <c r="CYH2787" s="1"/>
      <c r="CYI2787" s="1"/>
      <c r="CYJ2787" s="1"/>
      <c r="CYK2787" s="1"/>
      <c r="CYL2787" s="1"/>
      <c r="CYM2787" s="1"/>
      <c r="CYN2787" s="1"/>
      <c r="CYO2787" s="1"/>
      <c r="CYP2787" s="1"/>
      <c r="CYQ2787" s="1"/>
      <c r="CYR2787" s="1"/>
      <c r="CYS2787" s="1"/>
      <c r="CYT2787" s="1"/>
      <c r="CYU2787" s="1"/>
      <c r="CYV2787" s="1"/>
      <c r="CYW2787" s="1"/>
      <c r="CYX2787" s="1"/>
      <c r="CYY2787" s="1"/>
      <c r="CYZ2787" s="1"/>
      <c r="CZA2787" s="1"/>
      <c r="CZB2787" s="1"/>
      <c r="CZC2787" s="1"/>
      <c r="CZD2787" s="1"/>
      <c r="CZE2787" s="1"/>
      <c r="CZF2787" s="1"/>
      <c r="CZG2787" s="1"/>
      <c r="CZH2787" s="1"/>
      <c r="CZI2787" s="1"/>
      <c r="CZJ2787" s="1"/>
      <c r="CZK2787" s="1"/>
      <c r="CZL2787" s="1"/>
      <c r="CZM2787" s="1"/>
      <c r="CZN2787" s="1"/>
      <c r="CZO2787" s="1"/>
      <c r="CZP2787" s="1"/>
      <c r="CZQ2787" s="1"/>
      <c r="CZR2787" s="1"/>
      <c r="CZS2787" s="1"/>
      <c r="CZT2787" s="1"/>
      <c r="CZU2787" s="1"/>
      <c r="CZV2787" s="1"/>
      <c r="CZW2787" s="1"/>
      <c r="CZX2787" s="1"/>
      <c r="CZY2787" s="1"/>
      <c r="CZZ2787" s="1"/>
      <c r="DAA2787" s="1"/>
      <c r="DAB2787" s="1"/>
      <c r="DAC2787" s="1"/>
      <c r="DAD2787" s="1"/>
      <c r="DAE2787" s="1"/>
      <c r="DAF2787" s="1"/>
      <c r="DAG2787" s="1"/>
      <c r="DAH2787" s="1"/>
      <c r="DAI2787" s="1"/>
      <c r="DAJ2787" s="1"/>
      <c r="DAK2787" s="1"/>
      <c r="DAL2787" s="1"/>
      <c r="DAM2787" s="1"/>
      <c r="DAN2787" s="1"/>
      <c r="DAO2787" s="1"/>
      <c r="DAP2787" s="1"/>
      <c r="DAQ2787" s="1"/>
      <c r="DAR2787" s="1"/>
      <c r="DAS2787" s="1"/>
      <c r="DAT2787" s="1"/>
      <c r="DAU2787" s="1"/>
      <c r="DAV2787" s="1"/>
      <c r="DAW2787" s="1"/>
      <c r="DAX2787" s="1"/>
      <c r="DAY2787" s="1"/>
      <c r="DAZ2787" s="1"/>
      <c r="DBA2787" s="1"/>
      <c r="DBB2787" s="1"/>
      <c r="DBC2787" s="1"/>
      <c r="DBD2787" s="1"/>
      <c r="DBE2787" s="1"/>
      <c r="DBF2787" s="1"/>
      <c r="DBG2787" s="1"/>
      <c r="DBH2787" s="1"/>
      <c r="DBI2787" s="1"/>
      <c r="DBJ2787" s="1"/>
      <c r="DBK2787" s="1"/>
      <c r="DBL2787" s="1"/>
      <c r="DBM2787" s="1"/>
      <c r="DBN2787" s="1"/>
      <c r="DBO2787" s="1"/>
      <c r="DBP2787" s="1"/>
      <c r="DBQ2787" s="1"/>
      <c r="DBR2787" s="1"/>
      <c r="DBS2787" s="1"/>
      <c r="DBT2787" s="1"/>
      <c r="DBU2787" s="1"/>
      <c r="DBV2787" s="1"/>
      <c r="DBW2787" s="1"/>
      <c r="DBX2787" s="1"/>
      <c r="DBY2787" s="1"/>
      <c r="DBZ2787" s="1"/>
      <c r="DCA2787" s="1"/>
      <c r="DCB2787" s="1"/>
      <c r="DCC2787" s="1"/>
      <c r="DCD2787" s="1"/>
      <c r="DCE2787" s="1"/>
      <c r="DCF2787" s="1"/>
      <c r="DCG2787" s="1"/>
      <c r="DCH2787" s="1"/>
      <c r="DCI2787" s="1"/>
      <c r="DCJ2787" s="1"/>
      <c r="DCK2787" s="1"/>
      <c r="DCL2787" s="1"/>
      <c r="DCM2787" s="1"/>
      <c r="DCN2787" s="1"/>
      <c r="DCO2787" s="1"/>
      <c r="DCP2787" s="1"/>
      <c r="DCQ2787" s="1"/>
      <c r="DCR2787" s="1"/>
      <c r="DCS2787" s="1"/>
      <c r="DCT2787" s="1"/>
      <c r="DCU2787" s="1"/>
      <c r="DCV2787" s="1"/>
      <c r="DCW2787" s="1"/>
      <c r="DCX2787" s="1"/>
      <c r="DCY2787" s="1"/>
      <c r="DCZ2787" s="1"/>
      <c r="DDA2787" s="1"/>
      <c r="DDB2787" s="1"/>
      <c r="DDC2787" s="1"/>
      <c r="DDD2787" s="1"/>
      <c r="DDE2787" s="1"/>
      <c r="DDF2787" s="1"/>
      <c r="DDG2787" s="1"/>
      <c r="DDH2787" s="1"/>
      <c r="DDI2787" s="1"/>
      <c r="DDJ2787" s="1"/>
      <c r="DDK2787" s="1"/>
      <c r="DDL2787" s="1"/>
      <c r="DDM2787" s="1"/>
      <c r="DDN2787" s="1"/>
      <c r="DDO2787" s="1"/>
      <c r="DDP2787" s="1"/>
      <c r="DDQ2787" s="1"/>
      <c r="DDR2787" s="1"/>
      <c r="DDS2787" s="1"/>
      <c r="DDT2787" s="1"/>
      <c r="DDU2787" s="1"/>
      <c r="DDV2787" s="1"/>
      <c r="DDW2787" s="1"/>
      <c r="DDX2787" s="1"/>
      <c r="DDY2787" s="1"/>
      <c r="DDZ2787" s="1"/>
      <c r="DEA2787" s="1"/>
      <c r="DEB2787" s="1"/>
      <c r="DEC2787" s="1"/>
      <c r="DED2787" s="1"/>
      <c r="DEE2787" s="1"/>
      <c r="DEF2787" s="1"/>
      <c r="DEG2787" s="1"/>
      <c r="DEH2787" s="1"/>
      <c r="DEI2787" s="1"/>
      <c r="DEJ2787" s="1"/>
      <c r="DEK2787" s="1"/>
      <c r="DEL2787" s="1"/>
      <c r="DEM2787" s="1"/>
      <c r="DEN2787" s="1"/>
      <c r="DEO2787" s="1"/>
      <c r="DEP2787" s="1"/>
      <c r="DEQ2787" s="1"/>
      <c r="DER2787" s="1"/>
      <c r="DES2787" s="1"/>
      <c r="DET2787" s="1"/>
      <c r="DEU2787" s="1"/>
      <c r="DEV2787" s="1"/>
      <c r="DEW2787" s="1"/>
      <c r="DEX2787" s="1"/>
      <c r="DEY2787" s="1"/>
      <c r="DEZ2787" s="1"/>
      <c r="DFA2787" s="1"/>
      <c r="DFB2787" s="1"/>
      <c r="DFC2787" s="1"/>
      <c r="DFD2787" s="1"/>
      <c r="DFE2787" s="1"/>
      <c r="DFF2787" s="1"/>
      <c r="DFG2787" s="1"/>
      <c r="DFH2787" s="1"/>
      <c r="DFI2787" s="1"/>
      <c r="DFJ2787" s="1"/>
      <c r="DFK2787" s="1"/>
      <c r="DFL2787" s="1"/>
      <c r="DFM2787" s="1"/>
      <c r="DFN2787" s="1"/>
      <c r="DFO2787" s="1"/>
      <c r="DFP2787" s="1"/>
      <c r="DFQ2787" s="1"/>
      <c r="DFR2787" s="1"/>
      <c r="DFS2787" s="1"/>
      <c r="DFT2787" s="1"/>
      <c r="DFU2787" s="1"/>
      <c r="DFV2787" s="1"/>
      <c r="DFW2787" s="1"/>
      <c r="DFX2787" s="1"/>
      <c r="DFY2787" s="1"/>
      <c r="DFZ2787" s="1"/>
      <c r="DGA2787" s="1"/>
      <c r="DGB2787" s="1"/>
      <c r="DGC2787" s="1"/>
      <c r="DGD2787" s="1"/>
      <c r="DGE2787" s="1"/>
      <c r="DGF2787" s="1"/>
      <c r="DGG2787" s="1"/>
      <c r="DGH2787" s="1"/>
      <c r="DGI2787" s="1"/>
      <c r="DGJ2787" s="1"/>
      <c r="DGK2787" s="1"/>
      <c r="DGL2787" s="1"/>
      <c r="DGM2787" s="1"/>
      <c r="DGN2787" s="1"/>
      <c r="DGO2787" s="1"/>
      <c r="DGP2787" s="1"/>
      <c r="DGQ2787" s="1"/>
      <c r="DGR2787" s="1"/>
      <c r="DGS2787" s="1"/>
      <c r="DGT2787" s="1"/>
      <c r="DGU2787" s="1"/>
      <c r="DGV2787" s="1"/>
      <c r="DGW2787" s="1"/>
      <c r="DGX2787" s="1"/>
      <c r="DGY2787" s="1"/>
      <c r="DGZ2787" s="1"/>
      <c r="DHA2787" s="1"/>
      <c r="DHB2787" s="1"/>
      <c r="DHC2787" s="1"/>
      <c r="DHD2787" s="1"/>
      <c r="DHE2787" s="1"/>
      <c r="DHF2787" s="1"/>
      <c r="DHG2787" s="1"/>
      <c r="DHH2787" s="1"/>
      <c r="DHI2787" s="1"/>
      <c r="DHJ2787" s="1"/>
      <c r="DHK2787" s="1"/>
      <c r="DHL2787" s="1"/>
      <c r="DHM2787" s="1"/>
      <c r="DHN2787" s="1"/>
      <c r="DHO2787" s="1"/>
      <c r="DHP2787" s="1"/>
      <c r="DHQ2787" s="1"/>
      <c r="DHR2787" s="1"/>
      <c r="DHS2787" s="1"/>
      <c r="DHT2787" s="1"/>
      <c r="DHU2787" s="1"/>
      <c r="DHV2787" s="1"/>
      <c r="DHW2787" s="1"/>
      <c r="DHX2787" s="1"/>
      <c r="DHY2787" s="1"/>
      <c r="DHZ2787" s="1"/>
      <c r="DIA2787" s="1"/>
      <c r="DIB2787" s="1"/>
      <c r="DIC2787" s="1"/>
      <c r="DID2787" s="1"/>
      <c r="DIE2787" s="1"/>
      <c r="DIF2787" s="1"/>
      <c r="DIG2787" s="1"/>
      <c r="DIH2787" s="1"/>
      <c r="DII2787" s="1"/>
      <c r="DIJ2787" s="1"/>
      <c r="DIK2787" s="1"/>
      <c r="DIL2787" s="1"/>
      <c r="DIM2787" s="1"/>
      <c r="DIN2787" s="1"/>
      <c r="DIO2787" s="1"/>
      <c r="DIP2787" s="1"/>
      <c r="DIQ2787" s="1"/>
      <c r="DIR2787" s="1"/>
      <c r="DIS2787" s="1"/>
      <c r="DIT2787" s="1"/>
      <c r="DIU2787" s="1"/>
      <c r="DIV2787" s="1"/>
      <c r="DIW2787" s="1"/>
      <c r="DIX2787" s="1"/>
      <c r="DIY2787" s="1"/>
      <c r="DIZ2787" s="1"/>
      <c r="DJA2787" s="1"/>
      <c r="DJB2787" s="1"/>
      <c r="DJC2787" s="1"/>
      <c r="DJD2787" s="1"/>
      <c r="DJE2787" s="1"/>
      <c r="DJF2787" s="1"/>
      <c r="DJG2787" s="1"/>
      <c r="DJH2787" s="1"/>
      <c r="DJI2787" s="1"/>
      <c r="DJJ2787" s="1"/>
      <c r="DJK2787" s="1"/>
      <c r="DJL2787" s="1"/>
      <c r="DJM2787" s="1"/>
      <c r="DJN2787" s="1"/>
      <c r="DJO2787" s="1"/>
      <c r="DJP2787" s="1"/>
      <c r="DJQ2787" s="1"/>
      <c r="DJR2787" s="1"/>
      <c r="DJS2787" s="1"/>
      <c r="DJT2787" s="1"/>
      <c r="DJU2787" s="1"/>
      <c r="DJV2787" s="1"/>
      <c r="DJW2787" s="1"/>
      <c r="DJX2787" s="1"/>
      <c r="DJY2787" s="1"/>
      <c r="DJZ2787" s="1"/>
      <c r="DKA2787" s="1"/>
      <c r="DKB2787" s="1"/>
      <c r="DKC2787" s="1"/>
      <c r="DKD2787" s="1"/>
      <c r="DKE2787" s="1"/>
      <c r="DKF2787" s="1"/>
      <c r="DKG2787" s="1"/>
      <c r="DKH2787" s="1"/>
      <c r="DKI2787" s="1"/>
      <c r="DKJ2787" s="1"/>
      <c r="DKK2787" s="1"/>
      <c r="DKL2787" s="1"/>
      <c r="DKM2787" s="1"/>
      <c r="DKN2787" s="1"/>
      <c r="DKO2787" s="1"/>
      <c r="DKP2787" s="1"/>
      <c r="DKQ2787" s="1"/>
      <c r="DKR2787" s="1"/>
      <c r="DKS2787" s="1"/>
      <c r="DKT2787" s="1"/>
      <c r="DKU2787" s="1"/>
      <c r="DKV2787" s="1"/>
      <c r="DKW2787" s="1"/>
      <c r="DKX2787" s="1"/>
      <c r="DKY2787" s="1"/>
      <c r="DKZ2787" s="1"/>
      <c r="DLA2787" s="1"/>
      <c r="DLB2787" s="1"/>
      <c r="DLC2787" s="1"/>
      <c r="DLD2787" s="1"/>
      <c r="DLE2787" s="1"/>
      <c r="DLF2787" s="1"/>
      <c r="DLG2787" s="1"/>
      <c r="DLH2787" s="1"/>
      <c r="DLI2787" s="1"/>
      <c r="DLJ2787" s="1"/>
      <c r="DLK2787" s="1"/>
      <c r="DLL2787" s="1"/>
      <c r="DLM2787" s="1"/>
      <c r="DLN2787" s="1"/>
      <c r="DLO2787" s="1"/>
      <c r="DLP2787" s="1"/>
      <c r="DLQ2787" s="1"/>
      <c r="DLR2787" s="1"/>
      <c r="DLS2787" s="1"/>
      <c r="DLT2787" s="1"/>
      <c r="DLU2787" s="1"/>
      <c r="DLV2787" s="1"/>
      <c r="DLW2787" s="1"/>
      <c r="DLX2787" s="1"/>
      <c r="DLY2787" s="1"/>
      <c r="DLZ2787" s="1"/>
      <c r="DMA2787" s="1"/>
      <c r="DMB2787" s="1"/>
      <c r="DMC2787" s="1"/>
      <c r="DMD2787" s="1"/>
      <c r="DME2787" s="1"/>
      <c r="DMF2787" s="1"/>
      <c r="DMG2787" s="1"/>
      <c r="DMH2787" s="1"/>
      <c r="DMI2787" s="1"/>
      <c r="DMJ2787" s="1"/>
      <c r="DMK2787" s="1"/>
      <c r="DML2787" s="1"/>
      <c r="DMM2787" s="1"/>
      <c r="DMN2787" s="1"/>
      <c r="DMO2787" s="1"/>
      <c r="DMP2787" s="1"/>
      <c r="DMQ2787" s="1"/>
      <c r="DMR2787" s="1"/>
      <c r="DMS2787" s="1"/>
      <c r="DMT2787" s="1"/>
      <c r="DMU2787" s="1"/>
      <c r="DMV2787" s="1"/>
      <c r="DMW2787" s="1"/>
      <c r="DMX2787" s="1"/>
      <c r="DMY2787" s="1"/>
      <c r="DMZ2787" s="1"/>
      <c r="DNA2787" s="1"/>
      <c r="DNB2787" s="1"/>
      <c r="DNC2787" s="1"/>
      <c r="DND2787" s="1"/>
      <c r="DNE2787" s="1"/>
      <c r="DNF2787" s="1"/>
      <c r="DNG2787" s="1"/>
      <c r="DNH2787" s="1"/>
      <c r="DNI2787" s="1"/>
      <c r="DNJ2787" s="1"/>
      <c r="DNK2787" s="1"/>
      <c r="DNL2787" s="1"/>
      <c r="DNM2787" s="1"/>
      <c r="DNN2787" s="1"/>
      <c r="DNO2787" s="1"/>
      <c r="DNP2787" s="1"/>
      <c r="DNQ2787" s="1"/>
      <c r="DNR2787" s="1"/>
      <c r="DNS2787" s="1"/>
      <c r="DNT2787" s="1"/>
      <c r="DNU2787" s="1"/>
      <c r="DNV2787" s="1"/>
      <c r="DNW2787" s="1"/>
      <c r="DNX2787" s="1"/>
      <c r="DNY2787" s="1"/>
      <c r="DNZ2787" s="1"/>
      <c r="DOA2787" s="1"/>
      <c r="DOB2787" s="1"/>
      <c r="DOC2787" s="1"/>
      <c r="DOD2787" s="1"/>
      <c r="DOE2787" s="1"/>
      <c r="DOF2787" s="1"/>
      <c r="DOG2787" s="1"/>
      <c r="DOH2787" s="1"/>
      <c r="DOI2787" s="1"/>
      <c r="DOJ2787" s="1"/>
      <c r="DOK2787" s="1"/>
      <c r="DOL2787" s="1"/>
      <c r="DOM2787" s="1"/>
      <c r="DON2787" s="1"/>
      <c r="DOO2787" s="1"/>
      <c r="DOP2787" s="1"/>
      <c r="DOQ2787" s="1"/>
      <c r="DOR2787" s="1"/>
      <c r="DOS2787" s="1"/>
      <c r="DOT2787" s="1"/>
      <c r="DOU2787" s="1"/>
      <c r="DOV2787" s="1"/>
      <c r="DOW2787" s="1"/>
      <c r="DOX2787" s="1"/>
      <c r="DOY2787" s="1"/>
      <c r="DOZ2787" s="1"/>
      <c r="DPA2787" s="1"/>
      <c r="DPB2787" s="1"/>
      <c r="DPC2787" s="1"/>
      <c r="DPD2787" s="1"/>
      <c r="DPE2787" s="1"/>
      <c r="DPF2787" s="1"/>
      <c r="DPG2787" s="1"/>
      <c r="DPH2787" s="1"/>
      <c r="DPI2787" s="1"/>
      <c r="DPJ2787" s="1"/>
      <c r="DPK2787" s="1"/>
      <c r="DPL2787" s="1"/>
      <c r="DPM2787" s="1"/>
      <c r="DPN2787" s="1"/>
      <c r="DPO2787" s="1"/>
      <c r="DPP2787" s="1"/>
      <c r="DPQ2787" s="1"/>
      <c r="DPR2787" s="1"/>
      <c r="DPS2787" s="1"/>
      <c r="DPT2787" s="1"/>
      <c r="DPU2787" s="1"/>
      <c r="DPV2787" s="1"/>
      <c r="DPW2787" s="1"/>
      <c r="DPX2787" s="1"/>
      <c r="DPY2787" s="1"/>
      <c r="DPZ2787" s="1"/>
      <c r="DQA2787" s="1"/>
      <c r="DQB2787" s="1"/>
      <c r="DQC2787" s="1"/>
      <c r="DQD2787" s="1"/>
      <c r="DQE2787" s="1"/>
      <c r="DQF2787" s="1"/>
      <c r="DQG2787" s="1"/>
      <c r="DQH2787" s="1"/>
      <c r="DQI2787" s="1"/>
      <c r="DQJ2787" s="1"/>
      <c r="DQK2787" s="1"/>
      <c r="DQL2787" s="1"/>
      <c r="DQM2787" s="1"/>
      <c r="DQN2787" s="1"/>
      <c r="DQO2787" s="1"/>
      <c r="DQP2787" s="1"/>
      <c r="DQQ2787" s="1"/>
      <c r="DQR2787" s="1"/>
      <c r="DQS2787" s="1"/>
      <c r="DQT2787" s="1"/>
      <c r="DQU2787" s="1"/>
      <c r="DQV2787" s="1"/>
      <c r="DQW2787" s="1"/>
      <c r="DQX2787" s="1"/>
      <c r="DQY2787" s="1"/>
      <c r="DQZ2787" s="1"/>
      <c r="DRA2787" s="1"/>
      <c r="DRB2787" s="1"/>
      <c r="DRC2787" s="1"/>
      <c r="DRD2787" s="1"/>
      <c r="DRE2787" s="1"/>
      <c r="DRF2787" s="1"/>
      <c r="DRG2787" s="1"/>
      <c r="DRH2787" s="1"/>
      <c r="DRI2787" s="1"/>
      <c r="DRJ2787" s="1"/>
      <c r="DRK2787" s="1"/>
      <c r="DRL2787" s="1"/>
      <c r="DRM2787" s="1"/>
      <c r="DRN2787" s="1"/>
      <c r="DRO2787" s="1"/>
      <c r="DRP2787" s="1"/>
      <c r="DRQ2787" s="1"/>
      <c r="DRR2787" s="1"/>
      <c r="DRS2787" s="1"/>
      <c r="DRT2787" s="1"/>
      <c r="DRU2787" s="1"/>
      <c r="DRV2787" s="1"/>
      <c r="DRW2787" s="1"/>
      <c r="DRX2787" s="1"/>
      <c r="DRY2787" s="1"/>
      <c r="DRZ2787" s="1"/>
      <c r="DSA2787" s="1"/>
      <c r="DSB2787" s="1"/>
      <c r="DSC2787" s="1"/>
      <c r="DSD2787" s="1"/>
      <c r="DSE2787" s="1"/>
      <c r="DSF2787" s="1"/>
      <c r="DSG2787" s="1"/>
      <c r="DSH2787" s="1"/>
      <c r="DSI2787" s="1"/>
      <c r="DSJ2787" s="1"/>
      <c r="DSK2787" s="1"/>
      <c r="DSL2787" s="1"/>
      <c r="DSM2787" s="1"/>
      <c r="DSN2787" s="1"/>
      <c r="DSO2787" s="1"/>
      <c r="DSP2787" s="1"/>
      <c r="DSQ2787" s="1"/>
      <c r="DSR2787" s="1"/>
      <c r="DSS2787" s="1"/>
      <c r="DST2787" s="1"/>
      <c r="DSU2787" s="1"/>
      <c r="DSV2787" s="1"/>
      <c r="DSW2787" s="1"/>
      <c r="DSX2787" s="1"/>
      <c r="DSY2787" s="1"/>
      <c r="DSZ2787" s="1"/>
      <c r="DTA2787" s="1"/>
      <c r="DTB2787" s="1"/>
      <c r="DTC2787" s="1"/>
      <c r="DTD2787" s="1"/>
      <c r="DTE2787" s="1"/>
      <c r="DTF2787" s="1"/>
      <c r="DTG2787" s="1"/>
      <c r="DTH2787" s="1"/>
      <c r="DTI2787" s="1"/>
      <c r="DTJ2787" s="1"/>
      <c r="DTK2787" s="1"/>
      <c r="DTL2787" s="1"/>
      <c r="DTM2787" s="1"/>
      <c r="DTN2787" s="1"/>
      <c r="DTO2787" s="1"/>
      <c r="DTP2787" s="1"/>
      <c r="DTQ2787" s="1"/>
      <c r="DTR2787" s="1"/>
      <c r="DTS2787" s="1"/>
      <c r="DTT2787" s="1"/>
      <c r="DTU2787" s="1"/>
      <c r="DTV2787" s="1"/>
      <c r="DTW2787" s="1"/>
      <c r="DTX2787" s="1"/>
      <c r="DTY2787" s="1"/>
      <c r="DTZ2787" s="1"/>
      <c r="DUA2787" s="1"/>
      <c r="DUB2787" s="1"/>
      <c r="DUC2787" s="1"/>
      <c r="DUD2787" s="1"/>
      <c r="DUE2787" s="1"/>
      <c r="DUF2787" s="1"/>
      <c r="DUG2787" s="1"/>
      <c r="DUH2787" s="1"/>
      <c r="DUI2787" s="1"/>
      <c r="DUJ2787" s="1"/>
      <c r="DUK2787" s="1"/>
      <c r="DUL2787" s="1"/>
      <c r="DUM2787" s="1"/>
      <c r="DUN2787" s="1"/>
      <c r="DUO2787" s="1"/>
      <c r="DUP2787" s="1"/>
      <c r="DUQ2787" s="1"/>
      <c r="DUR2787" s="1"/>
      <c r="DUS2787" s="1"/>
      <c r="DUT2787" s="1"/>
      <c r="DUU2787" s="1"/>
      <c r="DUV2787" s="1"/>
      <c r="DUW2787" s="1"/>
      <c r="DUX2787" s="1"/>
      <c r="DUY2787" s="1"/>
      <c r="DUZ2787" s="1"/>
      <c r="DVA2787" s="1"/>
      <c r="DVB2787" s="1"/>
      <c r="DVC2787" s="1"/>
      <c r="DVD2787" s="1"/>
      <c r="DVE2787" s="1"/>
      <c r="DVF2787" s="1"/>
      <c r="DVG2787" s="1"/>
      <c r="DVH2787" s="1"/>
      <c r="DVI2787" s="1"/>
      <c r="DVJ2787" s="1"/>
      <c r="DVK2787" s="1"/>
      <c r="DVL2787" s="1"/>
      <c r="DVM2787" s="1"/>
      <c r="DVN2787" s="1"/>
      <c r="DVO2787" s="1"/>
      <c r="DVP2787" s="1"/>
      <c r="DVQ2787" s="1"/>
      <c r="DVR2787" s="1"/>
      <c r="DVS2787" s="1"/>
      <c r="DVT2787" s="1"/>
      <c r="DVU2787" s="1"/>
      <c r="DVV2787" s="1"/>
      <c r="DVW2787" s="1"/>
      <c r="DVX2787" s="1"/>
      <c r="DVY2787" s="1"/>
      <c r="DVZ2787" s="1"/>
      <c r="DWA2787" s="1"/>
      <c r="DWB2787" s="1"/>
      <c r="DWC2787" s="1"/>
      <c r="DWD2787" s="1"/>
      <c r="DWE2787" s="1"/>
      <c r="DWF2787" s="1"/>
      <c r="DWG2787" s="1"/>
      <c r="DWH2787" s="1"/>
      <c r="DWI2787" s="1"/>
      <c r="DWJ2787" s="1"/>
      <c r="DWK2787" s="1"/>
      <c r="DWL2787" s="1"/>
      <c r="DWM2787" s="1"/>
      <c r="DWN2787" s="1"/>
      <c r="DWO2787" s="1"/>
      <c r="DWP2787" s="1"/>
      <c r="DWQ2787" s="1"/>
      <c r="DWR2787" s="1"/>
      <c r="DWS2787" s="1"/>
      <c r="DWT2787" s="1"/>
      <c r="DWU2787" s="1"/>
      <c r="DWV2787" s="1"/>
      <c r="DWW2787" s="1"/>
      <c r="DWX2787" s="1"/>
      <c r="DWY2787" s="1"/>
      <c r="DWZ2787" s="1"/>
      <c r="DXA2787" s="1"/>
      <c r="DXB2787" s="1"/>
      <c r="DXC2787" s="1"/>
      <c r="DXD2787" s="1"/>
      <c r="DXE2787" s="1"/>
      <c r="DXF2787" s="1"/>
      <c r="DXG2787" s="1"/>
      <c r="DXH2787" s="1"/>
      <c r="DXI2787" s="1"/>
      <c r="DXJ2787" s="1"/>
      <c r="DXK2787" s="1"/>
      <c r="DXL2787" s="1"/>
      <c r="DXM2787" s="1"/>
      <c r="DXN2787" s="1"/>
      <c r="DXO2787" s="1"/>
      <c r="DXP2787" s="1"/>
      <c r="DXQ2787" s="1"/>
      <c r="DXR2787" s="1"/>
      <c r="DXS2787" s="1"/>
      <c r="DXT2787" s="1"/>
      <c r="DXU2787" s="1"/>
      <c r="DXV2787" s="1"/>
      <c r="DXW2787" s="1"/>
      <c r="DXX2787" s="1"/>
      <c r="DXY2787" s="1"/>
      <c r="DXZ2787" s="1"/>
      <c r="DYA2787" s="1"/>
      <c r="DYB2787" s="1"/>
      <c r="DYC2787" s="1"/>
      <c r="DYD2787" s="1"/>
      <c r="DYE2787" s="1"/>
      <c r="DYF2787" s="1"/>
      <c r="DYG2787" s="1"/>
      <c r="DYH2787" s="1"/>
      <c r="DYI2787" s="1"/>
      <c r="DYJ2787" s="1"/>
      <c r="DYK2787" s="1"/>
      <c r="DYL2787" s="1"/>
      <c r="DYM2787" s="1"/>
      <c r="DYN2787" s="1"/>
      <c r="DYO2787" s="1"/>
      <c r="DYP2787" s="1"/>
      <c r="DYQ2787" s="1"/>
      <c r="DYR2787" s="1"/>
      <c r="DYS2787" s="1"/>
      <c r="DYT2787" s="1"/>
      <c r="DYU2787" s="1"/>
      <c r="DYV2787" s="1"/>
      <c r="DYW2787" s="1"/>
      <c r="DYX2787" s="1"/>
      <c r="DYY2787" s="1"/>
      <c r="DYZ2787" s="1"/>
      <c r="DZA2787" s="1"/>
      <c r="DZB2787" s="1"/>
      <c r="DZC2787" s="1"/>
      <c r="DZD2787" s="1"/>
      <c r="DZE2787" s="1"/>
      <c r="DZF2787" s="1"/>
      <c r="DZG2787" s="1"/>
      <c r="DZH2787" s="1"/>
      <c r="DZI2787" s="1"/>
      <c r="DZJ2787" s="1"/>
      <c r="DZK2787" s="1"/>
      <c r="DZL2787" s="1"/>
      <c r="DZM2787" s="1"/>
      <c r="DZN2787" s="1"/>
      <c r="DZO2787" s="1"/>
      <c r="DZP2787" s="1"/>
      <c r="DZQ2787" s="1"/>
      <c r="DZR2787" s="1"/>
      <c r="DZS2787" s="1"/>
      <c r="DZT2787" s="1"/>
      <c r="DZU2787" s="1"/>
      <c r="DZV2787" s="1"/>
      <c r="DZW2787" s="1"/>
      <c r="DZX2787" s="1"/>
      <c r="DZY2787" s="1"/>
      <c r="DZZ2787" s="1"/>
      <c r="EAA2787" s="1"/>
      <c r="EAB2787" s="1"/>
      <c r="EAC2787" s="1"/>
      <c r="EAD2787" s="1"/>
      <c r="EAE2787" s="1"/>
      <c r="EAF2787" s="1"/>
      <c r="EAG2787" s="1"/>
      <c r="EAH2787" s="1"/>
      <c r="EAI2787" s="1"/>
      <c r="EAJ2787" s="1"/>
      <c r="EAK2787" s="1"/>
      <c r="EAL2787" s="1"/>
      <c r="EAM2787" s="1"/>
      <c r="EAN2787" s="1"/>
      <c r="EAO2787" s="1"/>
      <c r="EAP2787" s="1"/>
      <c r="EAQ2787" s="1"/>
      <c r="EAR2787" s="1"/>
      <c r="EAS2787" s="1"/>
      <c r="EAT2787" s="1"/>
      <c r="EAU2787" s="1"/>
      <c r="EAV2787" s="1"/>
      <c r="EAW2787" s="1"/>
      <c r="EAX2787" s="1"/>
      <c r="EAY2787" s="1"/>
      <c r="EAZ2787" s="1"/>
      <c r="EBA2787" s="1"/>
      <c r="EBB2787" s="1"/>
      <c r="EBC2787" s="1"/>
      <c r="EBD2787" s="1"/>
      <c r="EBE2787" s="1"/>
      <c r="EBF2787" s="1"/>
      <c r="EBG2787" s="1"/>
      <c r="EBH2787" s="1"/>
      <c r="EBI2787" s="1"/>
      <c r="EBJ2787" s="1"/>
      <c r="EBK2787" s="1"/>
      <c r="EBL2787" s="1"/>
      <c r="EBM2787" s="1"/>
      <c r="EBN2787" s="1"/>
      <c r="EBO2787" s="1"/>
      <c r="EBP2787" s="1"/>
      <c r="EBQ2787" s="1"/>
      <c r="EBR2787" s="1"/>
      <c r="EBS2787" s="1"/>
      <c r="EBT2787" s="1"/>
      <c r="EBU2787" s="1"/>
      <c r="EBV2787" s="1"/>
      <c r="EBW2787" s="1"/>
      <c r="EBX2787" s="1"/>
      <c r="EBY2787" s="1"/>
      <c r="EBZ2787" s="1"/>
      <c r="ECA2787" s="1"/>
      <c r="ECB2787" s="1"/>
      <c r="ECC2787" s="1"/>
      <c r="ECD2787" s="1"/>
      <c r="ECE2787" s="1"/>
      <c r="ECF2787" s="1"/>
      <c r="ECG2787" s="1"/>
      <c r="ECH2787" s="1"/>
      <c r="ECI2787" s="1"/>
      <c r="ECJ2787" s="1"/>
      <c r="ECK2787" s="1"/>
      <c r="ECL2787" s="1"/>
      <c r="ECM2787" s="1"/>
      <c r="ECN2787" s="1"/>
      <c r="ECO2787" s="1"/>
      <c r="ECP2787" s="1"/>
      <c r="ECQ2787" s="1"/>
      <c r="ECR2787" s="1"/>
      <c r="ECS2787" s="1"/>
      <c r="ECT2787" s="1"/>
      <c r="ECU2787" s="1"/>
      <c r="ECV2787" s="1"/>
      <c r="ECW2787" s="1"/>
      <c r="ECX2787" s="1"/>
      <c r="ECY2787" s="1"/>
      <c r="ECZ2787" s="1"/>
      <c r="EDA2787" s="1"/>
      <c r="EDB2787" s="1"/>
      <c r="EDC2787" s="1"/>
      <c r="EDD2787" s="1"/>
      <c r="EDE2787" s="1"/>
      <c r="EDF2787" s="1"/>
      <c r="EDG2787" s="1"/>
      <c r="EDH2787" s="1"/>
      <c r="EDI2787" s="1"/>
      <c r="EDJ2787" s="1"/>
      <c r="EDK2787" s="1"/>
      <c r="EDL2787" s="1"/>
      <c r="EDM2787" s="1"/>
      <c r="EDN2787" s="1"/>
      <c r="EDO2787" s="1"/>
      <c r="EDP2787" s="1"/>
      <c r="EDQ2787" s="1"/>
      <c r="EDR2787" s="1"/>
      <c r="EDS2787" s="1"/>
      <c r="EDT2787" s="1"/>
      <c r="EDU2787" s="1"/>
      <c r="EDV2787" s="1"/>
      <c r="EDW2787" s="1"/>
      <c r="EDX2787" s="1"/>
      <c r="EDY2787" s="1"/>
      <c r="EDZ2787" s="1"/>
      <c r="EEA2787" s="1"/>
      <c r="EEB2787" s="1"/>
      <c r="EEC2787" s="1"/>
      <c r="EED2787" s="1"/>
      <c r="EEE2787" s="1"/>
      <c r="EEF2787" s="1"/>
      <c r="EEG2787" s="1"/>
      <c r="EEH2787" s="1"/>
      <c r="EEI2787" s="1"/>
      <c r="EEJ2787" s="1"/>
      <c r="EEK2787" s="1"/>
      <c r="EEL2787" s="1"/>
      <c r="EEM2787" s="1"/>
      <c r="EEN2787" s="1"/>
      <c r="EEO2787" s="1"/>
      <c r="EEP2787" s="1"/>
      <c r="EEQ2787" s="1"/>
      <c r="EER2787" s="1"/>
      <c r="EES2787" s="1"/>
      <c r="EET2787" s="1"/>
      <c r="EEU2787" s="1"/>
      <c r="EEV2787" s="1"/>
      <c r="EEW2787" s="1"/>
      <c r="EEX2787" s="1"/>
      <c r="EEY2787" s="1"/>
      <c r="EEZ2787" s="1"/>
      <c r="EFA2787" s="1"/>
      <c r="EFB2787" s="1"/>
      <c r="EFC2787" s="1"/>
      <c r="EFD2787" s="1"/>
      <c r="EFE2787" s="1"/>
      <c r="EFF2787" s="1"/>
      <c r="EFG2787" s="1"/>
      <c r="EFH2787" s="1"/>
      <c r="EFI2787" s="1"/>
      <c r="EFJ2787" s="1"/>
      <c r="EFK2787" s="1"/>
      <c r="EFL2787" s="1"/>
      <c r="EFM2787" s="1"/>
      <c r="EFN2787" s="1"/>
      <c r="EFO2787" s="1"/>
      <c r="EFP2787" s="1"/>
      <c r="EFQ2787" s="1"/>
      <c r="EFR2787" s="1"/>
      <c r="EFS2787" s="1"/>
      <c r="EFT2787" s="1"/>
      <c r="EFU2787" s="1"/>
      <c r="EFV2787" s="1"/>
      <c r="EFW2787" s="1"/>
      <c r="EFX2787" s="1"/>
      <c r="EFY2787" s="1"/>
      <c r="EFZ2787" s="1"/>
      <c r="EGA2787" s="1"/>
      <c r="EGB2787" s="1"/>
      <c r="EGC2787" s="1"/>
      <c r="EGD2787" s="1"/>
      <c r="EGE2787" s="1"/>
      <c r="EGF2787" s="1"/>
      <c r="EGG2787" s="1"/>
      <c r="EGH2787" s="1"/>
      <c r="EGI2787" s="1"/>
      <c r="EGJ2787" s="1"/>
      <c r="EGK2787" s="1"/>
      <c r="EGL2787" s="1"/>
      <c r="EGM2787" s="1"/>
      <c r="EGN2787" s="1"/>
      <c r="EGO2787" s="1"/>
      <c r="EGP2787" s="1"/>
      <c r="EGQ2787" s="1"/>
      <c r="EGR2787" s="1"/>
      <c r="EGS2787" s="1"/>
      <c r="EGT2787" s="1"/>
      <c r="EGU2787" s="1"/>
      <c r="EGV2787" s="1"/>
      <c r="EGW2787" s="1"/>
      <c r="EGX2787" s="1"/>
      <c r="EGY2787" s="1"/>
      <c r="EGZ2787" s="1"/>
      <c r="EHA2787" s="1"/>
      <c r="EHB2787" s="1"/>
      <c r="EHC2787" s="1"/>
      <c r="EHD2787" s="1"/>
      <c r="EHE2787" s="1"/>
      <c r="EHF2787" s="1"/>
      <c r="EHG2787" s="1"/>
      <c r="EHH2787" s="1"/>
      <c r="EHI2787" s="1"/>
      <c r="EHJ2787" s="1"/>
      <c r="EHK2787" s="1"/>
      <c r="EHL2787" s="1"/>
      <c r="EHM2787" s="1"/>
      <c r="EHN2787" s="1"/>
      <c r="EHO2787" s="1"/>
      <c r="EHP2787" s="1"/>
      <c r="EHQ2787" s="1"/>
      <c r="EHR2787" s="1"/>
      <c r="EHS2787" s="1"/>
      <c r="EHT2787" s="1"/>
      <c r="EHU2787" s="1"/>
      <c r="EHV2787" s="1"/>
      <c r="EHW2787" s="1"/>
      <c r="EHX2787" s="1"/>
      <c r="EHY2787" s="1"/>
      <c r="EHZ2787" s="1"/>
      <c r="EIA2787" s="1"/>
      <c r="EIB2787" s="1"/>
      <c r="EIC2787" s="1"/>
      <c r="EID2787" s="1"/>
      <c r="EIE2787" s="1"/>
      <c r="EIF2787" s="1"/>
      <c r="EIG2787" s="1"/>
      <c r="EIH2787" s="1"/>
      <c r="EII2787" s="1"/>
      <c r="EIJ2787" s="1"/>
      <c r="EIK2787" s="1"/>
      <c r="EIL2787" s="1"/>
      <c r="EIM2787" s="1"/>
      <c r="EIN2787" s="1"/>
      <c r="EIO2787" s="1"/>
      <c r="EIP2787" s="1"/>
      <c r="EIQ2787" s="1"/>
      <c r="EIR2787" s="1"/>
      <c r="EIS2787" s="1"/>
      <c r="EIT2787" s="1"/>
      <c r="EIU2787" s="1"/>
      <c r="EIV2787" s="1"/>
      <c r="EIW2787" s="1"/>
      <c r="EIX2787" s="1"/>
      <c r="EIY2787" s="1"/>
      <c r="EIZ2787" s="1"/>
      <c r="EJA2787" s="1"/>
      <c r="EJB2787" s="1"/>
      <c r="EJC2787" s="1"/>
      <c r="EJD2787" s="1"/>
      <c r="EJE2787" s="1"/>
      <c r="EJF2787" s="1"/>
      <c r="EJG2787" s="1"/>
      <c r="EJH2787" s="1"/>
      <c r="EJI2787" s="1"/>
      <c r="EJJ2787" s="1"/>
      <c r="EJK2787" s="1"/>
      <c r="EJL2787" s="1"/>
      <c r="EJM2787" s="1"/>
      <c r="EJN2787" s="1"/>
      <c r="EJO2787" s="1"/>
      <c r="EJP2787" s="1"/>
      <c r="EJQ2787" s="1"/>
      <c r="EJR2787" s="1"/>
      <c r="EJS2787" s="1"/>
      <c r="EJT2787" s="1"/>
      <c r="EJU2787" s="1"/>
      <c r="EJV2787" s="1"/>
      <c r="EJW2787" s="1"/>
      <c r="EJX2787" s="1"/>
      <c r="EJY2787" s="1"/>
      <c r="EJZ2787" s="1"/>
      <c r="EKA2787" s="1"/>
      <c r="EKB2787" s="1"/>
      <c r="EKC2787" s="1"/>
      <c r="EKD2787" s="1"/>
      <c r="EKE2787" s="1"/>
      <c r="EKF2787" s="1"/>
      <c r="EKG2787" s="1"/>
      <c r="EKH2787" s="1"/>
      <c r="EKI2787" s="1"/>
      <c r="EKJ2787" s="1"/>
      <c r="EKK2787" s="1"/>
      <c r="EKL2787" s="1"/>
      <c r="EKM2787" s="1"/>
      <c r="EKN2787" s="1"/>
      <c r="EKO2787" s="1"/>
      <c r="EKP2787" s="1"/>
      <c r="EKQ2787" s="1"/>
      <c r="EKR2787" s="1"/>
      <c r="EKS2787" s="1"/>
      <c r="EKT2787" s="1"/>
      <c r="EKU2787" s="1"/>
      <c r="EKV2787" s="1"/>
      <c r="EKW2787" s="1"/>
      <c r="EKX2787" s="1"/>
      <c r="EKY2787" s="1"/>
      <c r="EKZ2787" s="1"/>
      <c r="ELA2787" s="1"/>
      <c r="ELB2787" s="1"/>
      <c r="ELC2787" s="1"/>
      <c r="ELD2787" s="1"/>
      <c r="ELE2787" s="1"/>
      <c r="ELF2787" s="1"/>
      <c r="ELG2787" s="1"/>
      <c r="ELH2787" s="1"/>
      <c r="ELI2787" s="1"/>
      <c r="ELJ2787" s="1"/>
      <c r="ELK2787" s="1"/>
      <c r="ELL2787" s="1"/>
      <c r="ELM2787" s="1"/>
      <c r="ELN2787" s="1"/>
      <c r="ELO2787" s="1"/>
      <c r="ELP2787" s="1"/>
      <c r="ELQ2787" s="1"/>
      <c r="ELR2787" s="1"/>
      <c r="ELS2787" s="1"/>
      <c r="ELT2787" s="1"/>
      <c r="ELU2787" s="1"/>
      <c r="ELV2787" s="1"/>
      <c r="ELW2787" s="1"/>
      <c r="ELX2787" s="1"/>
      <c r="ELY2787" s="1"/>
      <c r="ELZ2787" s="1"/>
      <c r="EMA2787" s="1"/>
      <c r="EMB2787" s="1"/>
      <c r="EMC2787" s="1"/>
      <c r="EMD2787" s="1"/>
      <c r="EME2787" s="1"/>
      <c r="EMF2787" s="1"/>
      <c r="EMG2787" s="1"/>
      <c r="EMH2787" s="1"/>
      <c r="EMI2787" s="1"/>
      <c r="EMJ2787" s="1"/>
      <c r="EMK2787" s="1"/>
      <c r="EML2787" s="1"/>
      <c r="EMM2787" s="1"/>
      <c r="EMN2787" s="1"/>
      <c r="EMO2787" s="1"/>
      <c r="EMP2787" s="1"/>
      <c r="EMQ2787" s="1"/>
      <c r="EMR2787" s="1"/>
      <c r="EMS2787" s="1"/>
      <c r="EMT2787" s="1"/>
      <c r="EMU2787" s="1"/>
      <c r="EMV2787" s="1"/>
      <c r="EMW2787" s="1"/>
      <c r="EMX2787" s="1"/>
      <c r="EMY2787" s="1"/>
      <c r="EMZ2787" s="1"/>
      <c r="ENA2787" s="1"/>
      <c r="ENB2787" s="1"/>
      <c r="ENC2787" s="1"/>
      <c r="END2787" s="1"/>
      <c r="ENE2787" s="1"/>
      <c r="ENF2787" s="1"/>
      <c r="ENG2787" s="1"/>
      <c r="ENH2787" s="1"/>
      <c r="ENI2787" s="1"/>
      <c r="ENJ2787" s="1"/>
      <c r="ENK2787" s="1"/>
      <c r="ENL2787" s="1"/>
      <c r="ENM2787" s="1"/>
      <c r="ENN2787" s="1"/>
      <c r="ENO2787" s="1"/>
      <c r="ENP2787" s="1"/>
      <c r="ENQ2787" s="1"/>
      <c r="ENR2787" s="1"/>
      <c r="ENS2787" s="1"/>
      <c r="ENT2787" s="1"/>
      <c r="ENU2787" s="1"/>
      <c r="ENV2787" s="1"/>
      <c r="ENW2787" s="1"/>
      <c r="ENX2787" s="1"/>
      <c r="ENY2787" s="1"/>
      <c r="ENZ2787" s="1"/>
      <c r="EOA2787" s="1"/>
      <c r="EOB2787" s="1"/>
      <c r="EOC2787" s="1"/>
      <c r="EOD2787" s="1"/>
      <c r="EOE2787" s="1"/>
      <c r="EOF2787" s="1"/>
      <c r="EOG2787" s="1"/>
      <c r="EOH2787" s="1"/>
      <c r="EOI2787" s="1"/>
      <c r="EOJ2787" s="1"/>
      <c r="EOK2787" s="1"/>
      <c r="EOL2787" s="1"/>
      <c r="EOM2787" s="1"/>
      <c r="EON2787" s="1"/>
      <c r="EOO2787" s="1"/>
      <c r="EOP2787" s="1"/>
      <c r="EOQ2787" s="1"/>
      <c r="EOR2787" s="1"/>
      <c r="EOS2787" s="1"/>
      <c r="EOT2787" s="1"/>
      <c r="EOU2787" s="1"/>
      <c r="EOV2787" s="1"/>
      <c r="EOW2787" s="1"/>
      <c r="EOX2787" s="1"/>
      <c r="EOY2787" s="1"/>
      <c r="EOZ2787" s="1"/>
      <c r="EPA2787" s="1"/>
      <c r="EPB2787" s="1"/>
      <c r="EPC2787" s="1"/>
      <c r="EPD2787" s="1"/>
      <c r="EPE2787" s="1"/>
      <c r="EPF2787" s="1"/>
      <c r="EPG2787" s="1"/>
      <c r="EPH2787" s="1"/>
      <c r="EPI2787" s="1"/>
      <c r="EPJ2787" s="1"/>
      <c r="EPK2787" s="1"/>
      <c r="EPL2787" s="1"/>
      <c r="EPM2787" s="1"/>
      <c r="EPN2787" s="1"/>
      <c r="EPO2787" s="1"/>
      <c r="EPP2787" s="1"/>
      <c r="EPQ2787" s="1"/>
      <c r="EPR2787" s="1"/>
      <c r="EPS2787" s="1"/>
      <c r="EPT2787" s="1"/>
      <c r="EPU2787" s="1"/>
      <c r="EPV2787" s="1"/>
      <c r="EPW2787" s="1"/>
      <c r="EPX2787" s="1"/>
      <c r="EPY2787" s="1"/>
      <c r="EPZ2787" s="1"/>
      <c r="EQA2787" s="1"/>
      <c r="EQB2787" s="1"/>
      <c r="EQC2787" s="1"/>
      <c r="EQD2787" s="1"/>
      <c r="EQE2787" s="1"/>
      <c r="EQF2787" s="1"/>
      <c r="EQG2787" s="1"/>
      <c r="EQH2787" s="1"/>
      <c r="EQI2787" s="1"/>
      <c r="EQJ2787" s="1"/>
      <c r="EQK2787" s="1"/>
      <c r="EQL2787" s="1"/>
      <c r="EQM2787" s="1"/>
      <c r="EQN2787" s="1"/>
      <c r="EQO2787" s="1"/>
      <c r="EQP2787" s="1"/>
      <c r="EQQ2787" s="1"/>
      <c r="EQR2787" s="1"/>
      <c r="EQS2787" s="1"/>
      <c r="EQT2787" s="1"/>
      <c r="EQU2787" s="1"/>
      <c r="EQV2787" s="1"/>
      <c r="EQW2787" s="1"/>
      <c r="EQX2787" s="1"/>
      <c r="EQY2787" s="1"/>
      <c r="EQZ2787" s="1"/>
      <c r="ERA2787" s="1"/>
      <c r="ERB2787" s="1"/>
      <c r="ERC2787" s="1"/>
      <c r="ERD2787" s="1"/>
      <c r="ERE2787" s="1"/>
      <c r="ERF2787" s="1"/>
      <c r="ERG2787" s="1"/>
      <c r="ERH2787" s="1"/>
      <c r="ERI2787" s="1"/>
      <c r="ERJ2787" s="1"/>
      <c r="ERK2787" s="1"/>
      <c r="ERL2787" s="1"/>
      <c r="ERM2787" s="1"/>
      <c r="ERN2787" s="1"/>
      <c r="ERO2787" s="1"/>
      <c r="ERP2787" s="1"/>
      <c r="ERQ2787" s="1"/>
      <c r="ERR2787" s="1"/>
      <c r="ERS2787" s="1"/>
      <c r="ERT2787" s="1"/>
      <c r="ERU2787" s="1"/>
      <c r="ERV2787" s="1"/>
      <c r="ERW2787" s="1"/>
      <c r="ERX2787" s="1"/>
      <c r="ERY2787" s="1"/>
      <c r="ERZ2787" s="1"/>
      <c r="ESA2787" s="1"/>
      <c r="ESB2787" s="1"/>
      <c r="ESC2787" s="1"/>
      <c r="ESD2787" s="1"/>
      <c r="ESE2787" s="1"/>
      <c r="ESF2787" s="1"/>
      <c r="ESG2787" s="1"/>
      <c r="ESH2787" s="1"/>
      <c r="ESI2787" s="1"/>
      <c r="ESJ2787" s="1"/>
      <c r="ESK2787" s="1"/>
      <c r="ESL2787" s="1"/>
      <c r="ESM2787" s="1"/>
      <c r="ESN2787" s="1"/>
      <c r="ESO2787" s="1"/>
      <c r="ESP2787" s="1"/>
      <c r="ESQ2787" s="1"/>
      <c r="ESR2787" s="1"/>
      <c r="ESS2787" s="1"/>
      <c r="EST2787" s="1"/>
      <c r="ESU2787" s="1"/>
      <c r="ESV2787" s="1"/>
      <c r="ESW2787" s="1"/>
      <c r="ESX2787" s="1"/>
      <c r="ESY2787" s="1"/>
      <c r="ESZ2787" s="1"/>
      <c r="ETA2787" s="1"/>
      <c r="ETB2787" s="1"/>
      <c r="ETC2787" s="1"/>
      <c r="ETD2787" s="1"/>
      <c r="ETE2787" s="1"/>
      <c r="ETF2787" s="1"/>
      <c r="ETG2787" s="1"/>
      <c r="ETH2787" s="1"/>
      <c r="ETI2787" s="1"/>
      <c r="ETJ2787" s="1"/>
      <c r="ETK2787" s="1"/>
      <c r="ETL2787" s="1"/>
      <c r="ETM2787" s="1"/>
      <c r="ETN2787" s="1"/>
      <c r="ETO2787" s="1"/>
      <c r="ETP2787" s="1"/>
      <c r="ETQ2787" s="1"/>
      <c r="ETR2787" s="1"/>
      <c r="ETS2787" s="1"/>
      <c r="ETT2787" s="1"/>
      <c r="ETU2787" s="1"/>
      <c r="ETV2787" s="1"/>
      <c r="ETW2787" s="1"/>
      <c r="ETX2787" s="1"/>
      <c r="ETY2787" s="1"/>
      <c r="ETZ2787" s="1"/>
      <c r="EUA2787" s="1"/>
      <c r="EUB2787" s="1"/>
      <c r="EUC2787" s="1"/>
      <c r="EUD2787" s="1"/>
      <c r="EUE2787" s="1"/>
      <c r="EUF2787" s="1"/>
      <c r="EUG2787" s="1"/>
      <c r="EUH2787" s="1"/>
      <c r="EUI2787" s="1"/>
      <c r="EUJ2787" s="1"/>
      <c r="EUK2787" s="1"/>
      <c r="EUL2787" s="1"/>
      <c r="EUM2787" s="1"/>
      <c r="EUN2787" s="1"/>
      <c r="EUO2787" s="1"/>
      <c r="EUP2787" s="1"/>
      <c r="EUQ2787" s="1"/>
      <c r="EUR2787" s="1"/>
      <c r="EUS2787" s="1"/>
      <c r="EUT2787" s="1"/>
      <c r="EUU2787" s="1"/>
      <c r="EUV2787" s="1"/>
      <c r="EUW2787" s="1"/>
      <c r="EUX2787" s="1"/>
      <c r="EUY2787" s="1"/>
      <c r="EUZ2787" s="1"/>
      <c r="EVA2787" s="1"/>
      <c r="EVB2787" s="1"/>
      <c r="EVC2787" s="1"/>
      <c r="EVD2787" s="1"/>
      <c r="EVE2787" s="1"/>
      <c r="EVF2787" s="1"/>
      <c r="EVG2787" s="1"/>
      <c r="EVH2787" s="1"/>
      <c r="EVI2787" s="1"/>
      <c r="EVJ2787" s="1"/>
      <c r="EVK2787" s="1"/>
      <c r="EVL2787" s="1"/>
      <c r="EVM2787" s="1"/>
      <c r="EVN2787" s="1"/>
      <c r="EVO2787" s="1"/>
      <c r="EVP2787" s="1"/>
      <c r="EVQ2787" s="1"/>
      <c r="EVR2787" s="1"/>
      <c r="EVS2787" s="1"/>
      <c r="EVT2787" s="1"/>
      <c r="EVU2787" s="1"/>
      <c r="EVV2787" s="1"/>
      <c r="EVW2787" s="1"/>
      <c r="EVX2787" s="1"/>
      <c r="EVY2787" s="1"/>
      <c r="EVZ2787" s="1"/>
      <c r="EWA2787" s="1"/>
      <c r="EWB2787" s="1"/>
      <c r="EWC2787" s="1"/>
      <c r="EWD2787" s="1"/>
      <c r="EWE2787" s="1"/>
      <c r="EWF2787" s="1"/>
      <c r="EWG2787" s="1"/>
      <c r="EWH2787" s="1"/>
      <c r="EWI2787" s="1"/>
      <c r="EWJ2787" s="1"/>
      <c r="EWK2787" s="1"/>
      <c r="EWL2787" s="1"/>
      <c r="EWM2787" s="1"/>
      <c r="EWN2787" s="1"/>
      <c r="EWO2787" s="1"/>
      <c r="EWP2787" s="1"/>
      <c r="EWQ2787" s="1"/>
      <c r="EWR2787" s="1"/>
      <c r="EWS2787" s="1"/>
      <c r="EWT2787" s="1"/>
      <c r="EWU2787" s="1"/>
      <c r="EWV2787" s="1"/>
      <c r="EWW2787" s="1"/>
      <c r="EWX2787" s="1"/>
      <c r="EWY2787" s="1"/>
      <c r="EWZ2787" s="1"/>
      <c r="EXA2787" s="1"/>
      <c r="EXB2787" s="1"/>
      <c r="EXC2787" s="1"/>
      <c r="EXD2787" s="1"/>
      <c r="EXE2787" s="1"/>
      <c r="EXF2787" s="1"/>
      <c r="EXG2787" s="1"/>
      <c r="EXH2787" s="1"/>
      <c r="EXI2787" s="1"/>
      <c r="EXJ2787" s="1"/>
      <c r="EXK2787" s="1"/>
      <c r="EXL2787" s="1"/>
      <c r="EXM2787" s="1"/>
      <c r="EXN2787" s="1"/>
      <c r="EXO2787" s="1"/>
      <c r="EXP2787" s="1"/>
      <c r="EXQ2787" s="1"/>
      <c r="EXR2787" s="1"/>
      <c r="EXS2787" s="1"/>
      <c r="EXT2787" s="1"/>
      <c r="EXU2787" s="1"/>
      <c r="EXV2787" s="1"/>
      <c r="EXW2787" s="1"/>
      <c r="EXX2787" s="1"/>
      <c r="EXY2787" s="1"/>
      <c r="EXZ2787" s="1"/>
      <c r="EYA2787" s="1"/>
      <c r="EYB2787" s="1"/>
      <c r="EYC2787" s="1"/>
      <c r="EYD2787" s="1"/>
      <c r="EYE2787" s="1"/>
      <c r="EYF2787" s="1"/>
      <c r="EYG2787" s="1"/>
      <c r="EYH2787" s="1"/>
      <c r="EYI2787" s="1"/>
      <c r="EYJ2787" s="1"/>
      <c r="EYK2787" s="1"/>
      <c r="EYL2787" s="1"/>
      <c r="EYM2787" s="1"/>
      <c r="EYN2787" s="1"/>
      <c r="EYO2787" s="1"/>
      <c r="EYP2787" s="1"/>
      <c r="EYQ2787" s="1"/>
      <c r="EYR2787" s="1"/>
      <c r="EYS2787" s="1"/>
      <c r="EYT2787" s="1"/>
      <c r="EYU2787" s="1"/>
      <c r="EYV2787" s="1"/>
      <c r="EYW2787" s="1"/>
      <c r="EYX2787" s="1"/>
      <c r="EYY2787" s="1"/>
      <c r="EYZ2787" s="1"/>
      <c r="EZA2787" s="1"/>
      <c r="EZB2787" s="1"/>
      <c r="EZC2787" s="1"/>
      <c r="EZD2787" s="1"/>
      <c r="EZE2787" s="1"/>
      <c r="EZF2787" s="1"/>
      <c r="EZG2787" s="1"/>
      <c r="EZH2787" s="1"/>
      <c r="EZI2787" s="1"/>
      <c r="EZJ2787" s="1"/>
      <c r="EZK2787" s="1"/>
      <c r="EZL2787" s="1"/>
      <c r="EZM2787" s="1"/>
      <c r="EZN2787" s="1"/>
      <c r="EZO2787" s="1"/>
      <c r="EZP2787" s="1"/>
      <c r="EZQ2787" s="1"/>
      <c r="EZR2787" s="1"/>
      <c r="EZS2787" s="1"/>
      <c r="EZT2787" s="1"/>
      <c r="EZU2787" s="1"/>
      <c r="EZV2787" s="1"/>
      <c r="EZW2787" s="1"/>
      <c r="EZX2787" s="1"/>
      <c r="EZY2787" s="1"/>
      <c r="EZZ2787" s="1"/>
      <c r="FAA2787" s="1"/>
      <c r="FAB2787" s="1"/>
      <c r="FAC2787" s="1"/>
      <c r="FAD2787" s="1"/>
      <c r="FAE2787" s="1"/>
      <c r="FAF2787" s="1"/>
      <c r="FAG2787" s="1"/>
      <c r="FAH2787" s="1"/>
      <c r="FAI2787" s="1"/>
      <c r="FAJ2787" s="1"/>
      <c r="FAK2787" s="1"/>
      <c r="FAL2787" s="1"/>
      <c r="FAM2787" s="1"/>
      <c r="FAN2787" s="1"/>
      <c r="FAO2787" s="1"/>
      <c r="FAP2787" s="1"/>
      <c r="FAQ2787" s="1"/>
      <c r="FAR2787" s="1"/>
      <c r="FAS2787" s="1"/>
      <c r="FAT2787" s="1"/>
      <c r="FAU2787" s="1"/>
      <c r="FAV2787" s="1"/>
      <c r="FAW2787" s="1"/>
      <c r="FAX2787" s="1"/>
      <c r="FAY2787" s="1"/>
      <c r="FAZ2787" s="1"/>
      <c r="FBA2787" s="1"/>
      <c r="FBB2787" s="1"/>
      <c r="FBC2787" s="1"/>
      <c r="FBD2787" s="1"/>
      <c r="FBE2787" s="1"/>
      <c r="FBF2787" s="1"/>
      <c r="FBG2787" s="1"/>
      <c r="FBH2787" s="1"/>
      <c r="FBI2787" s="1"/>
      <c r="FBJ2787" s="1"/>
      <c r="FBK2787" s="1"/>
      <c r="FBL2787" s="1"/>
      <c r="FBM2787" s="1"/>
      <c r="FBN2787" s="1"/>
      <c r="FBO2787" s="1"/>
      <c r="FBP2787" s="1"/>
      <c r="FBQ2787" s="1"/>
      <c r="FBR2787" s="1"/>
      <c r="FBS2787" s="1"/>
      <c r="FBT2787" s="1"/>
      <c r="FBU2787" s="1"/>
      <c r="FBV2787" s="1"/>
      <c r="FBW2787" s="1"/>
      <c r="FBX2787" s="1"/>
      <c r="FBY2787" s="1"/>
      <c r="FBZ2787" s="1"/>
      <c r="FCA2787" s="1"/>
      <c r="FCB2787" s="1"/>
      <c r="FCC2787" s="1"/>
      <c r="FCD2787" s="1"/>
      <c r="FCE2787" s="1"/>
      <c r="FCF2787" s="1"/>
      <c r="FCG2787" s="1"/>
      <c r="FCH2787" s="1"/>
      <c r="FCI2787" s="1"/>
      <c r="FCJ2787" s="1"/>
      <c r="FCK2787" s="1"/>
      <c r="FCL2787" s="1"/>
      <c r="FCM2787" s="1"/>
      <c r="FCN2787" s="1"/>
      <c r="FCO2787" s="1"/>
      <c r="FCP2787" s="1"/>
      <c r="FCQ2787" s="1"/>
      <c r="FCR2787" s="1"/>
      <c r="FCS2787" s="1"/>
      <c r="FCT2787" s="1"/>
      <c r="FCU2787" s="1"/>
      <c r="FCV2787" s="1"/>
      <c r="FCW2787" s="1"/>
      <c r="FCX2787" s="1"/>
      <c r="FCY2787" s="1"/>
      <c r="FCZ2787" s="1"/>
      <c r="FDA2787" s="1"/>
      <c r="FDB2787" s="1"/>
      <c r="FDC2787" s="1"/>
      <c r="FDD2787" s="1"/>
      <c r="FDE2787" s="1"/>
      <c r="FDF2787" s="1"/>
      <c r="FDG2787" s="1"/>
      <c r="FDH2787" s="1"/>
      <c r="FDI2787" s="1"/>
      <c r="FDJ2787" s="1"/>
      <c r="FDK2787" s="1"/>
      <c r="FDL2787" s="1"/>
      <c r="FDM2787" s="1"/>
      <c r="FDN2787" s="1"/>
      <c r="FDO2787" s="1"/>
      <c r="FDP2787" s="1"/>
      <c r="FDQ2787" s="1"/>
      <c r="FDR2787" s="1"/>
      <c r="FDS2787" s="1"/>
      <c r="FDT2787" s="1"/>
      <c r="FDU2787" s="1"/>
      <c r="FDV2787" s="1"/>
      <c r="FDW2787" s="1"/>
      <c r="FDX2787" s="1"/>
      <c r="FDY2787" s="1"/>
      <c r="FDZ2787" s="1"/>
      <c r="FEA2787" s="1"/>
      <c r="FEB2787" s="1"/>
      <c r="FEC2787" s="1"/>
      <c r="FED2787" s="1"/>
      <c r="FEE2787" s="1"/>
      <c r="FEF2787" s="1"/>
      <c r="FEG2787" s="1"/>
      <c r="FEH2787" s="1"/>
      <c r="FEI2787" s="1"/>
      <c r="FEJ2787" s="1"/>
      <c r="FEK2787" s="1"/>
      <c r="FEL2787" s="1"/>
      <c r="FEM2787" s="1"/>
      <c r="FEN2787" s="1"/>
      <c r="FEO2787" s="1"/>
      <c r="FEP2787" s="1"/>
      <c r="FEQ2787" s="1"/>
      <c r="FER2787" s="1"/>
      <c r="FES2787" s="1"/>
      <c r="FET2787" s="1"/>
      <c r="FEU2787" s="1"/>
      <c r="FEV2787" s="1"/>
      <c r="FEW2787" s="1"/>
      <c r="FEX2787" s="1"/>
      <c r="FEY2787" s="1"/>
      <c r="FEZ2787" s="1"/>
      <c r="FFA2787" s="1"/>
      <c r="FFB2787" s="1"/>
      <c r="FFC2787" s="1"/>
      <c r="FFD2787" s="1"/>
      <c r="FFE2787" s="1"/>
      <c r="FFF2787" s="1"/>
      <c r="FFG2787" s="1"/>
      <c r="FFH2787" s="1"/>
      <c r="FFI2787" s="1"/>
      <c r="FFJ2787" s="1"/>
      <c r="FFK2787" s="1"/>
      <c r="FFL2787" s="1"/>
      <c r="FFM2787" s="1"/>
      <c r="FFN2787" s="1"/>
      <c r="FFO2787" s="1"/>
      <c r="FFP2787" s="1"/>
      <c r="FFQ2787" s="1"/>
      <c r="FFR2787" s="1"/>
      <c r="FFS2787" s="1"/>
      <c r="FFT2787" s="1"/>
      <c r="FFU2787" s="1"/>
      <c r="FFV2787" s="1"/>
      <c r="FFW2787" s="1"/>
      <c r="FFX2787" s="1"/>
      <c r="FFY2787" s="1"/>
      <c r="FFZ2787" s="1"/>
      <c r="FGA2787" s="1"/>
      <c r="FGB2787" s="1"/>
      <c r="FGC2787" s="1"/>
      <c r="FGD2787" s="1"/>
      <c r="FGE2787" s="1"/>
      <c r="FGF2787" s="1"/>
      <c r="FGG2787" s="1"/>
      <c r="FGH2787" s="1"/>
      <c r="FGI2787" s="1"/>
      <c r="FGJ2787" s="1"/>
      <c r="FGK2787" s="1"/>
      <c r="FGL2787" s="1"/>
      <c r="FGM2787" s="1"/>
      <c r="FGN2787" s="1"/>
      <c r="FGO2787" s="1"/>
      <c r="FGP2787" s="1"/>
      <c r="FGQ2787" s="1"/>
      <c r="FGR2787" s="1"/>
      <c r="FGS2787" s="1"/>
      <c r="FGT2787" s="1"/>
      <c r="FGU2787" s="1"/>
      <c r="FGV2787" s="1"/>
      <c r="FGW2787" s="1"/>
      <c r="FGX2787" s="1"/>
      <c r="FGY2787" s="1"/>
      <c r="FGZ2787" s="1"/>
      <c r="FHA2787" s="1"/>
      <c r="FHB2787" s="1"/>
      <c r="FHC2787" s="1"/>
      <c r="FHD2787" s="1"/>
      <c r="FHE2787" s="1"/>
      <c r="FHF2787" s="1"/>
      <c r="FHG2787" s="1"/>
      <c r="FHH2787" s="1"/>
      <c r="FHI2787" s="1"/>
      <c r="FHJ2787" s="1"/>
      <c r="FHK2787" s="1"/>
      <c r="FHL2787" s="1"/>
      <c r="FHM2787" s="1"/>
      <c r="FHN2787" s="1"/>
      <c r="FHO2787" s="1"/>
      <c r="FHP2787" s="1"/>
      <c r="FHQ2787" s="1"/>
      <c r="FHR2787" s="1"/>
      <c r="FHS2787" s="1"/>
      <c r="FHT2787" s="1"/>
      <c r="FHU2787" s="1"/>
      <c r="FHV2787" s="1"/>
      <c r="FHW2787" s="1"/>
      <c r="FHX2787" s="1"/>
      <c r="FHY2787" s="1"/>
      <c r="FHZ2787" s="1"/>
      <c r="FIA2787" s="1"/>
      <c r="FIB2787" s="1"/>
      <c r="FIC2787" s="1"/>
      <c r="FID2787" s="1"/>
      <c r="FIE2787" s="1"/>
      <c r="FIF2787" s="1"/>
      <c r="FIG2787" s="1"/>
      <c r="FIH2787" s="1"/>
      <c r="FII2787" s="1"/>
      <c r="FIJ2787" s="1"/>
      <c r="FIK2787" s="1"/>
      <c r="FIL2787" s="1"/>
      <c r="FIM2787" s="1"/>
      <c r="FIN2787" s="1"/>
      <c r="FIO2787" s="1"/>
      <c r="FIP2787" s="1"/>
      <c r="FIQ2787" s="1"/>
      <c r="FIR2787" s="1"/>
      <c r="FIS2787" s="1"/>
      <c r="FIT2787" s="1"/>
      <c r="FIU2787" s="1"/>
      <c r="FIV2787" s="1"/>
      <c r="FIW2787" s="1"/>
      <c r="FIX2787" s="1"/>
      <c r="FIY2787" s="1"/>
      <c r="FIZ2787" s="1"/>
      <c r="FJA2787" s="1"/>
      <c r="FJB2787" s="1"/>
      <c r="FJC2787" s="1"/>
      <c r="FJD2787" s="1"/>
      <c r="FJE2787" s="1"/>
      <c r="FJF2787" s="1"/>
      <c r="FJG2787" s="1"/>
      <c r="FJH2787" s="1"/>
      <c r="FJI2787" s="1"/>
      <c r="FJJ2787" s="1"/>
      <c r="FJK2787" s="1"/>
      <c r="FJL2787" s="1"/>
      <c r="FJM2787" s="1"/>
      <c r="FJN2787" s="1"/>
      <c r="FJO2787" s="1"/>
      <c r="FJP2787" s="1"/>
      <c r="FJQ2787" s="1"/>
      <c r="FJR2787" s="1"/>
      <c r="FJS2787" s="1"/>
      <c r="FJT2787" s="1"/>
      <c r="FJU2787" s="1"/>
      <c r="FJV2787" s="1"/>
      <c r="FJW2787" s="1"/>
      <c r="FJX2787" s="1"/>
      <c r="FJY2787" s="1"/>
      <c r="FJZ2787" s="1"/>
      <c r="FKA2787" s="1"/>
      <c r="FKB2787" s="1"/>
      <c r="FKC2787" s="1"/>
      <c r="FKD2787" s="1"/>
      <c r="FKE2787" s="1"/>
      <c r="FKF2787" s="1"/>
      <c r="FKG2787" s="1"/>
      <c r="FKH2787" s="1"/>
      <c r="FKI2787" s="1"/>
      <c r="FKJ2787" s="1"/>
      <c r="FKK2787" s="1"/>
      <c r="FKL2787" s="1"/>
      <c r="FKM2787" s="1"/>
      <c r="FKN2787" s="1"/>
      <c r="FKO2787" s="1"/>
      <c r="FKP2787" s="1"/>
      <c r="FKQ2787" s="1"/>
      <c r="FKR2787" s="1"/>
      <c r="FKS2787" s="1"/>
      <c r="FKT2787" s="1"/>
      <c r="FKU2787" s="1"/>
      <c r="FKV2787" s="1"/>
      <c r="FKW2787" s="1"/>
      <c r="FKX2787" s="1"/>
      <c r="FKY2787" s="1"/>
      <c r="FKZ2787" s="1"/>
      <c r="FLA2787" s="1"/>
      <c r="FLB2787" s="1"/>
      <c r="FLC2787" s="1"/>
      <c r="FLD2787" s="1"/>
      <c r="FLE2787" s="1"/>
      <c r="FLF2787" s="1"/>
      <c r="FLG2787" s="1"/>
      <c r="FLH2787" s="1"/>
      <c r="FLI2787" s="1"/>
      <c r="FLJ2787" s="1"/>
      <c r="FLK2787" s="1"/>
      <c r="FLL2787" s="1"/>
      <c r="FLM2787" s="1"/>
      <c r="FLN2787" s="1"/>
      <c r="FLO2787" s="1"/>
      <c r="FLP2787" s="1"/>
      <c r="FLQ2787" s="1"/>
      <c r="FLR2787" s="1"/>
      <c r="FLS2787" s="1"/>
      <c r="FLT2787" s="1"/>
      <c r="FLU2787" s="1"/>
      <c r="FLV2787" s="1"/>
      <c r="FLW2787" s="1"/>
      <c r="FLX2787" s="1"/>
      <c r="FLY2787" s="1"/>
      <c r="FLZ2787" s="1"/>
      <c r="FMA2787" s="1"/>
      <c r="FMB2787" s="1"/>
      <c r="FMC2787" s="1"/>
      <c r="FMD2787" s="1"/>
      <c r="FME2787" s="1"/>
      <c r="FMF2787" s="1"/>
      <c r="FMG2787" s="1"/>
      <c r="FMH2787" s="1"/>
      <c r="FMI2787" s="1"/>
      <c r="FMJ2787" s="1"/>
      <c r="FMK2787" s="1"/>
      <c r="FML2787" s="1"/>
      <c r="FMM2787" s="1"/>
      <c r="FMN2787" s="1"/>
      <c r="FMO2787" s="1"/>
      <c r="FMP2787" s="1"/>
      <c r="FMQ2787" s="1"/>
      <c r="FMR2787" s="1"/>
      <c r="FMS2787" s="1"/>
      <c r="FMT2787" s="1"/>
      <c r="FMU2787" s="1"/>
      <c r="FMV2787" s="1"/>
      <c r="FMW2787" s="1"/>
      <c r="FMX2787" s="1"/>
      <c r="FMY2787" s="1"/>
      <c r="FMZ2787" s="1"/>
      <c r="FNA2787" s="1"/>
      <c r="FNB2787" s="1"/>
      <c r="FNC2787" s="1"/>
      <c r="FND2787" s="1"/>
      <c r="FNE2787" s="1"/>
      <c r="FNF2787" s="1"/>
      <c r="FNG2787" s="1"/>
      <c r="FNH2787" s="1"/>
      <c r="FNI2787" s="1"/>
      <c r="FNJ2787" s="1"/>
      <c r="FNK2787" s="1"/>
      <c r="FNL2787" s="1"/>
      <c r="FNM2787" s="1"/>
      <c r="FNN2787" s="1"/>
      <c r="FNO2787" s="1"/>
      <c r="FNP2787" s="1"/>
      <c r="FNQ2787" s="1"/>
      <c r="FNR2787" s="1"/>
      <c r="FNS2787" s="1"/>
      <c r="FNT2787" s="1"/>
      <c r="FNU2787" s="1"/>
      <c r="FNV2787" s="1"/>
      <c r="FNW2787" s="1"/>
      <c r="FNX2787" s="1"/>
      <c r="FNY2787" s="1"/>
      <c r="FNZ2787" s="1"/>
      <c r="FOA2787" s="1"/>
      <c r="FOB2787" s="1"/>
      <c r="FOC2787" s="1"/>
      <c r="FOD2787" s="1"/>
      <c r="FOE2787" s="1"/>
      <c r="FOF2787" s="1"/>
      <c r="FOG2787" s="1"/>
      <c r="FOH2787" s="1"/>
      <c r="FOI2787" s="1"/>
      <c r="FOJ2787" s="1"/>
      <c r="FOK2787" s="1"/>
      <c r="FOL2787" s="1"/>
      <c r="FOM2787" s="1"/>
      <c r="FON2787" s="1"/>
      <c r="FOO2787" s="1"/>
      <c r="FOP2787" s="1"/>
      <c r="FOQ2787" s="1"/>
      <c r="FOR2787" s="1"/>
      <c r="FOS2787" s="1"/>
      <c r="FOT2787" s="1"/>
      <c r="FOU2787" s="1"/>
      <c r="FOV2787" s="1"/>
      <c r="FOW2787" s="1"/>
      <c r="FOX2787" s="1"/>
      <c r="FOY2787" s="1"/>
      <c r="FOZ2787" s="1"/>
      <c r="FPA2787" s="1"/>
      <c r="FPB2787" s="1"/>
      <c r="FPC2787" s="1"/>
      <c r="FPD2787" s="1"/>
      <c r="FPE2787" s="1"/>
      <c r="FPF2787" s="1"/>
      <c r="FPG2787" s="1"/>
      <c r="FPH2787" s="1"/>
      <c r="FPI2787" s="1"/>
      <c r="FPJ2787" s="1"/>
      <c r="FPK2787" s="1"/>
      <c r="FPL2787" s="1"/>
      <c r="FPM2787" s="1"/>
      <c r="FPN2787" s="1"/>
      <c r="FPO2787" s="1"/>
      <c r="FPP2787" s="1"/>
      <c r="FPQ2787" s="1"/>
      <c r="FPR2787" s="1"/>
      <c r="FPS2787" s="1"/>
      <c r="FPT2787" s="1"/>
      <c r="FPU2787" s="1"/>
      <c r="FPV2787" s="1"/>
      <c r="FPW2787" s="1"/>
      <c r="FPX2787" s="1"/>
      <c r="FPY2787" s="1"/>
      <c r="FPZ2787" s="1"/>
      <c r="FQA2787" s="1"/>
      <c r="FQB2787" s="1"/>
      <c r="FQC2787" s="1"/>
      <c r="FQD2787" s="1"/>
      <c r="FQE2787" s="1"/>
      <c r="FQF2787" s="1"/>
      <c r="FQG2787" s="1"/>
      <c r="FQH2787" s="1"/>
      <c r="FQI2787" s="1"/>
      <c r="FQJ2787" s="1"/>
      <c r="FQK2787" s="1"/>
      <c r="FQL2787" s="1"/>
      <c r="FQM2787" s="1"/>
      <c r="FQN2787" s="1"/>
      <c r="FQO2787" s="1"/>
      <c r="FQP2787" s="1"/>
      <c r="FQQ2787" s="1"/>
      <c r="FQR2787" s="1"/>
      <c r="FQS2787" s="1"/>
      <c r="FQT2787" s="1"/>
      <c r="FQU2787" s="1"/>
      <c r="FQV2787" s="1"/>
      <c r="FQW2787" s="1"/>
      <c r="FQX2787" s="1"/>
      <c r="FQY2787" s="1"/>
      <c r="FQZ2787" s="1"/>
      <c r="FRA2787" s="1"/>
      <c r="FRB2787" s="1"/>
      <c r="FRC2787" s="1"/>
      <c r="FRD2787" s="1"/>
      <c r="FRE2787" s="1"/>
      <c r="FRF2787" s="1"/>
      <c r="FRG2787" s="1"/>
      <c r="FRH2787" s="1"/>
      <c r="FRI2787" s="1"/>
      <c r="FRJ2787" s="1"/>
      <c r="FRK2787" s="1"/>
      <c r="FRL2787" s="1"/>
      <c r="FRM2787" s="1"/>
      <c r="FRN2787" s="1"/>
      <c r="FRO2787" s="1"/>
      <c r="FRP2787" s="1"/>
      <c r="FRQ2787" s="1"/>
      <c r="FRR2787" s="1"/>
      <c r="FRS2787" s="1"/>
      <c r="FRT2787" s="1"/>
      <c r="FRU2787" s="1"/>
      <c r="FRV2787" s="1"/>
      <c r="FRW2787" s="1"/>
      <c r="FRX2787" s="1"/>
      <c r="FRY2787" s="1"/>
      <c r="FRZ2787" s="1"/>
      <c r="FSA2787" s="1"/>
      <c r="FSB2787" s="1"/>
      <c r="FSC2787" s="1"/>
      <c r="FSD2787" s="1"/>
      <c r="FSE2787" s="1"/>
      <c r="FSF2787" s="1"/>
      <c r="FSG2787" s="1"/>
      <c r="FSH2787" s="1"/>
      <c r="FSI2787" s="1"/>
      <c r="FSJ2787" s="1"/>
      <c r="FSK2787" s="1"/>
      <c r="FSL2787" s="1"/>
      <c r="FSM2787" s="1"/>
      <c r="FSN2787" s="1"/>
      <c r="FSO2787" s="1"/>
      <c r="FSP2787" s="1"/>
      <c r="FSQ2787" s="1"/>
      <c r="FSR2787" s="1"/>
      <c r="FSS2787" s="1"/>
      <c r="FST2787" s="1"/>
      <c r="FSU2787" s="1"/>
      <c r="FSV2787" s="1"/>
      <c r="FSW2787" s="1"/>
      <c r="FSX2787" s="1"/>
      <c r="FSY2787" s="1"/>
      <c r="FSZ2787" s="1"/>
      <c r="FTA2787" s="1"/>
      <c r="FTB2787" s="1"/>
      <c r="FTC2787" s="1"/>
      <c r="FTD2787" s="1"/>
      <c r="FTE2787" s="1"/>
      <c r="FTF2787" s="1"/>
      <c r="FTG2787" s="1"/>
      <c r="FTH2787" s="1"/>
      <c r="FTI2787" s="1"/>
      <c r="FTJ2787" s="1"/>
      <c r="FTK2787" s="1"/>
      <c r="FTL2787" s="1"/>
      <c r="FTM2787" s="1"/>
      <c r="FTN2787" s="1"/>
      <c r="FTO2787" s="1"/>
      <c r="FTP2787" s="1"/>
      <c r="FTQ2787" s="1"/>
      <c r="FTR2787" s="1"/>
      <c r="FTS2787" s="1"/>
      <c r="FTT2787" s="1"/>
      <c r="FTU2787" s="1"/>
      <c r="FTV2787" s="1"/>
      <c r="FTW2787" s="1"/>
      <c r="FTX2787" s="1"/>
      <c r="FTY2787" s="1"/>
      <c r="FTZ2787" s="1"/>
      <c r="FUA2787" s="1"/>
      <c r="FUB2787" s="1"/>
      <c r="FUC2787" s="1"/>
      <c r="FUD2787" s="1"/>
      <c r="FUE2787" s="1"/>
      <c r="FUF2787" s="1"/>
      <c r="FUG2787" s="1"/>
      <c r="FUH2787" s="1"/>
      <c r="FUI2787" s="1"/>
      <c r="FUJ2787" s="1"/>
      <c r="FUK2787" s="1"/>
      <c r="FUL2787" s="1"/>
      <c r="FUM2787" s="1"/>
      <c r="FUN2787" s="1"/>
      <c r="FUO2787" s="1"/>
      <c r="FUP2787" s="1"/>
      <c r="FUQ2787" s="1"/>
      <c r="FUR2787" s="1"/>
      <c r="FUS2787" s="1"/>
      <c r="FUT2787" s="1"/>
      <c r="FUU2787" s="1"/>
      <c r="FUV2787" s="1"/>
      <c r="FUW2787" s="1"/>
      <c r="FUX2787" s="1"/>
      <c r="FUY2787" s="1"/>
      <c r="FUZ2787" s="1"/>
      <c r="FVA2787" s="1"/>
      <c r="FVB2787" s="1"/>
      <c r="FVC2787" s="1"/>
      <c r="FVD2787" s="1"/>
      <c r="FVE2787" s="1"/>
      <c r="FVF2787" s="1"/>
      <c r="FVG2787" s="1"/>
      <c r="FVH2787" s="1"/>
      <c r="FVI2787" s="1"/>
      <c r="FVJ2787" s="1"/>
      <c r="FVK2787" s="1"/>
      <c r="FVL2787" s="1"/>
      <c r="FVM2787" s="1"/>
      <c r="FVN2787" s="1"/>
      <c r="FVO2787" s="1"/>
      <c r="FVP2787" s="1"/>
      <c r="FVQ2787" s="1"/>
      <c r="FVR2787" s="1"/>
      <c r="FVS2787" s="1"/>
      <c r="FVT2787" s="1"/>
      <c r="FVU2787" s="1"/>
      <c r="FVV2787" s="1"/>
      <c r="FVW2787" s="1"/>
      <c r="FVX2787" s="1"/>
      <c r="FVY2787" s="1"/>
      <c r="FVZ2787" s="1"/>
      <c r="FWA2787" s="1"/>
      <c r="FWB2787" s="1"/>
      <c r="FWC2787" s="1"/>
      <c r="FWD2787" s="1"/>
      <c r="FWE2787" s="1"/>
      <c r="FWF2787" s="1"/>
      <c r="FWG2787" s="1"/>
      <c r="FWH2787" s="1"/>
      <c r="FWI2787" s="1"/>
      <c r="FWJ2787" s="1"/>
      <c r="FWK2787" s="1"/>
      <c r="FWL2787" s="1"/>
      <c r="FWM2787" s="1"/>
      <c r="FWN2787" s="1"/>
      <c r="FWO2787" s="1"/>
      <c r="FWP2787" s="1"/>
      <c r="FWQ2787" s="1"/>
      <c r="FWR2787" s="1"/>
      <c r="FWS2787" s="1"/>
      <c r="FWT2787" s="1"/>
      <c r="FWU2787" s="1"/>
      <c r="FWV2787" s="1"/>
      <c r="FWW2787" s="1"/>
      <c r="FWX2787" s="1"/>
      <c r="FWY2787" s="1"/>
      <c r="FWZ2787" s="1"/>
      <c r="FXA2787" s="1"/>
      <c r="FXB2787" s="1"/>
      <c r="FXC2787" s="1"/>
      <c r="FXD2787" s="1"/>
      <c r="FXE2787" s="1"/>
      <c r="FXF2787" s="1"/>
      <c r="FXG2787" s="1"/>
      <c r="FXH2787" s="1"/>
      <c r="FXI2787" s="1"/>
      <c r="FXJ2787" s="1"/>
      <c r="FXK2787" s="1"/>
      <c r="FXL2787" s="1"/>
      <c r="FXM2787" s="1"/>
      <c r="FXN2787" s="1"/>
      <c r="FXO2787" s="1"/>
      <c r="FXP2787" s="1"/>
      <c r="FXQ2787" s="1"/>
      <c r="FXR2787" s="1"/>
      <c r="FXS2787" s="1"/>
      <c r="FXT2787" s="1"/>
      <c r="FXU2787" s="1"/>
      <c r="FXV2787" s="1"/>
      <c r="FXW2787" s="1"/>
      <c r="FXX2787" s="1"/>
      <c r="FXY2787" s="1"/>
      <c r="FXZ2787" s="1"/>
      <c r="FYA2787" s="1"/>
      <c r="FYB2787" s="1"/>
      <c r="FYC2787" s="1"/>
      <c r="FYD2787" s="1"/>
      <c r="FYE2787" s="1"/>
      <c r="FYF2787" s="1"/>
      <c r="FYG2787" s="1"/>
      <c r="FYH2787" s="1"/>
      <c r="FYI2787" s="1"/>
      <c r="FYJ2787" s="1"/>
      <c r="FYK2787" s="1"/>
      <c r="FYL2787" s="1"/>
      <c r="FYM2787" s="1"/>
      <c r="FYN2787" s="1"/>
      <c r="FYO2787" s="1"/>
      <c r="FYP2787" s="1"/>
      <c r="FYQ2787" s="1"/>
      <c r="FYR2787" s="1"/>
      <c r="FYS2787" s="1"/>
      <c r="FYT2787" s="1"/>
      <c r="FYU2787" s="1"/>
      <c r="FYV2787" s="1"/>
      <c r="FYW2787" s="1"/>
      <c r="FYX2787" s="1"/>
      <c r="FYY2787" s="1"/>
      <c r="FYZ2787" s="1"/>
      <c r="FZA2787" s="1"/>
      <c r="FZB2787" s="1"/>
      <c r="FZC2787" s="1"/>
      <c r="FZD2787" s="1"/>
      <c r="FZE2787" s="1"/>
      <c r="FZF2787" s="1"/>
      <c r="FZG2787" s="1"/>
      <c r="FZH2787" s="1"/>
      <c r="FZI2787" s="1"/>
      <c r="FZJ2787" s="1"/>
      <c r="FZK2787" s="1"/>
      <c r="FZL2787" s="1"/>
      <c r="FZM2787" s="1"/>
      <c r="FZN2787" s="1"/>
      <c r="FZO2787" s="1"/>
      <c r="FZP2787" s="1"/>
      <c r="FZQ2787" s="1"/>
      <c r="FZR2787" s="1"/>
      <c r="FZS2787" s="1"/>
      <c r="FZT2787" s="1"/>
      <c r="FZU2787" s="1"/>
      <c r="FZV2787" s="1"/>
      <c r="FZW2787" s="1"/>
      <c r="FZX2787" s="1"/>
      <c r="FZY2787" s="1"/>
      <c r="FZZ2787" s="1"/>
      <c r="GAA2787" s="1"/>
      <c r="GAB2787" s="1"/>
      <c r="GAC2787" s="1"/>
      <c r="GAD2787" s="1"/>
      <c r="GAE2787" s="1"/>
      <c r="GAF2787" s="1"/>
      <c r="GAG2787" s="1"/>
      <c r="GAH2787" s="1"/>
      <c r="GAI2787" s="1"/>
      <c r="GAJ2787" s="1"/>
      <c r="GAK2787" s="1"/>
      <c r="GAL2787" s="1"/>
      <c r="GAM2787" s="1"/>
      <c r="GAN2787" s="1"/>
      <c r="GAO2787" s="1"/>
      <c r="GAP2787" s="1"/>
      <c r="GAQ2787" s="1"/>
      <c r="GAR2787" s="1"/>
      <c r="GAS2787" s="1"/>
      <c r="GAT2787" s="1"/>
      <c r="GAU2787" s="1"/>
      <c r="GAV2787" s="1"/>
      <c r="GAW2787" s="1"/>
      <c r="GAX2787" s="1"/>
      <c r="GAY2787" s="1"/>
      <c r="GAZ2787" s="1"/>
      <c r="GBA2787" s="1"/>
      <c r="GBB2787" s="1"/>
      <c r="GBC2787" s="1"/>
      <c r="GBD2787" s="1"/>
      <c r="GBE2787" s="1"/>
      <c r="GBF2787" s="1"/>
      <c r="GBG2787" s="1"/>
      <c r="GBH2787" s="1"/>
      <c r="GBI2787" s="1"/>
      <c r="GBJ2787" s="1"/>
      <c r="GBK2787" s="1"/>
      <c r="GBL2787" s="1"/>
      <c r="GBM2787" s="1"/>
      <c r="GBN2787" s="1"/>
      <c r="GBO2787" s="1"/>
      <c r="GBP2787" s="1"/>
      <c r="GBQ2787" s="1"/>
      <c r="GBR2787" s="1"/>
      <c r="GBS2787" s="1"/>
      <c r="GBT2787" s="1"/>
      <c r="GBU2787" s="1"/>
      <c r="GBV2787" s="1"/>
      <c r="GBW2787" s="1"/>
      <c r="GBX2787" s="1"/>
      <c r="GBY2787" s="1"/>
      <c r="GBZ2787" s="1"/>
      <c r="GCA2787" s="1"/>
      <c r="GCB2787" s="1"/>
      <c r="GCC2787" s="1"/>
      <c r="GCD2787" s="1"/>
      <c r="GCE2787" s="1"/>
      <c r="GCF2787" s="1"/>
      <c r="GCG2787" s="1"/>
      <c r="GCH2787" s="1"/>
      <c r="GCI2787" s="1"/>
      <c r="GCJ2787" s="1"/>
      <c r="GCK2787" s="1"/>
      <c r="GCL2787" s="1"/>
      <c r="GCM2787" s="1"/>
      <c r="GCN2787" s="1"/>
      <c r="GCO2787" s="1"/>
      <c r="GCP2787" s="1"/>
      <c r="GCQ2787" s="1"/>
      <c r="GCR2787" s="1"/>
      <c r="GCS2787" s="1"/>
      <c r="GCT2787" s="1"/>
      <c r="GCU2787" s="1"/>
      <c r="GCV2787" s="1"/>
      <c r="GCW2787" s="1"/>
      <c r="GCX2787" s="1"/>
      <c r="GCY2787" s="1"/>
      <c r="GCZ2787" s="1"/>
      <c r="GDA2787" s="1"/>
      <c r="GDB2787" s="1"/>
      <c r="GDC2787" s="1"/>
      <c r="GDD2787" s="1"/>
      <c r="GDE2787" s="1"/>
      <c r="GDF2787" s="1"/>
      <c r="GDG2787" s="1"/>
      <c r="GDH2787" s="1"/>
      <c r="GDI2787" s="1"/>
      <c r="GDJ2787" s="1"/>
      <c r="GDK2787" s="1"/>
      <c r="GDL2787" s="1"/>
      <c r="GDM2787" s="1"/>
      <c r="GDN2787" s="1"/>
      <c r="GDO2787" s="1"/>
      <c r="GDP2787" s="1"/>
      <c r="GDQ2787" s="1"/>
      <c r="GDR2787" s="1"/>
      <c r="GDS2787" s="1"/>
      <c r="GDT2787" s="1"/>
      <c r="GDU2787" s="1"/>
      <c r="GDV2787" s="1"/>
      <c r="GDW2787" s="1"/>
      <c r="GDX2787" s="1"/>
      <c r="GDY2787" s="1"/>
      <c r="GDZ2787" s="1"/>
      <c r="GEA2787" s="1"/>
      <c r="GEB2787" s="1"/>
      <c r="GEC2787" s="1"/>
      <c r="GED2787" s="1"/>
      <c r="GEE2787" s="1"/>
      <c r="GEF2787" s="1"/>
      <c r="GEG2787" s="1"/>
      <c r="GEH2787" s="1"/>
      <c r="GEI2787" s="1"/>
      <c r="GEJ2787" s="1"/>
      <c r="GEK2787" s="1"/>
      <c r="GEL2787" s="1"/>
      <c r="GEM2787" s="1"/>
      <c r="GEN2787" s="1"/>
      <c r="GEO2787" s="1"/>
      <c r="GEP2787" s="1"/>
      <c r="GEQ2787" s="1"/>
      <c r="GER2787" s="1"/>
      <c r="GES2787" s="1"/>
      <c r="GET2787" s="1"/>
      <c r="GEU2787" s="1"/>
      <c r="GEV2787" s="1"/>
      <c r="GEW2787" s="1"/>
      <c r="GEX2787" s="1"/>
      <c r="GEY2787" s="1"/>
      <c r="GEZ2787" s="1"/>
      <c r="GFA2787" s="1"/>
      <c r="GFB2787" s="1"/>
      <c r="GFC2787" s="1"/>
      <c r="GFD2787" s="1"/>
      <c r="GFE2787" s="1"/>
      <c r="GFF2787" s="1"/>
      <c r="GFG2787" s="1"/>
      <c r="GFH2787" s="1"/>
      <c r="GFI2787" s="1"/>
      <c r="GFJ2787" s="1"/>
      <c r="GFK2787" s="1"/>
      <c r="GFL2787" s="1"/>
      <c r="GFM2787" s="1"/>
      <c r="GFN2787" s="1"/>
      <c r="GFO2787" s="1"/>
      <c r="GFP2787" s="1"/>
      <c r="GFQ2787" s="1"/>
      <c r="GFR2787" s="1"/>
      <c r="GFS2787" s="1"/>
      <c r="GFT2787" s="1"/>
      <c r="GFU2787" s="1"/>
      <c r="GFV2787" s="1"/>
      <c r="GFW2787" s="1"/>
      <c r="GFX2787" s="1"/>
      <c r="GFY2787" s="1"/>
      <c r="GFZ2787" s="1"/>
      <c r="GGA2787" s="1"/>
      <c r="GGB2787" s="1"/>
      <c r="GGC2787" s="1"/>
      <c r="GGD2787" s="1"/>
      <c r="GGE2787" s="1"/>
      <c r="GGF2787" s="1"/>
      <c r="GGG2787" s="1"/>
      <c r="GGH2787" s="1"/>
      <c r="GGI2787" s="1"/>
      <c r="GGJ2787" s="1"/>
      <c r="GGK2787" s="1"/>
      <c r="GGL2787" s="1"/>
      <c r="GGM2787" s="1"/>
      <c r="GGN2787" s="1"/>
      <c r="GGO2787" s="1"/>
      <c r="GGP2787" s="1"/>
      <c r="GGQ2787" s="1"/>
      <c r="GGR2787" s="1"/>
      <c r="GGS2787" s="1"/>
      <c r="GGT2787" s="1"/>
      <c r="GGU2787" s="1"/>
      <c r="GGV2787" s="1"/>
      <c r="GGW2787" s="1"/>
      <c r="GGX2787" s="1"/>
      <c r="GGY2787" s="1"/>
      <c r="GGZ2787" s="1"/>
      <c r="GHA2787" s="1"/>
      <c r="GHB2787" s="1"/>
      <c r="GHC2787" s="1"/>
      <c r="GHD2787" s="1"/>
      <c r="GHE2787" s="1"/>
      <c r="GHF2787" s="1"/>
      <c r="GHG2787" s="1"/>
      <c r="GHH2787" s="1"/>
      <c r="GHI2787" s="1"/>
      <c r="GHJ2787" s="1"/>
      <c r="GHK2787" s="1"/>
      <c r="GHL2787" s="1"/>
      <c r="GHM2787" s="1"/>
      <c r="GHN2787" s="1"/>
      <c r="GHO2787" s="1"/>
      <c r="GHP2787" s="1"/>
      <c r="GHQ2787" s="1"/>
      <c r="GHR2787" s="1"/>
      <c r="GHS2787" s="1"/>
      <c r="GHT2787" s="1"/>
      <c r="GHU2787" s="1"/>
      <c r="GHV2787" s="1"/>
      <c r="GHW2787" s="1"/>
      <c r="GHX2787" s="1"/>
      <c r="GHY2787" s="1"/>
      <c r="GHZ2787" s="1"/>
      <c r="GIA2787" s="1"/>
      <c r="GIB2787" s="1"/>
      <c r="GIC2787" s="1"/>
      <c r="GID2787" s="1"/>
      <c r="GIE2787" s="1"/>
      <c r="GIF2787" s="1"/>
      <c r="GIG2787" s="1"/>
      <c r="GIH2787" s="1"/>
      <c r="GII2787" s="1"/>
      <c r="GIJ2787" s="1"/>
      <c r="GIK2787" s="1"/>
      <c r="GIL2787" s="1"/>
      <c r="GIM2787" s="1"/>
      <c r="GIN2787" s="1"/>
      <c r="GIO2787" s="1"/>
      <c r="GIP2787" s="1"/>
      <c r="GIQ2787" s="1"/>
      <c r="GIR2787" s="1"/>
      <c r="GIS2787" s="1"/>
      <c r="GIT2787" s="1"/>
      <c r="GIU2787" s="1"/>
      <c r="GIV2787" s="1"/>
      <c r="GIW2787" s="1"/>
      <c r="GIX2787" s="1"/>
      <c r="GIY2787" s="1"/>
      <c r="GIZ2787" s="1"/>
      <c r="GJA2787" s="1"/>
      <c r="GJB2787" s="1"/>
      <c r="GJC2787" s="1"/>
      <c r="GJD2787" s="1"/>
      <c r="GJE2787" s="1"/>
      <c r="GJF2787" s="1"/>
      <c r="GJG2787" s="1"/>
      <c r="GJH2787" s="1"/>
      <c r="GJI2787" s="1"/>
      <c r="GJJ2787" s="1"/>
      <c r="GJK2787" s="1"/>
      <c r="GJL2787" s="1"/>
      <c r="GJM2787" s="1"/>
      <c r="GJN2787" s="1"/>
      <c r="GJO2787" s="1"/>
      <c r="GJP2787" s="1"/>
      <c r="GJQ2787" s="1"/>
      <c r="GJR2787" s="1"/>
      <c r="GJS2787" s="1"/>
      <c r="GJT2787" s="1"/>
      <c r="GJU2787" s="1"/>
      <c r="GJV2787" s="1"/>
      <c r="GJW2787" s="1"/>
      <c r="GJX2787" s="1"/>
      <c r="GJY2787" s="1"/>
      <c r="GJZ2787" s="1"/>
      <c r="GKA2787" s="1"/>
      <c r="GKB2787" s="1"/>
      <c r="GKC2787" s="1"/>
      <c r="GKD2787" s="1"/>
      <c r="GKE2787" s="1"/>
      <c r="GKF2787" s="1"/>
      <c r="GKG2787" s="1"/>
      <c r="GKH2787" s="1"/>
      <c r="GKI2787" s="1"/>
      <c r="GKJ2787" s="1"/>
      <c r="GKK2787" s="1"/>
      <c r="GKL2787" s="1"/>
      <c r="GKM2787" s="1"/>
      <c r="GKN2787" s="1"/>
      <c r="GKO2787" s="1"/>
      <c r="GKP2787" s="1"/>
      <c r="GKQ2787" s="1"/>
      <c r="GKR2787" s="1"/>
      <c r="GKS2787" s="1"/>
      <c r="GKT2787" s="1"/>
      <c r="GKU2787" s="1"/>
      <c r="GKV2787" s="1"/>
      <c r="GKW2787" s="1"/>
      <c r="GKX2787" s="1"/>
      <c r="GKY2787" s="1"/>
      <c r="GKZ2787" s="1"/>
      <c r="GLA2787" s="1"/>
      <c r="GLB2787" s="1"/>
      <c r="GLC2787" s="1"/>
      <c r="GLD2787" s="1"/>
      <c r="GLE2787" s="1"/>
      <c r="GLF2787" s="1"/>
      <c r="GLG2787" s="1"/>
      <c r="GLH2787" s="1"/>
      <c r="GLI2787" s="1"/>
      <c r="GLJ2787" s="1"/>
      <c r="GLK2787" s="1"/>
      <c r="GLL2787" s="1"/>
      <c r="GLM2787" s="1"/>
      <c r="GLN2787" s="1"/>
      <c r="GLO2787" s="1"/>
      <c r="GLP2787" s="1"/>
      <c r="GLQ2787" s="1"/>
      <c r="GLR2787" s="1"/>
      <c r="GLS2787" s="1"/>
      <c r="GLT2787" s="1"/>
      <c r="GLU2787" s="1"/>
      <c r="GLV2787" s="1"/>
      <c r="GLW2787" s="1"/>
      <c r="GLX2787" s="1"/>
      <c r="GLY2787" s="1"/>
      <c r="GLZ2787" s="1"/>
      <c r="GMA2787" s="1"/>
      <c r="GMB2787" s="1"/>
      <c r="GMC2787" s="1"/>
      <c r="GMD2787" s="1"/>
      <c r="GME2787" s="1"/>
      <c r="GMF2787" s="1"/>
      <c r="GMG2787" s="1"/>
      <c r="GMH2787" s="1"/>
      <c r="GMI2787" s="1"/>
      <c r="GMJ2787" s="1"/>
      <c r="GMK2787" s="1"/>
      <c r="GML2787" s="1"/>
      <c r="GMM2787" s="1"/>
      <c r="GMN2787" s="1"/>
      <c r="GMO2787" s="1"/>
      <c r="GMP2787" s="1"/>
      <c r="GMQ2787" s="1"/>
      <c r="GMR2787" s="1"/>
      <c r="GMS2787" s="1"/>
      <c r="GMT2787" s="1"/>
      <c r="GMU2787" s="1"/>
      <c r="GMV2787" s="1"/>
      <c r="GMW2787" s="1"/>
      <c r="GMX2787" s="1"/>
      <c r="GMY2787" s="1"/>
      <c r="GMZ2787" s="1"/>
      <c r="GNA2787" s="1"/>
      <c r="GNB2787" s="1"/>
      <c r="GNC2787" s="1"/>
      <c r="GND2787" s="1"/>
      <c r="GNE2787" s="1"/>
      <c r="GNF2787" s="1"/>
      <c r="GNG2787" s="1"/>
      <c r="GNH2787" s="1"/>
      <c r="GNI2787" s="1"/>
      <c r="GNJ2787" s="1"/>
      <c r="GNK2787" s="1"/>
      <c r="GNL2787" s="1"/>
      <c r="GNM2787" s="1"/>
      <c r="GNN2787" s="1"/>
      <c r="GNO2787" s="1"/>
      <c r="GNP2787" s="1"/>
      <c r="GNQ2787" s="1"/>
      <c r="GNR2787" s="1"/>
      <c r="GNS2787" s="1"/>
      <c r="GNT2787" s="1"/>
      <c r="GNU2787" s="1"/>
      <c r="GNV2787" s="1"/>
      <c r="GNW2787" s="1"/>
      <c r="GNX2787" s="1"/>
      <c r="GNY2787" s="1"/>
      <c r="GNZ2787" s="1"/>
      <c r="GOA2787" s="1"/>
      <c r="GOB2787" s="1"/>
      <c r="GOC2787" s="1"/>
      <c r="GOD2787" s="1"/>
      <c r="GOE2787" s="1"/>
      <c r="GOF2787" s="1"/>
      <c r="GOG2787" s="1"/>
      <c r="GOH2787" s="1"/>
      <c r="GOI2787" s="1"/>
      <c r="GOJ2787" s="1"/>
      <c r="GOK2787" s="1"/>
      <c r="GOL2787" s="1"/>
      <c r="GOM2787" s="1"/>
      <c r="GON2787" s="1"/>
      <c r="GOO2787" s="1"/>
      <c r="GOP2787" s="1"/>
      <c r="GOQ2787" s="1"/>
      <c r="GOR2787" s="1"/>
      <c r="GOS2787" s="1"/>
      <c r="GOT2787" s="1"/>
      <c r="GOU2787" s="1"/>
      <c r="GOV2787" s="1"/>
      <c r="GOW2787" s="1"/>
      <c r="GOX2787" s="1"/>
      <c r="GOY2787" s="1"/>
      <c r="GOZ2787" s="1"/>
      <c r="GPA2787" s="1"/>
      <c r="GPB2787" s="1"/>
      <c r="GPC2787" s="1"/>
      <c r="GPD2787" s="1"/>
      <c r="GPE2787" s="1"/>
      <c r="GPF2787" s="1"/>
      <c r="GPG2787" s="1"/>
      <c r="GPH2787" s="1"/>
      <c r="GPI2787" s="1"/>
      <c r="GPJ2787" s="1"/>
      <c r="GPK2787" s="1"/>
      <c r="GPL2787" s="1"/>
      <c r="GPM2787" s="1"/>
      <c r="GPN2787" s="1"/>
      <c r="GPO2787" s="1"/>
      <c r="GPP2787" s="1"/>
      <c r="GPQ2787" s="1"/>
      <c r="GPR2787" s="1"/>
      <c r="GPS2787" s="1"/>
      <c r="GPT2787" s="1"/>
      <c r="GPU2787" s="1"/>
      <c r="GPV2787" s="1"/>
      <c r="GPW2787" s="1"/>
      <c r="GPX2787" s="1"/>
      <c r="GPY2787" s="1"/>
      <c r="GPZ2787" s="1"/>
      <c r="GQA2787" s="1"/>
      <c r="GQB2787" s="1"/>
      <c r="GQC2787" s="1"/>
      <c r="GQD2787" s="1"/>
      <c r="GQE2787" s="1"/>
      <c r="GQF2787" s="1"/>
      <c r="GQG2787" s="1"/>
      <c r="GQH2787" s="1"/>
      <c r="GQI2787" s="1"/>
      <c r="GQJ2787" s="1"/>
      <c r="GQK2787" s="1"/>
      <c r="GQL2787" s="1"/>
      <c r="GQM2787" s="1"/>
      <c r="GQN2787" s="1"/>
      <c r="GQO2787" s="1"/>
      <c r="GQP2787" s="1"/>
      <c r="GQQ2787" s="1"/>
      <c r="GQR2787" s="1"/>
      <c r="GQS2787" s="1"/>
      <c r="GQT2787" s="1"/>
      <c r="GQU2787" s="1"/>
      <c r="GQV2787" s="1"/>
      <c r="GQW2787" s="1"/>
      <c r="GQX2787" s="1"/>
      <c r="GQY2787" s="1"/>
      <c r="GQZ2787" s="1"/>
      <c r="GRA2787" s="1"/>
      <c r="GRB2787" s="1"/>
      <c r="GRC2787" s="1"/>
      <c r="GRD2787" s="1"/>
      <c r="GRE2787" s="1"/>
      <c r="GRF2787" s="1"/>
      <c r="GRG2787" s="1"/>
      <c r="GRH2787" s="1"/>
      <c r="GRI2787" s="1"/>
      <c r="GRJ2787" s="1"/>
      <c r="GRK2787" s="1"/>
      <c r="GRL2787" s="1"/>
      <c r="GRM2787" s="1"/>
      <c r="GRN2787" s="1"/>
      <c r="GRO2787" s="1"/>
      <c r="GRP2787" s="1"/>
      <c r="GRQ2787" s="1"/>
      <c r="GRR2787" s="1"/>
      <c r="GRS2787" s="1"/>
      <c r="GRT2787" s="1"/>
      <c r="GRU2787" s="1"/>
      <c r="GRV2787" s="1"/>
      <c r="GRW2787" s="1"/>
      <c r="GRX2787" s="1"/>
      <c r="GRY2787" s="1"/>
      <c r="GRZ2787" s="1"/>
      <c r="GSA2787" s="1"/>
      <c r="GSB2787" s="1"/>
      <c r="GSC2787" s="1"/>
      <c r="GSD2787" s="1"/>
      <c r="GSE2787" s="1"/>
      <c r="GSF2787" s="1"/>
      <c r="GSG2787" s="1"/>
      <c r="GSH2787" s="1"/>
      <c r="GSI2787" s="1"/>
      <c r="GSJ2787" s="1"/>
      <c r="GSK2787" s="1"/>
      <c r="GSL2787" s="1"/>
      <c r="GSM2787" s="1"/>
      <c r="GSN2787" s="1"/>
      <c r="GSO2787" s="1"/>
      <c r="GSP2787" s="1"/>
      <c r="GSQ2787" s="1"/>
      <c r="GSR2787" s="1"/>
      <c r="GSS2787" s="1"/>
      <c r="GST2787" s="1"/>
      <c r="GSU2787" s="1"/>
      <c r="GSV2787" s="1"/>
      <c r="GSW2787" s="1"/>
      <c r="GSX2787" s="1"/>
      <c r="GSY2787" s="1"/>
      <c r="GSZ2787" s="1"/>
      <c r="GTA2787" s="1"/>
      <c r="GTB2787" s="1"/>
      <c r="GTC2787" s="1"/>
      <c r="GTD2787" s="1"/>
      <c r="GTE2787" s="1"/>
      <c r="GTF2787" s="1"/>
      <c r="GTG2787" s="1"/>
      <c r="GTH2787" s="1"/>
      <c r="GTI2787" s="1"/>
      <c r="GTJ2787" s="1"/>
      <c r="GTK2787" s="1"/>
      <c r="GTL2787" s="1"/>
      <c r="GTM2787" s="1"/>
      <c r="GTN2787" s="1"/>
      <c r="GTO2787" s="1"/>
      <c r="GTP2787" s="1"/>
      <c r="GTQ2787" s="1"/>
      <c r="GTR2787" s="1"/>
      <c r="GTS2787" s="1"/>
      <c r="GTT2787" s="1"/>
      <c r="GTU2787" s="1"/>
      <c r="GTV2787" s="1"/>
      <c r="GTW2787" s="1"/>
      <c r="GTX2787" s="1"/>
      <c r="GTY2787" s="1"/>
      <c r="GTZ2787" s="1"/>
      <c r="GUA2787" s="1"/>
      <c r="GUB2787" s="1"/>
      <c r="GUC2787" s="1"/>
      <c r="GUD2787" s="1"/>
      <c r="GUE2787" s="1"/>
      <c r="GUF2787" s="1"/>
      <c r="GUG2787" s="1"/>
      <c r="GUH2787" s="1"/>
      <c r="GUI2787" s="1"/>
      <c r="GUJ2787" s="1"/>
      <c r="GUK2787" s="1"/>
      <c r="GUL2787" s="1"/>
      <c r="GUM2787" s="1"/>
      <c r="GUN2787" s="1"/>
      <c r="GUO2787" s="1"/>
      <c r="GUP2787" s="1"/>
      <c r="GUQ2787" s="1"/>
      <c r="GUR2787" s="1"/>
      <c r="GUS2787" s="1"/>
      <c r="GUT2787" s="1"/>
      <c r="GUU2787" s="1"/>
      <c r="GUV2787" s="1"/>
      <c r="GUW2787" s="1"/>
      <c r="GUX2787" s="1"/>
      <c r="GUY2787" s="1"/>
      <c r="GUZ2787" s="1"/>
      <c r="GVA2787" s="1"/>
      <c r="GVB2787" s="1"/>
      <c r="GVC2787" s="1"/>
      <c r="GVD2787" s="1"/>
      <c r="GVE2787" s="1"/>
      <c r="GVF2787" s="1"/>
      <c r="GVG2787" s="1"/>
      <c r="GVH2787" s="1"/>
      <c r="GVI2787" s="1"/>
      <c r="GVJ2787" s="1"/>
      <c r="GVK2787" s="1"/>
      <c r="GVL2787" s="1"/>
      <c r="GVM2787" s="1"/>
      <c r="GVN2787" s="1"/>
      <c r="GVO2787" s="1"/>
      <c r="GVP2787" s="1"/>
      <c r="GVQ2787" s="1"/>
      <c r="GVR2787" s="1"/>
      <c r="GVS2787" s="1"/>
      <c r="GVT2787" s="1"/>
      <c r="GVU2787" s="1"/>
      <c r="GVV2787" s="1"/>
      <c r="GVW2787" s="1"/>
      <c r="GVX2787" s="1"/>
      <c r="GVY2787" s="1"/>
      <c r="GVZ2787" s="1"/>
      <c r="GWA2787" s="1"/>
      <c r="GWB2787" s="1"/>
      <c r="GWC2787" s="1"/>
      <c r="GWD2787" s="1"/>
      <c r="GWE2787" s="1"/>
      <c r="GWF2787" s="1"/>
      <c r="GWG2787" s="1"/>
      <c r="GWH2787" s="1"/>
      <c r="GWI2787" s="1"/>
      <c r="GWJ2787" s="1"/>
      <c r="GWK2787" s="1"/>
      <c r="GWL2787" s="1"/>
      <c r="GWM2787" s="1"/>
      <c r="GWN2787" s="1"/>
      <c r="GWO2787" s="1"/>
      <c r="GWP2787" s="1"/>
      <c r="GWQ2787" s="1"/>
      <c r="GWR2787" s="1"/>
      <c r="GWS2787" s="1"/>
      <c r="GWT2787" s="1"/>
      <c r="GWU2787" s="1"/>
      <c r="GWV2787" s="1"/>
      <c r="GWW2787" s="1"/>
      <c r="GWX2787" s="1"/>
      <c r="GWY2787" s="1"/>
      <c r="GWZ2787" s="1"/>
      <c r="GXA2787" s="1"/>
      <c r="GXB2787" s="1"/>
      <c r="GXC2787" s="1"/>
      <c r="GXD2787" s="1"/>
      <c r="GXE2787" s="1"/>
      <c r="GXF2787" s="1"/>
      <c r="GXG2787" s="1"/>
      <c r="GXH2787" s="1"/>
      <c r="GXI2787" s="1"/>
      <c r="GXJ2787" s="1"/>
      <c r="GXK2787" s="1"/>
      <c r="GXL2787" s="1"/>
      <c r="GXM2787" s="1"/>
      <c r="GXN2787" s="1"/>
      <c r="GXO2787" s="1"/>
      <c r="GXP2787" s="1"/>
      <c r="GXQ2787" s="1"/>
      <c r="GXR2787" s="1"/>
      <c r="GXS2787" s="1"/>
      <c r="GXT2787" s="1"/>
      <c r="GXU2787" s="1"/>
      <c r="GXV2787" s="1"/>
      <c r="GXW2787" s="1"/>
      <c r="GXX2787" s="1"/>
      <c r="GXY2787" s="1"/>
      <c r="GXZ2787" s="1"/>
      <c r="GYA2787" s="1"/>
      <c r="GYB2787" s="1"/>
      <c r="GYC2787" s="1"/>
      <c r="GYD2787" s="1"/>
      <c r="GYE2787" s="1"/>
      <c r="GYF2787" s="1"/>
      <c r="GYG2787" s="1"/>
      <c r="GYH2787" s="1"/>
      <c r="GYI2787" s="1"/>
      <c r="GYJ2787" s="1"/>
      <c r="GYK2787" s="1"/>
      <c r="GYL2787" s="1"/>
      <c r="GYM2787" s="1"/>
      <c r="GYN2787" s="1"/>
      <c r="GYO2787" s="1"/>
      <c r="GYP2787" s="1"/>
      <c r="GYQ2787" s="1"/>
      <c r="GYR2787" s="1"/>
      <c r="GYS2787" s="1"/>
      <c r="GYT2787" s="1"/>
      <c r="GYU2787" s="1"/>
      <c r="GYV2787" s="1"/>
      <c r="GYW2787" s="1"/>
      <c r="GYX2787" s="1"/>
      <c r="GYY2787" s="1"/>
      <c r="GYZ2787" s="1"/>
      <c r="GZA2787" s="1"/>
      <c r="GZB2787" s="1"/>
      <c r="GZC2787" s="1"/>
      <c r="GZD2787" s="1"/>
      <c r="GZE2787" s="1"/>
      <c r="GZF2787" s="1"/>
      <c r="GZG2787" s="1"/>
      <c r="GZH2787" s="1"/>
      <c r="GZI2787" s="1"/>
      <c r="GZJ2787" s="1"/>
      <c r="GZK2787" s="1"/>
      <c r="GZL2787" s="1"/>
      <c r="GZM2787" s="1"/>
      <c r="GZN2787" s="1"/>
      <c r="GZO2787" s="1"/>
      <c r="GZP2787" s="1"/>
      <c r="GZQ2787" s="1"/>
      <c r="GZR2787" s="1"/>
      <c r="GZS2787" s="1"/>
      <c r="GZT2787" s="1"/>
      <c r="GZU2787" s="1"/>
      <c r="GZV2787" s="1"/>
      <c r="GZW2787" s="1"/>
      <c r="GZX2787" s="1"/>
      <c r="GZY2787" s="1"/>
      <c r="GZZ2787" s="1"/>
      <c r="HAA2787" s="1"/>
      <c r="HAB2787" s="1"/>
      <c r="HAC2787" s="1"/>
      <c r="HAD2787" s="1"/>
      <c r="HAE2787" s="1"/>
      <c r="HAF2787" s="1"/>
      <c r="HAG2787" s="1"/>
      <c r="HAH2787" s="1"/>
      <c r="HAI2787" s="1"/>
      <c r="HAJ2787" s="1"/>
      <c r="HAK2787" s="1"/>
      <c r="HAL2787" s="1"/>
      <c r="HAM2787" s="1"/>
      <c r="HAN2787" s="1"/>
      <c r="HAO2787" s="1"/>
      <c r="HAP2787" s="1"/>
      <c r="HAQ2787" s="1"/>
      <c r="HAR2787" s="1"/>
      <c r="HAS2787" s="1"/>
      <c r="HAT2787" s="1"/>
      <c r="HAU2787" s="1"/>
      <c r="HAV2787" s="1"/>
      <c r="HAW2787" s="1"/>
      <c r="HAX2787" s="1"/>
      <c r="HAY2787" s="1"/>
      <c r="HAZ2787" s="1"/>
      <c r="HBA2787" s="1"/>
      <c r="HBB2787" s="1"/>
      <c r="HBC2787" s="1"/>
      <c r="HBD2787" s="1"/>
      <c r="HBE2787" s="1"/>
      <c r="HBF2787" s="1"/>
      <c r="HBG2787" s="1"/>
      <c r="HBH2787" s="1"/>
      <c r="HBI2787" s="1"/>
      <c r="HBJ2787" s="1"/>
      <c r="HBK2787" s="1"/>
      <c r="HBL2787" s="1"/>
      <c r="HBM2787" s="1"/>
      <c r="HBN2787" s="1"/>
      <c r="HBO2787" s="1"/>
      <c r="HBP2787" s="1"/>
      <c r="HBQ2787" s="1"/>
      <c r="HBR2787" s="1"/>
      <c r="HBS2787" s="1"/>
      <c r="HBT2787" s="1"/>
      <c r="HBU2787" s="1"/>
      <c r="HBV2787" s="1"/>
      <c r="HBW2787" s="1"/>
      <c r="HBX2787" s="1"/>
      <c r="HBY2787" s="1"/>
      <c r="HBZ2787" s="1"/>
      <c r="HCA2787" s="1"/>
      <c r="HCB2787" s="1"/>
      <c r="HCC2787" s="1"/>
      <c r="HCD2787" s="1"/>
      <c r="HCE2787" s="1"/>
      <c r="HCF2787" s="1"/>
      <c r="HCG2787" s="1"/>
      <c r="HCH2787" s="1"/>
      <c r="HCI2787" s="1"/>
      <c r="HCJ2787" s="1"/>
      <c r="HCK2787" s="1"/>
      <c r="HCL2787" s="1"/>
      <c r="HCM2787" s="1"/>
      <c r="HCN2787" s="1"/>
      <c r="HCO2787" s="1"/>
      <c r="HCP2787" s="1"/>
      <c r="HCQ2787" s="1"/>
      <c r="HCR2787" s="1"/>
      <c r="HCS2787" s="1"/>
      <c r="HCT2787" s="1"/>
      <c r="HCU2787" s="1"/>
      <c r="HCV2787" s="1"/>
      <c r="HCW2787" s="1"/>
      <c r="HCX2787" s="1"/>
      <c r="HCY2787" s="1"/>
      <c r="HCZ2787" s="1"/>
      <c r="HDA2787" s="1"/>
      <c r="HDB2787" s="1"/>
      <c r="HDC2787" s="1"/>
      <c r="HDD2787" s="1"/>
      <c r="HDE2787" s="1"/>
      <c r="HDF2787" s="1"/>
      <c r="HDG2787" s="1"/>
      <c r="HDH2787" s="1"/>
      <c r="HDI2787" s="1"/>
      <c r="HDJ2787" s="1"/>
      <c r="HDK2787" s="1"/>
      <c r="HDL2787" s="1"/>
      <c r="HDM2787" s="1"/>
      <c r="HDN2787" s="1"/>
      <c r="HDO2787" s="1"/>
      <c r="HDP2787" s="1"/>
      <c r="HDQ2787" s="1"/>
      <c r="HDR2787" s="1"/>
      <c r="HDS2787" s="1"/>
      <c r="HDT2787" s="1"/>
      <c r="HDU2787" s="1"/>
      <c r="HDV2787" s="1"/>
      <c r="HDW2787" s="1"/>
      <c r="HDX2787" s="1"/>
      <c r="HDY2787" s="1"/>
      <c r="HDZ2787" s="1"/>
      <c r="HEA2787" s="1"/>
      <c r="HEB2787" s="1"/>
      <c r="HEC2787" s="1"/>
      <c r="HED2787" s="1"/>
      <c r="HEE2787" s="1"/>
      <c r="HEF2787" s="1"/>
      <c r="HEG2787" s="1"/>
      <c r="HEH2787" s="1"/>
      <c r="HEI2787" s="1"/>
      <c r="HEJ2787" s="1"/>
      <c r="HEK2787" s="1"/>
      <c r="HEL2787" s="1"/>
      <c r="HEM2787" s="1"/>
      <c r="HEN2787" s="1"/>
      <c r="HEO2787" s="1"/>
      <c r="HEP2787" s="1"/>
      <c r="HEQ2787" s="1"/>
      <c r="HER2787" s="1"/>
      <c r="HES2787" s="1"/>
      <c r="HET2787" s="1"/>
      <c r="HEU2787" s="1"/>
      <c r="HEV2787" s="1"/>
      <c r="HEW2787" s="1"/>
      <c r="HEX2787" s="1"/>
      <c r="HEY2787" s="1"/>
      <c r="HEZ2787" s="1"/>
      <c r="HFA2787" s="1"/>
      <c r="HFB2787" s="1"/>
      <c r="HFC2787" s="1"/>
      <c r="HFD2787" s="1"/>
      <c r="HFE2787" s="1"/>
      <c r="HFF2787" s="1"/>
      <c r="HFG2787" s="1"/>
      <c r="HFH2787" s="1"/>
      <c r="HFI2787" s="1"/>
      <c r="HFJ2787" s="1"/>
      <c r="HFK2787" s="1"/>
      <c r="HFL2787" s="1"/>
      <c r="HFM2787" s="1"/>
      <c r="HFN2787" s="1"/>
      <c r="HFO2787" s="1"/>
      <c r="HFP2787" s="1"/>
      <c r="HFQ2787" s="1"/>
      <c r="HFR2787" s="1"/>
      <c r="HFS2787" s="1"/>
      <c r="HFT2787" s="1"/>
      <c r="HFU2787" s="1"/>
      <c r="HFV2787" s="1"/>
      <c r="HFW2787" s="1"/>
      <c r="HFX2787" s="1"/>
      <c r="HFY2787" s="1"/>
      <c r="HFZ2787" s="1"/>
      <c r="HGA2787" s="1"/>
      <c r="HGB2787" s="1"/>
      <c r="HGC2787" s="1"/>
      <c r="HGD2787" s="1"/>
      <c r="HGE2787" s="1"/>
      <c r="HGF2787" s="1"/>
      <c r="HGG2787" s="1"/>
      <c r="HGH2787" s="1"/>
      <c r="HGI2787" s="1"/>
      <c r="HGJ2787" s="1"/>
      <c r="HGK2787" s="1"/>
      <c r="HGL2787" s="1"/>
      <c r="HGM2787" s="1"/>
      <c r="HGN2787" s="1"/>
      <c r="HGO2787" s="1"/>
      <c r="HGP2787" s="1"/>
      <c r="HGQ2787" s="1"/>
      <c r="HGR2787" s="1"/>
      <c r="HGS2787" s="1"/>
      <c r="HGT2787" s="1"/>
      <c r="HGU2787" s="1"/>
      <c r="HGV2787" s="1"/>
      <c r="HGW2787" s="1"/>
      <c r="HGX2787" s="1"/>
      <c r="HGY2787" s="1"/>
      <c r="HGZ2787" s="1"/>
      <c r="HHA2787" s="1"/>
      <c r="HHB2787" s="1"/>
      <c r="HHC2787" s="1"/>
      <c r="HHD2787" s="1"/>
      <c r="HHE2787" s="1"/>
      <c r="HHF2787" s="1"/>
      <c r="HHG2787" s="1"/>
      <c r="HHH2787" s="1"/>
      <c r="HHI2787" s="1"/>
      <c r="HHJ2787" s="1"/>
      <c r="HHK2787" s="1"/>
      <c r="HHL2787" s="1"/>
      <c r="HHM2787" s="1"/>
      <c r="HHN2787" s="1"/>
      <c r="HHO2787" s="1"/>
      <c r="HHP2787" s="1"/>
      <c r="HHQ2787" s="1"/>
      <c r="HHR2787" s="1"/>
      <c r="HHS2787" s="1"/>
      <c r="HHT2787" s="1"/>
      <c r="HHU2787" s="1"/>
      <c r="HHV2787" s="1"/>
      <c r="HHW2787" s="1"/>
      <c r="HHX2787" s="1"/>
      <c r="HHY2787" s="1"/>
      <c r="HHZ2787" s="1"/>
      <c r="HIA2787" s="1"/>
      <c r="HIB2787" s="1"/>
      <c r="HIC2787" s="1"/>
      <c r="HID2787" s="1"/>
      <c r="HIE2787" s="1"/>
      <c r="HIF2787" s="1"/>
      <c r="HIG2787" s="1"/>
      <c r="HIH2787" s="1"/>
      <c r="HII2787" s="1"/>
      <c r="HIJ2787" s="1"/>
      <c r="HIK2787" s="1"/>
      <c r="HIL2787" s="1"/>
      <c r="HIM2787" s="1"/>
      <c r="HIN2787" s="1"/>
      <c r="HIO2787" s="1"/>
      <c r="HIP2787" s="1"/>
      <c r="HIQ2787" s="1"/>
      <c r="HIR2787" s="1"/>
      <c r="HIS2787" s="1"/>
      <c r="HIT2787" s="1"/>
      <c r="HIU2787" s="1"/>
      <c r="HIV2787" s="1"/>
      <c r="HIW2787" s="1"/>
      <c r="HIX2787" s="1"/>
      <c r="HIY2787" s="1"/>
      <c r="HIZ2787" s="1"/>
      <c r="HJA2787" s="1"/>
      <c r="HJB2787" s="1"/>
      <c r="HJC2787" s="1"/>
      <c r="HJD2787" s="1"/>
      <c r="HJE2787" s="1"/>
      <c r="HJF2787" s="1"/>
      <c r="HJG2787" s="1"/>
      <c r="HJH2787" s="1"/>
      <c r="HJI2787" s="1"/>
      <c r="HJJ2787" s="1"/>
      <c r="HJK2787" s="1"/>
      <c r="HJL2787" s="1"/>
      <c r="HJM2787" s="1"/>
      <c r="HJN2787" s="1"/>
      <c r="HJO2787" s="1"/>
      <c r="HJP2787" s="1"/>
      <c r="HJQ2787" s="1"/>
      <c r="HJR2787" s="1"/>
      <c r="HJS2787" s="1"/>
      <c r="HJT2787" s="1"/>
      <c r="HJU2787" s="1"/>
      <c r="HJV2787" s="1"/>
      <c r="HJW2787" s="1"/>
      <c r="HJX2787" s="1"/>
      <c r="HJY2787" s="1"/>
      <c r="HJZ2787" s="1"/>
      <c r="HKA2787" s="1"/>
      <c r="HKB2787" s="1"/>
      <c r="HKC2787" s="1"/>
      <c r="HKD2787" s="1"/>
      <c r="HKE2787" s="1"/>
      <c r="HKF2787" s="1"/>
      <c r="HKG2787" s="1"/>
      <c r="HKH2787" s="1"/>
      <c r="HKI2787" s="1"/>
      <c r="HKJ2787" s="1"/>
      <c r="HKK2787" s="1"/>
      <c r="HKL2787" s="1"/>
      <c r="HKM2787" s="1"/>
      <c r="HKN2787" s="1"/>
      <c r="HKO2787" s="1"/>
      <c r="HKP2787" s="1"/>
      <c r="HKQ2787" s="1"/>
      <c r="HKR2787" s="1"/>
      <c r="HKS2787" s="1"/>
      <c r="HKT2787" s="1"/>
      <c r="HKU2787" s="1"/>
      <c r="HKV2787" s="1"/>
      <c r="HKW2787" s="1"/>
      <c r="HKX2787" s="1"/>
      <c r="HKY2787" s="1"/>
      <c r="HKZ2787" s="1"/>
      <c r="HLA2787" s="1"/>
      <c r="HLB2787" s="1"/>
      <c r="HLC2787" s="1"/>
      <c r="HLD2787" s="1"/>
      <c r="HLE2787" s="1"/>
      <c r="HLF2787" s="1"/>
      <c r="HLG2787" s="1"/>
      <c r="HLH2787" s="1"/>
      <c r="HLI2787" s="1"/>
      <c r="HLJ2787" s="1"/>
      <c r="HLK2787" s="1"/>
      <c r="HLL2787" s="1"/>
      <c r="HLM2787" s="1"/>
      <c r="HLN2787" s="1"/>
      <c r="HLO2787" s="1"/>
      <c r="HLP2787" s="1"/>
      <c r="HLQ2787" s="1"/>
      <c r="HLR2787" s="1"/>
      <c r="HLS2787" s="1"/>
      <c r="HLT2787" s="1"/>
      <c r="HLU2787" s="1"/>
      <c r="HLV2787" s="1"/>
      <c r="HLW2787" s="1"/>
      <c r="HLX2787" s="1"/>
      <c r="HLY2787" s="1"/>
      <c r="HLZ2787" s="1"/>
      <c r="HMA2787" s="1"/>
      <c r="HMB2787" s="1"/>
      <c r="HMC2787" s="1"/>
      <c r="HMD2787" s="1"/>
      <c r="HME2787" s="1"/>
      <c r="HMF2787" s="1"/>
      <c r="HMG2787" s="1"/>
      <c r="HMH2787" s="1"/>
      <c r="HMI2787" s="1"/>
      <c r="HMJ2787" s="1"/>
      <c r="HMK2787" s="1"/>
      <c r="HML2787" s="1"/>
      <c r="HMM2787" s="1"/>
      <c r="HMN2787" s="1"/>
      <c r="HMO2787" s="1"/>
      <c r="HMP2787" s="1"/>
      <c r="HMQ2787" s="1"/>
      <c r="HMR2787" s="1"/>
      <c r="HMS2787" s="1"/>
      <c r="HMT2787" s="1"/>
      <c r="HMU2787" s="1"/>
      <c r="HMV2787" s="1"/>
      <c r="HMW2787" s="1"/>
      <c r="HMX2787" s="1"/>
      <c r="HMY2787" s="1"/>
      <c r="HMZ2787" s="1"/>
      <c r="HNA2787" s="1"/>
      <c r="HNB2787" s="1"/>
      <c r="HNC2787" s="1"/>
      <c r="HND2787" s="1"/>
      <c r="HNE2787" s="1"/>
      <c r="HNF2787" s="1"/>
      <c r="HNG2787" s="1"/>
      <c r="HNH2787" s="1"/>
      <c r="HNI2787" s="1"/>
      <c r="HNJ2787" s="1"/>
      <c r="HNK2787" s="1"/>
      <c r="HNL2787" s="1"/>
      <c r="HNM2787" s="1"/>
      <c r="HNN2787" s="1"/>
      <c r="HNO2787" s="1"/>
      <c r="HNP2787" s="1"/>
      <c r="HNQ2787" s="1"/>
      <c r="HNR2787" s="1"/>
      <c r="HNS2787" s="1"/>
      <c r="HNT2787" s="1"/>
      <c r="HNU2787" s="1"/>
      <c r="HNV2787" s="1"/>
      <c r="HNW2787" s="1"/>
      <c r="HNX2787" s="1"/>
      <c r="HNY2787" s="1"/>
      <c r="HNZ2787" s="1"/>
      <c r="HOA2787" s="1"/>
      <c r="HOB2787" s="1"/>
      <c r="HOC2787" s="1"/>
      <c r="HOD2787" s="1"/>
      <c r="HOE2787" s="1"/>
      <c r="HOF2787" s="1"/>
      <c r="HOG2787" s="1"/>
      <c r="HOH2787" s="1"/>
      <c r="HOI2787" s="1"/>
      <c r="HOJ2787" s="1"/>
      <c r="HOK2787" s="1"/>
      <c r="HOL2787" s="1"/>
      <c r="HOM2787" s="1"/>
      <c r="HON2787" s="1"/>
      <c r="HOO2787" s="1"/>
      <c r="HOP2787" s="1"/>
      <c r="HOQ2787" s="1"/>
      <c r="HOR2787" s="1"/>
      <c r="HOS2787" s="1"/>
      <c r="HOT2787" s="1"/>
      <c r="HOU2787" s="1"/>
      <c r="HOV2787" s="1"/>
      <c r="HOW2787" s="1"/>
      <c r="HOX2787" s="1"/>
      <c r="HOY2787" s="1"/>
      <c r="HOZ2787" s="1"/>
      <c r="HPA2787" s="1"/>
      <c r="HPB2787" s="1"/>
      <c r="HPC2787" s="1"/>
      <c r="HPD2787" s="1"/>
      <c r="HPE2787" s="1"/>
      <c r="HPF2787" s="1"/>
      <c r="HPG2787" s="1"/>
      <c r="HPH2787" s="1"/>
      <c r="HPI2787" s="1"/>
      <c r="HPJ2787" s="1"/>
      <c r="HPK2787" s="1"/>
      <c r="HPL2787" s="1"/>
      <c r="HPM2787" s="1"/>
      <c r="HPN2787" s="1"/>
      <c r="HPO2787" s="1"/>
      <c r="HPP2787" s="1"/>
      <c r="HPQ2787" s="1"/>
      <c r="HPR2787" s="1"/>
      <c r="HPS2787" s="1"/>
      <c r="HPT2787" s="1"/>
      <c r="HPU2787" s="1"/>
      <c r="HPV2787" s="1"/>
      <c r="HPW2787" s="1"/>
      <c r="HPX2787" s="1"/>
      <c r="HPY2787" s="1"/>
      <c r="HPZ2787" s="1"/>
      <c r="HQA2787" s="1"/>
      <c r="HQB2787" s="1"/>
      <c r="HQC2787" s="1"/>
      <c r="HQD2787" s="1"/>
      <c r="HQE2787" s="1"/>
      <c r="HQF2787" s="1"/>
      <c r="HQG2787" s="1"/>
      <c r="HQH2787" s="1"/>
      <c r="HQI2787" s="1"/>
      <c r="HQJ2787" s="1"/>
      <c r="HQK2787" s="1"/>
      <c r="HQL2787" s="1"/>
      <c r="HQM2787" s="1"/>
      <c r="HQN2787" s="1"/>
      <c r="HQO2787" s="1"/>
      <c r="HQP2787" s="1"/>
      <c r="HQQ2787" s="1"/>
      <c r="HQR2787" s="1"/>
      <c r="HQS2787" s="1"/>
      <c r="HQT2787" s="1"/>
      <c r="HQU2787" s="1"/>
      <c r="HQV2787" s="1"/>
      <c r="HQW2787" s="1"/>
      <c r="HQX2787" s="1"/>
      <c r="HQY2787" s="1"/>
      <c r="HQZ2787" s="1"/>
      <c r="HRA2787" s="1"/>
      <c r="HRB2787" s="1"/>
      <c r="HRC2787" s="1"/>
      <c r="HRD2787" s="1"/>
      <c r="HRE2787" s="1"/>
      <c r="HRF2787" s="1"/>
      <c r="HRG2787" s="1"/>
      <c r="HRH2787" s="1"/>
      <c r="HRI2787" s="1"/>
      <c r="HRJ2787" s="1"/>
      <c r="HRK2787" s="1"/>
      <c r="HRL2787" s="1"/>
      <c r="HRM2787" s="1"/>
      <c r="HRN2787" s="1"/>
      <c r="HRO2787" s="1"/>
      <c r="HRP2787" s="1"/>
      <c r="HRQ2787" s="1"/>
      <c r="HRR2787" s="1"/>
      <c r="HRS2787" s="1"/>
      <c r="HRT2787" s="1"/>
      <c r="HRU2787" s="1"/>
      <c r="HRV2787" s="1"/>
      <c r="HRW2787" s="1"/>
      <c r="HRX2787" s="1"/>
      <c r="HRY2787" s="1"/>
      <c r="HRZ2787" s="1"/>
      <c r="HSA2787" s="1"/>
      <c r="HSB2787" s="1"/>
      <c r="HSC2787" s="1"/>
      <c r="HSD2787" s="1"/>
      <c r="HSE2787" s="1"/>
      <c r="HSF2787" s="1"/>
      <c r="HSG2787" s="1"/>
      <c r="HSH2787" s="1"/>
      <c r="HSI2787" s="1"/>
      <c r="HSJ2787" s="1"/>
      <c r="HSK2787" s="1"/>
      <c r="HSL2787" s="1"/>
      <c r="HSM2787" s="1"/>
      <c r="HSN2787" s="1"/>
      <c r="HSO2787" s="1"/>
      <c r="HSP2787" s="1"/>
      <c r="HSQ2787" s="1"/>
      <c r="HSR2787" s="1"/>
      <c r="HSS2787" s="1"/>
      <c r="HST2787" s="1"/>
      <c r="HSU2787" s="1"/>
      <c r="HSV2787" s="1"/>
      <c r="HSW2787" s="1"/>
      <c r="HSX2787" s="1"/>
      <c r="HSY2787" s="1"/>
      <c r="HSZ2787" s="1"/>
      <c r="HTA2787" s="1"/>
      <c r="HTB2787" s="1"/>
      <c r="HTC2787" s="1"/>
      <c r="HTD2787" s="1"/>
      <c r="HTE2787" s="1"/>
      <c r="HTF2787" s="1"/>
      <c r="HTG2787" s="1"/>
      <c r="HTH2787" s="1"/>
      <c r="HTI2787" s="1"/>
      <c r="HTJ2787" s="1"/>
      <c r="HTK2787" s="1"/>
      <c r="HTL2787" s="1"/>
      <c r="HTM2787" s="1"/>
      <c r="HTN2787" s="1"/>
      <c r="HTO2787" s="1"/>
      <c r="HTP2787" s="1"/>
      <c r="HTQ2787" s="1"/>
      <c r="HTR2787" s="1"/>
      <c r="HTS2787" s="1"/>
      <c r="HTT2787" s="1"/>
      <c r="HTU2787" s="1"/>
      <c r="HTV2787" s="1"/>
      <c r="HTW2787" s="1"/>
      <c r="HTX2787" s="1"/>
      <c r="HTY2787" s="1"/>
      <c r="HTZ2787" s="1"/>
      <c r="HUA2787" s="1"/>
      <c r="HUB2787" s="1"/>
      <c r="HUC2787" s="1"/>
      <c r="HUD2787" s="1"/>
      <c r="HUE2787" s="1"/>
      <c r="HUF2787" s="1"/>
      <c r="HUG2787" s="1"/>
      <c r="HUH2787" s="1"/>
      <c r="HUI2787" s="1"/>
      <c r="HUJ2787" s="1"/>
      <c r="HUK2787" s="1"/>
      <c r="HUL2787" s="1"/>
      <c r="HUM2787" s="1"/>
      <c r="HUN2787" s="1"/>
      <c r="HUO2787" s="1"/>
      <c r="HUP2787" s="1"/>
      <c r="HUQ2787" s="1"/>
      <c r="HUR2787" s="1"/>
      <c r="HUS2787" s="1"/>
      <c r="HUT2787" s="1"/>
      <c r="HUU2787" s="1"/>
      <c r="HUV2787" s="1"/>
      <c r="HUW2787" s="1"/>
      <c r="HUX2787" s="1"/>
      <c r="HUY2787" s="1"/>
      <c r="HUZ2787" s="1"/>
      <c r="HVA2787" s="1"/>
      <c r="HVB2787" s="1"/>
      <c r="HVC2787" s="1"/>
      <c r="HVD2787" s="1"/>
      <c r="HVE2787" s="1"/>
      <c r="HVF2787" s="1"/>
      <c r="HVG2787" s="1"/>
      <c r="HVH2787" s="1"/>
      <c r="HVI2787" s="1"/>
      <c r="HVJ2787" s="1"/>
      <c r="HVK2787" s="1"/>
      <c r="HVL2787" s="1"/>
      <c r="HVM2787" s="1"/>
      <c r="HVN2787" s="1"/>
      <c r="HVO2787" s="1"/>
      <c r="HVP2787" s="1"/>
      <c r="HVQ2787" s="1"/>
      <c r="HVR2787" s="1"/>
      <c r="HVS2787" s="1"/>
      <c r="HVT2787" s="1"/>
      <c r="HVU2787" s="1"/>
      <c r="HVV2787" s="1"/>
      <c r="HVW2787" s="1"/>
      <c r="HVX2787" s="1"/>
      <c r="HVY2787" s="1"/>
      <c r="HVZ2787" s="1"/>
      <c r="HWA2787" s="1"/>
      <c r="HWB2787" s="1"/>
      <c r="HWC2787" s="1"/>
      <c r="HWD2787" s="1"/>
      <c r="HWE2787" s="1"/>
      <c r="HWF2787" s="1"/>
      <c r="HWG2787" s="1"/>
      <c r="HWH2787" s="1"/>
      <c r="HWI2787" s="1"/>
      <c r="HWJ2787" s="1"/>
      <c r="HWK2787" s="1"/>
      <c r="HWL2787" s="1"/>
      <c r="HWM2787" s="1"/>
      <c r="HWN2787" s="1"/>
      <c r="HWO2787" s="1"/>
      <c r="HWP2787" s="1"/>
      <c r="HWQ2787" s="1"/>
      <c r="HWR2787" s="1"/>
      <c r="HWS2787" s="1"/>
      <c r="HWT2787" s="1"/>
      <c r="HWU2787" s="1"/>
      <c r="HWV2787" s="1"/>
      <c r="HWW2787" s="1"/>
      <c r="HWX2787" s="1"/>
      <c r="HWY2787" s="1"/>
      <c r="HWZ2787" s="1"/>
      <c r="HXA2787" s="1"/>
      <c r="HXB2787" s="1"/>
      <c r="HXC2787" s="1"/>
      <c r="HXD2787" s="1"/>
      <c r="HXE2787" s="1"/>
      <c r="HXF2787" s="1"/>
      <c r="HXG2787" s="1"/>
      <c r="HXH2787" s="1"/>
      <c r="HXI2787" s="1"/>
      <c r="HXJ2787" s="1"/>
      <c r="HXK2787" s="1"/>
      <c r="HXL2787" s="1"/>
      <c r="HXM2787" s="1"/>
      <c r="HXN2787" s="1"/>
      <c r="HXO2787" s="1"/>
      <c r="HXP2787" s="1"/>
      <c r="HXQ2787" s="1"/>
      <c r="HXR2787" s="1"/>
      <c r="HXS2787" s="1"/>
      <c r="HXT2787" s="1"/>
      <c r="HXU2787" s="1"/>
      <c r="HXV2787" s="1"/>
      <c r="HXW2787" s="1"/>
      <c r="HXX2787" s="1"/>
      <c r="HXY2787" s="1"/>
      <c r="HXZ2787" s="1"/>
      <c r="HYA2787" s="1"/>
      <c r="HYB2787" s="1"/>
      <c r="HYC2787" s="1"/>
      <c r="HYD2787" s="1"/>
      <c r="HYE2787" s="1"/>
      <c r="HYF2787" s="1"/>
      <c r="HYG2787" s="1"/>
      <c r="HYH2787" s="1"/>
      <c r="HYI2787" s="1"/>
      <c r="HYJ2787" s="1"/>
      <c r="HYK2787" s="1"/>
      <c r="HYL2787" s="1"/>
      <c r="HYM2787" s="1"/>
      <c r="HYN2787" s="1"/>
      <c r="HYO2787" s="1"/>
      <c r="HYP2787" s="1"/>
      <c r="HYQ2787" s="1"/>
      <c r="HYR2787" s="1"/>
      <c r="HYS2787" s="1"/>
      <c r="HYT2787" s="1"/>
      <c r="HYU2787" s="1"/>
      <c r="HYV2787" s="1"/>
      <c r="HYW2787" s="1"/>
      <c r="HYX2787" s="1"/>
      <c r="HYY2787" s="1"/>
      <c r="HYZ2787" s="1"/>
      <c r="HZA2787" s="1"/>
      <c r="HZB2787" s="1"/>
      <c r="HZC2787" s="1"/>
      <c r="HZD2787" s="1"/>
      <c r="HZE2787" s="1"/>
      <c r="HZF2787" s="1"/>
      <c r="HZG2787" s="1"/>
      <c r="HZH2787" s="1"/>
      <c r="HZI2787" s="1"/>
      <c r="HZJ2787" s="1"/>
      <c r="HZK2787" s="1"/>
      <c r="HZL2787" s="1"/>
      <c r="HZM2787" s="1"/>
      <c r="HZN2787" s="1"/>
      <c r="HZO2787" s="1"/>
      <c r="HZP2787" s="1"/>
      <c r="HZQ2787" s="1"/>
      <c r="HZR2787" s="1"/>
      <c r="HZS2787" s="1"/>
      <c r="HZT2787" s="1"/>
      <c r="HZU2787" s="1"/>
      <c r="HZV2787" s="1"/>
      <c r="HZW2787" s="1"/>
      <c r="HZX2787" s="1"/>
      <c r="HZY2787" s="1"/>
      <c r="HZZ2787" s="1"/>
      <c r="IAA2787" s="1"/>
      <c r="IAB2787" s="1"/>
      <c r="IAC2787" s="1"/>
      <c r="IAD2787" s="1"/>
      <c r="IAE2787" s="1"/>
      <c r="IAF2787" s="1"/>
      <c r="IAG2787" s="1"/>
      <c r="IAH2787" s="1"/>
      <c r="IAI2787" s="1"/>
      <c r="IAJ2787" s="1"/>
      <c r="IAK2787" s="1"/>
      <c r="IAL2787" s="1"/>
      <c r="IAM2787" s="1"/>
      <c r="IAN2787" s="1"/>
      <c r="IAO2787" s="1"/>
      <c r="IAP2787" s="1"/>
      <c r="IAQ2787" s="1"/>
      <c r="IAR2787" s="1"/>
      <c r="IAS2787" s="1"/>
      <c r="IAT2787" s="1"/>
      <c r="IAU2787" s="1"/>
      <c r="IAV2787" s="1"/>
      <c r="IAW2787" s="1"/>
      <c r="IAX2787" s="1"/>
      <c r="IAY2787" s="1"/>
      <c r="IAZ2787" s="1"/>
      <c r="IBA2787" s="1"/>
      <c r="IBB2787" s="1"/>
      <c r="IBC2787" s="1"/>
      <c r="IBD2787" s="1"/>
      <c r="IBE2787" s="1"/>
      <c r="IBF2787" s="1"/>
      <c r="IBG2787" s="1"/>
      <c r="IBH2787" s="1"/>
      <c r="IBI2787" s="1"/>
      <c r="IBJ2787" s="1"/>
      <c r="IBK2787" s="1"/>
      <c r="IBL2787" s="1"/>
      <c r="IBM2787" s="1"/>
      <c r="IBN2787" s="1"/>
      <c r="IBO2787" s="1"/>
      <c r="IBP2787" s="1"/>
      <c r="IBQ2787" s="1"/>
      <c r="IBR2787" s="1"/>
      <c r="IBS2787" s="1"/>
      <c r="IBT2787" s="1"/>
      <c r="IBU2787" s="1"/>
      <c r="IBV2787" s="1"/>
      <c r="IBW2787" s="1"/>
      <c r="IBX2787" s="1"/>
      <c r="IBY2787" s="1"/>
      <c r="IBZ2787" s="1"/>
      <c r="ICA2787" s="1"/>
      <c r="ICB2787" s="1"/>
      <c r="ICC2787" s="1"/>
      <c r="ICD2787" s="1"/>
      <c r="ICE2787" s="1"/>
      <c r="ICF2787" s="1"/>
      <c r="ICG2787" s="1"/>
      <c r="ICH2787" s="1"/>
      <c r="ICI2787" s="1"/>
      <c r="ICJ2787" s="1"/>
      <c r="ICK2787" s="1"/>
      <c r="ICL2787" s="1"/>
      <c r="ICM2787" s="1"/>
      <c r="ICN2787" s="1"/>
      <c r="ICO2787" s="1"/>
      <c r="ICP2787" s="1"/>
      <c r="ICQ2787" s="1"/>
      <c r="ICR2787" s="1"/>
      <c r="ICS2787" s="1"/>
      <c r="ICT2787" s="1"/>
      <c r="ICU2787" s="1"/>
      <c r="ICV2787" s="1"/>
      <c r="ICW2787" s="1"/>
      <c r="ICX2787" s="1"/>
      <c r="ICY2787" s="1"/>
      <c r="ICZ2787" s="1"/>
      <c r="IDA2787" s="1"/>
      <c r="IDB2787" s="1"/>
      <c r="IDC2787" s="1"/>
      <c r="IDD2787" s="1"/>
      <c r="IDE2787" s="1"/>
      <c r="IDF2787" s="1"/>
      <c r="IDG2787" s="1"/>
      <c r="IDH2787" s="1"/>
      <c r="IDI2787" s="1"/>
      <c r="IDJ2787" s="1"/>
      <c r="IDK2787" s="1"/>
      <c r="IDL2787" s="1"/>
      <c r="IDM2787" s="1"/>
      <c r="IDN2787" s="1"/>
      <c r="IDO2787" s="1"/>
      <c r="IDP2787" s="1"/>
      <c r="IDQ2787" s="1"/>
      <c r="IDR2787" s="1"/>
      <c r="IDS2787" s="1"/>
      <c r="IDT2787" s="1"/>
      <c r="IDU2787" s="1"/>
      <c r="IDV2787" s="1"/>
      <c r="IDW2787" s="1"/>
      <c r="IDX2787" s="1"/>
      <c r="IDY2787" s="1"/>
      <c r="IDZ2787" s="1"/>
      <c r="IEA2787" s="1"/>
      <c r="IEB2787" s="1"/>
      <c r="IEC2787" s="1"/>
      <c r="IED2787" s="1"/>
      <c r="IEE2787" s="1"/>
      <c r="IEF2787" s="1"/>
      <c r="IEG2787" s="1"/>
      <c r="IEH2787" s="1"/>
      <c r="IEI2787" s="1"/>
      <c r="IEJ2787" s="1"/>
      <c r="IEK2787" s="1"/>
      <c r="IEL2787" s="1"/>
      <c r="IEM2787" s="1"/>
      <c r="IEN2787" s="1"/>
      <c r="IEO2787" s="1"/>
      <c r="IEP2787" s="1"/>
      <c r="IEQ2787" s="1"/>
      <c r="IER2787" s="1"/>
      <c r="IES2787" s="1"/>
      <c r="IET2787" s="1"/>
      <c r="IEU2787" s="1"/>
      <c r="IEV2787" s="1"/>
      <c r="IEW2787" s="1"/>
      <c r="IEX2787" s="1"/>
      <c r="IEY2787" s="1"/>
      <c r="IEZ2787" s="1"/>
      <c r="IFA2787" s="1"/>
      <c r="IFB2787" s="1"/>
      <c r="IFC2787" s="1"/>
      <c r="IFD2787" s="1"/>
      <c r="IFE2787" s="1"/>
      <c r="IFF2787" s="1"/>
      <c r="IFG2787" s="1"/>
      <c r="IFH2787" s="1"/>
      <c r="IFI2787" s="1"/>
      <c r="IFJ2787" s="1"/>
      <c r="IFK2787" s="1"/>
      <c r="IFL2787" s="1"/>
      <c r="IFM2787" s="1"/>
      <c r="IFN2787" s="1"/>
      <c r="IFO2787" s="1"/>
      <c r="IFP2787" s="1"/>
      <c r="IFQ2787" s="1"/>
      <c r="IFR2787" s="1"/>
      <c r="IFS2787" s="1"/>
      <c r="IFT2787" s="1"/>
      <c r="IFU2787" s="1"/>
      <c r="IFV2787" s="1"/>
      <c r="IFW2787" s="1"/>
      <c r="IFX2787" s="1"/>
      <c r="IFY2787" s="1"/>
      <c r="IFZ2787" s="1"/>
      <c r="IGA2787" s="1"/>
      <c r="IGB2787" s="1"/>
      <c r="IGC2787" s="1"/>
      <c r="IGD2787" s="1"/>
      <c r="IGE2787" s="1"/>
      <c r="IGF2787" s="1"/>
      <c r="IGG2787" s="1"/>
      <c r="IGH2787" s="1"/>
      <c r="IGI2787" s="1"/>
      <c r="IGJ2787" s="1"/>
      <c r="IGK2787" s="1"/>
      <c r="IGL2787" s="1"/>
      <c r="IGM2787" s="1"/>
      <c r="IGN2787" s="1"/>
      <c r="IGO2787" s="1"/>
      <c r="IGP2787" s="1"/>
      <c r="IGQ2787" s="1"/>
      <c r="IGR2787" s="1"/>
      <c r="IGS2787" s="1"/>
      <c r="IGT2787" s="1"/>
      <c r="IGU2787" s="1"/>
      <c r="IGV2787" s="1"/>
      <c r="IGW2787" s="1"/>
      <c r="IGX2787" s="1"/>
      <c r="IGY2787" s="1"/>
      <c r="IGZ2787" s="1"/>
      <c r="IHA2787" s="1"/>
      <c r="IHB2787" s="1"/>
      <c r="IHC2787" s="1"/>
      <c r="IHD2787" s="1"/>
      <c r="IHE2787" s="1"/>
      <c r="IHF2787" s="1"/>
      <c r="IHG2787" s="1"/>
      <c r="IHH2787" s="1"/>
      <c r="IHI2787" s="1"/>
      <c r="IHJ2787" s="1"/>
      <c r="IHK2787" s="1"/>
      <c r="IHL2787" s="1"/>
      <c r="IHM2787" s="1"/>
      <c r="IHN2787" s="1"/>
      <c r="IHO2787" s="1"/>
      <c r="IHP2787" s="1"/>
      <c r="IHQ2787" s="1"/>
      <c r="IHR2787" s="1"/>
      <c r="IHS2787" s="1"/>
      <c r="IHT2787" s="1"/>
      <c r="IHU2787" s="1"/>
      <c r="IHV2787" s="1"/>
      <c r="IHW2787" s="1"/>
      <c r="IHX2787" s="1"/>
      <c r="IHY2787" s="1"/>
      <c r="IHZ2787" s="1"/>
      <c r="IIA2787" s="1"/>
      <c r="IIB2787" s="1"/>
      <c r="IIC2787" s="1"/>
      <c r="IID2787" s="1"/>
      <c r="IIE2787" s="1"/>
      <c r="IIF2787" s="1"/>
      <c r="IIG2787" s="1"/>
      <c r="IIH2787" s="1"/>
      <c r="III2787" s="1"/>
      <c r="IIJ2787" s="1"/>
      <c r="IIK2787" s="1"/>
      <c r="IIL2787" s="1"/>
      <c r="IIM2787" s="1"/>
      <c r="IIN2787" s="1"/>
      <c r="IIO2787" s="1"/>
      <c r="IIP2787" s="1"/>
      <c r="IIQ2787" s="1"/>
      <c r="IIR2787" s="1"/>
      <c r="IIS2787" s="1"/>
      <c r="IIT2787" s="1"/>
      <c r="IIU2787" s="1"/>
      <c r="IIV2787" s="1"/>
      <c r="IIW2787" s="1"/>
      <c r="IIX2787" s="1"/>
      <c r="IIY2787" s="1"/>
      <c r="IIZ2787" s="1"/>
      <c r="IJA2787" s="1"/>
      <c r="IJB2787" s="1"/>
      <c r="IJC2787" s="1"/>
      <c r="IJD2787" s="1"/>
      <c r="IJE2787" s="1"/>
      <c r="IJF2787" s="1"/>
      <c r="IJG2787" s="1"/>
      <c r="IJH2787" s="1"/>
      <c r="IJI2787" s="1"/>
      <c r="IJJ2787" s="1"/>
      <c r="IJK2787" s="1"/>
      <c r="IJL2787" s="1"/>
      <c r="IJM2787" s="1"/>
      <c r="IJN2787" s="1"/>
      <c r="IJO2787" s="1"/>
      <c r="IJP2787" s="1"/>
      <c r="IJQ2787" s="1"/>
      <c r="IJR2787" s="1"/>
      <c r="IJS2787" s="1"/>
      <c r="IJT2787" s="1"/>
      <c r="IJU2787" s="1"/>
      <c r="IJV2787" s="1"/>
      <c r="IJW2787" s="1"/>
      <c r="IJX2787" s="1"/>
      <c r="IJY2787" s="1"/>
      <c r="IJZ2787" s="1"/>
      <c r="IKA2787" s="1"/>
      <c r="IKB2787" s="1"/>
      <c r="IKC2787" s="1"/>
      <c r="IKD2787" s="1"/>
      <c r="IKE2787" s="1"/>
      <c r="IKF2787" s="1"/>
      <c r="IKG2787" s="1"/>
      <c r="IKH2787" s="1"/>
      <c r="IKI2787" s="1"/>
      <c r="IKJ2787" s="1"/>
      <c r="IKK2787" s="1"/>
      <c r="IKL2787" s="1"/>
      <c r="IKM2787" s="1"/>
      <c r="IKN2787" s="1"/>
      <c r="IKO2787" s="1"/>
      <c r="IKP2787" s="1"/>
      <c r="IKQ2787" s="1"/>
      <c r="IKR2787" s="1"/>
      <c r="IKS2787" s="1"/>
      <c r="IKT2787" s="1"/>
      <c r="IKU2787" s="1"/>
      <c r="IKV2787" s="1"/>
      <c r="IKW2787" s="1"/>
      <c r="IKX2787" s="1"/>
      <c r="IKY2787" s="1"/>
      <c r="IKZ2787" s="1"/>
      <c r="ILA2787" s="1"/>
      <c r="ILB2787" s="1"/>
      <c r="ILC2787" s="1"/>
      <c r="ILD2787" s="1"/>
      <c r="ILE2787" s="1"/>
      <c r="ILF2787" s="1"/>
      <c r="ILG2787" s="1"/>
      <c r="ILH2787" s="1"/>
      <c r="ILI2787" s="1"/>
      <c r="ILJ2787" s="1"/>
      <c r="ILK2787" s="1"/>
      <c r="ILL2787" s="1"/>
      <c r="ILM2787" s="1"/>
      <c r="ILN2787" s="1"/>
      <c r="ILO2787" s="1"/>
      <c r="ILP2787" s="1"/>
      <c r="ILQ2787" s="1"/>
      <c r="ILR2787" s="1"/>
      <c r="ILS2787" s="1"/>
      <c r="ILT2787" s="1"/>
      <c r="ILU2787" s="1"/>
      <c r="ILV2787" s="1"/>
      <c r="ILW2787" s="1"/>
      <c r="ILX2787" s="1"/>
      <c r="ILY2787" s="1"/>
      <c r="ILZ2787" s="1"/>
      <c r="IMA2787" s="1"/>
      <c r="IMB2787" s="1"/>
      <c r="IMC2787" s="1"/>
      <c r="IMD2787" s="1"/>
      <c r="IME2787" s="1"/>
      <c r="IMF2787" s="1"/>
      <c r="IMG2787" s="1"/>
      <c r="IMH2787" s="1"/>
      <c r="IMI2787" s="1"/>
      <c r="IMJ2787" s="1"/>
      <c r="IMK2787" s="1"/>
      <c r="IML2787" s="1"/>
      <c r="IMM2787" s="1"/>
      <c r="IMN2787" s="1"/>
      <c r="IMO2787" s="1"/>
      <c r="IMP2787" s="1"/>
      <c r="IMQ2787" s="1"/>
      <c r="IMR2787" s="1"/>
      <c r="IMS2787" s="1"/>
      <c r="IMT2787" s="1"/>
      <c r="IMU2787" s="1"/>
      <c r="IMV2787" s="1"/>
      <c r="IMW2787" s="1"/>
      <c r="IMX2787" s="1"/>
      <c r="IMY2787" s="1"/>
      <c r="IMZ2787" s="1"/>
      <c r="INA2787" s="1"/>
      <c r="INB2787" s="1"/>
      <c r="INC2787" s="1"/>
      <c r="IND2787" s="1"/>
      <c r="INE2787" s="1"/>
      <c r="INF2787" s="1"/>
      <c r="ING2787" s="1"/>
      <c r="INH2787" s="1"/>
      <c r="INI2787" s="1"/>
      <c r="INJ2787" s="1"/>
      <c r="INK2787" s="1"/>
      <c r="INL2787" s="1"/>
      <c r="INM2787" s="1"/>
      <c r="INN2787" s="1"/>
      <c r="INO2787" s="1"/>
      <c r="INP2787" s="1"/>
      <c r="INQ2787" s="1"/>
      <c r="INR2787" s="1"/>
      <c r="INS2787" s="1"/>
      <c r="INT2787" s="1"/>
      <c r="INU2787" s="1"/>
      <c r="INV2787" s="1"/>
      <c r="INW2787" s="1"/>
      <c r="INX2787" s="1"/>
      <c r="INY2787" s="1"/>
      <c r="INZ2787" s="1"/>
      <c r="IOA2787" s="1"/>
      <c r="IOB2787" s="1"/>
      <c r="IOC2787" s="1"/>
      <c r="IOD2787" s="1"/>
      <c r="IOE2787" s="1"/>
      <c r="IOF2787" s="1"/>
      <c r="IOG2787" s="1"/>
      <c r="IOH2787" s="1"/>
      <c r="IOI2787" s="1"/>
      <c r="IOJ2787" s="1"/>
      <c r="IOK2787" s="1"/>
      <c r="IOL2787" s="1"/>
      <c r="IOM2787" s="1"/>
      <c r="ION2787" s="1"/>
      <c r="IOO2787" s="1"/>
      <c r="IOP2787" s="1"/>
      <c r="IOQ2787" s="1"/>
      <c r="IOR2787" s="1"/>
      <c r="IOS2787" s="1"/>
      <c r="IOT2787" s="1"/>
      <c r="IOU2787" s="1"/>
      <c r="IOV2787" s="1"/>
      <c r="IOW2787" s="1"/>
      <c r="IOX2787" s="1"/>
      <c r="IOY2787" s="1"/>
      <c r="IOZ2787" s="1"/>
      <c r="IPA2787" s="1"/>
      <c r="IPB2787" s="1"/>
      <c r="IPC2787" s="1"/>
      <c r="IPD2787" s="1"/>
      <c r="IPE2787" s="1"/>
      <c r="IPF2787" s="1"/>
      <c r="IPG2787" s="1"/>
      <c r="IPH2787" s="1"/>
      <c r="IPI2787" s="1"/>
      <c r="IPJ2787" s="1"/>
      <c r="IPK2787" s="1"/>
      <c r="IPL2787" s="1"/>
      <c r="IPM2787" s="1"/>
      <c r="IPN2787" s="1"/>
      <c r="IPO2787" s="1"/>
      <c r="IPP2787" s="1"/>
      <c r="IPQ2787" s="1"/>
      <c r="IPR2787" s="1"/>
      <c r="IPS2787" s="1"/>
      <c r="IPT2787" s="1"/>
      <c r="IPU2787" s="1"/>
      <c r="IPV2787" s="1"/>
      <c r="IPW2787" s="1"/>
      <c r="IPX2787" s="1"/>
      <c r="IPY2787" s="1"/>
      <c r="IPZ2787" s="1"/>
      <c r="IQA2787" s="1"/>
      <c r="IQB2787" s="1"/>
      <c r="IQC2787" s="1"/>
      <c r="IQD2787" s="1"/>
      <c r="IQE2787" s="1"/>
      <c r="IQF2787" s="1"/>
      <c r="IQG2787" s="1"/>
      <c r="IQH2787" s="1"/>
      <c r="IQI2787" s="1"/>
      <c r="IQJ2787" s="1"/>
      <c r="IQK2787" s="1"/>
      <c r="IQL2787" s="1"/>
      <c r="IQM2787" s="1"/>
      <c r="IQN2787" s="1"/>
      <c r="IQO2787" s="1"/>
      <c r="IQP2787" s="1"/>
      <c r="IQQ2787" s="1"/>
      <c r="IQR2787" s="1"/>
      <c r="IQS2787" s="1"/>
      <c r="IQT2787" s="1"/>
      <c r="IQU2787" s="1"/>
      <c r="IQV2787" s="1"/>
      <c r="IQW2787" s="1"/>
      <c r="IQX2787" s="1"/>
      <c r="IQY2787" s="1"/>
      <c r="IQZ2787" s="1"/>
      <c r="IRA2787" s="1"/>
      <c r="IRB2787" s="1"/>
      <c r="IRC2787" s="1"/>
      <c r="IRD2787" s="1"/>
      <c r="IRE2787" s="1"/>
      <c r="IRF2787" s="1"/>
      <c r="IRG2787" s="1"/>
      <c r="IRH2787" s="1"/>
      <c r="IRI2787" s="1"/>
      <c r="IRJ2787" s="1"/>
      <c r="IRK2787" s="1"/>
      <c r="IRL2787" s="1"/>
      <c r="IRM2787" s="1"/>
      <c r="IRN2787" s="1"/>
      <c r="IRO2787" s="1"/>
      <c r="IRP2787" s="1"/>
      <c r="IRQ2787" s="1"/>
      <c r="IRR2787" s="1"/>
      <c r="IRS2787" s="1"/>
      <c r="IRT2787" s="1"/>
      <c r="IRU2787" s="1"/>
      <c r="IRV2787" s="1"/>
      <c r="IRW2787" s="1"/>
      <c r="IRX2787" s="1"/>
      <c r="IRY2787" s="1"/>
      <c r="IRZ2787" s="1"/>
      <c r="ISA2787" s="1"/>
      <c r="ISB2787" s="1"/>
      <c r="ISC2787" s="1"/>
      <c r="ISD2787" s="1"/>
      <c r="ISE2787" s="1"/>
      <c r="ISF2787" s="1"/>
      <c r="ISG2787" s="1"/>
      <c r="ISH2787" s="1"/>
      <c r="ISI2787" s="1"/>
      <c r="ISJ2787" s="1"/>
      <c r="ISK2787" s="1"/>
      <c r="ISL2787" s="1"/>
      <c r="ISM2787" s="1"/>
      <c r="ISN2787" s="1"/>
      <c r="ISO2787" s="1"/>
      <c r="ISP2787" s="1"/>
      <c r="ISQ2787" s="1"/>
      <c r="ISR2787" s="1"/>
      <c r="ISS2787" s="1"/>
      <c r="IST2787" s="1"/>
      <c r="ISU2787" s="1"/>
      <c r="ISV2787" s="1"/>
      <c r="ISW2787" s="1"/>
      <c r="ISX2787" s="1"/>
      <c r="ISY2787" s="1"/>
      <c r="ISZ2787" s="1"/>
      <c r="ITA2787" s="1"/>
      <c r="ITB2787" s="1"/>
      <c r="ITC2787" s="1"/>
      <c r="ITD2787" s="1"/>
      <c r="ITE2787" s="1"/>
      <c r="ITF2787" s="1"/>
      <c r="ITG2787" s="1"/>
      <c r="ITH2787" s="1"/>
      <c r="ITI2787" s="1"/>
      <c r="ITJ2787" s="1"/>
      <c r="ITK2787" s="1"/>
      <c r="ITL2787" s="1"/>
      <c r="ITM2787" s="1"/>
      <c r="ITN2787" s="1"/>
      <c r="ITO2787" s="1"/>
      <c r="ITP2787" s="1"/>
      <c r="ITQ2787" s="1"/>
      <c r="ITR2787" s="1"/>
      <c r="ITS2787" s="1"/>
      <c r="ITT2787" s="1"/>
      <c r="ITU2787" s="1"/>
      <c r="ITV2787" s="1"/>
      <c r="ITW2787" s="1"/>
      <c r="ITX2787" s="1"/>
      <c r="ITY2787" s="1"/>
      <c r="ITZ2787" s="1"/>
      <c r="IUA2787" s="1"/>
      <c r="IUB2787" s="1"/>
      <c r="IUC2787" s="1"/>
      <c r="IUD2787" s="1"/>
      <c r="IUE2787" s="1"/>
      <c r="IUF2787" s="1"/>
      <c r="IUG2787" s="1"/>
      <c r="IUH2787" s="1"/>
      <c r="IUI2787" s="1"/>
      <c r="IUJ2787" s="1"/>
      <c r="IUK2787" s="1"/>
      <c r="IUL2787" s="1"/>
      <c r="IUM2787" s="1"/>
      <c r="IUN2787" s="1"/>
      <c r="IUO2787" s="1"/>
      <c r="IUP2787" s="1"/>
      <c r="IUQ2787" s="1"/>
      <c r="IUR2787" s="1"/>
      <c r="IUS2787" s="1"/>
      <c r="IUT2787" s="1"/>
      <c r="IUU2787" s="1"/>
      <c r="IUV2787" s="1"/>
      <c r="IUW2787" s="1"/>
      <c r="IUX2787" s="1"/>
      <c r="IUY2787" s="1"/>
      <c r="IUZ2787" s="1"/>
      <c r="IVA2787" s="1"/>
      <c r="IVB2787" s="1"/>
      <c r="IVC2787" s="1"/>
      <c r="IVD2787" s="1"/>
      <c r="IVE2787" s="1"/>
      <c r="IVF2787" s="1"/>
      <c r="IVG2787" s="1"/>
      <c r="IVH2787" s="1"/>
      <c r="IVI2787" s="1"/>
      <c r="IVJ2787" s="1"/>
      <c r="IVK2787" s="1"/>
      <c r="IVL2787" s="1"/>
      <c r="IVM2787" s="1"/>
      <c r="IVN2787" s="1"/>
      <c r="IVO2787" s="1"/>
      <c r="IVP2787" s="1"/>
      <c r="IVQ2787" s="1"/>
      <c r="IVR2787" s="1"/>
      <c r="IVS2787" s="1"/>
      <c r="IVT2787" s="1"/>
      <c r="IVU2787" s="1"/>
      <c r="IVV2787" s="1"/>
      <c r="IVW2787" s="1"/>
      <c r="IVX2787" s="1"/>
      <c r="IVY2787" s="1"/>
      <c r="IVZ2787" s="1"/>
      <c r="IWA2787" s="1"/>
      <c r="IWB2787" s="1"/>
      <c r="IWC2787" s="1"/>
      <c r="IWD2787" s="1"/>
      <c r="IWE2787" s="1"/>
      <c r="IWF2787" s="1"/>
      <c r="IWG2787" s="1"/>
      <c r="IWH2787" s="1"/>
      <c r="IWI2787" s="1"/>
      <c r="IWJ2787" s="1"/>
      <c r="IWK2787" s="1"/>
      <c r="IWL2787" s="1"/>
      <c r="IWM2787" s="1"/>
      <c r="IWN2787" s="1"/>
      <c r="IWO2787" s="1"/>
      <c r="IWP2787" s="1"/>
      <c r="IWQ2787" s="1"/>
      <c r="IWR2787" s="1"/>
      <c r="IWS2787" s="1"/>
      <c r="IWT2787" s="1"/>
      <c r="IWU2787" s="1"/>
      <c r="IWV2787" s="1"/>
      <c r="IWW2787" s="1"/>
      <c r="IWX2787" s="1"/>
      <c r="IWY2787" s="1"/>
      <c r="IWZ2787" s="1"/>
      <c r="IXA2787" s="1"/>
      <c r="IXB2787" s="1"/>
      <c r="IXC2787" s="1"/>
      <c r="IXD2787" s="1"/>
      <c r="IXE2787" s="1"/>
      <c r="IXF2787" s="1"/>
      <c r="IXG2787" s="1"/>
      <c r="IXH2787" s="1"/>
      <c r="IXI2787" s="1"/>
      <c r="IXJ2787" s="1"/>
      <c r="IXK2787" s="1"/>
      <c r="IXL2787" s="1"/>
      <c r="IXM2787" s="1"/>
      <c r="IXN2787" s="1"/>
      <c r="IXO2787" s="1"/>
      <c r="IXP2787" s="1"/>
      <c r="IXQ2787" s="1"/>
      <c r="IXR2787" s="1"/>
      <c r="IXS2787" s="1"/>
      <c r="IXT2787" s="1"/>
      <c r="IXU2787" s="1"/>
      <c r="IXV2787" s="1"/>
      <c r="IXW2787" s="1"/>
      <c r="IXX2787" s="1"/>
      <c r="IXY2787" s="1"/>
      <c r="IXZ2787" s="1"/>
      <c r="IYA2787" s="1"/>
      <c r="IYB2787" s="1"/>
      <c r="IYC2787" s="1"/>
      <c r="IYD2787" s="1"/>
      <c r="IYE2787" s="1"/>
      <c r="IYF2787" s="1"/>
      <c r="IYG2787" s="1"/>
      <c r="IYH2787" s="1"/>
      <c r="IYI2787" s="1"/>
      <c r="IYJ2787" s="1"/>
      <c r="IYK2787" s="1"/>
      <c r="IYL2787" s="1"/>
      <c r="IYM2787" s="1"/>
      <c r="IYN2787" s="1"/>
      <c r="IYO2787" s="1"/>
      <c r="IYP2787" s="1"/>
      <c r="IYQ2787" s="1"/>
      <c r="IYR2787" s="1"/>
      <c r="IYS2787" s="1"/>
      <c r="IYT2787" s="1"/>
      <c r="IYU2787" s="1"/>
      <c r="IYV2787" s="1"/>
      <c r="IYW2787" s="1"/>
      <c r="IYX2787" s="1"/>
      <c r="IYY2787" s="1"/>
      <c r="IYZ2787" s="1"/>
      <c r="IZA2787" s="1"/>
      <c r="IZB2787" s="1"/>
      <c r="IZC2787" s="1"/>
      <c r="IZD2787" s="1"/>
      <c r="IZE2787" s="1"/>
      <c r="IZF2787" s="1"/>
      <c r="IZG2787" s="1"/>
      <c r="IZH2787" s="1"/>
      <c r="IZI2787" s="1"/>
      <c r="IZJ2787" s="1"/>
      <c r="IZK2787" s="1"/>
      <c r="IZL2787" s="1"/>
      <c r="IZM2787" s="1"/>
      <c r="IZN2787" s="1"/>
      <c r="IZO2787" s="1"/>
      <c r="IZP2787" s="1"/>
      <c r="IZQ2787" s="1"/>
      <c r="IZR2787" s="1"/>
      <c r="IZS2787" s="1"/>
      <c r="IZT2787" s="1"/>
      <c r="IZU2787" s="1"/>
      <c r="IZV2787" s="1"/>
      <c r="IZW2787" s="1"/>
      <c r="IZX2787" s="1"/>
      <c r="IZY2787" s="1"/>
      <c r="IZZ2787" s="1"/>
      <c r="JAA2787" s="1"/>
      <c r="JAB2787" s="1"/>
      <c r="JAC2787" s="1"/>
      <c r="JAD2787" s="1"/>
      <c r="JAE2787" s="1"/>
      <c r="JAF2787" s="1"/>
      <c r="JAG2787" s="1"/>
      <c r="JAH2787" s="1"/>
      <c r="JAI2787" s="1"/>
      <c r="JAJ2787" s="1"/>
      <c r="JAK2787" s="1"/>
      <c r="JAL2787" s="1"/>
      <c r="JAM2787" s="1"/>
      <c r="JAN2787" s="1"/>
      <c r="JAO2787" s="1"/>
      <c r="JAP2787" s="1"/>
      <c r="JAQ2787" s="1"/>
      <c r="JAR2787" s="1"/>
      <c r="JAS2787" s="1"/>
      <c r="JAT2787" s="1"/>
      <c r="JAU2787" s="1"/>
      <c r="JAV2787" s="1"/>
      <c r="JAW2787" s="1"/>
      <c r="JAX2787" s="1"/>
      <c r="JAY2787" s="1"/>
      <c r="JAZ2787" s="1"/>
      <c r="JBA2787" s="1"/>
      <c r="JBB2787" s="1"/>
      <c r="JBC2787" s="1"/>
      <c r="JBD2787" s="1"/>
      <c r="JBE2787" s="1"/>
      <c r="JBF2787" s="1"/>
      <c r="JBG2787" s="1"/>
      <c r="JBH2787" s="1"/>
      <c r="JBI2787" s="1"/>
      <c r="JBJ2787" s="1"/>
      <c r="JBK2787" s="1"/>
      <c r="JBL2787" s="1"/>
      <c r="JBM2787" s="1"/>
      <c r="JBN2787" s="1"/>
      <c r="JBO2787" s="1"/>
      <c r="JBP2787" s="1"/>
      <c r="JBQ2787" s="1"/>
      <c r="JBR2787" s="1"/>
      <c r="JBS2787" s="1"/>
      <c r="JBT2787" s="1"/>
      <c r="JBU2787" s="1"/>
      <c r="JBV2787" s="1"/>
      <c r="JBW2787" s="1"/>
      <c r="JBX2787" s="1"/>
      <c r="JBY2787" s="1"/>
      <c r="JBZ2787" s="1"/>
      <c r="JCA2787" s="1"/>
      <c r="JCB2787" s="1"/>
      <c r="JCC2787" s="1"/>
      <c r="JCD2787" s="1"/>
      <c r="JCE2787" s="1"/>
      <c r="JCF2787" s="1"/>
      <c r="JCG2787" s="1"/>
      <c r="JCH2787" s="1"/>
      <c r="JCI2787" s="1"/>
      <c r="JCJ2787" s="1"/>
      <c r="JCK2787" s="1"/>
      <c r="JCL2787" s="1"/>
      <c r="JCM2787" s="1"/>
      <c r="JCN2787" s="1"/>
      <c r="JCO2787" s="1"/>
      <c r="JCP2787" s="1"/>
      <c r="JCQ2787" s="1"/>
      <c r="JCR2787" s="1"/>
      <c r="JCS2787" s="1"/>
      <c r="JCT2787" s="1"/>
      <c r="JCU2787" s="1"/>
      <c r="JCV2787" s="1"/>
      <c r="JCW2787" s="1"/>
      <c r="JCX2787" s="1"/>
      <c r="JCY2787" s="1"/>
      <c r="JCZ2787" s="1"/>
      <c r="JDA2787" s="1"/>
      <c r="JDB2787" s="1"/>
      <c r="JDC2787" s="1"/>
      <c r="JDD2787" s="1"/>
      <c r="JDE2787" s="1"/>
      <c r="JDF2787" s="1"/>
      <c r="JDG2787" s="1"/>
      <c r="JDH2787" s="1"/>
      <c r="JDI2787" s="1"/>
      <c r="JDJ2787" s="1"/>
      <c r="JDK2787" s="1"/>
      <c r="JDL2787" s="1"/>
      <c r="JDM2787" s="1"/>
      <c r="JDN2787" s="1"/>
      <c r="JDO2787" s="1"/>
      <c r="JDP2787" s="1"/>
      <c r="JDQ2787" s="1"/>
      <c r="JDR2787" s="1"/>
      <c r="JDS2787" s="1"/>
      <c r="JDT2787" s="1"/>
      <c r="JDU2787" s="1"/>
      <c r="JDV2787" s="1"/>
      <c r="JDW2787" s="1"/>
      <c r="JDX2787" s="1"/>
      <c r="JDY2787" s="1"/>
      <c r="JDZ2787" s="1"/>
      <c r="JEA2787" s="1"/>
      <c r="JEB2787" s="1"/>
      <c r="JEC2787" s="1"/>
      <c r="JED2787" s="1"/>
      <c r="JEE2787" s="1"/>
      <c r="JEF2787" s="1"/>
      <c r="JEG2787" s="1"/>
      <c r="JEH2787" s="1"/>
      <c r="JEI2787" s="1"/>
      <c r="JEJ2787" s="1"/>
      <c r="JEK2787" s="1"/>
      <c r="JEL2787" s="1"/>
      <c r="JEM2787" s="1"/>
      <c r="JEN2787" s="1"/>
      <c r="JEO2787" s="1"/>
      <c r="JEP2787" s="1"/>
      <c r="JEQ2787" s="1"/>
      <c r="JER2787" s="1"/>
      <c r="JES2787" s="1"/>
      <c r="JET2787" s="1"/>
      <c r="JEU2787" s="1"/>
      <c r="JEV2787" s="1"/>
      <c r="JEW2787" s="1"/>
      <c r="JEX2787" s="1"/>
      <c r="JEY2787" s="1"/>
      <c r="JEZ2787" s="1"/>
      <c r="JFA2787" s="1"/>
      <c r="JFB2787" s="1"/>
      <c r="JFC2787" s="1"/>
      <c r="JFD2787" s="1"/>
      <c r="JFE2787" s="1"/>
      <c r="JFF2787" s="1"/>
      <c r="JFG2787" s="1"/>
      <c r="JFH2787" s="1"/>
      <c r="JFI2787" s="1"/>
      <c r="JFJ2787" s="1"/>
      <c r="JFK2787" s="1"/>
      <c r="JFL2787" s="1"/>
      <c r="JFM2787" s="1"/>
      <c r="JFN2787" s="1"/>
      <c r="JFO2787" s="1"/>
      <c r="JFP2787" s="1"/>
      <c r="JFQ2787" s="1"/>
      <c r="JFR2787" s="1"/>
      <c r="JFS2787" s="1"/>
      <c r="JFT2787" s="1"/>
      <c r="JFU2787" s="1"/>
      <c r="JFV2787" s="1"/>
      <c r="JFW2787" s="1"/>
      <c r="JFX2787" s="1"/>
      <c r="JFY2787" s="1"/>
      <c r="JFZ2787" s="1"/>
      <c r="JGA2787" s="1"/>
      <c r="JGB2787" s="1"/>
      <c r="JGC2787" s="1"/>
      <c r="JGD2787" s="1"/>
      <c r="JGE2787" s="1"/>
      <c r="JGF2787" s="1"/>
      <c r="JGG2787" s="1"/>
      <c r="JGH2787" s="1"/>
      <c r="JGI2787" s="1"/>
      <c r="JGJ2787" s="1"/>
      <c r="JGK2787" s="1"/>
      <c r="JGL2787" s="1"/>
      <c r="JGM2787" s="1"/>
      <c r="JGN2787" s="1"/>
      <c r="JGO2787" s="1"/>
      <c r="JGP2787" s="1"/>
      <c r="JGQ2787" s="1"/>
      <c r="JGR2787" s="1"/>
      <c r="JGS2787" s="1"/>
      <c r="JGT2787" s="1"/>
      <c r="JGU2787" s="1"/>
      <c r="JGV2787" s="1"/>
      <c r="JGW2787" s="1"/>
      <c r="JGX2787" s="1"/>
      <c r="JGY2787" s="1"/>
      <c r="JGZ2787" s="1"/>
      <c r="JHA2787" s="1"/>
      <c r="JHB2787" s="1"/>
      <c r="JHC2787" s="1"/>
      <c r="JHD2787" s="1"/>
      <c r="JHE2787" s="1"/>
      <c r="JHF2787" s="1"/>
      <c r="JHG2787" s="1"/>
      <c r="JHH2787" s="1"/>
      <c r="JHI2787" s="1"/>
      <c r="JHJ2787" s="1"/>
      <c r="JHK2787" s="1"/>
      <c r="JHL2787" s="1"/>
      <c r="JHM2787" s="1"/>
      <c r="JHN2787" s="1"/>
      <c r="JHO2787" s="1"/>
      <c r="JHP2787" s="1"/>
      <c r="JHQ2787" s="1"/>
      <c r="JHR2787" s="1"/>
      <c r="JHS2787" s="1"/>
      <c r="JHT2787" s="1"/>
      <c r="JHU2787" s="1"/>
      <c r="JHV2787" s="1"/>
      <c r="JHW2787" s="1"/>
      <c r="JHX2787" s="1"/>
      <c r="JHY2787" s="1"/>
      <c r="JHZ2787" s="1"/>
      <c r="JIA2787" s="1"/>
      <c r="JIB2787" s="1"/>
      <c r="JIC2787" s="1"/>
      <c r="JID2787" s="1"/>
      <c r="JIE2787" s="1"/>
      <c r="JIF2787" s="1"/>
      <c r="JIG2787" s="1"/>
      <c r="JIH2787" s="1"/>
      <c r="JII2787" s="1"/>
      <c r="JIJ2787" s="1"/>
      <c r="JIK2787" s="1"/>
      <c r="JIL2787" s="1"/>
      <c r="JIM2787" s="1"/>
      <c r="JIN2787" s="1"/>
      <c r="JIO2787" s="1"/>
      <c r="JIP2787" s="1"/>
      <c r="JIQ2787" s="1"/>
      <c r="JIR2787" s="1"/>
      <c r="JIS2787" s="1"/>
      <c r="JIT2787" s="1"/>
      <c r="JIU2787" s="1"/>
      <c r="JIV2787" s="1"/>
      <c r="JIW2787" s="1"/>
      <c r="JIX2787" s="1"/>
      <c r="JIY2787" s="1"/>
      <c r="JIZ2787" s="1"/>
      <c r="JJA2787" s="1"/>
      <c r="JJB2787" s="1"/>
      <c r="JJC2787" s="1"/>
      <c r="JJD2787" s="1"/>
      <c r="JJE2787" s="1"/>
      <c r="JJF2787" s="1"/>
      <c r="JJG2787" s="1"/>
      <c r="JJH2787" s="1"/>
      <c r="JJI2787" s="1"/>
      <c r="JJJ2787" s="1"/>
      <c r="JJK2787" s="1"/>
      <c r="JJL2787" s="1"/>
      <c r="JJM2787" s="1"/>
      <c r="JJN2787" s="1"/>
      <c r="JJO2787" s="1"/>
      <c r="JJP2787" s="1"/>
      <c r="JJQ2787" s="1"/>
      <c r="JJR2787" s="1"/>
      <c r="JJS2787" s="1"/>
      <c r="JJT2787" s="1"/>
      <c r="JJU2787" s="1"/>
      <c r="JJV2787" s="1"/>
      <c r="JJW2787" s="1"/>
      <c r="JJX2787" s="1"/>
      <c r="JJY2787" s="1"/>
      <c r="JJZ2787" s="1"/>
      <c r="JKA2787" s="1"/>
      <c r="JKB2787" s="1"/>
      <c r="JKC2787" s="1"/>
      <c r="JKD2787" s="1"/>
      <c r="JKE2787" s="1"/>
      <c r="JKF2787" s="1"/>
      <c r="JKG2787" s="1"/>
      <c r="JKH2787" s="1"/>
      <c r="JKI2787" s="1"/>
      <c r="JKJ2787" s="1"/>
      <c r="JKK2787" s="1"/>
      <c r="JKL2787" s="1"/>
      <c r="JKM2787" s="1"/>
      <c r="JKN2787" s="1"/>
      <c r="JKO2787" s="1"/>
      <c r="JKP2787" s="1"/>
      <c r="JKQ2787" s="1"/>
      <c r="JKR2787" s="1"/>
      <c r="JKS2787" s="1"/>
      <c r="JKT2787" s="1"/>
      <c r="JKU2787" s="1"/>
      <c r="JKV2787" s="1"/>
      <c r="JKW2787" s="1"/>
      <c r="JKX2787" s="1"/>
      <c r="JKY2787" s="1"/>
      <c r="JKZ2787" s="1"/>
      <c r="JLA2787" s="1"/>
      <c r="JLB2787" s="1"/>
      <c r="JLC2787" s="1"/>
      <c r="JLD2787" s="1"/>
      <c r="JLE2787" s="1"/>
      <c r="JLF2787" s="1"/>
      <c r="JLG2787" s="1"/>
      <c r="JLH2787" s="1"/>
      <c r="JLI2787" s="1"/>
      <c r="JLJ2787" s="1"/>
      <c r="JLK2787" s="1"/>
      <c r="JLL2787" s="1"/>
      <c r="JLM2787" s="1"/>
      <c r="JLN2787" s="1"/>
      <c r="JLO2787" s="1"/>
      <c r="JLP2787" s="1"/>
      <c r="JLQ2787" s="1"/>
      <c r="JLR2787" s="1"/>
      <c r="JLS2787" s="1"/>
      <c r="JLT2787" s="1"/>
      <c r="JLU2787" s="1"/>
      <c r="JLV2787" s="1"/>
      <c r="JLW2787" s="1"/>
      <c r="JLX2787" s="1"/>
      <c r="JLY2787" s="1"/>
      <c r="JLZ2787" s="1"/>
      <c r="JMA2787" s="1"/>
      <c r="JMB2787" s="1"/>
      <c r="JMC2787" s="1"/>
      <c r="JMD2787" s="1"/>
      <c r="JME2787" s="1"/>
      <c r="JMF2787" s="1"/>
      <c r="JMG2787" s="1"/>
      <c r="JMH2787" s="1"/>
      <c r="JMI2787" s="1"/>
      <c r="JMJ2787" s="1"/>
      <c r="JMK2787" s="1"/>
      <c r="JML2787" s="1"/>
      <c r="JMM2787" s="1"/>
      <c r="JMN2787" s="1"/>
      <c r="JMO2787" s="1"/>
      <c r="JMP2787" s="1"/>
      <c r="JMQ2787" s="1"/>
      <c r="JMR2787" s="1"/>
      <c r="JMS2787" s="1"/>
      <c r="JMT2787" s="1"/>
      <c r="JMU2787" s="1"/>
      <c r="JMV2787" s="1"/>
      <c r="JMW2787" s="1"/>
      <c r="JMX2787" s="1"/>
      <c r="JMY2787" s="1"/>
      <c r="JMZ2787" s="1"/>
      <c r="JNA2787" s="1"/>
      <c r="JNB2787" s="1"/>
      <c r="JNC2787" s="1"/>
      <c r="JND2787" s="1"/>
      <c r="JNE2787" s="1"/>
      <c r="JNF2787" s="1"/>
      <c r="JNG2787" s="1"/>
      <c r="JNH2787" s="1"/>
      <c r="JNI2787" s="1"/>
      <c r="JNJ2787" s="1"/>
      <c r="JNK2787" s="1"/>
      <c r="JNL2787" s="1"/>
      <c r="JNM2787" s="1"/>
      <c r="JNN2787" s="1"/>
      <c r="JNO2787" s="1"/>
      <c r="JNP2787" s="1"/>
      <c r="JNQ2787" s="1"/>
      <c r="JNR2787" s="1"/>
      <c r="JNS2787" s="1"/>
      <c r="JNT2787" s="1"/>
      <c r="JNU2787" s="1"/>
      <c r="JNV2787" s="1"/>
      <c r="JNW2787" s="1"/>
      <c r="JNX2787" s="1"/>
      <c r="JNY2787" s="1"/>
      <c r="JNZ2787" s="1"/>
      <c r="JOA2787" s="1"/>
      <c r="JOB2787" s="1"/>
      <c r="JOC2787" s="1"/>
      <c r="JOD2787" s="1"/>
      <c r="JOE2787" s="1"/>
      <c r="JOF2787" s="1"/>
      <c r="JOG2787" s="1"/>
      <c r="JOH2787" s="1"/>
      <c r="JOI2787" s="1"/>
      <c r="JOJ2787" s="1"/>
      <c r="JOK2787" s="1"/>
      <c r="JOL2787" s="1"/>
      <c r="JOM2787" s="1"/>
      <c r="JON2787" s="1"/>
      <c r="JOO2787" s="1"/>
      <c r="JOP2787" s="1"/>
      <c r="JOQ2787" s="1"/>
      <c r="JOR2787" s="1"/>
      <c r="JOS2787" s="1"/>
      <c r="JOT2787" s="1"/>
      <c r="JOU2787" s="1"/>
      <c r="JOV2787" s="1"/>
      <c r="JOW2787" s="1"/>
      <c r="JOX2787" s="1"/>
      <c r="JOY2787" s="1"/>
      <c r="JOZ2787" s="1"/>
      <c r="JPA2787" s="1"/>
      <c r="JPB2787" s="1"/>
      <c r="JPC2787" s="1"/>
      <c r="JPD2787" s="1"/>
      <c r="JPE2787" s="1"/>
      <c r="JPF2787" s="1"/>
      <c r="JPG2787" s="1"/>
      <c r="JPH2787" s="1"/>
      <c r="JPI2787" s="1"/>
      <c r="JPJ2787" s="1"/>
      <c r="JPK2787" s="1"/>
      <c r="JPL2787" s="1"/>
      <c r="JPM2787" s="1"/>
      <c r="JPN2787" s="1"/>
      <c r="JPO2787" s="1"/>
      <c r="JPP2787" s="1"/>
      <c r="JPQ2787" s="1"/>
      <c r="JPR2787" s="1"/>
      <c r="JPS2787" s="1"/>
      <c r="JPT2787" s="1"/>
      <c r="JPU2787" s="1"/>
      <c r="JPV2787" s="1"/>
      <c r="JPW2787" s="1"/>
      <c r="JPX2787" s="1"/>
      <c r="JPY2787" s="1"/>
      <c r="JPZ2787" s="1"/>
      <c r="JQA2787" s="1"/>
      <c r="JQB2787" s="1"/>
      <c r="JQC2787" s="1"/>
      <c r="JQD2787" s="1"/>
      <c r="JQE2787" s="1"/>
      <c r="JQF2787" s="1"/>
      <c r="JQG2787" s="1"/>
      <c r="JQH2787" s="1"/>
      <c r="JQI2787" s="1"/>
      <c r="JQJ2787" s="1"/>
      <c r="JQK2787" s="1"/>
      <c r="JQL2787" s="1"/>
      <c r="JQM2787" s="1"/>
      <c r="JQN2787" s="1"/>
      <c r="JQO2787" s="1"/>
      <c r="JQP2787" s="1"/>
      <c r="JQQ2787" s="1"/>
      <c r="JQR2787" s="1"/>
      <c r="JQS2787" s="1"/>
      <c r="JQT2787" s="1"/>
      <c r="JQU2787" s="1"/>
      <c r="JQV2787" s="1"/>
      <c r="JQW2787" s="1"/>
      <c r="JQX2787" s="1"/>
      <c r="JQY2787" s="1"/>
      <c r="JQZ2787" s="1"/>
      <c r="JRA2787" s="1"/>
      <c r="JRB2787" s="1"/>
      <c r="JRC2787" s="1"/>
      <c r="JRD2787" s="1"/>
      <c r="JRE2787" s="1"/>
      <c r="JRF2787" s="1"/>
      <c r="JRG2787" s="1"/>
      <c r="JRH2787" s="1"/>
      <c r="JRI2787" s="1"/>
      <c r="JRJ2787" s="1"/>
      <c r="JRK2787" s="1"/>
      <c r="JRL2787" s="1"/>
      <c r="JRM2787" s="1"/>
      <c r="JRN2787" s="1"/>
      <c r="JRO2787" s="1"/>
      <c r="JRP2787" s="1"/>
      <c r="JRQ2787" s="1"/>
      <c r="JRR2787" s="1"/>
      <c r="JRS2787" s="1"/>
      <c r="JRT2787" s="1"/>
      <c r="JRU2787" s="1"/>
      <c r="JRV2787" s="1"/>
      <c r="JRW2787" s="1"/>
      <c r="JRX2787" s="1"/>
      <c r="JRY2787" s="1"/>
      <c r="JRZ2787" s="1"/>
      <c r="JSA2787" s="1"/>
      <c r="JSB2787" s="1"/>
      <c r="JSC2787" s="1"/>
      <c r="JSD2787" s="1"/>
      <c r="JSE2787" s="1"/>
      <c r="JSF2787" s="1"/>
      <c r="JSG2787" s="1"/>
      <c r="JSH2787" s="1"/>
      <c r="JSI2787" s="1"/>
      <c r="JSJ2787" s="1"/>
      <c r="JSK2787" s="1"/>
      <c r="JSL2787" s="1"/>
      <c r="JSM2787" s="1"/>
      <c r="JSN2787" s="1"/>
      <c r="JSO2787" s="1"/>
      <c r="JSP2787" s="1"/>
      <c r="JSQ2787" s="1"/>
      <c r="JSR2787" s="1"/>
      <c r="JSS2787" s="1"/>
      <c r="JST2787" s="1"/>
      <c r="JSU2787" s="1"/>
      <c r="JSV2787" s="1"/>
      <c r="JSW2787" s="1"/>
      <c r="JSX2787" s="1"/>
      <c r="JSY2787" s="1"/>
      <c r="JSZ2787" s="1"/>
      <c r="JTA2787" s="1"/>
      <c r="JTB2787" s="1"/>
      <c r="JTC2787" s="1"/>
      <c r="JTD2787" s="1"/>
      <c r="JTE2787" s="1"/>
      <c r="JTF2787" s="1"/>
      <c r="JTG2787" s="1"/>
      <c r="JTH2787" s="1"/>
      <c r="JTI2787" s="1"/>
      <c r="JTJ2787" s="1"/>
      <c r="JTK2787" s="1"/>
      <c r="JTL2787" s="1"/>
      <c r="JTM2787" s="1"/>
      <c r="JTN2787" s="1"/>
      <c r="JTO2787" s="1"/>
      <c r="JTP2787" s="1"/>
      <c r="JTQ2787" s="1"/>
      <c r="JTR2787" s="1"/>
      <c r="JTS2787" s="1"/>
      <c r="JTT2787" s="1"/>
      <c r="JTU2787" s="1"/>
      <c r="JTV2787" s="1"/>
      <c r="JTW2787" s="1"/>
      <c r="JTX2787" s="1"/>
      <c r="JTY2787" s="1"/>
      <c r="JTZ2787" s="1"/>
      <c r="JUA2787" s="1"/>
      <c r="JUB2787" s="1"/>
      <c r="JUC2787" s="1"/>
      <c r="JUD2787" s="1"/>
      <c r="JUE2787" s="1"/>
      <c r="JUF2787" s="1"/>
      <c r="JUG2787" s="1"/>
      <c r="JUH2787" s="1"/>
      <c r="JUI2787" s="1"/>
      <c r="JUJ2787" s="1"/>
      <c r="JUK2787" s="1"/>
      <c r="JUL2787" s="1"/>
      <c r="JUM2787" s="1"/>
      <c r="JUN2787" s="1"/>
      <c r="JUO2787" s="1"/>
      <c r="JUP2787" s="1"/>
      <c r="JUQ2787" s="1"/>
      <c r="JUR2787" s="1"/>
      <c r="JUS2787" s="1"/>
      <c r="JUT2787" s="1"/>
      <c r="JUU2787" s="1"/>
      <c r="JUV2787" s="1"/>
      <c r="JUW2787" s="1"/>
      <c r="JUX2787" s="1"/>
      <c r="JUY2787" s="1"/>
      <c r="JUZ2787" s="1"/>
      <c r="JVA2787" s="1"/>
      <c r="JVB2787" s="1"/>
      <c r="JVC2787" s="1"/>
      <c r="JVD2787" s="1"/>
      <c r="JVE2787" s="1"/>
      <c r="JVF2787" s="1"/>
      <c r="JVG2787" s="1"/>
      <c r="JVH2787" s="1"/>
      <c r="JVI2787" s="1"/>
      <c r="JVJ2787" s="1"/>
      <c r="JVK2787" s="1"/>
      <c r="JVL2787" s="1"/>
      <c r="JVM2787" s="1"/>
      <c r="JVN2787" s="1"/>
      <c r="JVO2787" s="1"/>
      <c r="JVP2787" s="1"/>
      <c r="JVQ2787" s="1"/>
      <c r="JVR2787" s="1"/>
      <c r="JVS2787" s="1"/>
      <c r="JVT2787" s="1"/>
      <c r="JVU2787" s="1"/>
      <c r="JVV2787" s="1"/>
      <c r="JVW2787" s="1"/>
      <c r="JVX2787" s="1"/>
      <c r="JVY2787" s="1"/>
      <c r="JVZ2787" s="1"/>
      <c r="JWA2787" s="1"/>
      <c r="JWB2787" s="1"/>
      <c r="JWC2787" s="1"/>
      <c r="JWD2787" s="1"/>
      <c r="JWE2787" s="1"/>
      <c r="JWF2787" s="1"/>
      <c r="JWG2787" s="1"/>
      <c r="JWH2787" s="1"/>
      <c r="JWI2787" s="1"/>
      <c r="JWJ2787" s="1"/>
      <c r="JWK2787" s="1"/>
      <c r="JWL2787" s="1"/>
      <c r="JWM2787" s="1"/>
      <c r="JWN2787" s="1"/>
      <c r="JWO2787" s="1"/>
      <c r="JWP2787" s="1"/>
      <c r="JWQ2787" s="1"/>
      <c r="JWR2787" s="1"/>
      <c r="JWS2787" s="1"/>
      <c r="JWT2787" s="1"/>
      <c r="JWU2787" s="1"/>
      <c r="JWV2787" s="1"/>
      <c r="JWW2787" s="1"/>
      <c r="JWX2787" s="1"/>
      <c r="JWY2787" s="1"/>
      <c r="JWZ2787" s="1"/>
      <c r="JXA2787" s="1"/>
      <c r="JXB2787" s="1"/>
      <c r="JXC2787" s="1"/>
      <c r="JXD2787" s="1"/>
      <c r="JXE2787" s="1"/>
      <c r="JXF2787" s="1"/>
      <c r="JXG2787" s="1"/>
      <c r="JXH2787" s="1"/>
      <c r="JXI2787" s="1"/>
      <c r="JXJ2787" s="1"/>
      <c r="JXK2787" s="1"/>
      <c r="JXL2787" s="1"/>
      <c r="JXM2787" s="1"/>
      <c r="JXN2787" s="1"/>
      <c r="JXO2787" s="1"/>
      <c r="JXP2787" s="1"/>
      <c r="JXQ2787" s="1"/>
      <c r="JXR2787" s="1"/>
      <c r="JXS2787" s="1"/>
      <c r="JXT2787" s="1"/>
      <c r="JXU2787" s="1"/>
      <c r="JXV2787" s="1"/>
      <c r="JXW2787" s="1"/>
      <c r="JXX2787" s="1"/>
      <c r="JXY2787" s="1"/>
      <c r="JXZ2787" s="1"/>
      <c r="JYA2787" s="1"/>
      <c r="JYB2787" s="1"/>
      <c r="JYC2787" s="1"/>
      <c r="JYD2787" s="1"/>
      <c r="JYE2787" s="1"/>
      <c r="JYF2787" s="1"/>
      <c r="JYG2787" s="1"/>
      <c r="JYH2787" s="1"/>
      <c r="JYI2787" s="1"/>
      <c r="JYJ2787" s="1"/>
      <c r="JYK2787" s="1"/>
      <c r="JYL2787" s="1"/>
      <c r="JYM2787" s="1"/>
      <c r="JYN2787" s="1"/>
      <c r="JYO2787" s="1"/>
      <c r="JYP2787" s="1"/>
      <c r="JYQ2787" s="1"/>
      <c r="JYR2787" s="1"/>
      <c r="JYS2787" s="1"/>
      <c r="JYT2787" s="1"/>
      <c r="JYU2787" s="1"/>
      <c r="JYV2787" s="1"/>
      <c r="JYW2787" s="1"/>
      <c r="JYX2787" s="1"/>
      <c r="JYY2787" s="1"/>
      <c r="JYZ2787" s="1"/>
      <c r="JZA2787" s="1"/>
      <c r="JZB2787" s="1"/>
      <c r="JZC2787" s="1"/>
      <c r="JZD2787" s="1"/>
      <c r="JZE2787" s="1"/>
      <c r="JZF2787" s="1"/>
      <c r="JZG2787" s="1"/>
      <c r="JZH2787" s="1"/>
      <c r="JZI2787" s="1"/>
      <c r="JZJ2787" s="1"/>
      <c r="JZK2787" s="1"/>
      <c r="JZL2787" s="1"/>
      <c r="JZM2787" s="1"/>
      <c r="JZN2787" s="1"/>
      <c r="JZO2787" s="1"/>
      <c r="JZP2787" s="1"/>
      <c r="JZQ2787" s="1"/>
      <c r="JZR2787" s="1"/>
      <c r="JZS2787" s="1"/>
      <c r="JZT2787" s="1"/>
      <c r="JZU2787" s="1"/>
      <c r="JZV2787" s="1"/>
      <c r="JZW2787" s="1"/>
      <c r="JZX2787" s="1"/>
      <c r="JZY2787" s="1"/>
      <c r="JZZ2787" s="1"/>
      <c r="KAA2787" s="1"/>
      <c r="KAB2787" s="1"/>
      <c r="KAC2787" s="1"/>
      <c r="KAD2787" s="1"/>
      <c r="KAE2787" s="1"/>
      <c r="KAF2787" s="1"/>
      <c r="KAG2787" s="1"/>
      <c r="KAH2787" s="1"/>
      <c r="KAI2787" s="1"/>
      <c r="KAJ2787" s="1"/>
      <c r="KAK2787" s="1"/>
      <c r="KAL2787" s="1"/>
      <c r="KAM2787" s="1"/>
      <c r="KAN2787" s="1"/>
      <c r="KAO2787" s="1"/>
      <c r="KAP2787" s="1"/>
      <c r="KAQ2787" s="1"/>
      <c r="KAR2787" s="1"/>
      <c r="KAS2787" s="1"/>
      <c r="KAT2787" s="1"/>
      <c r="KAU2787" s="1"/>
      <c r="KAV2787" s="1"/>
      <c r="KAW2787" s="1"/>
      <c r="KAX2787" s="1"/>
      <c r="KAY2787" s="1"/>
      <c r="KAZ2787" s="1"/>
      <c r="KBA2787" s="1"/>
      <c r="KBB2787" s="1"/>
      <c r="KBC2787" s="1"/>
      <c r="KBD2787" s="1"/>
      <c r="KBE2787" s="1"/>
      <c r="KBF2787" s="1"/>
      <c r="KBG2787" s="1"/>
      <c r="KBH2787" s="1"/>
      <c r="KBI2787" s="1"/>
      <c r="KBJ2787" s="1"/>
      <c r="KBK2787" s="1"/>
      <c r="KBL2787" s="1"/>
      <c r="KBM2787" s="1"/>
      <c r="KBN2787" s="1"/>
      <c r="KBO2787" s="1"/>
      <c r="KBP2787" s="1"/>
      <c r="KBQ2787" s="1"/>
      <c r="KBR2787" s="1"/>
      <c r="KBS2787" s="1"/>
      <c r="KBT2787" s="1"/>
      <c r="KBU2787" s="1"/>
      <c r="KBV2787" s="1"/>
      <c r="KBW2787" s="1"/>
      <c r="KBX2787" s="1"/>
      <c r="KBY2787" s="1"/>
      <c r="KBZ2787" s="1"/>
      <c r="KCA2787" s="1"/>
      <c r="KCB2787" s="1"/>
      <c r="KCC2787" s="1"/>
      <c r="KCD2787" s="1"/>
      <c r="KCE2787" s="1"/>
      <c r="KCF2787" s="1"/>
      <c r="KCG2787" s="1"/>
      <c r="KCH2787" s="1"/>
      <c r="KCI2787" s="1"/>
      <c r="KCJ2787" s="1"/>
      <c r="KCK2787" s="1"/>
      <c r="KCL2787" s="1"/>
      <c r="KCM2787" s="1"/>
      <c r="KCN2787" s="1"/>
      <c r="KCO2787" s="1"/>
      <c r="KCP2787" s="1"/>
      <c r="KCQ2787" s="1"/>
      <c r="KCR2787" s="1"/>
      <c r="KCS2787" s="1"/>
      <c r="KCT2787" s="1"/>
      <c r="KCU2787" s="1"/>
      <c r="KCV2787" s="1"/>
      <c r="KCW2787" s="1"/>
      <c r="KCX2787" s="1"/>
      <c r="KCY2787" s="1"/>
      <c r="KCZ2787" s="1"/>
      <c r="KDA2787" s="1"/>
      <c r="KDB2787" s="1"/>
      <c r="KDC2787" s="1"/>
      <c r="KDD2787" s="1"/>
      <c r="KDE2787" s="1"/>
      <c r="KDF2787" s="1"/>
      <c r="KDG2787" s="1"/>
      <c r="KDH2787" s="1"/>
      <c r="KDI2787" s="1"/>
      <c r="KDJ2787" s="1"/>
      <c r="KDK2787" s="1"/>
      <c r="KDL2787" s="1"/>
      <c r="KDM2787" s="1"/>
      <c r="KDN2787" s="1"/>
      <c r="KDO2787" s="1"/>
      <c r="KDP2787" s="1"/>
      <c r="KDQ2787" s="1"/>
      <c r="KDR2787" s="1"/>
      <c r="KDS2787" s="1"/>
      <c r="KDT2787" s="1"/>
      <c r="KDU2787" s="1"/>
      <c r="KDV2787" s="1"/>
      <c r="KDW2787" s="1"/>
      <c r="KDX2787" s="1"/>
      <c r="KDY2787" s="1"/>
      <c r="KDZ2787" s="1"/>
      <c r="KEA2787" s="1"/>
      <c r="KEB2787" s="1"/>
      <c r="KEC2787" s="1"/>
      <c r="KED2787" s="1"/>
      <c r="KEE2787" s="1"/>
      <c r="KEF2787" s="1"/>
      <c r="KEG2787" s="1"/>
      <c r="KEH2787" s="1"/>
      <c r="KEI2787" s="1"/>
      <c r="KEJ2787" s="1"/>
      <c r="KEK2787" s="1"/>
      <c r="KEL2787" s="1"/>
      <c r="KEM2787" s="1"/>
      <c r="KEN2787" s="1"/>
      <c r="KEO2787" s="1"/>
      <c r="KEP2787" s="1"/>
      <c r="KEQ2787" s="1"/>
      <c r="KER2787" s="1"/>
      <c r="KES2787" s="1"/>
      <c r="KET2787" s="1"/>
      <c r="KEU2787" s="1"/>
      <c r="KEV2787" s="1"/>
      <c r="KEW2787" s="1"/>
      <c r="KEX2787" s="1"/>
      <c r="KEY2787" s="1"/>
      <c r="KEZ2787" s="1"/>
      <c r="KFA2787" s="1"/>
      <c r="KFB2787" s="1"/>
      <c r="KFC2787" s="1"/>
      <c r="KFD2787" s="1"/>
      <c r="KFE2787" s="1"/>
      <c r="KFF2787" s="1"/>
      <c r="KFG2787" s="1"/>
      <c r="KFH2787" s="1"/>
      <c r="KFI2787" s="1"/>
      <c r="KFJ2787" s="1"/>
      <c r="KFK2787" s="1"/>
      <c r="KFL2787" s="1"/>
      <c r="KFM2787" s="1"/>
      <c r="KFN2787" s="1"/>
      <c r="KFO2787" s="1"/>
      <c r="KFP2787" s="1"/>
      <c r="KFQ2787" s="1"/>
      <c r="KFR2787" s="1"/>
      <c r="KFS2787" s="1"/>
      <c r="KFT2787" s="1"/>
      <c r="KFU2787" s="1"/>
      <c r="KFV2787" s="1"/>
      <c r="KFW2787" s="1"/>
      <c r="KFX2787" s="1"/>
      <c r="KFY2787" s="1"/>
      <c r="KFZ2787" s="1"/>
      <c r="KGA2787" s="1"/>
      <c r="KGB2787" s="1"/>
      <c r="KGC2787" s="1"/>
      <c r="KGD2787" s="1"/>
      <c r="KGE2787" s="1"/>
      <c r="KGF2787" s="1"/>
      <c r="KGG2787" s="1"/>
      <c r="KGH2787" s="1"/>
      <c r="KGI2787" s="1"/>
      <c r="KGJ2787" s="1"/>
      <c r="KGK2787" s="1"/>
      <c r="KGL2787" s="1"/>
      <c r="KGM2787" s="1"/>
      <c r="KGN2787" s="1"/>
      <c r="KGO2787" s="1"/>
      <c r="KGP2787" s="1"/>
      <c r="KGQ2787" s="1"/>
      <c r="KGR2787" s="1"/>
      <c r="KGS2787" s="1"/>
      <c r="KGT2787" s="1"/>
      <c r="KGU2787" s="1"/>
      <c r="KGV2787" s="1"/>
      <c r="KGW2787" s="1"/>
      <c r="KGX2787" s="1"/>
      <c r="KGY2787" s="1"/>
      <c r="KGZ2787" s="1"/>
      <c r="KHA2787" s="1"/>
      <c r="KHB2787" s="1"/>
      <c r="KHC2787" s="1"/>
      <c r="KHD2787" s="1"/>
      <c r="KHE2787" s="1"/>
      <c r="KHF2787" s="1"/>
      <c r="KHG2787" s="1"/>
      <c r="KHH2787" s="1"/>
      <c r="KHI2787" s="1"/>
      <c r="KHJ2787" s="1"/>
      <c r="KHK2787" s="1"/>
      <c r="KHL2787" s="1"/>
      <c r="KHM2787" s="1"/>
      <c r="KHN2787" s="1"/>
      <c r="KHO2787" s="1"/>
      <c r="KHP2787" s="1"/>
      <c r="KHQ2787" s="1"/>
      <c r="KHR2787" s="1"/>
      <c r="KHS2787" s="1"/>
      <c r="KHT2787" s="1"/>
      <c r="KHU2787" s="1"/>
      <c r="KHV2787" s="1"/>
      <c r="KHW2787" s="1"/>
      <c r="KHX2787" s="1"/>
      <c r="KHY2787" s="1"/>
      <c r="KHZ2787" s="1"/>
      <c r="KIA2787" s="1"/>
      <c r="KIB2787" s="1"/>
      <c r="KIC2787" s="1"/>
      <c r="KID2787" s="1"/>
      <c r="KIE2787" s="1"/>
      <c r="KIF2787" s="1"/>
      <c r="KIG2787" s="1"/>
      <c r="KIH2787" s="1"/>
      <c r="KII2787" s="1"/>
      <c r="KIJ2787" s="1"/>
      <c r="KIK2787" s="1"/>
      <c r="KIL2787" s="1"/>
      <c r="KIM2787" s="1"/>
      <c r="KIN2787" s="1"/>
      <c r="KIO2787" s="1"/>
      <c r="KIP2787" s="1"/>
      <c r="KIQ2787" s="1"/>
      <c r="KIR2787" s="1"/>
      <c r="KIS2787" s="1"/>
      <c r="KIT2787" s="1"/>
      <c r="KIU2787" s="1"/>
      <c r="KIV2787" s="1"/>
      <c r="KIW2787" s="1"/>
      <c r="KIX2787" s="1"/>
      <c r="KIY2787" s="1"/>
      <c r="KIZ2787" s="1"/>
      <c r="KJA2787" s="1"/>
      <c r="KJB2787" s="1"/>
      <c r="KJC2787" s="1"/>
      <c r="KJD2787" s="1"/>
      <c r="KJE2787" s="1"/>
      <c r="KJF2787" s="1"/>
      <c r="KJG2787" s="1"/>
      <c r="KJH2787" s="1"/>
      <c r="KJI2787" s="1"/>
      <c r="KJJ2787" s="1"/>
      <c r="KJK2787" s="1"/>
      <c r="KJL2787" s="1"/>
      <c r="KJM2787" s="1"/>
      <c r="KJN2787" s="1"/>
      <c r="KJO2787" s="1"/>
      <c r="KJP2787" s="1"/>
      <c r="KJQ2787" s="1"/>
      <c r="KJR2787" s="1"/>
      <c r="KJS2787" s="1"/>
      <c r="KJT2787" s="1"/>
      <c r="KJU2787" s="1"/>
      <c r="KJV2787" s="1"/>
      <c r="KJW2787" s="1"/>
      <c r="KJX2787" s="1"/>
      <c r="KJY2787" s="1"/>
      <c r="KJZ2787" s="1"/>
      <c r="KKA2787" s="1"/>
      <c r="KKB2787" s="1"/>
      <c r="KKC2787" s="1"/>
      <c r="KKD2787" s="1"/>
      <c r="KKE2787" s="1"/>
      <c r="KKF2787" s="1"/>
      <c r="KKG2787" s="1"/>
      <c r="KKH2787" s="1"/>
      <c r="KKI2787" s="1"/>
      <c r="KKJ2787" s="1"/>
      <c r="KKK2787" s="1"/>
      <c r="KKL2787" s="1"/>
      <c r="KKM2787" s="1"/>
      <c r="KKN2787" s="1"/>
      <c r="KKO2787" s="1"/>
      <c r="KKP2787" s="1"/>
      <c r="KKQ2787" s="1"/>
      <c r="KKR2787" s="1"/>
      <c r="KKS2787" s="1"/>
      <c r="KKT2787" s="1"/>
      <c r="KKU2787" s="1"/>
      <c r="KKV2787" s="1"/>
      <c r="KKW2787" s="1"/>
      <c r="KKX2787" s="1"/>
      <c r="KKY2787" s="1"/>
      <c r="KKZ2787" s="1"/>
      <c r="KLA2787" s="1"/>
      <c r="KLB2787" s="1"/>
      <c r="KLC2787" s="1"/>
      <c r="KLD2787" s="1"/>
      <c r="KLE2787" s="1"/>
      <c r="KLF2787" s="1"/>
      <c r="KLG2787" s="1"/>
      <c r="KLH2787" s="1"/>
      <c r="KLI2787" s="1"/>
      <c r="KLJ2787" s="1"/>
      <c r="KLK2787" s="1"/>
      <c r="KLL2787" s="1"/>
      <c r="KLM2787" s="1"/>
      <c r="KLN2787" s="1"/>
      <c r="KLO2787" s="1"/>
      <c r="KLP2787" s="1"/>
      <c r="KLQ2787" s="1"/>
      <c r="KLR2787" s="1"/>
      <c r="KLS2787" s="1"/>
      <c r="KLT2787" s="1"/>
      <c r="KLU2787" s="1"/>
      <c r="KLV2787" s="1"/>
      <c r="KLW2787" s="1"/>
      <c r="KLX2787" s="1"/>
      <c r="KLY2787" s="1"/>
      <c r="KLZ2787" s="1"/>
      <c r="KMA2787" s="1"/>
      <c r="KMB2787" s="1"/>
      <c r="KMC2787" s="1"/>
      <c r="KMD2787" s="1"/>
      <c r="KME2787" s="1"/>
      <c r="KMF2787" s="1"/>
      <c r="KMG2787" s="1"/>
      <c r="KMH2787" s="1"/>
      <c r="KMI2787" s="1"/>
      <c r="KMJ2787" s="1"/>
      <c r="KMK2787" s="1"/>
      <c r="KML2787" s="1"/>
      <c r="KMM2787" s="1"/>
      <c r="KMN2787" s="1"/>
      <c r="KMO2787" s="1"/>
      <c r="KMP2787" s="1"/>
      <c r="KMQ2787" s="1"/>
      <c r="KMR2787" s="1"/>
      <c r="KMS2787" s="1"/>
      <c r="KMT2787" s="1"/>
      <c r="KMU2787" s="1"/>
      <c r="KMV2787" s="1"/>
      <c r="KMW2787" s="1"/>
      <c r="KMX2787" s="1"/>
      <c r="KMY2787" s="1"/>
      <c r="KMZ2787" s="1"/>
      <c r="KNA2787" s="1"/>
      <c r="KNB2787" s="1"/>
      <c r="KNC2787" s="1"/>
      <c r="KND2787" s="1"/>
      <c r="KNE2787" s="1"/>
      <c r="KNF2787" s="1"/>
      <c r="KNG2787" s="1"/>
      <c r="KNH2787" s="1"/>
      <c r="KNI2787" s="1"/>
      <c r="KNJ2787" s="1"/>
      <c r="KNK2787" s="1"/>
      <c r="KNL2787" s="1"/>
      <c r="KNM2787" s="1"/>
      <c r="KNN2787" s="1"/>
      <c r="KNO2787" s="1"/>
      <c r="KNP2787" s="1"/>
      <c r="KNQ2787" s="1"/>
      <c r="KNR2787" s="1"/>
      <c r="KNS2787" s="1"/>
      <c r="KNT2787" s="1"/>
      <c r="KNU2787" s="1"/>
      <c r="KNV2787" s="1"/>
      <c r="KNW2787" s="1"/>
      <c r="KNX2787" s="1"/>
      <c r="KNY2787" s="1"/>
      <c r="KNZ2787" s="1"/>
      <c r="KOA2787" s="1"/>
      <c r="KOB2787" s="1"/>
      <c r="KOC2787" s="1"/>
      <c r="KOD2787" s="1"/>
      <c r="KOE2787" s="1"/>
      <c r="KOF2787" s="1"/>
      <c r="KOG2787" s="1"/>
      <c r="KOH2787" s="1"/>
      <c r="KOI2787" s="1"/>
      <c r="KOJ2787" s="1"/>
      <c r="KOK2787" s="1"/>
      <c r="KOL2787" s="1"/>
      <c r="KOM2787" s="1"/>
      <c r="KON2787" s="1"/>
      <c r="KOO2787" s="1"/>
      <c r="KOP2787" s="1"/>
      <c r="KOQ2787" s="1"/>
      <c r="KOR2787" s="1"/>
      <c r="KOS2787" s="1"/>
      <c r="KOT2787" s="1"/>
      <c r="KOU2787" s="1"/>
      <c r="KOV2787" s="1"/>
      <c r="KOW2787" s="1"/>
      <c r="KOX2787" s="1"/>
      <c r="KOY2787" s="1"/>
      <c r="KOZ2787" s="1"/>
      <c r="KPA2787" s="1"/>
      <c r="KPB2787" s="1"/>
      <c r="KPC2787" s="1"/>
      <c r="KPD2787" s="1"/>
      <c r="KPE2787" s="1"/>
      <c r="KPF2787" s="1"/>
      <c r="KPG2787" s="1"/>
      <c r="KPH2787" s="1"/>
      <c r="KPI2787" s="1"/>
      <c r="KPJ2787" s="1"/>
      <c r="KPK2787" s="1"/>
      <c r="KPL2787" s="1"/>
      <c r="KPM2787" s="1"/>
      <c r="KPN2787" s="1"/>
      <c r="KPO2787" s="1"/>
      <c r="KPP2787" s="1"/>
      <c r="KPQ2787" s="1"/>
      <c r="KPR2787" s="1"/>
      <c r="KPS2787" s="1"/>
      <c r="KPT2787" s="1"/>
      <c r="KPU2787" s="1"/>
      <c r="KPV2787" s="1"/>
      <c r="KPW2787" s="1"/>
      <c r="KPX2787" s="1"/>
      <c r="KPY2787" s="1"/>
      <c r="KPZ2787" s="1"/>
      <c r="KQA2787" s="1"/>
      <c r="KQB2787" s="1"/>
      <c r="KQC2787" s="1"/>
      <c r="KQD2787" s="1"/>
      <c r="KQE2787" s="1"/>
      <c r="KQF2787" s="1"/>
      <c r="KQG2787" s="1"/>
      <c r="KQH2787" s="1"/>
      <c r="KQI2787" s="1"/>
      <c r="KQJ2787" s="1"/>
      <c r="KQK2787" s="1"/>
      <c r="KQL2787" s="1"/>
      <c r="KQM2787" s="1"/>
      <c r="KQN2787" s="1"/>
      <c r="KQO2787" s="1"/>
      <c r="KQP2787" s="1"/>
      <c r="KQQ2787" s="1"/>
      <c r="KQR2787" s="1"/>
      <c r="KQS2787" s="1"/>
      <c r="KQT2787" s="1"/>
      <c r="KQU2787" s="1"/>
      <c r="KQV2787" s="1"/>
      <c r="KQW2787" s="1"/>
      <c r="KQX2787" s="1"/>
      <c r="KQY2787" s="1"/>
      <c r="KQZ2787" s="1"/>
      <c r="KRA2787" s="1"/>
      <c r="KRB2787" s="1"/>
      <c r="KRC2787" s="1"/>
      <c r="KRD2787" s="1"/>
      <c r="KRE2787" s="1"/>
      <c r="KRF2787" s="1"/>
      <c r="KRG2787" s="1"/>
      <c r="KRH2787" s="1"/>
      <c r="KRI2787" s="1"/>
      <c r="KRJ2787" s="1"/>
      <c r="KRK2787" s="1"/>
      <c r="KRL2787" s="1"/>
      <c r="KRM2787" s="1"/>
      <c r="KRN2787" s="1"/>
      <c r="KRO2787" s="1"/>
      <c r="KRP2787" s="1"/>
      <c r="KRQ2787" s="1"/>
      <c r="KRR2787" s="1"/>
      <c r="KRS2787" s="1"/>
      <c r="KRT2787" s="1"/>
      <c r="KRU2787" s="1"/>
      <c r="KRV2787" s="1"/>
      <c r="KRW2787" s="1"/>
      <c r="KRX2787" s="1"/>
      <c r="KRY2787" s="1"/>
      <c r="KRZ2787" s="1"/>
      <c r="KSA2787" s="1"/>
      <c r="KSB2787" s="1"/>
      <c r="KSC2787" s="1"/>
      <c r="KSD2787" s="1"/>
      <c r="KSE2787" s="1"/>
      <c r="KSF2787" s="1"/>
      <c r="KSG2787" s="1"/>
      <c r="KSH2787" s="1"/>
      <c r="KSI2787" s="1"/>
      <c r="KSJ2787" s="1"/>
      <c r="KSK2787" s="1"/>
      <c r="KSL2787" s="1"/>
      <c r="KSM2787" s="1"/>
      <c r="KSN2787" s="1"/>
      <c r="KSO2787" s="1"/>
      <c r="KSP2787" s="1"/>
      <c r="KSQ2787" s="1"/>
      <c r="KSR2787" s="1"/>
      <c r="KSS2787" s="1"/>
      <c r="KST2787" s="1"/>
      <c r="KSU2787" s="1"/>
      <c r="KSV2787" s="1"/>
      <c r="KSW2787" s="1"/>
      <c r="KSX2787" s="1"/>
      <c r="KSY2787" s="1"/>
      <c r="KSZ2787" s="1"/>
      <c r="KTA2787" s="1"/>
      <c r="KTB2787" s="1"/>
      <c r="KTC2787" s="1"/>
      <c r="KTD2787" s="1"/>
      <c r="KTE2787" s="1"/>
      <c r="KTF2787" s="1"/>
      <c r="KTG2787" s="1"/>
      <c r="KTH2787" s="1"/>
      <c r="KTI2787" s="1"/>
      <c r="KTJ2787" s="1"/>
      <c r="KTK2787" s="1"/>
      <c r="KTL2787" s="1"/>
      <c r="KTM2787" s="1"/>
      <c r="KTN2787" s="1"/>
      <c r="KTO2787" s="1"/>
      <c r="KTP2787" s="1"/>
      <c r="KTQ2787" s="1"/>
      <c r="KTR2787" s="1"/>
      <c r="KTS2787" s="1"/>
      <c r="KTT2787" s="1"/>
      <c r="KTU2787" s="1"/>
      <c r="KTV2787" s="1"/>
      <c r="KTW2787" s="1"/>
      <c r="KTX2787" s="1"/>
      <c r="KTY2787" s="1"/>
      <c r="KTZ2787" s="1"/>
      <c r="KUA2787" s="1"/>
      <c r="KUB2787" s="1"/>
      <c r="KUC2787" s="1"/>
      <c r="KUD2787" s="1"/>
      <c r="KUE2787" s="1"/>
      <c r="KUF2787" s="1"/>
      <c r="KUG2787" s="1"/>
      <c r="KUH2787" s="1"/>
      <c r="KUI2787" s="1"/>
      <c r="KUJ2787" s="1"/>
      <c r="KUK2787" s="1"/>
      <c r="KUL2787" s="1"/>
      <c r="KUM2787" s="1"/>
      <c r="KUN2787" s="1"/>
      <c r="KUO2787" s="1"/>
      <c r="KUP2787" s="1"/>
      <c r="KUQ2787" s="1"/>
      <c r="KUR2787" s="1"/>
      <c r="KUS2787" s="1"/>
      <c r="KUT2787" s="1"/>
      <c r="KUU2787" s="1"/>
      <c r="KUV2787" s="1"/>
      <c r="KUW2787" s="1"/>
      <c r="KUX2787" s="1"/>
      <c r="KUY2787" s="1"/>
      <c r="KUZ2787" s="1"/>
      <c r="KVA2787" s="1"/>
      <c r="KVB2787" s="1"/>
      <c r="KVC2787" s="1"/>
      <c r="KVD2787" s="1"/>
      <c r="KVE2787" s="1"/>
      <c r="KVF2787" s="1"/>
      <c r="KVG2787" s="1"/>
      <c r="KVH2787" s="1"/>
      <c r="KVI2787" s="1"/>
      <c r="KVJ2787" s="1"/>
      <c r="KVK2787" s="1"/>
      <c r="KVL2787" s="1"/>
      <c r="KVM2787" s="1"/>
      <c r="KVN2787" s="1"/>
      <c r="KVO2787" s="1"/>
      <c r="KVP2787" s="1"/>
      <c r="KVQ2787" s="1"/>
      <c r="KVR2787" s="1"/>
      <c r="KVS2787" s="1"/>
      <c r="KVT2787" s="1"/>
      <c r="KVU2787" s="1"/>
      <c r="KVV2787" s="1"/>
      <c r="KVW2787" s="1"/>
      <c r="KVX2787" s="1"/>
      <c r="KVY2787" s="1"/>
      <c r="KVZ2787" s="1"/>
      <c r="KWA2787" s="1"/>
      <c r="KWB2787" s="1"/>
      <c r="KWC2787" s="1"/>
      <c r="KWD2787" s="1"/>
      <c r="KWE2787" s="1"/>
      <c r="KWF2787" s="1"/>
      <c r="KWG2787" s="1"/>
      <c r="KWH2787" s="1"/>
      <c r="KWI2787" s="1"/>
      <c r="KWJ2787" s="1"/>
      <c r="KWK2787" s="1"/>
      <c r="KWL2787" s="1"/>
      <c r="KWM2787" s="1"/>
      <c r="KWN2787" s="1"/>
      <c r="KWO2787" s="1"/>
      <c r="KWP2787" s="1"/>
      <c r="KWQ2787" s="1"/>
      <c r="KWR2787" s="1"/>
      <c r="KWS2787" s="1"/>
      <c r="KWT2787" s="1"/>
      <c r="KWU2787" s="1"/>
      <c r="KWV2787" s="1"/>
      <c r="KWW2787" s="1"/>
      <c r="KWX2787" s="1"/>
      <c r="KWY2787" s="1"/>
      <c r="KWZ2787" s="1"/>
      <c r="KXA2787" s="1"/>
      <c r="KXB2787" s="1"/>
      <c r="KXC2787" s="1"/>
      <c r="KXD2787" s="1"/>
      <c r="KXE2787" s="1"/>
      <c r="KXF2787" s="1"/>
      <c r="KXG2787" s="1"/>
      <c r="KXH2787" s="1"/>
      <c r="KXI2787" s="1"/>
      <c r="KXJ2787" s="1"/>
      <c r="KXK2787" s="1"/>
      <c r="KXL2787" s="1"/>
      <c r="KXM2787" s="1"/>
      <c r="KXN2787" s="1"/>
      <c r="KXO2787" s="1"/>
      <c r="KXP2787" s="1"/>
      <c r="KXQ2787" s="1"/>
      <c r="KXR2787" s="1"/>
      <c r="KXS2787" s="1"/>
      <c r="KXT2787" s="1"/>
      <c r="KXU2787" s="1"/>
      <c r="KXV2787" s="1"/>
      <c r="KXW2787" s="1"/>
      <c r="KXX2787" s="1"/>
      <c r="KXY2787" s="1"/>
      <c r="KXZ2787" s="1"/>
      <c r="KYA2787" s="1"/>
      <c r="KYB2787" s="1"/>
      <c r="KYC2787" s="1"/>
      <c r="KYD2787" s="1"/>
      <c r="KYE2787" s="1"/>
      <c r="KYF2787" s="1"/>
      <c r="KYG2787" s="1"/>
      <c r="KYH2787" s="1"/>
      <c r="KYI2787" s="1"/>
      <c r="KYJ2787" s="1"/>
      <c r="KYK2787" s="1"/>
      <c r="KYL2787" s="1"/>
      <c r="KYM2787" s="1"/>
      <c r="KYN2787" s="1"/>
      <c r="KYO2787" s="1"/>
      <c r="KYP2787" s="1"/>
      <c r="KYQ2787" s="1"/>
      <c r="KYR2787" s="1"/>
      <c r="KYS2787" s="1"/>
      <c r="KYT2787" s="1"/>
      <c r="KYU2787" s="1"/>
      <c r="KYV2787" s="1"/>
      <c r="KYW2787" s="1"/>
      <c r="KYX2787" s="1"/>
      <c r="KYY2787" s="1"/>
      <c r="KYZ2787" s="1"/>
      <c r="KZA2787" s="1"/>
      <c r="KZB2787" s="1"/>
      <c r="KZC2787" s="1"/>
      <c r="KZD2787" s="1"/>
      <c r="KZE2787" s="1"/>
      <c r="KZF2787" s="1"/>
      <c r="KZG2787" s="1"/>
      <c r="KZH2787" s="1"/>
      <c r="KZI2787" s="1"/>
      <c r="KZJ2787" s="1"/>
      <c r="KZK2787" s="1"/>
      <c r="KZL2787" s="1"/>
      <c r="KZM2787" s="1"/>
      <c r="KZN2787" s="1"/>
      <c r="KZO2787" s="1"/>
      <c r="KZP2787" s="1"/>
      <c r="KZQ2787" s="1"/>
      <c r="KZR2787" s="1"/>
      <c r="KZS2787" s="1"/>
      <c r="KZT2787" s="1"/>
      <c r="KZU2787" s="1"/>
      <c r="KZV2787" s="1"/>
      <c r="KZW2787" s="1"/>
      <c r="KZX2787" s="1"/>
      <c r="KZY2787" s="1"/>
      <c r="KZZ2787" s="1"/>
      <c r="LAA2787" s="1"/>
      <c r="LAB2787" s="1"/>
      <c r="LAC2787" s="1"/>
      <c r="LAD2787" s="1"/>
      <c r="LAE2787" s="1"/>
      <c r="LAF2787" s="1"/>
      <c r="LAG2787" s="1"/>
      <c r="LAH2787" s="1"/>
      <c r="LAI2787" s="1"/>
      <c r="LAJ2787" s="1"/>
      <c r="LAK2787" s="1"/>
      <c r="LAL2787" s="1"/>
      <c r="LAM2787" s="1"/>
      <c r="LAN2787" s="1"/>
      <c r="LAO2787" s="1"/>
      <c r="LAP2787" s="1"/>
      <c r="LAQ2787" s="1"/>
      <c r="LAR2787" s="1"/>
      <c r="LAS2787" s="1"/>
      <c r="LAT2787" s="1"/>
      <c r="LAU2787" s="1"/>
      <c r="LAV2787" s="1"/>
      <c r="LAW2787" s="1"/>
      <c r="LAX2787" s="1"/>
      <c r="LAY2787" s="1"/>
      <c r="LAZ2787" s="1"/>
      <c r="LBA2787" s="1"/>
      <c r="LBB2787" s="1"/>
      <c r="LBC2787" s="1"/>
      <c r="LBD2787" s="1"/>
      <c r="LBE2787" s="1"/>
      <c r="LBF2787" s="1"/>
      <c r="LBG2787" s="1"/>
      <c r="LBH2787" s="1"/>
      <c r="LBI2787" s="1"/>
      <c r="LBJ2787" s="1"/>
      <c r="LBK2787" s="1"/>
      <c r="LBL2787" s="1"/>
      <c r="LBM2787" s="1"/>
      <c r="LBN2787" s="1"/>
      <c r="LBO2787" s="1"/>
      <c r="LBP2787" s="1"/>
      <c r="LBQ2787" s="1"/>
      <c r="LBR2787" s="1"/>
      <c r="LBS2787" s="1"/>
      <c r="LBT2787" s="1"/>
      <c r="LBU2787" s="1"/>
      <c r="LBV2787" s="1"/>
      <c r="LBW2787" s="1"/>
      <c r="LBX2787" s="1"/>
      <c r="LBY2787" s="1"/>
      <c r="LBZ2787" s="1"/>
      <c r="LCA2787" s="1"/>
      <c r="LCB2787" s="1"/>
      <c r="LCC2787" s="1"/>
      <c r="LCD2787" s="1"/>
      <c r="LCE2787" s="1"/>
      <c r="LCF2787" s="1"/>
      <c r="LCG2787" s="1"/>
      <c r="LCH2787" s="1"/>
      <c r="LCI2787" s="1"/>
      <c r="LCJ2787" s="1"/>
      <c r="LCK2787" s="1"/>
      <c r="LCL2787" s="1"/>
      <c r="LCM2787" s="1"/>
      <c r="LCN2787" s="1"/>
      <c r="LCO2787" s="1"/>
      <c r="LCP2787" s="1"/>
      <c r="LCQ2787" s="1"/>
      <c r="LCR2787" s="1"/>
      <c r="LCS2787" s="1"/>
      <c r="LCT2787" s="1"/>
      <c r="LCU2787" s="1"/>
      <c r="LCV2787" s="1"/>
      <c r="LCW2787" s="1"/>
      <c r="LCX2787" s="1"/>
      <c r="LCY2787" s="1"/>
      <c r="LCZ2787" s="1"/>
      <c r="LDA2787" s="1"/>
      <c r="LDB2787" s="1"/>
      <c r="LDC2787" s="1"/>
      <c r="LDD2787" s="1"/>
      <c r="LDE2787" s="1"/>
      <c r="LDF2787" s="1"/>
      <c r="LDG2787" s="1"/>
      <c r="LDH2787" s="1"/>
      <c r="LDI2787" s="1"/>
      <c r="LDJ2787" s="1"/>
      <c r="LDK2787" s="1"/>
      <c r="LDL2787" s="1"/>
      <c r="LDM2787" s="1"/>
      <c r="LDN2787" s="1"/>
      <c r="LDO2787" s="1"/>
      <c r="LDP2787" s="1"/>
      <c r="LDQ2787" s="1"/>
      <c r="LDR2787" s="1"/>
      <c r="LDS2787" s="1"/>
      <c r="LDT2787" s="1"/>
      <c r="LDU2787" s="1"/>
      <c r="LDV2787" s="1"/>
      <c r="LDW2787" s="1"/>
      <c r="LDX2787" s="1"/>
      <c r="LDY2787" s="1"/>
      <c r="LDZ2787" s="1"/>
      <c r="LEA2787" s="1"/>
      <c r="LEB2787" s="1"/>
      <c r="LEC2787" s="1"/>
      <c r="LED2787" s="1"/>
      <c r="LEE2787" s="1"/>
      <c r="LEF2787" s="1"/>
      <c r="LEG2787" s="1"/>
      <c r="LEH2787" s="1"/>
      <c r="LEI2787" s="1"/>
      <c r="LEJ2787" s="1"/>
      <c r="LEK2787" s="1"/>
      <c r="LEL2787" s="1"/>
      <c r="LEM2787" s="1"/>
      <c r="LEN2787" s="1"/>
      <c r="LEO2787" s="1"/>
      <c r="LEP2787" s="1"/>
      <c r="LEQ2787" s="1"/>
      <c r="LER2787" s="1"/>
      <c r="LES2787" s="1"/>
      <c r="LET2787" s="1"/>
      <c r="LEU2787" s="1"/>
      <c r="LEV2787" s="1"/>
      <c r="LEW2787" s="1"/>
      <c r="LEX2787" s="1"/>
      <c r="LEY2787" s="1"/>
      <c r="LEZ2787" s="1"/>
      <c r="LFA2787" s="1"/>
      <c r="LFB2787" s="1"/>
      <c r="LFC2787" s="1"/>
      <c r="LFD2787" s="1"/>
      <c r="LFE2787" s="1"/>
      <c r="LFF2787" s="1"/>
      <c r="LFG2787" s="1"/>
      <c r="LFH2787" s="1"/>
      <c r="LFI2787" s="1"/>
      <c r="LFJ2787" s="1"/>
      <c r="LFK2787" s="1"/>
      <c r="LFL2787" s="1"/>
      <c r="LFM2787" s="1"/>
      <c r="LFN2787" s="1"/>
      <c r="LFO2787" s="1"/>
      <c r="LFP2787" s="1"/>
      <c r="LFQ2787" s="1"/>
      <c r="LFR2787" s="1"/>
      <c r="LFS2787" s="1"/>
      <c r="LFT2787" s="1"/>
      <c r="LFU2787" s="1"/>
      <c r="LFV2787" s="1"/>
      <c r="LFW2787" s="1"/>
      <c r="LFX2787" s="1"/>
      <c r="LFY2787" s="1"/>
      <c r="LFZ2787" s="1"/>
      <c r="LGA2787" s="1"/>
      <c r="LGB2787" s="1"/>
      <c r="LGC2787" s="1"/>
      <c r="LGD2787" s="1"/>
      <c r="LGE2787" s="1"/>
      <c r="LGF2787" s="1"/>
      <c r="LGG2787" s="1"/>
      <c r="LGH2787" s="1"/>
      <c r="LGI2787" s="1"/>
      <c r="LGJ2787" s="1"/>
      <c r="LGK2787" s="1"/>
      <c r="LGL2787" s="1"/>
      <c r="LGM2787" s="1"/>
      <c r="LGN2787" s="1"/>
      <c r="LGO2787" s="1"/>
      <c r="LGP2787" s="1"/>
      <c r="LGQ2787" s="1"/>
      <c r="LGR2787" s="1"/>
      <c r="LGS2787" s="1"/>
      <c r="LGT2787" s="1"/>
      <c r="LGU2787" s="1"/>
      <c r="LGV2787" s="1"/>
      <c r="LGW2787" s="1"/>
      <c r="LGX2787" s="1"/>
      <c r="LGY2787" s="1"/>
      <c r="LGZ2787" s="1"/>
      <c r="LHA2787" s="1"/>
      <c r="LHB2787" s="1"/>
      <c r="LHC2787" s="1"/>
      <c r="LHD2787" s="1"/>
      <c r="LHE2787" s="1"/>
      <c r="LHF2787" s="1"/>
      <c r="LHG2787" s="1"/>
      <c r="LHH2787" s="1"/>
      <c r="LHI2787" s="1"/>
      <c r="LHJ2787" s="1"/>
      <c r="LHK2787" s="1"/>
      <c r="LHL2787" s="1"/>
      <c r="LHM2787" s="1"/>
      <c r="LHN2787" s="1"/>
      <c r="LHO2787" s="1"/>
      <c r="LHP2787" s="1"/>
      <c r="LHQ2787" s="1"/>
      <c r="LHR2787" s="1"/>
      <c r="LHS2787" s="1"/>
      <c r="LHT2787" s="1"/>
      <c r="LHU2787" s="1"/>
      <c r="LHV2787" s="1"/>
      <c r="LHW2787" s="1"/>
      <c r="LHX2787" s="1"/>
      <c r="LHY2787" s="1"/>
      <c r="LHZ2787" s="1"/>
      <c r="LIA2787" s="1"/>
      <c r="LIB2787" s="1"/>
      <c r="LIC2787" s="1"/>
      <c r="LID2787" s="1"/>
      <c r="LIE2787" s="1"/>
      <c r="LIF2787" s="1"/>
      <c r="LIG2787" s="1"/>
      <c r="LIH2787" s="1"/>
      <c r="LII2787" s="1"/>
      <c r="LIJ2787" s="1"/>
      <c r="LIK2787" s="1"/>
      <c r="LIL2787" s="1"/>
      <c r="LIM2787" s="1"/>
      <c r="LIN2787" s="1"/>
      <c r="LIO2787" s="1"/>
      <c r="LIP2787" s="1"/>
      <c r="LIQ2787" s="1"/>
      <c r="LIR2787" s="1"/>
      <c r="LIS2787" s="1"/>
      <c r="LIT2787" s="1"/>
      <c r="LIU2787" s="1"/>
      <c r="LIV2787" s="1"/>
      <c r="LIW2787" s="1"/>
      <c r="LIX2787" s="1"/>
      <c r="LIY2787" s="1"/>
      <c r="LIZ2787" s="1"/>
      <c r="LJA2787" s="1"/>
      <c r="LJB2787" s="1"/>
      <c r="LJC2787" s="1"/>
      <c r="LJD2787" s="1"/>
      <c r="LJE2787" s="1"/>
      <c r="LJF2787" s="1"/>
      <c r="LJG2787" s="1"/>
      <c r="LJH2787" s="1"/>
      <c r="LJI2787" s="1"/>
      <c r="LJJ2787" s="1"/>
      <c r="LJK2787" s="1"/>
      <c r="LJL2787" s="1"/>
      <c r="LJM2787" s="1"/>
      <c r="LJN2787" s="1"/>
      <c r="LJO2787" s="1"/>
      <c r="LJP2787" s="1"/>
      <c r="LJQ2787" s="1"/>
      <c r="LJR2787" s="1"/>
      <c r="LJS2787" s="1"/>
      <c r="LJT2787" s="1"/>
      <c r="LJU2787" s="1"/>
      <c r="LJV2787" s="1"/>
      <c r="LJW2787" s="1"/>
      <c r="LJX2787" s="1"/>
      <c r="LJY2787" s="1"/>
      <c r="LJZ2787" s="1"/>
      <c r="LKA2787" s="1"/>
      <c r="LKB2787" s="1"/>
      <c r="LKC2787" s="1"/>
      <c r="LKD2787" s="1"/>
      <c r="LKE2787" s="1"/>
      <c r="LKF2787" s="1"/>
      <c r="LKG2787" s="1"/>
      <c r="LKH2787" s="1"/>
      <c r="LKI2787" s="1"/>
      <c r="LKJ2787" s="1"/>
      <c r="LKK2787" s="1"/>
      <c r="LKL2787" s="1"/>
      <c r="LKM2787" s="1"/>
      <c r="LKN2787" s="1"/>
      <c r="LKO2787" s="1"/>
      <c r="LKP2787" s="1"/>
      <c r="LKQ2787" s="1"/>
      <c r="LKR2787" s="1"/>
      <c r="LKS2787" s="1"/>
      <c r="LKT2787" s="1"/>
      <c r="LKU2787" s="1"/>
      <c r="LKV2787" s="1"/>
      <c r="LKW2787" s="1"/>
      <c r="LKX2787" s="1"/>
      <c r="LKY2787" s="1"/>
      <c r="LKZ2787" s="1"/>
      <c r="LLA2787" s="1"/>
      <c r="LLB2787" s="1"/>
      <c r="LLC2787" s="1"/>
      <c r="LLD2787" s="1"/>
      <c r="LLE2787" s="1"/>
      <c r="LLF2787" s="1"/>
      <c r="LLG2787" s="1"/>
      <c r="LLH2787" s="1"/>
      <c r="LLI2787" s="1"/>
      <c r="LLJ2787" s="1"/>
      <c r="LLK2787" s="1"/>
      <c r="LLL2787" s="1"/>
      <c r="LLM2787" s="1"/>
      <c r="LLN2787" s="1"/>
      <c r="LLO2787" s="1"/>
      <c r="LLP2787" s="1"/>
      <c r="LLQ2787" s="1"/>
      <c r="LLR2787" s="1"/>
      <c r="LLS2787" s="1"/>
      <c r="LLT2787" s="1"/>
      <c r="LLU2787" s="1"/>
      <c r="LLV2787" s="1"/>
      <c r="LLW2787" s="1"/>
      <c r="LLX2787" s="1"/>
      <c r="LLY2787" s="1"/>
      <c r="LLZ2787" s="1"/>
      <c r="LMA2787" s="1"/>
      <c r="LMB2787" s="1"/>
      <c r="LMC2787" s="1"/>
      <c r="LMD2787" s="1"/>
      <c r="LME2787" s="1"/>
      <c r="LMF2787" s="1"/>
      <c r="LMG2787" s="1"/>
      <c r="LMH2787" s="1"/>
      <c r="LMI2787" s="1"/>
      <c r="LMJ2787" s="1"/>
      <c r="LMK2787" s="1"/>
      <c r="LML2787" s="1"/>
      <c r="LMM2787" s="1"/>
      <c r="LMN2787" s="1"/>
      <c r="LMO2787" s="1"/>
      <c r="LMP2787" s="1"/>
      <c r="LMQ2787" s="1"/>
      <c r="LMR2787" s="1"/>
      <c r="LMS2787" s="1"/>
      <c r="LMT2787" s="1"/>
      <c r="LMU2787" s="1"/>
      <c r="LMV2787" s="1"/>
      <c r="LMW2787" s="1"/>
      <c r="LMX2787" s="1"/>
      <c r="LMY2787" s="1"/>
      <c r="LMZ2787" s="1"/>
      <c r="LNA2787" s="1"/>
      <c r="LNB2787" s="1"/>
      <c r="LNC2787" s="1"/>
      <c r="LND2787" s="1"/>
      <c r="LNE2787" s="1"/>
      <c r="LNF2787" s="1"/>
      <c r="LNG2787" s="1"/>
      <c r="LNH2787" s="1"/>
      <c r="LNI2787" s="1"/>
      <c r="LNJ2787" s="1"/>
      <c r="LNK2787" s="1"/>
      <c r="LNL2787" s="1"/>
      <c r="LNM2787" s="1"/>
      <c r="LNN2787" s="1"/>
      <c r="LNO2787" s="1"/>
      <c r="LNP2787" s="1"/>
      <c r="LNQ2787" s="1"/>
      <c r="LNR2787" s="1"/>
      <c r="LNS2787" s="1"/>
      <c r="LNT2787" s="1"/>
      <c r="LNU2787" s="1"/>
      <c r="LNV2787" s="1"/>
      <c r="LNW2787" s="1"/>
      <c r="LNX2787" s="1"/>
      <c r="LNY2787" s="1"/>
      <c r="LNZ2787" s="1"/>
      <c r="LOA2787" s="1"/>
      <c r="LOB2787" s="1"/>
      <c r="LOC2787" s="1"/>
      <c r="LOD2787" s="1"/>
      <c r="LOE2787" s="1"/>
      <c r="LOF2787" s="1"/>
      <c r="LOG2787" s="1"/>
      <c r="LOH2787" s="1"/>
      <c r="LOI2787" s="1"/>
      <c r="LOJ2787" s="1"/>
      <c r="LOK2787" s="1"/>
      <c r="LOL2787" s="1"/>
      <c r="LOM2787" s="1"/>
      <c r="LON2787" s="1"/>
      <c r="LOO2787" s="1"/>
      <c r="LOP2787" s="1"/>
      <c r="LOQ2787" s="1"/>
      <c r="LOR2787" s="1"/>
      <c r="LOS2787" s="1"/>
      <c r="LOT2787" s="1"/>
      <c r="LOU2787" s="1"/>
      <c r="LOV2787" s="1"/>
      <c r="LOW2787" s="1"/>
      <c r="LOX2787" s="1"/>
      <c r="LOY2787" s="1"/>
      <c r="LOZ2787" s="1"/>
      <c r="LPA2787" s="1"/>
      <c r="LPB2787" s="1"/>
      <c r="LPC2787" s="1"/>
      <c r="LPD2787" s="1"/>
      <c r="LPE2787" s="1"/>
      <c r="LPF2787" s="1"/>
      <c r="LPG2787" s="1"/>
      <c r="LPH2787" s="1"/>
      <c r="LPI2787" s="1"/>
      <c r="LPJ2787" s="1"/>
      <c r="LPK2787" s="1"/>
      <c r="LPL2787" s="1"/>
      <c r="LPM2787" s="1"/>
      <c r="LPN2787" s="1"/>
      <c r="LPO2787" s="1"/>
      <c r="LPP2787" s="1"/>
      <c r="LPQ2787" s="1"/>
      <c r="LPR2787" s="1"/>
      <c r="LPS2787" s="1"/>
      <c r="LPT2787" s="1"/>
      <c r="LPU2787" s="1"/>
      <c r="LPV2787" s="1"/>
      <c r="LPW2787" s="1"/>
      <c r="LPX2787" s="1"/>
      <c r="LPY2787" s="1"/>
      <c r="LPZ2787" s="1"/>
      <c r="LQA2787" s="1"/>
      <c r="LQB2787" s="1"/>
      <c r="LQC2787" s="1"/>
      <c r="LQD2787" s="1"/>
      <c r="LQE2787" s="1"/>
      <c r="LQF2787" s="1"/>
      <c r="LQG2787" s="1"/>
      <c r="LQH2787" s="1"/>
      <c r="LQI2787" s="1"/>
      <c r="LQJ2787" s="1"/>
      <c r="LQK2787" s="1"/>
      <c r="LQL2787" s="1"/>
      <c r="LQM2787" s="1"/>
      <c r="LQN2787" s="1"/>
      <c r="LQO2787" s="1"/>
      <c r="LQP2787" s="1"/>
      <c r="LQQ2787" s="1"/>
      <c r="LQR2787" s="1"/>
      <c r="LQS2787" s="1"/>
      <c r="LQT2787" s="1"/>
      <c r="LQU2787" s="1"/>
      <c r="LQV2787" s="1"/>
      <c r="LQW2787" s="1"/>
      <c r="LQX2787" s="1"/>
      <c r="LQY2787" s="1"/>
      <c r="LQZ2787" s="1"/>
      <c r="LRA2787" s="1"/>
      <c r="LRB2787" s="1"/>
      <c r="LRC2787" s="1"/>
      <c r="LRD2787" s="1"/>
      <c r="LRE2787" s="1"/>
      <c r="LRF2787" s="1"/>
      <c r="LRG2787" s="1"/>
      <c r="LRH2787" s="1"/>
      <c r="LRI2787" s="1"/>
      <c r="LRJ2787" s="1"/>
      <c r="LRK2787" s="1"/>
      <c r="LRL2787" s="1"/>
      <c r="LRM2787" s="1"/>
      <c r="LRN2787" s="1"/>
      <c r="LRO2787" s="1"/>
      <c r="LRP2787" s="1"/>
      <c r="LRQ2787" s="1"/>
      <c r="LRR2787" s="1"/>
      <c r="LRS2787" s="1"/>
      <c r="LRT2787" s="1"/>
      <c r="LRU2787" s="1"/>
      <c r="LRV2787" s="1"/>
      <c r="LRW2787" s="1"/>
      <c r="LRX2787" s="1"/>
      <c r="LRY2787" s="1"/>
      <c r="LRZ2787" s="1"/>
      <c r="LSA2787" s="1"/>
      <c r="LSB2787" s="1"/>
      <c r="LSC2787" s="1"/>
      <c r="LSD2787" s="1"/>
      <c r="LSE2787" s="1"/>
      <c r="LSF2787" s="1"/>
      <c r="LSG2787" s="1"/>
      <c r="LSH2787" s="1"/>
      <c r="LSI2787" s="1"/>
      <c r="LSJ2787" s="1"/>
      <c r="LSK2787" s="1"/>
      <c r="LSL2787" s="1"/>
      <c r="LSM2787" s="1"/>
      <c r="LSN2787" s="1"/>
      <c r="LSO2787" s="1"/>
      <c r="LSP2787" s="1"/>
      <c r="LSQ2787" s="1"/>
      <c r="LSR2787" s="1"/>
      <c r="LSS2787" s="1"/>
      <c r="LST2787" s="1"/>
      <c r="LSU2787" s="1"/>
      <c r="LSV2787" s="1"/>
      <c r="LSW2787" s="1"/>
      <c r="LSX2787" s="1"/>
      <c r="LSY2787" s="1"/>
      <c r="LSZ2787" s="1"/>
      <c r="LTA2787" s="1"/>
      <c r="LTB2787" s="1"/>
      <c r="LTC2787" s="1"/>
      <c r="LTD2787" s="1"/>
      <c r="LTE2787" s="1"/>
      <c r="LTF2787" s="1"/>
      <c r="LTG2787" s="1"/>
      <c r="LTH2787" s="1"/>
      <c r="LTI2787" s="1"/>
      <c r="LTJ2787" s="1"/>
      <c r="LTK2787" s="1"/>
      <c r="LTL2787" s="1"/>
      <c r="LTM2787" s="1"/>
      <c r="LTN2787" s="1"/>
      <c r="LTO2787" s="1"/>
      <c r="LTP2787" s="1"/>
      <c r="LTQ2787" s="1"/>
      <c r="LTR2787" s="1"/>
      <c r="LTS2787" s="1"/>
      <c r="LTT2787" s="1"/>
      <c r="LTU2787" s="1"/>
      <c r="LTV2787" s="1"/>
      <c r="LTW2787" s="1"/>
      <c r="LTX2787" s="1"/>
      <c r="LTY2787" s="1"/>
      <c r="LTZ2787" s="1"/>
      <c r="LUA2787" s="1"/>
      <c r="LUB2787" s="1"/>
      <c r="LUC2787" s="1"/>
      <c r="LUD2787" s="1"/>
      <c r="LUE2787" s="1"/>
      <c r="LUF2787" s="1"/>
      <c r="LUG2787" s="1"/>
      <c r="LUH2787" s="1"/>
      <c r="LUI2787" s="1"/>
      <c r="LUJ2787" s="1"/>
      <c r="LUK2787" s="1"/>
      <c r="LUL2787" s="1"/>
      <c r="LUM2787" s="1"/>
      <c r="LUN2787" s="1"/>
      <c r="LUO2787" s="1"/>
      <c r="LUP2787" s="1"/>
      <c r="LUQ2787" s="1"/>
      <c r="LUR2787" s="1"/>
      <c r="LUS2787" s="1"/>
      <c r="LUT2787" s="1"/>
      <c r="LUU2787" s="1"/>
      <c r="LUV2787" s="1"/>
      <c r="LUW2787" s="1"/>
      <c r="LUX2787" s="1"/>
      <c r="LUY2787" s="1"/>
      <c r="LUZ2787" s="1"/>
      <c r="LVA2787" s="1"/>
      <c r="LVB2787" s="1"/>
      <c r="LVC2787" s="1"/>
      <c r="LVD2787" s="1"/>
      <c r="LVE2787" s="1"/>
      <c r="LVF2787" s="1"/>
      <c r="LVG2787" s="1"/>
      <c r="LVH2787" s="1"/>
      <c r="LVI2787" s="1"/>
      <c r="LVJ2787" s="1"/>
      <c r="LVK2787" s="1"/>
      <c r="LVL2787" s="1"/>
      <c r="LVM2787" s="1"/>
      <c r="LVN2787" s="1"/>
      <c r="LVO2787" s="1"/>
      <c r="LVP2787" s="1"/>
      <c r="LVQ2787" s="1"/>
      <c r="LVR2787" s="1"/>
      <c r="LVS2787" s="1"/>
      <c r="LVT2787" s="1"/>
      <c r="LVU2787" s="1"/>
      <c r="LVV2787" s="1"/>
      <c r="LVW2787" s="1"/>
      <c r="LVX2787" s="1"/>
      <c r="LVY2787" s="1"/>
      <c r="LVZ2787" s="1"/>
      <c r="LWA2787" s="1"/>
      <c r="LWB2787" s="1"/>
      <c r="LWC2787" s="1"/>
      <c r="LWD2787" s="1"/>
      <c r="LWE2787" s="1"/>
      <c r="LWF2787" s="1"/>
      <c r="LWG2787" s="1"/>
      <c r="LWH2787" s="1"/>
      <c r="LWI2787" s="1"/>
      <c r="LWJ2787" s="1"/>
      <c r="LWK2787" s="1"/>
      <c r="LWL2787" s="1"/>
      <c r="LWM2787" s="1"/>
      <c r="LWN2787" s="1"/>
      <c r="LWO2787" s="1"/>
      <c r="LWP2787" s="1"/>
      <c r="LWQ2787" s="1"/>
      <c r="LWR2787" s="1"/>
      <c r="LWS2787" s="1"/>
      <c r="LWT2787" s="1"/>
      <c r="LWU2787" s="1"/>
      <c r="LWV2787" s="1"/>
      <c r="LWW2787" s="1"/>
      <c r="LWX2787" s="1"/>
      <c r="LWY2787" s="1"/>
      <c r="LWZ2787" s="1"/>
      <c r="LXA2787" s="1"/>
      <c r="LXB2787" s="1"/>
      <c r="LXC2787" s="1"/>
      <c r="LXD2787" s="1"/>
      <c r="LXE2787" s="1"/>
      <c r="LXF2787" s="1"/>
      <c r="LXG2787" s="1"/>
      <c r="LXH2787" s="1"/>
      <c r="LXI2787" s="1"/>
      <c r="LXJ2787" s="1"/>
      <c r="LXK2787" s="1"/>
      <c r="LXL2787" s="1"/>
      <c r="LXM2787" s="1"/>
      <c r="LXN2787" s="1"/>
      <c r="LXO2787" s="1"/>
      <c r="LXP2787" s="1"/>
      <c r="LXQ2787" s="1"/>
      <c r="LXR2787" s="1"/>
      <c r="LXS2787" s="1"/>
      <c r="LXT2787" s="1"/>
      <c r="LXU2787" s="1"/>
      <c r="LXV2787" s="1"/>
      <c r="LXW2787" s="1"/>
      <c r="LXX2787" s="1"/>
      <c r="LXY2787" s="1"/>
      <c r="LXZ2787" s="1"/>
      <c r="LYA2787" s="1"/>
      <c r="LYB2787" s="1"/>
      <c r="LYC2787" s="1"/>
      <c r="LYD2787" s="1"/>
      <c r="LYE2787" s="1"/>
      <c r="LYF2787" s="1"/>
      <c r="LYG2787" s="1"/>
      <c r="LYH2787" s="1"/>
      <c r="LYI2787" s="1"/>
      <c r="LYJ2787" s="1"/>
      <c r="LYK2787" s="1"/>
      <c r="LYL2787" s="1"/>
      <c r="LYM2787" s="1"/>
      <c r="LYN2787" s="1"/>
      <c r="LYO2787" s="1"/>
      <c r="LYP2787" s="1"/>
      <c r="LYQ2787" s="1"/>
      <c r="LYR2787" s="1"/>
      <c r="LYS2787" s="1"/>
      <c r="LYT2787" s="1"/>
      <c r="LYU2787" s="1"/>
      <c r="LYV2787" s="1"/>
      <c r="LYW2787" s="1"/>
      <c r="LYX2787" s="1"/>
      <c r="LYY2787" s="1"/>
      <c r="LYZ2787" s="1"/>
      <c r="LZA2787" s="1"/>
      <c r="LZB2787" s="1"/>
      <c r="LZC2787" s="1"/>
      <c r="LZD2787" s="1"/>
      <c r="LZE2787" s="1"/>
      <c r="LZF2787" s="1"/>
      <c r="LZG2787" s="1"/>
      <c r="LZH2787" s="1"/>
      <c r="LZI2787" s="1"/>
      <c r="LZJ2787" s="1"/>
      <c r="LZK2787" s="1"/>
      <c r="LZL2787" s="1"/>
      <c r="LZM2787" s="1"/>
      <c r="LZN2787" s="1"/>
      <c r="LZO2787" s="1"/>
      <c r="LZP2787" s="1"/>
      <c r="LZQ2787" s="1"/>
      <c r="LZR2787" s="1"/>
      <c r="LZS2787" s="1"/>
      <c r="LZT2787" s="1"/>
      <c r="LZU2787" s="1"/>
      <c r="LZV2787" s="1"/>
      <c r="LZW2787" s="1"/>
      <c r="LZX2787" s="1"/>
      <c r="LZY2787" s="1"/>
      <c r="LZZ2787" s="1"/>
      <c r="MAA2787" s="1"/>
      <c r="MAB2787" s="1"/>
      <c r="MAC2787" s="1"/>
      <c r="MAD2787" s="1"/>
      <c r="MAE2787" s="1"/>
      <c r="MAF2787" s="1"/>
      <c r="MAG2787" s="1"/>
      <c r="MAH2787" s="1"/>
      <c r="MAI2787" s="1"/>
      <c r="MAJ2787" s="1"/>
      <c r="MAK2787" s="1"/>
      <c r="MAL2787" s="1"/>
      <c r="MAM2787" s="1"/>
      <c r="MAN2787" s="1"/>
      <c r="MAO2787" s="1"/>
      <c r="MAP2787" s="1"/>
      <c r="MAQ2787" s="1"/>
      <c r="MAR2787" s="1"/>
      <c r="MAS2787" s="1"/>
      <c r="MAT2787" s="1"/>
      <c r="MAU2787" s="1"/>
      <c r="MAV2787" s="1"/>
      <c r="MAW2787" s="1"/>
      <c r="MAX2787" s="1"/>
      <c r="MAY2787" s="1"/>
      <c r="MAZ2787" s="1"/>
      <c r="MBA2787" s="1"/>
      <c r="MBB2787" s="1"/>
      <c r="MBC2787" s="1"/>
      <c r="MBD2787" s="1"/>
      <c r="MBE2787" s="1"/>
      <c r="MBF2787" s="1"/>
      <c r="MBG2787" s="1"/>
      <c r="MBH2787" s="1"/>
      <c r="MBI2787" s="1"/>
      <c r="MBJ2787" s="1"/>
      <c r="MBK2787" s="1"/>
      <c r="MBL2787" s="1"/>
      <c r="MBM2787" s="1"/>
      <c r="MBN2787" s="1"/>
      <c r="MBO2787" s="1"/>
      <c r="MBP2787" s="1"/>
      <c r="MBQ2787" s="1"/>
      <c r="MBR2787" s="1"/>
      <c r="MBS2787" s="1"/>
      <c r="MBT2787" s="1"/>
      <c r="MBU2787" s="1"/>
      <c r="MBV2787" s="1"/>
      <c r="MBW2787" s="1"/>
      <c r="MBX2787" s="1"/>
      <c r="MBY2787" s="1"/>
      <c r="MBZ2787" s="1"/>
      <c r="MCA2787" s="1"/>
      <c r="MCB2787" s="1"/>
      <c r="MCC2787" s="1"/>
      <c r="MCD2787" s="1"/>
      <c r="MCE2787" s="1"/>
      <c r="MCF2787" s="1"/>
      <c r="MCG2787" s="1"/>
      <c r="MCH2787" s="1"/>
      <c r="MCI2787" s="1"/>
      <c r="MCJ2787" s="1"/>
      <c r="MCK2787" s="1"/>
      <c r="MCL2787" s="1"/>
      <c r="MCM2787" s="1"/>
      <c r="MCN2787" s="1"/>
      <c r="MCO2787" s="1"/>
      <c r="MCP2787" s="1"/>
      <c r="MCQ2787" s="1"/>
      <c r="MCR2787" s="1"/>
      <c r="MCS2787" s="1"/>
      <c r="MCT2787" s="1"/>
      <c r="MCU2787" s="1"/>
      <c r="MCV2787" s="1"/>
      <c r="MCW2787" s="1"/>
      <c r="MCX2787" s="1"/>
      <c r="MCY2787" s="1"/>
      <c r="MCZ2787" s="1"/>
      <c r="MDA2787" s="1"/>
      <c r="MDB2787" s="1"/>
      <c r="MDC2787" s="1"/>
      <c r="MDD2787" s="1"/>
      <c r="MDE2787" s="1"/>
      <c r="MDF2787" s="1"/>
      <c r="MDG2787" s="1"/>
      <c r="MDH2787" s="1"/>
      <c r="MDI2787" s="1"/>
      <c r="MDJ2787" s="1"/>
      <c r="MDK2787" s="1"/>
      <c r="MDL2787" s="1"/>
      <c r="MDM2787" s="1"/>
      <c r="MDN2787" s="1"/>
      <c r="MDO2787" s="1"/>
      <c r="MDP2787" s="1"/>
      <c r="MDQ2787" s="1"/>
      <c r="MDR2787" s="1"/>
      <c r="MDS2787" s="1"/>
      <c r="MDT2787" s="1"/>
      <c r="MDU2787" s="1"/>
      <c r="MDV2787" s="1"/>
      <c r="MDW2787" s="1"/>
      <c r="MDX2787" s="1"/>
      <c r="MDY2787" s="1"/>
      <c r="MDZ2787" s="1"/>
      <c r="MEA2787" s="1"/>
      <c r="MEB2787" s="1"/>
      <c r="MEC2787" s="1"/>
      <c r="MED2787" s="1"/>
      <c r="MEE2787" s="1"/>
      <c r="MEF2787" s="1"/>
      <c r="MEG2787" s="1"/>
      <c r="MEH2787" s="1"/>
      <c r="MEI2787" s="1"/>
      <c r="MEJ2787" s="1"/>
      <c r="MEK2787" s="1"/>
      <c r="MEL2787" s="1"/>
      <c r="MEM2787" s="1"/>
      <c r="MEN2787" s="1"/>
      <c r="MEO2787" s="1"/>
      <c r="MEP2787" s="1"/>
      <c r="MEQ2787" s="1"/>
      <c r="MER2787" s="1"/>
      <c r="MES2787" s="1"/>
      <c r="MET2787" s="1"/>
      <c r="MEU2787" s="1"/>
      <c r="MEV2787" s="1"/>
      <c r="MEW2787" s="1"/>
      <c r="MEX2787" s="1"/>
      <c r="MEY2787" s="1"/>
      <c r="MEZ2787" s="1"/>
      <c r="MFA2787" s="1"/>
      <c r="MFB2787" s="1"/>
      <c r="MFC2787" s="1"/>
      <c r="MFD2787" s="1"/>
      <c r="MFE2787" s="1"/>
      <c r="MFF2787" s="1"/>
      <c r="MFG2787" s="1"/>
      <c r="MFH2787" s="1"/>
      <c r="MFI2787" s="1"/>
      <c r="MFJ2787" s="1"/>
      <c r="MFK2787" s="1"/>
      <c r="MFL2787" s="1"/>
      <c r="MFM2787" s="1"/>
      <c r="MFN2787" s="1"/>
      <c r="MFO2787" s="1"/>
      <c r="MFP2787" s="1"/>
      <c r="MFQ2787" s="1"/>
      <c r="MFR2787" s="1"/>
      <c r="MFS2787" s="1"/>
      <c r="MFT2787" s="1"/>
      <c r="MFU2787" s="1"/>
      <c r="MFV2787" s="1"/>
      <c r="MFW2787" s="1"/>
      <c r="MFX2787" s="1"/>
      <c r="MFY2787" s="1"/>
      <c r="MFZ2787" s="1"/>
      <c r="MGA2787" s="1"/>
      <c r="MGB2787" s="1"/>
      <c r="MGC2787" s="1"/>
      <c r="MGD2787" s="1"/>
      <c r="MGE2787" s="1"/>
      <c r="MGF2787" s="1"/>
      <c r="MGG2787" s="1"/>
      <c r="MGH2787" s="1"/>
      <c r="MGI2787" s="1"/>
      <c r="MGJ2787" s="1"/>
      <c r="MGK2787" s="1"/>
      <c r="MGL2787" s="1"/>
      <c r="MGM2787" s="1"/>
      <c r="MGN2787" s="1"/>
      <c r="MGO2787" s="1"/>
      <c r="MGP2787" s="1"/>
      <c r="MGQ2787" s="1"/>
      <c r="MGR2787" s="1"/>
      <c r="MGS2787" s="1"/>
      <c r="MGT2787" s="1"/>
      <c r="MGU2787" s="1"/>
      <c r="MGV2787" s="1"/>
      <c r="MGW2787" s="1"/>
      <c r="MGX2787" s="1"/>
      <c r="MGY2787" s="1"/>
      <c r="MGZ2787" s="1"/>
      <c r="MHA2787" s="1"/>
      <c r="MHB2787" s="1"/>
      <c r="MHC2787" s="1"/>
      <c r="MHD2787" s="1"/>
      <c r="MHE2787" s="1"/>
      <c r="MHF2787" s="1"/>
      <c r="MHG2787" s="1"/>
      <c r="MHH2787" s="1"/>
      <c r="MHI2787" s="1"/>
      <c r="MHJ2787" s="1"/>
      <c r="MHK2787" s="1"/>
      <c r="MHL2787" s="1"/>
      <c r="MHM2787" s="1"/>
      <c r="MHN2787" s="1"/>
      <c r="MHO2787" s="1"/>
      <c r="MHP2787" s="1"/>
      <c r="MHQ2787" s="1"/>
      <c r="MHR2787" s="1"/>
      <c r="MHS2787" s="1"/>
      <c r="MHT2787" s="1"/>
      <c r="MHU2787" s="1"/>
      <c r="MHV2787" s="1"/>
      <c r="MHW2787" s="1"/>
      <c r="MHX2787" s="1"/>
      <c r="MHY2787" s="1"/>
      <c r="MHZ2787" s="1"/>
      <c r="MIA2787" s="1"/>
      <c r="MIB2787" s="1"/>
      <c r="MIC2787" s="1"/>
      <c r="MID2787" s="1"/>
      <c r="MIE2787" s="1"/>
      <c r="MIF2787" s="1"/>
      <c r="MIG2787" s="1"/>
      <c r="MIH2787" s="1"/>
      <c r="MII2787" s="1"/>
      <c r="MIJ2787" s="1"/>
      <c r="MIK2787" s="1"/>
      <c r="MIL2787" s="1"/>
      <c r="MIM2787" s="1"/>
      <c r="MIN2787" s="1"/>
      <c r="MIO2787" s="1"/>
      <c r="MIP2787" s="1"/>
      <c r="MIQ2787" s="1"/>
      <c r="MIR2787" s="1"/>
      <c r="MIS2787" s="1"/>
      <c r="MIT2787" s="1"/>
      <c r="MIU2787" s="1"/>
      <c r="MIV2787" s="1"/>
      <c r="MIW2787" s="1"/>
      <c r="MIX2787" s="1"/>
      <c r="MIY2787" s="1"/>
      <c r="MIZ2787" s="1"/>
      <c r="MJA2787" s="1"/>
      <c r="MJB2787" s="1"/>
      <c r="MJC2787" s="1"/>
      <c r="MJD2787" s="1"/>
      <c r="MJE2787" s="1"/>
      <c r="MJF2787" s="1"/>
      <c r="MJG2787" s="1"/>
      <c r="MJH2787" s="1"/>
      <c r="MJI2787" s="1"/>
      <c r="MJJ2787" s="1"/>
      <c r="MJK2787" s="1"/>
      <c r="MJL2787" s="1"/>
      <c r="MJM2787" s="1"/>
      <c r="MJN2787" s="1"/>
      <c r="MJO2787" s="1"/>
      <c r="MJP2787" s="1"/>
      <c r="MJQ2787" s="1"/>
      <c r="MJR2787" s="1"/>
      <c r="MJS2787" s="1"/>
      <c r="MJT2787" s="1"/>
      <c r="MJU2787" s="1"/>
      <c r="MJV2787" s="1"/>
      <c r="MJW2787" s="1"/>
      <c r="MJX2787" s="1"/>
      <c r="MJY2787" s="1"/>
      <c r="MJZ2787" s="1"/>
      <c r="MKA2787" s="1"/>
      <c r="MKB2787" s="1"/>
      <c r="MKC2787" s="1"/>
      <c r="MKD2787" s="1"/>
      <c r="MKE2787" s="1"/>
      <c r="MKF2787" s="1"/>
      <c r="MKG2787" s="1"/>
      <c r="MKH2787" s="1"/>
      <c r="MKI2787" s="1"/>
      <c r="MKJ2787" s="1"/>
      <c r="MKK2787" s="1"/>
      <c r="MKL2787" s="1"/>
      <c r="MKM2787" s="1"/>
      <c r="MKN2787" s="1"/>
      <c r="MKO2787" s="1"/>
      <c r="MKP2787" s="1"/>
      <c r="MKQ2787" s="1"/>
      <c r="MKR2787" s="1"/>
      <c r="MKS2787" s="1"/>
      <c r="MKT2787" s="1"/>
      <c r="MKU2787" s="1"/>
      <c r="MKV2787" s="1"/>
      <c r="MKW2787" s="1"/>
      <c r="MKX2787" s="1"/>
      <c r="MKY2787" s="1"/>
      <c r="MKZ2787" s="1"/>
      <c r="MLA2787" s="1"/>
      <c r="MLB2787" s="1"/>
      <c r="MLC2787" s="1"/>
      <c r="MLD2787" s="1"/>
      <c r="MLE2787" s="1"/>
      <c r="MLF2787" s="1"/>
      <c r="MLG2787" s="1"/>
      <c r="MLH2787" s="1"/>
      <c r="MLI2787" s="1"/>
      <c r="MLJ2787" s="1"/>
      <c r="MLK2787" s="1"/>
      <c r="MLL2787" s="1"/>
      <c r="MLM2787" s="1"/>
      <c r="MLN2787" s="1"/>
      <c r="MLO2787" s="1"/>
      <c r="MLP2787" s="1"/>
      <c r="MLQ2787" s="1"/>
      <c r="MLR2787" s="1"/>
      <c r="MLS2787" s="1"/>
      <c r="MLT2787" s="1"/>
      <c r="MLU2787" s="1"/>
      <c r="MLV2787" s="1"/>
      <c r="MLW2787" s="1"/>
      <c r="MLX2787" s="1"/>
      <c r="MLY2787" s="1"/>
      <c r="MLZ2787" s="1"/>
      <c r="MMA2787" s="1"/>
      <c r="MMB2787" s="1"/>
      <c r="MMC2787" s="1"/>
      <c r="MMD2787" s="1"/>
      <c r="MME2787" s="1"/>
      <c r="MMF2787" s="1"/>
      <c r="MMG2787" s="1"/>
      <c r="MMH2787" s="1"/>
      <c r="MMI2787" s="1"/>
      <c r="MMJ2787" s="1"/>
      <c r="MMK2787" s="1"/>
      <c r="MML2787" s="1"/>
      <c r="MMM2787" s="1"/>
      <c r="MMN2787" s="1"/>
      <c r="MMO2787" s="1"/>
      <c r="MMP2787" s="1"/>
      <c r="MMQ2787" s="1"/>
      <c r="MMR2787" s="1"/>
      <c r="MMS2787" s="1"/>
      <c r="MMT2787" s="1"/>
      <c r="MMU2787" s="1"/>
      <c r="MMV2787" s="1"/>
      <c r="MMW2787" s="1"/>
      <c r="MMX2787" s="1"/>
      <c r="MMY2787" s="1"/>
      <c r="MMZ2787" s="1"/>
      <c r="MNA2787" s="1"/>
      <c r="MNB2787" s="1"/>
      <c r="MNC2787" s="1"/>
      <c r="MND2787" s="1"/>
      <c r="MNE2787" s="1"/>
      <c r="MNF2787" s="1"/>
      <c r="MNG2787" s="1"/>
      <c r="MNH2787" s="1"/>
      <c r="MNI2787" s="1"/>
      <c r="MNJ2787" s="1"/>
      <c r="MNK2787" s="1"/>
      <c r="MNL2787" s="1"/>
      <c r="MNM2787" s="1"/>
      <c r="MNN2787" s="1"/>
      <c r="MNO2787" s="1"/>
      <c r="MNP2787" s="1"/>
      <c r="MNQ2787" s="1"/>
      <c r="MNR2787" s="1"/>
      <c r="MNS2787" s="1"/>
      <c r="MNT2787" s="1"/>
      <c r="MNU2787" s="1"/>
      <c r="MNV2787" s="1"/>
      <c r="MNW2787" s="1"/>
      <c r="MNX2787" s="1"/>
      <c r="MNY2787" s="1"/>
      <c r="MNZ2787" s="1"/>
      <c r="MOA2787" s="1"/>
      <c r="MOB2787" s="1"/>
      <c r="MOC2787" s="1"/>
      <c r="MOD2787" s="1"/>
      <c r="MOE2787" s="1"/>
      <c r="MOF2787" s="1"/>
      <c r="MOG2787" s="1"/>
      <c r="MOH2787" s="1"/>
      <c r="MOI2787" s="1"/>
      <c r="MOJ2787" s="1"/>
      <c r="MOK2787" s="1"/>
      <c r="MOL2787" s="1"/>
      <c r="MOM2787" s="1"/>
      <c r="MON2787" s="1"/>
      <c r="MOO2787" s="1"/>
      <c r="MOP2787" s="1"/>
      <c r="MOQ2787" s="1"/>
      <c r="MOR2787" s="1"/>
      <c r="MOS2787" s="1"/>
      <c r="MOT2787" s="1"/>
      <c r="MOU2787" s="1"/>
      <c r="MOV2787" s="1"/>
      <c r="MOW2787" s="1"/>
      <c r="MOX2787" s="1"/>
      <c r="MOY2787" s="1"/>
      <c r="MOZ2787" s="1"/>
      <c r="MPA2787" s="1"/>
      <c r="MPB2787" s="1"/>
      <c r="MPC2787" s="1"/>
      <c r="MPD2787" s="1"/>
      <c r="MPE2787" s="1"/>
      <c r="MPF2787" s="1"/>
      <c r="MPG2787" s="1"/>
      <c r="MPH2787" s="1"/>
      <c r="MPI2787" s="1"/>
      <c r="MPJ2787" s="1"/>
      <c r="MPK2787" s="1"/>
      <c r="MPL2787" s="1"/>
      <c r="MPM2787" s="1"/>
      <c r="MPN2787" s="1"/>
      <c r="MPO2787" s="1"/>
      <c r="MPP2787" s="1"/>
      <c r="MPQ2787" s="1"/>
      <c r="MPR2787" s="1"/>
      <c r="MPS2787" s="1"/>
      <c r="MPT2787" s="1"/>
      <c r="MPU2787" s="1"/>
      <c r="MPV2787" s="1"/>
      <c r="MPW2787" s="1"/>
      <c r="MPX2787" s="1"/>
      <c r="MPY2787" s="1"/>
      <c r="MPZ2787" s="1"/>
      <c r="MQA2787" s="1"/>
      <c r="MQB2787" s="1"/>
      <c r="MQC2787" s="1"/>
      <c r="MQD2787" s="1"/>
      <c r="MQE2787" s="1"/>
      <c r="MQF2787" s="1"/>
      <c r="MQG2787" s="1"/>
      <c r="MQH2787" s="1"/>
      <c r="MQI2787" s="1"/>
      <c r="MQJ2787" s="1"/>
      <c r="MQK2787" s="1"/>
      <c r="MQL2787" s="1"/>
      <c r="MQM2787" s="1"/>
      <c r="MQN2787" s="1"/>
      <c r="MQO2787" s="1"/>
      <c r="MQP2787" s="1"/>
      <c r="MQQ2787" s="1"/>
      <c r="MQR2787" s="1"/>
      <c r="MQS2787" s="1"/>
      <c r="MQT2787" s="1"/>
      <c r="MQU2787" s="1"/>
      <c r="MQV2787" s="1"/>
      <c r="MQW2787" s="1"/>
      <c r="MQX2787" s="1"/>
      <c r="MQY2787" s="1"/>
      <c r="MQZ2787" s="1"/>
      <c r="MRA2787" s="1"/>
      <c r="MRB2787" s="1"/>
      <c r="MRC2787" s="1"/>
      <c r="MRD2787" s="1"/>
      <c r="MRE2787" s="1"/>
      <c r="MRF2787" s="1"/>
      <c r="MRG2787" s="1"/>
      <c r="MRH2787" s="1"/>
      <c r="MRI2787" s="1"/>
      <c r="MRJ2787" s="1"/>
      <c r="MRK2787" s="1"/>
      <c r="MRL2787" s="1"/>
      <c r="MRM2787" s="1"/>
      <c r="MRN2787" s="1"/>
      <c r="MRO2787" s="1"/>
      <c r="MRP2787" s="1"/>
      <c r="MRQ2787" s="1"/>
      <c r="MRR2787" s="1"/>
      <c r="MRS2787" s="1"/>
      <c r="MRT2787" s="1"/>
      <c r="MRU2787" s="1"/>
      <c r="MRV2787" s="1"/>
      <c r="MRW2787" s="1"/>
      <c r="MRX2787" s="1"/>
      <c r="MRY2787" s="1"/>
      <c r="MRZ2787" s="1"/>
      <c r="MSA2787" s="1"/>
      <c r="MSB2787" s="1"/>
      <c r="MSC2787" s="1"/>
      <c r="MSD2787" s="1"/>
      <c r="MSE2787" s="1"/>
      <c r="MSF2787" s="1"/>
      <c r="MSG2787" s="1"/>
      <c r="MSH2787" s="1"/>
      <c r="MSI2787" s="1"/>
      <c r="MSJ2787" s="1"/>
      <c r="MSK2787" s="1"/>
      <c r="MSL2787" s="1"/>
      <c r="MSM2787" s="1"/>
      <c r="MSN2787" s="1"/>
      <c r="MSO2787" s="1"/>
      <c r="MSP2787" s="1"/>
      <c r="MSQ2787" s="1"/>
      <c r="MSR2787" s="1"/>
      <c r="MSS2787" s="1"/>
      <c r="MST2787" s="1"/>
      <c r="MSU2787" s="1"/>
      <c r="MSV2787" s="1"/>
      <c r="MSW2787" s="1"/>
      <c r="MSX2787" s="1"/>
      <c r="MSY2787" s="1"/>
      <c r="MSZ2787" s="1"/>
      <c r="MTA2787" s="1"/>
      <c r="MTB2787" s="1"/>
      <c r="MTC2787" s="1"/>
      <c r="MTD2787" s="1"/>
      <c r="MTE2787" s="1"/>
      <c r="MTF2787" s="1"/>
      <c r="MTG2787" s="1"/>
      <c r="MTH2787" s="1"/>
      <c r="MTI2787" s="1"/>
      <c r="MTJ2787" s="1"/>
      <c r="MTK2787" s="1"/>
      <c r="MTL2787" s="1"/>
      <c r="MTM2787" s="1"/>
      <c r="MTN2787" s="1"/>
      <c r="MTO2787" s="1"/>
      <c r="MTP2787" s="1"/>
      <c r="MTQ2787" s="1"/>
      <c r="MTR2787" s="1"/>
      <c r="MTS2787" s="1"/>
      <c r="MTT2787" s="1"/>
      <c r="MTU2787" s="1"/>
      <c r="MTV2787" s="1"/>
      <c r="MTW2787" s="1"/>
      <c r="MTX2787" s="1"/>
      <c r="MTY2787" s="1"/>
      <c r="MTZ2787" s="1"/>
      <c r="MUA2787" s="1"/>
      <c r="MUB2787" s="1"/>
      <c r="MUC2787" s="1"/>
      <c r="MUD2787" s="1"/>
      <c r="MUE2787" s="1"/>
      <c r="MUF2787" s="1"/>
      <c r="MUG2787" s="1"/>
      <c r="MUH2787" s="1"/>
      <c r="MUI2787" s="1"/>
      <c r="MUJ2787" s="1"/>
      <c r="MUK2787" s="1"/>
      <c r="MUL2787" s="1"/>
      <c r="MUM2787" s="1"/>
      <c r="MUN2787" s="1"/>
      <c r="MUO2787" s="1"/>
      <c r="MUP2787" s="1"/>
      <c r="MUQ2787" s="1"/>
      <c r="MUR2787" s="1"/>
      <c r="MUS2787" s="1"/>
      <c r="MUT2787" s="1"/>
      <c r="MUU2787" s="1"/>
      <c r="MUV2787" s="1"/>
      <c r="MUW2787" s="1"/>
      <c r="MUX2787" s="1"/>
      <c r="MUY2787" s="1"/>
      <c r="MUZ2787" s="1"/>
      <c r="MVA2787" s="1"/>
      <c r="MVB2787" s="1"/>
      <c r="MVC2787" s="1"/>
      <c r="MVD2787" s="1"/>
      <c r="MVE2787" s="1"/>
      <c r="MVF2787" s="1"/>
      <c r="MVG2787" s="1"/>
      <c r="MVH2787" s="1"/>
      <c r="MVI2787" s="1"/>
      <c r="MVJ2787" s="1"/>
      <c r="MVK2787" s="1"/>
      <c r="MVL2787" s="1"/>
      <c r="MVM2787" s="1"/>
      <c r="MVN2787" s="1"/>
      <c r="MVO2787" s="1"/>
      <c r="MVP2787" s="1"/>
      <c r="MVQ2787" s="1"/>
      <c r="MVR2787" s="1"/>
      <c r="MVS2787" s="1"/>
      <c r="MVT2787" s="1"/>
      <c r="MVU2787" s="1"/>
      <c r="MVV2787" s="1"/>
      <c r="MVW2787" s="1"/>
      <c r="MVX2787" s="1"/>
      <c r="MVY2787" s="1"/>
      <c r="MVZ2787" s="1"/>
      <c r="MWA2787" s="1"/>
      <c r="MWB2787" s="1"/>
      <c r="MWC2787" s="1"/>
      <c r="MWD2787" s="1"/>
      <c r="MWE2787" s="1"/>
      <c r="MWF2787" s="1"/>
      <c r="MWG2787" s="1"/>
      <c r="MWH2787" s="1"/>
      <c r="MWI2787" s="1"/>
      <c r="MWJ2787" s="1"/>
      <c r="MWK2787" s="1"/>
      <c r="MWL2787" s="1"/>
      <c r="MWM2787" s="1"/>
      <c r="MWN2787" s="1"/>
      <c r="MWO2787" s="1"/>
      <c r="MWP2787" s="1"/>
      <c r="MWQ2787" s="1"/>
      <c r="MWR2787" s="1"/>
      <c r="MWS2787" s="1"/>
      <c r="MWT2787" s="1"/>
      <c r="MWU2787" s="1"/>
      <c r="MWV2787" s="1"/>
      <c r="MWW2787" s="1"/>
      <c r="MWX2787" s="1"/>
      <c r="MWY2787" s="1"/>
      <c r="MWZ2787" s="1"/>
      <c r="MXA2787" s="1"/>
      <c r="MXB2787" s="1"/>
      <c r="MXC2787" s="1"/>
      <c r="MXD2787" s="1"/>
      <c r="MXE2787" s="1"/>
      <c r="MXF2787" s="1"/>
      <c r="MXG2787" s="1"/>
      <c r="MXH2787" s="1"/>
      <c r="MXI2787" s="1"/>
      <c r="MXJ2787" s="1"/>
      <c r="MXK2787" s="1"/>
      <c r="MXL2787" s="1"/>
      <c r="MXM2787" s="1"/>
      <c r="MXN2787" s="1"/>
      <c r="MXO2787" s="1"/>
      <c r="MXP2787" s="1"/>
      <c r="MXQ2787" s="1"/>
      <c r="MXR2787" s="1"/>
      <c r="MXS2787" s="1"/>
      <c r="MXT2787" s="1"/>
      <c r="MXU2787" s="1"/>
      <c r="MXV2787" s="1"/>
      <c r="MXW2787" s="1"/>
      <c r="MXX2787" s="1"/>
      <c r="MXY2787" s="1"/>
      <c r="MXZ2787" s="1"/>
      <c r="MYA2787" s="1"/>
      <c r="MYB2787" s="1"/>
      <c r="MYC2787" s="1"/>
      <c r="MYD2787" s="1"/>
      <c r="MYE2787" s="1"/>
      <c r="MYF2787" s="1"/>
      <c r="MYG2787" s="1"/>
      <c r="MYH2787" s="1"/>
      <c r="MYI2787" s="1"/>
      <c r="MYJ2787" s="1"/>
      <c r="MYK2787" s="1"/>
      <c r="MYL2787" s="1"/>
      <c r="MYM2787" s="1"/>
      <c r="MYN2787" s="1"/>
      <c r="MYO2787" s="1"/>
      <c r="MYP2787" s="1"/>
      <c r="MYQ2787" s="1"/>
      <c r="MYR2787" s="1"/>
      <c r="MYS2787" s="1"/>
      <c r="MYT2787" s="1"/>
      <c r="MYU2787" s="1"/>
      <c r="MYV2787" s="1"/>
      <c r="MYW2787" s="1"/>
      <c r="MYX2787" s="1"/>
      <c r="MYY2787" s="1"/>
      <c r="MYZ2787" s="1"/>
      <c r="MZA2787" s="1"/>
      <c r="MZB2787" s="1"/>
      <c r="MZC2787" s="1"/>
      <c r="MZD2787" s="1"/>
      <c r="MZE2787" s="1"/>
      <c r="MZF2787" s="1"/>
      <c r="MZG2787" s="1"/>
      <c r="MZH2787" s="1"/>
      <c r="MZI2787" s="1"/>
      <c r="MZJ2787" s="1"/>
      <c r="MZK2787" s="1"/>
      <c r="MZL2787" s="1"/>
      <c r="MZM2787" s="1"/>
      <c r="MZN2787" s="1"/>
      <c r="MZO2787" s="1"/>
      <c r="MZP2787" s="1"/>
      <c r="MZQ2787" s="1"/>
      <c r="MZR2787" s="1"/>
      <c r="MZS2787" s="1"/>
      <c r="MZT2787" s="1"/>
      <c r="MZU2787" s="1"/>
      <c r="MZV2787" s="1"/>
      <c r="MZW2787" s="1"/>
      <c r="MZX2787" s="1"/>
      <c r="MZY2787" s="1"/>
      <c r="MZZ2787" s="1"/>
      <c r="NAA2787" s="1"/>
      <c r="NAB2787" s="1"/>
      <c r="NAC2787" s="1"/>
      <c r="NAD2787" s="1"/>
      <c r="NAE2787" s="1"/>
      <c r="NAF2787" s="1"/>
      <c r="NAG2787" s="1"/>
      <c r="NAH2787" s="1"/>
      <c r="NAI2787" s="1"/>
      <c r="NAJ2787" s="1"/>
      <c r="NAK2787" s="1"/>
      <c r="NAL2787" s="1"/>
      <c r="NAM2787" s="1"/>
      <c r="NAN2787" s="1"/>
      <c r="NAO2787" s="1"/>
      <c r="NAP2787" s="1"/>
      <c r="NAQ2787" s="1"/>
      <c r="NAR2787" s="1"/>
      <c r="NAS2787" s="1"/>
      <c r="NAT2787" s="1"/>
      <c r="NAU2787" s="1"/>
      <c r="NAV2787" s="1"/>
      <c r="NAW2787" s="1"/>
      <c r="NAX2787" s="1"/>
      <c r="NAY2787" s="1"/>
      <c r="NAZ2787" s="1"/>
      <c r="NBA2787" s="1"/>
      <c r="NBB2787" s="1"/>
      <c r="NBC2787" s="1"/>
      <c r="NBD2787" s="1"/>
      <c r="NBE2787" s="1"/>
      <c r="NBF2787" s="1"/>
      <c r="NBG2787" s="1"/>
      <c r="NBH2787" s="1"/>
      <c r="NBI2787" s="1"/>
      <c r="NBJ2787" s="1"/>
      <c r="NBK2787" s="1"/>
      <c r="NBL2787" s="1"/>
      <c r="NBM2787" s="1"/>
      <c r="NBN2787" s="1"/>
      <c r="NBO2787" s="1"/>
      <c r="NBP2787" s="1"/>
      <c r="NBQ2787" s="1"/>
      <c r="NBR2787" s="1"/>
      <c r="NBS2787" s="1"/>
      <c r="NBT2787" s="1"/>
      <c r="NBU2787" s="1"/>
      <c r="NBV2787" s="1"/>
      <c r="NBW2787" s="1"/>
      <c r="NBX2787" s="1"/>
      <c r="NBY2787" s="1"/>
      <c r="NBZ2787" s="1"/>
      <c r="NCA2787" s="1"/>
      <c r="NCB2787" s="1"/>
      <c r="NCC2787" s="1"/>
      <c r="NCD2787" s="1"/>
      <c r="NCE2787" s="1"/>
      <c r="NCF2787" s="1"/>
      <c r="NCG2787" s="1"/>
      <c r="NCH2787" s="1"/>
      <c r="NCI2787" s="1"/>
      <c r="NCJ2787" s="1"/>
      <c r="NCK2787" s="1"/>
      <c r="NCL2787" s="1"/>
      <c r="NCM2787" s="1"/>
      <c r="NCN2787" s="1"/>
      <c r="NCO2787" s="1"/>
      <c r="NCP2787" s="1"/>
      <c r="NCQ2787" s="1"/>
      <c r="NCR2787" s="1"/>
      <c r="NCS2787" s="1"/>
      <c r="NCT2787" s="1"/>
      <c r="NCU2787" s="1"/>
      <c r="NCV2787" s="1"/>
      <c r="NCW2787" s="1"/>
      <c r="NCX2787" s="1"/>
      <c r="NCY2787" s="1"/>
      <c r="NCZ2787" s="1"/>
      <c r="NDA2787" s="1"/>
      <c r="NDB2787" s="1"/>
      <c r="NDC2787" s="1"/>
      <c r="NDD2787" s="1"/>
      <c r="NDE2787" s="1"/>
      <c r="NDF2787" s="1"/>
      <c r="NDG2787" s="1"/>
      <c r="NDH2787" s="1"/>
      <c r="NDI2787" s="1"/>
      <c r="NDJ2787" s="1"/>
      <c r="NDK2787" s="1"/>
      <c r="NDL2787" s="1"/>
      <c r="NDM2787" s="1"/>
      <c r="NDN2787" s="1"/>
      <c r="NDO2787" s="1"/>
      <c r="NDP2787" s="1"/>
      <c r="NDQ2787" s="1"/>
      <c r="NDR2787" s="1"/>
      <c r="NDS2787" s="1"/>
      <c r="NDT2787" s="1"/>
      <c r="NDU2787" s="1"/>
      <c r="NDV2787" s="1"/>
      <c r="NDW2787" s="1"/>
      <c r="NDX2787" s="1"/>
      <c r="NDY2787" s="1"/>
      <c r="NDZ2787" s="1"/>
      <c r="NEA2787" s="1"/>
      <c r="NEB2787" s="1"/>
      <c r="NEC2787" s="1"/>
      <c r="NED2787" s="1"/>
      <c r="NEE2787" s="1"/>
      <c r="NEF2787" s="1"/>
      <c r="NEG2787" s="1"/>
      <c r="NEH2787" s="1"/>
      <c r="NEI2787" s="1"/>
      <c r="NEJ2787" s="1"/>
      <c r="NEK2787" s="1"/>
      <c r="NEL2787" s="1"/>
      <c r="NEM2787" s="1"/>
      <c r="NEN2787" s="1"/>
      <c r="NEO2787" s="1"/>
      <c r="NEP2787" s="1"/>
      <c r="NEQ2787" s="1"/>
      <c r="NER2787" s="1"/>
      <c r="NES2787" s="1"/>
      <c r="NET2787" s="1"/>
      <c r="NEU2787" s="1"/>
      <c r="NEV2787" s="1"/>
      <c r="NEW2787" s="1"/>
      <c r="NEX2787" s="1"/>
      <c r="NEY2787" s="1"/>
      <c r="NEZ2787" s="1"/>
      <c r="NFA2787" s="1"/>
      <c r="NFB2787" s="1"/>
      <c r="NFC2787" s="1"/>
      <c r="NFD2787" s="1"/>
      <c r="NFE2787" s="1"/>
      <c r="NFF2787" s="1"/>
      <c r="NFG2787" s="1"/>
      <c r="NFH2787" s="1"/>
      <c r="NFI2787" s="1"/>
      <c r="NFJ2787" s="1"/>
      <c r="NFK2787" s="1"/>
      <c r="NFL2787" s="1"/>
      <c r="NFM2787" s="1"/>
      <c r="NFN2787" s="1"/>
      <c r="NFO2787" s="1"/>
      <c r="NFP2787" s="1"/>
      <c r="NFQ2787" s="1"/>
      <c r="NFR2787" s="1"/>
      <c r="NFS2787" s="1"/>
      <c r="NFT2787" s="1"/>
      <c r="NFU2787" s="1"/>
      <c r="NFV2787" s="1"/>
      <c r="NFW2787" s="1"/>
      <c r="NFX2787" s="1"/>
      <c r="NFY2787" s="1"/>
      <c r="NFZ2787" s="1"/>
      <c r="NGA2787" s="1"/>
      <c r="NGB2787" s="1"/>
      <c r="NGC2787" s="1"/>
      <c r="NGD2787" s="1"/>
      <c r="NGE2787" s="1"/>
      <c r="NGF2787" s="1"/>
      <c r="NGG2787" s="1"/>
      <c r="NGH2787" s="1"/>
      <c r="NGI2787" s="1"/>
      <c r="NGJ2787" s="1"/>
      <c r="NGK2787" s="1"/>
      <c r="NGL2787" s="1"/>
      <c r="NGM2787" s="1"/>
      <c r="NGN2787" s="1"/>
      <c r="NGO2787" s="1"/>
      <c r="NGP2787" s="1"/>
      <c r="NGQ2787" s="1"/>
      <c r="NGR2787" s="1"/>
      <c r="NGS2787" s="1"/>
      <c r="NGT2787" s="1"/>
      <c r="NGU2787" s="1"/>
      <c r="NGV2787" s="1"/>
      <c r="NGW2787" s="1"/>
      <c r="NGX2787" s="1"/>
      <c r="NGY2787" s="1"/>
      <c r="NGZ2787" s="1"/>
      <c r="NHA2787" s="1"/>
      <c r="NHB2787" s="1"/>
      <c r="NHC2787" s="1"/>
      <c r="NHD2787" s="1"/>
      <c r="NHE2787" s="1"/>
      <c r="NHF2787" s="1"/>
      <c r="NHG2787" s="1"/>
      <c r="NHH2787" s="1"/>
      <c r="NHI2787" s="1"/>
      <c r="NHJ2787" s="1"/>
      <c r="NHK2787" s="1"/>
      <c r="NHL2787" s="1"/>
      <c r="NHM2787" s="1"/>
      <c r="NHN2787" s="1"/>
      <c r="NHO2787" s="1"/>
      <c r="NHP2787" s="1"/>
      <c r="NHQ2787" s="1"/>
      <c r="NHR2787" s="1"/>
      <c r="NHS2787" s="1"/>
      <c r="NHT2787" s="1"/>
      <c r="NHU2787" s="1"/>
      <c r="NHV2787" s="1"/>
      <c r="NHW2787" s="1"/>
      <c r="NHX2787" s="1"/>
      <c r="NHY2787" s="1"/>
      <c r="NHZ2787" s="1"/>
      <c r="NIA2787" s="1"/>
      <c r="NIB2787" s="1"/>
      <c r="NIC2787" s="1"/>
      <c r="NID2787" s="1"/>
      <c r="NIE2787" s="1"/>
      <c r="NIF2787" s="1"/>
      <c r="NIG2787" s="1"/>
      <c r="NIH2787" s="1"/>
      <c r="NII2787" s="1"/>
      <c r="NIJ2787" s="1"/>
      <c r="NIK2787" s="1"/>
      <c r="NIL2787" s="1"/>
      <c r="NIM2787" s="1"/>
      <c r="NIN2787" s="1"/>
      <c r="NIO2787" s="1"/>
      <c r="NIP2787" s="1"/>
      <c r="NIQ2787" s="1"/>
      <c r="NIR2787" s="1"/>
      <c r="NIS2787" s="1"/>
      <c r="NIT2787" s="1"/>
      <c r="NIU2787" s="1"/>
      <c r="NIV2787" s="1"/>
      <c r="NIW2787" s="1"/>
      <c r="NIX2787" s="1"/>
      <c r="NIY2787" s="1"/>
      <c r="NIZ2787" s="1"/>
      <c r="NJA2787" s="1"/>
      <c r="NJB2787" s="1"/>
      <c r="NJC2787" s="1"/>
      <c r="NJD2787" s="1"/>
      <c r="NJE2787" s="1"/>
      <c r="NJF2787" s="1"/>
      <c r="NJG2787" s="1"/>
      <c r="NJH2787" s="1"/>
      <c r="NJI2787" s="1"/>
      <c r="NJJ2787" s="1"/>
      <c r="NJK2787" s="1"/>
      <c r="NJL2787" s="1"/>
      <c r="NJM2787" s="1"/>
      <c r="NJN2787" s="1"/>
      <c r="NJO2787" s="1"/>
      <c r="NJP2787" s="1"/>
      <c r="NJQ2787" s="1"/>
      <c r="NJR2787" s="1"/>
      <c r="NJS2787" s="1"/>
      <c r="NJT2787" s="1"/>
      <c r="NJU2787" s="1"/>
      <c r="NJV2787" s="1"/>
      <c r="NJW2787" s="1"/>
      <c r="NJX2787" s="1"/>
      <c r="NJY2787" s="1"/>
      <c r="NJZ2787" s="1"/>
      <c r="NKA2787" s="1"/>
      <c r="NKB2787" s="1"/>
      <c r="NKC2787" s="1"/>
      <c r="NKD2787" s="1"/>
      <c r="NKE2787" s="1"/>
      <c r="NKF2787" s="1"/>
      <c r="NKG2787" s="1"/>
      <c r="NKH2787" s="1"/>
      <c r="NKI2787" s="1"/>
      <c r="NKJ2787" s="1"/>
      <c r="NKK2787" s="1"/>
      <c r="NKL2787" s="1"/>
      <c r="NKM2787" s="1"/>
      <c r="NKN2787" s="1"/>
      <c r="NKO2787" s="1"/>
      <c r="NKP2787" s="1"/>
      <c r="NKQ2787" s="1"/>
      <c r="NKR2787" s="1"/>
      <c r="NKS2787" s="1"/>
      <c r="NKT2787" s="1"/>
      <c r="NKU2787" s="1"/>
      <c r="NKV2787" s="1"/>
      <c r="NKW2787" s="1"/>
      <c r="NKX2787" s="1"/>
      <c r="NKY2787" s="1"/>
      <c r="NKZ2787" s="1"/>
      <c r="NLA2787" s="1"/>
      <c r="NLB2787" s="1"/>
      <c r="NLC2787" s="1"/>
      <c r="NLD2787" s="1"/>
      <c r="NLE2787" s="1"/>
      <c r="NLF2787" s="1"/>
      <c r="NLG2787" s="1"/>
      <c r="NLH2787" s="1"/>
      <c r="NLI2787" s="1"/>
      <c r="NLJ2787" s="1"/>
      <c r="NLK2787" s="1"/>
      <c r="NLL2787" s="1"/>
      <c r="NLM2787" s="1"/>
      <c r="NLN2787" s="1"/>
      <c r="NLO2787" s="1"/>
      <c r="NLP2787" s="1"/>
      <c r="NLQ2787" s="1"/>
      <c r="NLR2787" s="1"/>
      <c r="NLS2787" s="1"/>
      <c r="NLT2787" s="1"/>
      <c r="NLU2787" s="1"/>
      <c r="NLV2787" s="1"/>
      <c r="NLW2787" s="1"/>
      <c r="NLX2787" s="1"/>
      <c r="NLY2787" s="1"/>
      <c r="NLZ2787" s="1"/>
      <c r="NMA2787" s="1"/>
      <c r="NMB2787" s="1"/>
      <c r="NMC2787" s="1"/>
      <c r="NMD2787" s="1"/>
      <c r="NME2787" s="1"/>
      <c r="NMF2787" s="1"/>
      <c r="NMG2787" s="1"/>
      <c r="NMH2787" s="1"/>
      <c r="NMI2787" s="1"/>
      <c r="NMJ2787" s="1"/>
      <c r="NMK2787" s="1"/>
      <c r="NML2787" s="1"/>
      <c r="NMM2787" s="1"/>
      <c r="NMN2787" s="1"/>
      <c r="NMO2787" s="1"/>
      <c r="NMP2787" s="1"/>
      <c r="NMQ2787" s="1"/>
      <c r="NMR2787" s="1"/>
      <c r="NMS2787" s="1"/>
      <c r="NMT2787" s="1"/>
      <c r="NMU2787" s="1"/>
      <c r="NMV2787" s="1"/>
      <c r="NMW2787" s="1"/>
      <c r="NMX2787" s="1"/>
      <c r="NMY2787" s="1"/>
      <c r="NMZ2787" s="1"/>
      <c r="NNA2787" s="1"/>
      <c r="NNB2787" s="1"/>
      <c r="NNC2787" s="1"/>
      <c r="NND2787" s="1"/>
      <c r="NNE2787" s="1"/>
      <c r="NNF2787" s="1"/>
      <c r="NNG2787" s="1"/>
      <c r="NNH2787" s="1"/>
      <c r="NNI2787" s="1"/>
      <c r="NNJ2787" s="1"/>
      <c r="NNK2787" s="1"/>
      <c r="NNL2787" s="1"/>
      <c r="NNM2787" s="1"/>
      <c r="NNN2787" s="1"/>
      <c r="NNO2787" s="1"/>
      <c r="NNP2787" s="1"/>
      <c r="NNQ2787" s="1"/>
      <c r="NNR2787" s="1"/>
      <c r="NNS2787" s="1"/>
      <c r="NNT2787" s="1"/>
      <c r="NNU2787" s="1"/>
      <c r="NNV2787" s="1"/>
      <c r="NNW2787" s="1"/>
      <c r="NNX2787" s="1"/>
      <c r="NNY2787" s="1"/>
      <c r="NNZ2787" s="1"/>
      <c r="NOA2787" s="1"/>
      <c r="NOB2787" s="1"/>
      <c r="NOC2787" s="1"/>
      <c r="NOD2787" s="1"/>
      <c r="NOE2787" s="1"/>
      <c r="NOF2787" s="1"/>
      <c r="NOG2787" s="1"/>
      <c r="NOH2787" s="1"/>
      <c r="NOI2787" s="1"/>
      <c r="NOJ2787" s="1"/>
      <c r="NOK2787" s="1"/>
      <c r="NOL2787" s="1"/>
      <c r="NOM2787" s="1"/>
      <c r="NON2787" s="1"/>
      <c r="NOO2787" s="1"/>
      <c r="NOP2787" s="1"/>
      <c r="NOQ2787" s="1"/>
      <c r="NOR2787" s="1"/>
      <c r="NOS2787" s="1"/>
      <c r="NOT2787" s="1"/>
      <c r="NOU2787" s="1"/>
      <c r="NOV2787" s="1"/>
      <c r="NOW2787" s="1"/>
      <c r="NOX2787" s="1"/>
      <c r="NOY2787" s="1"/>
      <c r="NOZ2787" s="1"/>
      <c r="NPA2787" s="1"/>
      <c r="NPB2787" s="1"/>
      <c r="NPC2787" s="1"/>
      <c r="NPD2787" s="1"/>
      <c r="NPE2787" s="1"/>
      <c r="NPF2787" s="1"/>
      <c r="NPG2787" s="1"/>
      <c r="NPH2787" s="1"/>
      <c r="NPI2787" s="1"/>
      <c r="NPJ2787" s="1"/>
      <c r="NPK2787" s="1"/>
      <c r="NPL2787" s="1"/>
      <c r="NPM2787" s="1"/>
      <c r="NPN2787" s="1"/>
      <c r="NPO2787" s="1"/>
      <c r="NPP2787" s="1"/>
      <c r="NPQ2787" s="1"/>
      <c r="NPR2787" s="1"/>
      <c r="NPS2787" s="1"/>
      <c r="NPT2787" s="1"/>
      <c r="NPU2787" s="1"/>
      <c r="NPV2787" s="1"/>
      <c r="NPW2787" s="1"/>
      <c r="NPX2787" s="1"/>
      <c r="NPY2787" s="1"/>
      <c r="NPZ2787" s="1"/>
      <c r="NQA2787" s="1"/>
      <c r="NQB2787" s="1"/>
      <c r="NQC2787" s="1"/>
      <c r="NQD2787" s="1"/>
      <c r="NQE2787" s="1"/>
      <c r="NQF2787" s="1"/>
      <c r="NQG2787" s="1"/>
      <c r="NQH2787" s="1"/>
      <c r="NQI2787" s="1"/>
      <c r="NQJ2787" s="1"/>
      <c r="NQK2787" s="1"/>
      <c r="NQL2787" s="1"/>
      <c r="NQM2787" s="1"/>
      <c r="NQN2787" s="1"/>
      <c r="NQO2787" s="1"/>
      <c r="NQP2787" s="1"/>
      <c r="NQQ2787" s="1"/>
      <c r="NQR2787" s="1"/>
      <c r="NQS2787" s="1"/>
      <c r="NQT2787" s="1"/>
      <c r="NQU2787" s="1"/>
      <c r="NQV2787" s="1"/>
      <c r="NQW2787" s="1"/>
      <c r="NQX2787" s="1"/>
      <c r="NQY2787" s="1"/>
      <c r="NQZ2787" s="1"/>
      <c r="NRA2787" s="1"/>
      <c r="NRB2787" s="1"/>
      <c r="NRC2787" s="1"/>
      <c r="NRD2787" s="1"/>
      <c r="NRE2787" s="1"/>
      <c r="NRF2787" s="1"/>
      <c r="NRG2787" s="1"/>
      <c r="NRH2787" s="1"/>
      <c r="NRI2787" s="1"/>
      <c r="NRJ2787" s="1"/>
      <c r="NRK2787" s="1"/>
      <c r="NRL2787" s="1"/>
      <c r="NRM2787" s="1"/>
      <c r="NRN2787" s="1"/>
      <c r="NRO2787" s="1"/>
      <c r="NRP2787" s="1"/>
      <c r="NRQ2787" s="1"/>
      <c r="NRR2787" s="1"/>
      <c r="NRS2787" s="1"/>
      <c r="NRT2787" s="1"/>
      <c r="NRU2787" s="1"/>
      <c r="NRV2787" s="1"/>
      <c r="NRW2787" s="1"/>
      <c r="NRX2787" s="1"/>
      <c r="NRY2787" s="1"/>
      <c r="NRZ2787" s="1"/>
      <c r="NSA2787" s="1"/>
      <c r="NSB2787" s="1"/>
      <c r="NSC2787" s="1"/>
      <c r="NSD2787" s="1"/>
      <c r="NSE2787" s="1"/>
      <c r="NSF2787" s="1"/>
      <c r="NSG2787" s="1"/>
      <c r="NSH2787" s="1"/>
      <c r="NSI2787" s="1"/>
      <c r="NSJ2787" s="1"/>
      <c r="NSK2787" s="1"/>
      <c r="NSL2787" s="1"/>
      <c r="NSM2787" s="1"/>
      <c r="NSN2787" s="1"/>
      <c r="NSO2787" s="1"/>
      <c r="NSP2787" s="1"/>
      <c r="NSQ2787" s="1"/>
      <c r="NSR2787" s="1"/>
      <c r="NSS2787" s="1"/>
      <c r="NST2787" s="1"/>
      <c r="NSU2787" s="1"/>
      <c r="NSV2787" s="1"/>
      <c r="NSW2787" s="1"/>
      <c r="NSX2787" s="1"/>
      <c r="NSY2787" s="1"/>
      <c r="NSZ2787" s="1"/>
      <c r="NTA2787" s="1"/>
      <c r="NTB2787" s="1"/>
      <c r="NTC2787" s="1"/>
      <c r="NTD2787" s="1"/>
      <c r="NTE2787" s="1"/>
      <c r="NTF2787" s="1"/>
      <c r="NTG2787" s="1"/>
      <c r="NTH2787" s="1"/>
      <c r="NTI2787" s="1"/>
      <c r="NTJ2787" s="1"/>
      <c r="NTK2787" s="1"/>
      <c r="NTL2787" s="1"/>
      <c r="NTM2787" s="1"/>
      <c r="NTN2787" s="1"/>
      <c r="NTO2787" s="1"/>
      <c r="NTP2787" s="1"/>
      <c r="NTQ2787" s="1"/>
      <c r="NTR2787" s="1"/>
      <c r="NTS2787" s="1"/>
      <c r="NTT2787" s="1"/>
      <c r="NTU2787" s="1"/>
      <c r="NTV2787" s="1"/>
      <c r="NTW2787" s="1"/>
      <c r="NTX2787" s="1"/>
      <c r="NTY2787" s="1"/>
      <c r="NTZ2787" s="1"/>
      <c r="NUA2787" s="1"/>
      <c r="NUB2787" s="1"/>
      <c r="NUC2787" s="1"/>
      <c r="NUD2787" s="1"/>
      <c r="NUE2787" s="1"/>
      <c r="NUF2787" s="1"/>
      <c r="NUG2787" s="1"/>
      <c r="NUH2787" s="1"/>
      <c r="NUI2787" s="1"/>
      <c r="NUJ2787" s="1"/>
      <c r="NUK2787" s="1"/>
      <c r="NUL2787" s="1"/>
      <c r="NUM2787" s="1"/>
      <c r="NUN2787" s="1"/>
      <c r="NUO2787" s="1"/>
      <c r="NUP2787" s="1"/>
      <c r="NUQ2787" s="1"/>
      <c r="NUR2787" s="1"/>
      <c r="NUS2787" s="1"/>
      <c r="NUT2787" s="1"/>
      <c r="NUU2787" s="1"/>
      <c r="NUV2787" s="1"/>
      <c r="NUW2787" s="1"/>
      <c r="NUX2787" s="1"/>
      <c r="NUY2787" s="1"/>
      <c r="NUZ2787" s="1"/>
      <c r="NVA2787" s="1"/>
      <c r="NVB2787" s="1"/>
      <c r="NVC2787" s="1"/>
      <c r="NVD2787" s="1"/>
      <c r="NVE2787" s="1"/>
      <c r="NVF2787" s="1"/>
      <c r="NVG2787" s="1"/>
      <c r="NVH2787" s="1"/>
      <c r="NVI2787" s="1"/>
      <c r="NVJ2787" s="1"/>
      <c r="NVK2787" s="1"/>
      <c r="NVL2787" s="1"/>
      <c r="NVM2787" s="1"/>
      <c r="NVN2787" s="1"/>
      <c r="NVO2787" s="1"/>
      <c r="NVP2787" s="1"/>
      <c r="NVQ2787" s="1"/>
      <c r="NVR2787" s="1"/>
      <c r="NVS2787" s="1"/>
      <c r="NVT2787" s="1"/>
      <c r="NVU2787" s="1"/>
      <c r="NVV2787" s="1"/>
      <c r="NVW2787" s="1"/>
      <c r="NVX2787" s="1"/>
      <c r="NVY2787" s="1"/>
      <c r="NVZ2787" s="1"/>
      <c r="NWA2787" s="1"/>
      <c r="NWB2787" s="1"/>
      <c r="NWC2787" s="1"/>
      <c r="NWD2787" s="1"/>
      <c r="NWE2787" s="1"/>
      <c r="NWF2787" s="1"/>
      <c r="NWG2787" s="1"/>
      <c r="NWH2787" s="1"/>
      <c r="NWI2787" s="1"/>
      <c r="NWJ2787" s="1"/>
      <c r="NWK2787" s="1"/>
      <c r="NWL2787" s="1"/>
      <c r="NWM2787" s="1"/>
      <c r="NWN2787" s="1"/>
      <c r="NWO2787" s="1"/>
      <c r="NWP2787" s="1"/>
      <c r="NWQ2787" s="1"/>
      <c r="NWR2787" s="1"/>
      <c r="NWS2787" s="1"/>
      <c r="NWT2787" s="1"/>
      <c r="NWU2787" s="1"/>
      <c r="NWV2787" s="1"/>
      <c r="NWW2787" s="1"/>
      <c r="NWX2787" s="1"/>
      <c r="NWY2787" s="1"/>
      <c r="NWZ2787" s="1"/>
      <c r="NXA2787" s="1"/>
      <c r="NXB2787" s="1"/>
      <c r="NXC2787" s="1"/>
      <c r="NXD2787" s="1"/>
      <c r="NXE2787" s="1"/>
      <c r="NXF2787" s="1"/>
      <c r="NXG2787" s="1"/>
      <c r="NXH2787" s="1"/>
      <c r="NXI2787" s="1"/>
      <c r="NXJ2787" s="1"/>
      <c r="NXK2787" s="1"/>
      <c r="NXL2787" s="1"/>
      <c r="NXM2787" s="1"/>
      <c r="NXN2787" s="1"/>
      <c r="NXO2787" s="1"/>
      <c r="NXP2787" s="1"/>
      <c r="NXQ2787" s="1"/>
      <c r="NXR2787" s="1"/>
      <c r="NXS2787" s="1"/>
      <c r="NXT2787" s="1"/>
      <c r="NXU2787" s="1"/>
      <c r="NXV2787" s="1"/>
      <c r="NXW2787" s="1"/>
      <c r="NXX2787" s="1"/>
      <c r="NXY2787" s="1"/>
      <c r="NXZ2787" s="1"/>
      <c r="NYA2787" s="1"/>
      <c r="NYB2787" s="1"/>
      <c r="NYC2787" s="1"/>
      <c r="NYD2787" s="1"/>
      <c r="NYE2787" s="1"/>
      <c r="NYF2787" s="1"/>
      <c r="NYG2787" s="1"/>
      <c r="NYH2787" s="1"/>
      <c r="NYI2787" s="1"/>
      <c r="NYJ2787" s="1"/>
      <c r="NYK2787" s="1"/>
      <c r="NYL2787" s="1"/>
      <c r="NYM2787" s="1"/>
      <c r="NYN2787" s="1"/>
      <c r="NYO2787" s="1"/>
      <c r="NYP2787" s="1"/>
      <c r="NYQ2787" s="1"/>
      <c r="NYR2787" s="1"/>
      <c r="NYS2787" s="1"/>
      <c r="NYT2787" s="1"/>
      <c r="NYU2787" s="1"/>
      <c r="NYV2787" s="1"/>
      <c r="NYW2787" s="1"/>
      <c r="NYX2787" s="1"/>
      <c r="NYY2787" s="1"/>
      <c r="NYZ2787" s="1"/>
      <c r="NZA2787" s="1"/>
      <c r="NZB2787" s="1"/>
      <c r="NZC2787" s="1"/>
      <c r="NZD2787" s="1"/>
      <c r="NZE2787" s="1"/>
      <c r="NZF2787" s="1"/>
      <c r="NZG2787" s="1"/>
      <c r="NZH2787" s="1"/>
      <c r="NZI2787" s="1"/>
      <c r="NZJ2787" s="1"/>
      <c r="NZK2787" s="1"/>
      <c r="NZL2787" s="1"/>
      <c r="NZM2787" s="1"/>
      <c r="NZN2787" s="1"/>
      <c r="NZO2787" s="1"/>
      <c r="NZP2787" s="1"/>
      <c r="NZQ2787" s="1"/>
      <c r="NZR2787" s="1"/>
      <c r="NZS2787" s="1"/>
      <c r="NZT2787" s="1"/>
      <c r="NZU2787" s="1"/>
      <c r="NZV2787" s="1"/>
      <c r="NZW2787" s="1"/>
      <c r="NZX2787" s="1"/>
      <c r="NZY2787" s="1"/>
      <c r="NZZ2787" s="1"/>
      <c r="OAA2787" s="1"/>
      <c r="OAB2787" s="1"/>
      <c r="OAC2787" s="1"/>
      <c r="OAD2787" s="1"/>
      <c r="OAE2787" s="1"/>
      <c r="OAF2787" s="1"/>
      <c r="OAG2787" s="1"/>
      <c r="OAH2787" s="1"/>
      <c r="OAI2787" s="1"/>
      <c r="OAJ2787" s="1"/>
      <c r="OAK2787" s="1"/>
      <c r="OAL2787" s="1"/>
      <c r="OAM2787" s="1"/>
      <c r="OAN2787" s="1"/>
      <c r="OAO2787" s="1"/>
      <c r="OAP2787" s="1"/>
      <c r="OAQ2787" s="1"/>
      <c r="OAR2787" s="1"/>
      <c r="OAS2787" s="1"/>
      <c r="OAT2787" s="1"/>
      <c r="OAU2787" s="1"/>
      <c r="OAV2787" s="1"/>
      <c r="OAW2787" s="1"/>
      <c r="OAX2787" s="1"/>
      <c r="OAY2787" s="1"/>
      <c r="OAZ2787" s="1"/>
      <c r="OBA2787" s="1"/>
      <c r="OBB2787" s="1"/>
      <c r="OBC2787" s="1"/>
      <c r="OBD2787" s="1"/>
      <c r="OBE2787" s="1"/>
      <c r="OBF2787" s="1"/>
      <c r="OBG2787" s="1"/>
      <c r="OBH2787" s="1"/>
      <c r="OBI2787" s="1"/>
      <c r="OBJ2787" s="1"/>
      <c r="OBK2787" s="1"/>
      <c r="OBL2787" s="1"/>
      <c r="OBM2787" s="1"/>
      <c r="OBN2787" s="1"/>
      <c r="OBO2787" s="1"/>
      <c r="OBP2787" s="1"/>
      <c r="OBQ2787" s="1"/>
      <c r="OBR2787" s="1"/>
      <c r="OBS2787" s="1"/>
      <c r="OBT2787" s="1"/>
      <c r="OBU2787" s="1"/>
      <c r="OBV2787" s="1"/>
      <c r="OBW2787" s="1"/>
      <c r="OBX2787" s="1"/>
      <c r="OBY2787" s="1"/>
      <c r="OBZ2787" s="1"/>
      <c r="OCA2787" s="1"/>
      <c r="OCB2787" s="1"/>
      <c r="OCC2787" s="1"/>
      <c r="OCD2787" s="1"/>
      <c r="OCE2787" s="1"/>
      <c r="OCF2787" s="1"/>
      <c r="OCG2787" s="1"/>
      <c r="OCH2787" s="1"/>
      <c r="OCI2787" s="1"/>
      <c r="OCJ2787" s="1"/>
      <c r="OCK2787" s="1"/>
      <c r="OCL2787" s="1"/>
      <c r="OCM2787" s="1"/>
      <c r="OCN2787" s="1"/>
      <c r="OCO2787" s="1"/>
      <c r="OCP2787" s="1"/>
      <c r="OCQ2787" s="1"/>
      <c r="OCR2787" s="1"/>
      <c r="OCS2787" s="1"/>
      <c r="OCT2787" s="1"/>
      <c r="OCU2787" s="1"/>
      <c r="OCV2787" s="1"/>
      <c r="OCW2787" s="1"/>
      <c r="OCX2787" s="1"/>
      <c r="OCY2787" s="1"/>
      <c r="OCZ2787" s="1"/>
      <c r="ODA2787" s="1"/>
      <c r="ODB2787" s="1"/>
      <c r="ODC2787" s="1"/>
      <c r="ODD2787" s="1"/>
      <c r="ODE2787" s="1"/>
      <c r="ODF2787" s="1"/>
      <c r="ODG2787" s="1"/>
      <c r="ODH2787" s="1"/>
      <c r="ODI2787" s="1"/>
      <c r="ODJ2787" s="1"/>
      <c r="ODK2787" s="1"/>
      <c r="ODL2787" s="1"/>
      <c r="ODM2787" s="1"/>
      <c r="ODN2787" s="1"/>
      <c r="ODO2787" s="1"/>
      <c r="ODP2787" s="1"/>
      <c r="ODQ2787" s="1"/>
      <c r="ODR2787" s="1"/>
      <c r="ODS2787" s="1"/>
      <c r="ODT2787" s="1"/>
      <c r="ODU2787" s="1"/>
      <c r="ODV2787" s="1"/>
      <c r="ODW2787" s="1"/>
      <c r="ODX2787" s="1"/>
      <c r="ODY2787" s="1"/>
      <c r="ODZ2787" s="1"/>
      <c r="OEA2787" s="1"/>
      <c r="OEB2787" s="1"/>
      <c r="OEC2787" s="1"/>
      <c r="OED2787" s="1"/>
      <c r="OEE2787" s="1"/>
      <c r="OEF2787" s="1"/>
      <c r="OEG2787" s="1"/>
      <c r="OEH2787" s="1"/>
      <c r="OEI2787" s="1"/>
      <c r="OEJ2787" s="1"/>
      <c r="OEK2787" s="1"/>
      <c r="OEL2787" s="1"/>
      <c r="OEM2787" s="1"/>
      <c r="OEN2787" s="1"/>
      <c r="OEO2787" s="1"/>
      <c r="OEP2787" s="1"/>
      <c r="OEQ2787" s="1"/>
      <c r="OER2787" s="1"/>
      <c r="OES2787" s="1"/>
      <c r="OET2787" s="1"/>
      <c r="OEU2787" s="1"/>
      <c r="OEV2787" s="1"/>
      <c r="OEW2787" s="1"/>
      <c r="OEX2787" s="1"/>
      <c r="OEY2787" s="1"/>
      <c r="OEZ2787" s="1"/>
      <c r="OFA2787" s="1"/>
      <c r="OFB2787" s="1"/>
      <c r="OFC2787" s="1"/>
      <c r="OFD2787" s="1"/>
      <c r="OFE2787" s="1"/>
      <c r="OFF2787" s="1"/>
      <c r="OFG2787" s="1"/>
      <c r="OFH2787" s="1"/>
      <c r="OFI2787" s="1"/>
      <c r="OFJ2787" s="1"/>
      <c r="OFK2787" s="1"/>
      <c r="OFL2787" s="1"/>
      <c r="OFM2787" s="1"/>
      <c r="OFN2787" s="1"/>
      <c r="OFO2787" s="1"/>
      <c r="OFP2787" s="1"/>
      <c r="OFQ2787" s="1"/>
      <c r="OFR2787" s="1"/>
      <c r="OFS2787" s="1"/>
      <c r="OFT2787" s="1"/>
      <c r="OFU2787" s="1"/>
      <c r="OFV2787" s="1"/>
      <c r="OFW2787" s="1"/>
      <c r="OFX2787" s="1"/>
      <c r="OFY2787" s="1"/>
      <c r="OFZ2787" s="1"/>
      <c r="OGA2787" s="1"/>
      <c r="OGB2787" s="1"/>
      <c r="OGC2787" s="1"/>
      <c r="OGD2787" s="1"/>
      <c r="OGE2787" s="1"/>
      <c r="OGF2787" s="1"/>
      <c r="OGG2787" s="1"/>
      <c r="OGH2787" s="1"/>
      <c r="OGI2787" s="1"/>
      <c r="OGJ2787" s="1"/>
      <c r="OGK2787" s="1"/>
      <c r="OGL2787" s="1"/>
      <c r="OGM2787" s="1"/>
      <c r="OGN2787" s="1"/>
      <c r="OGO2787" s="1"/>
      <c r="OGP2787" s="1"/>
      <c r="OGQ2787" s="1"/>
      <c r="OGR2787" s="1"/>
      <c r="OGS2787" s="1"/>
      <c r="OGT2787" s="1"/>
      <c r="OGU2787" s="1"/>
      <c r="OGV2787" s="1"/>
      <c r="OGW2787" s="1"/>
      <c r="OGX2787" s="1"/>
      <c r="OGY2787" s="1"/>
      <c r="OGZ2787" s="1"/>
      <c r="OHA2787" s="1"/>
      <c r="OHB2787" s="1"/>
      <c r="OHC2787" s="1"/>
      <c r="OHD2787" s="1"/>
      <c r="OHE2787" s="1"/>
      <c r="OHF2787" s="1"/>
      <c r="OHG2787" s="1"/>
      <c r="OHH2787" s="1"/>
      <c r="OHI2787" s="1"/>
      <c r="OHJ2787" s="1"/>
      <c r="OHK2787" s="1"/>
      <c r="OHL2787" s="1"/>
      <c r="OHM2787" s="1"/>
      <c r="OHN2787" s="1"/>
      <c r="OHO2787" s="1"/>
      <c r="OHP2787" s="1"/>
      <c r="OHQ2787" s="1"/>
      <c r="OHR2787" s="1"/>
      <c r="OHS2787" s="1"/>
      <c r="OHT2787" s="1"/>
      <c r="OHU2787" s="1"/>
      <c r="OHV2787" s="1"/>
      <c r="OHW2787" s="1"/>
      <c r="OHX2787" s="1"/>
      <c r="OHY2787" s="1"/>
      <c r="OHZ2787" s="1"/>
      <c r="OIA2787" s="1"/>
      <c r="OIB2787" s="1"/>
      <c r="OIC2787" s="1"/>
      <c r="OID2787" s="1"/>
      <c r="OIE2787" s="1"/>
      <c r="OIF2787" s="1"/>
      <c r="OIG2787" s="1"/>
      <c r="OIH2787" s="1"/>
      <c r="OII2787" s="1"/>
      <c r="OIJ2787" s="1"/>
      <c r="OIK2787" s="1"/>
      <c r="OIL2787" s="1"/>
      <c r="OIM2787" s="1"/>
      <c r="OIN2787" s="1"/>
      <c r="OIO2787" s="1"/>
      <c r="OIP2787" s="1"/>
      <c r="OIQ2787" s="1"/>
      <c r="OIR2787" s="1"/>
      <c r="OIS2787" s="1"/>
      <c r="OIT2787" s="1"/>
      <c r="OIU2787" s="1"/>
      <c r="OIV2787" s="1"/>
      <c r="OIW2787" s="1"/>
      <c r="OIX2787" s="1"/>
      <c r="OIY2787" s="1"/>
      <c r="OIZ2787" s="1"/>
      <c r="OJA2787" s="1"/>
      <c r="OJB2787" s="1"/>
      <c r="OJC2787" s="1"/>
      <c r="OJD2787" s="1"/>
      <c r="OJE2787" s="1"/>
      <c r="OJF2787" s="1"/>
      <c r="OJG2787" s="1"/>
      <c r="OJH2787" s="1"/>
      <c r="OJI2787" s="1"/>
      <c r="OJJ2787" s="1"/>
      <c r="OJK2787" s="1"/>
      <c r="OJL2787" s="1"/>
      <c r="OJM2787" s="1"/>
      <c r="OJN2787" s="1"/>
      <c r="OJO2787" s="1"/>
      <c r="OJP2787" s="1"/>
      <c r="OJQ2787" s="1"/>
      <c r="OJR2787" s="1"/>
      <c r="OJS2787" s="1"/>
      <c r="OJT2787" s="1"/>
      <c r="OJU2787" s="1"/>
      <c r="OJV2787" s="1"/>
      <c r="OJW2787" s="1"/>
      <c r="OJX2787" s="1"/>
      <c r="OJY2787" s="1"/>
      <c r="OJZ2787" s="1"/>
      <c r="OKA2787" s="1"/>
      <c r="OKB2787" s="1"/>
      <c r="OKC2787" s="1"/>
      <c r="OKD2787" s="1"/>
      <c r="OKE2787" s="1"/>
      <c r="OKF2787" s="1"/>
      <c r="OKG2787" s="1"/>
      <c r="OKH2787" s="1"/>
      <c r="OKI2787" s="1"/>
      <c r="OKJ2787" s="1"/>
      <c r="OKK2787" s="1"/>
      <c r="OKL2787" s="1"/>
      <c r="OKM2787" s="1"/>
      <c r="OKN2787" s="1"/>
      <c r="OKO2787" s="1"/>
      <c r="OKP2787" s="1"/>
      <c r="OKQ2787" s="1"/>
      <c r="OKR2787" s="1"/>
      <c r="OKS2787" s="1"/>
      <c r="OKT2787" s="1"/>
      <c r="OKU2787" s="1"/>
      <c r="OKV2787" s="1"/>
      <c r="OKW2787" s="1"/>
      <c r="OKX2787" s="1"/>
      <c r="OKY2787" s="1"/>
      <c r="OKZ2787" s="1"/>
      <c r="OLA2787" s="1"/>
      <c r="OLB2787" s="1"/>
      <c r="OLC2787" s="1"/>
      <c r="OLD2787" s="1"/>
      <c r="OLE2787" s="1"/>
      <c r="OLF2787" s="1"/>
      <c r="OLG2787" s="1"/>
      <c r="OLH2787" s="1"/>
      <c r="OLI2787" s="1"/>
      <c r="OLJ2787" s="1"/>
      <c r="OLK2787" s="1"/>
      <c r="OLL2787" s="1"/>
      <c r="OLM2787" s="1"/>
      <c r="OLN2787" s="1"/>
      <c r="OLO2787" s="1"/>
      <c r="OLP2787" s="1"/>
      <c r="OLQ2787" s="1"/>
      <c r="OLR2787" s="1"/>
      <c r="OLS2787" s="1"/>
      <c r="OLT2787" s="1"/>
      <c r="OLU2787" s="1"/>
      <c r="OLV2787" s="1"/>
      <c r="OLW2787" s="1"/>
      <c r="OLX2787" s="1"/>
      <c r="OLY2787" s="1"/>
      <c r="OLZ2787" s="1"/>
      <c r="OMA2787" s="1"/>
      <c r="OMB2787" s="1"/>
      <c r="OMC2787" s="1"/>
      <c r="OMD2787" s="1"/>
      <c r="OME2787" s="1"/>
      <c r="OMF2787" s="1"/>
      <c r="OMG2787" s="1"/>
      <c r="OMH2787" s="1"/>
      <c r="OMI2787" s="1"/>
      <c r="OMJ2787" s="1"/>
      <c r="OMK2787" s="1"/>
      <c r="OML2787" s="1"/>
      <c r="OMM2787" s="1"/>
      <c r="OMN2787" s="1"/>
      <c r="OMO2787" s="1"/>
      <c r="OMP2787" s="1"/>
      <c r="OMQ2787" s="1"/>
      <c r="OMR2787" s="1"/>
      <c r="OMS2787" s="1"/>
      <c r="OMT2787" s="1"/>
      <c r="OMU2787" s="1"/>
      <c r="OMV2787" s="1"/>
      <c r="OMW2787" s="1"/>
      <c r="OMX2787" s="1"/>
      <c r="OMY2787" s="1"/>
      <c r="OMZ2787" s="1"/>
      <c r="ONA2787" s="1"/>
      <c r="ONB2787" s="1"/>
      <c r="ONC2787" s="1"/>
      <c r="OND2787" s="1"/>
      <c r="ONE2787" s="1"/>
      <c r="ONF2787" s="1"/>
      <c r="ONG2787" s="1"/>
      <c r="ONH2787" s="1"/>
      <c r="ONI2787" s="1"/>
      <c r="ONJ2787" s="1"/>
      <c r="ONK2787" s="1"/>
      <c r="ONL2787" s="1"/>
      <c r="ONM2787" s="1"/>
      <c r="ONN2787" s="1"/>
      <c r="ONO2787" s="1"/>
      <c r="ONP2787" s="1"/>
      <c r="ONQ2787" s="1"/>
      <c r="ONR2787" s="1"/>
      <c r="ONS2787" s="1"/>
      <c r="ONT2787" s="1"/>
      <c r="ONU2787" s="1"/>
      <c r="ONV2787" s="1"/>
      <c r="ONW2787" s="1"/>
      <c r="ONX2787" s="1"/>
      <c r="ONY2787" s="1"/>
      <c r="ONZ2787" s="1"/>
      <c r="OOA2787" s="1"/>
      <c r="OOB2787" s="1"/>
      <c r="OOC2787" s="1"/>
      <c r="OOD2787" s="1"/>
      <c r="OOE2787" s="1"/>
      <c r="OOF2787" s="1"/>
      <c r="OOG2787" s="1"/>
      <c r="OOH2787" s="1"/>
      <c r="OOI2787" s="1"/>
      <c r="OOJ2787" s="1"/>
      <c r="OOK2787" s="1"/>
      <c r="OOL2787" s="1"/>
      <c r="OOM2787" s="1"/>
      <c r="OON2787" s="1"/>
      <c r="OOO2787" s="1"/>
      <c r="OOP2787" s="1"/>
      <c r="OOQ2787" s="1"/>
      <c r="OOR2787" s="1"/>
      <c r="OOS2787" s="1"/>
      <c r="OOT2787" s="1"/>
      <c r="OOU2787" s="1"/>
      <c r="OOV2787" s="1"/>
      <c r="OOW2787" s="1"/>
      <c r="OOX2787" s="1"/>
      <c r="OOY2787" s="1"/>
      <c r="OOZ2787" s="1"/>
      <c r="OPA2787" s="1"/>
      <c r="OPB2787" s="1"/>
      <c r="OPC2787" s="1"/>
      <c r="OPD2787" s="1"/>
      <c r="OPE2787" s="1"/>
      <c r="OPF2787" s="1"/>
      <c r="OPG2787" s="1"/>
      <c r="OPH2787" s="1"/>
      <c r="OPI2787" s="1"/>
      <c r="OPJ2787" s="1"/>
      <c r="OPK2787" s="1"/>
      <c r="OPL2787" s="1"/>
      <c r="OPM2787" s="1"/>
      <c r="OPN2787" s="1"/>
      <c r="OPO2787" s="1"/>
      <c r="OPP2787" s="1"/>
      <c r="OPQ2787" s="1"/>
      <c r="OPR2787" s="1"/>
      <c r="OPS2787" s="1"/>
      <c r="OPT2787" s="1"/>
      <c r="OPU2787" s="1"/>
      <c r="OPV2787" s="1"/>
      <c r="OPW2787" s="1"/>
      <c r="OPX2787" s="1"/>
      <c r="OPY2787" s="1"/>
      <c r="OPZ2787" s="1"/>
      <c r="OQA2787" s="1"/>
      <c r="OQB2787" s="1"/>
      <c r="OQC2787" s="1"/>
      <c r="OQD2787" s="1"/>
      <c r="OQE2787" s="1"/>
      <c r="OQF2787" s="1"/>
      <c r="OQG2787" s="1"/>
      <c r="OQH2787" s="1"/>
      <c r="OQI2787" s="1"/>
      <c r="OQJ2787" s="1"/>
      <c r="OQK2787" s="1"/>
      <c r="OQL2787" s="1"/>
      <c r="OQM2787" s="1"/>
      <c r="OQN2787" s="1"/>
      <c r="OQO2787" s="1"/>
      <c r="OQP2787" s="1"/>
      <c r="OQQ2787" s="1"/>
      <c r="OQR2787" s="1"/>
      <c r="OQS2787" s="1"/>
      <c r="OQT2787" s="1"/>
      <c r="OQU2787" s="1"/>
      <c r="OQV2787" s="1"/>
      <c r="OQW2787" s="1"/>
      <c r="OQX2787" s="1"/>
      <c r="OQY2787" s="1"/>
      <c r="OQZ2787" s="1"/>
      <c r="ORA2787" s="1"/>
      <c r="ORB2787" s="1"/>
      <c r="ORC2787" s="1"/>
      <c r="ORD2787" s="1"/>
      <c r="ORE2787" s="1"/>
      <c r="ORF2787" s="1"/>
      <c r="ORG2787" s="1"/>
      <c r="ORH2787" s="1"/>
      <c r="ORI2787" s="1"/>
      <c r="ORJ2787" s="1"/>
      <c r="ORK2787" s="1"/>
      <c r="ORL2787" s="1"/>
      <c r="ORM2787" s="1"/>
      <c r="ORN2787" s="1"/>
      <c r="ORO2787" s="1"/>
      <c r="ORP2787" s="1"/>
      <c r="ORQ2787" s="1"/>
      <c r="ORR2787" s="1"/>
      <c r="ORS2787" s="1"/>
      <c r="ORT2787" s="1"/>
      <c r="ORU2787" s="1"/>
      <c r="ORV2787" s="1"/>
      <c r="ORW2787" s="1"/>
      <c r="ORX2787" s="1"/>
      <c r="ORY2787" s="1"/>
      <c r="ORZ2787" s="1"/>
      <c r="OSA2787" s="1"/>
      <c r="OSB2787" s="1"/>
      <c r="OSC2787" s="1"/>
      <c r="OSD2787" s="1"/>
      <c r="OSE2787" s="1"/>
      <c r="OSF2787" s="1"/>
      <c r="OSG2787" s="1"/>
      <c r="OSH2787" s="1"/>
      <c r="OSI2787" s="1"/>
      <c r="OSJ2787" s="1"/>
      <c r="OSK2787" s="1"/>
      <c r="OSL2787" s="1"/>
      <c r="OSM2787" s="1"/>
      <c r="OSN2787" s="1"/>
      <c r="OSO2787" s="1"/>
      <c r="OSP2787" s="1"/>
      <c r="OSQ2787" s="1"/>
      <c r="OSR2787" s="1"/>
      <c r="OSS2787" s="1"/>
      <c r="OST2787" s="1"/>
      <c r="OSU2787" s="1"/>
      <c r="OSV2787" s="1"/>
      <c r="OSW2787" s="1"/>
      <c r="OSX2787" s="1"/>
      <c r="OSY2787" s="1"/>
      <c r="OSZ2787" s="1"/>
      <c r="OTA2787" s="1"/>
      <c r="OTB2787" s="1"/>
      <c r="OTC2787" s="1"/>
      <c r="OTD2787" s="1"/>
      <c r="OTE2787" s="1"/>
      <c r="OTF2787" s="1"/>
      <c r="OTG2787" s="1"/>
      <c r="OTH2787" s="1"/>
      <c r="OTI2787" s="1"/>
      <c r="OTJ2787" s="1"/>
      <c r="OTK2787" s="1"/>
      <c r="OTL2787" s="1"/>
      <c r="OTM2787" s="1"/>
      <c r="OTN2787" s="1"/>
      <c r="OTO2787" s="1"/>
      <c r="OTP2787" s="1"/>
      <c r="OTQ2787" s="1"/>
      <c r="OTR2787" s="1"/>
      <c r="OTS2787" s="1"/>
      <c r="OTT2787" s="1"/>
      <c r="OTU2787" s="1"/>
      <c r="OTV2787" s="1"/>
      <c r="OTW2787" s="1"/>
      <c r="OTX2787" s="1"/>
      <c r="OTY2787" s="1"/>
      <c r="OTZ2787" s="1"/>
      <c r="OUA2787" s="1"/>
      <c r="OUB2787" s="1"/>
      <c r="OUC2787" s="1"/>
      <c r="OUD2787" s="1"/>
      <c r="OUE2787" s="1"/>
      <c r="OUF2787" s="1"/>
      <c r="OUG2787" s="1"/>
      <c r="OUH2787" s="1"/>
      <c r="OUI2787" s="1"/>
      <c r="OUJ2787" s="1"/>
      <c r="OUK2787" s="1"/>
      <c r="OUL2787" s="1"/>
      <c r="OUM2787" s="1"/>
      <c r="OUN2787" s="1"/>
      <c r="OUO2787" s="1"/>
      <c r="OUP2787" s="1"/>
      <c r="OUQ2787" s="1"/>
      <c r="OUR2787" s="1"/>
      <c r="OUS2787" s="1"/>
      <c r="OUT2787" s="1"/>
      <c r="OUU2787" s="1"/>
      <c r="OUV2787" s="1"/>
      <c r="OUW2787" s="1"/>
      <c r="OUX2787" s="1"/>
      <c r="OUY2787" s="1"/>
      <c r="OUZ2787" s="1"/>
      <c r="OVA2787" s="1"/>
      <c r="OVB2787" s="1"/>
      <c r="OVC2787" s="1"/>
      <c r="OVD2787" s="1"/>
      <c r="OVE2787" s="1"/>
      <c r="OVF2787" s="1"/>
      <c r="OVG2787" s="1"/>
      <c r="OVH2787" s="1"/>
      <c r="OVI2787" s="1"/>
      <c r="OVJ2787" s="1"/>
      <c r="OVK2787" s="1"/>
      <c r="OVL2787" s="1"/>
      <c r="OVM2787" s="1"/>
      <c r="OVN2787" s="1"/>
      <c r="OVO2787" s="1"/>
      <c r="OVP2787" s="1"/>
      <c r="OVQ2787" s="1"/>
      <c r="OVR2787" s="1"/>
      <c r="OVS2787" s="1"/>
      <c r="OVT2787" s="1"/>
      <c r="OVU2787" s="1"/>
      <c r="OVV2787" s="1"/>
      <c r="OVW2787" s="1"/>
      <c r="OVX2787" s="1"/>
      <c r="OVY2787" s="1"/>
      <c r="OVZ2787" s="1"/>
      <c r="OWA2787" s="1"/>
      <c r="OWB2787" s="1"/>
      <c r="OWC2787" s="1"/>
      <c r="OWD2787" s="1"/>
      <c r="OWE2787" s="1"/>
      <c r="OWF2787" s="1"/>
      <c r="OWG2787" s="1"/>
      <c r="OWH2787" s="1"/>
      <c r="OWI2787" s="1"/>
      <c r="OWJ2787" s="1"/>
      <c r="OWK2787" s="1"/>
      <c r="OWL2787" s="1"/>
      <c r="OWM2787" s="1"/>
      <c r="OWN2787" s="1"/>
      <c r="OWO2787" s="1"/>
      <c r="OWP2787" s="1"/>
      <c r="OWQ2787" s="1"/>
      <c r="OWR2787" s="1"/>
      <c r="OWS2787" s="1"/>
      <c r="OWT2787" s="1"/>
      <c r="OWU2787" s="1"/>
      <c r="OWV2787" s="1"/>
      <c r="OWW2787" s="1"/>
      <c r="OWX2787" s="1"/>
      <c r="OWY2787" s="1"/>
      <c r="OWZ2787" s="1"/>
      <c r="OXA2787" s="1"/>
      <c r="OXB2787" s="1"/>
      <c r="OXC2787" s="1"/>
      <c r="OXD2787" s="1"/>
      <c r="OXE2787" s="1"/>
      <c r="OXF2787" s="1"/>
      <c r="OXG2787" s="1"/>
      <c r="OXH2787" s="1"/>
      <c r="OXI2787" s="1"/>
      <c r="OXJ2787" s="1"/>
      <c r="OXK2787" s="1"/>
      <c r="OXL2787" s="1"/>
      <c r="OXM2787" s="1"/>
      <c r="OXN2787" s="1"/>
      <c r="OXO2787" s="1"/>
      <c r="OXP2787" s="1"/>
      <c r="OXQ2787" s="1"/>
      <c r="OXR2787" s="1"/>
      <c r="OXS2787" s="1"/>
      <c r="OXT2787" s="1"/>
      <c r="OXU2787" s="1"/>
      <c r="OXV2787" s="1"/>
      <c r="OXW2787" s="1"/>
      <c r="OXX2787" s="1"/>
      <c r="OXY2787" s="1"/>
      <c r="OXZ2787" s="1"/>
      <c r="OYA2787" s="1"/>
      <c r="OYB2787" s="1"/>
      <c r="OYC2787" s="1"/>
      <c r="OYD2787" s="1"/>
      <c r="OYE2787" s="1"/>
      <c r="OYF2787" s="1"/>
      <c r="OYG2787" s="1"/>
      <c r="OYH2787" s="1"/>
      <c r="OYI2787" s="1"/>
      <c r="OYJ2787" s="1"/>
      <c r="OYK2787" s="1"/>
      <c r="OYL2787" s="1"/>
      <c r="OYM2787" s="1"/>
      <c r="OYN2787" s="1"/>
      <c r="OYO2787" s="1"/>
      <c r="OYP2787" s="1"/>
      <c r="OYQ2787" s="1"/>
      <c r="OYR2787" s="1"/>
      <c r="OYS2787" s="1"/>
      <c r="OYT2787" s="1"/>
      <c r="OYU2787" s="1"/>
      <c r="OYV2787" s="1"/>
      <c r="OYW2787" s="1"/>
      <c r="OYX2787" s="1"/>
      <c r="OYY2787" s="1"/>
      <c r="OYZ2787" s="1"/>
      <c r="OZA2787" s="1"/>
      <c r="OZB2787" s="1"/>
      <c r="OZC2787" s="1"/>
      <c r="OZD2787" s="1"/>
      <c r="OZE2787" s="1"/>
      <c r="OZF2787" s="1"/>
      <c r="OZG2787" s="1"/>
      <c r="OZH2787" s="1"/>
      <c r="OZI2787" s="1"/>
      <c r="OZJ2787" s="1"/>
      <c r="OZK2787" s="1"/>
      <c r="OZL2787" s="1"/>
      <c r="OZM2787" s="1"/>
      <c r="OZN2787" s="1"/>
      <c r="OZO2787" s="1"/>
      <c r="OZP2787" s="1"/>
      <c r="OZQ2787" s="1"/>
      <c r="OZR2787" s="1"/>
      <c r="OZS2787" s="1"/>
      <c r="OZT2787" s="1"/>
      <c r="OZU2787" s="1"/>
      <c r="OZV2787" s="1"/>
      <c r="OZW2787" s="1"/>
      <c r="OZX2787" s="1"/>
      <c r="OZY2787" s="1"/>
      <c r="OZZ2787" s="1"/>
      <c r="PAA2787" s="1"/>
      <c r="PAB2787" s="1"/>
      <c r="PAC2787" s="1"/>
      <c r="PAD2787" s="1"/>
      <c r="PAE2787" s="1"/>
      <c r="PAF2787" s="1"/>
      <c r="PAG2787" s="1"/>
      <c r="PAH2787" s="1"/>
      <c r="PAI2787" s="1"/>
      <c r="PAJ2787" s="1"/>
      <c r="PAK2787" s="1"/>
      <c r="PAL2787" s="1"/>
      <c r="PAM2787" s="1"/>
      <c r="PAN2787" s="1"/>
      <c r="PAO2787" s="1"/>
      <c r="PAP2787" s="1"/>
      <c r="PAQ2787" s="1"/>
      <c r="PAR2787" s="1"/>
      <c r="PAS2787" s="1"/>
      <c r="PAT2787" s="1"/>
      <c r="PAU2787" s="1"/>
      <c r="PAV2787" s="1"/>
      <c r="PAW2787" s="1"/>
      <c r="PAX2787" s="1"/>
      <c r="PAY2787" s="1"/>
      <c r="PAZ2787" s="1"/>
      <c r="PBA2787" s="1"/>
      <c r="PBB2787" s="1"/>
      <c r="PBC2787" s="1"/>
      <c r="PBD2787" s="1"/>
      <c r="PBE2787" s="1"/>
      <c r="PBF2787" s="1"/>
      <c r="PBG2787" s="1"/>
      <c r="PBH2787" s="1"/>
      <c r="PBI2787" s="1"/>
      <c r="PBJ2787" s="1"/>
      <c r="PBK2787" s="1"/>
      <c r="PBL2787" s="1"/>
      <c r="PBM2787" s="1"/>
      <c r="PBN2787" s="1"/>
      <c r="PBO2787" s="1"/>
      <c r="PBP2787" s="1"/>
      <c r="PBQ2787" s="1"/>
      <c r="PBR2787" s="1"/>
      <c r="PBS2787" s="1"/>
      <c r="PBT2787" s="1"/>
      <c r="PBU2787" s="1"/>
      <c r="PBV2787" s="1"/>
      <c r="PBW2787" s="1"/>
      <c r="PBX2787" s="1"/>
      <c r="PBY2787" s="1"/>
      <c r="PBZ2787" s="1"/>
      <c r="PCA2787" s="1"/>
      <c r="PCB2787" s="1"/>
      <c r="PCC2787" s="1"/>
      <c r="PCD2787" s="1"/>
      <c r="PCE2787" s="1"/>
      <c r="PCF2787" s="1"/>
      <c r="PCG2787" s="1"/>
      <c r="PCH2787" s="1"/>
      <c r="PCI2787" s="1"/>
      <c r="PCJ2787" s="1"/>
      <c r="PCK2787" s="1"/>
      <c r="PCL2787" s="1"/>
      <c r="PCM2787" s="1"/>
      <c r="PCN2787" s="1"/>
      <c r="PCO2787" s="1"/>
      <c r="PCP2787" s="1"/>
      <c r="PCQ2787" s="1"/>
      <c r="PCR2787" s="1"/>
      <c r="PCS2787" s="1"/>
      <c r="PCT2787" s="1"/>
      <c r="PCU2787" s="1"/>
      <c r="PCV2787" s="1"/>
      <c r="PCW2787" s="1"/>
      <c r="PCX2787" s="1"/>
      <c r="PCY2787" s="1"/>
      <c r="PCZ2787" s="1"/>
      <c r="PDA2787" s="1"/>
      <c r="PDB2787" s="1"/>
      <c r="PDC2787" s="1"/>
      <c r="PDD2787" s="1"/>
      <c r="PDE2787" s="1"/>
      <c r="PDF2787" s="1"/>
      <c r="PDG2787" s="1"/>
      <c r="PDH2787" s="1"/>
      <c r="PDI2787" s="1"/>
      <c r="PDJ2787" s="1"/>
      <c r="PDK2787" s="1"/>
      <c r="PDL2787" s="1"/>
      <c r="PDM2787" s="1"/>
      <c r="PDN2787" s="1"/>
      <c r="PDO2787" s="1"/>
      <c r="PDP2787" s="1"/>
      <c r="PDQ2787" s="1"/>
      <c r="PDR2787" s="1"/>
      <c r="PDS2787" s="1"/>
      <c r="PDT2787" s="1"/>
      <c r="PDU2787" s="1"/>
      <c r="PDV2787" s="1"/>
      <c r="PDW2787" s="1"/>
      <c r="PDX2787" s="1"/>
      <c r="PDY2787" s="1"/>
      <c r="PDZ2787" s="1"/>
      <c r="PEA2787" s="1"/>
      <c r="PEB2787" s="1"/>
      <c r="PEC2787" s="1"/>
      <c r="PED2787" s="1"/>
      <c r="PEE2787" s="1"/>
      <c r="PEF2787" s="1"/>
      <c r="PEG2787" s="1"/>
      <c r="PEH2787" s="1"/>
      <c r="PEI2787" s="1"/>
      <c r="PEJ2787" s="1"/>
      <c r="PEK2787" s="1"/>
      <c r="PEL2787" s="1"/>
      <c r="PEM2787" s="1"/>
      <c r="PEN2787" s="1"/>
      <c r="PEO2787" s="1"/>
      <c r="PEP2787" s="1"/>
      <c r="PEQ2787" s="1"/>
      <c r="PER2787" s="1"/>
      <c r="PES2787" s="1"/>
      <c r="PET2787" s="1"/>
      <c r="PEU2787" s="1"/>
      <c r="PEV2787" s="1"/>
      <c r="PEW2787" s="1"/>
      <c r="PEX2787" s="1"/>
      <c r="PEY2787" s="1"/>
      <c r="PEZ2787" s="1"/>
      <c r="PFA2787" s="1"/>
      <c r="PFB2787" s="1"/>
      <c r="PFC2787" s="1"/>
      <c r="PFD2787" s="1"/>
      <c r="PFE2787" s="1"/>
      <c r="PFF2787" s="1"/>
      <c r="PFG2787" s="1"/>
      <c r="PFH2787" s="1"/>
      <c r="PFI2787" s="1"/>
      <c r="PFJ2787" s="1"/>
      <c r="PFK2787" s="1"/>
      <c r="PFL2787" s="1"/>
      <c r="PFM2787" s="1"/>
      <c r="PFN2787" s="1"/>
      <c r="PFO2787" s="1"/>
      <c r="PFP2787" s="1"/>
      <c r="PFQ2787" s="1"/>
      <c r="PFR2787" s="1"/>
      <c r="PFS2787" s="1"/>
      <c r="PFT2787" s="1"/>
      <c r="PFU2787" s="1"/>
      <c r="PFV2787" s="1"/>
      <c r="PFW2787" s="1"/>
      <c r="PFX2787" s="1"/>
      <c r="PFY2787" s="1"/>
      <c r="PFZ2787" s="1"/>
      <c r="PGA2787" s="1"/>
      <c r="PGB2787" s="1"/>
      <c r="PGC2787" s="1"/>
      <c r="PGD2787" s="1"/>
      <c r="PGE2787" s="1"/>
      <c r="PGF2787" s="1"/>
      <c r="PGG2787" s="1"/>
      <c r="PGH2787" s="1"/>
      <c r="PGI2787" s="1"/>
      <c r="PGJ2787" s="1"/>
      <c r="PGK2787" s="1"/>
      <c r="PGL2787" s="1"/>
      <c r="PGM2787" s="1"/>
      <c r="PGN2787" s="1"/>
      <c r="PGO2787" s="1"/>
      <c r="PGP2787" s="1"/>
      <c r="PGQ2787" s="1"/>
      <c r="PGR2787" s="1"/>
      <c r="PGS2787" s="1"/>
      <c r="PGT2787" s="1"/>
      <c r="PGU2787" s="1"/>
      <c r="PGV2787" s="1"/>
      <c r="PGW2787" s="1"/>
      <c r="PGX2787" s="1"/>
      <c r="PGY2787" s="1"/>
      <c r="PGZ2787" s="1"/>
      <c r="PHA2787" s="1"/>
      <c r="PHB2787" s="1"/>
      <c r="PHC2787" s="1"/>
      <c r="PHD2787" s="1"/>
      <c r="PHE2787" s="1"/>
      <c r="PHF2787" s="1"/>
      <c r="PHG2787" s="1"/>
      <c r="PHH2787" s="1"/>
      <c r="PHI2787" s="1"/>
      <c r="PHJ2787" s="1"/>
      <c r="PHK2787" s="1"/>
      <c r="PHL2787" s="1"/>
      <c r="PHM2787" s="1"/>
      <c r="PHN2787" s="1"/>
      <c r="PHO2787" s="1"/>
      <c r="PHP2787" s="1"/>
      <c r="PHQ2787" s="1"/>
      <c r="PHR2787" s="1"/>
      <c r="PHS2787" s="1"/>
      <c r="PHT2787" s="1"/>
      <c r="PHU2787" s="1"/>
      <c r="PHV2787" s="1"/>
      <c r="PHW2787" s="1"/>
      <c r="PHX2787" s="1"/>
      <c r="PHY2787" s="1"/>
      <c r="PHZ2787" s="1"/>
      <c r="PIA2787" s="1"/>
      <c r="PIB2787" s="1"/>
      <c r="PIC2787" s="1"/>
      <c r="PID2787" s="1"/>
      <c r="PIE2787" s="1"/>
      <c r="PIF2787" s="1"/>
      <c r="PIG2787" s="1"/>
      <c r="PIH2787" s="1"/>
      <c r="PII2787" s="1"/>
      <c r="PIJ2787" s="1"/>
      <c r="PIK2787" s="1"/>
      <c r="PIL2787" s="1"/>
      <c r="PIM2787" s="1"/>
      <c r="PIN2787" s="1"/>
      <c r="PIO2787" s="1"/>
      <c r="PIP2787" s="1"/>
      <c r="PIQ2787" s="1"/>
      <c r="PIR2787" s="1"/>
      <c r="PIS2787" s="1"/>
      <c r="PIT2787" s="1"/>
      <c r="PIU2787" s="1"/>
      <c r="PIV2787" s="1"/>
      <c r="PIW2787" s="1"/>
      <c r="PIX2787" s="1"/>
      <c r="PIY2787" s="1"/>
      <c r="PIZ2787" s="1"/>
      <c r="PJA2787" s="1"/>
      <c r="PJB2787" s="1"/>
      <c r="PJC2787" s="1"/>
      <c r="PJD2787" s="1"/>
      <c r="PJE2787" s="1"/>
      <c r="PJF2787" s="1"/>
      <c r="PJG2787" s="1"/>
      <c r="PJH2787" s="1"/>
      <c r="PJI2787" s="1"/>
      <c r="PJJ2787" s="1"/>
      <c r="PJK2787" s="1"/>
      <c r="PJL2787" s="1"/>
      <c r="PJM2787" s="1"/>
      <c r="PJN2787" s="1"/>
      <c r="PJO2787" s="1"/>
      <c r="PJP2787" s="1"/>
      <c r="PJQ2787" s="1"/>
      <c r="PJR2787" s="1"/>
      <c r="PJS2787" s="1"/>
      <c r="PJT2787" s="1"/>
      <c r="PJU2787" s="1"/>
      <c r="PJV2787" s="1"/>
      <c r="PJW2787" s="1"/>
      <c r="PJX2787" s="1"/>
      <c r="PJY2787" s="1"/>
      <c r="PJZ2787" s="1"/>
      <c r="PKA2787" s="1"/>
      <c r="PKB2787" s="1"/>
      <c r="PKC2787" s="1"/>
      <c r="PKD2787" s="1"/>
      <c r="PKE2787" s="1"/>
      <c r="PKF2787" s="1"/>
      <c r="PKG2787" s="1"/>
      <c r="PKH2787" s="1"/>
      <c r="PKI2787" s="1"/>
      <c r="PKJ2787" s="1"/>
      <c r="PKK2787" s="1"/>
      <c r="PKL2787" s="1"/>
      <c r="PKM2787" s="1"/>
      <c r="PKN2787" s="1"/>
      <c r="PKO2787" s="1"/>
      <c r="PKP2787" s="1"/>
      <c r="PKQ2787" s="1"/>
      <c r="PKR2787" s="1"/>
      <c r="PKS2787" s="1"/>
      <c r="PKT2787" s="1"/>
      <c r="PKU2787" s="1"/>
      <c r="PKV2787" s="1"/>
      <c r="PKW2787" s="1"/>
      <c r="PKX2787" s="1"/>
      <c r="PKY2787" s="1"/>
      <c r="PKZ2787" s="1"/>
      <c r="PLA2787" s="1"/>
      <c r="PLB2787" s="1"/>
      <c r="PLC2787" s="1"/>
      <c r="PLD2787" s="1"/>
      <c r="PLE2787" s="1"/>
      <c r="PLF2787" s="1"/>
      <c r="PLG2787" s="1"/>
      <c r="PLH2787" s="1"/>
      <c r="PLI2787" s="1"/>
      <c r="PLJ2787" s="1"/>
      <c r="PLK2787" s="1"/>
      <c r="PLL2787" s="1"/>
      <c r="PLM2787" s="1"/>
      <c r="PLN2787" s="1"/>
      <c r="PLO2787" s="1"/>
      <c r="PLP2787" s="1"/>
      <c r="PLQ2787" s="1"/>
      <c r="PLR2787" s="1"/>
      <c r="PLS2787" s="1"/>
      <c r="PLT2787" s="1"/>
      <c r="PLU2787" s="1"/>
      <c r="PLV2787" s="1"/>
      <c r="PLW2787" s="1"/>
      <c r="PLX2787" s="1"/>
      <c r="PLY2787" s="1"/>
      <c r="PLZ2787" s="1"/>
      <c r="PMA2787" s="1"/>
      <c r="PMB2787" s="1"/>
      <c r="PMC2787" s="1"/>
      <c r="PMD2787" s="1"/>
      <c r="PME2787" s="1"/>
      <c r="PMF2787" s="1"/>
      <c r="PMG2787" s="1"/>
      <c r="PMH2787" s="1"/>
      <c r="PMI2787" s="1"/>
      <c r="PMJ2787" s="1"/>
      <c r="PMK2787" s="1"/>
      <c r="PML2787" s="1"/>
      <c r="PMM2787" s="1"/>
      <c r="PMN2787" s="1"/>
      <c r="PMO2787" s="1"/>
      <c r="PMP2787" s="1"/>
      <c r="PMQ2787" s="1"/>
      <c r="PMR2787" s="1"/>
      <c r="PMS2787" s="1"/>
      <c r="PMT2787" s="1"/>
      <c r="PMU2787" s="1"/>
      <c r="PMV2787" s="1"/>
      <c r="PMW2787" s="1"/>
      <c r="PMX2787" s="1"/>
      <c r="PMY2787" s="1"/>
      <c r="PMZ2787" s="1"/>
      <c r="PNA2787" s="1"/>
      <c r="PNB2787" s="1"/>
      <c r="PNC2787" s="1"/>
      <c r="PND2787" s="1"/>
      <c r="PNE2787" s="1"/>
      <c r="PNF2787" s="1"/>
      <c r="PNG2787" s="1"/>
      <c r="PNH2787" s="1"/>
      <c r="PNI2787" s="1"/>
      <c r="PNJ2787" s="1"/>
      <c r="PNK2787" s="1"/>
      <c r="PNL2787" s="1"/>
      <c r="PNM2787" s="1"/>
      <c r="PNN2787" s="1"/>
      <c r="PNO2787" s="1"/>
      <c r="PNP2787" s="1"/>
      <c r="PNQ2787" s="1"/>
      <c r="PNR2787" s="1"/>
      <c r="PNS2787" s="1"/>
      <c r="PNT2787" s="1"/>
      <c r="PNU2787" s="1"/>
      <c r="PNV2787" s="1"/>
      <c r="PNW2787" s="1"/>
      <c r="PNX2787" s="1"/>
      <c r="PNY2787" s="1"/>
      <c r="PNZ2787" s="1"/>
      <c r="POA2787" s="1"/>
      <c r="POB2787" s="1"/>
      <c r="POC2787" s="1"/>
      <c r="POD2787" s="1"/>
      <c r="POE2787" s="1"/>
      <c r="POF2787" s="1"/>
      <c r="POG2787" s="1"/>
      <c r="POH2787" s="1"/>
      <c r="POI2787" s="1"/>
      <c r="POJ2787" s="1"/>
      <c r="POK2787" s="1"/>
      <c r="POL2787" s="1"/>
      <c r="POM2787" s="1"/>
      <c r="PON2787" s="1"/>
      <c r="POO2787" s="1"/>
      <c r="POP2787" s="1"/>
      <c r="POQ2787" s="1"/>
      <c r="POR2787" s="1"/>
      <c r="POS2787" s="1"/>
      <c r="POT2787" s="1"/>
      <c r="POU2787" s="1"/>
      <c r="POV2787" s="1"/>
      <c r="POW2787" s="1"/>
      <c r="POX2787" s="1"/>
      <c r="POY2787" s="1"/>
      <c r="POZ2787" s="1"/>
      <c r="PPA2787" s="1"/>
      <c r="PPB2787" s="1"/>
      <c r="PPC2787" s="1"/>
      <c r="PPD2787" s="1"/>
      <c r="PPE2787" s="1"/>
      <c r="PPF2787" s="1"/>
      <c r="PPG2787" s="1"/>
      <c r="PPH2787" s="1"/>
      <c r="PPI2787" s="1"/>
      <c r="PPJ2787" s="1"/>
      <c r="PPK2787" s="1"/>
      <c r="PPL2787" s="1"/>
      <c r="PPM2787" s="1"/>
      <c r="PPN2787" s="1"/>
      <c r="PPO2787" s="1"/>
      <c r="PPP2787" s="1"/>
      <c r="PPQ2787" s="1"/>
      <c r="PPR2787" s="1"/>
      <c r="PPS2787" s="1"/>
      <c r="PPT2787" s="1"/>
      <c r="PPU2787" s="1"/>
      <c r="PPV2787" s="1"/>
      <c r="PPW2787" s="1"/>
      <c r="PPX2787" s="1"/>
      <c r="PPY2787" s="1"/>
      <c r="PPZ2787" s="1"/>
      <c r="PQA2787" s="1"/>
      <c r="PQB2787" s="1"/>
      <c r="PQC2787" s="1"/>
      <c r="PQD2787" s="1"/>
      <c r="PQE2787" s="1"/>
      <c r="PQF2787" s="1"/>
      <c r="PQG2787" s="1"/>
      <c r="PQH2787" s="1"/>
      <c r="PQI2787" s="1"/>
      <c r="PQJ2787" s="1"/>
      <c r="PQK2787" s="1"/>
      <c r="PQL2787" s="1"/>
      <c r="PQM2787" s="1"/>
      <c r="PQN2787" s="1"/>
      <c r="PQO2787" s="1"/>
      <c r="PQP2787" s="1"/>
      <c r="PQQ2787" s="1"/>
      <c r="PQR2787" s="1"/>
      <c r="PQS2787" s="1"/>
      <c r="PQT2787" s="1"/>
      <c r="PQU2787" s="1"/>
      <c r="PQV2787" s="1"/>
      <c r="PQW2787" s="1"/>
      <c r="PQX2787" s="1"/>
      <c r="PQY2787" s="1"/>
      <c r="PQZ2787" s="1"/>
      <c r="PRA2787" s="1"/>
      <c r="PRB2787" s="1"/>
      <c r="PRC2787" s="1"/>
      <c r="PRD2787" s="1"/>
      <c r="PRE2787" s="1"/>
      <c r="PRF2787" s="1"/>
      <c r="PRG2787" s="1"/>
      <c r="PRH2787" s="1"/>
      <c r="PRI2787" s="1"/>
      <c r="PRJ2787" s="1"/>
      <c r="PRK2787" s="1"/>
      <c r="PRL2787" s="1"/>
      <c r="PRM2787" s="1"/>
      <c r="PRN2787" s="1"/>
      <c r="PRO2787" s="1"/>
      <c r="PRP2787" s="1"/>
      <c r="PRQ2787" s="1"/>
      <c r="PRR2787" s="1"/>
      <c r="PRS2787" s="1"/>
      <c r="PRT2787" s="1"/>
      <c r="PRU2787" s="1"/>
      <c r="PRV2787" s="1"/>
      <c r="PRW2787" s="1"/>
      <c r="PRX2787" s="1"/>
      <c r="PRY2787" s="1"/>
      <c r="PRZ2787" s="1"/>
      <c r="PSA2787" s="1"/>
      <c r="PSB2787" s="1"/>
      <c r="PSC2787" s="1"/>
      <c r="PSD2787" s="1"/>
      <c r="PSE2787" s="1"/>
      <c r="PSF2787" s="1"/>
      <c r="PSG2787" s="1"/>
      <c r="PSH2787" s="1"/>
      <c r="PSI2787" s="1"/>
      <c r="PSJ2787" s="1"/>
      <c r="PSK2787" s="1"/>
      <c r="PSL2787" s="1"/>
      <c r="PSM2787" s="1"/>
      <c r="PSN2787" s="1"/>
      <c r="PSO2787" s="1"/>
      <c r="PSP2787" s="1"/>
      <c r="PSQ2787" s="1"/>
      <c r="PSR2787" s="1"/>
      <c r="PSS2787" s="1"/>
      <c r="PST2787" s="1"/>
      <c r="PSU2787" s="1"/>
      <c r="PSV2787" s="1"/>
      <c r="PSW2787" s="1"/>
      <c r="PSX2787" s="1"/>
      <c r="PSY2787" s="1"/>
      <c r="PSZ2787" s="1"/>
      <c r="PTA2787" s="1"/>
      <c r="PTB2787" s="1"/>
      <c r="PTC2787" s="1"/>
      <c r="PTD2787" s="1"/>
      <c r="PTE2787" s="1"/>
      <c r="PTF2787" s="1"/>
      <c r="PTG2787" s="1"/>
      <c r="PTH2787" s="1"/>
      <c r="PTI2787" s="1"/>
      <c r="PTJ2787" s="1"/>
      <c r="PTK2787" s="1"/>
      <c r="PTL2787" s="1"/>
      <c r="PTM2787" s="1"/>
      <c r="PTN2787" s="1"/>
      <c r="PTO2787" s="1"/>
      <c r="PTP2787" s="1"/>
      <c r="PTQ2787" s="1"/>
      <c r="PTR2787" s="1"/>
      <c r="PTS2787" s="1"/>
      <c r="PTT2787" s="1"/>
      <c r="PTU2787" s="1"/>
      <c r="PTV2787" s="1"/>
      <c r="PTW2787" s="1"/>
      <c r="PTX2787" s="1"/>
      <c r="PTY2787" s="1"/>
      <c r="PTZ2787" s="1"/>
      <c r="PUA2787" s="1"/>
      <c r="PUB2787" s="1"/>
      <c r="PUC2787" s="1"/>
      <c r="PUD2787" s="1"/>
      <c r="PUE2787" s="1"/>
      <c r="PUF2787" s="1"/>
      <c r="PUG2787" s="1"/>
      <c r="PUH2787" s="1"/>
      <c r="PUI2787" s="1"/>
      <c r="PUJ2787" s="1"/>
      <c r="PUK2787" s="1"/>
      <c r="PUL2787" s="1"/>
      <c r="PUM2787" s="1"/>
      <c r="PUN2787" s="1"/>
      <c r="PUO2787" s="1"/>
      <c r="PUP2787" s="1"/>
      <c r="PUQ2787" s="1"/>
      <c r="PUR2787" s="1"/>
      <c r="PUS2787" s="1"/>
      <c r="PUT2787" s="1"/>
      <c r="PUU2787" s="1"/>
      <c r="PUV2787" s="1"/>
      <c r="PUW2787" s="1"/>
      <c r="PUX2787" s="1"/>
      <c r="PUY2787" s="1"/>
      <c r="PUZ2787" s="1"/>
      <c r="PVA2787" s="1"/>
      <c r="PVB2787" s="1"/>
      <c r="PVC2787" s="1"/>
      <c r="PVD2787" s="1"/>
      <c r="PVE2787" s="1"/>
      <c r="PVF2787" s="1"/>
      <c r="PVG2787" s="1"/>
      <c r="PVH2787" s="1"/>
      <c r="PVI2787" s="1"/>
      <c r="PVJ2787" s="1"/>
      <c r="PVK2787" s="1"/>
      <c r="PVL2787" s="1"/>
      <c r="PVM2787" s="1"/>
      <c r="PVN2787" s="1"/>
      <c r="PVO2787" s="1"/>
      <c r="PVP2787" s="1"/>
      <c r="PVQ2787" s="1"/>
      <c r="PVR2787" s="1"/>
      <c r="PVS2787" s="1"/>
      <c r="PVT2787" s="1"/>
      <c r="PVU2787" s="1"/>
      <c r="PVV2787" s="1"/>
      <c r="PVW2787" s="1"/>
      <c r="PVX2787" s="1"/>
      <c r="PVY2787" s="1"/>
      <c r="PVZ2787" s="1"/>
      <c r="PWA2787" s="1"/>
      <c r="PWB2787" s="1"/>
      <c r="PWC2787" s="1"/>
      <c r="PWD2787" s="1"/>
      <c r="PWE2787" s="1"/>
      <c r="PWF2787" s="1"/>
      <c r="PWG2787" s="1"/>
      <c r="PWH2787" s="1"/>
      <c r="PWI2787" s="1"/>
      <c r="PWJ2787" s="1"/>
      <c r="PWK2787" s="1"/>
      <c r="PWL2787" s="1"/>
      <c r="PWM2787" s="1"/>
      <c r="PWN2787" s="1"/>
      <c r="PWO2787" s="1"/>
      <c r="PWP2787" s="1"/>
      <c r="PWQ2787" s="1"/>
      <c r="PWR2787" s="1"/>
      <c r="PWS2787" s="1"/>
      <c r="PWT2787" s="1"/>
      <c r="PWU2787" s="1"/>
      <c r="PWV2787" s="1"/>
      <c r="PWW2787" s="1"/>
      <c r="PWX2787" s="1"/>
      <c r="PWY2787" s="1"/>
      <c r="PWZ2787" s="1"/>
      <c r="PXA2787" s="1"/>
      <c r="PXB2787" s="1"/>
      <c r="PXC2787" s="1"/>
      <c r="PXD2787" s="1"/>
      <c r="PXE2787" s="1"/>
      <c r="PXF2787" s="1"/>
      <c r="PXG2787" s="1"/>
      <c r="PXH2787" s="1"/>
      <c r="PXI2787" s="1"/>
      <c r="PXJ2787" s="1"/>
      <c r="PXK2787" s="1"/>
      <c r="PXL2787" s="1"/>
      <c r="PXM2787" s="1"/>
      <c r="PXN2787" s="1"/>
      <c r="PXO2787" s="1"/>
      <c r="PXP2787" s="1"/>
      <c r="PXQ2787" s="1"/>
      <c r="PXR2787" s="1"/>
      <c r="PXS2787" s="1"/>
      <c r="PXT2787" s="1"/>
      <c r="PXU2787" s="1"/>
      <c r="PXV2787" s="1"/>
      <c r="PXW2787" s="1"/>
      <c r="PXX2787" s="1"/>
      <c r="PXY2787" s="1"/>
      <c r="PXZ2787" s="1"/>
      <c r="PYA2787" s="1"/>
      <c r="PYB2787" s="1"/>
      <c r="PYC2787" s="1"/>
      <c r="PYD2787" s="1"/>
      <c r="PYE2787" s="1"/>
      <c r="PYF2787" s="1"/>
      <c r="PYG2787" s="1"/>
      <c r="PYH2787" s="1"/>
      <c r="PYI2787" s="1"/>
      <c r="PYJ2787" s="1"/>
      <c r="PYK2787" s="1"/>
      <c r="PYL2787" s="1"/>
      <c r="PYM2787" s="1"/>
      <c r="PYN2787" s="1"/>
      <c r="PYO2787" s="1"/>
      <c r="PYP2787" s="1"/>
      <c r="PYQ2787" s="1"/>
      <c r="PYR2787" s="1"/>
      <c r="PYS2787" s="1"/>
      <c r="PYT2787" s="1"/>
      <c r="PYU2787" s="1"/>
      <c r="PYV2787" s="1"/>
      <c r="PYW2787" s="1"/>
      <c r="PYX2787" s="1"/>
      <c r="PYY2787" s="1"/>
      <c r="PYZ2787" s="1"/>
      <c r="PZA2787" s="1"/>
      <c r="PZB2787" s="1"/>
      <c r="PZC2787" s="1"/>
      <c r="PZD2787" s="1"/>
      <c r="PZE2787" s="1"/>
      <c r="PZF2787" s="1"/>
      <c r="PZG2787" s="1"/>
      <c r="PZH2787" s="1"/>
      <c r="PZI2787" s="1"/>
      <c r="PZJ2787" s="1"/>
      <c r="PZK2787" s="1"/>
      <c r="PZL2787" s="1"/>
      <c r="PZM2787" s="1"/>
      <c r="PZN2787" s="1"/>
      <c r="PZO2787" s="1"/>
      <c r="PZP2787" s="1"/>
      <c r="PZQ2787" s="1"/>
      <c r="PZR2787" s="1"/>
      <c r="PZS2787" s="1"/>
      <c r="PZT2787" s="1"/>
      <c r="PZU2787" s="1"/>
      <c r="PZV2787" s="1"/>
      <c r="PZW2787" s="1"/>
      <c r="PZX2787" s="1"/>
      <c r="PZY2787" s="1"/>
      <c r="PZZ2787" s="1"/>
      <c r="QAA2787" s="1"/>
      <c r="QAB2787" s="1"/>
      <c r="QAC2787" s="1"/>
      <c r="QAD2787" s="1"/>
      <c r="QAE2787" s="1"/>
      <c r="QAF2787" s="1"/>
      <c r="QAG2787" s="1"/>
      <c r="QAH2787" s="1"/>
      <c r="QAI2787" s="1"/>
      <c r="QAJ2787" s="1"/>
      <c r="QAK2787" s="1"/>
      <c r="QAL2787" s="1"/>
      <c r="QAM2787" s="1"/>
      <c r="QAN2787" s="1"/>
      <c r="QAO2787" s="1"/>
      <c r="QAP2787" s="1"/>
      <c r="QAQ2787" s="1"/>
      <c r="QAR2787" s="1"/>
      <c r="QAS2787" s="1"/>
      <c r="QAT2787" s="1"/>
      <c r="QAU2787" s="1"/>
      <c r="QAV2787" s="1"/>
      <c r="QAW2787" s="1"/>
      <c r="QAX2787" s="1"/>
      <c r="QAY2787" s="1"/>
      <c r="QAZ2787" s="1"/>
      <c r="QBA2787" s="1"/>
      <c r="QBB2787" s="1"/>
      <c r="QBC2787" s="1"/>
      <c r="QBD2787" s="1"/>
      <c r="QBE2787" s="1"/>
      <c r="QBF2787" s="1"/>
      <c r="QBG2787" s="1"/>
      <c r="QBH2787" s="1"/>
      <c r="QBI2787" s="1"/>
      <c r="QBJ2787" s="1"/>
      <c r="QBK2787" s="1"/>
      <c r="QBL2787" s="1"/>
      <c r="QBM2787" s="1"/>
      <c r="QBN2787" s="1"/>
      <c r="QBO2787" s="1"/>
      <c r="QBP2787" s="1"/>
      <c r="QBQ2787" s="1"/>
      <c r="QBR2787" s="1"/>
      <c r="QBS2787" s="1"/>
      <c r="QBT2787" s="1"/>
      <c r="QBU2787" s="1"/>
      <c r="QBV2787" s="1"/>
      <c r="QBW2787" s="1"/>
      <c r="QBX2787" s="1"/>
      <c r="QBY2787" s="1"/>
      <c r="QBZ2787" s="1"/>
      <c r="QCA2787" s="1"/>
      <c r="QCB2787" s="1"/>
      <c r="QCC2787" s="1"/>
      <c r="QCD2787" s="1"/>
      <c r="QCE2787" s="1"/>
      <c r="QCF2787" s="1"/>
      <c r="QCG2787" s="1"/>
      <c r="QCH2787" s="1"/>
      <c r="QCI2787" s="1"/>
      <c r="QCJ2787" s="1"/>
      <c r="QCK2787" s="1"/>
      <c r="QCL2787" s="1"/>
      <c r="QCM2787" s="1"/>
      <c r="QCN2787" s="1"/>
      <c r="QCO2787" s="1"/>
      <c r="QCP2787" s="1"/>
      <c r="QCQ2787" s="1"/>
      <c r="QCR2787" s="1"/>
      <c r="QCS2787" s="1"/>
      <c r="QCT2787" s="1"/>
      <c r="QCU2787" s="1"/>
      <c r="QCV2787" s="1"/>
      <c r="QCW2787" s="1"/>
      <c r="QCX2787" s="1"/>
      <c r="QCY2787" s="1"/>
      <c r="QCZ2787" s="1"/>
      <c r="QDA2787" s="1"/>
      <c r="QDB2787" s="1"/>
      <c r="QDC2787" s="1"/>
      <c r="QDD2787" s="1"/>
      <c r="QDE2787" s="1"/>
      <c r="QDF2787" s="1"/>
      <c r="QDG2787" s="1"/>
      <c r="QDH2787" s="1"/>
      <c r="QDI2787" s="1"/>
      <c r="QDJ2787" s="1"/>
      <c r="QDK2787" s="1"/>
      <c r="QDL2787" s="1"/>
      <c r="QDM2787" s="1"/>
      <c r="QDN2787" s="1"/>
      <c r="QDO2787" s="1"/>
      <c r="QDP2787" s="1"/>
      <c r="QDQ2787" s="1"/>
      <c r="QDR2787" s="1"/>
      <c r="QDS2787" s="1"/>
      <c r="QDT2787" s="1"/>
      <c r="QDU2787" s="1"/>
      <c r="QDV2787" s="1"/>
      <c r="QDW2787" s="1"/>
      <c r="QDX2787" s="1"/>
      <c r="QDY2787" s="1"/>
      <c r="QDZ2787" s="1"/>
      <c r="QEA2787" s="1"/>
      <c r="QEB2787" s="1"/>
      <c r="QEC2787" s="1"/>
      <c r="QED2787" s="1"/>
      <c r="QEE2787" s="1"/>
      <c r="QEF2787" s="1"/>
      <c r="QEG2787" s="1"/>
      <c r="QEH2787" s="1"/>
      <c r="QEI2787" s="1"/>
      <c r="QEJ2787" s="1"/>
      <c r="QEK2787" s="1"/>
      <c r="QEL2787" s="1"/>
      <c r="QEM2787" s="1"/>
      <c r="QEN2787" s="1"/>
      <c r="QEO2787" s="1"/>
      <c r="QEP2787" s="1"/>
      <c r="QEQ2787" s="1"/>
      <c r="QER2787" s="1"/>
      <c r="QES2787" s="1"/>
      <c r="QET2787" s="1"/>
      <c r="QEU2787" s="1"/>
      <c r="QEV2787" s="1"/>
      <c r="QEW2787" s="1"/>
      <c r="QEX2787" s="1"/>
      <c r="QEY2787" s="1"/>
      <c r="QEZ2787" s="1"/>
      <c r="QFA2787" s="1"/>
      <c r="QFB2787" s="1"/>
      <c r="QFC2787" s="1"/>
      <c r="QFD2787" s="1"/>
      <c r="QFE2787" s="1"/>
      <c r="QFF2787" s="1"/>
      <c r="QFG2787" s="1"/>
      <c r="QFH2787" s="1"/>
      <c r="QFI2787" s="1"/>
      <c r="QFJ2787" s="1"/>
      <c r="QFK2787" s="1"/>
      <c r="QFL2787" s="1"/>
      <c r="QFM2787" s="1"/>
      <c r="QFN2787" s="1"/>
      <c r="QFO2787" s="1"/>
      <c r="QFP2787" s="1"/>
      <c r="QFQ2787" s="1"/>
      <c r="QFR2787" s="1"/>
      <c r="QFS2787" s="1"/>
      <c r="QFT2787" s="1"/>
      <c r="QFU2787" s="1"/>
      <c r="QFV2787" s="1"/>
      <c r="QFW2787" s="1"/>
      <c r="QFX2787" s="1"/>
      <c r="QFY2787" s="1"/>
      <c r="QFZ2787" s="1"/>
      <c r="QGA2787" s="1"/>
      <c r="QGB2787" s="1"/>
      <c r="QGC2787" s="1"/>
      <c r="QGD2787" s="1"/>
      <c r="QGE2787" s="1"/>
      <c r="QGF2787" s="1"/>
      <c r="QGG2787" s="1"/>
      <c r="QGH2787" s="1"/>
      <c r="QGI2787" s="1"/>
      <c r="QGJ2787" s="1"/>
      <c r="QGK2787" s="1"/>
      <c r="QGL2787" s="1"/>
      <c r="QGM2787" s="1"/>
      <c r="QGN2787" s="1"/>
      <c r="QGO2787" s="1"/>
      <c r="QGP2787" s="1"/>
      <c r="QGQ2787" s="1"/>
      <c r="QGR2787" s="1"/>
      <c r="QGS2787" s="1"/>
      <c r="QGT2787" s="1"/>
      <c r="QGU2787" s="1"/>
      <c r="QGV2787" s="1"/>
      <c r="QGW2787" s="1"/>
      <c r="QGX2787" s="1"/>
      <c r="QGY2787" s="1"/>
      <c r="QGZ2787" s="1"/>
      <c r="QHA2787" s="1"/>
      <c r="QHB2787" s="1"/>
      <c r="QHC2787" s="1"/>
      <c r="QHD2787" s="1"/>
      <c r="QHE2787" s="1"/>
      <c r="QHF2787" s="1"/>
      <c r="QHG2787" s="1"/>
      <c r="QHH2787" s="1"/>
      <c r="QHI2787" s="1"/>
      <c r="QHJ2787" s="1"/>
      <c r="QHK2787" s="1"/>
      <c r="QHL2787" s="1"/>
      <c r="QHM2787" s="1"/>
      <c r="QHN2787" s="1"/>
      <c r="QHO2787" s="1"/>
      <c r="QHP2787" s="1"/>
      <c r="QHQ2787" s="1"/>
      <c r="QHR2787" s="1"/>
      <c r="QHS2787" s="1"/>
      <c r="QHT2787" s="1"/>
      <c r="QHU2787" s="1"/>
      <c r="QHV2787" s="1"/>
      <c r="QHW2787" s="1"/>
      <c r="QHX2787" s="1"/>
      <c r="QHY2787" s="1"/>
      <c r="QHZ2787" s="1"/>
      <c r="QIA2787" s="1"/>
      <c r="QIB2787" s="1"/>
      <c r="QIC2787" s="1"/>
      <c r="QID2787" s="1"/>
      <c r="QIE2787" s="1"/>
      <c r="QIF2787" s="1"/>
      <c r="QIG2787" s="1"/>
      <c r="QIH2787" s="1"/>
      <c r="QII2787" s="1"/>
      <c r="QIJ2787" s="1"/>
      <c r="QIK2787" s="1"/>
      <c r="QIL2787" s="1"/>
      <c r="QIM2787" s="1"/>
      <c r="QIN2787" s="1"/>
      <c r="QIO2787" s="1"/>
      <c r="QIP2787" s="1"/>
      <c r="QIQ2787" s="1"/>
      <c r="QIR2787" s="1"/>
      <c r="QIS2787" s="1"/>
      <c r="QIT2787" s="1"/>
      <c r="QIU2787" s="1"/>
      <c r="QIV2787" s="1"/>
      <c r="QIW2787" s="1"/>
      <c r="QIX2787" s="1"/>
      <c r="QIY2787" s="1"/>
      <c r="QIZ2787" s="1"/>
      <c r="QJA2787" s="1"/>
      <c r="QJB2787" s="1"/>
      <c r="QJC2787" s="1"/>
      <c r="QJD2787" s="1"/>
      <c r="QJE2787" s="1"/>
      <c r="QJF2787" s="1"/>
      <c r="QJG2787" s="1"/>
      <c r="QJH2787" s="1"/>
      <c r="QJI2787" s="1"/>
      <c r="QJJ2787" s="1"/>
      <c r="QJK2787" s="1"/>
      <c r="QJL2787" s="1"/>
      <c r="QJM2787" s="1"/>
      <c r="QJN2787" s="1"/>
      <c r="QJO2787" s="1"/>
      <c r="QJP2787" s="1"/>
      <c r="QJQ2787" s="1"/>
      <c r="QJR2787" s="1"/>
      <c r="QJS2787" s="1"/>
      <c r="QJT2787" s="1"/>
      <c r="QJU2787" s="1"/>
      <c r="QJV2787" s="1"/>
      <c r="QJW2787" s="1"/>
      <c r="QJX2787" s="1"/>
      <c r="QJY2787" s="1"/>
      <c r="QJZ2787" s="1"/>
      <c r="QKA2787" s="1"/>
      <c r="QKB2787" s="1"/>
      <c r="QKC2787" s="1"/>
      <c r="QKD2787" s="1"/>
      <c r="QKE2787" s="1"/>
      <c r="QKF2787" s="1"/>
      <c r="QKG2787" s="1"/>
      <c r="QKH2787" s="1"/>
      <c r="QKI2787" s="1"/>
      <c r="QKJ2787" s="1"/>
      <c r="QKK2787" s="1"/>
      <c r="QKL2787" s="1"/>
      <c r="QKM2787" s="1"/>
      <c r="QKN2787" s="1"/>
      <c r="QKO2787" s="1"/>
      <c r="QKP2787" s="1"/>
      <c r="QKQ2787" s="1"/>
      <c r="QKR2787" s="1"/>
      <c r="QKS2787" s="1"/>
      <c r="QKT2787" s="1"/>
      <c r="QKU2787" s="1"/>
      <c r="QKV2787" s="1"/>
      <c r="QKW2787" s="1"/>
      <c r="QKX2787" s="1"/>
      <c r="QKY2787" s="1"/>
      <c r="QKZ2787" s="1"/>
      <c r="QLA2787" s="1"/>
      <c r="QLB2787" s="1"/>
      <c r="QLC2787" s="1"/>
      <c r="QLD2787" s="1"/>
      <c r="QLE2787" s="1"/>
      <c r="QLF2787" s="1"/>
      <c r="QLG2787" s="1"/>
      <c r="QLH2787" s="1"/>
      <c r="QLI2787" s="1"/>
      <c r="QLJ2787" s="1"/>
      <c r="QLK2787" s="1"/>
      <c r="QLL2787" s="1"/>
      <c r="QLM2787" s="1"/>
      <c r="QLN2787" s="1"/>
      <c r="QLO2787" s="1"/>
      <c r="QLP2787" s="1"/>
      <c r="QLQ2787" s="1"/>
      <c r="QLR2787" s="1"/>
      <c r="QLS2787" s="1"/>
      <c r="QLT2787" s="1"/>
      <c r="QLU2787" s="1"/>
      <c r="QLV2787" s="1"/>
      <c r="QLW2787" s="1"/>
      <c r="QLX2787" s="1"/>
      <c r="QLY2787" s="1"/>
      <c r="QLZ2787" s="1"/>
      <c r="QMA2787" s="1"/>
      <c r="QMB2787" s="1"/>
      <c r="QMC2787" s="1"/>
      <c r="QMD2787" s="1"/>
      <c r="QME2787" s="1"/>
      <c r="QMF2787" s="1"/>
      <c r="QMG2787" s="1"/>
      <c r="QMH2787" s="1"/>
      <c r="QMI2787" s="1"/>
      <c r="QMJ2787" s="1"/>
      <c r="QMK2787" s="1"/>
      <c r="QML2787" s="1"/>
      <c r="QMM2787" s="1"/>
      <c r="QMN2787" s="1"/>
      <c r="QMO2787" s="1"/>
      <c r="QMP2787" s="1"/>
      <c r="QMQ2787" s="1"/>
      <c r="QMR2787" s="1"/>
      <c r="QMS2787" s="1"/>
      <c r="QMT2787" s="1"/>
      <c r="QMU2787" s="1"/>
      <c r="QMV2787" s="1"/>
      <c r="QMW2787" s="1"/>
      <c r="QMX2787" s="1"/>
      <c r="QMY2787" s="1"/>
      <c r="QMZ2787" s="1"/>
      <c r="QNA2787" s="1"/>
      <c r="QNB2787" s="1"/>
      <c r="QNC2787" s="1"/>
      <c r="QND2787" s="1"/>
      <c r="QNE2787" s="1"/>
      <c r="QNF2787" s="1"/>
      <c r="QNG2787" s="1"/>
      <c r="QNH2787" s="1"/>
      <c r="QNI2787" s="1"/>
      <c r="QNJ2787" s="1"/>
      <c r="QNK2787" s="1"/>
      <c r="QNL2787" s="1"/>
      <c r="QNM2787" s="1"/>
      <c r="QNN2787" s="1"/>
      <c r="QNO2787" s="1"/>
      <c r="QNP2787" s="1"/>
      <c r="QNQ2787" s="1"/>
      <c r="QNR2787" s="1"/>
      <c r="QNS2787" s="1"/>
      <c r="QNT2787" s="1"/>
      <c r="QNU2787" s="1"/>
      <c r="QNV2787" s="1"/>
      <c r="QNW2787" s="1"/>
      <c r="QNX2787" s="1"/>
      <c r="QNY2787" s="1"/>
      <c r="QNZ2787" s="1"/>
      <c r="QOA2787" s="1"/>
      <c r="QOB2787" s="1"/>
      <c r="QOC2787" s="1"/>
      <c r="QOD2787" s="1"/>
      <c r="QOE2787" s="1"/>
      <c r="QOF2787" s="1"/>
      <c r="QOG2787" s="1"/>
      <c r="QOH2787" s="1"/>
      <c r="QOI2787" s="1"/>
      <c r="QOJ2787" s="1"/>
      <c r="QOK2787" s="1"/>
      <c r="QOL2787" s="1"/>
      <c r="QOM2787" s="1"/>
      <c r="QON2787" s="1"/>
      <c r="QOO2787" s="1"/>
      <c r="QOP2787" s="1"/>
      <c r="QOQ2787" s="1"/>
      <c r="QOR2787" s="1"/>
      <c r="QOS2787" s="1"/>
      <c r="QOT2787" s="1"/>
      <c r="QOU2787" s="1"/>
      <c r="QOV2787" s="1"/>
      <c r="QOW2787" s="1"/>
      <c r="QOX2787" s="1"/>
      <c r="QOY2787" s="1"/>
      <c r="QOZ2787" s="1"/>
      <c r="QPA2787" s="1"/>
      <c r="QPB2787" s="1"/>
      <c r="QPC2787" s="1"/>
      <c r="QPD2787" s="1"/>
      <c r="QPE2787" s="1"/>
      <c r="QPF2787" s="1"/>
      <c r="QPG2787" s="1"/>
      <c r="QPH2787" s="1"/>
      <c r="QPI2787" s="1"/>
      <c r="QPJ2787" s="1"/>
      <c r="QPK2787" s="1"/>
      <c r="QPL2787" s="1"/>
      <c r="QPM2787" s="1"/>
      <c r="QPN2787" s="1"/>
      <c r="QPO2787" s="1"/>
      <c r="QPP2787" s="1"/>
      <c r="QPQ2787" s="1"/>
      <c r="QPR2787" s="1"/>
      <c r="QPS2787" s="1"/>
      <c r="QPT2787" s="1"/>
      <c r="QPU2787" s="1"/>
      <c r="QPV2787" s="1"/>
      <c r="QPW2787" s="1"/>
      <c r="QPX2787" s="1"/>
      <c r="QPY2787" s="1"/>
      <c r="QPZ2787" s="1"/>
      <c r="QQA2787" s="1"/>
      <c r="QQB2787" s="1"/>
      <c r="QQC2787" s="1"/>
      <c r="QQD2787" s="1"/>
      <c r="QQE2787" s="1"/>
      <c r="QQF2787" s="1"/>
      <c r="QQG2787" s="1"/>
      <c r="QQH2787" s="1"/>
      <c r="QQI2787" s="1"/>
      <c r="QQJ2787" s="1"/>
      <c r="QQK2787" s="1"/>
      <c r="QQL2787" s="1"/>
      <c r="QQM2787" s="1"/>
      <c r="QQN2787" s="1"/>
      <c r="QQO2787" s="1"/>
      <c r="QQP2787" s="1"/>
      <c r="QQQ2787" s="1"/>
      <c r="QQR2787" s="1"/>
      <c r="QQS2787" s="1"/>
      <c r="QQT2787" s="1"/>
      <c r="QQU2787" s="1"/>
      <c r="QQV2787" s="1"/>
      <c r="QQW2787" s="1"/>
      <c r="QQX2787" s="1"/>
      <c r="QQY2787" s="1"/>
      <c r="QQZ2787" s="1"/>
      <c r="QRA2787" s="1"/>
      <c r="QRB2787" s="1"/>
      <c r="QRC2787" s="1"/>
      <c r="QRD2787" s="1"/>
      <c r="QRE2787" s="1"/>
      <c r="QRF2787" s="1"/>
      <c r="QRG2787" s="1"/>
      <c r="QRH2787" s="1"/>
      <c r="QRI2787" s="1"/>
      <c r="QRJ2787" s="1"/>
      <c r="QRK2787" s="1"/>
      <c r="QRL2787" s="1"/>
      <c r="QRM2787" s="1"/>
      <c r="QRN2787" s="1"/>
      <c r="QRO2787" s="1"/>
      <c r="QRP2787" s="1"/>
      <c r="QRQ2787" s="1"/>
      <c r="QRR2787" s="1"/>
      <c r="QRS2787" s="1"/>
      <c r="QRT2787" s="1"/>
      <c r="QRU2787" s="1"/>
      <c r="QRV2787" s="1"/>
      <c r="QRW2787" s="1"/>
      <c r="QRX2787" s="1"/>
      <c r="QRY2787" s="1"/>
      <c r="QRZ2787" s="1"/>
      <c r="QSA2787" s="1"/>
      <c r="QSB2787" s="1"/>
      <c r="QSC2787" s="1"/>
      <c r="QSD2787" s="1"/>
      <c r="QSE2787" s="1"/>
      <c r="QSF2787" s="1"/>
      <c r="QSG2787" s="1"/>
      <c r="QSH2787" s="1"/>
      <c r="QSI2787" s="1"/>
      <c r="QSJ2787" s="1"/>
      <c r="QSK2787" s="1"/>
      <c r="QSL2787" s="1"/>
      <c r="QSM2787" s="1"/>
      <c r="QSN2787" s="1"/>
      <c r="QSO2787" s="1"/>
      <c r="QSP2787" s="1"/>
      <c r="QSQ2787" s="1"/>
      <c r="QSR2787" s="1"/>
      <c r="QSS2787" s="1"/>
      <c r="QST2787" s="1"/>
      <c r="QSU2787" s="1"/>
      <c r="QSV2787" s="1"/>
      <c r="QSW2787" s="1"/>
      <c r="QSX2787" s="1"/>
      <c r="QSY2787" s="1"/>
      <c r="QSZ2787" s="1"/>
      <c r="QTA2787" s="1"/>
      <c r="QTB2787" s="1"/>
      <c r="QTC2787" s="1"/>
      <c r="QTD2787" s="1"/>
      <c r="QTE2787" s="1"/>
      <c r="QTF2787" s="1"/>
      <c r="QTG2787" s="1"/>
      <c r="QTH2787" s="1"/>
      <c r="QTI2787" s="1"/>
      <c r="QTJ2787" s="1"/>
      <c r="QTK2787" s="1"/>
      <c r="QTL2787" s="1"/>
      <c r="QTM2787" s="1"/>
      <c r="QTN2787" s="1"/>
      <c r="QTO2787" s="1"/>
      <c r="QTP2787" s="1"/>
      <c r="QTQ2787" s="1"/>
      <c r="QTR2787" s="1"/>
      <c r="QTS2787" s="1"/>
      <c r="QTT2787" s="1"/>
      <c r="QTU2787" s="1"/>
      <c r="QTV2787" s="1"/>
      <c r="QTW2787" s="1"/>
      <c r="QTX2787" s="1"/>
      <c r="QTY2787" s="1"/>
      <c r="QTZ2787" s="1"/>
      <c r="QUA2787" s="1"/>
      <c r="QUB2787" s="1"/>
      <c r="QUC2787" s="1"/>
      <c r="QUD2787" s="1"/>
      <c r="QUE2787" s="1"/>
      <c r="QUF2787" s="1"/>
      <c r="QUG2787" s="1"/>
      <c r="QUH2787" s="1"/>
      <c r="QUI2787" s="1"/>
      <c r="QUJ2787" s="1"/>
      <c r="QUK2787" s="1"/>
      <c r="QUL2787" s="1"/>
      <c r="QUM2787" s="1"/>
      <c r="QUN2787" s="1"/>
      <c r="QUO2787" s="1"/>
      <c r="QUP2787" s="1"/>
      <c r="QUQ2787" s="1"/>
      <c r="QUR2787" s="1"/>
      <c r="QUS2787" s="1"/>
      <c r="QUT2787" s="1"/>
      <c r="QUU2787" s="1"/>
      <c r="QUV2787" s="1"/>
      <c r="QUW2787" s="1"/>
      <c r="QUX2787" s="1"/>
      <c r="QUY2787" s="1"/>
      <c r="QUZ2787" s="1"/>
      <c r="QVA2787" s="1"/>
      <c r="QVB2787" s="1"/>
      <c r="QVC2787" s="1"/>
      <c r="QVD2787" s="1"/>
      <c r="QVE2787" s="1"/>
      <c r="QVF2787" s="1"/>
      <c r="QVG2787" s="1"/>
      <c r="QVH2787" s="1"/>
      <c r="QVI2787" s="1"/>
      <c r="QVJ2787" s="1"/>
      <c r="QVK2787" s="1"/>
      <c r="QVL2787" s="1"/>
      <c r="QVM2787" s="1"/>
      <c r="QVN2787" s="1"/>
      <c r="QVO2787" s="1"/>
      <c r="QVP2787" s="1"/>
      <c r="QVQ2787" s="1"/>
      <c r="QVR2787" s="1"/>
      <c r="QVS2787" s="1"/>
      <c r="QVT2787" s="1"/>
      <c r="QVU2787" s="1"/>
      <c r="QVV2787" s="1"/>
      <c r="QVW2787" s="1"/>
      <c r="QVX2787" s="1"/>
      <c r="QVY2787" s="1"/>
      <c r="QVZ2787" s="1"/>
      <c r="QWA2787" s="1"/>
      <c r="QWB2787" s="1"/>
      <c r="QWC2787" s="1"/>
      <c r="QWD2787" s="1"/>
      <c r="QWE2787" s="1"/>
      <c r="QWF2787" s="1"/>
      <c r="QWG2787" s="1"/>
      <c r="QWH2787" s="1"/>
      <c r="QWI2787" s="1"/>
      <c r="QWJ2787" s="1"/>
      <c r="QWK2787" s="1"/>
      <c r="QWL2787" s="1"/>
      <c r="QWM2787" s="1"/>
      <c r="QWN2787" s="1"/>
      <c r="QWO2787" s="1"/>
      <c r="QWP2787" s="1"/>
      <c r="QWQ2787" s="1"/>
      <c r="QWR2787" s="1"/>
      <c r="QWS2787" s="1"/>
      <c r="QWT2787" s="1"/>
      <c r="QWU2787" s="1"/>
      <c r="QWV2787" s="1"/>
      <c r="QWW2787" s="1"/>
      <c r="QWX2787" s="1"/>
      <c r="QWY2787" s="1"/>
      <c r="QWZ2787" s="1"/>
      <c r="QXA2787" s="1"/>
      <c r="QXB2787" s="1"/>
      <c r="QXC2787" s="1"/>
      <c r="QXD2787" s="1"/>
      <c r="QXE2787" s="1"/>
      <c r="QXF2787" s="1"/>
      <c r="QXG2787" s="1"/>
      <c r="QXH2787" s="1"/>
      <c r="QXI2787" s="1"/>
      <c r="QXJ2787" s="1"/>
      <c r="QXK2787" s="1"/>
      <c r="QXL2787" s="1"/>
      <c r="QXM2787" s="1"/>
      <c r="QXN2787" s="1"/>
      <c r="QXO2787" s="1"/>
      <c r="QXP2787" s="1"/>
      <c r="QXQ2787" s="1"/>
      <c r="QXR2787" s="1"/>
      <c r="QXS2787" s="1"/>
      <c r="QXT2787" s="1"/>
      <c r="QXU2787" s="1"/>
      <c r="QXV2787" s="1"/>
      <c r="QXW2787" s="1"/>
      <c r="QXX2787" s="1"/>
      <c r="QXY2787" s="1"/>
      <c r="QXZ2787" s="1"/>
      <c r="QYA2787" s="1"/>
      <c r="QYB2787" s="1"/>
      <c r="QYC2787" s="1"/>
      <c r="QYD2787" s="1"/>
      <c r="QYE2787" s="1"/>
      <c r="QYF2787" s="1"/>
      <c r="QYG2787" s="1"/>
      <c r="QYH2787" s="1"/>
      <c r="QYI2787" s="1"/>
      <c r="QYJ2787" s="1"/>
      <c r="QYK2787" s="1"/>
      <c r="QYL2787" s="1"/>
      <c r="QYM2787" s="1"/>
      <c r="QYN2787" s="1"/>
      <c r="QYO2787" s="1"/>
      <c r="QYP2787" s="1"/>
      <c r="QYQ2787" s="1"/>
      <c r="QYR2787" s="1"/>
      <c r="QYS2787" s="1"/>
      <c r="QYT2787" s="1"/>
      <c r="QYU2787" s="1"/>
      <c r="QYV2787" s="1"/>
      <c r="QYW2787" s="1"/>
      <c r="QYX2787" s="1"/>
      <c r="QYY2787" s="1"/>
      <c r="QYZ2787" s="1"/>
      <c r="QZA2787" s="1"/>
      <c r="QZB2787" s="1"/>
      <c r="QZC2787" s="1"/>
      <c r="QZD2787" s="1"/>
      <c r="QZE2787" s="1"/>
      <c r="QZF2787" s="1"/>
      <c r="QZG2787" s="1"/>
      <c r="QZH2787" s="1"/>
      <c r="QZI2787" s="1"/>
      <c r="QZJ2787" s="1"/>
      <c r="QZK2787" s="1"/>
      <c r="QZL2787" s="1"/>
      <c r="QZM2787" s="1"/>
      <c r="QZN2787" s="1"/>
      <c r="QZO2787" s="1"/>
      <c r="QZP2787" s="1"/>
      <c r="QZQ2787" s="1"/>
      <c r="QZR2787" s="1"/>
      <c r="QZS2787" s="1"/>
      <c r="QZT2787" s="1"/>
      <c r="QZU2787" s="1"/>
      <c r="QZV2787" s="1"/>
      <c r="QZW2787" s="1"/>
      <c r="QZX2787" s="1"/>
      <c r="QZY2787" s="1"/>
      <c r="QZZ2787" s="1"/>
      <c r="RAA2787" s="1"/>
      <c r="RAB2787" s="1"/>
      <c r="RAC2787" s="1"/>
      <c r="RAD2787" s="1"/>
      <c r="RAE2787" s="1"/>
      <c r="RAF2787" s="1"/>
      <c r="RAG2787" s="1"/>
      <c r="RAH2787" s="1"/>
      <c r="RAI2787" s="1"/>
      <c r="RAJ2787" s="1"/>
      <c r="RAK2787" s="1"/>
      <c r="RAL2787" s="1"/>
      <c r="RAM2787" s="1"/>
      <c r="RAN2787" s="1"/>
      <c r="RAO2787" s="1"/>
      <c r="RAP2787" s="1"/>
      <c r="RAQ2787" s="1"/>
      <c r="RAR2787" s="1"/>
      <c r="RAS2787" s="1"/>
      <c r="RAT2787" s="1"/>
      <c r="RAU2787" s="1"/>
      <c r="RAV2787" s="1"/>
      <c r="RAW2787" s="1"/>
      <c r="RAX2787" s="1"/>
      <c r="RAY2787" s="1"/>
      <c r="RAZ2787" s="1"/>
      <c r="RBA2787" s="1"/>
      <c r="RBB2787" s="1"/>
      <c r="RBC2787" s="1"/>
      <c r="RBD2787" s="1"/>
      <c r="RBE2787" s="1"/>
      <c r="RBF2787" s="1"/>
      <c r="RBG2787" s="1"/>
      <c r="RBH2787" s="1"/>
      <c r="RBI2787" s="1"/>
      <c r="RBJ2787" s="1"/>
      <c r="RBK2787" s="1"/>
      <c r="RBL2787" s="1"/>
      <c r="RBM2787" s="1"/>
      <c r="RBN2787" s="1"/>
      <c r="RBO2787" s="1"/>
      <c r="RBP2787" s="1"/>
      <c r="RBQ2787" s="1"/>
      <c r="RBR2787" s="1"/>
      <c r="RBS2787" s="1"/>
      <c r="RBT2787" s="1"/>
      <c r="RBU2787" s="1"/>
      <c r="RBV2787" s="1"/>
      <c r="RBW2787" s="1"/>
      <c r="RBX2787" s="1"/>
      <c r="RBY2787" s="1"/>
      <c r="RBZ2787" s="1"/>
      <c r="RCA2787" s="1"/>
      <c r="RCB2787" s="1"/>
      <c r="RCC2787" s="1"/>
      <c r="RCD2787" s="1"/>
      <c r="RCE2787" s="1"/>
      <c r="RCF2787" s="1"/>
      <c r="RCG2787" s="1"/>
      <c r="RCH2787" s="1"/>
      <c r="RCI2787" s="1"/>
      <c r="RCJ2787" s="1"/>
      <c r="RCK2787" s="1"/>
      <c r="RCL2787" s="1"/>
      <c r="RCM2787" s="1"/>
      <c r="RCN2787" s="1"/>
      <c r="RCO2787" s="1"/>
      <c r="RCP2787" s="1"/>
      <c r="RCQ2787" s="1"/>
      <c r="RCR2787" s="1"/>
      <c r="RCS2787" s="1"/>
      <c r="RCT2787" s="1"/>
      <c r="RCU2787" s="1"/>
      <c r="RCV2787" s="1"/>
      <c r="RCW2787" s="1"/>
      <c r="RCX2787" s="1"/>
      <c r="RCY2787" s="1"/>
      <c r="RCZ2787" s="1"/>
      <c r="RDA2787" s="1"/>
      <c r="RDB2787" s="1"/>
      <c r="RDC2787" s="1"/>
      <c r="RDD2787" s="1"/>
      <c r="RDE2787" s="1"/>
      <c r="RDF2787" s="1"/>
      <c r="RDG2787" s="1"/>
      <c r="RDH2787" s="1"/>
      <c r="RDI2787" s="1"/>
      <c r="RDJ2787" s="1"/>
      <c r="RDK2787" s="1"/>
      <c r="RDL2787" s="1"/>
      <c r="RDM2787" s="1"/>
      <c r="RDN2787" s="1"/>
      <c r="RDO2787" s="1"/>
      <c r="RDP2787" s="1"/>
      <c r="RDQ2787" s="1"/>
      <c r="RDR2787" s="1"/>
      <c r="RDS2787" s="1"/>
      <c r="RDT2787" s="1"/>
      <c r="RDU2787" s="1"/>
      <c r="RDV2787" s="1"/>
      <c r="RDW2787" s="1"/>
      <c r="RDX2787" s="1"/>
      <c r="RDY2787" s="1"/>
      <c r="RDZ2787" s="1"/>
      <c r="REA2787" s="1"/>
      <c r="REB2787" s="1"/>
      <c r="REC2787" s="1"/>
      <c r="RED2787" s="1"/>
      <c r="REE2787" s="1"/>
      <c r="REF2787" s="1"/>
      <c r="REG2787" s="1"/>
      <c r="REH2787" s="1"/>
      <c r="REI2787" s="1"/>
      <c r="REJ2787" s="1"/>
      <c r="REK2787" s="1"/>
      <c r="REL2787" s="1"/>
      <c r="REM2787" s="1"/>
      <c r="REN2787" s="1"/>
      <c r="REO2787" s="1"/>
      <c r="REP2787" s="1"/>
      <c r="REQ2787" s="1"/>
      <c r="RER2787" s="1"/>
      <c r="RES2787" s="1"/>
      <c r="RET2787" s="1"/>
      <c r="REU2787" s="1"/>
      <c r="REV2787" s="1"/>
      <c r="REW2787" s="1"/>
      <c r="REX2787" s="1"/>
      <c r="REY2787" s="1"/>
      <c r="REZ2787" s="1"/>
      <c r="RFA2787" s="1"/>
      <c r="RFB2787" s="1"/>
      <c r="RFC2787" s="1"/>
      <c r="RFD2787" s="1"/>
      <c r="RFE2787" s="1"/>
      <c r="RFF2787" s="1"/>
      <c r="RFG2787" s="1"/>
      <c r="RFH2787" s="1"/>
      <c r="RFI2787" s="1"/>
      <c r="RFJ2787" s="1"/>
      <c r="RFK2787" s="1"/>
      <c r="RFL2787" s="1"/>
      <c r="RFM2787" s="1"/>
      <c r="RFN2787" s="1"/>
      <c r="RFO2787" s="1"/>
      <c r="RFP2787" s="1"/>
      <c r="RFQ2787" s="1"/>
      <c r="RFR2787" s="1"/>
      <c r="RFS2787" s="1"/>
      <c r="RFT2787" s="1"/>
      <c r="RFU2787" s="1"/>
      <c r="RFV2787" s="1"/>
      <c r="RFW2787" s="1"/>
      <c r="RFX2787" s="1"/>
      <c r="RFY2787" s="1"/>
      <c r="RFZ2787" s="1"/>
      <c r="RGA2787" s="1"/>
      <c r="RGB2787" s="1"/>
      <c r="RGC2787" s="1"/>
      <c r="RGD2787" s="1"/>
      <c r="RGE2787" s="1"/>
      <c r="RGF2787" s="1"/>
      <c r="RGG2787" s="1"/>
      <c r="RGH2787" s="1"/>
      <c r="RGI2787" s="1"/>
      <c r="RGJ2787" s="1"/>
      <c r="RGK2787" s="1"/>
      <c r="RGL2787" s="1"/>
      <c r="RGM2787" s="1"/>
      <c r="RGN2787" s="1"/>
      <c r="RGO2787" s="1"/>
      <c r="RGP2787" s="1"/>
      <c r="RGQ2787" s="1"/>
      <c r="RGR2787" s="1"/>
      <c r="RGS2787" s="1"/>
      <c r="RGT2787" s="1"/>
      <c r="RGU2787" s="1"/>
      <c r="RGV2787" s="1"/>
      <c r="RGW2787" s="1"/>
      <c r="RGX2787" s="1"/>
      <c r="RGY2787" s="1"/>
      <c r="RGZ2787" s="1"/>
      <c r="RHA2787" s="1"/>
      <c r="RHB2787" s="1"/>
      <c r="RHC2787" s="1"/>
      <c r="RHD2787" s="1"/>
      <c r="RHE2787" s="1"/>
      <c r="RHF2787" s="1"/>
      <c r="RHG2787" s="1"/>
      <c r="RHH2787" s="1"/>
      <c r="RHI2787" s="1"/>
      <c r="RHJ2787" s="1"/>
      <c r="RHK2787" s="1"/>
      <c r="RHL2787" s="1"/>
      <c r="RHM2787" s="1"/>
      <c r="RHN2787" s="1"/>
      <c r="RHO2787" s="1"/>
      <c r="RHP2787" s="1"/>
      <c r="RHQ2787" s="1"/>
      <c r="RHR2787" s="1"/>
      <c r="RHS2787" s="1"/>
      <c r="RHT2787" s="1"/>
      <c r="RHU2787" s="1"/>
      <c r="RHV2787" s="1"/>
      <c r="RHW2787" s="1"/>
      <c r="RHX2787" s="1"/>
      <c r="RHY2787" s="1"/>
      <c r="RHZ2787" s="1"/>
      <c r="RIA2787" s="1"/>
      <c r="RIB2787" s="1"/>
      <c r="RIC2787" s="1"/>
      <c r="RID2787" s="1"/>
      <c r="RIE2787" s="1"/>
      <c r="RIF2787" s="1"/>
      <c r="RIG2787" s="1"/>
      <c r="RIH2787" s="1"/>
      <c r="RII2787" s="1"/>
      <c r="RIJ2787" s="1"/>
      <c r="RIK2787" s="1"/>
      <c r="RIL2787" s="1"/>
      <c r="RIM2787" s="1"/>
      <c r="RIN2787" s="1"/>
      <c r="RIO2787" s="1"/>
      <c r="RIP2787" s="1"/>
      <c r="RIQ2787" s="1"/>
      <c r="RIR2787" s="1"/>
      <c r="RIS2787" s="1"/>
      <c r="RIT2787" s="1"/>
      <c r="RIU2787" s="1"/>
      <c r="RIV2787" s="1"/>
      <c r="RIW2787" s="1"/>
      <c r="RIX2787" s="1"/>
      <c r="RIY2787" s="1"/>
      <c r="RIZ2787" s="1"/>
      <c r="RJA2787" s="1"/>
      <c r="RJB2787" s="1"/>
      <c r="RJC2787" s="1"/>
      <c r="RJD2787" s="1"/>
      <c r="RJE2787" s="1"/>
      <c r="RJF2787" s="1"/>
      <c r="RJG2787" s="1"/>
      <c r="RJH2787" s="1"/>
      <c r="RJI2787" s="1"/>
      <c r="RJJ2787" s="1"/>
      <c r="RJK2787" s="1"/>
      <c r="RJL2787" s="1"/>
      <c r="RJM2787" s="1"/>
      <c r="RJN2787" s="1"/>
      <c r="RJO2787" s="1"/>
      <c r="RJP2787" s="1"/>
      <c r="RJQ2787" s="1"/>
      <c r="RJR2787" s="1"/>
      <c r="RJS2787" s="1"/>
      <c r="RJT2787" s="1"/>
      <c r="RJU2787" s="1"/>
      <c r="RJV2787" s="1"/>
      <c r="RJW2787" s="1"/>
      <c r="RJX2787" s="1"/>
      <c r="RJY2787" s="1"/>
      <c r="RJZ2787" s="1"/>
      <c r="RKA2787" s="1"/>
      <c r="RKB2787" s="1"/>
      <c r="RKC2787" s="1"/>
      <c r="RKD2787" s="1"/>
      <c r="RKE2787" s="1"/>
      <c r="RKF2787" s="1"/>
      <c r="RKG2787" s="1"/>
      <c r="RKH2787" s="1"/>
      <c r="RKI2787" s="1"/>
      <c r="RKJ2787" s="1"/>
      <c r="RKK2787" s="1"/>
      <c r="RKL2787" s="1"/>
      <c r="RKM2787" s="1"/>
      <c r="RKN2787" s="1"/>
      <c r="RKO2787" s="1"/>
      <c r="RKP2787" s="1"/>
      <c r="RKQ2787" s="1"/>
      <c r="RKR2787" s="1"/>
      <c r="RKS2787" s="1"/>
      <c r="RKT2787" s="1"/>
      <c r="RKU2787" s="1"/>
      <c r="RKV2787" s="1"/>
      <c r="RKW2787" s="1"/>
      <c r="RKX2787" s="1"/>
      <c r="RKY2787" s="1"/>
      <c r="RKZ2787" s="1"/>
      <c r="RLA2787" s="1"/>
      <c r="RLB2787" s="1"/>
      <c r="RLC2787" s="1"/>
      <c r="RLD2787" s="1"/>
      <c r="RLE2787" s="1"/>
      <c r="RLF2787" s="1"/>
      <c r="RLG2787" s="1"/>
      <c r="RLH2787" s="1"/>
      <c r="RLI2787" s="1"/>
      <c r="RLJ2787" s="1"/>
      <c r="RLK2787" s="1"/>
      <c r="RLL2787" s="1"/>
      <c r="RLM2787" s="1"/>
      <c r="RLN2787" s="1"/>
      <c r="RLO2787" s="1"/>
      <c r="RLP2787" s="1"/>
      <c r="RLQ2787" s="1"/>
      <c r="RLR2787" s="1"/>
      <c r="RLS2787" s="1"/>
      <c r="RLT2787" s="1"/>
      <c r="RLU2787" s="1"/>
      <c r="RLV2787" s="1"/>
      <c r="RLW2787" s="1"/>
      <c r="RLX2787" s="1"/>
      <c r="RLY2787" s="1"/>
      <c r="RLZ2787" s="1"/>
      <c r="RMA2787" s="1"/>
      <c r="RMB2787" s="1"/>
      <c r="RMC2787" s="1"/>
      <c r="RMD2787" s="1"/>
      <c r="RME2787" s="1"/>
      <c r="RMF2787" s="1"/>
      <c r="RMG2787" s="1"/>
      <c r="RMH2787" s="1"/>
      <c r="RMI2787" s="1"/>
      <c r="RMJ2787" s="1"/>
      <c r="RMK2787" s="1"/>
      <c r="RML2787" s="1"/>
      <c r="RMM2787" s="1"/>
      <c r="RMN2787" s="1"/>
      <c r="RMO2787" s="1"/>
      <c r="RMP2787" s="1"/>
      <c r="RMQ2787" s="1"/>
      <c r="RMR2787" s="1"/>
      <c r="RMS2787" s="1"/>
      <c r="RMT2787" s="1"/>
      <c r="RMU2787" s="1"/>
      <c r="RMV2787" s="1"/>
      <c r="RMW2787" s="1"/>
      <c r="RMX2787" s="1"/>
      <c r="RMY2787" s="1"/>
      <c r="RMZ2787" s="1"/>
      <c r="RNA2787" s="1"/>
      <c r="RNB2787" s="1"/>
      <c r="RNC2787" s="1"/>
      <c r="RND2787" s="1"/>
      <c r="RNE2787" s="1"/>
      <c r="RNF2787" s="1"/>
      <c r="RNG2787" s="1"/>
      <c r="RNH2787" s="1"/>
      <c r="RNI2787" s="1"/>
      <c r="RNJ2787" s="1"/>
      <c r="RNK2787" s="1"/>
      <c r="RNL2787" s="1"/>
      <c r="RNM2787" s="1"/>
      <c r="RNN2787" s="1"/>
      <c r="RNO2787" s="1"/>
      <c r="RNP2787" s="1"/>
      <c r="RNQ2787" s="1"/>
      <c r="RNR2787" s="1"/>
      <c r="RNS2787" s="1"/>
      <c r="RNT2787" s="1"/>
      <c r="RNU2787" s="1"/>
      <c r="RNV2787" s="1"/>
      <c r="RNW2787" s="1"/>
      <c r="RNX2787" s="1"/>
      <c r="RNY2787" s="1"/>
      <c r="RNZ2787" s="1"/>
      <c r="ROA2787" s="1"/>
      <c r="ROB2787" s="1"/>
      <c r="ROC2787" s="1"/>
      <c r="ROD2787" s="1"/>
      <c r="ROE2787" s="1"/>
      <c r="ROF2787" s="1"/>
      <c r="ROG2787" s="1"/>
      <c r="ROH2787" s="1"/>
      <c r="ROI2787" s="1"/>
      <c r="ROJ2787" s="1"/>
      <c r="ROK2787" s="1"/>
      <c r="ROL2787" s="1"/>
      <c r="ROM2787" s="1"/>
      <c r="RON2787" s="1"/>
      <c r="ROO2787" s="1"/>
      <c r="ROP2787" s="1"/>
      <c r="ROQ2787" s="1"/>
      <c r="ROR2787" s="1"/>
      <c r="ROS2787" s="1"/>
      <c r="ROT2787" s="1"/>
      <c r="ROU2787" s="1"/>
      <c r="ROV2787" s="1"/>
      <c r="ROW2787" s="1"/>
      <c r="ROX2787" s="1"/>
      <c r="ROY2787" s="1"/>
      <c r="ROZ2787" s="1"/>
      <c r="RPA2787" s="1"/>
      <c r="RPB2787" s="1"/>
      <c r="RPC2787" s="1"/>
      <c r="RPD2787" s="1"/>
      <c r="RPE2787" s="1"/>
      <c r="RPF2787" s="1"/>
      <c r="RPG2787" s="1"/>
      <c r="RPH2787" s="1"/>
      <c r="RPI2787" s="1"/>
      <c r="RPJ2787" s="1"/>
      <c r="RPK2787" s="1"/>
      <c r="RPL2787" s="1"/>
      <c r="RPM2787" s="1"/>
      <c r="RPN2787" s="1"/>
      <c r="RPO2787" s="1"/>
      <c r="RPP2787" s="1"/>
      <c r="RPQ2787" s="1"/>
      <c r="RPR2787" s="1"/>
      <c r="RPS2787" s="1"/>
      <c r="RPT2787" s="1"/>
      <c r="RPU2787" s="1"/>
      <c r="RPV2787" s="1"/>
      <c r="RPW2787" s="1"/>
      <c r="RPX2787" s="1"/>
      <c r="RPY2787" s="1"/>
      <c r="RPZ2787" s="1"/>
      <c r="RQA2787" s="1"/>
      <c r="RQB2787" s="1"/>
      <c r="RQC2787" s="1"/>
      <c r="RQD2787" s="1"/>
      <c r="RQE2787" s="1"/>
      <c r="RQF2787" s="1"/>
      <c r="RQG2787" s="1"/>
      <c r="RQH2787" s="1"/>
      <c r="RQI2787" s="1"/>
      <c r="RQJ2787" s="1"/>
      <c r="RQK2787" s="1"/>
      <c r="RQL2787" s="1"/>
      <c r="RQM2787" s="1"/>
      <c r="RQN2787" s="1"/>
      <c r="RQO2787" s="1"/>
      <c r="RQP2787" s="1"/>
      <c r="RQQ2787" s="1"/>
      <c r="RQR2787" s="1"/>
      <c r="RQS2787" s="1"/>
      <c r="RQT2787" s="1"/>
      <c r="RQU2787" s="1"/>
      <c r="RQV2787" s="1"/>
      <c r="RQW2787" s="1"/>
      <c r="RQX2787" s="1"/>
      <c r="RQY2787" s="1"/>
      <c r="RQZ2787" s="1"/>
      <c r="RRA2787" s="1"/>
      <c r="RRB2787" s="1"/>
      <c r="RRC2787" s="1"/>
      <c r="RRD2787" s="1"/>
      <c r="RRE2787" s="1"/>
      <c r="RRF2787" s="1"/>
      <c r="RRG2787" s="1"/>
      <c r="RRH2787" s="1"/>
      <c r="RRI2787" s="1"/>
      <c r="RRJ2787" s="1"/>
      <c r="RRK2787" s="1"/>
      <c r="RRL2787" s="1"/>
      <c r="RRM2787" s="1"/>
      <c r="RRN2787" s="1"/>
      <c r="RRO2787" s="1"/>
      <c r="RRP2787" s="1"/>
      <c r="RRQ2787" s="1"/>
      <c r="RRR2787" s="1"/>
      <c r="RRS2787" s="1"/>
      <c r="RRT2787" s="1"/>
      <c r="RRU2787" s="1"/>
      <c r="RRV2787" s="1"/>
      <c r="RRW2787" s="1"/>
      <c r="RRX2787" s="1"/>
      <c r="RRY2787" s="1"/>
      <c r="RRZ2787" s="1"/>
      <c r="RSA2787" s="1"/>
      <c r="RSB2787" s="1"/>
      <c r="RSC2787" s="1"/>
      <c r="RSD2787" s="1"/>
      <c r="RSE2787" s="1"/>
      <c r="RSF2787" s="1"/>
      <c r="RSG2787" s="1"/>
      <c r="RSH2787" s="1"/>
      <c r="RSI2787" s="1"/>
      <c r="RSJ2787" s="1"/>
      <c r="RSK2787" s="1"/>
      <c r="RSL2787" s="1"/>
      <c r="RSM2787" s="1"/>
      <c r="RSN2787" s="1"/>
      <c r="RSO2787" s="1"/>
      <c r="RSP2787" s="1"/>
      <c r="RSQ2787" s="1"/>
      <c r="RSR2787" s="1"/>
      <c r="RSS2787" s="1"/>
      <c r="RST2787" s="1"/>
      <c r="RSU2787" s="1"/>
      <c r="RSV2787" s="1"/>
      <c r="RSW2787" s="1"/>
      <c r="RSX2787" s="1"/>
      <c r="RSY2787" s="1"/>
      <c r="RSZ2787" s="1"/>
      <c r="RTA2787" s="1"/>
      <c r="RTB2787" s="1"/>
      <c r="RTC2787" s="1"/>
      <c r="RTD2787" s="1"/>
      <c r="RTE2787" s="1"/>
      <c r="RTF2787" s="1"/>
      <c r="RTG2787" s="1"/>
      <c r="RTH2787" s="1"/>
      <c r="RTI2787" s="1"/>
      <c r="RTJ2787" s="1"/>
      <c r="RTK2787" s="1"/>
      <c r="RTL2787" s="1"/>
      <c r="RTM2787" s="1"/>
      <c r="RTN2787" s="1"/>
      <c r="RTO2787" s="1"/>
      <c r="RTP2787" s="1"/>
      <c r="RTQ2787" s="1"/>
      <c r="RTR2787" s="1"/>
      <c r="RTS2787" s="1"/>
      <c r="RTT2787" s="1"/>
      <c r="RTU2787" s="1"/>
      <c r="RTV2787" s="1"/>
      <c r="RTW2787" s="1"/>
      <c r="RTX2787" s="1"/>
      <c r="RTY2787" s="1"/>
      <c r="RTZ2787" s="1"/>
      <c r="RUA2787" s="1"/>
      <c r="RUB2787" s="1"/>
      <c r="RUC2787" s="1"/>
      <c r="RUD2787" s="1"/>
      <c r="RUE2787" s="1"/>
      <c r="RUF2787" s="1"/>
      <c r="RUG2787" s="1"/>
      <c r="RUH2787" s="1"/>
      <c r="RUI2787" s="1"/>
      <c r="RUJ2787" s="1"/>
      <c r="RUK2787" s="1"/>
      <c r="RUL2787" s="1"/>
      <c r="RUM2787" s="1"/>
      <c r="RUN2787" s="1"/>
      <c r="RUO2787" s="1"/>
      <c r="RUP2787" s="1"/>
      <c r="RUQ2787" s="1"/>
      <c r="RUR2787" s="1"/>
      <c r="RUS2787" s="1"/>
      <c r="RUT2787" s="1"/>
      <c r="RUU2787" s="1"/>
      <c r="RUV2787" s="1"/>
      <c r="RUW2787" s="1"/>
      <c r="RUX2787" s="1"/>
      <c r="RUY2787" s="1"/>
      <c r="RUZ2787" s="1"/>
      <c r="RVA2787" s="1"/>
      <c r="RVB2787" s="1"/>
      <c r="RVC2787" s="1"/>
      <c r="RVD2787" s="1"/>
      <c r="RVE2787" s="1"/>
      <c r="RVF2787" s="1"/>
      <c r="RVG2787" s="1"/>
      <c r="RVH2787" s="1"/>
      <c r="RVI2787" s="1"/>
      <c r="RVJ2787" s="1"/>
      <c r="RVK2787" s="1"/>
      <c r="RVL2787" s="1"/>
      <c r="RVM2787" s="1"/>
      <c r="RVN2787" s="1"/>
      <c r="RVO2787" s="1"/>
      <c r="RVP2787" s="1"/>
      <c r="RVQ2787" s="1"/>
      <c r="RVR2787" s="1"/>
      <c r="RVS2787" s="1"/>
      <c r="RVT2787" s="1"/>
      <c r="RVU2787" s="1"/>
      <c r="RVV2787" s="1"/>
      <c r="RVW2787" s="1"/>
      <c r="RVX2787" s="1"/>
      <c r="RVY2787" s="1"/>
      <c r="RVZ2787" s="1"/>
      <c r="RWA2787" s="1"/>
      <c r="RWB2787" s="1"/>
      <c r="RWC2787" s="1"/>
      <c r="RWD2787" s="1"/>
      <c r="RWE2787" s="1"/>
      <c r="RWF2787" s="1"/>
      <c r="RWG2787" s="1"/>
      <c r="RWH2787" s="1"/>
      <c r="RWI2787" s="1"/>
      <c r="RWJ2787" s="1"/>
      <c r="RWK2787" s="1"/>
      <c r="RWL2787" s="1"/>
      <c r="RWM2787" s="1"/>
      <c r="RWN2787" s="1"/>
      <c r="RWO2787" s="1"/>
      <c r="RWP2787" s="1"/>
      <c r="RWQ2787" s="1"/>
      <c r="RWR2787" s="1"/>
      <c r="RWS2787" s="1"/>
      <c r="RWT2787" s="1"/>
      <c r="RWU2787" s="1"/>
      <c r="RWV2787" s="1"/>
      <c r="RWW2787" s="1"/>
      <c r="RWX2787" s="1"/>
      <c r="RWY2787" s="1"/>
      <c r="RWZ2787" s="1"/>
      <c r="RXA2787" s="1"/>
      <c r="RXB2787" s="1"/>
      <c r="RXC2787" s="1"/>
      <c r="RXD2787" s="1"/>
      <c r="RXE2787" s="1"/>
      <c r="RXF2787" s="1"/>
      <c r="RXG2787" s="1"/>
      <c r="RXH2787" s="1"/>
      <c r="RXI2787" s="1"/>
      <c r="RXJ2787" s="1"/>
      <c r="RXK2787" s="1"/>
      <c r="RXL2787" s="1"/>
      <c r="RXM2787" s="1"/>
      <c r="RXN2787" s="1"/>
      <c r="RXO2787" s="1"/>
      <c r="RXP2787" s="1"/>
      <c r="RXQ2787" s="1"/>
      <c r="RXR2787" s="1"/>
      <c r="RXS2787" s="1"/>
      <c r="RXT2787" s="1"/>
      <c r="RXU2787" s="1"/>
      <c r="RXV2787" s="1"/>
      <c r="RXW2787" s="1"/>
      <c r="RXX2787" s="1"/>
      <c r="RXY2787" s="1"/>
      <c r="RXZ2787" s="1"/>
      <c r="RYA2787" s="1"/>
      <c r="RYB2787" s="1"/>
      <c r="RYC2787" s="1"/>
      <c r="RYD2787" s="1"/>
      <c r="RYE2787" s="1"/>
      <c r="RYF2787" s="1"/>
      <c r="RYG2787" s="1"/>
      <c r="RYH2787" s="1"/>
      <c r="RYI2787" s="1"/>
      <c r="RYJ2787" s="1"/>
      <c r="RYK2787" s="1"/>
      <c r="RYL2787" s="1"/>
      <c r="RYM2787" s="1"/>
      <c r="RYN2787" s="1"/>
      <c r="RYO2787" s="1"/>
      <c r="RYP2787" s="1"/>
      <c r="RYQ2787" s="1"/>
      <c r="RYR2787" s="1"/>
      <c r="RYS2787" s="1"/>
      <c r="RYT2787" s="1"/>
      <c r="RYU2787" s="1"/>
      <c r="RYV2787" s="1"/>
      <c r="RYW2787" s="1"/>
      <c r="RYX2787" s="1"/>
      <c r="RYY2787" s="1"/>
      <c r="RYZ2787" s="1"/>
      <c r="RZA2787" s="1"/>
      <c r="RZB2787" s="1"/>
      <c r="RZC2787" s="1"/>
      <c r="RZD2787" s="1"/>
      <c r="RZE2787" s="1"/>
      <c r="RZF2787" s="1"/>
      <c r="RZG2787" s="1"/>
      <c r="RZH2787" s="1"/>
      <c r="RZI2787" s="1"/>
      <c r="RZJ2787" s="1"/>
      <c r="RZK2787" s="1"/>
      <c r="RZL2787" s="1"/>
      <c r="RZM2787" s="1"/>
      <c r="RZN2787" s="1"/>
      <c r="RZO2787" s="1"/>
      <c r="RZP2787" s="1"/>
      <c r="RZQ2787" s="1"/>
      <c r="RZR2787" s="1"/>
      <c r="RZS2787" s="1"/>
      <c r="RZT2787" s="1"/>
      <c r="RZU2787" s="1"/>
      <c r="RZV2787" s="1"/>
      <c r="RZW2787" s="1"/>
      <c r="RZX2787" s="1"/>
      <c r="RZY2787" s="1"/>
      <c r="RZZ2787" s="1"/>
      <c r="SAA2787" s="1"/>
      <c r="SAB2787" s="1"/>
      <c r="SAC2787" s="1"/>
      <c r="SAD2787" s="1"/>
      <c r="SAE2787" s="1"/>
      <c r="SAF2787" s="1"/>
      <c r="SAG2787" s="1"/>
      <c r="SAH2787" s="1"/>
      <c r="SAI2787" s="1"/>
      <c r="SAJ2787" s="1"/>
      <c r="SAK2787" s="1"/>
      <c r="SAL2787" s="1"/>
      <c r="SAM2787" s="1"/>
      <c r="SAN2787" s="1"/>
      <c r="SAO2787" s="1"/>
      <c r="SAP2787" s="1"/>
      <c r="SAQ2787" s="1"/>
      <c r="SAR2787" s="1"/>
      <c r="SAS2787" s="1"/>
      <c r="SAT2787" s="1"/>
      <c r="SAU2787" s="1"/>
      <c r="SAV2787" s="1"/>
      <c r="SAW2787" s="1"/>
      <c r="SAX2787" s="1"/>
      <c r="SAY2787" s="1"/>
      <c r="SAZ2787" s="1"/>
      <c r="SBA2787" s="1"/>
      <c r="SBB2787" s="1"/>
      <c r="SBC2787" s="1"/>
      <c r="SBD2787" s="1"/>
      <c r="SBE2787" s="1"/>
      <c r="SBF2787" s="1"/>
      <c r="SBG2787" s="1"/>
      <c r="SBH2787" s="1"/>
      <c r="SBI2787" s="1"/>
      <c r="SBJ2787" s="1"/>
      <c r="SBK2787" s="1"/>
      <c r="SBL2787" s="1"/>
      <c r="SBM2787" s="1"/>
      <c r="SBN2787" s="1"/>
      <c r="SBO2787" s="1"/>
      <c r="SBP2787" s="1"/>
      <c r="SBQ2787" s="1"/>
      <c r="SBR2787" s="1"/>
      <c r="SBS2787" s="1"/>
      <c r="SBT2787" s="1"/>
      <c r="SBU2787" s="1"/>
      <c r="SBV2787" s="1"/>
      <c r="SBW2787" s="1"/>
      <c r="SBX2787" s="1"/>
      <c r="SBY2787" s="1"/>
      <c r="SBZ2787" s="1"/>
      <c r="SCA2787" s="1"/>
      <c r="SCB2787" s="1"/>
      <c r="SCC2787" s="1"/>
      <c r="SCD2787" s="1"/>
      <c r="SCE2787" s="1"/>
      <c r="SCF2787" s="1"/>
      <c r="SCG2787" s="1"/>
      <c r="SCH2787" s="1"/>
      <c r="SCI2787" s="1"/>
      <c r="SCJ2787" s="1"/>
      <c r="SCK2787" s="1"/>
      <c r="SCL2787" s="1"/>
      <c r="SCM2787" s="1"/>
      <c r="SCN2787" s="1"/>
      <c r="SCO2787" s="1"/>
      <c r="SCP2787" s="1"/>
      <c r="SCQ2787" s="1"/>
      <c r="SCR2787" s="1"/>
      <c r="SCS2787" s="1"/>
      <c r="SCT2787" s="1"/>
      <c r="SCU2787" s="1"/>
      <c r="SCV2787" s="1"/>
      <c r="SCW2787" s="1"/>
      <c r="SCX2787" s="1"/>
      <c r="SCY2787" s="1"/>
      <c r="SCZ2787" s="1"/>
      <c r="SDA2787" s="1"/>
      <c r="SDB2787" s="1"/>
      <c r="SDC2787" s="1"/>
      <c r="SDD2787" s="1"/>
      <c r="SDE2787" s="1"/>
      <c r="SDF2787" s="1"/>
      <c r="SDG2787" s="1"/>
      <c r="SDH2787" s="1"/>
      <c r="SDI2787" s="1"/>
      <c r="SDJ2787" s="1"/>
      <c r="SDK2787" s="1"/>
      <c r="SDL2787" s="1"/>
      <c r="SDM2787" s="1"/>
      <c r="SDN2787" s="1"/>
      <c r="SDO2787" s="1"/>
      <c r="SDP2787" s="1"/>
      <c r="SDQ2787" s="1"/>
      <c r="SDR2787" s="1"/>
      <c r="SDS2787" s="1"/>
      <c r="SDT2787" s="1"/>
      <c r="SDU2787" s="1"/>
      <c r="SDV2787" s="1"/>
      <c r="SDW2787" s="1"/>
      <c r="SDX2787" s="1"/>
      <c r="SDY2787" s="1"/>
      <c r="SDZ2787" s="1"/>
      <c r="SEA2787" s="1"/>
      <c r="SEB2787" s="1"/>
      <c r="SEC2787" s="1"/>
      <c r="SED2787" s="1"/>
      <c r="SEE2787" s="1"/>
      <c r="SEF2787" s="1"/>
      <c r="SEG2787" s="1"/>
      <c r="SEH2787" s="1"/>
      <c r="SEI2787" s="1"/>
      <c r="SEJ2787" s="1"/>
      <c r="SEK2787" s="1"/>
      <c r="SEL2787" s="1"/>
      <c r="SEM2787" s="1"/>
      <c r="SEN2787" s="1"/>
      <c r="SEO2787" s="1"/>
      <c r="SEP2787" s="1"/>
      <c r="SEQ2787" s="1"/>
      <c r="SER2787" s="1"/>
      <c r="SES2787" s="1"/>
      <c r="SET2787" s="1"/>
      <c r="SEU2787" s="1"/>
      <c r="SEV2787" s="1"/>
      <c r="SEW2787" s="1"/>
      <c r="SEX2787" s="1"/>
      <c r="SEY2787" s="1"/>
      <c r="SEZ2787" s="1"/>
      <c r="SFA2787" s="1"/>
      <c r="SFB2787" s="1"/>
      <c r="SFC2787" s="1"/>
      <c r="SFD2787" s="1"/>
      <c r="SFE2787" s="1"/>
      <c r="SFF2787" s="1"/>
      <c r="SFG2787" s="1"/>
      <c r="SFH2787" s="1"/>
      <c r="SFI2787" s="1"/>
      <c r="SFJ2787" s="1"/>
      <c r="SFK2787" s="1"/>
      <c r="SFL2787" s="1"/>
      <c r="SFM2787" s="1"/>
      <c r="SFN2787" s="1"/>
      <c r="SFO2787" s="1"/>
      <c r="SFP2787" s="1"/>
      <c r="SFQ2787" s="1"/>
      <c r="SFR2787" s="1"/>
      <c r="SFS2787" s="1"/>
      <c r="SFT2787" s="1"/>
      <c r="SFU2787" s="1"/>
      <c r="SFV2787" s="1"/>
      <c r="SFW2787" s="1"/>
      <c r="SFX2787" s="1"/>
      <c r="SFY2787" s="1"/>
      <c r="SFZ2787" s="1"/>
      <c r="SGA2787" s="1"/>
      <c r="SGB2787" s="1"/>
      <c r="SGC2787" s="1"/>
      <c r="SGD2787" s="1"/>
      <c r="SGE2787" s="1"/>
      <c r="SGF2787" s="1"/>
      <c r="SGG2787" s="1"/>
      <c r="SGH2787" s="1"/>
      <c r="SGI2787" s="1"/>
      <c r="SGJ2787" s="1"/>
      <c r="SGK2787" s="1"/>
      <c r="SGL2787" s="1"/>
      <c r="SGM2787" s="1"/>
      <c r="SGN2787" s="1"/>
      <c r="SGO2787" s="1"/>
      <c r="SGP2787" s="1"/>
      <c r="SGQ2787" s="1"/>
      <c r="SGR2787" s="1"/>
      <c r="SGS2787" s="1"/>
      <c r="SGT2787" s="1"/>
      <c r="SGU2787" s="1"/>
      <c r="SGV2787" s="1"/>
      <c r="SGW2787" s="1"/>
      <c r="SGX2787" s="1"/>
      <c r="SGY2787" s="1"/>
      <c r="SGZ2787" s="1"/>
      <c r="SHA2787" s="1"/>
      <c r="SHB2787" s="1"/>
      <c r="SHC2787" s="1"/>
      <c r="SHD2787" s="1"/>
      <c r="SHE2787" s="1"/>
      <c r="SHF2787" s="1"/>
      <c r="SHG2787" s="1"/>
      <c r="SHH2787" s="1"/>
      <c r="SHI2787" s="1"/>
      <c r="SHJ2787" s="1"/>
      <c r="SHK2787" s="1"/>
      <c r="SHL2787" s="1"/>
      <c r="SHM2787" s="1"/>
      <c r="SHN2787" s="1"/>
      <c r="SHO2787" s="1"/>
      <c r="SHP2787" s="1"/>
      <c r="SHQ2787" s="1"/>
      <c r="SHR2787" s="1"/>
      <c r="SHS2787" s="1"/>
      <c r="SHT2787" s="1"/>
      <c r="SHU2787" s="1"/>
      <c r="SHV2787" s="1"/>
      <c r="SHW2787" s="1"/>
      <c r="SHX2787" s="1"/>
      <c r="SHY2787" s="1"/>
      <c r="SHZ2787" s="1"/>
      <c r="SIA2787" s="1"/>
      <c r="SIB2787" s="1"/>
      <c r="SIC2787" s="1"/>
      <c r="SID2787" s="1"/>
      <c r="SIE2787" s="1"/>
      <c r="SIF2787" s="1"/>
      <c r="SIG2787" s="1"/>
      <c r="SIH2787" s="1"/>
      <c r="SII2787" s="1"/>
      <c r="SIJ2787" s="1"/>
      <c r="SIK2787" s="1"/>
      <c r="SIL2787" s="1"/>
      <c r="SIM2787" s="1"/>
      <c r="SIN2787" s="1"/>
      <c r="SIO2787" s="1"/>
      <c r="SIP2787" s="1"/>
      <c r="SIQ2787" s="1"/>
      <c r="SIR2787" s="1"/>
      <c r="SIS2787" s="1"/>
      <c r="SIT2787" s="1"/>
      <c r="SIU2787" s="1"/>
      <c r="SIV2787" s="1"/>
      <c r="SIW2787" s="1"/>
      <c r="SIX2787" s="1"/>
      <c r="SIY2787" s="1"/>
      <c r="SIZ2787" s="1"/>
      <c r="SJA2787" s="1"/>
      <c r="SJB2787" s="1"/>
      <c r="SJC2787" s="1"/>
      <c r="SJD2787" s="1"/>
      <c r="SJE2787" s="1"/>
      <c r="SJF2787" s="1"/>
      <c r="SJG2787" s="1"/>
      <c r="SJH2787" s="1"/>
      <c r="SJI2787" s="1"/>
      <c r="SJJ2787" s="1"/>
      <c r="SJK2787" s="1"/>
      <c r="SJL2787" s="1"/>
      <c r="SJM2787" s="1"/>
      <c r="SJN2787" s="1"/>
      <c r="SJO2787" s="1"/>
      <c r="SJP2787" s="1"/>
      <c r="SJQ2787" s="1"/>
      <c r="SJR2787" s="1"/>
      <c r="SJS2787" s="1"/>
      <c r="SJT2787" s="1"/>
      <c r="SJU2787" s="1"/>
      <c r="SJV2787" s="1"/>
      <c r="SJW2787" s="1"/>
      <c r="SJX2787" s="1"/>
      <c r="SJY2787" s="1"/>
      <c r="SJZ2787" s="1"/>
      <c r="SKA2787" s="1"/>
      <c r="SKB2787" s="1"/>
      <c r="SKC2787" s="1"/>
      <c r="SKD2787" s="1"/>
      <c r="SKE2787" s="1"/>
      <c r="SKF2787" s="1"/>
      <c r="SKG2787" s="1"/>
      <c r="SKH2787" s="1"/>
      <c r="SKI2787" s="1"/>
      <c r="SKJ2787" s="1"/>
      <c r="SKK2787" s="1"/>
      <c r="SKL2787" s="1"/>
      <c r="SKM2787" s="1"/>
      <c r="SKN2787" s="1"/>
      <c r="SKO2787" s="1"/>
      <c r="SKP2787" s="1"/>
      <c r="SKQ2787" s="1"/>
      <c r="SKR2787" s="1"/>
      <c r="SKS2787" s="1"/>
      <c r="SKT2787" s="1"/>
      <c r="SKU2787" s="1"/>
      <c r="SKV2787" s="1"/>
      <c r="SKW2787" s="1"/>
      <c r="SKX2787" s="1"/>
      <c r="SKY2787" s="1"/>
      <c r="SKZ2787" s="1"/>
      <c r="SLA2787" s="1"/>
      <c r="SLB2787" s="1"/>
      <c r="SLC2787" s="1"/>
      <c r="SLD2787" s="1"/>
      <c r="SLE2787" s="1"/>
      <c r="SLF2787" s="1"/>
      <c r="SLG2787" s="1"/>
      <c r="SLH2787" s="1"/>
      <c r="SLI2787" s="1"/>
      <c r="SLJ2787" s="1"/>
      <c r="SLK2787" s="1"/>
      <c r="SLL2787" s="1"/>
      <c r="SLM2787" s="1"/>
      <c r="SLN2787" s="1"/>
      <c r="SLO2787" s="1"/>
      <c r="SLP2787" s="1"/>
      <c r="SLQ2787" s="1"/>
      <c r="SLR2787" s="1"/>
      <c r="SLS2787" s="1"/>
      <c r="SLT2787" s="1"/>
      <c r="SLU2787" s="1"/>
      <c r="SLV2787" s="1"/>
      <c r="SLW2787" s="1"/>
      <c r="SLX2787" s="1"/>
      <c r="SLY2787" s="1"/>
      <c r="SLZ2787" s="1"/>
      <c r="SMA2787" s="1"/>
      <c r="SMB2787" s="1"/>
      <c r="SMC2787" s="1"/>
      <c r="SMD2787" s="1"/>
      <c r="SME2787" s="1"/>
      <c r="SMF2787" s="1"/>
      <c r="SMG2787" s="1"/>
      <c r="SMH2787" s="1"/>
      <c r="SMI2787" s="1"/>
      <c r="SMJ2787" s="1"/>
      <c r="SMK2787" s="1"/>
      <c r="SML2787" s="1"/>
      <c r="SMM2787" s="1"/>
      <c r="SMN2787" s="1"/>
      <c r="SMO2787" s="1"/>
      <c r="SMP2787" s="1"/>
      <c r="SMQ2787" s="1"/>
      <c r="SMR2787" s="1"/>
      <c r="SMS2787" s="1"/>
      <c r="SMT2787" s="1"/>
      <c r="SMU2787" s="1"/>
      <c r="SMV2787" s="1"/>
      <c r="SMW2787" s="1"/>
      <c r="SMX2787" s="1"/>
      <c r="SMY2787" s="1"/>
      <c r="SMZ2787" s="1"/>
      <c r="SNA2787" s="1"/>
      <c r="SNB2787" s="1"/>
      <c r="SNC2787" s="1"/>
      <c r="SND2787" s="1"/>
      <c r="SNE2787" s="1"/>
      <c r="SNF2787" s="1"/>
      <c r="SNG2787" s="1"/>
      <c r="SNH2787" s="1"/>
      <c r="SNI2787" s="1"/>
      <c r="SNJ2787" s="1"/>
      <c r="SNK2787" s="1"/>
      <c r="SNL2787" s="1"/>
      <c r="SNM2787" s="1"/>
      <c r="SNN2787" s="1"/>
      <c r="SNO2787" s="1"/>
      <c r="SNP2787" s="1"/>
      <c r="SNQ2787" s="1"/>
      <c r="SNR2787" s="1"/>
      <c r="SNS2787" s="1"/>
      <c r="SNT2787" s="1"/>
      <c r="SNU2787" s="1"/>
      <c r="SNV2787" s="1"/>
      <c r="SNW2787" s="1"/>
      <c r="SNX2787" s="1"/>
      <c r="SNY2787" s="1"/>
      <c r="SNZ2787" s="1"/>
      <c r="SOA2787" s="1"/>
      <c r="SOB2787" s="1"/>
      <c r="SOC2787" s="1"/>
      <c r="SOD2787" s="1"/>
      <c r="SOE2787" s="1"/>
      <c r="SOF2787" s="1"/>
      <c r="SOG2787" s="1"/>
      <c r="SOH2787" s="1"/>
      <c r="SOI2787" s="1"/>
      <c r="SOJ2787" s="1"/>
      <c r="SOK2787" s="1"/>
      <c r="SOL2787" s="1"/>
      <c r="SOM2787" s="1"/>
      <c r="SON2787" s="1"/>
      <c r="SOO2787" s="1"/>
      <c r="SOP2787" s="1"/>
      <c r="SOQ2787" s="1"/>
      <c r="SOR2787" s="1"/>
      <c r="SOS2787" s="1"/>
      <c r="SOT2787" s="1"/>
      <c r="SOU2787" s="1"/>
      <c r="SOV2787" s="1"/>
      <c r="SOW2787" s="1"/>
      <c r="SOX2787" s="1"/>
      <c r="SOY2787" s="1"/>
      <c r="SOZ2787" s="1"/>
      <c r="SPA2787" s="1"/>
      <c r="SPB2787" s="1"/>
      <c r="SPC2787" s="1"/>
      <c r="SPD2787" s="1"/>
      <c r="SPE2787" s="1"/>
      <c r="SPF2787" s="1"/>
      <c r="SPG2787" s="1"/>
      <c r="SPH2787" s="1"/>
      <c r="SPI2787" s="1"/>
      <c r="SPJ2787" s="1"/>
      <c r="SPK2787" s="1"/>
      <c r="SPL2787" s="1"/>
      <c r="SPM2787" s="1"/>
      <c r="SPN2787" s="1"/>
      <c r="SPO2787" s="1"/>
      <c r="SPP2787" s="1"/>
      <c r="SPQ2787" s="1"/>
      <c r="SPR2787" s="1"/>
      <c r="SPS2787" s="1"/>
      <c r="SPT2787" s="1"/>
      <c r="SPU2787" s="1"/>
      <c r="SPV2787" s="1"/>
      <c r="SPW2787" s="1"/>
      <c r="SPX2787" s="1"/>
      <c r="SPY2787" s="1"/>
      <c r="SPZ2787" s="1"/>
      <c r="SQA2787" s="1"/>
      <c r="SQB2787" s="1"/>
      <c r="SQC2787" s="1"/>
      <c r="SQD2787" s="1"/>
      <c r="SQE2787" s="1"/>
      <c r="SQF2787" s="1"/>
      <c r="SQG2787" s="1"/>
      <c r="SQH2787" s="1"/>
      <c r="SQI2787" s="1"/>
      <c r="SQJ2787" s="1"/>
      <c r="SQK2787" s="1"/>
      <c r="SQL2787" s="1"/>
      <c r="SQM2787" s="1"/>
      <c r="SQN2787" s="1"/>
      <c r="SQO2787" s="1"/>
      <c r="SQP2787" s="1"/>
      <c r="SQQ2787" s="1"/>
      <c r="SQR2787" s="1"/>
      <c r="SQS2787" s="1"/>
      <c r="SQT2787" s="1"/>
      <c r="SQU2787" s="1"/>
      <c r="SQV2787" s="1"/>
      <c r="SQW2787" s="1"/>
      <c r="SQX2787" s="1"/>
      <c r="SQY2787" s="1"/>
      <c r="SQZ2787" s="1"/>
      <c r="SRA2787" s="1"/>
      <c r="SRB2787" s="1"/>
      <c r="SRC2787" s="1"/>
      <c r="SRD2787" s="1"/>
      <c r="SRE2787" s="1"/>
      <c r="SRF2787" s="1"/>
      <c r="SRG2787" s="1"/>
      <c r="SRH2787" s="1"/>
      <c r="SRI2787" s="1"/>
      <c r="SRJ2787" s="1"/>
      <c r="SRK2787" s="1"/>
      <c r="SRL2787" s="1"/>
      <c r="SRM2787" s="1"/>
      <c r="SRN2787" s="1"/>
      <c r="SRO2787" s="1"/>
      <c r="SRP2787" s="1"/>
      <c r="SRQ2787" s="1"/>
      <c r="SRR2787" s="1"/>
      <c r="SRS2787" s="1"/>
      <c r="SRT2787" s="1"/>
      <c r="SRU2787" s="1"/>
      <c r="SRV2787" s="1"/>
      <c r="SRW2787" s="1"/>
      <c r="SRX2787" s="1"/>
      <c r="SRY2787" s="1"/>
      <c r="SRZ2787" s="1"/>
      <c r="SSA2787" s="1"/>
      <c r="SSB2787" s="1"/>
      <c r="SSC2787" s="1"/>
      <c r="SSD2787" s="1"/>
      <c r="SSE2787" s="1"/>
      <c r="SSF2787" s="1"/>
      <c r="SSG2787" s="1"/>
      <c r="SSH2787" s="1"/>
      <c r="SSI2787" s="1"/>
      <c r="SSJ2787" s="1"/>
      <c r="SSK2787" s="1"/>
      <c r="SSL2787" s="1"/>
      <c r="SSM2787" s="1"/>
      <c r="SSN2787" s="1"/>
      <c r="SSO2787" s="1"/>
      <c r="SSP2787" s="1"/>
      <c r="SSQ2787" s="1"/>
      <c r="SSR2787" s="1"/>
      <c r="SSS2787" s="1"/>
      <c r="SST2787" s="1"/>
      <c r="SSU2787" s="1"/>
      <c r="SSV2787" s="1"/>
      <c r="SSW2787" s="1"/>
      <c r="SSX2787" s="1"/>
      <c r="SSY2787" s="1"/>
      <c r="SSZ2787" s="1"/>
      <c r="STA2787" s="1"/>
      <c r="STB2787" s="1"/>
      <c r="STC2787" s="1"/>
      <c r="STD2787" s="1"/>
      <c r="STE2787" s="1"/>
      <c r="STF2787" s="1"/>
      <c r="STG2787" s="1"/>
      <c r="STH2787" s="1"/>
      <c r="STI2787" s="1"/>
      <c r="STJ2787" s="1"/>
      <c r="STK2787" s="1"/>
      <c r="STL2787" s="1"/>
      <c r="STM2787" s="1"/>
      <c r="STN2787" s="1"/>
      <c r="STO2787" s="1"/>
      <c r="STP2787" s="1"/>
      <c r="STQ2787" s="1"/>
      <c r="STR2787" s="1"/>
      <c r="STS2787" s="1"/>
      <c r="STT2787" s="1"/>
      <c r="STU2787" s="1"/>
      <c r="STV2787" s="1"/>
      <c r="STW2787" s="1"/>
      <c r="STX2787" s="1"/>
      <c r="STY2787" s="1"/>
      <c r="STZ2787" s="1"/>
      <c r="SUA2787" s="1"/>
      <c r="SUB2787" s="1"/>
      <c r="SUC2787" s="1"/>
      <c r="SUD2787" s="1"/>
      <c r="SUE2787" s="1"/>
      <c r="SUF2787" s="1"/>
      <c r="SUG2787" s="1"/>
      <c r="SUH2787" s="1"/>
      <c r="SUI2787" s="1"/>
      <c r="SUJ2787" s="1"/>
      <c r="SUK2787" s="1"/>
      <c r="SUL2787" s="1"/>
      <c r="SUM2787" s="1"/>
      <c r="SUN2787" s="1"/>
      <c r="SUO2787" s="1"/>
      <c r="SUP2787" s="1"/>
      <c r="SUQ2787" s="1"/>
      <c r="SUR2787" s="1"/>
      <c r="SUS2787" s="1"/>
      <c r="SUT2787" s="1"/>
      <c r="SUU2787" s="1"/>
      <c r="SUV2787" s="1"/>
      <c r="SUW2787" s="1"/>
      <c r="SUX2787" s="1"/>
      <c r="SUY2787" s="1"/>
      <c r="SUZ2787" s="1"/>
      <c r="SVA2787" s="1"/>
      <c r="SVB2787" s="1"/>
      <c r="SVC2787" s="1"/>
      <c r="SVD2787" s="1"/>
      <c r="SVE2787" s="1"/>
      <c r="SVF2787" s="1"/>
      <c r="SVG2787" s="1"/>
      <c r="SVH2787" s="1"/>
      <c r="SVI2787" s="1"/>
      <c r="SVJ2787" s="1"/>
      <c r="SVK2787" s="1"/>
      <c r="SVL2787" s="1"/>
      <c r="SVM2787" s="1"/>
      <c r="SVN2787" s="1"/>
      <c r="SVO2787" s="1"/>
      <c r="SVP2787" s="1"/>
      <c r="SVQ2787" s="1"/>
      <c r="SVR2787" s="1"/>
      <c r="SVS2787" s="1"/>
      <c r="SVT2787" s="1"/>
      <c r="SVU2787" s="1"/>
      <c r="SVV2787" s="1"/>
      <c r="SVW2787" s="1"/>
      <c r="SVX2787" s="1"/>
      <c r="SVY2787" s="1"/>
      <c r="SVZ2787" s="1"/>
      <c r="SWA2787" s="1"/>
      <c r="SWB2787" s="1"/>
      <c r="SWC2787" s="1"/>
      <c r="SWD2787" s="1"/>
      <c r="SWE2787" s="1"/>
      <c r="SWF2787" s="1"/>
      <c r="SWG2787" s="1"/>
      <c r="SWH2787" s="1"/>
      <c r="SWI2787" s="1"/>
      <c r="SWJ2787" s="1"/>
      <c r="SWK2787" s="1"/>
      <c r="SWL2787" s="1"/>
      <c r="SWM2787" s="1"/>
      <c r="SWN2787" s="1"/>
      <c r="SWO2787" s="1"/>
      <c r="SWP2787" s="1"/>
      <c r="SWQ2787" s="1"/>
      <c r="SWR2787" s="1"/>
      <c r="SWS2787" s="1"/>
      <c r="SWT2787" s="1"/>
      <c r="SWU2787" s="1"/>
      <c r="SWV2787" s="1"/>
      <c r="SWW2787" s="1"/>
      <c r="SWX2787" s="1"/>
      <c r="SWY2787" s="1"/>
      <c r="SWZ2787" s="1"/>
      <c r="SXA2787" s="1"/>
      <c r="SXB2787" s="1"/>
      <c r="SXC2787" s="1"/>
      <c r="SXD2787" s="1"/>
      <c r="SXE2787" s="1"/>
      <c r="SXF2787" s="1"/>
      <c r="SXG2787" s="1"/>
      <c r="SXH2787" s="1"/>
      <c r="SXI2787" s="1"/>
      <c r="SXJ2787" s="1"/>
      <c r="SXK2787" s="1"/>
      <c r="SXL2787" s="1"/>
      <c r="SXM2787" s="1"/>
      <c r="SXN2787" s="1"/>
      <c r="SXO2787" s="1"/>
      <c r="SXP2787" s="1"/>
      <c r="SXQ2787" s="1"/>
      <c r="SXR2787" s="1"/>
      <c r="SXS2787" s="1"/>
      <c r="SXT2787" s="1"/>
      <c r="SXU2787" s="1"/>
      <c r="SXV2787" s="1"/>
      <c r="SXW2787" s="1"/>
      <c r="SXX2787" s="1"/>
      <c r="SXY2787" s="1"/>
      <c r="SXZ2787" s="1"/>
      <c r="SYA2787" s="1"/>
      <c r="SYB2787" s="1"/>
      <c r="SYC2787" s="1"/>
      <c r="SYD2787" s="1"/>
      <c r="SYE2787" s="1"/>
      <c r="SYF2787" s="1"/>
      <c r="SYG2787" s="1"/>
      <c r="SYH2787" s="1"/>
      <c r="SYI2787" s="1"/>
      <c r="SYJ2787" s="1"/>
      <c r="SYK2787" s="1"/>
      <c r="SYL2787" s="1"/>
      <c r="SYM2787" s="1"/>
      <c r="SYN2787" s="1"/>
      <c r="SYO2787" s="1"/>
      <c r="SYP2787" s="1"/>
      <c r="SYQ2787" s="1"/>
      <c r="SYR2787" s="1"/>
      <c r="SYS2787" s="1"/>
      <c r="SYT2787" s="1"/>
      <c r="SYU2787" s="1"/>
      <c r="SYV2787" s="1"/>
      <c r="SYW2787" s="1"/>
      <c r="SYX2787" s="1"/>
      <c r="SYY2787" s="1"/>
      <c r="SYZ2787" s="1"/>
      <c r="SZA2787" s="1"/>
      <c r="SZB2787" s="1"/>
      <c r="SZC2787" s="1"/>
      <c r="SZD2787" s="1"/>
      <c r="SZE2787" s="1"/>
      <c r="SZF2787" s="1"/>
      <c r="SZG2787" s="1"/>
      <c r="SZH2787" s="1"/>
      <c r="SZI2787" s="1"/>
      <c r="SZJ2787" s="1"/>
      <c r="SZK2787" s="1"/>
      <c r="SZL2787" s="1"/>
      <c r="SZM2787" s="1"/>
      <c r="SZN2787" s="1"/>
      <c r="SZO2787" s="1"/>
      <c r="SZP2787" s="1"/>
      <c r="SZQ2787" s="1"/>
      <c r="SZR2787" s="1"/>
      <c r="SZS2787" s="1"/>
      <c r="SZT2787" s="1"/>
      <c r="SZU2787" s="1"/>
      <c r="SZV2787" s="1"/>
      <c r="SZW2787" s="1"/>
      <c r="SZX2787" s="1"/>
      <c r="SZY2787" s="1"/>
      <c r="SZZ2787" s="1"/>
      <c r="TAA2787" s="1"/>
      <c r="TAB2787" s="1"/>
      <c r="TAC2787" s="1"/>
      <c r="TAD2787" s="1"/>
      <c r="TAE2787" s="1"/>
      <c r="TAF2787" s="1"/>
      <c r="TAG2787" s="1"/>
      <c r="TAH2787" s="1"/>
      <c r="TAI2787" s="1"/>
      <c r="TAJ2787" s="1"/>
      <c r="TAK2787" s="1"/>
      <c r="TAL2787" s="1"/>
      <c r="TAM2787" s="1"/>
      <c r="TAN2787" s="1"/>
      <c r="TAO2787" s="1"/>
      <c r="TAP2787" s="1"/>
      <c r="TAQ2787" s="1"/>
      <c r="TAR2787" s="1"/>
      <c r="TAS2787" s="1"/>
      <c r="TAT2787" s="1"/>
      <c r="TAU2787" s="1"/>
      <c r="TAV2787" s="1"/>
      <c r="TAW2787" s="1"/>
      <c r="TAX2787" s="1"/>
      <c r="TAY2787" s="1"/>
      <c r="TAZ2787" s="1"/>
      <c r="TBA2787" s="1"/>
      <c r="TBB2787" s="1"/>
      <c r="TBC2787" s="1"/>
      <c r="TBD2787" s="1"/>
      <c r="TBE2787" s="1"/>
      <c r="TBF2787" s="1"/>
      <c r="TBG2787" s="1"/>
      <c r="TBH2787" s="1"/>
      <c r="TBI2787" s="1"/>
      <c r="TBJ2787" s="1"/>
      <c r="TBK2787" s="1"/>
      <c r="TBL2787" s="1"/>
      <c r="TBM2787" s="1"/>
      <c r="TBN2787" s="1"/>
      <c r="TBO2787" s="1"/>
      <c r="TBP2787" s="1"/>
      <c r="TBQ2787" s="1"/>
      <c r="TBR2787" s="1"/>
      <c r="TBS2787" s="1"/>
      <c r="TBT2787" s="1"/>
      <c r="TBU2787" s="1"/>
      <c r="TBV2787" s="1"/>
      <c r="TBW2787" s="1"/>
      <c r="TBX2787" s="1"/>
      <c r="TBY2787" s="1"/>
      <c r="TBZ2787" s="1"/>
      <c r="TCA2787" s="1"/>
      <c r="TCB2787" s="1"/>
      <c r="TCC2787" s="1"/>
      <c r="TCD2787" s="1"/>
      <c r="TCE2787" s="1"/>
      <c r="TCF2787" s="1"/>
      <c r="TCG2787" s="1"/>
      <c r="TCH2787" s="1"/>
      <c r="TCI2787" s="1"/>
      <c r="TCJ2787" s="1"/>
      <c r="TCK2787" s="1"/>
      <c r="TCL2787" s="1"/>
      <c r="TCM2787" s="1"/>
      <c r="TCN2787" s="1"/>
      <c r="TCO2787" s="1"/>
      <c r="TCP2787" s="1"/>
      <c r="TCQ2787" s="1"/>
      <c r="TCR2787" s="1"/>
      <c r="TCS2787" s="1"/>
      <c r="TCT2787" s="1"/>
      <c r="TCU2787" s="1"/>
      <c r="TCV2787" s="1"/>
      <c r="TCW2787" s="1"/>
      <c r="TCX2787" s="1"/>
      <c r="TCY2787" s="1"/>
      <c r="TCZ2787" s="1"/>
      <c r="TDA2787" s="1"/>
      <c r="TDB2787" s="1"/>
      <c r="TDC2787" s="1"/>
      <c r="TDD2787" s="1"/>
      <c r="TDE2787" s="1"/>
      <c r="TDF2787" s="1"/>
      <c r="TDG2787" s="1"/>
      <c r="TDH2787" s="1"/>
      <c r="TDI2787" s="1"/>
      <c r="TDJ2787" s="1"/>
      <c r="TDK2787" s="1"/>
      <c r="TDL2787" s="1"/>
      <c r="TDM2787" s="1"/>
      <c r="TDN2787" s="1"/>
      <c r="TDO2787" s="1"/>
      <c r="TDP2787" s="1"/>
      <c r="TDQ2787" s="1"/>
      <c r="TDR2787" s="1"/>
      <c r="TDS2787" s="1"/>
      <c r="TDT2787" s="1"/>
      <c r="TDU2787" s="1"/>
      <c r="TDV2787" s="1"/>
      <c r="TDW2787" s="1"/>
      <c r="TDX2787" s="1"/>
      <c r="TDY2787" s="1"/>
      <c r="TDZ2787" s="1"/>
      <c r="TEA2787" s="1"/>
      <c r="TEB2787" s="1"/>
      <c r="TEC2787" s="1"/>
      <c r="TED2787" s="1"/>
      <c r="TEE2787" s="1"/>
      <c r="TEF2787" s="1"/>
      <c r="TEG2787" s="1"/>
      <c r="TEH2787" s="1"/>
      <c r="TEI2787" s="1"/>
      <c r="TEJ2787" s="1"/>
      <c r="TEK2787" s="1"/>
      <c r="TEL2787" s="1"/>
      <c r="TEM2787" s="1"/>
      <c r="TEN2787" s="1"/>
      <c r="TEO2787" s="1"/>
      <c r="TEP2787" s="1"/>
      <c r="TEQ2787" s="1"/>
      <c r="TER2787" s="1"/>
      <c r="TES2787" s="1"/>
      <c r="TET2787" s="1"/>
      <c r="TEU2787" s="1"/>
      <c r="TEV2787" s="1"/>
      <c r="TEW2787" s="1"/>
      <c r="TEX2787" s="1"/>
      <c r="TEY2787" s="1"/>
      <c r="TEZ2787" s="1"/>
      <c r="TFA2787" s="1"/>
      <c r="TFB2787" s="1"/>
      <c r="TFC2787" s="1"/>
      <c r="TFD2787" s="1"/>
      <c r="TFE2787" s="1"/>
      <c r="TFF2787" s="1"/>
      <c r="TFG2787" s="1"/>
      <c r="TFH2787" s="1"/>
      <c r="TFI2787" s="1"/>
      <c r="TFJ2787" s="1"/>
      <c r="TFK2787" s="1"/>
      <c r="TFL2787" s="1"/>
      <c r="TFM2787" s="1"/>
      <c r="TFN2787" s="1"/>
      <c r="TFO2787" s="1"/>
      <c r="TFP2787" s="1"/>
      <c r="TFQ2787" s="1"/>
      <c r="TFR2787" s="1"/>
      <c r="TFS2787" s="1"/>
      <c r="TFT2787" s="1"/>
      <c r="TFU2787" s="1"/>
      <c r="TFV2787" s="1"/>
      <c r="TFW2787" s="1"/>
      <c r="TFX2787" s="1"/>
      <c r="TFY2787" s="1"/>
      <c r="TFZ2787" s="1"/>
      <c r="TGA2787" s="1"/>
      <c r="TGB2787" s="1"/>
      <c r="TGC2787" s="1"/>
      <c r="TGD2787" s="1"/>
      <c r="TGE2787" s="1"/>
      <c r="TGF2787" s="1"/>
      <c r="TGG2787" s="1"/>
      <c r="TGH2787" s="1"/>
      <c r="TGI2787" s="1"/>
      <c r="TGJ2787" s="1"/>
      <c r="TGK2787" s="1"/>
      <c r="TGL2787" s="1"/>
      <c r="TGM2787" s="1"/>
      <c r="TGN2787" s="1"/>
      <c r="TGO2787" s="1"/>
      <c r="TGP2787" s="1"/>
      <c r="TGQ2787" s="1"/>
      <c r="TGR2787" s="1"/>
      <c r="TGS2787" s="1"/>
      <c r="TGT2787" s="1"/>
      <c r="TGU2787" s="1"/>
      <c r="TGV2787" s="1"/>
      <c r="TGW2787" s="1"/>
      <c r="TGX2787" s="1"/>
      <c r="TGY2787" s="1"/>
      <c r="TGZ2787" s="1"/>
      <c r="THA2787" s="1"/>
      <c r="THB2787" s="1"/>
      <c r="THC2787" s="1"/>
      <c r="THD2787" s="1"/>
      <c r="THE2787" s="1"/>
      <c r="THF2787" s="1"/>
      <c r="THG2787" s="1"/>
      <c r="THH2787" s="1"/>
      <c r="THI2787" s="1"/>
      <c r="THJ2787" s="1"/>
      <c r="THK2787" s="1"/>
      <c r="THL2787" s="1"/>
      <c r="THM2787" s="1"/>
      <c r="THN2787" s="1"/>
      <c r="THO2787" s="1"/>
      <c r="THP2787" s="1"/>
      <c r="THQ2787" s="1"/>
      <c r="THR2787" s="1"/>
      <c r="THS2787" s="1"/>
      <c r="THT2787" s="1"/>
      <c r="THU2787" s="1"/>
      <c r="THV2787" s="1"/>
      <c r="THW2787" s="1"/>
      <c r="THX2787" s="1"/>
      <c r="THY2787" s="1"/>
      <c r="THZ2787" s="1"/>
      <c r="TIA2787" s="1"/>
      <c r="TIB2787" s="1"/>
      <c r="TIC2787" s="1"/>
      <c r="TID2787" s="1"/>
      <c r="TIE2787" s="1"/>
      <c r="TIF2787" s="1"/>
      <c r="TIG2787" s="1"/>
      <c r="TIH2787" s="1"/>
      <c r="TII2787" s="1"/>
      <c r="TIJ2787" s="1"/>
      <c r="TIK2787" s="1"/>
      <c r="TIL2787" s="1"/>
      <c r="TIM2787" s="1"/>
      <c r="TIN2787" s="1"/>
      <c r="TIO2787" s="1"/>
      <c r="TIP2787" s="1"/>
      <c r="TIQ2787" s="1"/>
      <c r="TIR2787" s="1"/>
      <c r="TIS2787" s="1"/>
      <c r="TIT2787" s="1"/>
      <c r="TIU2787" s="1"/>
      <c r="TIV2787" s="1"/>
      <c r="TIW2787" s="1"/>
      <c r="TIX2787" s="1"/>
      <c r="TIY2787" s="1"/>
      <c r="TIZ2787" s="1"/>
      <c r="TJA2787" s="1"/>
      <c r="TJB2787" s="1"/>
      <c r="TJC2787" s="1"/>
      <c r="TJD2787" s="1"/>
      <c r="TJE2787" s="1"/>
      <c r="TJF2787" s="1"/>
      <c r="TJG2787" s="1"/>
      <c r="TJH2787" s="1"/>
      <c r="TJI2787" s="1"/>
      <c r="TJJ2787" s="1"/>
      <c r="TJK2787" s="1"/>
      <c r="TJL2787" s="1"/>
      <c r="TJM2787" s="1"/>
      <c r="TJN2787" s="1"/>
      <c r="TJO2787" s="1"/>
      <c r="TJP2787" s="1"/>
      <c r="TJQ2787" s="1"/>
      <c r="TJR2787" s="1"/>
      <c r="TJS2787" s="1"/>
      <c r="TJT2787" s="1"/>
      <c r="TJU2787" s="1"/>
      <c r="TJV2787" s="1"/>
      <c r="TJW2787" s="1"/>
      <c r="TJX2787" s="1"/>
      <c r="TJY2787" s="1"/>
      <c r="TJZ2787" s="1"/>
      <c r="TKA2787" s="1"/>
      <c r="TKB2787" s="1"/>
      <c r="TKC2787" s="1"/>
      <c r="TKD2787" s="1"/>
      <c r="TKE2787" s="1"/>
      <c r="TKF2787" s="1"/>
      <c r="TKG2787" s="1"/>
      <c r="TKH2787" s="1"/>
      <c r="TKI2787" s="1"/>
      <c r="TKJ2787" s="1"/>
      <c r="TKK2787" s="1"/>
      <c r="TKL2787" s="1"/>
      <c r="TKM2787" s="1"/>
      <c r="TKN2787" s="1"/>
      <c r="TKO2787" s="1"/>
      <c r="TKP2787" s="1"/>
      <c r="TKQ2787" s="1"/>
      <c r="TKR2787" s="1"/>
      <c r="TKS2787" s="1"/>
      <c r="TKT2787" s="1"/>
      <c r="TKU2787" s="1"/>
      <c r="TKV2787" s="1"/>
      <c r="TKW2787" s="1"/>
      <c r="TKX2787" s="1"/>
      <c r="TKY2787" s="1"/>
      <c r="TKZ2787" s="1"/>
      <c r="TLA2787" s="1"/>
      <c r="TLB2787" s="1"/>
      <c r="TLC2787" s="1"/>
      <c r="TLD2787" s="1"/>
      <c r="TLE2787" s="1"/>
      <c r="TLF2787" s="1"/>
      <c r="TLG2787" s="1"/>
      <c r="TLH2787" s="1"/>
      <c r="TLI2787" s="1"/>
      <c r="TLJ2787" s="1"/>
      <c r="TLK2787" s="1"/>
      <c r="TLL2787" s="1"/>
      <c r="TLM2787" s="1"/>
      <c r="TLN2787" s="1"/>
      <c r="TLO2787" s="1"/>
      <c r="TLP2787" s="1"/>
      <c r="TLQ2787" s="1"/>
      <c r="TLR2787" s="1"/>
      <c r="TLS2787" s="1"/>
      <c r="TLT2787" s="1"/>
      <c r="TLU2787" s="1"/>
      <c r="TLV2787" s="1"/>
      <c r="TLW2787" s="1"/>
      <c r="TLX2787" s="1"/>
      <c r="TLY2787" s="1"/>
      <c r="TLZ2787" s="1"/>
      <c r="TMA2787" s="1"/>
      <c r="TMB2787" s="1"/>
      <c r="TMC2787" s="1"/>
      <c r="TMD2787" s="1"/>
      <c r="TME2787" s="1"/>
      <c r="TMF2787" s="1"/>
      <c r="TMG2787" s="1"/>
      <c r="TMH2787" s="1"/>
      <c r="TMI2787" s="1"/>
      <c r="TMJ2787" s="1"/>
      <c r="TMK2787" s="1"/>
      <c r="TML2787" s="1"/>
      <c r="TMM2787" s="1"/>
      <c r="TMN2787" s="1"/>
      <c r="TMO2787" s="1"/>
      <c r="TMP2787" s="1"/>
      <c r="TMQ2787" s="1"/>
      <c r="TMR2787" s="1"/>
      <c r="TMS2787" s="1"/>
      <c r="TMT2787" s="1"/>
      <c r="TMU2787" s="1"/>
      <c r="TMV2787" s="1"/>
      <c r="TMW2787" s="1"/>
      <c r="TMX2787" s="1"/>
      <c r="TMY2787" s="1"/>
      <c r="TMZ2787" s="1"/>
      <c r="TNA2787" s="1"/>
      <c r="TNB2787" s="1"/>
      <c r="TNC2787" s="1"/>
      <c r="TND2787" s="1"/>
      <c r="TNE2787" s="1"/>
      <c r="TNF2787" s="1"/>
      <c r="TNG2787" s="1"/>
      <c r="TNH2787" s="1"/>
      <c r="TNI2787" s="1"/>
      <c r="TNJ2787" s="1"/>
      <c r="TNK2787" s="1"/>
      <c r="TNL2787" s="1"/>
      <c r="TNM2787" s="1"/>
      <c r="TNN2787" s="1"/>
      <c r="TNO2787" s="1"/>
      <c r="TNP2787" s="1"/>
      <c r="TNQ2787" s="1"/>
      <c r="TNR2787" s="1"/>
      <c r="TNS2787" s="1"/>
      <c r="TNT2787" s="1"/>
      <c r="TNU2787" s="1"/>
      <c r="TNV2787" s="1"/>
      <c r="TNW2787" s="1"/>
      <c r="TNX2787" s="1"/>
      <c r="TNY2787" s="1"/>
      <c r="TNZ2787" s="1"/>
      <c r="TOA2787" s="1"/>
      <c r="TOB2787" s="1"/>
      <c r="TOC2787" s="1"/>
      <c r="TOD2787" s="1"/>
      <c r="TOE2787" s="1"/>
      <c r="TOF2787" s="1"/>
      <c r="TOG2787" s="1"/>
      <c r="TOH2787" s="1"/>
      <c r="TOI2787" s="1"/>
      <c r="TOJ2787" s="1"/>
      <c r="TOK2787" s="1"/>
      <c r="TOL2787" s="1"/>
      <c r="TOM2787" s="1"/>
      <c r="TON2787" s="1"/>
      <c r="TOO2787" s="1"/>
      <c r="TOP2787" s="1"/>
      <c r="TOQ2787" s="1"/>
      <c r="TOR2787" s="1"/>
      <c r="TOS2787" s="1"/>
      <c r="TOT2787" s="1"/>
      <c r="TOU2787" s="1"/>
      <c r="TOV2787" s="1"/>
      <c r="TOW2787" s="1"/>
      <c r="TOX2787" s="1"/>
      <c r="TOY2787" s="1"/>
      <c r="TOZ2787" s="1"/>
      <c r="TPA2787" s="1"/>
      <c r="TPB2787" s="1"/>
      <c r="TPC2787" s="1"/>
      <c r="TPD2787" s="1"/>
      <c r="TPE2787" s="1"/>
      <c r="TPF2787" s="1"/>
      <c r="TPG2787" s="1"/>
      <c r="TPH2787" s="1"/>
      <c r="TPI2787" s="1"/>
      <c r="TPJ2787" s="1"/>
      <c r="TPK2787" s="1"/>
      <c r="TPL2787" s="1"/>
      <c r="TPM2787" s="1"/>
      <c r="TPN2787" s="1"/>
      <c r="TPO2787" s="1"/>
      <c r="TPP2787" s="1"/>
      <c r="TPQ2787" s="1"/>
      <c r="TPR2787" s="1"/>
      <c r="TPS2787" s="1"/>
      <c r="TPT2787" s="1"/>
      <c r="TPU2787" s="1"/>
      <c r="TPV2787" s="1"/>
      <c r="TPW2787" s="1"/>
      <c r="TPX2787" s="1"/>
      <c r="TPY2787" s="1"/>
      <c r="TPZ2787" s="1"/>
      <c r="TQA2787" s="1"/>
      <c r="TQB2787" s="1"/>
      <c r="TQC2787" s="1"/>
      <c r="TQD2787" s="1"/>
      <c r="TQE2787" s="1"/>
      <c r="TQF2787" s="1"/>
      <c r="TQG2787" s="1"/>
      <c r="TQH2787" s="1"/>
      <c r="TQI2787" s="1"/>
      <c r="TQJ2787" s="1"/>
      <c r="TQK2787" s="1"/>
      <c r="TQL2787" s="1"/>
      <c r="TQM2787" s="1"/>
      <c r="TQN2787" s="1"/>
      <c r="TQO2787" s="1"/>
      <c r="TQP2787" s="1"/>
      <c r="TQQ2787" s="1"/>
      <c r="TQR2787" s="1"/>
      <c r="TQS2787" s="1"/>
      <c r="TQT2787" s="1"/>
      <c r="TQU2787" s="1"/>
      <c r="TQV2787" s="1"/>
      <c r="TQW2787" s="1"/>
      <c r="TQX2787" s="1"/>
      <c r="TQY2787" s="1"/>
      <c r="TQZ2787" s="1"/>
      <c r="TRA2787" s="1"/>
      <c r="TRB2787" s="1"/>
      <c r="TRC2787" s="1"/>
      <c r="TRD2787" s="1"/>
      <c r="TRE2787" s="1"/>
      <c r="TRF2787" s="1"/>
      <c r="TRG2787" s="1"/>
      <c r="TRH2787" s="1"/>
      <c r="TRI2787" s="1"/>
      <c r="TRJ2787" s="1"/>
      <c r="TRK2787" s="1"/>
      <c r="TRL2787" s="1"/>
      <c r="TRM2787" s="1"/>
      <c r="TRN2787" s="1"/>
      <c r="TRO2787" s="1"/>
      <c r="TRP2787" s="1"/>
      <c r="TRQ2787" s="1"/>
      <c r="TRR2787" s="1"/>
      <c r="TRS2787" s="1"/>
      <c r="TRT2787" s="1"/>
      <c r="TRU2787" s="1"/>
      <c r="TRV2787" s="1"/>
      <c r="TRW2787" s="1"/>
      <c r="TRX2787" s="1"/>
      <c r="TRY2787" s="1"/>
      <c r="TRZ2787" s="1"/>
      <c r="TSA2787" s="1"/>
      <c r="TSB2787" s="1"/>
      <c r="TSC2787" s="1"/>
      <c r="TSD2787" s="1"/>
      <c r="TSE2787" s="1"/>
      <c r="TSF2787" s="1"/>
      <c r="TSG2787" s="1"/>
      <c r="TSH2787" s="1"/>
      <c r="TSI2787" s="1"/>
      <c r="TSJ2787" s="1"/>
      <c r="TSK2787" s="1"/>
      <c r="TSL2787" s="1"/>
      <c r="TSM2787" s="1"/>
      <c r="TSN2787" s="1"/>
      <c r="TSO2787" s="1"/>
      <c r="TSP2787" s="1"/>
      <c r="TSQ2787" s="1"/>
      <c r="TSR2787" s="1"/>
      <c r="TSS2787" s="1"/>
      <c r="TST2787" s="1"/>
      <c r="TSU2787" s="1"/>
      <c r="TSV2787" s="1"/>
      <c r="TSW2787" s="1"/>
      <c r="TSX2787" s="1"/>
      <c r="TSY2787" s="1"/>
      <c r="TSZ2787" s="1"/>
      <c r="TTA2787" s="1"/>
      <c r="TTB2787" s="1"/>
      <c r="TTC2787" s="1"/>
      <c r="TTD2787" s="1"/>
      <c r="TTE2787" s="1"/>
      <c r="TTF2787" s="1"/>
      <c r="TTG2787" s="1"/>
      <c r="TTH2787" s="1"/>
      <c r="TTI2787" s="1"/>
      <c r="TTJ2787" s="1"/>
      <c r="TTK2787" s="1"/>
      <c r="TTL2787" s="1"/>
      <c r="TTM2787" s="1"/>
      <c r="TTN2787" s="1"/>
      <c r="TTO2787" s="1"/>
      <c r="TTP2787" s="1"/>
      <c r="TTQ2787" s="1"/>
      <c r="TTR2787" s="1"/>
      <c r="TTS2787" s="1"/>
      <c r="TTT2787" s="1"/>
      <c r="TTU2787" s="1"/>
      <c r="TTV2787" s="1"/>
      <c r="TTW2787" s="1"/>
      <c r="TTX2787" s="1"/>
      <c r="TTY2787" s="1"/>
      <c r="TTZ2787" s="1"/>
      <c r="TUA2787" s="1"/>
      <c r="TUB2787" s="1"/>
      <c r="TUC2787" s="1"/>
      <c r="TUD2787" s="1"/>
      <c r="TUE2787" s="1"/>
      <c r="TUF2787" s="1"/>
      <c r="TUG2787" s="1"/>
      <c r="TUH2787" s="1"/>
      <c r="TUI2787" s="1"/>
      <c r="TUJ2787" s="1"/>
      <c r="TUK2787" s="1"/>
      <c r="TUL2787" s="1"/>
      <c r="TUM2787" s="1"/>
      <c r="TUN2787" s="1"/>
      <c r="TUO2787" s="1"/>
      <c r="TUP2787" s="1"/>
      <c r="TUQ2787" s="1"/>
      <c r="TUR2787" s="1"/>
      <c r="TUS2787" s="1"/>
      <c r="TUT2787" s="1"/>
      <c r="TUU2787" s="1"/>
      <c r="TUV2787" s="1"/>
      <c r="TUW2787" s="1"/>
      <c r="TUX2787" s="1"/>
      <c r="TUY2787" s="1"/>
      <c r="TUZ2787" s="1"/>
      <c r="TVA2787" s="1"/>
      <c r="TVB2787" s="1"/>
      <c r="TVC2787" s="1"/>
      <c r="TVD2787" s="1"/>
      <c r="TVE2787" s="1"/>
      <c r="TVF2787" s="1"/>
      <c r="TVG2787" s="1"/>
      <c r="TVH2787" s="1"/>
      <c r="TVI2787" s="1"/>
      <c r="TVJ2787" s="1"/>
      <c r="TVK2787" s="1"/>
      <c r="TVL2787" s="1"/>
      <c r="TVM2787" s="1"/>
      <c r="TVN2787" s="1"/>
      <c r="TVO2787" s="1"/>
      <c r="TVP2787" s="1"/>
      <c r="TVQ2787" s="1"/>
      <c r="TVR2787" s="1"/>
      <c r="TVS2787" s="1"/>
      <c r="TVT2787" s="1"/>
      <c r="TVU2787" s="1"/>
      <c r="TVV2787" s="1"/>
      <c r="TVW2787" s="1"/>
      <c r="TVX2787" s="1"/>
      <c r="TVY2787" s="1"/>
      <c r="TVZ2787" s="1"/>
      <c r="TWA2787" s="1"/>
      <c r="TWB2787" s="1"/>
      <c r="TWC2787" s="1"/>
      <c r="TWD2787" s="1"/>
      <c r="TWE2787" s="1"/>
      <c r="TWF2787" s="1"/>
      <c r="TWG2787" s="1"/>
      <c r="TWH2787" s="1"/>
      <c r="TWI2787" s="1"/>
      <c r="TWJ2787" s="1"/>
      <c r="TWK2787" s="1"/>
      <c r="TWL2787" s="1"/>
      <c r="TWM2787" s="1"/>
      <c r="TWN2787" s="1"/>
      <c r="TWO2787" s="1"/>
      <c r="TWP2787" s="1"/>
      <c r="TWQ2787" s="1"/>
      <c r="TWR2787" s="1"/>
      <c r="TWS2787" s="1"/>
      <c r="TWT2787" s="1"/>
      <c r="TWU2787" s="1"/>
      <c r="TWV2787" s="1"/>
      <c r="TWW2787" s="1"/>
      <c r="TWX2787" s="1"/>
      <c r="TWY2787" s="1"/>
      <c r="TWZ2787" s="1"/>
      <c r="TXA2787" s="1"/>
      <c r="TXB2787" s="1"/>
      <c r="TXC2787" s="1"/>
      <c r="TXD2787" s="1"/>
      <c r="TXE2787" s="1"/>
      <c r="TXF2787" s="1"/>
      <c r="TXG2787" s="1"/>
      <c r="TXH2787" s="1"/>
      <c r="TXI2787" s="1"/>
      <c r="TXJ2787" s="1"/>
      <c r="TXK2787" s="1"/>
      <c r="TXL2787" s="1"/>
      <c r="TXM2787" s="1"/>
      <c r="TXN2787" s="1"/>
      <c r="TXO2787" s="1"/>
      <c r="TXP2787" s="1"/>
      <c r="TXQ2787" s="1"/>
      <c r="TXR2787" s="1"/>
      <c r="TXS2787" s="1"/>
      <c r="TXT2787" s="1"/>
      <c r="TXU2787" s="1"/>
      <c r="TXV2787" s="1"/>
      <c r="TXW2787" s="1"/>
      <c r="TXX2787" s="1"/>
      <c r="TXY2787" s="1"/>
      <c r="TXZ2787" s="1"/>
      <c r="TYA2787" s="1"/>
      <c r="TYB2787" s="1"/>
      <c r="TYC2787" s="1"/>
      <c r="TYD2787" s="1"/>
      <c r="TYE2787" s="1"/>
      <c r="TYF2787" s="1"/>
      <c r="TYG2787" s="1"/>
      <c r="TYH2787" s="1"/>
      <c r="TYI2787" s="1"/>
      <c r="TYJ2787" s="1"/>
      <c r="TYK2787" s="1"/>
      <c r="TYL2787" s="1"/>
      <c r="TYM2787" s="1"/>
      <c r="TYN2787" s="1"/>
      <c r="TYO2787" s="1"/>
      <c r="TYP2787" s="1"/>
      <c r="TYQ2787" s="1"/>
      <c r="TYR2787" s="1"/>
      <c r="TYS2787" s="1"/>
      <c r="TYT2787" s="1"/>
      <c r="TYU2787" s="1"/>
      <c r="TYV2787" s="1"/>
      <c r="TYW2787" s="1"/>
      <c r="TYX2787" s="1"/>
      <c r="TYY2787" s="1"/>
      <c r="TYZ2787" s="1"/>
      <c r="TZA2787" s="1"/>
      <c r="TZB2787" s="1"/>
      <c r="TZC2787" s="1"/>
      <c r="TZD2787" s="1"/>
      <c r="TZE2787" s="1"/>
      <c r="TZF2787" s="1"/>
      <c r="TZG2787" s="1"/>
      <c r="TZH2787" s="1"/>
      <c r="TZI2787" s="1"/>
      <c r="TZJ2787" s="1"/>
      <c r="TZK2787" s="1"/>
      <c r="TZL2787" s="1"/>
      <c r="TZM2787" s="1"/>
      <c r="TZN2787" s="1"/>
      <c r="TZO2787" s="1"/>
      <c r="TZP2787" s="1"/>
      <c r="TZQ2787" s="1"/>
      <c r="TZR2787" s="1"/>
      <c r="TZS2787" s="1"/>
      <c r="TZT2787" s="1"/>
      <c r="TZU2787" s="1"/>
      <c r="TZV2787" s="1"/>
      <c r="TZW2787" s="1"/>
      <c r="TZX2787" s="1"/>
      <c r="TZY2787" s="1"/>
      <c r="TZZ2787" s="1"/>
      <c r="UAA2787" s="1"/>
      <c r="UAB2787" s="1"/>
      <c r="UAC2787" s="1"/>
      <c r="UAD2787" s="1"/>
      <c r="UAE2787" s="1"/>
      <c r="UAF2787" s="1"/>
      <c r="UAG2787" s="1"/>
      <c r="UAH2787" s="1"/>
      <c r="UAI2787" s="1"/>
      <c r="UAJ2787" s="1"/>
      <c r="UAK2787" s="1"/>
      <c r="UAL2787" s="1"/>
      <c r="UAM2787" s="1"/>
      <c r="UAN2787" s="1"/>
      <c r="UAO2787" s="1"/>
      <c r="UAP2787" s="1"/>
      <c r="UAQ2787" s="1"/>
      <c r="UAR2787" s="1"/>
      <c r="UAS2787" s="1"/>
      <c r="UAT2787" s="1"/>
      <c r="UAU2787" s="1"/>
      <c r="UAV2787" s="1"/>
      <c r="UAW2787" s="1"/>
      <c r="UAX2787" s="1"/>
      <c r="UAY2787" s="1"/>
      <c r="UAZ2787" s="1"/>
      <c r="UBA2787" s="1"/>
      <c r="UBB2787" s="1"/>
      <c r="UBC2787" s="1"/>
      <c r="UBD2787" s="1"/>
      <c r="UBE2787" s="1"/>
      <c r="UBF2787" s="1"/>
      <c r="UBG2787" s="1"/>
      <c r="UBH2787" s="1"/>
      <c r="UBI2787" s="1"/>
      <c r="UBJ2787" s="1"/>
      <c r="UBK2787" s="1"/>
      <c r="UBL2787" s="1"/>
      <c r="UBM2787" s="1"/>
      <c r="UBN2787" s="1"/>
      <c r="UBO2787" s="1"/>
      <c r="UBP2787" s="1"/>
      <c r="UBQ2787" s="1"/>
      <c r="UBR2787" s="1"/>
      <c r="UBS2787" s="1"/>
      <c r="UBT2787" s="1"/>
      <c r="UBU2787" s="1"/>
      <c r="UBV2787" s="1"/>
      <c r="UBW2787" s="1"/>
      <c r="UBX2787" s="1"/>
      <c r="UBY2787" s="1"/>
      <c r="UBZ2787" s="1"/>
      <c r="UCA2787" s="1"/>
      <c r="UCB2787" s="1"/>
      <c r="UCC2787" s="1"/>
      <c r="UCD2787" s="1"/>
      <c r="UCE2787" s="1"/>
      <c r="UCF2787" s="1"/>
      <c r="UCG2787" s="1"/>
      <c r="UCH2787" s="1"/>
      <c r="UCI2787" s="1"/>
      <c r="UCJ2787" s="1"/>
      <c r="UCK2787" s="1"/>
      <c r="UCL2787" s="1"/>
      <c r="UCM2787" s="1"/>
      <c r="UCN2787" s="1"/>
      <c r="UCO2787" s="1"/>
      <c r="UCP2787" s="1"/>
      <c r="UCQ2787" s="1"/>
      <c r="UCR2787" s="1"/>
      <c r="UCS2787" s="1"/>
      <c r="UCT2787" s="1"/>
      <c r="UCU2787" s="1"/>
      <c r="UCV2787" s="1"/>
      <c r="UCW2787" s="1"/>
      <c r="UCX2787" s="1"/>
      <c r="UCY2787" s="1"/>
      <c r="UCZ2787" s="1"/>
      <c r="UDA2787" s="1"/>
      <c r="UDB2787" s="1"/>
      <c r="UDC2787" s="1"/>
      <c r="UDD2787" s="1"/>
      <c r="UDE2787" s="1"/>
      <c r="UDF2787" s="1"/>
      <c r="UDG2787" s="1"/>
      <c r="UDH2787" s="1"/>
      <c r="UDI2787" s="1"/>
      <c r="UDJ2787" s="1"/>
      <c r="UDK2787" s="1"/>
      <c r="UDL2787" s="1"/>
      <c r="UDM2787" s="1"/>
      <c r="UDN2787" s="1"/>
      <c r="UDO2787" s="1"/>
      <c r="UDP2787" s="1"/>
      <c r="UDQ2787" s="1"/>
      <c r="UDR2787" s="1"/>
      <c r="UDS2787" s="1"/>
      <c r="UDT2787" s="1"/>
      <c r="UDU2787" s="1"/>
      <c r="UDV2787" s="1"/>
      <c r="UDW2787" s="1"/>
      <c r="UDX2787" s="1"/>
      <c r="UDY2787" s="1"/>
      <c r="UDZ2787" s="1"/>
      <c r="UEA2787" s="1"/>
      <c r="UEB2787" s="1"/>
      <c r="UEC2787" s="1"/>
      <c r="UED2787" s="1"/>
      <c r="UEE2787" s="1"/>
      <c r="UEF2787" s="1"/>
      <c r="UEG2787" s="1"/>
      <c r="UEH2787" s="1"/>
      <c r="UEI2787" s="1"/>
      <c r="UEJ2787" s="1"/>
      <c r="UEK2787" s="1"/>
      <c r="UEL2787" s="1"/>
      <c r="UEM2787" s="1"/>
      <c r="UEN2787" s="1"/>
      <c r="UEO2787" s="1"/>
      <c r="UEP2787" s="1"/>
      <c r="UEQ2787" s="1"/>
      <c r="UER2787" s="1"/>
      <c r="UES2787" s="1"/>
      <c r="UET2787" s="1"/>
      <c r="UEU2787" s="1"/>
      <c r="UEV2787" s="1"/>
      <c r="UEW2787" s="1"/>
      <c r="UEX2787" s="1"/>
      <c r="UEY2787" s="1"/>
      <c r="UEZ2787" s="1"/>
      <c r="UFA2787" s="1"/>
      <c r="UFB2787" s="1"/>
      <c r="UFC2787" s="1"/>
      <c r="UFD2787" s="1"/>
      <c r="UFE2787" s="1"/>
      <c r="UFF2787" s="1"/>
      <c r="UFG2787" s="1"/>
      <c r="UFH2787" s="1"/>
      <c r="UFI2787" s="1"/>
      <c r="UFJ2787" s="1"/>
      <c r="UFK2787" s="1"/>
      <c r="UFL2787" s="1"/>
      <c r="UFM2787" s="1"/>
      <c r="UFN2787" s="1"/>
      <c r="UFO2787" s="1"/>
      <c r="UFP2787" s="1"/>
      <c r="UFQ2787" s="1"/>
      <c r="UFR2787" s="1"/>
      <c r="UFS2787" s="1"/>
      <c r="UFT2787" s="1"/>
      <c r="UFU2787" s="1"/>
      <c r="UFV2787" s="1"/>
      <c r="UFW2787" s="1"/>
      <c r="UFX2787" s="1"/>
      <c r="UFY2787" s="1"/>
      <c r="UFZ2787" s="1"/>
      <c r="UGA2787" s="1"/>
      <c r="UGB2787" s="1"/>
      <c r="UGC2787" s="1"/>
      <c r="UGD2787" s="1"/>
      <c r="UGE2787" s="1"/>
      <c r="UGF2787" s="1"/>
      <c r="UGG2787" s="1"/>
      <c r="UGH2787" s="1"/>
      <c r="UGI2787" s="1"/>
      <c r="UGJ2787" s="1"/>
      <c r="UGK2787" s="1"/>
      <c r="UGL2787" s="1"/>
      <c r="UGM2787" s="1"/>
      <c r="UGN2787" s="1"/>
      <c r="UGO2787" s="1"/>
      <c r="UGP2787" s="1"/>
      <c r="UGQ2787" s="1"/>
      <c r="UGR2787" s="1"/>
      <c r="UGS2787" s="1"/>
      <c r="UGT2787" s="1"/>
      <c r="UGU2787" s="1"/>
      <c r="UGV2787" s="1"/>
      <c r="UGW2787" s="1"/>
      <c r="UGX2787" s="1"/>
      <c r="UGY2787" s="1"/>
      <c r="UGZ2787" s="1"/>
      <c r="UHA2787" s="1"/>
      <c r="UHB2787" s="1"/>
      <c r="UHC2787" s="1"/>
      <c r="UHD2787" s="1"/>
      <c r="UHE2787" s="1"/>
      <c r="UHF2787" s="1"/>
      <c r="UHG2787" s="1"/>
      <c r="UHH2787" s="1"/>
      <c r="UHI2787" s="1"/>
      <c r="UHJ2787" s="1"/>
      <c r="UHK2787" s="1"/>
      <c r="UHL2787" s="1"/>
      <c r="UHM2787" s="1"/>
      <c r="UHN2787" s="1"/>
      <c r="UHO2787" s="1"/>
      <c r="UHP2787" s="1"/>
      <c r="UHQ2787" s="1"/>
      <c r="UHR2787" s="1"/>
      <c r="UHS2787" s="1"/>
      <c r="UHT2787" s="1"/>
      <c r="UHU2787" s="1"/>
      <c r="UHV2787" s="1"/>
      <c r="UHW2787" s="1"/>
      <c r="UHX2787" s="1"/>
      <c r="UHY2787" s="1"/>
      <c r="UHZ2787" s="1"/>
      <c r="UIA2787" s="1"/>
      <c r="UIB2787" s="1"/>
      <c r="UIC2787" s="1"/>
      <c r="UID2787" s="1"/>
      <c r="UIE2787" s="1"/>
      <c r="UIF2787" s="1"/>
      <c r="UIG2787" s="1"/>
      <c r="UIH2787" s="1"/>
      <c r="UII2787" s="1"/>
      <c r="UIJ2787" s="1"/>
      <c r="UIK2787" s="1"/>
      <c r="UIL2787" s="1"/>
      <c r="UIM2787" s="1"/>
      <c r="UIN2787" s="1"/>
      <c r="UIO2787" s="1"/>
      <c r="UIP2787" s="1"/>
      <c r="UIQ2787" s="1"/>
      <c r="UIR2787" s="1"/>
      <c r="UIS2787" s="1"/>
      <c r="UIT2787" s="1"/>
      <c r="UIU2787" s="1"/>
      <c r="UIV2787" s="1"/>
      <c r="UIW2787" s="1"/>
      <c r="UIX2787" s="1"/>
      <c r="UIY2787" s="1"/>
      <c r="UIZ2787" s="1"/>
      <c r="UJA2787" s="1"/>
      <c r="UJB2787" s="1"/>
      <c r="UJC2787" s="1"/>
      <c r="UJD2787" s="1"/>
      <c r="UJE2787" s="1"/>
      <c r="UJF2787" s="1"/>
      <c r="UJG2787" s="1"/>
      <c r="UJH2787" s="1"/>
      <c r="UJI2787" s="1"/>
      <c r="UJJ2787" s="1"/>
      <c r="UJK2787" s="1"/>
      <c r="UJL2787" s="1"/>
      <c r="UJM2787" s="1"/>
      <c r="UJN2787" s="1"/>
      <c r="UJO2787" s="1"/>
      <c r="UJP2787" s="1"/>
      <c r="UJQ2787" s="1"/>
      <c r="UJR2787" s="1"/>
      <c r="UJS2787" s="1"/>
      <c r="UJT2787" s="1"/>
      <c r="UJU2787" s="1"/>
      <c r="UJV2787" s="1"/>
      <c r="UJW2787" s="1"/>
      <c r="UJX2787" s="1"/>
      <c r="UJY2787" s="1"/>
      <c r="UJZ2787" s="1"/>
      <c r="UKA2787" s="1"/>
      <c r="UKB2787" s="1"/>
      <c r="UKC2787" s="1"/>
      <c r="UKD2787" s="1"/>
      <c r="UKE2787" s="1"/>
      <c r="UKF2787" s="1"/>
      <c r="UKG2787" s="1"/>
      <c r="UKH2787" s="1"/>
      <c r="UKI2787" s="1"/>
      <c r="UKJ2787" s="1"/>
      <c r="UKK2787" s="1"/>
      <c r="UKL2787" s="1"/>
      <c r="UKM2787" s="1"/>
      <c r="UKN2787" s="1"/>
      <c r="UKO2787" s="1"/>
      <c r="UKP2787" s="1"/>
      <c r="UKQ2787" s="1"/>
      <c r="UKR2787" s="1"/>
      <c r="UKS2787" s="1"/>
      <c r="UKT2787" s="1"/>
      <c r="UKU2787" s="1"/>
      <c r="UKV2787" s="1"/>
      <c r="UKW2787" s="1"/>
      <c r="UKX2787" s="1"/>
      <c r="UKY2787" s="1"/>
      <c r="UKZ2787" s="1"/>
      <c r="ULA2787" s="1"/>
      <c r="ULB2787" s="1"/>
      <c r="ULC2787" s="1"/>
      <c r="ULD2787" s="1"/>
      <c r="ULE2787" s="1"/>
      <c r="ULF2787" s="1"/>
      <c r="ULG2787" s="1"/>
      <c r="ULH2787" s="1"/>
      <c r="ULI2787" s="1"/>
      <c r="ULJ2787" s="1"/>
      <c r="ULK2787" s="1"/>
      <c r="ULL2787" s="1"/>
      <c r="ULM2787" s="1"/>
      <c r="ULN2787" s="1"/>
      <c r="ULO2787" s="1"/>
      <c r="ULP2787" s="1"/>
      <c r="ULQ2787" s="1"/>
      <c r="ULR2787" s="1"/>
      <c r="ULS2787" s="1"/>
      <c r="ULT2787" s="1"/>
      <c r="ULU2787" s="1"/>
      <c r="ULV2787" s="1"/>
      <c r="ULW2787" s="1"/>
      <c r="ULX2787" s="1"/>
      <c r="ULY2787" s="1"/>
      <c r="ULZ2787" s="1"/>
      <c r="UMA2787" s="1"/>
      <c r="UMB2787" s="1"/>
      <c r="UMC2787" s="1"/>
      <c r="UMD2787" s="1"/>
      <c r="UME2787" s="1"/>
      <c r="UMF2787" s="1"/>
      <c r="UMG2787" s="1"/>
      <c r="UMH2787" s="1"/>
      <c r="UMI2787" s="1"/>
      <c r="UMJ2787" s="1"/>
      <c r="UMK2787" s="1"/>
      <c r="UML2787" s="1"/>
      <c r="UMM2787" s="1"/>
      <c r="UMN2787" s="1"/>
      <c r="UMO2787" s="1"/>
      <c r="UMP2787" s="1"/>
      <c r="UMQ2787" s="1"/>
      <c r="UMR2787" s="1"/>
      <c r="UMS2787" s="1"/>
      <c r="UMT2787" s="1"/>
      <c r="UMU2787" s="1"/>
      <c r="UMV2787" s="1"/>
      <c r="UMW2787" s="1"/>
      <c r="UMX2787" s="1"/>
      <c r="UMY2787" s="1"/>
      <c r="UMZ2787" s="1"/>
      <c r="UNA2787" s="1"/>
      <c r="UNB2787" s="1"/>
      <c r="UNC2787" s="1"/>
      <c r="UND2787" s="1"/>
      <c r="UNE2787" s="1"/>
      <c r="UNF2787" s="1"/>
      <c r="UNG2787" s="1"/>
      <c r="UNH2787" s="1"/>
      <c r="UNI2787" s="1"/>
      <c r="UNJ2787" s="1"/>
      <c r="UNK2787" s="1"/>
      <c r="UNL2787" s="1"/>
      <c r="UNM2787" s="1"/>
      <c r="UNN2787" s="1"/>
      <c r="UNO2787" s="1"/>
      <c r="UNP2787" s="1"/>
      <c r="UNQ2787" s="1"/>
      <c r="UNR2787" s="1"/>
      <c r="UNS2787" s="1"/>
      <c r="UNT2787" s="1"/>
      <c r="UNU2787" s="1"/>
      <c r="UNV2787" s="1"/>
      <c r="UNW2787" s="1"/>
      <c r="UNX2787" s="1"/>
      <c r="UNY2787" s="1"/>
      <c r="UNZ2787" s="1"/>
      <c r="UOA2787" s="1"/>
      <c r="UOB2787" s="1"/>
      <c r="UOC2787" s="1"/>
      <c r="UOD2787" s="1"/>
      <c r="UOE2787" s="1"/>
      <c r="UOF2787" s="1"/>
      <c r="UOG2787" s="1"/>
      <c r="UOH2787" s="1"/>
      <c r="UOI2787" s="1"/>
      <c r="UOJ2787" s="1"/>
      <c r="UOK2787" s="1"/>
      <c r="UOL2787" s="1"/>
      <c r="UOM2787" s="1"/>
      <c r="UON2787" s="1"/>
      <c r="UOO2787" s="1"/>
      <c r="UOP2787" s="1"/>
      <c r="UOQ2787" s="1"/>
      <c r="UOR2787" s="1"/>
      <c r="UOS2787" s="1"/>
      <c r="UOT2787" s="1"/>
      <c r="UOU2787" s="1"/>
      <c r="UOV2787" s="1"/>
      <c r="UOW2787" s="1"/>
      <c r="UOX2787" s="1"/>
      <c r="UOY2787" s="1"/>
      <c r="UOZ2787" s="1"/>
      <c r="UPA2787" s="1"/>
      <c r="UPB2787" s="1"/>
      <c r="UPC2787" s="1"/>
      <c r="UPD2787" s="1"/>
      <c r="UPE2787" s="1"/>
      <c r="UPF2787" s="1"/>
      <c r="UPG2787" s="1"/>
      <c r="UPH2787" s="1"/>
      <c r="UPI2787" s="1"/>
      <c r="UPJ2787" s="1"/>
      <c r="UPK2787" s="1"/>
      <c r="UPL2787" s="1"/>
      <c r="UPM2787" s="1"/>
      <c r="UPN2787" s="1"/>
      <c r="UPO2787" s="1"/>
      <c r="UPP2787" s="1"/>
      <c r="UPQ2787" s="1"/>
      <c r="UPR2787" s="1"/>
      <c r="UPS2787" s="1"/>
      <c r="UPT2787" s="1"/>
      <c r="UPU2787" s="1"/>
      <c r="UPV2787" s="1"/>
      <c r="UPW2787" s="1"/>
      <c r="UPX2787" s="1"/>
      <c r="UPY2787" s="1"/>
      <c r="UPZ2787" s="1"/>
      <c r="UQA2787" s="1"/>
      <c r="UQB2787" s="1"/>
      <c r="UQC2787" s="1"/>
      <c r="UQD2787" s="1"/>
      <c r="UQE2787" s="1"/>
      <c r="UQF2787" s="1"/>
      <c r="UQG2787" s="1"/>
      <c r="UQH2787" s="1"/>
      <c r="UQI2787" s="1"/>
      <c r="UQJ2787" s="1"/>
      <c r="UQK2787" s="1"/>
      <c r="UQL2787" s="1"/>
      <c r="UQM2787" s="1"/>
      <c r="UQN2787" s="1"/>
      <c r="UQO2787" s="1"/>
      <c r="UQP2787" s="1"/>
      <c r="UQQ2787" s="1"/>
      <c r="UQR2787" s="1"/>
      <c r="UQS2787" s="1"/>
      <c r="UQT2787" s="1"/>
      <c r="UQU2787" s="1"/>
      <c r="UQV2787" s="1"/>
      <c r="UQW2787" s="1"/>
      <c r="UQX2787" s="1"/>
      <c r="UQY2787" s="1"/>
      <c r="UQZ2787" s="1"/>
      <c r="URA2787" s="1"/>
      <c r="URB2787" s="1"/>
      <c r="URC2787" s="1"/>
      <c r="URD2787" s="1"/>
      <c r="URE2787" s="1"/>
      <c r="URF2787" s="1"/>
      <c r="URG2787" s="1"/>
      <c r="URH2787" s="1"/>
      <c r="URI2787" s="1"/>
      <c r="URJ2787" s="1"/>
      <c r="URK2787" s="1"/>
      <c r="URL2787" s="1"/>
      <c r="URM2787" s="1"/>
      <c r="URN2787" s="1"/>
      <c r="URO2787" s="1"/>
      <c r="URP2787" s="1"/>
      <c r="URQ2787" s="1"/>
      <c r="URR2787" s="1"/>
      <c r="URS2787" s="1"/>
      <c r="URT2787" s="1"/>
      <c r="URU2787" s="1"/>
      <c r="URV2787" s="1"/>
      <c r="URW2787" s="1"/>
      <c r="URX2787" s="1"/>
      <c r="URY2787" s="1"/>
      <c r="URZ2787" s="1"/>
      <c r="USA2787" s="1"/>
      <c r="USB2787" s="1"/>
      <c r="USC2787" s="1"/>
      <c r="USD2787" s="1"/>
      <c r="USE2787" s="1"/>
      <c r="USF2787" s="1"/>
      <c r="USG2787" s="1"/>
      <c r="USH2787" s="1"/>
      <c r="USI2787" s="1"/>
      <c r="USJ2787" s="1"/>
      <c r="USK2787" s="1"/>
      <c r="USL2787" s="1"/>
      <c r="USM2787" s="1"/>
      <c r="USN2787" s="1"/>
      <c r="USO2787" s="1"/>
      <c r="USP2787" s="1"/>
      <c r="USQ2787" s="1"/>
      <c r="USR2787" s="1"/>
      <c r="USS2787" s="1"/>
      <c r="UST2787" s="1"/>
      <c r="USU2787" s="1"/>
      <c r="USV2787" s="1"/>
      <c r="USW2787" s="1"/>
      <c r="USX2787" s="1"/>
      <c r="USY2787" s="1"/>
      <c r="USZ2787" s="1"/>
      <c r="UTA2787" s="1"/>
      <c r="UTB2787" s="1"/>
      <c r="UTC2787" s="1"/>
      <c r="UTD2787" s="1"/>
      <c r="UTE2787" s="1"/>
      <c r="UTF2787" s="1"/>
      <c r="UTG2787" s="1"/>
      <c r="UTH2787" s="1"/>
      <c r="UTI2787" s="1"/>
      <c r="UTJ2787" s="1"/>
      <c r="UTK2787" s="1"/>
      <c r="UTL2787" s="1"/>
      <c r="UTM2787" s="1"/>
      <c r="UTN2787" s="1"/>
      <c r="UTO2787" s="1"/>
      <c r="UTP2787" s="1"/>
      <c r="UTQ2787" s="1"/>
      <c r="UTR2787" s="1"/>
      <c r="UTS2787" s="1"/>
      <c r="UTT2787" s="1"/>
      <c r="UTU2787" s="1"/>
      <c r="UTV2787" s="1"/>
      <c r="UTW2787" s="1"/>
      <c r="UTX2787" s="1"/>
      <c r="UTY2787" s="1"/>
      <c r="UTZ2787" s="1"/>
      <c r="UUA2787" s="1"/>
      <c r="UUB2787" s="1"/>
      <c r="UUC2787" s="1"/>
      <c r="UUD2787" s="1"/>
      <c r="UUE2787" s="1"/>
      <c r="UUF2787" s="1"/>
      <c r="UUG2787" s="1"/>
      <c r="UUH2787" s="1"/>
      <c r="UUI2787" s="1"/>
      <c r="UUJ2787" s="1"/>
      <c r="UUK2787" s="1"/>
      <c r="UUL2787" s="1"/>
      <c r="UUM2787" s="1"/>
      <c r="UUN2787" s="1"/>
      <c r="UUO2787" s="1"/>
      <c r="UUP2787" s="1"/>
      <c r="UUQ2787" s="1"/>
      <c r="UUR2787" s="1"/>
      <c r="UUS2787" s="1"/>
      <c r="UUT2787" s="1"/>
      <c r="UUU2787" s="1"/>
      <c r="UUV2787" s="1"/>
      <c r="UUW2787" s="1"/>
      <c r="UUX2787" s="1"/>
      <c r="UUY2787" s="1"/>
      <c r="UUZ2787" s="1"/>
      <c r="UVA2787" s="1"/>
      <c r="UVB2787" s="1"/>
      <c r="UVC2787" s="1"/>
      <c r="UVD2787" s="1"/>
      <c r="UVE2787" s="1"/>
      <c r="UVF2787" s="1"/>
      <c r="UVG2787" s="1"/>
      <c r="UVH2787" s="1"/>
      <c r="UVI2787" s="1"/>
      <c r="UVJ2787" s="1"/>
      <c r="UVK2787" s="1"/>
      <c r="UVL2787" s="1"/>
      <c r="UVM2787" s="1"/>
      <c r="UVN2787" s="1"/>
      <c r="UVO2787" s="1"/>
      <c r="UVP2787" s="1"/>
      <c r="UVQ2787" s="1"/>
      <c r="UVR2787" s="1"/>
      <c r="UVS2787" s="1"/>
      <c r="UVT2787" s="1"/>
      <c r="UVU2787" s="1"/>
      <c r="UVV2787" s="1"/>
      <c r="UVW2787" s="1"/>
      <c r="UVX2787" s="1"/>
      <c r="UVY2787" s="1"/>
      <c r="UVZ2787" s="1"/>
      <c r="UWA2787" s="1"/>
      <c r="UWB2787" s="1"/>
      <c r="UWC2787" s="1"/>
      <c r="UWD2787" s="1"/>
      <c r="UWE2787" s="1"/>
      <c r="UWF2787" s="1"/>
      <c r="UWG2787" s="1"/>
      <c r="UWH2787" s="1"/>
      <c r="UWI2787" s="1"/>
      <c r="UWJ2787" s="1"/>
      <c r="UWK2787" s="1"/>
      <c r="UWL2787" s="1"/>
      <c r="UWM2787" s="1"/>
      <c r="UWN2787" s="1"/>
      <c r="UWO2787" s="1"/>
      <c r="UWP2787" s="1"/>
      <c r="UWQ2787" s="1"/>
      <c r="UWR2787" s="1"/>
      <c r="UWS2787" s="1"/>
      <c r="UWT2787" s="1"/>
      <c r="UWU2787" s="1"/>
      <c r="UWV2787" s="1"/>
      <c r="UWW2787" s="1"/>
      <c r="UWX2787" s="1"/>
      <c r="UWY2787" s="1"/>
      <c r="UWZ2787" s="1"/>
      <c r="UXA2787" s="1"/>
      <c r="UXB2787" s="1"/>
      <c r="UXC2787" s="1"/>
      <c r="UXD2787" s="1"/>
      <c r="UXE2787" s="1"/>
      <c r="UXF2787" s="1"/>
      <c r="UXG2787" s="1"/>
      <c r="UXH2787" s="1"/>
      <c r="UXI2787" s="1"/>
      <c r="UXJ2787" s="1"/>
      <c r="UXK2787" s="1"/>
      <c r="UXL2787" s="1"/>
      <c r="UXM2787" s="1"/>
      <c r="UXN2787" s="1"/>
      <c r="UXO2787" s="1"/>
      <c r="UXP2787" s="1"/>
      <c r="UXQ2787" s="1"/>
      <c r="UXR2787" s="1"/>
      <c r="UXS2787" s="1"/>
      <c r="UXT2787" s="1"/>
      <c r="UXU2787" s="1"/>
      <c r="UXV2787" s="1"/>
      <c r="UXW2787" s="1"/>
      <c r="UXX2787" s="1"/>
      <c r="UXY2787" s="1"/>
      <c r="UXZ2787" s="1"/>
      <c r="UYA2787" s="1"/>
      <c r="UYB2787" s="1"/>
      <c r="UYC2787" s="1"/>
      <c r="UYD2787" s="1"/>
      <c r="UYE2787" s="1"/>
      <c r="UYF2787" s="1"/>
      <c r="UYG2787" s="1"/>
      <c r="UYH2787" s="1"/>
      <c r="UYI2787" s="1"/>
      <c r="UYJ2787" s="1"/>
      <c r="UYK2787" s="1"/>
      <c r="UYL2787" s="1"/>
      <c r="UYM2787" s="1"/>
      <c r="UYN2787" s="1"/>
      <c r="UYO2787" s="1"/>
      <c r="UYP2787" s="1"/>
      <c r="UYQ2787" s="1"/>
      <c r="UYR2787" s="1"/>
      <c r="UYS2787" s="1"/>
      <c r="UYT2787" s="1"/>
      <c r="UYU2787" s="1"/>
      <c r="UYV2787" s="1"/>
      <c r="UYW2787" s="1"/>
      <c r="UYX2787" s="1"/>
      <c r="UYY2787" s="1"/>
      <c r="UYZ2787" s="1"/>
      <c r="UZA2787" s="1"/>
      <c r="UZB2787" s="1"/>
      <c r="UZC2787" s="1"/>
      <c r="UZD2787" s="1"/>
      <c r="UZE2787" s="1"/>
      <c r="UZF2787" s="1"/>
      <c r="UZG2787" s="1"/>
      <c r="UZH2787" s="1"/>
      <c r="UZI2787" s="1"/>
      <c r="UZJ2787" s="1"/>
      <c r="UZK2787" s="1"/>
      <c r="UZL2787" s="1"/>
      <c r="UZM2787" s="1"/>
      <c r="UZN2787" s="1"/>
      <c r="UZO2787" s="1"/>
      <c r="UZP2787" s="1"/>
      <c r="UZQ2787" s="1"/>
      <c r="UZR2787" s="1"/>
      <c r="UZS2787" s="1"/>
      <c r="UZT2787" s="1"/>
      <c r="UZU2787" s="1"/>
      <c r="UZV2787" s="1"/>
      <c r="UZW2787" s="1"/>
      <c r="UZX2787" s="1"/>
      <c r="UZY2787" s="1"/>
      <c r="UZZ2787" s="1"/>
      <c r="VAA2787" s="1"/>
      <c r="VAB2787" s="1"/>
      <c r="VAC2787" s="1"/>
      <c r="VAD2787" s="1"/>
      <c r="VAE2787" s="1"/>
      <c r="VAF2787" s="1"/>
      <c r="VAG2787" s="1"/>
      <c r="VAH2787" s="1"/>
      <c r="VAI2787" s="1"/>
      <c r="VAJ2787" s="1"/>
      <c r="VAK2787" s="1"/>
      <c r="VAL2787" s="1"/>
      <c r="VAM2787" s="1"/>
      <c r="VAN2787" s="1"/>
      <c r="VAO2787" s="1"/>
      <c r="VAP2787" s="1"/>
      <c r="VAQ2787" s="1"/>
      <c r="VAR2787" s="1"/>
      <c r="VAS2787" s="1"/>
      <c r="VAT2787" s="1"/>
      <c r="VAU2787" s="1"/>
      <c r="VAV2787" s="1"/>
      <c r="VAW2787" s="1"/>
      <c r="VAX2787" s="1"/>
      <c r="VAY2787" s="1"/>
      <c r="VAZ2787" s="1"/>
      <c r="VBA2787" s="1"/>
      <c r="VBB2787" s="1"/>
      <c r="VBC2787" s="1"/>
      <c r="VBD2787" s="1"/>
      <c r="VBE2787" s="1"/>
      <c r="VBF2787" s="1"/>
      <c r="VBG2787" s="1"/>
      <c r="VBH2787" s="1"/>
      <c r="VBI2787" s="1"/>
      <c r="VBJ2787" s="1"/>
      <c r="VBK2787" s="1"/>
      <c r="VBL2787" s="1"/>
      <c r="VBM2787" s="1"/>
      <c r="VBN2787" s="1"/>
      <c r="VBO2787" s="1"/>
      <c r="VBP2787" s="1"/>
      <c r="VBQ2787" s="1"/>
      <c r="VBR2787" s="1"/>
      <c r="VBS2787" s="1"/>
      <c r="VBT2787" s="1"/>
      <c r="VBU2787" s="1"/>
      <c r="VBV2787" s="1"/>
      <c r="VBW2787" s="1"/>
      <c r="VBX2787" s="1"/>
      <c r="VBY2787" s="1"/>
      <c r="VBZ2787" s="1"/>
      <c r="VCA2787" s="1"/>
      <c r="VCB2787" s="1"/>
      <c r="VCC2787" s="1"/>
      <c r="VCD2787" s="1"/>
      <c r="VCE2787" s="1"/>
      <c r="VCF2787" s="1"/>
      <c r="VCG2787" s="1"/>
      <c r="VCH2787" s="1"/>
      <c r="VCI2787" s="1"/>
      <c r="VCJ2787" s="1"/>
      <c r="VCK2787" s="1"/>
      <c r="VCL2787" s="1"/>
      <c r="VCM2787" s="1"/>
      <c r="VCN2787" s="1"/>
      <c r="VCO2787" s="1"/>
      <c r="VCP2787" s="1"/>
      <c r="VCQ2787" s="1"/>
      <c r="VCR2787" s="1"/>
      <c r="VCS2787" s="1"/>
      <c r="VCT2787" s="1"/>
      <c r="VCU2787" s="1"/>
      <c r="VCV2787" s="1"/>
      <c r="VCW2787" s="1"/>
      <c r="VCX2787" s="1"/>
      <c r="VCY2787" s="1"/>
      <c r="VCZ2787" s="1"/>
      <c r="VDA2787" s="1"/>
      <c r="VDB2787" s="1"/>
      <c r="VDC2787" s="1"/>
      <c r="VDD2787" s="1"/>
      <c r="VDE2787" s="1"/>
      <c r="VDF2787" s="1"/>
      <c r="VDG2787" s="1"/>
      <c r="VDH2787" s="1"/>
      <c r="VDI2787" s="1"/>
      <c r="VDJ2787" s="1"/>
      <c r="VDK2787" s="1"/>
      <c r="VDL2787" s="1"/>
      <c r="VDM2787" s="1"/>
      <c r="VDN2787" s="1"/>
      <c r="VDO2787" s="1"/>
      <c r="VDP2787" s="1"/>
      <c r="VDQ2787" s="1"/>
      <c r="VDR2787" s="1"/>
      <c r="VDS2787" s="1"/>
      <c r="VDT2787" s="1"/>
      <c r="VDU2787" s="1"/>
      <c r="VDV2787" s="1"/>
      <c r="VDW2787" s="1"/>
      <c r="VDX2787" s="1"/>
      <c r="VDY2787" s="1"/>
      <c r="VDZ2787" s="1"/>
      <c r="VEA2787" s="1"/>
      <c r="VEB2787" s="1"/>
      <c r="VEC2787" s="1"/>
      <c r="VED2787" s="1"/>
      <c r="VEE2787" s="1"/>
      <c r="VEF2787" s="1"/>
      <c r="VEG2787" s="1"/>
      <c r="VEH2787" s="1"/>
      <c r="VEI2787" s="1"/>
      <c r="VEJ2787" s="1"/>
      <c r="VEK2787" s="1"/>
      <c r="VEL2787" s="1"/>
      <c r="VEM2787" s="1"/>
      <c r="VEN2787" s="1"/>
      <c r="VEO2787" s="1"/>
      <c r="VEP2787" s="1"/>
      <c r="VEQ2787" s="1"/>
      <c r="VER2787" s="1"/>
      <c r="VES2787" s="1"/>
      <c r="VET2787" s="1"/>
      <c r="VEU2787" s="1"/>
      <c r="VEV2787" s="1"/>
      <c r="VEW2787" s="1"/>
      <c r="VEX2787" s="1"/>
      <c r="VEY2787" s="1"/>
      <c r="VEZ2787" s="1"/>
      <c r="VFA2787" s="1"/>
      <c r="VFB2787" s="1"/>
      <c r="VFC2787" s="1"/>
      <c r="VFD2787" s="1"/>
      <c r="VFE2787" s="1"/>
      <c r="VFF2787" s="1"/>
      <c r="VFG2787" s="1"/>
      <c r="VFH2787" s="1"/>
      <c r="VFI2787" s="1"/>
      <c r="VFJ2787" s="1"/>
      <c r="VFK2787" s="1"/>
      <c r="VFL2787" s="1"/>
      <c r="VFM2787" s="1"/>
      <c r="VFN2787" s="1"/>
      <c r="VFO2787" s="1"/>
      <c r="VFP2787" s="1"/>
      <c r="VFQ2787" s="1"/>
      <c r="VFR2787" s="1"/>
      <c r="VFS2787" s="1"/>
      <c r="VFT2787" s="1"/>
      <c r="VFU2787" s="1"/>
      <c r="VFV2787" s="1"/>
      <c r="VFW2787" s="1"/>
      <c r="VFX2787" s="1"/>
      <c r="VFY2787" s="1"/>
      <c r="VFZ2787" s="1"/>
      <c r="VGA2787" s="1"/>
      <c r="VGB2787" s="1"/>
      <c r="VGC2787" s="1"/>
      <c r="VGD2787" s="1"/>
      <c r="VGE2787" s="1"/>
      <c r="VGF2787" s="1"/>
      <c r="VGG2787" s="1"/>
      <c r="VGH2787" s="1"/>
      <c r="VGI2787" s="1"/>
      <c r="VGJ2787" s="1"/>
      <c r="VGK2787" s="1"/>
      <c r="VGL2787" s="1"/>
      <c r="VGM2787" s="1"/>
      <c r="VGN2787" s="1"/>
      <c r="VGO2787" s="1"/>
      <c r="VGP2787" s="1"/>
      <c r="VGQ2787" s="1"/>
      <c r="VGR2787" s="1"/>
      <c r="VGS2787" s="1"/>
      <c r="VGT2787" s="1"/>
      <c r="VGU2787" s="1"/>
      <c r="VGV2787" s="1"/>
      <c r="VGW2787" s="1"/>
      <c r="VGX2787" s="1"/>
      <c r="VGY2787" s="1"/>
      <c r="VGZ2787" s="1"/>
      <c r="VHA2787" s="1"/>
      <c r="VHB2787" s="1"/>
      <c r="VHC2787" s="1"/>
      <c r="VHD2787" s="1"/>
      <c r="VHE2787" s="1"/>
      <c r="VHF2787" s="1"/>
      <c r="VHG2787" s="1"/>
      <c r="VHH2787" s="1"/>
      <c r="VHI2787" s="1"/>
      <c r="VHJ2787" s="1"/>
      <c r="VHK2787" s="1"/>
      <c r="VHL2787" s="1"/>
      <c r="VHM2787" s="1"/>
      <c r="VHN2787" s="1"/>
      <c r="VHO2787" s="1"/>
      <c r="VHP2787" s="1"/>
      <c r="VHQ2787" s="1"/>
      <c r="VHR2787" s="1"/>
      <c r="VHS2787" s="1"/>
      <c r="VHT2787" s="1"/>
      <c r="VHU2787" s="1"/>
      <c r="VHV2787" s="1"/>
      <c r="VHW2787" s="1"/>
      <c r="VHX2787" s="1"/>
      <c r="VHY2787" s="1"/>
      <c r="VHZ2787" s="1"/>
      <c r="VIA2787" s="1"/>
      <c r="VIB2787" s="1"/>
      <c r="VIC2787" s="1"/>
      <c r="VID2787" s="1"/>
      <c r="VIE2787" s="1"/>
      <c r="VIF2787" s="1"/>
      <c r="VIG2787" s="1"/>
      <c r="VIH2787" s="1"/>
      <c r="VII2787" s="1"/>
      <c r="VIJ2787" s="1"/>
      <c r="VIK2787" s="1"/>
      <c r="VIL2787" s="1"/>
      <c r="VIM2787" s="1"/>
      <c r="VIN2787" s="1"/>
      <c r="VIO2787" s="1"/>
      <c r="VIP2787" s="1"/>
      <c r="VIQ2787" s="1"/>
      <c r="VIR2787" s="1"/>
      <c r="VIS2787" s="1"/>
      <c r="VIT2787" s="1"/>
      <c r="VIU2787" s="1"/>
      <c r="VIV2787" s="1"/>
      <c r="VIW2787" s="1"/>
      <c r="VIX2787" s="1"/>
      <c r="VIY2787" s="1"/>
      <c r="VIZ2787" s="1"/>
      <c r="VJA2787" s="1"/>
      <c r="VJB2787" s="1"/>
      <c r="VJC2787" s="1"/>
      <c r="VJD2787" s="1"/>
      <c r="VJE2787" s="1"/>
      <c r="VJF2787" s="1"/>
      <c r="VJG2787" s="1"/>
      <c r="VJH2787" s="1"/>
      <c r="VJI2787" s="1"/>
      <c r="VJJ2787" s="1"/>
      <c r="VJK2787" s="1"/>
      <c r="VJL2787" s="1"/>
      <c r="VJM2787" s="1"/>
      <c r="VJN2787" s="1"/>
      <c r="VJO2787" s="1"/>
      <c r="VJP2787" s="1"/>
      <c r="VJQ2787" s="1"/>
      <c r="VJR2787" s="1"/>
      <c r="VJS2787" s="1"/>
      <c r="VJT2787" s="1"/>
      <c r="VJU2787" s="1"/>
      <c r="VJV2787" s="1"/>
      <c r="VJW2787" s="1"/>
      <c r="VJX2787" s="1"/>
      <c r="VJY2787" s="1"/>
      <c r="VJZ2787" s="1"/>
      <c r="VKA2787" s="1"/>
      <c r="VKB2787" s="1"/>
      <c r="VKC2787" s="1"/>
      <c r="VKD2787" s="1"/>
      <c r="VKE2787" s="1"/>
      <c r="VKF2787" s="1"/>
      <c r="VKG2787" s="1"/>
      <c r="VKH2787" s="1"/>
      <c r="VKI2787" s="1"/>
      <c r="VKJ2787" s="1"/>
      <c r="VKK2787" s="1"/>
      <c r="VKL2787" s="1"/>
      <c r="VKM2787" s="1"/>
      <c r="VKN2787" s="1"/>
      <c r="VKO2787" s="1"/>
      <c r="VKP2787" s="1"/>
      <c r="VKQ2787" s="1"/>
      <c r="VKR2787" s="1"/>
      <c r="VKS2787" s="1"/>
      <c r="VKT2787" s="1"/>
      <c r="VKU2787" s="1"/>
      <c r="VKV2787" s="1"/>
      <c r="VKW2787" s="1"/>
      <c r="VKX2787" s="1"/>
      <c r="VKY2787" s="1"/>
      <c r="VKZ2787" s="1"/>
      <c r="VLA2787" s="1"/>
      <c r="VLB2787" s="1"/>
      <c r="VLC2787" s="1"/>
      <c r="VLD2787" s="1"/>
      <c r="VLE2787" s="1"/>
      <c r="VLF2787" s="1"/>
      <c r="VLG2787" s="1"/>
      <c r="VLH2787" s="1"/>
      <c r="VLI2787" s="1"/>
      <c r="VLJ2787" s="1"/>
      <c r="VLK2787" s="1"/>
      <c r="VLL2787" s="1"/>
      <c r="VLM2787" s="1"/>
      <c r="VLN2787" s="1"/>
      <c r="VLO2787" s="1"/>
      <c r="VLP2787" s="1"/>
      <c r="VLQ2787" s="1"/>
      <c r="VLR2787" s="1"/>
      <c r="VLS2787" s="1"/>
      <c r="VLT2787" s="1"/>
      <c r="VLU2787" s="1"/>
      <c r="VLV2787" s="1"/>
      <c r="VLW2787" s="1"/>
      <c r="VLX2787" s="1"/>
      <c r="VLY2787" s="1"/>
      <c r="VLZ2787" s="1"/>
      <c r="VMA2787" s="1"/>
      <c r="VMB2787" s="1"/>
      <c r="VMC2787" s="1"/>
      <c r="VMD2787" s="1"/>
      <c r="VME2787" s="1"/>
      <c r="VMF2787" s="1"/>
      <c r="VMG2787" s="1"/>
      <c r="VMH2787" s="1"/>
      <c r="VMI2787" s="1"/>
      <c r="VMJ2787" s="1"/>
      <c r="VMK2787" s="1"/>
      <c r="VML2787" s="1"/>
      <c r="VMM2787" s="1"/>
      <c r="VMN2787" s="1"/>
      <c r="VMO2787" s="1"/>
      <c r="VMP2787" s="1"/>
      <c r="VMQ2787" s="1"/>
      <c r="VMR2787" s="1"/>
      <c r="VMS2787" s="1"/>
      <c r="VMT2787" s="1"/>
      <c r="VMU2787" s="1"/>
      <c r="VMV2787" s="1"/>
      <c r="VMW2787" s="1"/>
      <c r="VMX2787" s="1"/>
      <c r="VMY2787" s="1"/>
      <c r="VMZ2787" s="1"/>
      <c r="VNA2787" s="1"/>
      <c r="VNB2787" s="1"/>
      <c r="VNC2787" s="1"/>
      <c r="VND2787" s="1"/>
      <c r="VNE2787" s="1"/>
      <c r="VNF2787" s="1"/>
      <c r="VNG2787" s="1"/>
      <c r="VNH2787" s="1"/>
      <c r="VNI2787" s="1"/>
      <c r="VNJ2787" s="1"/>
      <c r="VNK2787" s="1"/>
      <c r="VNL2787" s="1"/>
      <c r="VNM2787" s="1"/>
      <c r="VNN2787" s="1"/>
      <c r="VNO2787" s="1"/>
      <c r="VNP2787" s="1"/>
      <c r="VNQ2787" s="1"/>
      <c r="VNR2787" s="1"/>
      <c r="VNS2787" s="1"/>
      <c r="VNT2787" s="1"/>
      <c r="VNU2787" s="1"/>
      <c r="VNV2787" s="1"/>
      <c r="VNW2787" s="1"/>
      <c r="VNX2787" s="1"/>
      <c r="VNY2787" s="1"/>
      <c r="VNZ2787" s="1"/>
      <c r="VOA2787" s="1"/>
      <c r="VOB2787" s="1"/>
      <c r="VOC2787" s="1"/>
      <c r="VOD2787" s="1"/>
      <c r="VOE2787" s="1"/>
      <c r="VOF2787" s="1"/>
      <c r="VOG2787" s="1"/>
      <c r="VOH2787" s="1"/>
      <c r="VOI2787" s="1"/>
      <c r="VOJ2787" s="1"/>
      <c r="VOK2787" s="1"/>
      <c r="VOL2787" s="1"/>
      <c r="VOM2787" s="1"/>
      <c r="VON2787" s="1"/>
      <c r="VOO2787" s="1"/>
      <c r="VOP2787" s="1"/>
      <c r="VOQ2787" s="1"/>
      <c r="VOR2787" s="1"/>
      <c r="VOS2787" s="1"/>
      <c r="VOT2787" s="1"/>
      <c r="VOU2787" s="1"/>
      <c r="VOV2787" s="1"/>
      <c r="VOW2787" s="1"/>
      <c r="VOX2787" s="1"/>
      <c r="VOY2787" s="1"/>
      <c r="VOZ2787" s="1"/>
      <c r="VPA2787" s="1"/>
      <c r="VPB2787" s="1"/>
      <c r="VPC2787" s="1"/>
      <c r="VPD2787" s="1"/>
      <c r="VPE2787" s="1"/>
      <c r="VPF2787" s="1"/>
      <c r="VPG2787" s="1"/>
      <c r="VPH2787" s="1"/>
      <c r="VPI2787" s="1"/>
      <c r="VPJ2787" s="1"/>
      <c r="VPK2787" s="1"/>
      <c r="VPL2787" s="1"/>
      <c r="VPM2787" s="1"/>
      <c r="VPN2787" s="1"/>
      <c r="VPO2787" s="1"/>
      <c r="VPP2787" s="1"/>
      <c r="VPQ2787" s="1"/>
      <c r="VPR2787" s="1"/>
      <c r="VPS2787" s="1"/>
      <c r="VPT2787" s="1"/>
      <c r="VPU2787" s="1"/>
      <c r="VPV2787" s="1"/>
      <c r="VPW2787" s="1"/>
      <c r="VPX2787" s="1"/>
      <c r="VPY2787" s="1"/>
      <c r="VPZ2787" s="1"/>
      <c r="VQA2787" s="1"/>
      <c r="VQB2787" s="1"/>
      <c r="VQC2787" s="1"/>
      <c r="VQD2787" s="1"/>
      <c r="VQE2787" s="1"/>
      <c r="VQF2787" s="1"/>
      <c r="VQG2787" s="1"/>
      <c r="VQH2787" s="1"/>
      <c r="VQI2787" s="1"/>
      <c r="VQJ2787" s="1"/>
      <c r="VQK2787" s="1"/>
      <c r="VQL2787" s="1"/>
      <c r="VQM2787" s="1"/>
      <c r="VQN2787" s="1"/>
      <c r="VQO2787" s="1"/>
      <c r="VQP2787" s="1"/>
      <c r="VQQ2787" s="1"/>
      <c r="VQR2787" s="1"/>
      <c r="VQS2787" s="1"/>
      <c r="VQT2787" s="1"/>
      <c r="VQU2787" s="1"/>
      <c r="VQV2787" s="1"/>
      <c r="VQW2787" s="1"/>
      <c r="VQX2787" s="1"/>
      <c r="VQY2787" s="1"/>
      <c r="VQZ2787" s="1"/>
      <c r="VRA2787" s="1"/>
      <c r="VRB2787" s="1"/>
      <c r="VRC2787" s="1"/>
      <c r="VRD2787" s="1"/>
      <c r="VRE2787" s="1"/>
      <c r="VRF2787" s="1"/>
      <c r="VRG2787" s="1"/>
      <c r="VRH2787" s="1"/>
      <c r="VRI2787" s="1"/>
      <c r="VRJ2787" s="1"/>
      <c r="VRK2787" s="1"/>
      <c r="VRL2787" s="1"/>
      <c r="VRM2787" s="1"/>
      <c r="VRN2787" s="1"/>
      <c r="VRO2787" s="1"/>
      <c r="VRP2787" s="1"/>
      <c r="VRQ2787" s="1"/>
      <c r="VRR2787" s="1"/>
      <c r="VRS2787" s="1"/>
      <c r="VRT2787" s="1"/>
      <c r="VRU2787" s="1"/>
      <c r="VRV2787" s="1"/>
      <c r="VRW2787" s="1"/>
      <c r="VRX2787" s="1"/>
      <c r="VRY2787" s="1"/>
      <c r="VRZ2787" s="1"/>
      <c r="VSA2787" s="1"/>
      <c r="VSB2787" s="1"/>
      <c r="VSC2787" s="1"/>
      <c r="VSD2787" s="1"/>
      <c r="VSE2787" s="1"/>
      <c r="VSF2787" s="1"/>
      <c r="VSG2787" s="1"/>
      <c r="VSH2787" s="1"/>
      <c r="VSI2787" s="1"/>
      <c r="VSJ2787" s="1"/>
      <c r="VSK2787" s="1"/>
      <c r="VSL2787" s="1"/>
      <c r="VSM2787" s="1"/>
      <c r="VSN2787" s="1"/>
      <c r="VSO2787" s="1"/>
      <c r="VSP2787" s="1"/>
      <c r="VSQ2787" s="1"/>
      <c r="VSR2787" s="1"/>
      <c r="VSS2787" s="1"/>
      <c r="VST2787" s="1"/>
      <c r="VSU2787" s="1"/>
      <c r="VSV2787" s="1"/>
      <c r="VSW2787" s="1"/>
      <c r="VSX2787" s="1"/>
      <c r="VSY2787" s="1"/>
      <c r="VSZ2787" s="1"/>
      <c r="VTA2787" s="1"/>
      <c r="VTB2787" s="1"/>
      <c r="VTC2787" s="1"/>
      <c r="VTD2787" s="1"/>
      <c r="VTE2787" s="1"/>
      <c r="VTF2787" s="1"/>
      <c r="VTG2787" s="1"/>
      <c r="VTH2787" s="1"/>
      <c r="VTI2787" s="1"/>
      <c r="VTJ2787" s="1"/>
      <c r="VTK2787" s="1"/>
      <c r="VTL2787" s="1"/>
      <c r="VTM2787" s="1"/>
      <c r="VTN2787" s="1"/>
      <c r="VTO2787" s="1"/>
      <c r="VTP2787" s="1"/>
      <c r="VTQ2787" s="1"/>
      <c r="VTR2787" s="1"/>
      <c r="VTS2787" s="1"/>
      <c r="VTT2787" s="1"/>
      <c r="VTU2787" s="1"/>
      <c r="VTV2787" s="1"/>
      <c r="VTW2787" s="1"/>
      <c r="VTX2787" s="1"/>
      <c r="VTY2787" s="1"/>
      <c r="VTZ2787" s="1"/>
      <c r="VUA2787" s="1"/>
      <c r="VUB2787" s="1"/>
      <c r="VUC2787" s="1"/>
      <c r="VUD2787" s="1"/>
      <c r="VUE2787" s="1"/>
      <c r="VUF2787" s="1"/>
      <c r="VUG2787" s="1"/>
      <c r="VUH2787" s="1"/>
      <c r="VUI2787" s="1"/>
      <c r="VUJ2787" s="1"/>
      <c r="VUK2787" s="1"/>
      <c r="VUL2787" s="1"/>
      <c r="VUM2787" s="1"/>
      <c r="VUN2787" s="1"/>
      <c r="VUO2787" s="1"/>
      <c r="VUP2787" s="1"/>
      <c r="VUQ2787" s="1"/>
      <c r="VUR2787" s="1"/>
      <c r="VUS2787" s="1"/>
      <c r="VUT2787" s="1"/>
      <c r="VUU2787" s="1"/>
      <c r="VUV2787" s="1"/>
      <c r="VUW2787" s="1"/>
      <c r="VUX2787" s="1"/>
      <c r="VUY2787" s="1"/>
      <c r="VUZ2787" s="1"/>
      <c r="VVA2787" s="1"/>
      <c r="VVB2787" s="1"/>
      <c r="VVC2787" s="1"/>
      <c r="VVD2787" s="1"/>
      <c r="VVE2787" s="1"/>
      <c r="VVF2787" s="1"/>
      <c r="VVG2787" s="1"/>
      <c r="VVH2787" s="1"/>
      <c r="VVI2787" s="1"/>
      <c r="VVJ2787" s="1"/>
      <c r="VVK2787" s="1"/>
      <c r="VVL2787" s="1"/>
      <c r="VVM2787" s="1"/>
      <c r="VVN2787" s="1"/>
      <c r="VVO2787" s="1"/>
      <c r="VVP2787" s="1"/>
      <c r="VVQ2787" s="1"/>
      <c r="VVR2787" s="1"/>
      <c r="VVS2787" s="1"/>
      <c r="VVT2787" s="1"/>
      <c r="VVU2787" s="1"/>
      <c r="VVV2787" s="1"/>
      <c r="VVW2787" s="1"/>
      <c r="VVX2787" s="1"/>
      <c r="VVY2787" s="1"/>
      <c r="VVZ2787" s="1"/>
      <c r="VWA2787" s="1"/>
      <c r="VWB2787" s="1"/>
      <c r="VWC2787" s="1"/>
      <c r="VWD2787" s="1"/>
      <c r="VWE2787" s="1"/>
      <c r="VWF2787" s="1"/>
      <c r="VWG2787" s="1"/>
      <c r="VWH2787" s="1"/>
      <c r="VWI2787" s="1"/>
      <c r="VWJ2787" s="1"/>
      <c r="VWK2787" s="1"/>
      <c r="VWL2787" s="1"/>
      <c r="VWM2787" s="1"/>
      <c r="VWN2787" s="1"/>
      <c r="VWO2787" s="1"/>
      <c r="VWP2787" s="1"/>
      <c r="VWQ2787" s="1"/>
      <c r="VWR2787" s="1"/>
      <c r="VWS2787" s="1"/>
      <c r="VWT2787" s="1"/>
      <c r="VWU2787" s="1"/>
      <c r="VWV2787" s="1"/>
      <c r="VWW2787" s="1"/>
      <c r="VWX2787" s="1"/>
      <c r="VWY2787" s="1"/>
      <c r="VWZ2787" s="1"/>
      <c r="VXA2787" s="1"/>
      <c r="VXB2787" s="1"/>
      <c r="VXC2787" s="1"/>
      <c r="VXD2787" s="1"/>
      <c r="VXE2787" s="1"/>
      <c r="VXF2787" s="1"/>
      <c r="VXG2787" s="1"/>
      <c r="VXH2787" s="1"/>
      <c r="VXI2787" s="1"/>
      <c r="VXJ2787" s="1"/>
      <c r="VXK2787" s="1"/>
      <c r="VXL2787" s="1"/>
      <c r="VXM2787" s="1"/>
      <c r="VXN2787" s="1"/>
      <c r="VXO2787" s="1"/>
      <c r="VXP2787" s="1"/>
      <c r="VXQ2787" s="1"/>
      <c r="VXR2787" s="1"/>
      <c r="VXS2787" s="1"/>
      <c r="VXT2787" s="1"/>
      <c r="VXU2787" s="1"/>
      <c r="VXV2787" s="1"/>
      <c r="VXW2787" s="1"/>
      <c r="VXX2787" s="1"/>
      <c r="VXY2787" s="1"/>
      <c r="VXZ2787" s="1"/>
      <c r="VYA2787" s="1"/>
      <c r="VYB2787" s="1"/>
      <c r="VYC2787" s="1"/>
      <c r="VYD2787" s="1"/>
      <c r="VYE2787" s="1"/>
      <c r="VYF2787" s="1"/>
      <c r="VYG2787" s="1"/>
      <c r="VYH2787" s="1"/>
      <c r="VYI2787" s="1"/>
      <c r="VYJ2787" s="1"/>
      <c r="VYK2787" s="1"/>
      <c r="VYL2787" s="1"/>
      <c r="VYM2787" s="1"/>
      <c r="VYN2787" s="1"/>
      <c r="VYO2787" s="1"/>
      <c r="VYP2787" s="1"/>
      <c r="VYQ2787" s="1"/>
      <c r="VYR2787" s="1"/>
      <c r="VYS2787" s="1"/>
      <c r="VYT2787" s="1"/>
      <c r="VYU2787" s="1"/>
      <c r="VYV2787" s="1"/>
      <c r="VYW2787" s="1"/>
      <c r="VYX2787" s="1"/>
      <c r="VYY2787" s="1"/>
      <c r="VYZ2787" s="1"/>
      <c r="VZA2787" s="1"/>
      <c r="VZB2787" s="1"/>
      <c r="VZC2787" s="1"/>
      <c r="VZD2787" s="1"/>
      <c r="VZE2787" s="1"/>
      <c r="VZF2787" s="1"/>
      <c r="VZG2787" s="1"/>
      <c r="VZH2787" s="1"/>
      <c r="VZI2787" s="1"/>
      <c r="VZJ2787" s="1"/>
      <c r="VZK2787" s="1"/>
      <c r="VZL2787" s="1"/>
      <c r="VZM2787" s="1"/>
      <c r="VZN2787" s="1"/>
      <c r="VZO2787" s="1"/>
      <c r="VZP2787" s="1"/>
      <c r="VZQ2787" s="1"/>
      <c r="VZR2787" s="1"/>
      <c r="VZS2787" s="1"/>
      <c r="VZT2787" s="1"/>
      <c r="VZU2787" s="1"/>
      <c r="VZV2787" s="1"/>
      <c r="VZW2787" s="1"/>
      <c r="VZX2787" s="1"/>
      <c r="VZY2787" s="1"/>
      <c r="VZZ2787" s="1"/>
      <c r="WAA2787" s="1"/>
      <c r="WAB2787" s="1"/>
      <c r="WAC2787" s="1"/>
      <c r="WAD2787" s="1"/>
      <c r="WAE2787" s="1"/>
      <c r="WAF2787" s="1"/>
      <c r="WAG2787" s="1"/>
      <c r="WAH2787" s="1"/>
      <c r="WAI2787" s="1"/>
      <c r="WAJ2787" s="1"/>
      <c r="WAK2787" s="1"/>
      <c r="WAL2787" s="1"/>
      <c r="WAM2787" s="1"/>
      <c r="WAN2787" s="1"/>
      <c r="WAO2787" s="1"/>
      <c r="WAP2787" s="1"/>
      <c r="WAQ2787" s="1"/>
      <c r="WAR2787" s="1"/>
      <c r="WAS2787" s="1"/>
      <c r="WAT2787" s="1"/>
      <c r="WAU2787" s="1"/>
      <c r="WAV2787" s="1"/>
      <c r="WAW2787" s="1"/>
      <c r="WAX2787" s="1"/>
      <c r="WAY2787" s="1"/>
      <c r="WAZ2787" s="1"/>
      <c r="WBA2787" s="1"/>
      <c r="WBB2787" s="1"/>
      <c r="WBC2787" s="1"/>
      <c r="WBD2787" s="1"/>
      <c r="WBE2787" s="1"/>
      <c r="WBF2787" s="1"/>
      <c r="WBG2787" s="1"/>
      <c r="WBH2787" s="1"/>
      <c r="WBI2787" s="1"/>
      <c r="WBJ2787" s="1"/>
      <c r="WBK2787" s="1"/>
      <c r="WBL2787" s="1"/>
      <c r="WBM2787" s="1"/>
      <c r="WBN2787" s="1"/>
      <c r="WBO2787" s="1"/>
      <c r="WBP2787" s="1"/>
      <c r="WBQ2787" s="1"/>
      <c r="WBR2787" s="1"/>
      <c r="WBS2787" s="1"/>
      <c r="WBT2787" s="1"/>
      <c r="WBU2787" s="1"/>
      <c r="WBV2787" s="1"/>
      <c r="WBW2787" s="1"/>
      <c r="WBX2787" s="1"/>
      <c r="WBY2787" s="1"/>
      <c r="WBZ2787" s="1"/>
      <c r="WCA2787" s="1"/>
      <c r="WCB2787" s="1"/>
      <c r="WCC2787" s="1"/>
      <c r="WCD2787" s="1"/>
      <c r="WCE2787" s="1"/>
      <c r="WCF2787" s="1"/>
      <c r="WCG2787" s="1"/>
      <c r="WCH2787" s="1"/>
      <c r="WCI2787" s="1"/>
      <c r="WCJ2787" s="1"/>
      <c r="WCK2787" s="1"/>
      <c r="WCL2787" s="1"/>
      <c r="WCM2787" s="1"/>
      <c r="WCN2787" s="1"/>
      <c r="WCO2787" s="1"/>
      <c r="WCP2787" s="1"/>
      <c r="WCQ2787" s="1"/>
      <c r="WCR2787" s="1"/>
      <c r="WCS2787" s="1"/>
      <c r="WCT2787" s="1"/>
      <c r="WCU2787" s="1"/>
      <c r="WCV2787" s="1"/>
      <c r="WCW2787" s="1"/>
      <c r="WCX2787" s="1"/>
      <c r="WCY2787" s="1"/>
      <c r="WCZ2787" s="1"/>
      <c r="WDA2787" s="1"/>
      <c r="WDB2787" s="1"/>
      <c r="WDC2787" s="1"/>
      <c r="WDD2787" s="1"/>
      <c r="WDE2787" s="1"/>
      <c r="WDF2787" s="1"/>
      <c r="WDG2787" s="1"/>
      <c r="WDH2787" s="1"/>
      <c r="WDI2787" s="1"/>
      <c r="WDJ2787" s="1"/>
      <c r="WDK2787" s="1"/>
      <c r="WDL2787" s="1"/>
      <c r="WDM2787" s="1"/>
      <c r="WDN2787" s="1"/>
      <c r="WDO2787" s="1"/>
      <c r="WDP2787" s="1"/>
      <c r="WDQ2787" s="1"/>
      <c r="WDR2787" s="1"/>
      <c r="WDS2787" s="1"/>
      <c r="WDT2787" s="1"/>
      <c r="WDU2787" s="1"/>
      <c r="WDV2787" s="1"/>
      <c r="WDW2787" s="1"/>
      <c r="WDX2787" s="1"/>
      <c r="WDY2787" s="1"/>
      <c r="WDZ2787" s="1"/>
      <c r="WEA2787" s="1"/>
      <c r="WEB2787" s="1"/>
      <c r="WEC2787" s="1"/>
      <c r="WED2787" s="1"/>
      <c r="WEE2787" s="1"/>
      <c r="WEF2787" s="1"/>
      <c r="WEG2787" s="1"/>
      <c r="WEH2787" s="1"/>
      <c r="WEI2787" s="1"/>
      <c r="WEJ2787" s="1"/>
      <c r="WEK2787" s="1"/>
      <c r="WEL2787" s="1"/>
      <c r="WEM2787" s="1"/>
      <c r="WEN2787" s="1"/>
      <c r="WEO2787" s="1"/>
      <c r="WEP2787" s="1"/>
      <c r="WEQ2787" s="1"/>
      <c r="WER2787" s="1"/>
      <c r="WES2787" s="1"/>
      <c r="WET2787" s="1"/>
      <c r="WEU2787" s="1"/>
      <c r="WEV2787" s="1"/>
      <c r="WEW2787" s="1"/>
      <c r="WEX2787" s="1"/>
      <c r="WEY2787" s="1"/>
      <c r="WEZ2787" s="1"/>
      <c r="WFA2787" s="1"/>
      <c r="WFB2787" s="1"/>
      <c r="WFC2787" s="1"/>
      <c r="WFD2787" s="1"/>
      <c r="WFE2787" s="1"/>
      <c r="WFF2787" s="1"/>
      <c r="WFG2787" s="1"/>
      <c r="WFH2787" s="1"/>
      <c r="WFI2787" s="1"/>
      <c r="WFJ2787" s="1"/>
      <c r="WFK2787" s="1"/>
      <c r="WFL2787" s="1"/>
      <c r="WFM2787" s="1"/>
      <c r="WFN2787" s="1"/>
      <c r="WFO2787" s="1"/>
      <c r="WFP2787" s="1"/>
      <c r="WFQ2787" s="1"/>
      <c r="WFR2787" s="1"/>
      <c r="WFS2787" s="1"/>
      <c r="WFT2787" s="1"/>
      <c r="WFU2787" s="1"/>
      <c r="WFV2787" s="1"/>
      <c r="WFW2787" s="1"/>
      <c r="WFX2787" s="1"/>
      <c r="WFY2787" s="1"/>
      <c r="WFZ2787" s="1"/>
      <c r="WGA2787" s="1"/>
      <c r="WGB2787" s="1"/>
      <c r="WGC2787" s="1"/>
      <c r="WGD2787" s="1"/>
      <c r="WGE2787" s="1"/>
      <c r="WGF2787" s="1"/>
      <c r="WGG2787" s="1"/>
      <c r="WGH2787" s="1"/>
      <c r="WGI2787" s="1"/>
      <c r="WGJ2787" s="1"/>
      <c r="WGK2787" s="1"/>
      <c r="WGL2787" s="1"/>
      <c r="WGM2787" s="1"/>
      <c r="WGN2787" s="1"/>
      <c r="WGO2787" s="1"/>
      <c r="WGP2787" s="1"/>
      <c r="WGQ2787" s="1"/>
      <c r="WGR2787" s="1"/>
      <c r="WGS2787" s="1"/>
      <c r="WGT2787" s="1"/>
      <c r="WGU2787" s="1"/>
      <c r="WGV2787" s="1"/>
      <c r="WGW2787" s="1"/>
      <c r="WGX2787" s="1"/>
      <c r="WGY2787" s="1"/>
      <c r="WGZ2787" s="1"/>
      <c r="WHA2787" s="1"/>
      <c r="WHB2787" s="1"/>
      <c r="WHC2787" s="1"/>
      <c r="WHD2787" s="1"/>
      <c r="WHE2787" s="1"/>
      <c r="WHF2787" s="1"/>
      <c r="WHG2787" s="1"/>
      <c r="WHH2787" s="1"/>
      <c r="WHI2787" s="1"/>
      <c r="WHJ2787" s="1"/>
      <c r="WHK2787" s="1"/>
      <c r="WHL2787" s="1"/>
      <c r="WHM2787" s="1"/>
      <c r="WHN2787" s="1"/>
      <c r="WHO2787" s="1"/>
      <c r="WHP2787" s="1"/>
      <c r="WHQ2787" s="1"/>
      <c r="WHR2787" s="1"/>
      <c r="WHS2787" s="1"/>
      <c r="WHT2787" s="1"/>
      <c r="WHU2787" s="1"/>
      <c r="WHV2787" s="1"/>
      <c r="WHW2787" s="1"/>
      <c r="WHX2787" s="1"/>
      <c r="WHY2787" s="1"/>
      <c r="WHZ2787" s="1"/>
      <c r="WIA2787" s="1"/>
      <c r="WIB2787" s="1"/>
      <c r="WIC2787" s="1"/>
      <c r="WID2787" s="1"/>
      <c r="WIE2787" s="1"/>
      <c r="WIF2787" s="1"/>
      <c r="WIG2787" s="1"/>
      <c r="WIH2787" s="1"/>
      <c r="WII2787" s="1"/>
      <c r="WIJ2787" s="1"/>
      <c r="WIK2787" s="1"/>
      <c r="WIL2787" s="1"/>
      <c r="WIM2787" s="1"/>
      <c r="WIN2787" s="1"/>
      <c r="WIO2787" s="1"/>
      <c r="WIP2787" s="1"/>
      <c r="WIQ2787" s="1"/>
      <c r="WIR2787" s="1"/>
      <c r="WIS2787" s="1"/>
      <c r="WIT2787" s="1"/>
      <c r="WIU2787" s="1"/>
      <c r="WIV2787" s="1"/>
      <c r="WIW2787" s="1"/>
      <c r="WIX2787" s="1"/>
      <c r="WIY2787" s="1"/>
      <c r="WIZ2787" s="1"/>
      <c r="WJA2787" s="1"/>
      <c r="WJB2787" s="1"/>
      <c r="WJC2787" s="1"/>
      <c r="WJD2787" s="1"/>
      <c r="WJE2787" s="1"/>
      <c r="WJF2787" s="1"/>
      <c r="WJG2787" s="1"/>
      <c r="WJH2787" s="1"/>
      <c r="WJI2787" s="1"/>
      <c r="WJJ2787" s="1"/>
      <c r="WJK2787" s="1"/>
      <c r="WJL2787" s="1"/>
      <c r="WJM2787" s="1"/>
      <c r="WJN2787" s="1"/>
      <c r="WJO2787" s="1"/>
      <c r="WJP2787" s="1"/>
      <c r="WJQ2787" s="1"/>
      <c r="WJR2787" s="1"/>
      <c r="WJS2787" s="1"/>
      <c r="WJT2787" s="1"/>
      <c r="WJU2787" s="1"/>
      <c r="WJV2787" s="1"/>
      <c r="WJW2787" s="1"/>
      <c r="WJX2787" s="1"/>
      <c r="WJY2787" s="1"/>
      <c r="WJZ2787" s="1"/>
      <c r="WKA2787" s="1"/>
      <c r="WKB2787" s="1"/>
      <c r="WKC2787" s="1"/>
      <c r="WKD2787" s="1"/>
      <c r="WKE2787" s="1"/>
      <c r="WKF2787" s="1"/>
      <c r="WKG2787" s="1"/>
      <c r="WKH2787" s="1"/>
      <c r="WKI2787" s="1"/>
      <c r="WKJ2787" s="1"/>
      <c r="WKK2787" s="1"/>
      <c r="WKL2787" s="1"/>
      <c r="WKM2787" s="1"/>
      <c r="WKN2787" s="1"/>
      <c r="WKO2787" s="1"/>
      <c r="WKP2787" s="1"/>
      <c r="WKQ2787" s="1"/>
      <c r="WKR2787" s="1"/>
      <c r="WKS2787" s="1"/>
      <c r="WKT2787" s="1"/>
      <c r="WKU2787" s="1"/>
      <c r="WKV2787" s="1"/>
      <c r="WKW2787" s="1"/>
      <c r="WKX2787" s="1"/>
      <c r="WKY2787" s="1"/>
      <c r="WKZ2787" s="1"/>
      <c r="WLA2787" s="1"/>
      <c r="WLB2787" s="1"/>
      <c r="WLC2787" s="1"/>
      <c r="WLD2787" s="1"/>
      <c r="WLE2787" s="1"/>
      <c r="WLF2787" s="1"/>
      <c r="WLG2787" s="1"/>
      <c r="WLH2787" s="1"/>
      <c r="WLI2787" s="1"/>
      <c r="WLJ2787" s="1"/>
      <c r="WLK2787" s="1"/>
      <c r="WLL2787" s="1"/>
      <c r="WLM2787" s="1"/>
      <c r="WLN2787" s="1"/>
      <c r="WLO2787" s="1"/>
      <c r="WLP2787" s="1"/>
      <c r="WLQ2787" s="1"/>
      <c r="WLR2787" s="1"/>
      <c r="WLS2787" s="1"/>
      <c r="WLT2787" s="1"/>
      <c r="WLU2787" s="1"/>
      <c r="WLV2787" s="1"/>
      <c r="WLW2787" s="1"/>
      <c r="WLX2787" s="1"/>
      <c r="WLY2787" s="1"/>
      <c r="WLZ2787" s="1"/>
      <c r="WMA2787" s="1"/>
      <c r="WMB2787" s="1"/>
      <c r="WMC2787" s="1"/>
      <c r="WMD2787" s="1"/>
      <c r="WME2787" s="1"/>
      <c r="WMF2787" s="1"/>
      <c r="WMG2787" s="1"/>
      <c r="WMH2787" s="1"/>
      <c r="WMI2787" s="1"/>
      <c r="WMJ2787" s="1"/>
      <c r="WMK2787" s="1"/>
      <c r="WML2787" s="1"/>
      <c r="WMM2787" s="1"/>
      <c r="WMN2787" s="1"/>
      <c r="WMO2787" s="1"/>
      <c r="WMP2787" s="1"/>
      <c r="WMQ2787" s="1"/>
      <c r="WMR2787" s="1"/>
      <c r="WMS2787" s="1"/>
      <c r="WMT2787" s="1"/>
      <c r="WMU2787" s="1"/>
      <c r="WMV2787" s="1"/>
      <c r="WMW2787" s="1"/>
      <c r="WMX2787" s="1"/>
      <c r="WMY2787" s="1"/>
      <c r="WMZ2787" s="1"/>
      <c r="WNA2787" s="1"/>
      <c r="WNB2787" s="1"/>
      <c r="WNC2787" s="1"/>
      <c r="WND2787" s="1"/>
      <c r="WNE2787" s="1"/>
      <c r="WNF2787" s="1"/>
      <c r="WNG2787" s="1"/>
      <c r="WNH2787" s="1"/>
      <c r="WNI2787" s="1"/>
      <c r="WNJ2787" s="1"/>
      <c r="WNK2787" s="1"/>
      <c r="WNL2787" s="1"/>
      <c r="WNM2787" s="1"/>
      <c r="WNN2787" s="1"/>
      <c r="WNO2787" s="1"/>
      <c r="WNP2787" s="1"/>
      <c r="WNQ2787" s="1"/>
      <c r="WNR2787" s="1"/>
      <c r="WNS2787" s="1"/>
      <c r="WNT2787" s="1"/>
      <c r="WNU2787" s="1"/>
      <c r="WNV2787" s="1"/>
      <c r="WNW2787" s="1"/>
      <c r="WNX2787" s="1"/>
      <c r="WNY2787" s="1"/>
      <c r="WNZ2787" s="1"/>
      <c r="WOA2787" s="1"/>
      <c r="WOB2787" s="1"/>
      <c r="WOC2787" s="1"/>
      <c r="WOD2787" s="1"/>
      <c r="WOE2787" s="1"/>
      <c r="WOF2787" s="1"/>
      <c r="WOG2787" s="1"/>
      <c r="WOH2787" s="1"/>
      <c r="WOI2787" s="1"/>
      <c r="WOJ2787" s="1"/>
      <c r="WOK2787" s="1"/>
      <c r="WOL2787" s="1"/>
      <c r="WOM2787" s="1"/>
      <c r="WON2787" s="1"/>
      <c r="WOO2787" s="1"/>
      <c r="WOP2787" s="1"/>
      <c r="WOQ2787" s="1"/>
      <c r="WOR2787" s="1"/>
      <c r="WOS2787" s="1"/>
      <c r="WOT2787" s="1"/>
      <c r="WOU2787" s="1"/>
      <c r="WOV2787" s="1"/>
      <c r="WOW2787" s="1"/>
      <c r="WOX2787" s="1"/>
      <c r="WOY2787" s="1"/>
      <c r="WOZ2787" s="1"/>
      <c r="WPA2787" s="1"/>
      <c r="WPB2787" s="1"/>
      <c r="WPC2787" s="1"/>
      <c r="WPD2787" s="1"/>
      <c r="WPE2787" s="1"/>
      <c r="WPF2787" s="1"/>
      <c r="WPG2787" s="1"/>
      <c r="WPH2787" s="1"/>
      <c r="WPI2787" s="1"/>
      <c r="WPJ2787" s="1"/>
      <c r="WPK2787" s="1"/>
      <c r="WPL2787" s="1"/>
      <c r="WPM2787" s="1"/>
      <c r="WPN2787" s="1"/>
      <c r="WPO2787" s="1"/>
      <c r="WPP2787" s="1"/>
      <c r="WPQ2787" s="1"/>
      <c r="WPR2787" s="1"/>
      <c r="WPS2787" s="1"/>
      <c r="WPT2787" s="1"/>
      <c r="WPU2787" s="1"/>
      <c r="WPV2787" s="1"/>
      <c r="WPW2787" s="1"/>
      <c r="WPX2787" s="1"/>
      <c r="WPY2787" s="1"/>
      <c r="WPZ2787" s="1"/>
      <c r="WQA2787" s="1"/>
      <c r="WQB2787" s="1"/>
      <c r="WQC2787" s="1"/>
      <c r="WQD2787" s="1"/>
      <c r="WQE2787" s="1"/>
      <c r="WQF2787" s="1"/>
      <c r="WQG2787" s="1"/>
      <c r="WQH2787" s="1"/>
      <c r="WQI2787" s="1"/>
      <c r="WQJ2787" s="1"/>
      <c r="WQK2787" s="1"/>
      <c r="WQL2787" s="1"/>
      <c r="WQM2787" s="1"/>
      <c r="WQN2787" s="1"/>
      <c r="WQO2787" s="1"/>
      <c r="WQP2787" s="1"/>
      <c r="WQQ2787" s="1"/>
      <c r="WQR2787" s="1"/>
      <c r="WQS2787" s="1"/>
      <c r="WQT2787" s="1"/>
      <c r="WQU2787" s="1"/>
      <c r="WQV2787" s="1"/>
      <c r="WQW2787" s="1"/>
      <c r="WQX2787" s="1"/>
      <c r="WQY2787" s="1"/>
      <c r="WQZ2787" s="1"/>
      <c r="WRA2787" s="1"/>
      <c r="WRB2787" s="1"/>
      <c r="WRC2787" s="1"/>
      <c r="WRD2787" s="1"/>
      <c r="WRE2787" s="1"/>
      <c r="WRF2787" s="1"/>
      <c r="WRG2787" s="1"/>
      <c r="WRH2787" s="1"/>
      <c r="WRI2787" s="1"/>
      <c r="WRJ2787" s="1"/>
      <c r="WRK2787" s="1"/>
      <c r="WRL2787" s="1"/>
      <c r="WRM2787" s="1"/>
      <c r="WRN2787" s="1"/>
      <c r="WRO2787" s="1"/>
      <c r="WRP2787" s="1"/>
      <c r="WRQ2787" s="1"/>
      <c r="WRR2787" s="1"/>
      <c r="WRS2787" s="1"/>
      <c r="WRT2787" s="1"/>
      <c r="WRU2787" s="1"/>
      <c r="WRV2787" s="1"/>
      <c r="WRW2787" s="1"/>
      <c r="WRX2787" s="1"/>
      <c r="WRY2787" s="1"/>
      <c r="WRZ2787" s="1"/>
      <c r="WSA2787" s="1"/>
      <c r="WSB2787" s="1"/>
      <c r="WSC2787" s="1"/>
      <c r="WSD2787" s="1"/>
      <c r="WSE2787" s="1"/>
      <c r="WSF2787" s="1"/>
      <c r="WSG2787" s="1"/>
      <c r="WSH2787" s="1"/>
      <c r="WSI2787" s="1"/>
      <c r="WSJ2787" s="1"/>
      <c r="WSK2787" s="1"/>
      <c r="WSL2787" s="1"/>
      <c r="WSM2787" s="1"/>
      <c r="WSN2787" s="1"/>
      <c r="WSO2787" s="1"/>
      <c r="WSP2787" s="1"/>
      <c r="WSQ2787" s="1"/>
      <c r="WSR2787" s="1"/>
      <c r="WSS2787" s="1"/>
      <c r="WST2787" s="1"/>
      <c r="WSU2787" s="1"/>
      <c r="WSV2787" s="1"/>
      <c r="WSW2787" s="1"/>
      <c r="WSX2787" s="1"/>
      <c r="WSY2787" s="1"/>
      <c r="WSZ2787" s="1"/>
      <c r="WTA2787" s="1"/>
      <c r="WTB2787" s="1"/>
      <c r="WTC2787" s="1"/>
      <c r="WTD2787" s="1"/>
      <c r="WTE2787" s="1"/>
      <c r="WTF2787" s="1"/>
      <c r="WTG2787" s="1"/>
      <c r="WTH2787" s="1"/>
      <c r="WTI2787" s="1"/>
      <c r="WTJ2787" s="1"/>
      <c r="WTK2787" s="1"/>
      <c r="WTL2787" s="1"/>
      <c r="WTM2787" s="1"/>
      <c r="WTN2787" s="1"/>
      <c r="WTO2787" s="1"/>
      <c r="WTP2787" s="1"/>
      <c r="WTQ2787" s="1"/>
      <c r="WTR2787" s="1"/>
      <c r="WTS2787" s="1"/>
      <c r="WTT2787" s="1"/>
      <c r="WTU2787" s="1"/>
      <c r="WTV2787" s="1"/>
      <c r="WTW2787" s="1"/>
      <c r="WTX2787" s="1"/>
      <c r="WTY2787" s="1"/>
      <c r="WTZ2787" s="1"/>
      <c r="WUA2787" s="1"/>
      <c r="WUB2787" s="1"/>
      <c r="WUC2787" s="1"/>
      <c r="WUD2787" s="1"/>
      <c r="WUE2787" s="1"/>
      <c r="WUF2787" s="1"/>
      <c r="WUG2787" s="1"/>
      <c r="WUH2787" s="1"/>
      <c r="WUI2787" s="1"/>
      <c r="WUJ2787" s="1"/>
      <c r="WUK2787" s="1"/>
      <c r="WUL2787" s="1"/>
      <c r="WUM2787" s="1"/>
      <c r="WUN2787" s="1"/>
      <c r="WUO2787" s="1"/>
      <c r="WUP2787" s="1"/>
      <c r="WUQ2787" s="1"/>
      <c r="WUR2787" s="1"/>
      <c r="WUS2787" s="1"/>
      <c r="WUT2787" s="1"/>
      <c r="WUU2787" s="1"/>
      <c r="WUV2787" s="1"/>
      <c r="WUW2787" s="1"/>
      <c r="WUX2787" s="1"/>
      <c r="WUY2787" s="1"/>
      <c r="WUZ2787" s="1"/>
      <c r="WVA2787" s="1"/>
      <c r="WVB2787" s="1"/>
      <c r="WVC2787" s="1"/>
      <c r="WVD2787" s="1"/>
      <c r="WVE2787" s="1"/>
      <c r="WVF2787" s="1"/>
      <c r="WVG2787" s="1"/>
      <c r="WVH2787" s="1"/>
      <c r="WVI2787" s="1"/>
      <c r="WVJ2787" s="1"/>
      <c r="WVK2787" s="1"/>
      <c r="WVL2787" s="1"/>
      <c r="WVM2787" s="1"/>
      <c r="WVN2787" s="1"/>
      <c r="WVO2787" s="1"/>
      <c r="WVP2787" s="1"/>
      <c r="WVQ2787" s="1"/>
      <c r="WVR2787" s="1"/>
      <c r="WVS2787" s="1"/>
      <c r="WVT2787" s="1"/>
      <c r="WVU2787" s="1"/>
      <c r="WVV2787" s="1"/>
      <c r="WVW2787" s="1"/>
      <c r="WVX2787" s="1"/>
      <c r="WVY2787" s="1"/>
      <c r="WVZ2787" s="1"/>
      <c r="WWA2787" s="1"/>
      <c r="WWB2787" s="1"/>
      <c r="WWC2787" s="1"/>
      <c r="WWD2787" s="1"/>
      <c r="WWE2787" s="1"/>
      <c r="WWF2787" s="1"/>
      <c r="WWG2787" s="1"/>
      <c r="WWH2787" s="1"/>
      <c r="WWI2787" s="1"/>
      <c r="WWJ2787" s="1"/>
      <c r="WWK2787" s="1"/>
      <c r="WWL2787" s="1"/>
      <c r="WWM2787" s="1"/>
      <c r="WWN2787" s="1"/>
      <c r="WWO2787" s="1"/>
      <c r="WWP2787" s="1"/>
      <c r="WWQ2787" s="1"/>
      <c r="WWR2787" s="1"/>
      <c r="WWS2787" s="1"/>
      <c r="WWT2787" s="1"/>
      <c r="WWU2787" s="1"/>
      <c r="WWV2787" s="1"/>
      <c r="WWW2787" s="1"/>
      <c r="WWX2787" s="1"/>
      <c r="WWY2787" s="1"/>
      <c r="WWZ2787" s="1"/>
      <c r="WXA2787" s="1"/>
      <c r="WXB2787" s="1"/>
      <c r="WXC2787" s="1"/>
      <c r="WXD2787" s="1"/>
      <c r="WXE2787" s="1"/>
      <c r="WXF2787" s="1"/>
      <c r="WXG2787" s="1"/>
      <c r="WXH2787" s="1"/>
      <c r="WXI2787" s="1"/>
      <c r="WXJ2787" s="1"/>
      <c r="WXK2787" s="1"/>
      <c r="WXL2787" s="1"/>
      <c r="WXM2787" s="1"/>
      <c r="WXN2787" s="1"/>
      <c r="WXO2787" s="1"/>
      <c r="WXP2787" s="1"/>
      <c r="WXQ2787" s="1"/>
      <c r="WXR2787" s="1"/>
      <c r="WXS2787" s="1"/>
      <c r="WXT2787" s="1"/>
      <c r="WXU2787" s="1"/>
      <c r="WXV2787" s="1"/>
      <c r="WXW2787" s="1"/>
      <c r="WXX2787" s="1"/>
      <c r="WXY2787" s="1"/>
      <c r="WXZ2787" s="1"/>
      <c r="WYA2787" s="1"/>
      <c r="WYB2787" s="1"/>
      <c r="WYC2787" s="1"/>
      <c r="WYD2787" s="1"/>
      <c r="WYE2787" s="1"/>
      <c r="WYF2787" s="1"/>
      <c r="WYG2787" s="1"/>
      <c r="WYH2787" s="1"/>
      <c r="WYI2787" s="1"/>
      <c r="WYJ2787" s="1"/>
      <c r="WYK2787" s="1"/>
      <c r="WYL2787" s="1"/>
      <c r="WYM2787" s="1"/>
      <c r="WYN2787" s="1"/>
      <c r="WYO2787" s="1"/>
      <c r="WYP2787" s="1"/>
      <c r="WYQ2787" s="1"/>
      <c r="WYR2787" s="1"/>
      <c r="WYS2787" s="1"/>
      <c r="WYT2787" s="1"/>
      <c r="WYU2787" s="1"/>
      <c r="WYV2787" s="1"/>
      <c r="WYW2787" s="1"/>
      <c r="WYX2787" s="1"/>
      <c r="WYY2787" s="1"/>
      <c r="WYZ2787" s="1"/>
      <c r="WZA2787" s="1"/>
      <c r="WZB2787" s="1"/>
      <c r="WZC2787" s="1"/>
      <c r="WZD2787" s="1"/>
      <c r="WZE2787" s="1"/>
      <c r="WZF2787" s="1"/>
      <c r="WZG2787" s="1"/>
      <c r="WZH2787" s="1"/>
      <c r="WZI2787" s="1"/>
      <c r="WZJ2787" s="1"/>
      <c r="WZK2787" s="1"/>
      <c r="WZL2787" s="1"/>
      <c r="WZM2787" s="1"/>
      <c r="WZN2787" s="1"/>
      <c r="WZO2787" s="1"/>
      <c r="WZP2787" s="1"/>
      <c r="WZQ2787" s="1"/>
      <c r="WZR2787" s="1"/>
      <c r="WZS2787" s="1"/>
      <c r="WZT2787" s="1"/>
      <c r="WZU2787" s="1"/>
      <c r="WZV2787" s="1"/>
      <c r="WZW2787" s="1"/>
      <c r="WZX2787" s="1"/>
      <c r="WZY2787" s="1"/>
      <c r="WZZ2787" s="1"/>
      <c r="XAA2787" s="1"/>
      <c r="XAB2787" s="1"/>
      <c r="XAC2787" s="1"/>
      <c r="XAD2787" s="1"/>
      <c r="XAE2787" s="1"/>
      <c r="XAF2787" s="1"/>
      <c r="XAG2787" s="1"/>
      <c r="XAH2787" s="1"/>
      <c r="XAI2787" s="1"/>
      <c r="XAJ2787" s="1"/>
      <c r="XAK2787" s="1"/>
      <c r="XAL2787" s="1"/>
      <c r="XAM2787" s="1"/>
      <c r="XAN2787" s="1"/>
      <c r="XAO2787" s="1"/>
      <c r="XAP2787" s="1"/>
      <c r="XAQ2787" s="1"/>
      <c r="XAR2787" s="1"/>
      <c r="XAS2787" s="1"/>
      <c r="XAT2787" s="1"/>
      <c r="XAU2787" s="1"/>
      <c r="XAV2787" s="1"/>
      <c r="XAW2787" s="1"/>
      <c r="XAX2787" s="1"/>
      <c r="XAY2787" s="1"/>
      <c r="XAZ2787" s="1"/>
      <c r="XBA2787" s="1"/>
      <c r="XBB2787" s="1"/>
      <c r="XBC2787" s="1"/>
      <c r="XBD2787" s="1"/>
      <c r="XBE2787" s="1"/>
      <c r="XBF2787" s="1"/>
      <c r="XBG2787" s="1"/>
      <c r="XBH2787" s="1"/>
      <c r="XBI2787" s="1"/>
      <c r="XBJ2787" s="1"/>
      <c r="XBK2787" s="1"/>
      <c r="XBL2787" s="1"/>
      <c r="XBM2787" s="1"/>
      <c r="XBN2787" s="1"/>
      <c r="XBO2787" s="1"/>
      <c r="XBP2787" s="1"/>
      <c r="XBQ2787" s="1"/>
      <c r="XBR2787" s="1"/>
      <c r="XBS2787" s="1"/>
      <c r="XBT2787" s="1"/>
      <c r="XBU2787" s="1"/>
      <c r="XBV2787" s="1"/>
      <c r="XBW2787" s="1"/>
      <c r="XBX2787" s="1"/>
      <c r="XBY2787" s="1"/>
      <c r="XBZ2787" s="1"/>
      <c r="XCA2787" s="1"/>
      <c r="XCB2787" s="1"/>
      <c r="XCC2787" s="1"/>
      <c r="XCD2787" s="1"/>
      <c r="XCE2787" s="1"/>
      <c r="XCF2787" s="1"/>
      <c r="XCG2787" s="1"/>
      <c r="XCH2787" s="1"/>
      <c r="XCI2787" s="1"/>
      <c r="XCJ2787" s="1"/>
      <c r="XCK2787" s="1"/>
      <c r="XCL2787" s="1"/>
      <c r="XCM2787" s="1"/>
      <c r="XCN2787" s="1"/>
      <c r="XCO2787" s="1"/>
      <c r="XCP2787" s="1"/>
      <c r="XCQ2787" s="1"/>
      <c r="XCR2787" s="1"/>
      <c r="XCS2787" s="1"/>
      <c r="XCT2787" s="1"/>
      <c r="XCU2787" s="1"/>
      <c r="XCV2787" s="1"/>
      <c r="XCW2787" s="1"/>
      <c r="XCX2787" s="1"/>
      <c r="XCY2787" s="1"/>
      <c r="XCZ2787" s="1"/>
      <c r="XDA2787" s="1"/>
      <c r="XDB2787" s="1"/>
      <c r="XDC2787" s="1"/>
      <c r="XDD2787" s="1"/>
      <c r="XDE2787" s="1"/>
      <c r="XDF2787" s="1"/>
      <c r="XDG2787" s="1"/>
      <c r="XDH2787" s="1"/>
      <c r="XDI2787" s="1"/>
      <c r="XDJ2787" s="1"/>
      <c r="XDK2787" s="1"/>
      <c r="XDL2787" s="1"/>
      <c r="XDM2787" s="1"/>
      <c r="XDN2787" s="1"/>
      <c r="XDO2787" s="1"/>
      <c r="XDP2787" s="1"/>
      <c r="XDQ2787" s="1"/>
      <c r="XDR2787" s="1"/>
      <c r="XDS2787" s="1"/>
      <c r="XDT2787" s="1"/>
      <c r="XDU2787" s="1"/>
      <c r="XDV2787" s="1"/>
      <c r="XDW2787" s="1"/>
      <c r="XDX2787" s="1"/>
      <c r="XDY2787" s="1"/>
      <c r="XDZ2787" s="1"/>
      <c r="XEA2787" s="1"/>
      <c r="XEB2787" s="1"/>
      <c r="XEC2787" s="1"/>
      <c r="XED2787" s="1"/>
      <c r="XEE2787" s="1"/>
      <c r="XEF2787" s="1"/>
      <c r="XEG2787" s="1"/>
      <c r="XEH2787" s="1"/>
      <c r="XEI2787" s="1"/>
      <c r="XEJ2787" s="1"/>
      <c r="XEK2787" s="1"/>
      <c r="XEL2787" s="1"/>
      <c r="XEM2787" s="1"/>
      <c r="XEN2787" s="1"/>
      <c r="XEO2787" s="1"/>
      <c r="XEP2787" s="1"/>
      <c r="XEQ2787" s="1"/>
      <c r="XER2787" s="1"/>
      <c r="XES2787" s="1"/>
      <c r="XET2787" s="1"/>
      <c r="XEU2787" s="1"/>
      <c r="XEV2787" s="1"/>
      <c r="XEW2787" s="1"/>
      <c r="XEX2787" s="1"/>
      <c r="XEY2787" s="1"/>
    </row>
    <row r="2788" spans="1:16379" x14ac:dyDescent="0.3">
      <c r="A2788" s="1">
        <v>1</v>
      </c>
      <c r="B2788" s="2" t="s">
        <v>2093</v>
      </c>
      <c r="C2788" s="1" t="s">
        <v>2107</v>
      </c>
      <c r="D2788" s="1" t="s">
        <v>2121</v>
      </c>
      <c r="E2788" s="1" t="s">
        <v>2128</v>
      </c>
      <c r="F2788" s="1">
        <v>1</v>
      </c>
      <c r="G2788" s="1"/>
      <c r="H2788" s="1" t="s">
        <v>481</v>
      </c>
      <c r="I2788" s="1" t="s">
        <v>481</v>
      </c>
      <c r="J2788" s="1"/>
      <c r="K2788" s="1" t="s">
        <v>53</v>
      </c>
      <c r="L2788" s="1" t="s">
        <v>2122</v>
      </c>
      <c r="M2788" s="1" t="s">
        <v>160</v>
      </c>
      <c r="N2788" s="1" t="s">
        <v>2092</v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/>
      <c r="CC2788" s="1"/>
      <c r="CD2788" s="1"/>
      <c r="CE2788" s="1"/>
      <c r="CF2788" s="1"/>
      <c r="CG2788" s="1"/>
      <c r="CH2788" s="1"/>
      <c r="CI2788" s="1"/>
      <c r="CJ2788" s="1"/>
      <c r="CK2788" s="1"/>
      <c r="CL2788" s="1"/>
      <c r="CM2788" s="1"/>
      <c r="CN2788" s="1"/>
      <c r="CO2788" s="1"/>
      <c r="CP2788" s="1"/>
      <c r="CQ2788" s="1"/>
      <c r="CR2788" s="1"/>
      <c r="CS2788" s="1"/>
      <c r="CT2788" s="1"/>
      <c r="CU2788" s="1"/>
      <c r="CV2788" s="1"/>
      <c r="CW2788" s="1"/>
      <c r="CX2788" s="1"/>
      <c r="CY2788" s="1"/>
      <c r="CZ2788" s="1"/>
      <c r="DA2788" s="1"/>
      <c r="DB2788" s="1"/>
      <c r="DC2788" s="1"/>
      <c r="DD2788" s="1"/>
      <c r="DE2788" s="1"/>
      <c r="DF2788" s="1"/>
      <c r="DG2788" s="1"/>
      <c r="DH2788" s="1"/>
      <c r="DI2788" s="1"/>
      <c r="DJ2788" s="1"/>
      <c r="DK2788" s="1"/>
      <c r="DL2788" s="1"/>
      <c r="DM2788" s="1"/>
      <c r="DN2788" s="1"/>
      <c r="DO2788" s="1"/>
      <c r="DP2788" s="1"/>
      <c r="DQ2788" s="1"/>
      <c r="DR2788" s="1"/>
      <c r="DS2788" s="1"/>
      <c r="DT2788" s="1"/>
      <c r="DU2788" s="1"/>
      <c r="DV2788" s="1"/>
      <c r="DW2788" s="1"/>
      <c r="DX2788" s="1"/>
      <c r="DY2788" s="1"/>
      <c r="DZ2788" s="1"/>
      <c r="EA2788" s="1"/>
      <c r="EB2788" s="1"/>
      <c r="EC2788" s="1"/>
      <c r="ED2788" s="1"/>
      <c r="EE2788" s="1"/>
      <c r="EF2788" s="1"/>
      <c r="EG2788" s="1"/>
      <c r="EH2788" s="1"/>
      <c r="EI2788" s="1"/>
      <c r="EJ2788" s="1"/>
      <c r="EK2788" s="1"/>
      <c r="EL2788" s="1"/>
      <c r="EM2788" s="1"/>
      <c r="EN2788" s="1"/>
      <c r="EO2788" s="1"/>
      <c r="EP2788" s="1"/>
      <c r="EQ2788" s="1"/>
      <c r="ER2788" s="1"/>
      <c r="ES2788" s="1"/>
      <c r="ET2788" s="1"/>
      <c r="EU2788" s="1"/>
      <c r="EV2788" s="1"/>
      <c r="EW2788" s="1"/>
      <c r="EX2788" s="1"/>
      <c r="EY2788" s="1"/>
      <c r="EZ2788" s="1"/>
      <c r="FA2788" s="1"/>
      <c r="FB2788" s="1"/>
      <c r="FC2788" s="1"/>
      <c r="FD2788" s="1"/>
      <c r="FE2788" s="1"/>
      <c r="FF2788" s="1"/>
      <c r="FG2788" s="1"/>
      <c r="FH2788" s="1"/>
      <c r="FI2788" s="1"/>
      <c r="FJ2788" s="1"/>
      <c r="FK2788" s="1"/>
      <c r="FL2788" s="1"/>
      <c r="FM2788" s="1"/>
      <c r="FN2788" s="1"/>
      <c r="FO2788" s="1"/>
      <c r="FP2788" s="1"/>
      <c r="FQ2788" s="1"/>
      <c r="FR2788" s="1"/>
      <c r="FS2788" s="1"/>
      <c r="FT2788" s="1"/>
      <c r="FU2788" s="1"/>
      <c r="FV2788" s="1"/>
      <c r="FW2788" s="1"/>
      <c r="FX2788" s="1"/>
      <c r="FY2788" s="1"/>
      <c r="FZ2788" s="1"/>
      <c r="GA2788" s="1"/>
      <c r="GB2788" s="1"/>
      <c r="GC2788" s="1"/>
      <c r="GD2788" s="1"/>
      <c r="GE2788" s="1"/>
      <c r="GF2788" s="1"/>
      <c r="GG2788" s="1"/>
      <c r="GH2788" s="1"/>
      <c r="GI2788" s="1"/>
      <c r="GJ2788" s="1"/>
      <c r="GK2788" s="1"/>
      <c r="GL2788" s="1"/>
      <c r="GM2788" s="1"/>
      <c r="GN2788" s="1"/>
      <c r="GO2788" s="1"/>
      <c r="GP2788" s="1"/>
      <c r="GQ2788" s="1"/>
      <c r="GR2788" s="1"/>
      <c r="GS2788" s="1"/>
      <c r="GT2788" s="1"/>
      <c r="GU2788" s="1"/>
      <c r="GV2788" s="1"/>
      <c r="GW2788" s="1"/>
      <c r="GX2788" s="1"/>
      <c r="GY2788" s="1"/>
      <c r="GZ2788" s="1"/>
      <c r="HA2788" s="1"/>
      <c r="HB2788" s="1"/>
      <c r="HC2788" s="1"/>
      <c r="HD2788" s="1"/>
      <c r="HE2788" s="1"/>
      <c r="HF2788" s="1"/>
      <c r="HG2788" s="1"/>
      <c r="HH2788" s="1"/>
      <c r="HI2788" s="1"/>
      <c r="HJ2788" s="1"/>
      <c r="HK2788" s="1"/>
      <c r="HL2788" s="1"/>
      <c r="HM2788" s="1"/>
      <c r="HN2788" s="1"/>
      <c r="HO2788" s="1"/>
      <c r="HP2788" s="1"/>
      <c r="HQ2788" s="1"/>
      <c r="HR2788" s="1"/>
      <c r="HS2788" s="1"/>
      <c r="HT2788" s="1"/>
      <c r="HU2788" s="1"/>
      <c r="HV2788" s="1"/>
      <c r="HW2788" s="1"/>
      <c r="HX2788" s="1"/>
      <c r="HY2788" s="1"/>
      <c r="HZ2788" s="1"/>
      <c r="IA2788" s="1"/>
      <c r="IB2788" s="1"/>
      <c r="IC2788" s="1"/>
      <c r="ID2788" s="1"/>
      <c r="IE2788" s="1"/>
      <c r="IF2788" s="1"/>
      <c r="IG2788" s="1"/>
      <c r="IH2788" s="1"/>
      <c r="II2788" s="1"/>
      <c r="IJ2788" s="1"/>
      <c r="IK2788" s="1"/>
      <c r="IL2788" s="1"/>
      <c r="IM2788" s="1"/>
      <c r="IN2788" s="1"/>
      <c r="IO2788" s="1"/>
      <c r="IP2788" s="1"/>
      <c r="IQ2788" s="1"/>
      <c r="IR2788" s="1"/>
      <c r="IS2788" s="1"/>
      <c r="IT2788" s="1"/>
      <c r="IU2788" s="1"/>
      <c r="IV2788" s="1"/>
      <c r="IW2788" s="1"/>
      <c r="IX2788" s="1"/>
      <c r="IY2788" s="1"/>
      <c r="IZ2788" s="1"/>
      <c r="JA2788" s="1"/>
      <c r="JB2788" s="1"/>
      <c r="JC2788" s="1"/>
      <c r="JD2788" s="1"/>
      <c r="JE2788" s="1"/>
      <c r="JF2788" s="1"/>
      <c r="JG2788" s="1"/>
      <c r="JH2788" s="1"/>
      <c r="JI2788" s="1"/>
      <c r="JJ2788" s="1"/>
      <c r="JK2788" s="1"/>
      <c r="JL2788" s="1"/>
      <c r="JM2788" s="1"/>
      <c r="JN2788" s="1"/>
      <c r="JO2788" s="1"/>
      <c r="JP2788" s="1"/>
      <c r="JQ2788" s="1"/>
      <c r="JR2788" s="1"/>
      <c r="JS2788" s="1"/>
      <c r="JT2788" s="1"/>
      <c r="JU2788" s="1"/>
      <c r="JV2788" s="1"/>
      <c r="JW2788" s="1"/>
      <c r="JX2788" s="1"/>
      <c r="JY2788" s="1"/>
      <c r="JZ2788" s="1"/>
      <c r="KA2788" s="1"/>
      <c r="KB2788" s="1"/>
      <c r="KC2788" s="1"/>
      <c r="KD2788" s="1"/>
      <c r="KE2788" s="1"/>
      <c r="KF2788" s="1"/>
      <c r="KG2788" s="1"/>
      <c r="KH2788" s="1"/>
      <c r="KI2788" s="1"/>
      <c r="KJ2788" s="1"/>
      <c r="KK2788" s="1"/>
      <c r="KL2788" s="1"/>
      <c r="KM2788" s="1"/>
      <c r="KN2788" s="1"/>
      <c r="KO2788" s="1"/>
      <c r="KP2788" s="1"/>
      <c r="KQ2788" s="1"/>
      <c r="KR2788" s="1"/>
      <c r="KS2788" s="1"/>
      <c r="KT2788" s="1"/>
      <c r="KU2788" s="1"/>
      <c r="KV2788" s="1"/>
      <c r="KW2788" s="1"/>
      <c r="KX2788" s="1"/>
      <c r="KY2788" s="1"/>
      <c r="KZ2788" s="1"/>
      <c r="LA2788" s="1"/>
      <c r="LB2788" s="1"/>
      <c r="LC2788" s="1"/>
      <c r="LD2788" s="1"/>
      <c r="LE2788" s="1"/>
      <c r="LF2788" s="1"/>
      <c r="LG2788" s="1"/>
      <c r="LH2788" s="1"/>
      <c r="LI2788" s="1"/>
      <c r="LJ2788" s="1"/>
      <c r="LK2788" s="1"/>
      <c r="LL2788" s="1"/>
      <c r="LM2788" s="1"/>
      <c r="LN2788" s="1"/>
      <c r="LO2788" s="1"/>
      <c r="LP2788" s="1"/>
      <c r="LQ2788" s="1"/>
      <c r="LR2788" s="1"/>
      <c r="LS2788" s="1"/>
      <c r="LT2788" s="1"/>
      <c r="LU2788" s="1"/>
      <c r="LV2788" s="1"/>
      <c r="LW2788" s="1"/>
      <c r="LX2788" s="1"/>
      <c r="LY2788" s="1"/>
      <c r="LZ2788" s="1"/>
      <c r="MA2788" s="1"/>
      <c r="MB2788" s="1"/>
      <c r="MC2788" s="1"/>
      <c r="MD2788" s="1"/>
      <c r="ME2788" s="1"/>
      <c r="MF2788" s="1"/>
      <c r="MG2788" s="1"/>
      <c r="MH2788" s="1"/>
      <c r="MI2788" s="1"/>
      <c r="MJ2788" s="1"/>
      <c r="MK2788" s="1"/>
      <c r="ML2788" s="1"/>
      <c r="MM2788" s="1"/>
      <c r="MN2788" s="1"/>
      <c r="MO2788" s="1"/>
      <c r="MP2788" s="1"/>
      <c r="MQ2788" s="1"/>
      <c r="MR2788" s="1"/>
      <c r="MS2788" s="1"/>
      <c r="MT2788" s="1"/>
      <c r="MU2788" s="1"/>
      <c r="MV2788" s="1"/>
      <c r="MW2788" s="1"/>
      <c r="MX2788" s="1"/>
      <c r="MY2788" s="1"/>
      <c r="MZ2788" s="1"/>
      <c r="NA2788" s="1"/>
      <c r="NB2788" s="1"/>
      <c r="NC2788" s="1"/>
      <c r="ND2788" s="1"/>
      <c r="NE2788" s="1"/>
      <c r="NF2788" s="1"/>
      <c r="NG2788" s="1"/>
      <c r="NH2788" s="1"/>
      <c r="NI2788" s="1"/>
      <c r="NJ2788" s="1"/>
      <c r="NK2788" s="1"/>
      <c r="NL2788" s="1"/>
      <c r="NM2788" s="1"/>
      <c r="NN2788" s="1"/>
      <c r="NO2788" s="1"/>
      <c r="NP2788" s="1"/>
      <c r="NQ2788" s="1"/>
      <c r="NR2788" s="1"/>
      <c r="NS2788" s="1"/>
      <c r="NT2788" s="1"/>
      <c r="NU2788" s="1"/>
      <c r="NV2788" s="1"/>
      <c r="NW2788" s="1"/>
      <c r="NX2788" s="1"/>
      <c r="NY2788" s="1"/>
      <c r="NZ2788" s="1"/>
      <c r="OA2788" s="1"/>
      <c r="OB2788" s="1"/>
      <c r="OC2788" s="1"/>
      <c r="OD2788" s="1"/>
      <c r="OE2788" s="1"/>
      <c r="OF2788" s="1"/>
      <c r="OG2788" s="1"/>
      <c r="OH2788" s="1"/>
      <c r="OI2788" s="1"/>
      <c r="OJ2788" s="1"/>
      <c r="OK2788" s="1"/>
      <c r="OL2788" s="1"/>
      <c r="OM2788" s="1"/>
      <c r="ON2788" s="1"/>
      <c r="OO2788" s="1"/>
      <c r="OP2788" s="1"/>
      <c r="OQ2788" s="1"/>
      <c r="OR2788" s="1"/>
      <c r="OS2788" s="1"/>
      <c r="OT2788" s="1"/>
      <c r="OU2788" s="1"/>
      <c r="OV2788" s="1"/>
      <c r="OW2788" s="1"/>
      <c r="OX2788" s="1"/>
      <c r="OY2788" s="1"/>
      <c r="OZ2788" s="1"/>
      <c r="PA2788" s="1"/>
      <c r="PB2788" s="1"/>
      <c r="PC2788" s="1"/>
      <c r="PD2788" s="1"/>
      <c r="PE2788" s="1"/>
      <c r="PF2788" s="1"/>
      <c r="PG2788" s="1"/>
      <c r="PH2788" s="1"/>
      <c r="PI2788" s="1"/>
      <c r="PJ2788" s="1"/>
      <c r="PK2788" s="1"/>
      <c r="PL2788" s="1"/>
      <c r="PM2788" s="1"/>
      <c r="PN2788" s="1"/>
      <c r="PO2788" s="1"/>
      <c r="PP2788" s="1"/>
      <c r="PQ2788" s="1"/>
      <c r="PR2788" s="1"/>
      <c r="PS2788" s="1"/>
      <c r="PT2788" s="1"/>
      <c r="PU2788" s="1"/>
      <c r="PV2788" s="1"/>
      <c r="PW2788" s="1"/>
      <c r="PX2788" s="1"/>
      <c r="PY2788" s="1"/>
      <c r="PZ2788" s="1"/>
      <c r="QA2788" s="1"/>
      <c r="QB2788" s="1"/>
      <c r="QC2788" s="1"/>
      <c r="QD2788" s="1"/>
      <c r="QE2788" s="1"/>
      <c r="QF2788" s="1"/>
      <c r="QG2788" s="1"/>
      <c r="QH2788" s="1"/>
      <c r="QI2788" s="1"/>
      <c r="QJ2788" s="1"/>
      <c r="QK2788" s="1"/>
      <c r="QL2788" s="1"/>
      <c r="QM2788" s="1"/>
      <c r="QN2788" s="1"/>
      <c r="QO2788" s="1"/>
      <c r="QP2788" s="1"/>
      <c r="QQ2788" s="1"/>
      <c r="QR2788" s="1"/>
      <c r="QS2788" s="1"/>
      <c r="QT2788" s="1"/>
      <c r="QU2788" s="1"/>
      <c r="QV2788" s="1"/>
      <c r="QW2788" s="1"/>
      <c r="QX2788" s="1"/>
      <c r="QY2788" s="1"/>
      <c r="QZ2788" s="1"/>
      <c r="RA2788" s="1"/>
      <c r="RB2788" s="1"/>
      <c r="RC2788" s="1"/>
      <c r="RD2788" s="1"/>
      <c r="RE2788" s="1"/>
      <c r="RF2788" s="1"/>
      <c r="RG2788" s="1"/>
      <c r="RH2788" s="1"/>
      <c r="RI2788" s="1"/>
      <c r="RJ2788" s="1"/>
      <c r="RK2788" s="1"/>
      <c r="RL2788" s="1"/>
      <c r="RM2788" s="1"/>
      <c r="RN2788" s="1"/>
      <c r="RO2788" s="1"/>
      <c r="RP2788" s="1"/>
      <c r="RQ2788" s="1"/>
      <c r="RR2788" s="1"/>
      <c r="RS2788" s="1"/>
      <c r="RT2788" s="1"/>
      <c r="RU2788" s="1"/>
      <c r="RV2788" s="1"/>
      <c r="RW2788" s="1"/>
      <c r="RX2788" s="1"/>
      <c r="RY2788" s="1"/>
      <c r="RZ2788" s="1"/>
      <c r="SA2788" s="1"/>
      <c r="SB2788" s="1"/>
      <c r="SC2788" s="1"/>
      <c r="SD2788" s="1"/>
      <c r="SE2788" s="1"/>
      <c r="SF2788" s="1"/>
      <c r="SG2788" s="1"/>
      <c r="SH2788" s="1"/>
      <c r="SI2788" s="1"/>
      <c r="SJ2788" s="1"/>
      <c r="SK2788" s="1"/>
      <c r="SL2788" s="1"/>
      <c r="SM2788" s="1"/>
      <c r="SN2788" s="1"/>
      <c r="SO2788" s="1"/>
      <c r="SP2788" s="1"/>
      <c r="SQ2788" s="1"/>
      <c r="SR2788" s="1"/>
      <c r="SS2788" s="1"/>
      <c r="ST2788" s="1"/>
      <c r="SU2788" s="1"/>
      <c r="SV2788" s="1"/>
      <c r="SW2788" s="1"/>
      <c r="SX2788" s="1"/>
      <c r="SY2788" s="1"/>
      <c r="SZ2788" s="1"/>
      <c r="TA2788" s="1"/>
      <c r="TB2788" s="1"/>
      <c r="TC2788" s="1"/>
      <c r="TD2788" s="1"/>
      <c r="TE2788" s="1"/>
      <c r="TF2788" s="1"/>
      <c r="TG2788" s="1"/>
      <c r="TH2788" s="1"/>
      <c r="TI2788" s="1"/>
      <c r="TJ2788" s="1"/>
      <c r="TK2788" s="1"/>
      <c r="TL2788" s="1"/>
      <c r="TM2788" s="1"/>
      <c r="TN2788" s="1"/>
      <c r="TO2788" s="1"/>
      <c r="TP2788" s="1"/>
      <c r="TQ2788" s="1"/>
      <c r="TR2788" s="1"/>
      <c r="TS2788" s="1"/>
      <c r="TT2788" s="1"/>
      <c r="TU2788" s="1"/>
      <c r="TV2788" s="1"/>
      <c r="TW2788" s="1"/>
      <c r="TX2788" s="1"/>
      <c r="TY2788" s="1"/>
      <c r="TZ2788" s="1"/>
      <c r="UA2788" s="1"/>
      <c r="UB2788" s="1"/>
      <c r="UC2788" s="1"/>
      <c r="UD2788" s="1"/>
      <c r="UE2788" s="1"/>
      <c r="UF2788" s="1"/>
      <c r="UG2788" s="1"/>
      <c r="UH2788" s="1"/>
      <c r="UI2788" s="1"/>
      <c r="UJ2788" s="1"/>
      <c r="UK2788" s="1"/>
      <c r="UL2788" s="1"/>
      <c r="UM2788" s="1"/>
      <c r="UN2788" s="1"/>
      <c r="UO2788" s="1"/>
      <c r="UP2788" s="1"/>
      <c r="UQ2788" s="1"/>
      <c r="UR2788" s="1"/>
      <c r="US2788" s="1"/>
      <c r="UT2788" s="1"/>
      <c r="UU2788" s="1"/>
      <c r="UV2788" s="1"/>
      <c r="UW2788" s="1"/>
      <c r="UX2788" s="1"/>
      <c r="UY2788" s="1"/>
      <c r="UZ2788" s="1"/>
      <c r="VA2788" s="1"/>
      <c r="VB2788" s="1"/>
      <c r="VC2788" s="1"/>
      <c r="VD2788" s="1"/>
      <c r="VE2788" s="1"/>
      <c r="VF2788" s="1"/>
      <c r="VG2788" s="1"/>
      <c r="VH2788" s="1"/>
      <c r="VI2788" s="1"/>
      <c r="VJ2788" s="1"/>
      <c r="VK2788" s="1"/>
      <c r="VL2788" s="1"/>
      <c r="VM2788" s="1"/>
      <c r="VN2788" s="1"/>
      <c r="VO2788" s="1"/>
      <c r="VP2788" s="1"/>
      <c r="VQ2788" s="1"/>
      <c r="VR2788" s="1"/>
      <c r="VS2788" s="1"/>
      <c r="VT2788" s="1"/>
      <c r="VU2788" s="1"/>
      <c r="VV2788" s="1"/>
      <c r="VW2788" s="1"/>
      <c r="VX2788" s="1"/>
      <c r="VY2788" s="1"/>
      <c r="VZ2788" s="1"/>
      <c r="WA2788" s="1"/>
      <c r="WB2788" s="1"/>
      <c r="WC2788" s="1"/>
      <c r="WD2788" s="1"/>
      <c r="WE2788" s="1"/>
      <c r="WF2788" s="1"/>
      <c r="WG2788" s="1"/>
      <c r="WH2788" s="1"/>
      <c r="WI2788" s="1"/>
      <c r="WJ2788" s="1"/>
      <c r="WK2788" s="1"/>
      <c r="WL2788" s="1"/>
      <c r="WM2788" s="1"/>
      <c r="WN2788" s="1"/>
      <c r="WO2788" s="1"/>
      <c r="WP2788" s="1"/>
      <c r="WQ2788" s="1"/>
      <c r="WR2788" s="1"/>
      <c r="WS2788" s="1"/>
      <c r="WT2788" s="1"/>
      <c r="WU2788" s="1"/>
      <c r="WV2788" s="1"/>
      <c r="WW2788" s="1"/>
      <c r="WX2788" s="1"/>
      <c r="WY2788" s="1"/>
      <c r="WZ2788" s="1"/>
      <c r="XA2788" s="1"/>
      <c r="XB2788" s="1"/>
      <c r="XC2788" s="1"/>
      <c r="XD2788" s="1"/>
      <c r="XE2788" s="1"/>
      <c r="XF2788" s="1"/>
      <c r="XG2788" s="1"/>
      <c r="XH2788" s="1"/>
      <c r="XI2788" s="1"/>
      <c r="XJ2788" s="1"/>
      <c r="XK2788" s="1"/>
      <c r="XL2788" s="1"/>
      <c r="XM2788" s="1"/>
      <c r="XN2788" s="1"/>
      <c r="XO2788" s="1"/>
      <c r="XP2788" s="1"/>
      <c r="XQ2788" s="1"/>
      <c r="XR2788" s="1"/>
      <c r="XS2788" s="1"/>
      <c r="XT2788" s="1"/>
      <c r="XU2788" s="1"/>
      <c r="XV2788" s="1"/>
      <c r="XW2788" s="1"/>
      <c r="XX2788" s="1"/>
      <c r="XY2788" s="1"/>
      <c r="XZ2788" s="1"/>
      <c r="YA2788" s="1"/>
      <c r="YB2788" s="1"/>
      <c r="YC2788" s="1"/>
      <c r="YD2788" s="1"/>
      <c r="YE2788" s="1"/>
      <c r="YF2788" s="1"/>
      <c r="YG2788" s="1"/>
      <c r="YH2788" s="1"/>
      <c r="YI2788" s="1"/>
      <c r="YJ2788" s="1"/>
      <c r="YK2788" s="1"/>
      <c r="YL2788" s="1"/>
      <c r="YM2788" s="1"/>
      <c r="YN2788" s="1"/>
      <c r="YO2788" s="1"/>
      <c r="YP2788" s="1"/>
      <c r="YQ2788" s="1"/>
      <c r="YR2788" s="1"/>
      <c r="YS2788" s="1"/>
      <c r="YT2788" s="1"/>
      <c r="YU2788" s="1"/>
      <c r="YV2788" s="1"/>
      <c r="YW2788" s="1"/>
      <c r="YX2788" s="1"/>
      <c r="YY2788" s="1"/>
      <c r="YZ2788" s="1"/>
      <c r="ZA2788" s="1"/>
      <c r="ZB2788" s="1"/>
      <c r="ZC2788" s="1"/>
      <c r="ZD2788" s="1"/>
      <c r="ZE2788" s="1"/>
      <c r="ZF2788" s="1"/>
      <c r="ZG2788" s="1"/>
      <c r="ZH2788" s="1"/>
      <c r="ZI2788" s="1"/>
      <c r="ZJ2788" s="1"/>
      <c r="ZK2788" s="1"/>
      <c r="ZL2788" s="1"/>
      <c r="ZM2788" s="1"/>
      <c r="ZN2788" s="1"/>
      <c r="ZO2788" s="1"/>
      <c r="ZP2788" s="1"/>
      <c r="ZQ2788" s="1"/>
      <c r="ZR2788" s="1"/>
      <c r="ZS2788" s="1"/>
      <c r="ZT2788" s="1"/>
      <c r="ZU2788" s="1"/>
      <c r="ZV2788" s="1"/>
      <c r="ZW2788" s="1"/>
      <c r="ZX2788" s="1"/>
      <c r="ZY2788" s="1"/>
      <c r="ZZ2788" s="1"/>
      <c r="AAA2788" s="1"/>
      <c r="AAB2788" s="1"/>
      <c r="AAC2788" s="1"/>
      <c r="AAD2788" s="1"/>
      <c r="AAE2788" s="1"/>
      <c r="AAF2788" s="1"/>
      <c r="AAG2788" s="1"/>
      <c r="AAH2788" s="1"/>
      <c r="AAI2788" s="1"/>
      <c r="AAJ2788" s="1"/>
      <c r="AAK2788" s="1"/>
      <c r="AAL2788" s="1"/>
      <c r="AAM2788" s="1"/>
      <c r="AAN2788" s="1"/>
      <c r="AAO2788" s="1"/>
      <c r="AAP2788" s="1"/>
      <c r="AAQ2788" s="1"/>
      <c r="AAR2788" s="1"/>
      <c r="AAS2788" s="1"/>
      <c r="AAT2788" s="1"/>
      <c r="AAU2788" s="1"/>
      <c r="AAV2788" s="1"/>
      <c r="AAW2788" s="1"/>
      <c r="AAX2788" s="1"/>
      <c r="AAY2788" s="1"/>
      <c r="AAZ2788" s="1"/>
      <c r="ABA2788" s="1"/>
      <c r="ABB2788" s="1"/>
      <c r="ABC2788" s="1"/>
      <c r="ABD2788" s="1"/>
      <c r="ABE2788" s="1"/>
      <c r="ABF2788" s="1"/>
      <c r="ABG2788" s="1"/>
      <c r="ABH2788" s="1"/>
      <c r="ABI2788" s="1"/>
      <c r="ABJ2788" s="1"/>
      <c r="ABK2788" s="1"/>
      <c r="ABL2788" s="1"/>
      <c r="ABM2788" s="1"/>
      <c r="ABN2788" s="1"/>
      <c r="ABO2788" s="1"/>
      <c r="ABP2788" s="1"/>
      <c r="ABQ2788" s="1"/>
      <c r="ABR2788" s="1"/>
      <c r="ABS2788" s="1"/>
      <c r="ABT2788" s="1"/>
      <c r="ABU2788" s="1"/>
      <c r="ABV2788" s="1"/>
      <c r="ABW2788" s="1"/>
      <c r="ABX2788" s="1"/>
      <c r="ABY2788" s="1"/>
      <c r="ABZ2788" s="1"/>
      <c r="ACA2788" s="1"/>
      <c r="ACB2788" s="1"/>
      <c r="ACC2788" s="1"/>
      <c r="ACD2788" s="1"/>
      <c r="ACE2788" s="1"/>
      <c r="ACF2788" s="1"/>
      <c r="ACG2788" s="1"/>
      <c r="ACH2788" s="1"/>
      <c r="ACI2788" s="1"/>
      <c r="ACJ2788" s="1"/>
      <c r="ACK2788" s="1"/>
      <c r="ACL2788" s="1"/>
      <c r="ACM2788" s="1"/>
      <c r="ACN2788" s="1"/>
      <c r="ACO2788" s="1"/>
      <c r="ACP2788" s="1"/>
      <c r="ACQ2788" s="1"/>
      <c r="ACR2788" s="1"/>
      <c r="ACS2788" s="1"/>
      <c r="ACT2788" s="1"/>
      <c r="ACU2788" s="1"/>
      <c r="ACV2788" s="1"/>
      <c r="ACW2788" s="1"/>
      <c r="ACX2788" s="1"/>
      <c r="ACY2788" s="1"/>
      <c r="ACZ2788" s="1"/>
      <c r="ADA2788" s="1"/>
      <c r="ADB2788" s="1"/>
      <c r="ADC2788" s="1"/>
      <c r="ADD2788" s="1"/>
      <c r="ADE2788" s="1"/>
      <c r="ADF2788" s="1"/>
      <c r="ADG2788" s="1"/>
      <c r="ADH2788" s="1"/>
      <c r="ADI2788" s="1"/>
      <c r="ADJ2788" s="1"/>
      <c r="ADK2788" s="1"/>
      <c r="ADL2788" s="1"/>
      <c r="ADM2788" s="1"/>
      <c r="ADN2788" s="1"/>
      <c r="ADO2788" s="1"/>
      <c r="ADP2788" s="1"/>
      <c r="ADQ2788" s="1"/>
      <c r="ADR2788" s="1"/>
      <c r="ADS2788" s="1"/>
      <c r="ADT2788" s="1"/>
      <c r="ADU2788" s="1"/>
      <c r="ADV2788" s="1"/>
      <c r="ADW2788" s="1"/>
      <c r="ADX2788" s="1"/>
      <c r="ADY2788" s="1"/>
      <c r="ADZ2788" s="1"/>
      <c r="AEA2788" s="1"/>
      <c r="AEB2788" s="1"/>
      <c r="AEC2788" s="1"/>
      <c r="AED2788" s="1"/>
      <c r="AEE2788" s="1"/>
      <c r="AEF2788" s="1"/>
      <c r="AEG2788" s="1"/>
      <c r="AEH2788" s="1"/>
      <c r="AEI2788" s="1"/>
      <c r="AEJ2788" s="1"/>
      <c r="AEK2788" s="1"/>
      <c r="AEL2788" s="1"/>
      <c r="AEM2788" s="1"/>
      <c r="AEN2788" s="1"/>
      <c r="AEO2788" s="1"/>
      <c r="AEP2788" s="1"/>
      <c r="AEQ2788" s="1"/>
      <c r="AER2788" s="1"/>
      <c r="AES2788" s="1"/>
      <c r="AET2788" s="1"/>
      <c r="AEU2788" s="1"/>
      <c r="AEV2788" s="1"/>
      <c r="AEW2788" s="1"/>
      <c r="AEX2788" s="1"/>
      <c r="AEY2788" s="1"/>
      <c r="AEZ2788" s="1"/>
      <c r="AFA2788" s="1"/>
      <c r="AFB2788" s="1"/>
      <c r="AFC2788" s="1"/>
      <c r="AFD2788" s="1"/>
      <c r="AFE2788" s="1"/>
      <c r="AFF2788" s="1"/>
      <c r="AFG2788" s="1"/>
      <c r="AFH2788" s="1"/>
      <c r="AFI2788" s="1"/>
      <c r="AFJ2788" s="1"/>
      <c r="AFK2788" s="1"/>
      <c r="AFL2788" s="1"/>
      <c r="AFM2788" s="1"/>
      <c r="AFN2788" s="1"/>
      <c r="AFO2788" s="1"/>
      <c r="AFP2788" s="1"/>
      <c r="AFQ2788" s="1"/>
      <c r="AFR2788" s="1"/>
      <c r="AFS2788" s="1"/>
      <c r="AFT2788" s="1"/>
      <c r="AFU2788" s="1"/>
      <c r="AFV2788" s="1"/>
      <c r="AFW2788" s="1"/>
      <c r="AFX2788" s="1"/>
      <c r="AFY2788" s="1"/>
      <c r="AFZ2788" s="1"/>
      <c r="AGA2788" s="1"/>
      <c r="AGB2788" s="1"/>
      <c r="AGC2788" s="1"/>
      <c r="AGD2788" s="1"/>
      <c r="AGE2788" s="1"/>
      <c r="AGF2788" s="1"/>
      <c r="AGG2788" s="1"/>
      <c r="AGH2788" s="1"/>
      <c r="AGI2788" s="1"/>
      <c r="AGJ2788" s="1"/>
      <c r="AGK2788" s="1"/>
      <c r="AGL2788" s="1"/>
      <c r="AGM2788" s="1"/>
      <c r="AGN2788" s="1"/>
      <c r="AGO2788" s="1"/>
      <c r="AGP2788" s="1"/>
      <c r="AGQ2788" s="1"/>
      <c r="AGR2788" s="1"/>
      <c r="AGS2788" s="1"/>
      <c r="AGT2788" s="1"/>
      <c r="AGU2788" s="1"/>
      <c r="AGV2788" s="1"/>
      <c r="AGW2788" s="1"/>
      <c r="AGX2788" s="1"/>
      <c r="AGY2788" s="1"/>
      <c r="AGZ2788" s="1"/>
      <c r="AHA2788" s="1"/>
      <c r="AHB2788" s="1"/>
      <c r="AHC2788" s="1"/>
      <c r="AHD2788" s="1"/>
      <c r="AHE2788" s="1"/>
      <c r="AHF2788" s="1"/>
      <c r="AHG2788" s="1"/>
      <c r="AHH2788" s="1"/>
      <c r="AHI2788" s="1"/>
      <c r="AHJ2788" s="1"/>
      <c r="AHK2788" s="1"/>
      <c r="AHL2788" s="1"/>
      <c r="AHM2788" s="1"/>
      <c r="AHN2788" s="1"/>
      <c r="AHO2788" s="1"/>
      <c r="AHP2788" s="1"/>
      <c r="AHQ2788" s="1"/>
      <c r="AHR2788" s="1"/>
      <c r="AHS2788" s="1"/>
      <c r="AHT2788" s="1"/>
      <c r="AHU2788" s="1"/>
      <c r="AHV2788" s="1"/>
      <c r="AHW2788" s="1"/>
      <c r="AHX2788" s="1"/>
      <c r="AHY2788" s="1"/>
      <c r="AHZ2788" s="1"/>
      <c r="AIA2788" s="1"/>
      <c r="AIB2788" s="1"/>
      <c r="AIC2788" s="1"/>
      <c r="AID2788" s="1"/>
      <c r="AIE2788" s="1"/>
      <c r="AIF2788" s="1"/>
      <c r="AIG2788" s="1"/>
      <c r="AIH2788" s="1"/>
      <c r="AII2788" s="1"/>
      <c r="AIJ2788" s="1"/>
      <c r="AIK2788" s="1"/>
      <c r="AIL2788" s="1"/>
      <c r="AIM2788" s="1"/>
      <c r="AIN2788" s="1"/>
      <c r="AIO2788" s="1"/>
      <c r="AIP2788" s="1"/>
      <c r="AIQ2788" s="1"/>
      <c r="AIR2788" s="1"/>
      <c r="AIS2788" s="1"/>
      <c r="AIT2788" s="1"/>
      <c r="AIU2788" s="1"/>
      <c r="AIV2788" s="1"/>
      <c r="AIW2788" s="1"/>
      <c r="AIX2788" s="1"/>
      <c r="AIY2788" s="1"/>
      <c r="AIZ2788" s="1"/>
      <c r="AJA2788" s="1"/>
      <c r="AJB2788" s="1"/>
      <c r="AJC2788" s="1"/>
      <c r="AJD2788" s="1"/>
      <c r="AJE2788" s="1"/>
      <c r="AJF2788" s="1"/>
      <c r="AJG2788" s="1"/>
      <c r="AJH2788" s="1"/>
      <c r="AJI2788" s="1"/>
      <c r="AJJ2788" s="1"/>
      <c r="AJK2788" s="1"/>
      <c r="AJL2788" s="1"/>
      <c r="AJM2788" s="1"/>
      <c r="AJN2788" s="1"/>
      <c r="AJO2788" s="1"/>
      <c r="AJP2788" s="1"/>
      <c r="AJQ2788" s="1"/>
      <c r="AJR2788" s="1"/>
      <c r="AJS2788" s="1"/>
      <c r="AJT2788" s="1"/>
      <c r="AJU2788" s="1"/>
      <c r="AJV2788" s="1"/>
      <c r="AJW2788" s="1"/>
      <c r="AJX2788" s="1"/>
      <c r="AJY2788" s="1"/>
      <c r="AJZ2788" s="1"/>
      <c r="AKA2788" s="1"/>
      <c r="AKB2788" s="1"/>
      <c r="AKC2788" s="1"/>
      <c r="AKD2788" s="1"/>
      <c r="AKE2788" s="1"/>
      <c r="AKF2788" s="1"/>
      <c r="AKG2788" s="1"/>
      <c r="AKH2788" s="1"/>
      <c r="AKI2788" s="1"/>
      <c r="AKJ2788" s="1"/>
      <c r="AKK2788" s="1"/>
      <c r="AKL2788" s="1"/>
      <c r="AKM2788" s="1"/>
      <c r="AKN2788" s="1"/>
      <c r="AKO2788" s="1"/>
      <c r="AKP2788" s="1"/>
      <c r="AKQ2788" s="1"/>
      <c r="AKR2788" s="1"/>
      <c r="AKS2788" s="1"/>
      <c r="AKT2788" s="1"/>
      <c r="AKU2788" s="1"/>
      <c r="AKV2788" s="1"/>
      <c r="AKW2788" s="1"/>
      <c r="AKX2788" s="1"/>
      <c r="AKY2788" s="1"/>
      <c r="AKZ2788" s="1"/>
      <c r="ALA2788" s="1"/>
      <c r="ALB2788" s="1"/>
      <c r="ALC2788" s="1"/>
      <c r="ALD2788" s="1"/>
      <c r="ALE2788" s="1"/>
      <c r="ALF2788" s="1"/>
      <c r="ALG2788" s="1"/>
      <c r="ALH2788" s="1"/>
      <c r="ALI2788" s="1"/>
      <c r="ALJ2788" s="1"/>
      <c r="ALK2788" s="1"/>
      <c r="ALL2788" s="1"/>
      <c r="ALM2788" s="1"/>
      <c r="ALN2788" s="1"/>
      <c r="ALO2788" s="1"/>
      <c r="ALP2788" s="1"/>
      <c r="ALQ2788" s="1"/>
      <c r="ALR2788" s="1"/>
      <c r="ALS2788" s="1"/>
      <c r="ALT2788" s="1"/>
      <c r="ALU2788" s="1"/>
      <c r="ALV2788" s="1"/>
      <c r="ALW2788" s="1"/>
      <c r="ALX2788" s="1"/>
      <c r="ALY2788" s="1"/>
      <c r="ALZ2788" s="1"/>
      <c r="AMA2788" s="1"/>
      <c r="AMB2788" s="1"/>
      <c r="AMC2788" s="1"/>
      <c r="AMD2788" s="1"/>
      <c r="AME2788" s="1"/>
      <c r="AMF2788" s="1"/>
      <c r="AMG2788" s="1"/>
      <c r="AMH2788" s="1"/>
      <c r="AMI2788" s="1"/>
      <c r="AMJ2788" s="1"/>
      <c r="AMK2788" s="1"/>
      <c r="AML2788" s="1"/>
      <c r="AMM2788" s="1"/>
      <c r="AMN2788" s="1"/>
      <c r="AMO2788" s="1"/>
      <c r="AMP2788" s="1"/>
      <c r="AMQ2788" s="1"/>
      <c r="AMR2788" s="1"/>
      <c r="AMS2788" s="1"/>
      <c r="AMT2788" s="1"/>
      <c r="AMU2788" s="1"/>
      <c r="AMV2788" s="1"/>
      <c r="AMW2788" s="1"/>
      <c r="AMX2788" s="1"/>
      <c r="AMY2788" s="1"/>
      <c r="AMZ2788" s="1"/>
      <c r="ANA2788" s="1"/>
      <c r="ANB2788" s="1"/>
      <c r="ANC2788" s="1"/>
      <c r="AND2788" s="1"/>
      <c r="ANE2788" s="1"/>
      <c r="ANF2788" s="1"/>
      <c r="ANG2788" s="1"/>
      <c r="ANH2788" s="1"/>
      <c r="ANI2788" s="1"/>
      <c r="ANJ2788" s="1"/>
      <c r="ANK2788" s="1"/>
      <c r="ANL2788" s="1"/>
      <c r="ANM2788" s="1"/>
      <c r="ANN2788" s="1"/>
      <c r="ANO2788" s="1"/>
      <c r="ANP2788" s="1"/>
      <c r="ANQ2788" s="1"/>
      <c r="ANR2788" s="1"/>
      <c r="ANS2788" s="1"/>
      <c r="ANT2788" s="1"/>
      <c r="ANU2788" s="1"/>
      <c r="ANV2788" s="1"/>
      <c r="ANW2788" s="1"/>
      <c r="ANX2788" s="1"/>
      <c r="ANY2788" s="1"/>
      <c r="ANZ2788" s="1"/>
      <c r="AOA2788" s="1"/>
      <c r="AOB2788" s="1"/>
      <c r="AOC2788" s="1"/>
      <c r="AOD2788" s="1"/>
      <c r="AOE2788" s="1"/>
      <c r="AOF2788" s="1"/>
      <c r="AOG2788" s="1"/>
      <c r="AOH2788" s="1"/>
      <c r="AOI2788" s="1"/>
      <c r="AOJ2788" s="1"/>
      <c r="AOK2788" s="1"/>
      <c r="AOL2788" s="1"/>
      <c r="AOM2788" s="1"/>
      <c r="AON2788" s="1"/>
      <c r="AOO2788" s="1"/>
      <c r="AOP2788" s="1"/>
      <c r="AOQ2788" s="1"/>
      <c r="AOR2788" s="1"/>
      <c r="AOS2788" s="1"/>
      <c r="AOT2788" s="1"/>
      <c r="AOU2788" s="1"/>
      <c r="AOV2788" s="1"/>
      <c r="AOW2788" s="1"/>
      <c r="AOX2788" s="1"/>
      <c r="AOY2788" s="1"/>
      <c r="AOZ2788" s="1"/>
      <c r="APA2788" s="1"/>
      <c r="APB2788" s="1"/>
      <c r="APC2788" s="1"/>
      <c r="APD2788" s="1"/>
      <c r="APE2788" s="1"/>
      <c r="APF2788" s="1"/>
      <c r="APG2788" s="1"/>
      <c r="APH2788" s="1"/>
      <c r="API2788" s="1"/>
      <c r="APJ2788" s="1"/>
      <c r="APK2788" s="1"/>
      <c r="APL2788" s="1"/>
      <c r="APM2788" s="1"/>
      <c r="APN2788" s="1"/>
      <c r="APO2788" s="1"/>
      <c r="APP2788" s="1"/>
      <c r="APQ2788" s="1"/>
      <c r="APR2788" s="1"/>
      <c r="APS2788" s="1"/>
      <c r="APT2788" s="1"/>
      <c r="APU2788" s="1"/>
      <c r="APV2788" s="1"/>
      <c r="APW2788" s="1"/>
      <c r="APX2788" s="1"/>
      <c r="APY2788" s="1"/>
      <c r="APZ2788" s="1"/>
      <c r="AQA2788" s="1"/>
      <c r="AQB2788" s="1"/>
      <c r="AQC2788" s="1"/>
      <c r="AQD2788" s="1"/>
      <c r="AQE2788" s="1"/>
      <c r="AQF2788" s="1"/>
      <c r="AQG2788" s="1"/>
      <c r="AQH2788" s="1"/>
      <c r="AQI2788" s="1"/>
      <c r="AQJ2788" s="1"/>
      <c r="AQK2788" s="1"/>
      <c r="AQL2788" s="1"/>
      <c r="AQM2788" s="1"/>
      <c r="AQN2788" s="1"/>
      <c r="AQO2788" s="1"/>
      <c r="AQP2788" s="1"/>
      <c r="AQQ2788" s="1"/>
      <c r="AQR2788" s="1"/>
      <c r="AQS2788" s="1"/>
      <c r="AQT2788" s="1"/>
      <c r="AQU2788" s="1"/>
      <c r="AQV2788" s="1"/>
      <c r="AQW2788" s="1"/>
      <c r="AQX2788" s="1"/>
      <c r="AQY2788" s="1"/>
      <c r="AQZ2788" s="1"/>
      <c r="ARA2788" s="1"/>
      <c r="ARB2788" s="1"/>
      <c r="ARC2788" s="1"/>
      <c r="ARD2788" s="1"/>
      <c r="ARE2788" s="1"/>
      <c r="ARF2788" s="1"/>
      <c r="ARG2788" s="1"/>
      <c r="ARH2788" s="1"/>
      <c r="ARI2788" s="1"/>
      <c r="ARJ2788" s="1"/>
      <c r="ARK2788" s="1"/>
      <c r="ARL2788" s="1"/>
      <c r="ARM2788" s="1"/>
      <c r="ARN2788" s="1"/>
      <c r="ARO2788" s="1"/>
      <c r="ARP2788" s="1"/>
      <c r="ARQ2788" s="1"/>
      <c r="ARR2788" s="1"/>
      <c r="ARS2788" s="1"/>
      <c r="ART2788" s="1"/>
      <c r="ARU2788" s="1"/>
      <c r="ARV2788" s="1"/>
      <c r="ARW2788" s="1"/>
      <c r="ARX2788" s="1"/>
      <c r="ARY2788" s="1"/>
      <c r="ARZ2788" s="1"/>
      <c r="ASA2788" s="1"/>
      <c r="ASB2788" s="1"/>
      <c r="ASC2788" s="1"/>
      <c r="ASD2788" s="1"/>
      <c r="ASE2788" s="1"/>
      <c r="ASF2788" s="1"/>
      <c r="ASG2788" s="1"/>
      <c r="ASH2788" s="1"/>
      <c r="ASI2788" s="1"/>
      <c r="ASJ2788" s="1"/>
      <c r="ASK2788" s="1"/>
      <c r="ASL2788" s="1"/>
      <c r="ASM2788" s="1"/>
      <c r="ASN2788" s="1"/>
      <c r="ASO2788" s="1"/>
      <c r="ASP2788" s="1"/>
      <c r="ASQ2788" s="1"/>
      <c r="ASR2788" s="1"/>
      <c r="ASS2788" s="1"/>
      <c r="AST2788" s="1"/>
      <c r="ASU2788" s="1"/>
      <c r="ASV2788" s="1"/>
      <c r="ASW2788" s="1"/>
      <c r="ASX2788" s="1"/>
      <c r="ASY2788" s="1"/>
      <c r="ASZ2788" s="1"/>
      <c r="ATA2788" s="1"/>
      <c r="ATB2788" s="1"/>
      <c r="ATC2788" s="1"/>
      <c r="ATD2788" s="1"/>
      <c r="ATE2788" s="1"/>
      <c r="ATF2788" s="1"/>
      <c r="ATG2788" s="1"/>
      <c r="ATH2788" s="1"/>
      <c r="ATI2788" s="1"/>
      <c r="ATJ2788" s="1"/>
      <c r="ATK2788" s="1"/>
      <c r="ATL2788" s="1"/>
      <c r="ATM2788" s="1"/>
      <c r="ATN2788" s="1"/>
      <c r="ATO2788" s="1"/>
      <c r="ATP2788" s="1"/>
      <c r="ATQ2788" s="1"/>
      <c r="ATR2788" s="1"/>
      <c r="ATS2788" s="1"/>
      <c r="ATT2788" s="1"/>
      <c r="ATU2788" s="1"/>
      <c r="ATV2788" s="1"/>
      <c r="ATW2788" s="1"/>
      <c r="ATX2788" s="1"/>
      <c r="ATY2788" s="1"/>
      <c r="ATZ2788" s="1"/>
      <c r="AUA2788" s="1"/>
      <c r="AUB2788" s="1"/>
      <c r="AUC2788" s="1"/>
      <c r="AUD2788" s="1"/>
      <c r="AUE2788" s="1"/>
      <c r="AUF2788" s="1"/>
      <c r="AUG2788" s="1"/>
      <c r="AUH2788" s="1"/>
      <c r="AUI2788" s="1"/>
      <c r="AUJ2788" s="1"/>
      <c r="AUK2788" s="1"/>
      <c r="AUL2788" s="1"/>
      <c r="AUM2788" s="1"/>
      <c r="AUN2788" s="1"/>
      <c r="AUO2788" s="1"/>
      <c r="AUP2788" s="1"/>
      <c r="AUQ2788" s="1"/>
      <c r="AUR2788" s="1"/>
      <c r="AUS2788" s="1"/>
      <c r="AUT2788" s="1"/>
      <c r="AUU2788" s="1"/>
      <c r="AUV2788" s="1"/>
      <c r="AUW2788" s="1"/>
      <c r="AUX2788" s="1"/>
      <c r="AUY2788" s="1"/>
      <c r="AUZ2788" s="1"/>
      <c r="AVA2788" s="1"/>
      <c r="AVB2788" s="1"/>
      <c r="AVC2788" s="1"/>
      <c r="AVD2788" s="1"/>
      <c r="AVE2788" s="1"/>
      <c r="AVF2788" s="1"/>
      <c r="AVG2788" s="1"/>
      <c r="AVH2788" s="1"/>
      <c r="AVI2788" s="1"/>
      <c r="AVJ2788" s="1"/>
      <c r="AVK2788" s="1"/>
      <c r="AVL2788" s="1"/>
      <c r="AVM2788" s="1"/>
      <c r="AVN2788" s="1"/>
      <c r="AVO2788" s="1"/>
      <c r="AVP2788" s="1"/>
      <c r="AVQ2788" s="1"/>
      <c r="AVR2788" s="1"/>
      <c r="AVS2788" s="1"/>
      <c r="AVT2788" s="1"/>
      <c r="AVU2788" s="1"/>
      <c r="AVV2788" s="1"/>
      <c r="AVW2788" s="1"/>
      <c r="AVX2788" s="1"/>
      <c r="AVY2788" s="1"/>
      <c r="AVZ2788" s="1"/>
      <c r="AWA2788" s="1"/>
      <c r="AWB2788" s="1"/>
      <c r="AWC2788" s="1"/>
      <c r="AWD2788" s="1"/>
      <c r="AWE2788" s="1"/>
      <c r="AWF2788" s="1"/>
      <c r="AWG2788" s="1"/>
      <c r="AWH2788" s="1"/>
      <c r="AWI2788" s="1"/>
      <c r="AWJ2788" s="1"/>
      <c r="AWK2788" s="1"/>
      <c r="AWL2788" s="1"/>
      <c r="AWM2788" s="1"/>
      <c r="AWN2788" s="1"/>
      <c r="AWO2788" s="1"/>
      <c r="AWP2788" s="1"/>
      <c r="AWQ2788" s="1"/>
      <c r="AWR2788" s="1"/>
      <c r="AWS2788" s="1"/>
      <c r="AWT2788" s="1"/>
      <c r="AWU2788" s="1"/>
      <c r="AWV2788" s="1"/>
      <c r="AWW2788" s="1"/>
      <c r="AWX2788" s="1"/>
      <c r="AWY2788" s="1"/>
      <c r="AWZ2788" s="1"/>
      <c r="AXA2788" s="1"/>
      <c r="AXB2788" s="1"/>
      <c r="AXC2788" s="1"/>
      <c r="AXD2788" s="1"/>
      <c r="AXE2788" s="1"/>
      <c r="AXF2788" s="1"/>
      <c r="AXG2788" s="1"/>
      <c r="AXH2788" s="1"/>
      <c r="AXI2788" s="1"/>
      <c r="AXJ2788" s="1"/>
      <c r="AXK2788" s="1"/>
      <c r="AXL2788" s="1"/>
      <c r="AXM2788" s="1"/>
      <c r="AXN2788" s="1"/>
      <c r="AXO2788" s="1"/>
      <c r="AXP2788" s="1"/>
      <c r="AXQ2788" s="1"/>
      <c r="AXR2788" s="1"/>
      <c r="AXS2788" s="1"/>
      <c r="AXT2788" s="1"/>
      <c r="AXU2788" s="1"/>
      <c r="AXV2788" s="1"/>
      <c r="AXW2788" s="1"/>
      <c r="AXX2788" s="1"/>
      <c r="AXY2788" s="1"/>
      <c r="AXZ2788" s="1"/>
      <c r="AYA2788" s="1"/>
      <c r="AYB2788" s="1"/>
      <c r="AYC2788" s="1"/>
      <c r="AYD2788" s="1"/>
      <c r="AYE2788" s="1"/>
      <c r="AYF2788" s="1"/>
      <c r="AYG2788" s="1"/>
      <c r="AYH2788" s="1"/>
      <c r="AYI2788" s="1"/>
      <c r="AYJ2788" s="1"/>
      <c r="AYK2788" s="1"/>
      <c r="AYL2788" s="1"/>
      <c r="AYM2788" s="1"/>
      <c r="AYN2788" s="1"/>
      <c r="AYO2788" s="1"/>
      <c r="AYP2788" s="1"/>
      <c r="AYQ2788" s="1"/>
      <c r="AYR2788" s="1"/>
      <c r="AYS2788" s="1"/>
      <c r="AYT2788" s="1"/>
      <c r="AYU2788" s="1"/>
      <c r="AYV2788" s="1"/>
      <c r="AYW2788" s="1"/>
      <c r="AYX2788" s="1"/>
      <c r="AYY2788" s="1"/>
      <c r="AYZ2788" s="1"/>
      <c r="AZA2788" s="1"/>
      <c r="AZB2788" s="1"/>
      <c r="AZC2788" s="1"/>
      <c r="AZD2788" s="1"/>
      <c r="AZE2788" s="1"/>
      <c r="AZF2788" s="1"/>
      <c r="AZG2788" s="1"/>
      <c r="AZH2788" s="1"/>
      <c r="AZI2788" s="1"/>
      <c r="AZJ2788" s="1"/>
      <c r="AZK2788" s="1"/>
      <c r="AZL2788" s="1"/>
      <c r="AZM2788" s="1"/>
      <c r="AZN2788" s="1"/>
      <c r="AZO2788" s="1"/>
      <c r="AZP2788" s="1"/>
      <c r="AZQ2788" s="1"/>
      <c r="AZR2788" s="1"/>
      <c r="AZS2788" s="1"/>
      <c r="AZT2788" s="1"/>
      <c r="AZU2788" s="1"/>
      <c r="AZV2788" s="1"/>
      <c r="AZW2788" s="1"/>
      <c r="AZX2788" s="1"/>
      <c r="AZY2788" s="1"/>
      <c r="AZZ2788" s="1"/>
      <c r="BAA2788" s="1"/>
      <c r="BAB2788" s="1"/>
      <c r="BAC2788" s="1"/>
      <c r="BAD2788" s="1"/>
      <c r="BAE2788" s="1"/>
      <c r="BAF2788" s="1"/>
      <c r="BAG2788" s="1"/>
      <c r="BAH2788" s="1"/>
      <c r="BAI2788" s="1"/>
      <c r="BAJ2788" s="1"/>
      <c r="BAK2788" s="1"/>
      <c r="BAL2788" s="1"/>
      <c r="BAM2788" s="1"/>
      <c r="BAN2788" s="1"/>
      <c r="BAO2788" s="1"/>
      <c r="BAP2788" s="1"/>
      <c r="BAQ2788" s="1"/>
      <c r="BAR2788" s="1"/>
      <c r="BAS2788" s="1"/>
      <c r="BAT2788" s="1"/>
      <c r="BAU2788" s="1"/>
      <c r="BAV2788" s="1"/>
      <c r="BAW2788" s="1"/>
      <c r="BAX2788" s="1"/>
      <c r="BAY2788" s="1"/>
      <c r="BAZ2788" s="1"/>
      <c r="BBA2788" s="1"/>
      <c r="BBB2788" s="1"/>
      <c r="BBC2788" s="1"/>
      <c r="BBD2788" s="1"/>
      <c r="BBE2788" s="1"/>
      <c r="BBF2788" s="1"/>
      <c r="BBG2788" s="1"/>
      <c r="BBH2788" s="1"/>
      <c r="BBI2788" s="1"/>
      <c r="BBJ2788" s="1"/>
      <c r="BBK2788" s="1"/>
      <c r="BBL2788" s="1"/>
      <c r="BBM2788" s="1"/>
      <c r="BBN2788" s="1"/>
      <c r="BBO2788" s="1"/>
      <c r="BBP2788" s="1"/>
      <c r="BBQ2788" s="1"/>
      <c r="BBR2788" s="1"/>
      <c r="BBS2788" s="1"/>
      <c r="BBT2788" s="1"/>
      <c r="BBU2788" s="1"/>
      <c r="BBV2788" s="1"/>
      <c r="BBW2788" s="1"/>
      <c r="BBX2788" s="1"/>
      <c r="BBY2788" s="1"/>
      <c r="BBZ2788" s="1"/>
      <c r="BCA2788" s="1"/>
      <c r="BCB2788" s="1"/>
      <c r="BCC2788" s="1"/>
      <c r="BCD2788" s="1"/>
      <c r="BCE2788" s="1"/>
      <c r="BCF2788" s="1"/>
      <c r="BCG2788" s="1"/>
      <c r="BCH2788" s="1"/>
      <c r="BCI2788" s="1"/>
      <c r="BCJ2788" s="1"/>
      <c r="BCK2788" s="1"/>
      <c r="BCL2788" s="1"/>
      <c r="BCM2788" s="1"/>
      <c r="BCN2788" s="1"/>
      <c r="BCO2788" s="1"/>
      <c r="BCP2788" s="1"/>
      <c r="BCQ2788" s="1"/>
      <c r="BCR2788" s="1"/>
      <c r="BCS2788" s="1"/>
      <c r="BCT2788" s="1"/>
      <c r="BCU2788" s="1"/>
      <c r="BCV2788" s="1"/>
      <c r="BCW2788" s="1"/>
      <c r="BCX2788" s="1"/>
      <c r="BCY2788" s="1"/>
      <c r="BCZ2788" s="1"/>
      <c r="BDA2788" s="1"/>
      <c r="BDB2788" s="1"/>
      <c r="BDC2788" s="1"/>
      <c r="BDD2788" s="1"/>
      <c r="BDE2788" s="1"/>
      <c r="BDF2788" s="1"/>
      <c r="BDG2788" s="1"/>
      <c r="BDH2788" s="1"/>
      <c r="BDI2788" s="1"/>
      <c r="BDJ2788" s="1"/>
      <c r="BDK2788" s="1"/>
      <c r="BDL2788" s="1"/>
      <c r="BDM2788" s="1"/>
      <c r="BDN2788" s="1"/>
      <c r="BDO2788" s="1"/>
      <c r="BDP2788" s="1"/>
      <c r="BDQ2788" s="1"/>
      <c r="BDR2788" s="1"/>
      <c r="BDS2788" s="1"/>
      <c r="BDT2788" s="1"/>
      <c r="BDU2788" s="1"/>
      <c r="BDV2788" s="1"/>
      <c r="BDW2788" s="1"/>
      <c r="BDX2788" s="1"/>
      <c r="BDY2788" s="1"/>
      <c r="BDZ2788" s="1"/>
      <c r="BEA2788" s="1"/>
      <c r="BEB2788" s="1"/>
      <c r="BEC2788" s="1"/>
      <c r="BED2788" s="1"/>
      <c r="BEE2788" s="1"/>
      <c r="BEF2788" s="1"/>
      <c r="BEG2788" s="1"/>
      <c r="BEH2788" s="1"/>
      <c r="BEI2788" s="1"/>
      <c r="BEJ2788" s="1"/>
      <c r="BEK2788" s="1"/>
      <c r="BEL2788" s="1"/>
      <c r="BEM2788" s="1"/>
      <c r="BEN2788" s="1"/>
      <c r="BEO2788" s="1"/>
      <c r="BEP2788" s="1"/>
      <c r="BEQ2788" s="1"/>
      <c r="BER2788" s="1"/>
      <c r="BES2788" s="1"/>
      <c r="BET2788" s="1"/>
      <c r="BEU2788" s="1"/>
      <c r="BEV2788" s="1"/>
      <c r="BEW2788" s="1"/>
      <c r="BEX2788" s="1"/>
      <c r="BEY2788" s="1"/>
      <c r="BEZ2788" s="1"/>
      <c r="BFA2788" s="1"/>
      <c r="BFB2788" s="1"/>
      <c r="BFC2788" s="1"/>
      <c r="BFD2788" s="1"/>
      <c r="BFE2788" s="1"/>
      <c r="BFF2788" s="1"/>
      <c r="BFG2788" s="1"/>
      <c r="BFH2788" s="1"/>
      <c r="BFI2788" s="1"/>
      <c r="BFJ2788" s="1"/>
      <c r="BFK2788" s="1"/>
      <c r="BFL2788" s="1"/>
      <c r="BFM2788" s="1"/>
      <c r="BFN2788" s="1"/>
      <c r="BFO2788" s="1"/>
      <c r="BFP2788" s="1"/>
      <c r="BFQ2788" s="1"/>
      <c r="BFR2788" s="1"/>
      <c r="BFS2788" s="1"/>
      <c r="BFT2788" s="1"/>
      <c r="BFU2788" s="1"/>
      <c r="BFV2788" s="1"/>
      <c r="BFW2788" s="1"/>
      <c r="BFX2788" s="1"/>
      <c r="BFY2788" s="1"/>
      <c r="BFZ2788" s="1"/>
      <c r="BGA2788" s="1"/>
      <c r="BGB2788" s="1"/>
      <c r="BGC2788" s="1"/>
      <c r="BGD2788" s="1"/>
      <c r="BGE2788" s="1"/>
      <c r="BGF2788" s="1"/>
      <c r="BGG2788" s="1"/>
      <c r="BGH2788" s="1"/>
      <c r="BGI2788" s="1"/>
      <c r="BGJ2788" s="1"/>
      <c r="BGK2788" s="1"/>
      <c r="BGL2788" s="1"/>
      <c r="BGM2788" s="1"/>
      <c r="BGN2788" s="1"/>
      <c r="BGO2788" s="1"/>
      <c r="BGP2788" s="1"/>
      <c r="BGQ2788" s="1"/>
      <c r="BGR2788" s="1"/>
      <c r="BGS2788" s="1"/>
      <c r="BGT2788" s="1"/>
      <c r="BGU2788" s="1"/>
      <c r="BGV2788" s="1"/>
      <c r="BGW2788" s="1"/>
      <c r="BGX2788" s="1"/>
      <c r="BGY2788" s="1"/>
      <c r="BGZ2788" s="1"/>
      <c r="BHA2788" s="1"/>
      <c r="BHB2788" s="1"/>
      <c r="BHC2788" s="1"/>
      <c r="BHD2788" s="1"/>
      <c r="BHE2788" s="1"/>
      <c r="BHF2788" s="1"/>
      <c r="BHG2788" s="1"/>
      <c r="BHH2788" s="1"/>
      <c r="BHI2788" s="1"/>
      <c r="BHJ2788" s="1"/>
      <c r="BHK2788" s="1"/>
      <c r="BHL2788" s="1"/>
      <c r="BHM2788" s="1"/>
      <c r="BHN2788" s="1"/>
      <c r="BHO2788" s="1"/>
      <c r="BHP2788" s="1"/>
      <c r="BHQ2788" s="1"/>
      <c r="BHR2788" s="1"/>
      <c r="BHS2788" s="1"/>
      <c r="BHT2788" s="1"/>
      <c r="BHU2788" s="1"/>
      <c r="BHV2788" s="1"/>
      <c r="BHW2788" s="1"/>
      <c r="BHX2788" s="1"/>
      <c r="BHY2788" s="1"/>
      <c r="BHZ2788" s="1"/>
      <c r="BIA2788" s="1"/>
      <c r="BIB2788" s="1"/>
      <c r="BIC2788" s="1"/>
      <c r="BID2788" s="1"/>
      <c r="BIE2788" s="1"/>
      <c r="BIF2788" s="1"/>
      <c r="BIG2788" s="1"/>
      <c r="BIH2788" s="1"/>
      <c r="BII2788" s="1"/>
      <c r="BIJ2788" s="1"/>
      <c r="BIK2788" s="1"/>
      <c r="BIL2788" s="1"/>
      <c r="BIM2788" s="1"/>
      <c r="BIN2788" s="1"/>
      <c r="BIO2788" s="1"/>
      <c r="BIP2788" s="1"/>
      <c r="BIQ2788" s="1"/>
      <c r="BIR2788" s="1"/>
      <c r="BIS2788" s="1"/>
      <c r="BIT2788" s="1"/>
      <c r="BIU2788" s="1"/>
      <c r="BIV2788" s="1"/>
      <c r="BIW2788" s="1"/>
      <c r="BIX2788" s="1"/>
      <c r="BIY2788" s="1"/>
      <c r="BIZ2788" s="1"/>
      <c r="BJA2788" s="1"/>
      <c r="BJB2788" s="1"/>
      <c r="BJC2788" s="1"/>
      <c r="BJD2788" s="1"/>
      <c r="BJE2788" s="1"/>
      <c r="BJF2788" s="1"/>
      <c r="BJG2788" s="1"/>
      <c r="BJH2788" s="1"/>
      <c r="BJI2788" s="1"/>
      <c r="BJJ2788" s="1"/>
      <c r="BJK2788" s="1"/>
      <c r="BJL2788" s="1"/>
      <c r="BJM2788" s="1"/>
      <c r="BJN2788" s="1"/>
      <c r="BJO2788" s="1"/>
      <c r="BJP2788" s="1"/>
      <c r="BJQ2788" s="1"/>
      <c r="BJR2788" s="1"/>
      <c r="BJS2788" s="1"/>
      <c r="BJT2788" s="1"/>
      <c r="BJU2788" s="1"/>
      <c r="BJV2788" s="1"/>
      <c r="BJW2788" s="1"/>
      <c r="BJX2788" s="1"/>
      <c r="BJY2788" s="1"/>
      <c r="BJZ2788" s="1"/>
      <c r="BKA2788" s="1"/>
      <c r="BKB2788" s="1"/>
      <c r="BKC2788" s="1"/>
      <c r="BKD2788" s="1"/>
      <c r="BKE2788" s="1"/>
      <c r="BKF2788" s="1"/>
      <c r="BKG2788" s="1"/>
      <c r="BKH2788" s="1"/>
      <c r="BKI2788" s="1"/>
      <c r="BKJ2788" s="1"/>
      <c r="BKK2788" s="1"/>
      <c r="BKL2788" s="1"/>
      <c r="BKM2788" s="1"/>
      <c r="BKN2788" s="1"/>
      <c r="BKO2788" s="1"/>
      <c r="BKP2788" s="1"/>
      <c r="BKQ2788" s="1"/>
      <c r="BKR2788" s="1"/>
      <c r="BKS2788" s="1"/>
      <c r="BKT2788" s="1"/>
      <c r="BKU2788" s="1"/>
      <c r="BKV2788" s="1"/>
      <c r="BKW2788" s="1"/>
      <c r="BKX2788" s="1"/>
      <c r="BKY2788" s="1"/>
      <c r="BKZ2788" s="1"/>
      <c r="BLA2788" s="1"/>
      <c r="BLB2788" s="1"/>
      <c r="BLC2788" s="1"/>
      <c r="BLD2788" s="1"/>
      <c r="BLE2788" s="1"/>
      <c r="BLF2788" s="1"/>
      <c r="BLG2788" s="1"/>
      <c r="BLH2788" s="1"/>
      <c r="BLI2788" s="1"/>
      <c r="BLJ2788" s="1"/>
      <c r="BLK2788" s="1"/>
      <c r="BLL2788" s="1"/>
      <c r="BLM2788" s="1"/>
      <c r="BLN2788" s="1"/>
      <c r="BLO2788" s="1"/>
      <c r="BLP2788" s="1"/>
      <c r="BLQ2788" s="1"/>
      <c r="BLR2788" s="1"/>
      <c r="BLS2788" s="1"/>
      <c r="BLT2788" s="1"/>
      <c r="BLU2788" s="1"/>
      <c r="BLV2788" s="1"/>
      <c r="BLW2788" s="1"/>
      <c r="BLX2788" s="1"/>
      <c r="BLY2788" s="1"/>
      <c r="BLZ2788" s="1"/>
      <c r="BMA2788" s="1"/>
      <c r="BMB2788" s="1"/>
      <c r="BMC2788" s="1"/>
      <c r="BMD2788" s="1"/>
      <c r="BME2788" s="1"/>
      <c r="BMF2788" s="1"/>
      <c r="BMG2788" s="1"/>
      <c r="BMH2788" s="1"/>
      <c r="BMI2788" s="1"/>
      <c r="BMJ2788" s="1"/>
      <c r="BMK2788" s="1"/>
      <c r="BML2788" s="1"/>
      <c r="BMM2788" s="1"/>
      <c r="BMN2788" s="1"/>
      <c r="BMO2788" s="1"/>
      <c r="BMP2788" s="1"/>
      <c r="BMQ2788" s="1"/>
      <c r="BMR2788" s="1"/>
      <c r="BMS2788" s="1"/>
      <c r="BMT2788" s="1"/>
      <c r="BMU2788" s="1"/>
      <c r="BMV2788" s="1"/>
      <c r="BMW2788" s="1"/>
      <c r="BMX2788" s="1"/>
      <c r="BMY2788" s="1"/>
      <c r="BMZ2788" s="1"/>
      <c r="BNA2788" s="1"/>
      <c r="BNB2788" s="1"/>
      <c r="BNC2788" s="1"/>
      <c r="BND2788" s="1"/>
      <c r="BNE2788" s="1"/>
      <c r="BNF2788" s="1"/>
      <c r="BNG2788" s="1"/>
      <c r="BNH2788" s="1"/>
      <c r="BNI2788" s="1"/>
      <c r="BNJ2788" s="1"/>
      <c r="BNK2788" s="1"/>
      <c r="BNL2788" s="1"/>
      <c r="BNM2788" s="1"/>
      <c r="BNN2788" s="1"/>
      <c r="BNO2788" s="1"/>
      <c r="BNP2788" s="1"/>
      <c r="BNQ2788" s="1"/>
      <c r="BNR2788" s="1"/>
      <c r="BNS2788" s="1"/>
      <c r="BNT2788" s="1"/>
      <c r="BNU2788" s="1"/>
      <c r="BNV2788" s="1"/>
      <c r="BNW2788" s="1"/>
      <c r="BNX2788" s="1"/>
      <c r="BNY2788" s="1"/>
      <c r="BNZ2788" s="1"/>
      <c r="BOA2788" s="1"/>
      <c r="BOB2788" s="1"/>
      <c r="BOC2788" s="1"/>
      <c r="BOD2788" s="1"/>
      <c r="BOE2788" s="1"/>
      <c r="BOF2788" s="1"/>
      <c r="BOG2788" s="1"/>
      <c r="BOH2788" s="1"/>
      <c r="BOI2788" s="1"/>
      <c r="BOJ2788" s="1"/>
      <c r="BOK2788" s="1"/>
      <c r="BOL2788" s="1"/>
      <c r="BOM2788" s="1"/>
      <c r="BON2788" s="1"/>
      <c r="BOO2788" s="1"/>
      <c r="BOP2788" s="1"/>
      <c r="BOQ2788" s="1"/>
      <c r="BOR2788" s="1"/>
      <c r="BOS2788" s="1"/>
      <c r="BOT2788" s="1"/>
      <c r="BOU2788" s="1"/>
      <c r="BOV2788" s="1"/>
      <c r="BOW2788" s="1"/>
      <c r="BOX2788" s="1"/>
      <c r="BOY2788" s="1"/>
      <c r="BOZ2788" s="1"/>
      <c r="BPA2788" s="1"/>
      <c r="BPB2788" s="1"/>
      <c r="BPC2788" s="1"/>
      <c r="BPD2788" s="1"/>
      <c r="BPE2788" s="1"/>
      <c r="BPF2788" s="1"/>
      <c r="BPG2788" s="1"/>
      <c r="BPH2788" s="1"/>
      <c r="BPI2788" s="1"/>
      <c r="BPJ2788" s="1"/>
      <c r="BPK2788" s="1"/>
      <c r="BPL2788" s="1"/>
      <c r="BPM2788" s="1"/>
      <c r="BPN2788" s="1"/>
      <c r="BPO2788" s="1"/>
      <c r="BPP2788" s="1"/>
      <c r="BPQ2788" s="1"/>
      <c r="BPR2788" s="1"/>
      <c r="BPS2788" s="1"/>
      <c r="BPT2788" s="1"/>
      <c r="BPU2788" s="1"/>
      <c r="BPV2788" s="1"/>
      <c r="BPW2788" s="1"/>
      <c r="BPX2788" s="1"/>
      <c r="BPY2788" s="1"/>
      <c r="BPZ2788" s="1"/>
      <c r="BQA2788" s="1"/>
      <c r="BQB2788" s="1"/>
      <c r="BQC2788" s="1"/>
      <c r="BQD2788" s="1"/>
      <c r="BQE2788" s="1"/>
      <c r="BQF2788" s="1"/>
      <c r="BQG2788" s="1"/>
      <c r="BQH2788" s="1"/>
      <c r="BQI2788" s="1"/>
      <c r="BQJ2788" s="1"/>
      <c r="BQK2788" s="1"/>
      <c r="BQL2788" s="1"/>
      <c r="BQM2788" s="1"/>
      <c r="BQN2788" s="1"/>
      <c r="BQO2788" s="1"/>
      <c r="BQP2788" s="1"/>
      <c r="BQQ2788" s="1"/>
      <c r="BQR2788" s="1"/>
      <c r="BQS2788" s="1"/>
      <c r="BQT2788" s="1"/>
      <c r="BQU2788" s="1"/>
      <c r="BQV2788" s="1"/>
      <c r="BQW2788" s="1"/>
      <c r="BQX2788" s="1"/>
      <c r="BQY2788" s="1"/>
      <c r="BQZ2788" s="1"/>
      <c r="BRA2788" s="1"/>
      <c r="BRB2788" s="1"/>
      <c r="BRC2788" s="1"/>
      <c r="BRD2788" s="1"/>
      <c r="BRE2788" s="1"/>
      <c r="BRF2788" s="1"/>
      <c r="BRG2788" s="1"/>
      <c r="BRH2788" s="1"/>
      <c r="BRI2788" s="1"/>
      <c r="BRJ2788" s="1"/>
      <c r="BRK2788" s="1"/>
      <c r="BRL2788" s="1"/>
      <c r="BRM2788" s="1"/>
      <c r="BRN2788" s="1"/>
      <c r="BRO2788" s="1"/>
      <c r="BRP2788" s="1"/>
      <c r="BRQ2788" s="1"/>
      <c r="BRR2788" s="1"/>
      <c r="BRS2788" s="1"/>
      <c r="BRT2788" s="1"/>
      <c r="BRU2788" s="1"/>
      <c r="BRV2788" s="1"/>
      <c r="BRW2788" s="1"/>
      <c r="BRX2788" s="1"/>
      <c r="BRY2788" s="1"/>
      <c r="BRZ2788" s="1"/>
      <c r="BSA2788" s="1"/>
      <c r="BSB2788" s="1"/>
      <c r="BSC2788" s="1"/>
      <c r="BSD2788" s="1"/>
      <c r="BSE2788" s="1"/>
      <c r="BSF2788" s="1"/>
      <c r="BSG2788" s="1"/>
      <c r="BSH2788" s="1"/>
      <c r="BSI2788" s="1"/>
      <c r="BSJ2788" s="1"/>
      <c r="BSK2788" s="1"/>
      <c r="BSL2788" s="1"/>
      <c r="BSM2788" s="1"/>
      <c r="BSN2788" s="1"/>
      <c r="BSO2788" s="1"/>
      <c r="BSP2788" s="1"/>
      <c r="BSQ2788" s="1"/>
      <c r="BSR2788" s="1"/>
      <c r="BSS2788" s="1"/>
      <c r="BST2788" s="1"/>
      <c r="BSU2788" s="1"/>
      <c r="BSV2788" s="1"/>
      <c r="BSW2788" s="1"/>
      <c r="BSX2788" s="1"/>
      <c r="BSY2788" s="1"/>
      <c r="BSZ2788" s="1"/>
      <c r="BTA2788" s="1"/>
      <c r="BTB2788" s="1"/>
      <c r="BTC2788" s="1"/>
      <c r="BTD2788" s="1"/>
      <c r="BTE2788" s="1"/>
      <c r="BTF2788" s="1"/>
      <c r="BTG2788" s="1"/>
      <c r="BTH2788" s="1"/>
      <c r="BTI2788" s="1"/>
      <c r="BTJ2788" s="1"/>
      <c r="BTK2788" s="1"/>
      <c r="BTL2788" s="1"/>
      <c r="BTM2788" s="1"/>
      <c r="BTN2788" s="1"/>
      <c r="BTO2788" s="1"/>
      <c r="BTP2788" s="1"/>
      <c r="BTQ2788" s="1"/>
      <c r="BTR2788" s="1"/>
      <c r="BTS2788" s="1"/>
      <c r="BTT2788" s="1"/>
      <c r="BTU2788" s="1"/>
      <c r="BTV2788" s="1"/>
      <c r="BTW2788" s="1"/>
      <c r="BTX2788" s="1"/>
      <c r="BTY2788" s="1"/>
      <c r="BTZ2788" s="1"/>
      <c r="BUA2788" s="1"/>
      <c r="BUB2788" s="1"/>
      <c r="BUC2788" s="1"/>
      <c r="BUD2788" s="1"/>
      <c r="BUE2788" s="1"/>
      <c r="BUF2788" s="1"/>
      <c r="BUG2788" s="1"/>
      <c r="BUH2788" s="1"/>
      <c r="BUI2788" s="1"/>
      <c r="BUJ2788" s="1"/>
      <c r="BUK2788" s="1"/>
      <c r="BUL2788" s="1"/>
      <c r="BUM2788" s="1"/>
      <c r="BUN2788" s="1"/>
      <c r="BUO2788" s="1"/>
      <c r="BUP2788" s="1"/>
      <c r="BUQ2788" s="1"/>
      <c r="BUR2788" s="1"/>
      <c r="BUS2788" s="1"/>
      <c r="BUT2788" s="1"/>
      <c r="BUU2788" s="1"/>
      <c r="BUV2788" s="1"/>
      <c r="BUW2788" s="1"/>
      <c r="BUX2788" s="1"/>
      <c r="BUY2788" s="1"/>
      <c r="BUZ2788" s="1"/>
      <c r="BVA2788" s="1"/>
      <c r="BVB2788" s="1"/>
      <c r="BVC2788" s="1"/>
      <c r="BVD2788" s="1"/>
      <c r="BVE2788" s="1"/>
      <c r="BVF2788" s="1"/>
      <c r="BVG2788" s="1"/>
      <c r="BVH2788" s="1"/>
      <c r="BVI2788" s="1"/>
      <c r="BVJ2788" s="1"/>
      <c r="BVK2788" s="1"/>
      <c r="BVL2788" s="1"/>
      <c r="BVM2788" s="1"/>
      <c r="BVN2788" s="1"/>
      <c r="BVO2788" s="1"/>
      <c r="BVP2788" s="1"/>
      <c r="BVQ2788" s="1"/>
      <c r="BVR2788" s="1"/>
      <c r="BVS2788" s="1"/>
      <c r="BVT2788" s="1"/>
      <c r="BVU2788" s="1"/>
      <c r="BVV2788" s="1"/>
      <c r="BVW2788" s="1"/>
      <c r="BVX2788" s="1"/>
      <c r="BVY2788" s="1"/>
      <c r="BVZ2788" s="1"/>
      <c r="BWA2788" s="1"/>
      <c r="BWB2788" s="1"/>
      <c r="BWC2788" s="1"/>
      <c r="BWD2788" s="1"/>
      <c r="BWE2788" s="1"/>
      <c r="BWF2788" s="1"/>
      <c r="BWG2788" s="1"/>
      <c r="BWH2788" s="1"/>
      <c r="BWI2788" s="1"/>
      <c r="BWJ2788" s="1"/>
      <c r="BWK2788" s="1"/>
      <c r="BWL2788" s="1"/>
      <c r="BWM2788" s="1"/>
      <c r="BWN2788" s="1"/>
      <c r="BWO2788" s="1"/>
      <c r="BWP2788" s="1"/>
      <c r="BWQ2788" s="1"/>
      <c r="BWR2788" s="1"/>
      <c r="BWS2788" s="1"/>
      <c r="BWT2788" s="1"/>
      <c r="BWU2788" s="1"/>
      <c r="BWV2788" s="1"/>
      <c r="BWW2788" s="1"/>
      <c r="BWX2788" s="1"/>
      <c r="BWY2788" s="1"/>
      <c r="BWZ2788" s="1"/>
      <c r="BXA2788" s="1"/>
      <c r="BXB2788" s="1"/>
      <c r="BXC2788" s="1"/>
      <c r="BXD2788" s="1"/>
      <c r="BXE2788" s="1"/>
      <c r="BXF2788" s="1"/>
      <c r="BXG2788" s="1"/>
      <c r="BXH2788" s="1"/>
      <c r="BXI2788" s="1"/>
      <c r="BXJ2788" s="1"/>
      <c r="BXK2788" s="1"/>
      <c r="BXL2788" s="1"/>
      <c r="BXM2788" s="1"/>
      <c r="BXN2788" s="1"/>
      <c r="BXO2788" s="1"/>
      <c r="BXP2788" s="1"/>
      <c r="BXQ2788" s="1"/>
      <c r="BXR2788" s="1"/>
      <c r="BXS2788" s="1"/>
      <c r="BXT2788" s="1"/>
      <c r="BXU2788" s="1"/>
      <c r="BXV2788" s="1"/>
      <c r="BXW2788" s="1"/>
      <c r="BXX2788" s="1"/>
      <c r="BXY2788" s="1"/>
      <c r="BXZ2788" s="1"/>
      <c r="BYA2788" s="1"/>
      <c r="BYB2788" s="1"/>
      <c r="BYC2788" s="1"/>
      <c r="BYD2788" s="1"/>
      <c r="BYE2788" s="1"/>
      <c r="BYF2788" s="1"/>
      <c r="BYG2788" s="1"/>
      <c r="BYH2788" s="1"/>
      <c r="BYI2788" s="1"/>
      <c r="BYJ2788" s="1"/>
      <c r="BYK2788" s="1"/>
      <c r="BYL2788" s="1"/>
      <c r="BYM2788" s="1"/>
      <c r="BYN2788" s="1"/>
      <c r="BYO2788" s="1"/>
      <c r="BYP2788" s="1"/>
      <c r="BYQ2788" s="1"/>
      <c r="BYR2788" s="1"/>
      <c r="BYS2788" s="1"/>
      <c r="BYT2788" s="1"/>
      <c r="BYU2788" s="1"/>
      <c r="BYV2788" s="1"/>
      <c r="BYW2788" s="1"/>
      <c r="BYX2788" s="1"/>
      <c r="BYY2788" s="1"/>
      <c r="BYZ2788" s="1"/>
      <c r="BZA2788" s="1"/>
      <c r="BZB2788" s="1"/>
      <c r="BZC2788" s="1"/>
      <c r="BZD2788" s="1"/>
      <c r="BZE2788" s="1"/>
      <c r="BZF2788" s="1"/>
      <c r="BZG2788" s="1"/>
      <c r="BZH2788" s="1"/>
      <c r="BZI2788" s="1"/>
      <c r="BZJ2788" s="1"/>
      <c r="BZK2788" s="1"/>
      <c r="BZL2788" s="1"/>
      <c r="BZM2788" s="1"/>
      <c r="BZN2788" s="1"/>
      <c r="BZO2788" s="1"/>
      <c r="BZP2788" s="1"/>
      <c r="BZQ2788" s="1"/>
      <c r="BZR2788" s="1"/>
      <c r="BZS2788" s="1"/>
      <c r="BZT2788" s="1"/>
      <c r="BZU2788" s="1"/>
      <c r="BZV2788" s="1"/>
      <c r="BZW2788" s="1"/>
      <c r="BZX2788" s="1"/>
      <c r="BZY2788" s="1"/>
      <c r="BZZ2788" s="1"/>
      <c r="CAA2788" s="1"/>
      <c r="CAB2788" s="1"/>
      <c r="CAC2788" s="1"/>
      <c r="CAD2788" s="1"/>
      <c r="CAE2788" s="1"/>
      <c r="CAF2788" s="1"/>
      <c r="CAG2788" s="1"/>
      <c r="CAH2788" s="1"/>
      <c r="CAI2788" s="1"/>
      <c r="CAJ2788" s="1"/>
      <c r="CAK2788" s="1"/>
      <c r="CAL2788" s="1"/>
      <c r="CAM2788" s="1"/>
      <c r="CAN2788" s="1"/>
      <c r="CAO2788" s="1"/>
      <c r="CAP2788" s="1"/>
      <c r="CAQ2788" s="1"/>
      <c r="CAR2788" s="1"/>
      <c r="CAS2788" s="1"/>
      <c r="CAT2788" s="1"/>
      <c r="CAU2788" s="1"/>
      <c r="CAV2788" s="1"/>
      <c r="CAW2788" s="1"/>
      <c r="CAX2788" s="1"/>
      <c r="CAY2788" s="1"/>
      <c r="CAZ2788" s="1"/>
      <c r="CBA2788" s="1"/>
      <c r="CBB2788" s="1"/>
      <c r="CBC2788" s="1"/>
      <c r="CBD2788" s="1"/>
      <c r="CBE2788" s="1"/>
      <c r="CBF2788" s="1"/>
      <c r="CBG2788" s="1"/>
      <c r="CBH2788" s="1"/>
      <c r="CBI2788" s="1"/>
      <c r="CBJ2788" s="1"/>
      <c r="CBK2788" s="1"/>
      <c r="CBL2788" s="1"/>
      <c r="CBM2788" s="1"/>
      <c r="CBN2788" s="1"/>
      <c r="CBO2788" s="1"/>
      <c r="CBP2788" s="1"/>
      <c r="CBQ2788" s="1"/>
      <c r="CBR2788" s="1"/>
      <c r="CBS2788" s="1"/>
      <c r="CBT2788" s="1"/>
      <c r="CBU2788" s="1"/>
      <c r="CBV2788" s="1"/>
      <c r="CBW2788" s="1"/>
      <c r="CBX2788" s="1"/>
      <c r="CBY2788" s="1"/>
      <c r="CBZ2788" s="1"/>
      <c r="CCA2788" s="1"/>
      <c r="CCB2788" s="1"/>
      <c r="CCC2788" s="1"/>
      <c r="CCD2788" s="1"/>
      <c r="CCE2788" s="1"/>
      <c r="CCF2788" s="1"/>
      <c r="CCG2788" s="1"/>
      <c r="CCH2788" s="1"/>
      <c r="CCI2788" s="1"/>
      <c r="CCJ2788" s="1"/>
      <c r="CCK2788" s="1"/>
      <c r="CCL2788" s="1"/>
      <c r="CCM2788" s="1"/>
      <c r="CCN2788" s="1"/>
      <c r="CCO2788" s="1"/>
      <c r="CCP2788" s="1"/>
      <c r="CCQ2788" s="1"/>
      <c r="CCR2788" s="1"/>
      <c r="CCS2788" s="1"/>
      <c r="CCT2788" s="1"/>
      <c r="CCU2788" s="1"/>
      <c r="CCV2788" s="1"/>
      <c r="CCW2788" s="1"/>
      <c r="CCX2788" s="1"/>
      <c r="CCY2788" s="1"/>
      <c r="CCZ2788" s="1"/>
      <c r="CDA2788" s="1"/>
      <c r="CDB2788" s="1"/>
      <c r="CDC2788" s="1"/>
      <c r="CDD2788" s="1"/>
      <c r="CDE2788" s="1"/>
      <c r="CDF2788" s="1"/>
      <c r="CDG2788" s="1"/>
      <c r="CDH2788" s="1"/>
      <c r="CDI2788" s="1"/>
      <c r="CDJ2788" s="1"/>
      <c r="CDK2788" s="1"/>
      <c r="CDL2788" s="1"/>
      <c r="CDM2788" s="1"/>
      <c r="CDN2788" s="1"/>
      <c r="CDO2788" s="1"/>
      <c r="CDP2788" s="1"/>
      <c r="CDQ2788" s="1"/>
      <c r="CDR2788" s="1"/>
      <c r="CDS2788" s="1"/>
      <c r="CDT2788" s="1"/>
      <c r="CDU2788" s="1"/>
      <c r="CDV2788" s="1"/>
      <c r="CDW2788" s="1"/>
      <c r="CDX2788" s="1"/>
      <c r="CDY2788" s="1"/>
      <c r="CDZ2788" s="1"/>
      <c r="CEA2788" s="1"/>
      <c r="CEB2788" s="1"/>
      <c r="CEC2788" s="1"/>
      <c r="CED2788" s="1"/>
      <c r="CEE2788" s="1"/>
      <c r="CEF2788" s="1"/>
      <c r="CEG2788" s="1"/>
      <c r="CEH2788" s="1"/>
      <c r="CEI2788" s="1"/>
      <c r="CEJ2788" s="1"/>
      <c r="CEK2788" s="1"/>
      <c r="CEL2788" s="1"/>
      <c r="CEM2788" s="1"/>
      <c r="CEN2788" s="1"/>
      <c r="CEO2788" s="1"/>
      <c r="CEP2788" s="1"/>
      <c r="CEQ2788" s="1"/>
      <c r="CER2788" s="1"/>
      <c r="CES2788" s="1"/>
      <c r="CET2788" s="1"/>
      <c r="CEU2788" s="1"/>
      <c r="CEV2788" s="1"/>
      <c r="CEW2788" s="1"/>
      <c r="CEX2788" s="1"/>
      <c r="CEY2788" s="1"/>
      <c r="CEZ2788" s="1"/>
      <c r="CFA2788" s="1"/>
      <c r="CFB2788" s="1"/>
      <c r="CFC2788" s="1"/>
      <c r="CFD2788" s="1"/>
      <c r="CFE2788" s="1"/>
      <c r="CFF2788" s="1"/>
      <c r="CFG2788" s="1"/>
      <c r="CFH2788" s="1"/>
      <c r="CFI2788" s="1"/>
      <c r="CFJ2788" s="1"/>
      <c r="CFK2788" s="1"/>
      <c r="CFL2788" s="1"/>
      <c r="CFM2788" s="1"/>
      <c r="CFN2788" s="1"/>
      <c r="CFO2788" s="1"/>
      <c r="CFP2788" s="1"/>
      <c r="CFQ2788" s="1"/>
      <c r="CFR2788" s="1"/>
      <c r="CFS2788" s="1"/>
      <c r="CFT2788" s="1"/>
      <c r="CFU2788" s="1"/>
      <c r="CFV2788" s="1"/>
      <c r="CFW2788" s="1"/>
      <c r="CFX2788" s="1"/>
      <c r="CFY2788" s="1"/>
      <c r="CFZ2788" s="1"/>
      <c r="CGA2788" s="1"/>
      <c r="CGB2788" s="1"/>
      <c r="CGC2788" s="1"/>
      <c r="CGD2788" s="1"/>
      <c r="CGE2788" s="1"/>
      <c r="CGF2788" s="1"/>
      <c r="CGG2788" s="1"/>
      <c r="CGH2788" s="1"/>
      <c r="CGI2788" s="1"/>
      <c r="CGJ2788" s="1"/>
      <c r="CGK2788" s="1"/>
      <c r="CGL2788" s="1"/>
      <c r="CGM2788" s="1"/>
      <c r="CGN2788" s="1"/>
      <c r="CGO2788" s="1"/>
      <c r="CGP2788" s="1"/>
      <c r="CGQ2788" s="1"/>
      <c r="CGR2788" s="1"/>
      <c r="CGS2788" s="1"/>
      <c r="CGT2788" s="1"/>
      <c r="CGU2788" s="1"/>
      <c r="CGV2788" s="1"/>
      <c r="CGW2788" s="1"/>
      <c r="CGX2788" s="1"/>
      <c r="CGY2788" s="1"/>
      <c r="CGZ2788" s="1"/>
      <c r="CHA2788" s="1"/>
      <c r="CHB2788" s="1"/>
      <c r="CHC2788" s="1"/>
      <c r="CHD2788" s="1"/>
      <c r="CHE2788" s="1"/>
      <c r="CHF2788" s="1"/>
      <c r="CHG2788" s="1"/>
      <c r="CHH2788" s="1"/>
      <c r="CHI2788" s="1"/>
      <c r="CHJ2788" s="1"/>
      <c r="CHK2788" s="1"/>
      <c r="CHL2788" s="1"/>
      <c r="CHM2788" s="1"/>
      <c r="CHN2788" s="1"/>
      <c r="CHO2788" s="1"/>
      <c r="CHP2788" s="1"/>
      <c r="CHQ2788" s="1"/>
      <c r="CHR2788" s="1"/>
      <c r="CHS2788" s="1"/>
      <c r="CHT2788" s="1"/>
      <c r="CHU2788" s="1"/>
      <c r="CHV2788" s="1"/>
      <c r="CHW2788" s="1"/>
      <c r="CHX2788" s="1"/>
      <c r="CHY2788" s="1"/>
      <c r="CHZ2788" s="1"/>
      <c r="CIA2788" s="1"/>
      <c r="CIB2788" s="1"/>
      <c r="CIC2788" s="1"/>
      <c r="CID2788" s="1"/>
      <c r="CIE2788" s="1"/>
      <c r="CIF2788" s="1"/>
      <c r="CIG2788" s="1"/>
      <c r="CIH2788" s="1"/>
      <c r="CII2788" s="1"/>
      <c r="CIJ2788" s="1"/>
      <c r="CIK2788" s="1"/>
      <c r="CIL2788" s="1"/>
      <c r="CIM2788" s="1"/>
      <c r="CIN2788" s="1"/>
      <c r="CIO2788" s="1"/>
      <c r="CIP2788" s="1"/>
      <c r="CIQ2788" s="1"/>
      <c r="CIR2788" s="1"/>
      <c r="CIS2788" s="1"/>
      <c r="CIT2788" s="1"/>
      <c r="CIU2788" s="1"/>
      <c r="CIV2788" s="1"/>
      <c r="CIW2788" s="1"/>
      <c r="CIX2788" s="1"/>
      <c r="CIY2788" s="1"/>
      <c r="CIZ2788" s="1"/>
      <c r="CJA2788" s="1"/>
      <c r="CJB2788" s="1"/>
      <c r="CJC2788" s="1"/>
      <c r="CJD2788" s="1"/>
      <c r="CJE2788" s="1"/>
      <c r="CJF2788" s="1"/>
      <c r="CJG2788" s="1"/>
      <c r="CJH2788" s="1"/>
      <c r="CJI2788" s="1"/>
      <c r="CJJ2788" s="1"/>
      <c r="CJK2788" s="1"/>
      <c r="CJL2788" s="1"/>
      <c r="CJM2788" s="1"/>
      <c r="CJN2788" s="1"/>
      <c r="CJO2788" s="1"/>
      <c r="CJP2788" s="1"/>
      <c r="CJQ2788" s="1"/>
      <c r="CJR2788" s="1"/>
      <c r="CJS2788" s="1"/>
      <c r="CJT2788" s="1"/>
      <c r="CJU2788" s="1"/>
      <c r="CJV2788" s="1"/>
      <c r="CJW2788" s="1"/>
      <c r="CJX2788" s="1"/>
      <c r="CJY2788" s="1"/>
      <c r="CJZ2788" s="1"/>
      <c r="CKA2788" s="1"/>
      <c r="CKB2788" s="1"/>
      <c r="CKC2788" s="1"/>
      <c r="CKD2788" s="1"/>
      <c r="CKE2788" s="1"/>
      <c r="CKF2788" s="1"/>
      <c r="CKG2788" s="1"/>
      <c r="CKH2788" s="1"/>
      <c r="CKI2788" s="1"/>
      <c r="CKJ2788" s="1"/>
      <c r="CKK2788" s="1"/>
      <c r="CKL2788" s="1"/>
      <c r="CKM2788" s="1"/>
      <c r="CKN2788" s="1"/>
      <c r="CKO2788" s="1"/>
      <c r="CKP2788" s="1"/>
      <c r="CKQ2788" s="1"/>
      <c r="CKR2788" s="1"/>
      <c r="CKS2788" s="1"/>
      <c r="CKT2788" s="1"/>
      <c r="CKU2788" s="1"/>
      <c r="CKV2788" s="1"/>
      <c r="CKW2788" s="1"/>
      <c r="CKX2788" s="1"/>
      <c r="CKY2788" s="1"/>
      <c r="CKZ2788" s="1"/>
      <c r="CLA2788" s="1"/>
      <c r="CLB2788" s="1"/>
      <c r="CLC2788" s="1"/>
      <c r="CLD2788" s="1"/>
      <c r="CLE2788" s="1"/>
      <c r="CLF2788" s="1"/>
      <c r="CLG2788" s="1"/>
      <c r="CLH2788" s="1"/>
      <c r="CLI2788" s="1"/>
      <c r="CLJ2788" s="1"/>
      <c r="CLK2788" s="1"/>
      <c r="CLL2788" s="1"/>
      <c r="CLM2788" s="1"/>
      <c r="CLN2788" s="1"/>
      <c r="CLO2788" s="1"/>
      <c r="CLP2788" s="1"/>
      <c r="CLQ2788" s="1"/>
      <c r="CLR2788" s="1"/>
      <c r="CLS2788" s="1"/>
      <c r="CLT2788" s="1"/>
      <c r="CLU2788" s="1"/>
      <c r="CLV2788" s="1"/>
      <c r="CLW2788" s="1"/>
      <c r="CLX2788" s="1"/>
      <c r="CLY2788" s="1"/>
      <c r="CLZ2788" s="1"/>
      <c r="CMA2788" s="1"/>
      <c r="CMB2788" s="1"/>
      <c r="CMC2788" s="1"/>
      <c r="CMD2788" s="1"/>
      <c r="CME2788" s="1"/>
      <c r="CMF2788" s="1"/>
      <c r="CMG2788" s="1"/>
      <c r="CMH2788" s="1"/>
      <c r="CMI2788" s="1"/>
      <c r="CMJ2788" s="1"/>
      <c r="CMK2788" s="1"/>
      <c r="CML2788" s="1"/>
      <c r="CMM2788" s="1"/>
      <c r="CMN2788" s="1"/>
      <c r="CMO2788" s="1"/>
      <c r="CMP2788" s="1"/>
      <c r="CMQ2788" s="1"/>
      <c r="CMR2788" s="1"/>
      <c r="CMS2788" s="1"/>
      <c r="CMT2788" s="1"/>
      <c r="CMU2788" s="1"/>
      <c r="CMV2788" s="1"/>
      <c r="CMW2788" s="1"/>
      <c r="CMX2788" s="1"/>
      <c r="CMY2788" s="1"/>
      <c r="CMZ2788" s="1"/>
      <c r="CNA2788" s="1"/>
      <c r="CNB2788" s="1"/>
      <c r="CNC2788" s="1"/>
      <c r="CND2788" s="1"/>
      <c r="CNE2788" s="1"/>
      <c r="CNF2788" s="1"/>
      <c r="CNG2788" s="1"/>
      <c r="CNH2788" s="1"/>
      <c r="CNI2788" s="1"/>
      <c r="CNJ2788" s="1"/>
      <c r="CNK2788" s="1"/>
      <c r="CNL2788" s="1"/>
      <c r="CNM2788" s="1"/>
      <c r="CNN2788" s="1"/>
      <c r="CNO2788" s="1"/>
      <c r="CNP2788" s="1"/>
      <c r="CNQ2788" s="1"/>
      <c r="CNR2788" s="1"/>
      <c r="CNS2788" s="1"/>
      <c r="CNT2788" s="1"/>
      <c r="CNU2788" s="1"/>
      <c r="CNV2788" s="1"/>
      <c r="CNW2788" s="1"/>
      <c r="CNX2788" s="1"/>
      <c r="CNY2788" s="1"/>
      <c r="CNZ2788" s="1"/>
      <c r="COA2788" s="1"/>
      <c r="COB2788" s="1"/>
      <c r="COC2788" s="1"/>
      <c r="COD2788" s="1"/>
      <c r="COE2788" s="1"/>
      <c r="COF2788" s="1"/>
      <c r="COG2788" s="1"/>
      <c r="COH2788" s="1"/>
      <c r="COI2788" s="1"/>
      <c r="COJ2788" s="1"/>
      <c r="COK2788" s="1"/>
      <c r="COL2788" s="1"/>
      <c r="COM2788" s="1"/>
      <c r="CON2788" s="1"/>
      <c r="COO2788" s="1"/>
      <c r="COP2788" s="1"/>
      <c r="COQ2788" s="1"/>
      <c r="COR2788" s="1"/>
      <c r="COS2788" s="1"/>
      <c r="COT2788" s="1"/>
      <c r="COU2788" s="1"/>
      <c r="COV2788" s="1"/>
      <c r="COW2788" s="1"/>
      <c r="COX2788" s="1"/>
      <c r="COY2788" s="1"/>
      <c r="COZ2788" s="1"/>
      <c r="CPA2788" s="1"/>
      <c r="CPB2788" s="1"/>
      <c r="CPC2788" s="1"/>
      <c r="CPD2788" s="1"/>
      <c r="CPE2788" s="1"/>
      <c r="CPF2788" s="1"/>
      <c r="CPG2788" s="1"/>
      <c r="CPH2788" s="1"/>
      <c r="CPI2788" s="1"/>
      <c r="CPJ2788" s="1"/>
      <c r="CPK2788" s="1"/>
      <c r="CPL2788" s="1"/>
      <c r="CPM2788" s="1"/>
      <c r="CPN2788" s="1"/>
      <c r="CPO2788" s="1"/>
      <c r="CPP2788" s="1"/>
      <c r="CPQ2788" s="1"/>
      <c r="CPR2788" s="1"/>
      <c r="CPS2788" s="1"/>
      <c r="CPT2788" s="1"/>
      <c r="CPU2788" s="1"/>
      <c r="CPV2788" s="1"/>
      <c r="CPW2788" s="1"/>
      <c r="CPX2788" s="1"/>
      <c r="CPY2788" s="1"/>
      <c r="CPZ2788" s="1"/>
      <c r="CQA2788" s="1"/>
      <c r="CQB2788" s="1"/>
      <c r="CQC2788" s="1"/>
      <c r="CQD2788" s="1"/>
      <c r="CQE2788" s="1"/>
      <c r="CQF2788" s="1"/>
      <c r="CQG2788" s="1"/>
      <c r="CQH2788" s="1"/>
      <c r="CQI2788" s="1"/>
      <c r="CQJ2788" s="1"/>
      <c r="CQK2788" s="1"/>
      <c r="CQL2788" s="1"/>
      <c r="CQM2788" s="1"/>
      <c r="CQN2788" s="1"/>
      <c r="CQO2788" s="1"/>
      <c r="CQP2788" s="1"/>
      <c r="CQQ2788" s="1"/>
      <c r="CQR2788" s="1"/>
      <c r="CQS2788" s="1"/>
      <c r="CQT2788" s="1"/>
      <c r="CQU2788" s="1"/>
      <c r="CQV2788" s="1"/>
      <c r="CQW2788" s="1"/>
      <c r="CQX2788" s="1"/>
      <c r="CQY2788" s="1"/>
      <c r="CQZ2788" s="1"/>
      <c r="CRA2788" s="1"/>
      <c r="CRB2788" s="1"/>
      <c r="CRC2788" s="1"/>
      <c r="CRD2788" s="1"/>
      <c r="CRE2788" s="1"/>
      <c r="CRF2788" s="1"/>
      <c r="CRG2788" s="1"/>
      <c r="CRH2788" s="1"/>
      <c r="CRI2788" s="1"/>
      <c r="CRJ2788" s="1"/>
      <c r="CRK2788" s="1"/>
      <c r="CRL2788" s="1"/>
      <c r="CRM2788" s="1"/>
      <c r="CRN2788" s="1"/>
      <c r="CRO2788" s="1"/>
      <c r="CRP2788" s="1"/>
      <c r="CRQ2788" s="1"/>
      <c r="CRR2788" s="1"/>
      <c r="CRS2788" s="1"/>
      <c r="CRT2788" s="1"/>
      <c r="CRU2788" s="1"/>
      <c r="CRV2788" s="1"/>
      <c r="CRW2788" s="1"/>
      <c r="CRX2788" s="1"/>
      <c r="CRY2788" s="1"/>
      <c r="CRZ2788" s="1"/>
      <c r="CSA2788" s="1"/>
      <c r="CSB2788" s="1"/>
      <c r="CSC2788" s="1"/>
      <c r="CSD2788" s="1"/>
      <c r="CSE2788" s="1"/>
      <c r="CSF2788" s="1"/>
      <c r="CSG2788" s="1"/>
      <c r="CSH2788" s="1"/>
      <c r="CSI2788" s="1"/>
      <c r="CSJ2788" s="1"/>
      <c r="CSK2788" s="1"/>
      <c r="CSL2788" s="1"/>
      <c r="CSM2788" s="1"/>
      <c r="CSN2788" s="1"/>
      <c r="CSO2788" s="1"/>
      <c r="CSP2788" s="1"/>
      <c r="CSQ2788" s="1"/>
      <c r="CSR2788" s="1"/>
      <c r="CSS2788" s="1"/>
      <c r="CST2788" s="1"/>
      <c r="CSU2788" s="1"/>
      <c r="CSV2788" s="1"/>
      <c r="CSW2788" s="1"/>
      <c r="CSX2788" s="1"/>
      <c r="CSY2788" s="1"/>
      <c r="CSZ2788" s="1"/>
      <c r="CTA2788" s="1"/>
      <c r="CTB2788" s="1"/>
      <c r="CTC2788" s="1"/>
      <c r="CTD2788" s="1"/>
      <c r="CTE2788" s="1"/>
      <c r="CTF2788" s="1"/>
      <c r="CTG2788" s="1"/>
      <c r="CTH2788" s="1"/>
      <c r="CTI2788" s="1"/>
      <c r="CTJ2788" s="1"/>
      <c r="CTK2788" s="1"/>
      <c r="CTL2788" s="1"/>
      <c r="CTM2788" s="1"/>
      <c r="CTN2788" s="1"/>
      <c r="CTO2788" s="1"/>
      <c r="CTP2788" s="1"/>
      <c r="CTQ2788" s="1"/>
      <c r="CTR2788" s="1"/>
      <c r="CTS2788" s="1"/>
      <c r="CTT2788" s="1"/>
      <c r="CTU2788" s="1"/>
      <c r="CTV2788" s="1"/>
      <c r="CTW2788" s="1"/>
      <c r="CTX2788" s="1"/>
      <c r="CTY2788" s="1"/>
      <c r="CTZ2788" s="1"/>
      <c r="CUA2788" s="1"/>
      <c r="CUB2788" s="1"/>
      <c r="CUC2788" s="1"/>
      <c r="CUD2788" s="1"/>
      <c r="CUE2788" s="1"/>
      <c r="CUF2788" s="1"/>
      <c r="CUG2788" s="1"/>
      <c r="CUH2788" s="1"/>
      <c r="CUI2788" s="1"/>
      <c r="CUJ2788" s="1"/>
      <c r="CUK2788" s="1"/>
      <c r="CUL2788" s="1"/>
      <c r="CUM2788" s="1"/>
      <c r="CUN2788" s="1"/>
      <c r="CUO2788" s="1"/>
      <c r="CUP2788" s="1"/>
      <c r="CUQ2788" s="1"/>
      <c r="CUR2788" s="1"/>
      <c r="CUS2788" s="1"/>
      <c r="CUT2788" s="1"/>
      <c r="CUU2788" s="1"/>
      <c r="CUV2788" s="1"/>
      <c r="CUW2788" s="1"/>
      <c r="CUX2788" s="1"/>
      <c r="CUY2788" s="1"/>
      <c r="CUZ2788" s="1"/>
      <c r="CVA2788" s="1"/>
      <c r="CVB2788" s="1"/>
      <c r="CVC2788" s="1"/>
      <c r="CVD2788" s="1"/>
      <c r="CVE2788" s="1"/>
      <c r="CVF2788" s="1"/>
      <c r="CVG2788" s="1"/>
      <c r="CVH2788" s="1"/>
      <c r="CVI2788" s="1"/>
      <c r="CVJ2788" s="1"/>
      <c r="CVK2788" s="1"/>
      <c r="CVL2788" s="1"/>
      <c r="CVM2788" s="1"/>
      <c r="CVN2788" s="1"/>
      <c r="CVO2788" s="1"/>
      <c r="CVP2788" s="1"/>
      <c r="CVQ2788" s="1"/>
      <c r="CVR2788" s="1"/>
      <c r="CVS2788" s="1"/>
      <c r="CVT2788" s="1"/>
      <c r="CVU2788" s="1"/>
      <c r="CVV2788" s="1"/>
      <c r="CVW2788" s="1"/>
      <c r="CVX2788" s="1"/>
      <c r="CVY2788" s="1"/>
      <c r="CVZ2788" s="1"/>
      <c r="CWA2788" s="1"/>
      <c r="CWB2788" s="1"/>
      <c r="CWC2788" s="1"/>
      <c r="CWD2788" s="1"/>
      <c r="CWE2788" s="1"/>
      <c r="CWF2788" s="1"/>
      <c r="CWG2788" s="1"/>
      <c r="CWH2788" s="1"/>
      <c r="CWI2788" s="1"/>
      <c r="CWJ2788" s="1"/>
      <c r="CWK2788" s="1"/>
      <c r="CWL2788" s="1"/>
      <c r="CWM2788" s="1"/>
      <c r="CWN2788" s="1"/>
      <c r="CWO2788" s="1"/>
      <c r="CWP2788" s="1"/>
      <c r="CWQ2788" s="1"/>
      <c r="CWR2788" s="1"/>
      <c r="CWS2788" s="1"/>
      <c r="CWT2788" s="1"/>
      <c r="CWU2788" s="1"/>
      <c r="CWV2788" s="1"/>
      <c r="CWW2788" s="1"/>
      <c r="CWX2788" s="1"/>
      <c r="CWY2788" s="1"/>
      <c r="CWZ2788" s="1"/>
      <c r="CXA2788" s="1"/>
      <c r="CXB2788" s="1"/>
      <c r="CXC2788" s="1"/>
      <c r="CXD2788" s="1"/>
      <c r="CXE2788" s="1"/>
      <c r="CXF2788" s="1"/>
      <c r="CXG2788" s="1"/>
      <c r="CXH2788" s="1"/>
      <c r="CXI2788" s="1"/>
      <c r="CXJ2788" s="1"/>
      <c r="CXK2788" s="1"/>
      <c r="CXL2788" s="1"/>
      <c r="CXM2788" s="1"/>
      <c r="CXN2788" s="1"/>
      <c r="CXO2788" s="1"/>
      <c r="CXP2788" s="1"/>
      <c r="CXQ2788" s="1"/>
      <c r="CXR2788" s="1"/>
      <c r="CXS2788" s="1"/>
      <c r="CXT2788" s="1"/>
      <c r="CXU2788" s="1"/>
      <c r="CXV2788" s="1"/>
      <c r="CXW2788" s="1"/>
      <c r="CXX2788" s="1"/>
      <c r="CXY2788" s="1"/>
      <c r="CXZ2788" s="1"/>
      <c r="CYA2788" s="1"/>
      <c r="CYB2788" s="1"/>
      <c r="CYC2788" s="1"/>
      <c r="CYD2788" s="1"/>
      <c r="CYE2788" s="1"/>
      <c r="CYF2788" s="1"/>
      <c r="CYG2788" s="1"/>
      <c r="CYH2788" s="1"/>
      <c r="CYI2788" s="1"/>
      <c r="CYJ2788" s="1"/>
      <c r="CYK2788" s="1"/>
      <c r="CYL2788" s="1"/>
      <c r="CYM2788" s="1"/>
      <c r="CYN2788" s="1"/>
      <c r="CYO2788" s="1"/>
      <c r="CYP2788" s="1"/>
      <c r="CYQ2788" s="1"/>
      <c r="CYR2788" s="1"/>
      <c r="CYS2788" s="1"/>
      <c r="CYT2788" s="1"/>
      <c r="CYU2788" s="1"/>
      <c r="CYV2788" s="1"/>
      <c r="CYW2788" s="1"/>
      <c r="CYX2788" s="1"/>
      <c r="CYY2788" s="1"/>
      <c r="CYZ2788" s="1"/>
      <c r="CZA2788" s="1"/>
      <c r="CZB2788" s="1"/>
      <c r="CZC2788" s="1"/>
      <c r="CZD2788" s="1"/>
      <c r="CZE2788" s="1"/>
      <c r="CZF2788" s="1"/>
      <c r="CZG2788" s="1"/>
      <c r="CZH2788" s="1"/>
      <c r="CZI2788" s="1"/>
      <c r="CZJ2788" s="1"/>
      <c r="CZK2788" s="1"/>
      <c r="CZL2788" s="1"/>
      <c r="CZM2788" s="1"/>
      <c r="CZN2788" s="1"/>
      <c r="CZO2788" s="1"/>
      <c r="CZP2788" s="1"/>
      <c r="CZQ2788" s="1"/>
      <c r="CZR2788" s="1"/>
      <c r="CZS2788" s="1"/>
      <c r="CZT2788" s="1"/>
      <c r="CZU2788" s="1"/>
      <c r="CZV2788" s="1"/>
      <c r="CZW2788" s="1"/>
      <c r="CZX2788" s="1"/>
      <c r="CZY2788" s="1"/>
      <c r="CZZ2788" s="1"/>
      <c r="DAA2788" s="1"/>
      <c r="DAB2788" s="1"/>
      <c r="DAC2788" s="1"/>
      <c r="DAD2788" s="1"/>
      <c r="DAE2788" s="1"/>
      <c r="DAF2788" s="1"/>
      <c r="DAG2788" s="1"/>
      <c r="DAH2788" s="1"/>
      <c r="DAI2788" s="1"/>
      <c r="DAJ2788" s="1"/>
      <c r="DAK2788" s="1"/>
      <c r="DAL2788" s="1"/>
      <c r="DAM2788" s="1"/>
      <c r="DAN2788" s="1"/>
      <c r="DAO2788" s="1"/>
      <c r="DAP2788" s="1"/>
      <c r="DAQ2788" s="1"/>
      <c r="DAR2788" s="1"/>
      <c r="DAS2788" s="1"/>
      <c r="DAT2788" s="1"/>
      <c r="DAU2788" s="1"/>
      <c r="DAV2788" s="1"/>
      <c r="DAW2788" s="1"/>
      <c r="DAX2788" s="1"/>
      <c r="DAY2788" s="1"/>
      <c r="DAZ2788" s="1"/>
      <c r="DBA2788" s="1"/>
      <c r="DBB2788" s="1"/>
      <c r="DBC2788" s="1"/>
      <c r="DBD2788" s="1"/>
      <c r="DBE2788" s="1"/>
      <c r="DBF2788" s="1"/>
      <c r="DBG2788" s="1"/>
      <c r="DBH2788" s="1"/>
      <c r="DBI2788" s="1"/>
      <c r="DBJ2788" s="1"/>
      <c r="DBK2788" s="1"/>
      <c r="DBL2788" s="1"/>
      <c r="DBM2788" s="1"/>
      <c r="DBN2788" s="1"/>
      <c r="DBO2788" s="1"/>
      <c r="DBP2788" s="1"/>
      <c r="DBQ2788" s="1"/>
      <c r="DBR2788" s="1"/>
      <c r="DBS2788" s="1"/>
      <c r="DBT2788" s="1"/>
      <c r="DBU2788" s="1"/>
      <c r="DBV2788" s="1"/>
      <c r="DBW2788" s="1"/>
      <c r="DBX2788" s="1"/>
      <c r="DBY2788" s="1"/>
      <c r="DBZ2788" s="1"/>
      <c r="DCA2788" s="1"/>
      <c r="DCB2788" s="1"/>
      <c r="DCC2788" s="1"/>
      <c r="DCD2788" s="1"/>
      <c r="DCE2788" s="1"/>
      <c r="DCF2788" s="1"/>
      <c r="DCG2788" s="1"/>
      <c r="DCH2788" s="1"/>
      <c r="DCI2788" s="1"/>
      <c r="DCJ2788" s="1"/>
      <c r="DCK2788" s="1"/>
      <c r="DCL2788" s="1"/>
      <c r="DCM2788" s="1"/>
      <c r="DCN2788" s="1"/>
      <c r="DCO2788" s="1"/>
      <c r="DCP2788" s="1"/>
      <c r="DCQ2788" s="1"/>
      <c r="DCR2788" s="1"/>
      <c r="DCS2788" s="1"/>
      <c r="DCT2788" s="1"/>
      <c r="DCU2788" s="1"/>
      <c r="DCV2788" s="1"/>
      <c r="DCW2788" s="1"/>
      <c r="DCX2788" s="1"/>
      <c r="DCY2788" s="1"/>
      <c r="DCZ2788" s="1"/>
      <c r="DDA2788" s="1"/>
      <c r="DDB2788" s="1"/>
      <c r="DDC2788" s="1"/>
      <c r="DDD2788" s="1"/>
      <c r="DDE2788" s="1"/>
      <c r="DDF2788" s="1"/>
      <c r="DDG2788" s="1"/>
      <c r="DDH2788" s="1"/>
      <c r="DDI2788" s="1"/>
      <c r="DDJ2788" s="1"/>
      <c r="DDK2788" s="1"/>
      <c r="DDL2788" s="1"/>
      <c r="DDM2788" s="1"/>
      <c r="DDN2788" s="1"/>
      <c r="DDO2788" s="1"/>
      <c r="DDP2788" s="1"/>
      <c r="DDQ2788" s="1"/>
      <c r="DDR2788" s="1"/>
      <c r="DDS2788" s="1"/>
      <c r="DDT2788" s="1"/>
      <c r="DDU2788" s="1"/>
      <c r="DDV2788" s="1"/>
      <c r="DDW2788" s="1"/>
      <c r="DDX2788" s="1"/>
      <c r="DDY2788" s="1"/>
      <c r="DDZ2788" s="1"/>
      <c r="DEA2788" s="1"/>
      <c r="DEB2788" s="1"/>
      <c r="DEC2788" s="1"/>
      <c r="DED2788" s="1"/>
      <c r="DEE2788" s="1"/>
      <c r="DEF2788" s="1"/>
      <c r="DEG2788" s="1"/>
      <c r="DEH2788" s="1"/>
      <c r="DEI2788" s="1"/>
      <c r="DEJ2788" s="1"/>
      <c r="DEK2788" s="1"/>
      <c r="DEL2788" s="1"/>
      <c r="DEM2788" s="1"/>
      <c r="DEN2788" s="1"/>
      <c r="DEO2788" s="1"/>
      <c r="DEP2788" s="1"/>
      <c r="DEQ2788" s="1"/>
      <c r="DER2788" s="1"/>
      <c r="DES2788" s="1"/>
      <c r="DET2788" s="1"/>
      <c r="DEU2788" s="1"/>
      <c r="DEV2788" s="1"/>
      <c r="DEW2788" s="1"/>
      <c r="DEX2788" s="1"/>
      <c r="DEY2788" s="1"/>
      <c r="DEZ2788" s="1"/>
      <c r="DFA2788" s="1"/>
      <c r="DFB2788" s="1"/>
      <c r="DFC2788" s="1"/>
      <c r="DFD2788" s="1"/>
      <c r="DFE2788" s="1"/>
      <c r="DFF2788" s="1"/>
      <c r="DFG2788" s="1"/>
      <c r="DFH2788" s="1"/>
      <c r="DFI2788" s="1"/>
      <c r="DFJ2788" s="1"/>
      <c r="DFK2788" s="1"/>
      <c r="DFL2788" s="1"/>
      <c r="DFM2788" s="1"/>
      <c r="DFN2788" s="1"/>
      <c r="DFO2788" s="1"/>
      <c r="DFP2788" s="1"/>
      <c r="DFQ2788" s="1"/>
      <c r="DFR2788" s="1"/>
      <c r="DFS2788" s="1"/>
      <c r="DFT2788" s="1"/>
      <c r="DFU2788" s="1"/>
      <c r="DFV2788" s="1"/>
      <c r="DFW2788" s="1"/>
      <c r="DFX2788" s="1"/>
      <c r="DFY2788" s="1"/>
      <c r="DFZ2788" s="1"/>
      <c r="DGA2788" s="1"/>
      <c r="DGB2788" s="1"/>
      <c r="DGC2788" s="1"/>
      <c r="DGD2788" s="1"/>
      <c r="DGE2788" s="1"/>
      <c r="DGF2788" s="1"/>
      <c r="DGG2788" s="1"/>
      <c r="DGH2788" s="1"/>
      <c r="DGI2788" s="1"/>
      <c r="DGJ2788" s="1"/>
      <c r="DGK2788" s="1"/>
      <c r="DGL2788" s="1"/>
      <c r="DGM2788" s="1"/>
      <c r="DGN2788" s="1"/>
      <c r="DGO2788" s="1"/>
      <c r="DGP2788" s="1"/>
      <c r="DGQ2788" s="1"/>
      <c r="DGR2788" s="1"/>
      <c r="DGS2788" s="1"/>
      <c r="DGT2788" s="1"/>
      <c r="DGU2788" s="1"/>
      <c r="DGV2788" s="1"/>
      <c r="DGW2788" s="1"/>
      <c r="DGX2788" s="1"/>
      <c r="DGY2788" s="1"/>
      <c r="DGZ2788" s="1"/>
      <c r="DHA2788" s="1"/>
      <c r="DHB2788" s="1"/>
      <c r="DHC2788" s="1"/>
      <c r="DHD2788" s="1"/>
      <c r="DHE2788" s="1"/>
      <c r="DHF2788" s="1"/>
      <c r="DHG2788" s="1"/>
      <c r="DHH2788" s="1"/>
      <c r="DHI2788" s="1"/>
      <c r="DHJ2788" s="1"/>
      <c r="DHK2788" s="1"/>
      <c r="DHL2788" s="1"/>
      <c r="DHM2788" s="1"/>
      <c r="DHN2788" s="1"/>
      <c r="DHO2788" s="1"/>
      <c r="DHP2788" s="1"/>
      <c r="DHQ2788" s="1"/>
      <c r="DHR2788" s="1"/>
      <c r="DHS2788" s="1"/>
      <c r="DHT2788" s="1"/>
      <c r="DHU2788" s="1"/>
      <c r="DHV2788" s="1"/>
      <c r="DHW2788" s="1"/>
      <c r="DHX2788" s="1"/>
      <c r="DHY2788" s="1"/>
      <c r="DHZ2788" s="1"/>
      <c r="DIA2788" s="1"/>
      <c r="DIB2788" s="1"/>
      <c r="DIC2788" s="1"/>
      <c r="DID2788" s="1"/>
      <c r="DIE2788" s="1"/>
      <c r="DIF2788" s="1"/>
      <c r="DIG2788" s="1"/>
      <c r="DIH2788" s="1"/>
      <c r="DII2788" s="1"/>
      <c r="DIJ2788" s="1"/>
      <c r="DIK2788" s="1"/>
      <c r="DIL2788" s="1"/>
      <c r="DIM2788" s="1"/>
      <c r="DIN2788" s="1"/>
      <c r="DIO2788" s="1"/>
      <c r="DIP2788" s="1"/>
      <c r="DIQ2788" s="1"/>
      <c r="DIR2788" s="1"/>
      <c r="DIS2788" s="1"/>
      <c r="DIT2788" s="1"/>
      <c r="DIU2788" s="1"/>
      <c r="DIV2788" s="1"/>
      <c r="DIW2788" s="1"/>
      <c r="DIX2788" s="1"/>
      <c r="DIY2788" s="1"/>
      <c r="DIZ2788" s="1"/>
      <c r="DJA2788" s="1"/>
      <c r="DJB2788" s="1"/>
      <c r="DJC2788" s="1"/>
      <c r="DJD2788" s="1"/>
      <c r="DJE2788" s="1"/>
      <c r="DJF2788" s="1"/>
      <c r="DJG2788" s="1"/>
      <c r="DJH2788" s="1"/>
      <c r="DJI2788" s="1"/>
      <c r="DJJ2788" s="1"/>
      <c r="DJK2788" s="1"/>
      <c r="DJL2788" s="1"/>
      <c r="DJM2788" s="1"/>
      <c r="DJN2788" s="1"/>
      <c r="DJO2788" s="1"/>
      <c r="DJP2788" s="1"/>
      <c r="DJQ2788" s="1"/>
      <c r="DJR2788" s="1"/>
      <c r="DJS2788" s="1"/>
      <c r="DJT2788" s="1"/>
      <c r="DJU2788" s="1"/>
      <c r="DJV2788" s="1"/>
      <c r="DJW2788" s="1"/>
      <c r="DJX2788" s="1"/>
      <c r="DJY2788" s="1"/>
      <c r="DJZ2788" s="1"/>
      <c r="DKA2788" s="1"/>
      <c r="DKB2788" s="1"/>
      <c r="DKC2788" s="1"/>
      <c r="DKD2788" s="1"/>
      <c r="DKE2788" s="1"/>
      <c r="DKF2788" s="1"/>
      <c r="DKG2788" s="1"/>
      <c r="DKH2788" s="1"/>
      <c r="DKI2788" s="1"/>
      <c r="DKJ2788" s="1"/>
      <c r="DKK2788" s="1"/>
      <c r="DKL2788" s="1"/>
      <c r="DKM2788" s="1"/>
      <c r="DKN2788" s="1"/>
      <c r="DKO2788" s="1"/>
      <c r="DKP2788" s="1"/>
      <c r="DKQ2788" s="1"/>
      <c r="DKR2788" s="1"/>
      <c r="DKS2788" s="1"/>
      <c r="DKT2788" s="1"/>
      <c r="DKU2788" s="1"/>
      <c r="DKV2788" s="1"/>
      <c r="DKW2788" s="1"/>
      <c r="DKX2788" s="1"/>
      <c r="DKY2788" s="1"/>
      <c r="DKZ2788" s="1"/>
      <c r="DLA2788" s="1"/>
      <c r="DLB2788" s="1"/>
      <c r="DLC2788" s="1"/>
      <c r="DLD2788" s="1"/>
      <c r="DLE2788" s="1"/>
      <c r="DLF2788" s="1"/>
      <c r="DLG2788" s="1"/>
      <c r="DLH2788" s="1"/>
      <c r="DLI2788" s="1"/>
      <c r="DLJ2788" s="1"/>
      <c r="DLK2788" s="1"/>
      <c r="DLL2788" s="1"/>
      <c r="DLM2788" s="1"/>
      <c r="DLN2788" s="1"/>
      <c r="DLO2788" s="1"/>
      <c r="DLP2788" s="1"/>
      <c r="DLQ2788" s="1"/>
      <c r="DLR2788" s="1"/>
      <c r="DLS2788" s="1"/>
      <c r="DLT2788" s="1"/>
      <c r="DLU2788" s="1"/>
      <c r="DLV2788" s="1"/>
      <c r="DLW2788" s="1"/>
      <c r="DLX2788" s="1"/>
      <c r="DLY2788" s="1"/>
      <c r="DLZ2788" s="1"/>
      <c r="DMA2788" s="1"/>
      <c r="DMB2788" s="1"/>
      <c r="DMC2788" s="1"/>
      <c r="DMD2788" s="1"/>
      <c r="DME2788" s="1"/>
      <c r="DMF2788" s="1"/>
      <c r="DMG2788" s="1"/>
      <c r="DMH2788" s="1"/>
      <c r="DMI2788" s="1"/>
      <c r="DMJ2788" s="1"/>
      <c r="DMK2788" s="1"/>
      <c r="DML2788" s="1"/>
      <c r="DMM2788" s="1"/>
      <c r="DMN2788" s="1"/>
      <c r="DMO2788" s="1"/>
      <c r="DMP2788" s="1"/>
      <c r="DMQ2788" s="1"/>
      <c r="DMR2788" s="1"/>
      <c r="DMS2788" s="1"/>
      <c r="DMT2788" s="1"/>
      <c r="DMU2788" s="1"/>
      <c r="DMV2788" s="1"/>
      <c r="DMW2788" s="1"/>
      <c r="DMX2788" s="1"/>
      <c r="DMY2788" s="1"/>
      <c r="DMZ2788" s="1"/>
      <c r="DNA2788" s="1"/>
      <c r="DNB2788" s="1"/>
      <c r="DNC2788" s="1"/>
      <c r="DND2788" s="1"/>
      <c r="DNE2788" s="1"/>
      <c r="DNF2788" s="1"/>
      <c r="DNG2788" s="1"/>
      <c r="DNH2788" s="1"/>
      <c r="DNI2788" s="1"/>
      <c r="DNJ2788" s="1"/>
      <c r="DNK2788" s="1"/>
      <c r="DNL2788" s="1"/>
      <c r="DNM2788" s="1"/>
      <c r="DNN2788" s="1"/>
      <c r="DNO2788" s="1"/>
      <c r="DNP2788" s="1"/>
      <c r="DNQ2788" s="1"/>
      <c r="DNR2788" s="1"/>
      <c r="DNS2788" s="1"/>
      <c r="DNT2788" s="1"/>
      <c r="DNU2788" s="1"/>
      <c r="DNV2788" s="1"/>
      <c r="DNW2788" s="1"/>
      <c r="DNX2788" s="1"/>
      <c r="DNY2788" s="1"/>
      <c r="DNZ2788" s="1"/>
      <c r="DOA2788" s="1"/>
      <c r="DOB2788" s="1"/>
      <c r="DOC2788" s="1"/>
      <c r="DOD2788" s="1"/>
      <c r="DOE2788" s="1"/>
      <c r="DOF2788" s="1"/>
      <c r="DOG2788" s="1"/>
      <c r="DOH2788" s="1"/>
      <c r="DOI2788" s="1"/>
      <c r="DOJ2788" s="1"/>
      <c r="DOK2788" s="1"/>
      <c r="DOL2788" s="1"/>
      <c r="DOM2788" s="1"/>
      <c r="DON2788" s="1"/>
      <c r="DOO2788" s="1"/>
      <c r="DOP2788" s="1"/>
      <c r="DOQ2788" s="1"/>
      <c r="DOR2788" s="1"/>
      <c r="DOS2788" s="1"/>
      <c r="DOT2788" s="1"/>
      <c r="DOU2788" s="1"/>
      <c r="DOV2788" s="1"/>
      <c r="DOW2788" s="1"/>
      <c r="DOX2788" s="1"/>
      <c r="DOY2788" s="1"/>
      <c r="DOZ2788" s="1"/>
      <c r="DPA2788" s="1"/>
      <c r="DPB2788" s="1"/>
      <c r="DPC2788" s="1"/>
      <c r="DPD2788" s="1"/>
      <c r="DPE2788" s="1"/>
      <c r="DPF2788" s="1"/>
      <c r="DPG2788" s="1"/>
      <c r="DPH2788" s="1"/>
      <c r="DPI2788" s="1"/>
      <c r="DPJ2788" s="1"/>
      <c r="DPK2788" s="1"/>
      <c r="DPL2788" s="1"/>
      <c r="DPM2788" s="1"/>
      <c r="DPN2788" s="1"/>
      <c r="DPO2788" s="1"/>
      <c r="DPP2788" s="1"/>
      <c r="DPQ2788" s="1"/>
      <c r="DPR2788" s="1"/>
      <c r="DPS2788" s="1"/>
      <c r="DPT2788" s="1"/>
      <c r="DPU2788" s="1"/>
      <c r="DPV2788" s="1"/>
      <c r="DPW2788" s="1"/>
      <c r="DPX2788" s="1"/>
      <c r="DPY2788" s="1"/>
      <c r="DPZ2788" s="1"/>
      <c r="DQA2788" s="1"/>
      <c r="DQB2788" s="1"/>
      <c r="DQC2788" s="1"/>
      <c r="DQD2788" s="1"/>
      <c r="DQE2788" s="1"/>
      <c r="DQF2788" s="1"/>
      <c r="DQG2788" s="1"/>
      <c r="DQH2788" s="1"/>
      <c r="DQI2788" s="1"/>
      <c r="DQJ2788" s="1"/>
      <c r="DQK2788" s="1"/>
      <c r="DQL2788" s="1"/>
      <c r="DQM2788" s="1"/>
      <c r="DQN2788" s="1"/>
      <c r="DQO2788" s="1"/>
      <c r="DQP2788" s="1"/>
      <c r="DQQ2788" s="1"/>
      <c r="DQR2788" s="1"/>
      <c r="DQS2788" s="1"/>
      <c r="DQT2788" s="1"/>
      <c r="DQU2788" s="1"/>
      <c r="DQV2788" s="1"/>
      <c r="DQW2788" s="1"/>
      <c r="DQX2788" s="1"/>
      <c r="DQY2788" s="1"/>
      <c r="DQZ2788" s="1"/>
      <c r="DRA2788" s="1"/>
      <c r="DRB2788" s="1"/>
      <c r="DRC2788" s="1"/>
      <c r="DRD2788" s="1"/>
      <c r="DRE2788" s="1"/>
      <c r="DRF2788" s="1"/>
      <c r="DRG2788" s="1"/>
      <c r="DRH2788" s="1"/>
      <c r="DRI2788" s="1"/>
      <c r="DRJ2788" s="1"/>
      <c r="DRK2788" s="1"/>
      <c r="DRL2788" s="1"/>
      <c r="DRM2788" s="1"/>
      <c r="DRN2788" s="1"/>
      <c r="DRO2788" s="1"/>
      <c r="DRP2788" s="1"/>
      <c r="DRQ2788" s="1"/>
      <c r="DRR2788" s="1"/>
      <c r="DRS2788" s="1"/>
      <c r="DRT2788" s="1"/>
      <c r="DRU2788" s="1"/>
      <c r="DRV2788" s="1"/>
      <c r="DRW2788" s="1"/>
      <c r="DRX2788" s="1"/>
      <c r="DRY2788" s="1"/>
      <c r="DRZ2788" s="1"/>
      <c r="DSA2788" s="1"/>
      <c r="DSB2788" s="1"/>
      <c r="DSC2788" s="1"/>
      <c r="DSD2788" s="1"/>
      <c r="DSE2788" s="1"/>
      <c r="DSF2788" s="1"/>
      <c r="DSG2788" s="1"/>
      <c r="DSH2788" s="1"/>
      <c r="DSI2788" s="1"/>
      <c r="DSJ2788" s="1"/>
      <c r="DSK2788" s="1"/>
      <c r="DSL2788" s="1"/>
      <c r="DSM2788" s="1"/>
      <c r="DSN2788" s="1"/>
      <c r="DSO2788" s="1"/>
      <c r="DSP2788" s="1"/>
      <c r="DSQ2788" s="1"/>
      <c r="DSR2788" s="1"/>
      <c r="DSS2788" s="1"/>
      <c r="DST2788" s="1"/>
      <c r="DSU2788" s="1"/>
      <c r="DSV2788" s="1"/>
      <c r="DSW2788" s="1"/>
      <c r="DSX2788" s="1"/>
      <c r="DSY2788" s="1"/>
      <c r="DSZ2788" s="1"/>
      <c r="DTA2788" s="1"/>
      <c r="DTB2788" s="1"/>
      <c r="DTC2788" s="1"/>
      <c r="DTD2788" s="1"/>
      <c r="DTE2788" s="1"/>
      <c r="DTF2788" s="1"/>
      <c r="DTG2788" s="1"/>
      <c r="DTH2788" s="1"/>
      <c r="DTI2788" s="1"/>
      <c r="DTJ2788" s="1"/>
      <c r="DTK2788" s="1"/>
      <c r="DTL2788" s="1"/>
      <c r="DTM2788" s="1"/>
      <c r="DTN2788" s="1"/>
      <c r="DTO2788" s="1"/>
      <c r="DTP2788" s="1"/>
      <c r="DTQ2788" s="1"/>
      <c r="DTR2788" s="1"/>
      <c r="DTS2788" s="1"/>
      <c r="DTT2788" s="1"/>
      <c r="DTU2788" s="1"/>
      <c r="DTV2788" s="1"/>
      <c r="DTW2788" s="1"/>
      <c r="DTX2788" s="1"/>
      <c r="DTY2788" s="1"/>
      <c r="DTZ2788" s="1"/>
      <c r="DUA2788" s="1"/>
      <c r="DUB2788" s="1"/>
      <c r="DUC2788" s="1"/>
      <c r="DUD2788" s="1"/>
      <c r="DUE2788" s="1"/>
      <c r="DUF2788" s="1"/>
      <c r="DUG2788" s="1"/>
      <c r="DUH2788" s="1"/>
      <c r="DUI2788" s="1"/>
      <c r="DUJ2788" s="1"/>
      <c r="DUK2788" s="1"/>
      <c r="DUL2788" s="1"/>
      <c r="DUM2788" s="1"/>
      <c r="DUN2788" s="1"/>
      <c r="DUO2788" s="1"/>
      <c r="DUP2788" s="1"/>
      <c r="DUQ2788" s="1"/>
      <c r="DUR2788" s="1"/>
      <c r="DUS2788" s="1"/>
      <c r="DUT2788" s="1"/>
      <c r="DUU2788" s="1"/>
      <c r="DUV2788" s="1"/>
      <c r="DUW2788" s="1"/>
      <c r="DUX2788" s="1"/>
      <c r="DUY2788" s="1"/>
      <c r="DUZ2788" s="1"/>
      <c r="DVA2788" s="1"/>
      <c r="DVB2788" s="1"/>
      <c r="DVC2788" s="1"/>
      <c r="DVD2788" s="1"/>
      <c r="DVE2788" s="1"/>
      <c r="DVF2788" s="1"/>
      <c r="DVG2788" s="1"/>
      <c r="DVH2788" s="1"/>
      <c r="DVI2788" s="1"/>
      <c r="DVJ2788" s="1"/>
      <c r="DVK2788" s="1"/>
      <c r="DVL2788" s="1"/>
      <c r="DVM2788" s="1"/>
      <c r="DVN2788" s="1"/>
      <c r="DVO2788" s="1"/>
      <c r="DVP2788" s="1"/>
      <c r="DVQ2788" s="1"/>
      <c r="DVR2788" s="1"/>
      <c r="DVS2788" s="1"/>
      <c r="DVT2788" s="1"/>
      <c r="DVU2788" s="1"/>
      <c r="DVV2788" s="1"/>
      <c r="DVW2788" s="1"/>
      <c r="DVX2788" s="1"/>
      <c r="DVY2788" s="1"/>
      <c r="DVZ2788" s="1"/>
      <c r="DWA2788" s="1"/>
      <c r="DWB2788" s="1"/>
      <c r="DWC2788" s="1"/>
      <c r="DWD2788" s="1"/>
      <c r="DWE2788" s="1"/>
      <c r="DWF2788" s="1"/>
      <c r="DWG2788" s="1"/>
      <c r="DWH2788" s="1"/>
      <c r="DWI2788" s="1"/>
      <c r="DWJ2788" s="1"/>
      <c r="DWK2788" s="1"/>
      <c r="DWL2788" s="1"/>
      <c r="DWM2788" s="1"/>
      <c r="DWN2788" s="1"/>
      <c r="DWO2788" s="1"/>
      <c r="DWP2788" s="1"/>
      <c r="DWQ2788" s="1"/>
      <c r="DWR2788" s="1"/>
      <c r="DWS2788" s="1"/>
      <c r="DWT2788" s="1"/>
      <c r="DWU2788" s="1"/>
      <c r="DWV2788" s="1"/>
      <c r="DWW2788" s="1"/>
      <c r="DWX2788" s="1"/>
      <c r="DWY2788" s="1"/>
      <c r="DWZ2788" s="1"/>
      <c r="DXA2788" s="1"/>
      <c r="DXB2788" s="1"/>
      <c r="DXC2788" s="1"/>
      <c r="DXD2788" s="1"/>
      <c r="DXE2788" s="1"/>
      <c r="DXF2788" s="1"/>
      <c r="DXG2788" s="1"/>
      <c r="DXH2788" s="1"/>
      <c r="DXI2788" s="1"/>
      <c r="DXJ2788" s="1"/>
      <c r="DXK2788" s="1"/>
      <c r="DXL2788" s="1"/>
      <c r="DXM2788" s="1"/>
      <c r="DXN2788" s="1"/>
      <c r="DXO2788" s="1"/>
      <c r="DXP2788" s="1"/>
      <c r="DXQ2788" s="1"/>
      <c r="DXR2788" s="1"/>
      <c r="DXS2788" s="1"/>
      <c r="DXT2788" s="1"/>
      <c r="DXU2788" s="1"/>
      <c r="DXV2788" s="1"/>
      <c r="DXW2788" s="1"/>
      <c r="DXX2788" s="1"/>
      <c r="DXY2788" s="1"/>
      <c r="DXZ2788" s="1"/>
      <c r="DYA2788" s="1"/>
      <c r="DYB2788" s="1"/>
      <c r="DYC2788" s="1"/>
      <c r="DYD2788" s="1"/>
      <c r="DYE2788" s="1"/>
      <c r="DYF2788" s="1"/>
      <c r="DYG2788" s="1"/>
      <c r="DYH2788" s="1"/>
      <c r="DYI2788" s="1"/>
      <c r="DYJ2788" s="1"/>
      <c r="DYK2788" s="1"/>
      <c r="DYL2788" s="1"/>
      <c r="DYM2788" s="1"/>
      <c r="DYN2788" s="1"/>
      <c r="DYO2788" s="1"/>
      <c r="DYP2788" s="1"/>
      <c r="DYQ2788" s="1"/>
      <c r="DYR2788" s="1"/>
      <c r="DYS2788" s="1"/>
      <c r="DYT2788" s="1"/>
      <c r="DYU2788" s="1"/>
      <c r="DYV2788" s="1"/>
      <c r="DYW2788" s="1"/>
      <c r="DYX2788" s="1"/>
      <c r="DYY2788" s="1"/>
      <c r="DYZ2788" s="1"/>
      <c r="DZA2788" s="1"/>
      <c r="DZB2788" s="1"/>
      <c r="DZC2788" s="1"/>
      <c r="DZD2788" s="1"/>
      <c r="DZE2788" s="1"/>
      <c r="DZF2788" s="1"/>
      <c r="DZG2788" s="1"/>
      <c r="DZH2788" s="1"/>
      <c r="DZI2788" s="1"/>
      <c r="DZJ2788" s="1"/>
      <c r="DZK2788" s="1"/>
      <c r="DZL2788" s="1"/>
      <c r="DZM2788" s="1"/>
      <c r="DZN2788" s="1"/>
      <c r="DZO2788" s="1"/>
      <c r="DZP2788" s="1"/>
      <c r="DZQ2788" s="1"/>
      <c r="DZR2788" s="1"/>
      <c r="DZS2788" s="1"/>
      <c r="DZT2788" s="1"/>
      <c r="DZU2788" s="1"/>
      <c r="DZV2788" s="1"/>
      <c r="DZW2788" s="1"/>
      <c r="DZX2788" s="1"/>
      <c r="DZY2788" s="1"/>
      <c r="DZZ2788" s="1"/>
      <c r="EAA2788" s="1"/>
      <c r="EAB2788" s="1"/>
      <c r="EAC2788" s="1"/>
      <c r="EAD2788" s="1"/>
      <c r="EAE2788" s="1"/>
      <c r="EAF2788" s="1"/>
      <c r="EAG2788" s="1"/>
      <c r="EAH2788" s="1"/>
      <c r="EAI2788" s="1"/>
      <c r="EAJ2788" s="1"/>
      <c r="EAK2788" s="1"/>
      <c r="EAL2788" s="1"/>
      <c r="EAM2788" s="1"/>
      <c r="EAN2788" s="1"/>
      <c r="EAO2788" s="1"/>
      <c r="EAP2788" s="1"/>
      <c r="EAQ2788" s="1"/>
      <c r="EAR2788" s="1"/>
      <c r="EAS2788" s="1"/>
      <c r="EAT2788" s="1"/>
      <c r="EAU2788" s="1"/>
      <c r="EAV2788" s="1"/>
      <c r="EAW2788" s="1"/>
      <c r="EAX2788" s="1"/>
      <c r="EAY2788" s="1"/>
      <c r="EAZ2788" s="1"/>
      <c r="EBA2788" s="1"/>
      <c r="EBB2788" s="1"/>
      <c r="EBC2788" s="1"/>
      <c r="EBD2788" s="1"/>
      <c r="EBE2788" s="1"/>
      <c r="EBF2788" s="1"/>
      <c r="EBG2788" s="1"/>
      <c r="EBH2788" s="1"/>
      <c r="EBI2788" s="1"/>
      <c r="EBJ2788" s="1"/>
      <c r="EBK2788" s="1"/>
      <c r="EBL2788" s="1"/>
      <c r="EBM2788" s="1"/>
      <c r="EBN2788" s="1"/>
      <c r="EBO2788" s="1"/>
      <c r="EBP2788" s="1"/>
      <c r="EBQ2788" s="1"/>
      <c r="EBR2788" s="1"/>
      <c r="EBS2788" s="1"/>
      <c r="EBT2788" s="1"/>
      <c r="EBU2788" s="1"/>
      <c r="EBV2788" s="1"/>
      <c r="EBW2788" s="1"/>
      <c r="EBX2788" s="1"/>
      <c r="EBY2788" s="1"/>
      <c r="EBZ2788" s="1"/>
      <c r="ECA2788" s="1"/>
      <c r="ECB2788" s="1"/>
      <c r="ECC2788" s="1"/>
      <c r="ECD2788" s="1"/>
      <c r="ECE2788" s="1"/>
      <c r="ECF2788" s="1"/>
      <c r="ECG2788" s="1"/>
      <c r="ECH2788" s="1"/>
      <c r="ECI2788" s="1"/>
      <c r="ECJ2788" s="1"/>
      <c r="ECK2788" s="1"/>
      <c r="ECL2788" s="1"/>
      <c r="ECM2788" s="1"/>
      <c r="ECN2788" s="1"/>
      <c r="ECO2788" s="1"/>
      <c r="ECP2788" s="1"/>
      <c r="ECQ2788" s="1"/>
      <c r="ECR2788" s="1"/>
      <c r="ECS2788" s="1"/>
      <c r="ECT2788" s="1"/>
      <c r="ECU2788" s="1"/>
      <c r="ECV2788" s="1"/>
      <c r="ECW2788" s="1"/>
      <c r="ECX2788" s="1"/>
      <c r="ECY2788" s="1"/>
      <c r="ECZ2788" s="1"/>
      <c r="EDA2788" s="1"/>
      <c r="EDB2788" s="1"/>
      <c r="EDC2788" s="1"/>
      <c r="EDD2788" s="1"/>
      <c r="EDE2788" s="1"/>
      <c r="EDF2788" s="1"/>
      <c r="EDG2788" s="1"/>
      <c r="EDH2788" s="1"/>
      <c r="EDI2788" s="1"/>
      <c r="EDJ2788" s="1"/>
      <c r="EDK2788" s="1"/>
      <c r="EDL2788" s="1"/>
      <c r="EDM2788" s="1"/>
      <c r="EDN2788" s="1"/>
      <c r="EDO2788" s="1"/>
      <c r="EDP2788" s="1"/>
      <c r="EDQ2788" s="1"/>
      <c r="EDR2788" s="1"/>
      <c r="EDS2788" s="1"/>
      <c r="EDT2788" s="1"/>
      <c r="EDU2788" s="1"/>
      <c r="EDV2788" s="1"/>
      <c r="EDW2788" s="1"/>
      <c r="EDX2788" s="1"/>
      <c r="EDY2788" s="1"/>
      <c r="EDZ2788" s="1"/>
      <c r="EEA2788" s="1"/>
      <c r="EEB2788" s="1"/>
      <c r="EEC2788" s="1"/>
      <c r="EED2788" s="1"/>
      <c r="EEE2788" s="1"/>
      <c r="EEF2788" s="1"/>
      <c r="EEG2788" s="1"/>
      <c r="EEH2788" s="1"/>
      <c r="EEI2788" s="1"/>
      <c r="EEJ2788" s="1"/>
      <c r="EEK2788" s="1"/>
      <c r="EEL2788" s="1"/>
      <c r="EEM2788" s="1"/>
      <c r="EEN2788" s="1"/>
      <c r="EEO2788" s="1"/>
      <c r="EEP2788" s="1"/>
      <c r="EEQ2788" s="1"/>
      <c r="EER2788" s="1"/>
      <c r="EES2788" s="1"/>
      <c r="EET2788" s="1"/>
      <c r="EEU2788" s="1"/>
      <c r="EEV2788" s="1"/>
      <c r="EEW2788" s="1"/>
      <c r="EEX2788" s="1"/>
      <c r="EEY2788" s="1"/>
      <c r="EEZ2788" s="1"/>
      <c r="EFA2788" s="1"/>
      <c r="EFB2788" s="1"/>
      <c r="EFC2788" s="1"/>
      <c r="EFD2788" s="1"/>
      <c r="EFE2788" s="1"/>
      <c r="EFF2788" s="1"/>
      <c r="EFG2788" s="1"/>
      <c r="EFH2788" s="1"/>
      <c r="EFI2788" s="1"/>
      <c r="EFJ2788" s="1"/>
      <c r="EFK2788" s="1"/>
      <c r="EFL2788" s="1"/>
      <c r="EFM2788" s="1"/>
      <c r="EFN2788" s="1"/>
      <c r="EFO2788" s="1"/>
      <c r="EFP2788" s="1"/>
      <c r="EFQ2788" s="1"/>
      <c r="EFR2788" s="1"/>
      <c r="EFS2788" s="1"/>
      <c r="EFT2788" s="1"/>
      <c r="EFU2788" s="1"/>
      <c r="EFV2788" s="1"/>
      <c r="EFW2788" s="1"/>
      <c r="EFX2788" s="1"/>
      <c r="EFY2788" s="1"/>
      <c r="EFZ2788" s="1"/>
      <c r="EGA2788" s="1"/>
      <c r="EGB2788" s="1"/>
      <c r="EGC2788" s="1"/>
      <c r="EGD2788" s="1"/>
      <c r="EGE2788" s="1"/>
      <c r="EGF2788" s="1"/>
      <c r="EGG2788" s="1"/>
      <c r="EGH2788" s="1"/>
      <c r="EGI2788" s="1"/>
      <c r="EGJ2788" s="1"/>
      <c r="EGK2788" s="1"/>
      <c r="EGL2788" s="1"/>
      <c r="EGM2788" s="1"/>
      <c r="EGN2788" s="1"/>
      <c r="EGO2788" s="1"/>
      <c r="EGP2788" s="1"/>
      <c r="EGQ2788" s="1"/>
      <c r="EGR2788" s="1"/>
      <c r="EGS2788" s="1"/>
      <c r="EGT2788" s="1"/>
      <c r="EGU2788" s="1"/>
      <c r="EGV2788" s="1"/>
      <c r="EGW2788" s="1"/>
      <c r="EGX2788" s="1"/>
      <c r="EGY2788" s="1"/>
      <c r="EGZ2788" s="1"/>
      <c r="EHA2788" s="1"/>
      <c r="EHB2788" s="1"/>
      <c r="EHC2788" s="1"/>
      <c r="EHD2788" s="1"/>
      <c r="EHE2788" s="1"/>
      <c r="EHF2788" s="1"/>
      <c r="EHG2788" s="1"/>
      <c r="EHH2788" s="1"/>
      <c r="EHI2788" s="1"/>
      <c r="EHJ2788" s="1"/>
      <c r="EHK2788" s="1"/>
      <c r="EHL2788" s="1"/>
      <c r="EHM2788" s="1"/>
      <c r="EHN2788" s="1"/>
      <c r="EHO2788" s="1"/>
      <c r="EHP2788" s="1"/>
      <c r="EHQ2788" s="1"/>
      <c r="EHR2788" s="1"/>
      <c r="EHS2788" s="1"/>
      <c r="EHT2788" s="1"/>
      <c r="EHU2788" s="1"/>
      <c r="EHV2788" s="1"/>
      <c r="EHW2788" s="1"/>
      <c r="EHX2788" s="1"/>
      <c r="EHY2788" s="1"/>
      <c r="EHZ2788" s="1"/>
      <c r="EIA2788" s="1"/>
      <c r="EIB2788" s="1"/>
      <c r="EIC2788" s="1"/>
      <c r="EID2788" s="1"/>
      <c r="EIE2788" s="1"/>
      <c r="EIF2788" s="1"/>
      <c r="EIG2788" s="1"/>
      <c r="EIH2788" s="1"/>
      <c r="EII2788" s="1"/>
      <c r="EIJ2788" s="1"/>
      <c r="EIK2788" s="1"/>
      <c r="EIL2788" s="1"/>
      <c r="EIM2788" s="1"/>
      <c r="EIN2788" s="1"/>
      <c r="EIO2788" s="1"/>
      <c r="EIP2788" s="1"/>
      <c r="EIQ2788" s="1"/>
      <c r="EIR2788" s="1"/>
      <c r="EIS2788" s="1"/>
      <c r="EIT2788" s="1"/>
      <c r="EIU2788" s="1"/>
      <c r="EIV2788" s="1"/>
      <c r="EIW2788" s="1"/>
      <c r="EIX2788" s="1"/>
      <c r="EIY2788" s="1"/>
      <c r="EIZ2788" s="1"/>
      <c r="EJA2788" s="1"/>
      <c r="EJB2788" s="1"/>
      <c r="EJC2788" s="1"/>
      <c r="EJD2788" s="1"/>
      <c r="EJE2788" s="1"/>
      <c r="EJF2788" s="1"/>
      <c r="EJG2788" s="1"/>
      <c r="EJH2788" s="1"/>
      <c r="EJI2788" s="1"/>
      <c r="EJJ2788" s="1"/>
      <c r="EJK2788" s="1"/>
      <c r="EJL2788" s="1"/>
      <c r="EJM2788" s="1"/>
      <c r="EJN2788" s="1"/>
      <c r="EJO2788" s="1"/>
      <c r="EJP2788" s="1"/>
      <c r="EJQ2788" s="1"/>
      <c r="EJR2788" s="1"/>
      <c r="EJS2788" s="1"/>
      <c r="EJT2788" s="1"/>
      <c r="EJU2788" s="1"/>
      <c r="EJV2788" s="1"/>
      <c r="EJW2788" s="1"/>
      <c r="EJX2788" s="1"/>
      <c r="EJY2788" s="1"/>
      <c r="EJZ2788" s="1"/>
      <c r="EKA2788" s="1"/>
      <c r="EKB2788" s="1"/>
      <c r="EKC2788" s="1"/>
      <c r="EKD2788" s="1"/>
      <c r="EKE2788" s="1"/>
      <c r="EKF2788" s="1"/>
      <c r="EKG2788" s="1"/>
      <c r="EKH2788" s="1"/>
      <c r="EKI2788" s="1"/>
      <c r="EKJ2788" s="1"/>
      <c r="EKK2788" s="1"/>
      <c r="EKL2788" s="1"/>
      <c r="EKM2788" s="1"/>
      <c r="EKN2788" s="1"/>
      <c r="EKO2788" s="1"/>
      <c r="EKP2788" s="1"/>
      <c r="EKQ2788" s="1"/>
      <c r="EKR2788" s="1"/>
      <c r="EKS2788" s="1"/>
      <c r="EKT2788" s="1"/>
      <c r="EKU2788" s="1"/>
      <c r="EKV2788" s="1"/>
      <c r="EKW2788" s="1"/>
      <c r="EKX2788" s="1"/>
      <c r="EKY2788" s="1"/>
      <c r="EKZ2788" s="1"/>
      <c r="ELA2788" s="1"/>
      <c r="ELB2788" s="1"/>
      <c r="ELC2788" s="1"/>
      <c r="ELD2788" s="1"/>
      <c r="ELE2788" s="1"/>
      <c r="ELF2788" s="1"/>
      <c r="ELG2788" s="1"/>
      <c r="ELH2788" s="1"/>
      <c r="ELI2788" s="1"/>
      <c r="ELJ2788" s="1"/>
      <c r="ELK2788" s="1"/>
      <c r="ELL2788" s="1"/>
      <c r="ELM2788" s="1"/>
      <c r="ELN2788" s="1"/>
      <c r="ELO2788" s="1"/>
      <c r="ELP2788" s="1"/>
      <c r="ELQ2788" s="1"/>
      <c r="ELR2788" s="1"/>
      <c r="ELS2788" s="1"/>
      <c r="ELT2788" s="1"/>
      <c r="ELU2788" s="1"/>
      <c r="ELV2788" s="1"/>
      <c r="ELW2788" s="1"/>
      <c r="ELX2788" s="1"/>
      <c r="ELY2788" s="1"/>
      <c r="ELZ2788" s="1"/>
      <c r="EMA2788" s="1"/>
      <c r="EMB2788" s="1"/>
      <c r="EMC2788" s="1"/>
      <c r="EMD2788" s="1"/>
      <c r="EME2788" s="1"/>
      <c r="EMF2788" s="1"/>
      <c r="EMG2788" s="1"/>
      <c r="EMH2788" s="1"/>
      <c r="EMI2788" s="1"/>
      <c r="EMJ2788" s="1"/>
      <c r="EMK2788" s="1"/>
      <c r="EML2788" s="1"/>
      <c r="EMM2788" s="1"/>
      <c r="EMN2788" s="1"/>
      <c r="EMO2788" s="1"/>
      <c r="EMP2788" s="1"/>
      <c r="EMQ2788" s="1"/>
      <c r="EMR2788" s="1"/>
      <c r="EMS2788" s="1"/>
      <c r="EMT2788" s="1"/>
      <c r="EMU2788" s="1"/>
      <c r="EMV2788" s="1"/>
      <c r="EMW2788" s="1"/>
      <c r="EMX2788" s="1"/>
      <c r="EMY2788" s="1"/>
      <c r="EMZ2788" s="1"/>
      <c r="ENA2788" s="1"/>
      <c r="ENB2788" s="1"/>
      <c r="ENC2788" s="1"/>
      <c r="END2788" s="1"/>
      <c r="ENE2788" s="1"/>
      <c r="ENF2788" s="1"/>
      <c r="ENG2788" s="1"/>
      <c r="ENH2788" s="1"/>
      <c r="ENI2788" s="1"/>
      <c r="ENJ2788" s="1"/>
      <c r="ENK2788" s="1"/>
      <c r="ENL2788" s="1"/>
      <c r="ENM2788" s="1"/>
      <c r="ENN2788" s="1"/>
      <c r="ENO2788" s="1"/>
      <c r="ENP2788" s="1"/>
      <c r="ENQ2788" s="1"/>
      <c r="ENR2788" s="1"/>
      <c r="ENS2788" s="1"/>
      <c r="ENT2788" s="1"/>
      <c r="ENU2788" s="1"/>
      <c r="ENV2788" s="1"/>
      <c r="ENW2788" s="1"/>
      <c r="ENX2788" s="1"/>
      <c r="ENY2788" s="1"/>
      <c r="ENZ2788" s="1"/>
      <c r="EOA2788" s="1"/>
      <c r="EOB2788" s="1"/>
      <c r="EOC2788" s="1"/>
      <c r="EOD2788" s="1"/>
      <c r="EOE2788" s="1"/>
      <c r="EOF2788" s="1"/>
      <c r="EOG2788" s="1"/>
      <c r="EOH2788" s="1"/>
      <c r="EOI2788" s="1"/>
      <c r="EOJ2788" s="1"/>
      <c r="EOK2788" s="1"/>
      <c r="EOL2788" s="1"/>
      <c r="EOM2788" s="1"/>
      <c r="EON2788" s="1"/>
      <c r="EOO2788" s="1"/>
      <c r="EOP2788" s="1"/>
      <c r="EOQ2788" s="1"/>
      <c r="EOR2788" s="1"/>
      <c r="EOS2788" s="1"/>
      <c r="EOT2788" s="1"/>
      <c r="EOU2788" s="1"/>
      <c r="EOV2788" s="1"/>
      <c r="EOW2788" s="1"/>
      <c r="EOX2788" s="1"/>
      <c r="EOY2788" s="1"/>
      <c r="EOZ2788" s="1"/>
      <c r="EPA2788" s="1"/>
      <c r="EPB2788" s="1"/>
      <c r="EPC2788" s="1"/>
      <c r="EPD2788" s="1"/>
      <c r="EPE2788" s="1"/>
      <c r="EPF2788" s="1"/>
      <c r="EPG2788" s="1"/>
      <c r="EPH2788" s="1"/>
      <c r="EPI2788" s="1"/>
      <c r="EPJ2788" s="1"/>
      <c r="EPK2788" s="1"/>
      <c r="EPL2788" s="1"/>
      <c r="EPM2788" s="1"/>
      <c r="EPN2788" s="1"/>
      <c r="EPO2788" s="1"/>
      <c r="EPP2788" s="1"/>
      <c r="EPQ2788" s="1"/>
      <c r="EPR2788" s="1"/>
      <c r="EPS2788" s="1"/>
      <c r="EPT2788" s="1"/>
      <c r="EPU2788" s="1"/>
      <c r="EPV2788" s="1"/>
      <c r="EPW2788" s="1"/>
      <c r="EPX2788" s="1"/>
      <c r="EPY2788" s="1"/>
      <c r="EPZ2788" s="1"/>
      <c r="EQA2788" s="1"/>
      <c r="EQB2788" s="1"/>
      <c r="EQC2788" s="1"/>
      <c r="EQD2788" s="1"/>
      <c r="EQE2788" s="1"/>
      <c r="EQF2788" s="1"/>
      <c r="EQG2788" s="1"/>
      <c r="EQH2788" s="1"/>
      <c r="EQI2788" s="1"/>
      <c r="EQJ2788" s="1"/>
      <c r="EQK2788" s="1"/>
      <c r="EQL2788" s="1"/>
      <c r="EQM2788" s="1"/>
      <c r="EQN2788" s="1"/>
      <c r="EQO2788" s="1"/>
      <c r="EQP2788" s="1"/>
      <c r="EQQ2788" s="1"/>
      <c r="EQR2788" s="1"/>
      <c r="EQS2788" s="1"/>
      <c r="EQT2788" s="1"/>
      <c r="EQU2788" s="1"/>
      <c r="EQV2788" s="1"/>
      <c r="EQW2788" s="1"/>
      <c r="EQX2788" s="1"/>
      <c r="EQY2788" s="1"/>
      <c r="EQZ2788" s="1"/>
      <c r="ERA2788" s="1"/>
      <c r="ERB2788" s="1"/>
      <c r="ERC2788" s="1"/>
      <c r="ERD2788" s="1"/>
      <c r="ERE2788" s="1"/>
      <c r="ERF2788" s="1"/>
      <c r="ERG2788" s="1"/>
      <c r="ERH2788" s="1"/>
      <c r="ERI2788" s="1"/>
      <c r="ERJ2788" s="1"/>
      <c r="ERK2788" s="1"/>
      <c r="ERL2788" s="1"/>
      <c r="ERM2788" s="1"/>
      <c r="ERN2788" s="1"/>
      <c r="ERO2788" s="1"/>
      <c r="ERP2788" s="1"/>
      <c r="ERQ2788" s="1"/>
      <c r="ERR2788" s="1"/>
      <c r="ERS2788" s="1"/>
      <c r="ERT2788" s="1"/>
      <c r="ERU2788" s="1"/>
      <c r="ERV2788" s="1"/>
      <c r="ERW2788" s="1"/>
      <c r="ERX2788" s="1"/>
      <c r="ERY2788" s="1"/>
      <c r="ERZ2788" s="1"/>
      <c r="ESA2788" s="1"/>
      <c r="ESB2788" s="1"/>
      <c r="ESC2788" s="1"/>
      <c r="ESD2788" s="1"/>
      <c r="ESE2788" s="1"/>
      <c r="ESF2788" s="1"/>
      <c r="ESG2788" s="1"/>
      <c r="ESH2788" s="1"/>
      <c r="ESI2788" s="1"/>
      <c r="ESJ2788" s="1"/>
      <c r="ESK2788" s="1"/>
      <c r="ESL2788" s="1"/>
      <c r="ESM2788" s="1"/>
      <c r="ESN2788" s="1"/>
      <c r="ESO2788" s="1"/>
      <c r="ESP2788" s="1"/>
      <c r="ESQ2788" s="1"/>
      <c r="ESR2788" s="1"/>
      <c r="ESS2788" s="1"/>
      <c r="EST2788" s="1"/>
      <c r="ESU2788" s="1"/>
      <c r="ESV2788" s="1"/>
      <c r="ESW2788" s="1"/>
      <c r="ESX2788" s="1"/>
      <c r="ESY2788" s="1"/>
      <c r="ESZ2788" s="1"/>
      <c r="ETA2788" s="1"/>
      <c r="ETB2788" s="1"/>
      <c r="ETC2788" s="1"/>
      <c r="ETD2788" s="1"/>
      <c r="ETE2788" s="1"/>
      <c r="ETF2788" s="1"/>
      <c r="ETG2788" s="1"/>
      <c r="ETH2788" s="1"/>
      <c r="ETI2788" s="1"/>
      <c r="ETJ2788" s="1"/>
      <c r="ETK2788" s="1"/>
      <c r="ETL2788" s="1"/>
      <c r="ETM2788" s="1"/>
      <c r="ETN2788" s="1"/>
      <c r="ETO2788" s="1"/>
      <c r="ETP2788" s="1"/>
      <c r="ETQ2788" s="1"/>
      <c r="ETR2788" s="1"/>
      <c r="ETS2788" s="1"/>
      <c r="ETT2788" s="1"/>
      <c r="ETU2788" s="1"/>
      <c r="ETV2788" s="1"/>
      <c r="ETW2788" s="1"/>
      <c r="ETX2788" s="1"/>
      <c r="ETY2788" s="1"/>
      <c r="ETZ2788" s="1"/>
      <c r="EUA2788" s="1"/>
      <c r="EUB2788" s="1"/>
      <c r="EUC2788" s="1"/>
      <c r="EUD2788" s="1"/>
      <c r="EUE2788" s="1"/>
      <c r="EUF2788" s="1"/>
      <c r="EUG2788" s="1"/>
      <c r="EUH2788" s="1"/>
      <c r="EUI2788" s="1"/>
      <c r="EUJ2788" s="1"/>
      <c r="EUK2788" s="1"/>
      <c r="EUL2788" s="1"/>
      <c r="EUM2788" s="1"/>
      <c r="EUN2788" s="1"/>
      <c r="EUO2788" s="1"/>
      <c r="EUP2788" s="1"/>
      <c r="EUQ2788" s="1"/>
      <c r="EUR2788" s="1"/>
      <c r="EUS2788" s="1"/>
      <c r="EUT2788" s="1"/>
      <c r="EUU2788" s="1"/>
      <c r="EUV2788" s="1"/>
      <c r="EUW2788" s="1"/>
      <c r="EUX2788" s="1"/>
      <c r="EUY2788" s="1"/>
      <c r="EUZ2788" s="1"/>
      <c r="EVA2788" s="1"/>
      <c r="EVB2788" s="1"/>
      <c r="EVC2788" s="1"/>
      <c r="EVD2788" s="1"/>
      <c r="EVE2788" s="1"/>
      <c r="EVF2788" s="1"/>
      <c r="EVG2788" s="1"/>
      <c r="EVH2788" s="1"/>
      <c r="EVI2788" s="1"/>
      <c r="EVJ2788" s="1"/>
      <c r="EVK2788" s="1"/>
      <c r="EVL2788" s="1"/>
      <c r="EVM2788" s="1"/>
      <c r="EVN2788" s="1"/>
      <c r="EVO2788" s="1"/>
      <c r="EVP2788" s="1"/>
      <c r="EVQ2788" s="1"/>
      <c r="EVR2788" s="1"/>
      <c r="EVS2788" s="1"/>
      <c r="EVT2788" s="1"/>
      <c r="EVU2788" s="1"/>
      <c r="EVV2788" s="1"/>
      <c r="EVW2788" s="1"/>
      <c r="EVX2788" s="1"/>
      <c r="EVY2788" s="1"/>
      <c r="EVZ2788" s="1"/>
      <c r="EWA2788" s="1"/>
      <c r="EWB2788" s="1"/>
      <c r="EWC2788" s="1"/>
      <c r="EWD2788" s="1"/>
      <c r="EWE2788" s="1"/>
      <c r="EWF2788" s="1"/>
      <c r="EWG2788" s="1"/>
      <c r="EWH2788" s="1"/>
      <c r="EWI2788" s="1"/>
      <c r="EWJ2788" s="1"/>
      <c r="EWK2788" s="1"/>
      <c r="EWL2788" s="1"/>
      <c r="EWM2788" s="1"/>
      <c r="EWN2788" s="1"/>
      <c r="EWO2788" s="1"/>
      <c r="EWP2788" s="1"/>
      <c r="EWQ2788" s="1"/>
      <c r="EWR2788" s="1"/>
      <c r="EWS2788" s="1"/>
      <c r="EWT2788" s="1"/>
      <c r="EWU2788" s="1"/>
      <c r="EWV2788" s="1"/>
      <c r="EWW2788" s="1"/>
      <c r="EWX2788" s="1"/>
      <c r="EWY2788" s="1"/>
      <c r="EWZ2788" s="1"/>
      <c r="EXA2788" s="1"/>
      <c r="EXB2788" s="1"/>
      <c r="EXC2788" s="1"/>
      <c r="EXD2788" s="1"/>
      <c r="EXE2788" s="1"/>
      <c r="EXF2788" s="1"/>
      <c r="EXG2788" s="1"/>
      <c r="EXH2788" s="1"/>
      <c r="EXI2788" s="1"/>
      <c r="EXJ2788" s="1"/>
      <c r="EXK2788" s="1"/>
      <c r="EXL2788" s="1"/>
      <c r="EXM2788" s="1"/>
      <c r="EXN2788" s="1"/>
      <c r="EXO2788" s="1"/>
      <c r="EXP2788" s="1"/>
      <c r="EXQ2788" s="1"/>
      <c r="EXR2788" s="1"/>
      <c r="EXS2788" s="1"/>
      <c r="EXT2788" s="1"/>
      <c r="EXU2788" s="1"/>
      <c r="EXV2788" s="1"/>
      <c r="EXW2788" s="1"/>
      <c r="EXX2788" s="1"/>
      <c r="EXY2788" s="1"/>
      <c r="EXZ2788" s="1"/>
      <c r="EYA2788" s="1"/>
      <c r="EYB2788" s="1"/>
      <c r="EYC2788" s="1"/>
      <c r="EYD2788" s="1"/>
      <c r="EYE2788" s="1"/>
      <c r="EYF2788" s="1"/>
      <c r="EYG2788" s="1"/>
      <c r="EYH2788" s="1"/>
      <c r="EYI2788" s="1"/>
      <c r="EYJ2788" s="1"/>
      <c r="EYK2788" s="1"/>
      <c r="EYL2788" s="1"/>
      <c r="EYM2788" s="1"/>
      <c r="EYN2788" s="1"/>
      <c r="EYO2788" s="1"/>
      <c r="EYP2788" s="1"/>
      <c r="EYQ2788" s="1"/>
      <c r="EYR2788" s="1"/>
      <c r="EYS2788" s="1"/>
      <c r="EYT2788" s="1"/>
      <c r="EYU2788" s="1"/>
      <c r="EYV2788" s="1"/>
      <c r="EYW2788" s="1"/>
      <c r="EYX2788" s="1"/>
      <c r="EYY2788" s="1"/>
      <c r="EYZ2788" s="1"/>
      <c r="EZA2788" s="1"/>
      <c r="EZB2788" s="1"/>
      <c r="EZC2788" s="1"/>
      <c r="EZD2788" s="1"/>
      <c r="EZE2788" s="1"/>
      <c r="EZF2788" s="1"/>
      <c r="EZG2788" s="1"/>
      <c r="EZH2788" s="1"/>
      <c r="EZI2788" s="1"/>
      <c r="EZJ2788" s="1"/>
      <c r="EZK2788" s="1"/>
      <c r="EZL2788" s="1"/>
      <c r="EZM2788" s="1"/>
      <c r="EZN2788" s="1"/>
      <c r="EZO2788" s="1"/>
      <c r="EZP2788" s="1"/>
      <c r="EZQ2788" s="1"/>
      <c r="EZR2788" s="1"/>
      <c r="EZS2788" s="1"/>
      <c r="EZT2788" s="1"/>
      <c r="EZU2788" s="1"/>
      <c r="EZV2788" s="1"/>
      <c r="EZW2788" s="1"/>
      <c r="EZX2788" s="1"/>
      <c r="EZY2788" s="1"/>
      <c r="EZZ2788" s="1"/>
      <c r="FAA2788" s="1"/>
      <c r="FAB2788" s="1"/>
      <c r="FAC2788" s="1"/>
      <c r="FAD2788" s="1"/>
      <c r="FAE2788" s="1"/>
      <c r="FAF2788" s="1"/>
      <c r="FAG2788" s="1"/>
      <c r="FAH2788" s="1"/>
      <c r="FAI2788" s="1"/>
      <c r="FAJ2788" s="1"/>
      <c r="FAK2788" s="1"/>
      <c r="FAL2788" s="1"/>
      <c r="FAM2788" s="1"/>
      <c r="FAN2788" s="1"/>
      <c r="FAO2788" s="1"/>
      <c r="FAP2788" s="1"/>
      <c r="FAQ2788" s="1"/>
      <c r="FAR2788" s="1"/>
      <c r="FAS2788" s="1"/>
      <c r="FAT2788" s="1"/>
      <c r="FAU2788" s="1"/>
      <c r="FAV2788" s="1"/>
      <c r="FAW2788" s="1"/>
      <c r="FAX2788" s="1"/>
      <c r="FAY2788" s="1"/>
      <c r="FAZ2788" s="1"/>
      <c r="FBA2788" s="1"/>
      <c r="FBB2788" s="1"/>
      <c r="FBC2788" s="1"/>
      <c r="FBD2788" s="1"/>
      <c r="FBE2788" s="1"/>
      <c r="FBF2788" s="1"/>
      <c r="FBG2788" s="1"/>
      <c r="FBH2788" s="1"/>
      <c r="FBI2788" s="1"/>
      <c r="FBJ2788" s="1"/>
      <c r="FBK2788" s="1"/>
      <c r="FBL2788" s="1"/>
      <c r="FBM2788" s="1"/>
      <c r="FBN2788" s="1"/>
      <c r="FBO2788" s="1"/>
      <c r="FBP2788" s="1"/>
      <c r="FBQ2788" s="1"/>
      <c r="FBR2788" s="1"/>
      <c r="FBS2788" s="1"/>
      <c r="FBT2788" s="1"/>
      <c r="FBU2788" s="1"/>
      <c r="FBV2788" s="1"/>
      <c r="FBW2788" s="1"/>
      <c r="FBX2788" s="1"/>
      <c r="FBY2788" s="1"/>
      <c r="FBZ2788" s="1"/>
      <c r="FCA2788" s="1"/>
      <c r="FCB2788" s="1"/>
      <c r="FCC2788" s="1"/>
      <c r="FCD2788" s="1"/>
      <c r="FCE2788" s="1"/>
      <c r="FCF2788" s="1"/>
      <c r="FCG2788" s="1"/>
      <c r="FCH2788" s="1"/>
      <c r="FCI2788" s="1"/>
      <c r="FCJ2788" s="1"/>
      <c r="FCK2788" s="1"/>
      <c r="FCL2788" s="1"/>
      <c r="FCM2788" s="1"/>
      <c r="FCN2788" s="1"/>
      <c r="FCO2788" s="1"/>
      <c r="FCP2788" s="1"/>
      <c r="FCQ2788" s="1"/>
      <c r="FCR2788" s="1"/>
      <c r="FCS2788" s="1"/>
      <c r="FCT2788" s="1"/>
      <c r="FCU2788" s="1"/>
      <c r="FCV2788" s="1"/>
      <c r="FCW2788" s="1"/>
      <c r="FCX2788" s="1"/>
      <c r="FCY2788" s="1"/>
      <c r="FCZ2788" s="1"/>
      <c r="FDA2788" s="1"/>
      <c r="FDB2788" s="1"/>
      <c r="FDC2788" s="1"/>
      <c r="FDD2788" s="1"/>
      <c r="FDE2788" s="1"/>
      <c r="FDF2788" s="1"/>
      <c r="FDG2788" s="1"/>
      <c r="FDH2788" s="1"/>
      <c r="FDI2788" s="1"/>
      <c r="FDJ2788" s="1"/>
      <c r="FDK2788" s="1"/>
      <c r="FDL2788" s="1"/>
      <c r="FDM2788" s="1"/>
      <c r="FDN2788" s="1"/>
      <c r="FDO2788" s="1"/>
      <c r="FDP2788" s="1"/>
      <c r="FDQ2788" s="1"/>
      <c r="FDR2788" s="1"/>
      <c r="FDS2788" s="1"/>
      <c r="FDT2788" s="1"/>
      <c r="FDU2788" s="1"/>
      <c r="FDV2788" s="1"/>
      <c r="FDW2788" s="1"/>
      <c r="FDX2788" s="1"/>
      <c r="FDY2788" s="1"/>
      <c r="FDZ2788" s="1"/>
      <c r="FEA2788" s="1"/>
      <c r="FEB2788" s="1"/>
      <c r="FEC2788" s="1"/>
      <c r="FED2788" s="1"/>
      <c r="FEE2788" s="1"/>
      <c r="FEF2788" s="1"/>
      <c r="FEG2788" s="1"/>
      <c r="FEH2788" s="1"/>
      <c r="FEI2788" s="1"/>
      <c r="FEJ2788" s="1"/>
      <c r="FEK2788" s="1"/>
      <c r="FEL2788" s="1"/>
      <c r="FEM2788" s="1"/>
      <c r="FEN2788" s="1"/>
      <c r="FEO2788" s="1"/>
      <c r="FEP2788" s="1"/>
      <c r="FEQ2788" s="1"/>
      <c r="FER2788" s="1"/>
      <c r="FES2788" s="1"/>
      <c r="FET2788" s="1"/>
      <c r="FEU2788" s="1"/>
      <c r="FEV2788" s="1"/>
      <c r="FEW2788" s="1"/>
      <c r="FEX2788" s="1"/>
      <c r="FEY2788" s="1"/>
      <c r="FEZ2788" s="1"/>
      <c r="FFA2788" s="1"/>
      <c r="FFB2788" s="1"/>
      <c r="FFC2788" s="1"/>
      <c r="FFD2788" s="1"/>
      <c r="FFE2788" s="1"/>
      <c r="FFF2788" s="1"/>
      <c r="FFG2788" s="1"/>
      <c r="FFH2788" s="1"/>
      <c r="FFI2788" s="1"/>
      <c r="FFJ2788" s="1"/>
      <c r="FFK2788" s="1"/>
      <c r="FFL2788" s="1"/>
      <c r="FFM2788" s="1"/>
      <c r="FFN2788" s="1"/>
      <c r="FFO2788" s="1"/>
      <c r="FFP2788" s="1"/>
      <c r="FFQ2788" s="1"/>
      <c r="FFR2788" s="1"/>
      <c r="FFS2788" s="1"/>
      <c r="FFT2788" s="1"/>
      <c r="FFU2788" s="1"/>
      <c r="FFV2788" s="1"/>
      <c r="FFW2788" s="1"/>
      <c r="FFX2788" s="1"/>
      <c r="FFY2788" s="1"/>
      <c r="FFZ2788" s="1"/>
      <c r="FGA2788" s="1"/>
      <c r="FGB2788" s="1"/>
      <c r="FGC2788" s="1"/>
      <c r="FGD2788" s="1"/>
      <c r="FGE2788" s="1"/>
      <c r="FGF2788" s="1"/>
      <c r="FGG2788" s="1"/>
      <c r="FGH2788" s="1"/>
      <c r="FGI2788" s="1"/>
      <c r="FGJ2788" s="1"/>
      <c r="FGK2788" s="1"/>
      <c r="FGL2788" s="1"/>
      <c r="FGM2788" s="1"/>
      <c r="FGN2788" s="1"/>
      <c r="FGO2788" s="1"/>
      <c r="FGP2788" s="1"/>
      <c r="FGQ2788" s="1"/>
      <c r="FGR2788" s="1"/>
      <c r="FGS2788" s="1"/>
      <c r="FGT2788" s="1"/>
      <c r="FGU2788" s="1"/>
      <c r="FGV2788" s="1"/>
      <c r="FGW2788" s="1"/>
      <c r="FGX2788" s="1"/>
      <c r="FGY2788" s="1"/>
      <c r="FGZ2788" s="1"/>
      <c r="FHA2788" s="1"/>
      <c r="FHB2788" s="1"/>
      <c r="FHC2788" s="1"/>
      <c r="FHD2788" s="1"/>
      <c r="FHE2788" s="1"/>
      <c r="FHF2788" s="1"/>
      <c r="FHG2788" s="1"/>
      <c r="FHH2788" s="1"/>
      <c r="FHI2788" s="1"/>
      <c r="FHJ2788" s="1"/>
      <c r="FHK2788" s="1"/>
      <c r="FHL2788" s="1"/>
      <c r="FHM2788" s="1"/>
      <c r="FHN2788" s="1"/>
      <c r="FHO2788" s="1"/>
      <c r="FHP2788" s="1"/>
      <c r="FHQ2788" s="1"/>
      <c r="FHR2788" s="1"/>
      <c r="FHS2788" s="1"/>
      <c r="FHT2788" s="1"/>
      <c r="FHU2788" s="1"/>
      <c r="FHV2788" s="1"/>
      <c r="FHW2788" s="1"/>
      <c r="FHX2788" s="1"/>
      <c r="FHY2788" s="1"/>
      <c r="FHZ2788" s="1"/>
      <c r="FIA2788" s="1"/>
      <c r="FIB2788" s="1"/>
      <c r="FIC2788" s="1"/>
      <c r="FID2788" s="1"/>
      <c r="FIE2788" s="1"/>
      <c r="FIF2788" s="1"/>
      <c r="FIG2788" s="1"/>
      <c r="FIH2788" s="1"/>
      <c r="FII2788" s="1"/>
      <c r="FIJ2788" s="1"/>
      <c r="FIK2788" s="1"/>
      <c r="FIL2788" s="1"/>
      <c r="FIM2788" s="1"/>
      <c r="FIN2788" s="1"/>
      <c r="FIO2788" s="1"/>
      <c r="FIP2788" s="1"/>
      <c r="FIQ2788" s="1"/>
      <c r="FIR2788" s="1"/>
      <c r="FIS2788" s="1"/>
      <c r="FIT2788" s="1"/>
      <c r="FIU2788" s="1"/>
      <c r="FIV2788" s="1"/>
      <c r="FIW2788" s="1"/>
      <c r="FIX2788" s="1"/>
      <c r="FIY2788" s="1"/>
      <c r="FIZ2788" s="1"/>
      <c r="FJA2788" s="1"/>
      <c r="FJB2788" s="1"/>
      <c r="FJC2788" s="1"/>
      <c r="FJD2788" s="1"/>
      <c r="FJE2788" s="1"/>
      <c r="FJF2788" s="1"/>
      <c r="FJG2788" s="1"/>
      <c r="FJH2788" s="1"/>
      <c r="FJI2788" s="1"/>
      <c r="FJJ2788" s="1"/>
      <c r="FJK2788" s="1"/>
      <c r="FJL2788" s="1"/>
      <c r="FJM2788" s="1"/>
      <c r="FJN2788" s="1"/>
      <c r="FJO2788" s="1"/>
      <c r="FJP2788" s="1"/>
      <c r="FJQ2788" s="1"/>
      <c r="FJR2788" s="1"/>
      <c r="FJS2788" s="1"/>
      <c r="FJT2788" s="1"/>
      <c r="FJU2788" s="1"/>
      <c r="FJV2788" s="1"/>
      <c r="FJW2788" s="1"/>
      <c r="FJX2788" s="1"/>
      <c r="FJY2788" s="1"/>
      <c r="FJZ2788" s="1"/>
      <c r="FKA2788" s="1"/>
      <c r="FKB2788" s="1"/>
      <c r="FKC2788" s="1"/>
      <c r="FKD2788" s="1"/>
      <c r="FKE2788" s="1"/>
      <c r="FKF2788" s="1"/>
      <c r="FKG2788" s="1"/>
      <c r="FKH2788" s="1"/>
      <c r="FKI2788" s="1"/>
      <c r="FKJ2788" s="1"/>
      <c r="FKK2788" s="1"/>
      <c r="FKL2788" s="1"/>
      <c r="FKM2788" s="1"/>
      <c r="FKN2788" s="1"/>
      <c r="FKO2788" s="1"/>
      <c r="FKP2788" s="1"/>
      <c r="FKQ2788" s="1"/>
      <c r="FKR2788" s="1"/>
      <c r="FKS2788" s="1"/>
      <c r="FKT2788" s="1"/>
      <c r="FKU2788" s="1"/>
      <c r="FKV2788" s="1"/>
      <c r="FKW2788" s="1"/>
      <c r="FKX2788" s="1"/>
      <c r="FKY2788" s="1"/>
      <c r="FKZ2788" s="1"/>
      <c r="FLA2788" s="1"/>
      <c r="FLB2788" s="1"/>
      <c r="FLC2788" s="1"/>
      <c r="FLD2788" s="1"/>
      <c r="FLE2788" s="1"/>
      <c r="FLF2788" s="1"/>
      <c r="FLG2788" s="1"/>
      <c r="FLH2788" s="1"/>
      <c r="FLI2788" s="1"/>
      <c r="FLJ2788" s="1"/>
      <c r="FLK2788" s="1"/>
      <c r="FLL2788" s="1"/>
      <c r="FLM2788" s="1"/>
      <c r="FLN2788" s="1"/>
      <c r="FLO2788" s="1"/>
      <c r="FLP2788" s="1"/>
      <c r="FLQ2788" s="1"/>
      <c r="FLR2788" s="1"/>
      <c r="FLS2788" s="1"/>
      <c r="FLT2788" s="1"/>
      <c r="FLU2788" s="1"/>
      <c r="FLV2788" s="1"/>
      <c r="FLW2788" s="1"/>
      <c r="FLX2788" s="1"/>
      <c r="FLY2788" s="1"/>
      <c r="FLZ2788" s="1"/>
      <c r="FMA2788" s="1"/>
      <c r="FMB2788" s="1"/>
      <c r="FMC2788" s="1"/>
      <c r="FMD2788" s="1"/>
      <c r="FME2788" s="1"/>
      <c r="FMF2788" s="1"/>
      <c r="FMG2788" s="1"/>
      <c r="FMH2788" s="1"/>
      <c r="FMI2788" s="1"/>
      <c r="FMJ2788" s="1"/>
      <c r="FMK2788" s="1"/>
      <c r="FML2788" s="1"/>
      <c r="FMM2788" s="1"/>
      <c r="FMN2788" s="1"/>
      <c r="FMO2788" s="1"/>
      <c r="FMP2788" s="1"/>
      <c r="FMQ2788" s="1"/>
      <c r="FMR2788" s="1"/>
      <c r="FMS2788" s="1"/>
      <c r="FMT2788" s="1"/>
      <c r="FMU2788" s="1"/>
      <c r="FMV2788" s="1"/>
      <c r="FMW2788" s="1"/>
      <c r="FMX2788" s="1"/>
      <c r="FMY2788" s="1"/>
      <c r="FMZ2788" s="1"/>
      <c r="FNA2788" s="1"/>
      <c r="FNB2788" s="1"/>
      <c r="FNC2788" s="1"/>
      <c r="FND2788" s="1"/>
      <c r="FNE2788" s="1"/>
      <c r="FNF2788" s="1"/>
      <c r="FNG2788" s="1"/>
      <c r="FNH2788" s="1"/>
      <c r="FNI2788" s="1"/>
      <c r="FNJ2788" s="1"/>
      <c r="FNK2788" s="1"/>
      <c r="FNL2788" s="1"/>
      <c r="FNM2788" s="1"/>
      <c r="FNN2788" s="1"/>
      <c r="FNO2788" s="1"/>
      <c r="FNP2788" s="1"/>
      <c r="FNQ2788" s="1"/>
      <c r="FNR2788" s="1"/>
      <c r="FNS2788" s="1"/>
      <c r="FNT2788" s="1"/>
      <c r="FNU2788" s="1"/>
      <c r="FNV2788" s="1"/>
      <c r="FNW2788" s="1"/>
      <c r="FNX2788" s="1"/>
      <c r="FNY2788" s="1"/>
      <c r="FNZ2788" s="1"/>
      <c r="FOA2788" s="1"/>
      <c r="FOB2788" s="1"/>
      <c r="FOC2788" s="1"/>
      <c r="FOD2788" s="1"/>
      <c r="FOE2788" s="1"/>
      <c r="FOF2788" s="1"/>
      <c r="FOG2788" s="1"/>
      <c r="FOH2788" s="1"/>
      <c r="FOI2788" s="1"/>
      <c r="FOJ2788" s="1"/>
      <c r="FOK2788" s="1"/>
      <c r="FOL2788" s="1"/>
      <c r="FOM2788" s="1"/>
      <c r="FON2788" s="1"/>
      <c r="FOO2788" s="1"/>
      <c r="FOP2788" s="1"/>
      <c r="FOQ2788" s="1"/>
      <c r="FOR2788" s="1"/>
      <c r="FOS2788" s="1"/>
      <c r="FOT2788" s="1"/>
      <c r="FOU2788" s="1"/>
      <c r="FOV2788" s="1"/>
      <c r="FOW2788" s="1"/>
      <c r="FOX2788" s="1"/>
      <c r="FOY2788" s="1"/>
      <c r="FOZ2788" s="1"/>
      <c r="FPA2788" s="1"/>
      <c r="FPB2788" s="1"/>
      <c r="FPC2788" s="1"/>
      <c r="FPD2788" s="1"/>
      <c r="FPE2788" s="1"/>
      <c r="FPF2788" s="1"/>
      <c r="FPG2788" s="1"/>
      <c r="FPH2788" s="1"/>
      <c r="FPI2788" s="1"/>
      <c r="FPJ2788" s="1"/>
      <c r="FPK2788" s="1"/>
      <c r="FPL2788" s="1"/>
      <c r="FPM2788" s="1"/>
      <c r="FPN2788" s="1"/>
      <c r="FPO2788" s="1"/>
      <c r="FPP2788" s="1"/>
      <c r="FPQ2788" s="1"/>
      <c r="FPR2788" s="1"/>
      <c r="FPS2788" s="1"/>
      <c r="FPT2788" s="1"/>
      <c r="FPU2788" s="1"/>
      <c r="FPV2788" s="1"/>
      <c r="FPW2788" s="1"/>
      <c r="FPX2788" s="1"/>
      <c r="FPY2788" s="1"/>
      <c r="FPZ2788" s="1"/>
      <c r="FQA2788" s="1"/>
      <c r="FQB2788" s="1"/>
      <c r="FQC2788" s="1"/>
      <c r="FQD2788" s="1"/>
      <c r="FQE2788" s="1"/>
      <c r="FQF2788" s="1"/>
      <c r="FQG2788" s="1"/>
      <c r="FQH2788" s="1"/>
      <c r="FQI2788" s="1"/>
      <c r="FQJ2788" s="1"/>
      <c r="FQK2788" s="1"/>
      <c r="FQL2788" s="1"/>
      <c r="FQM2788" s="1"/>
      <c r="FQN2788" s="1"/>
      <c r="FQO2788" s="1"/>
      <c r="FQP2788" s="1"/>
      <c r="FQQ2788" s="1"/>
      <c r="FQR2788" s="1"/>
      <c r="FQS2788" s="1"/>
      <c r="FQT2788" s="1"/>
      <c r="FQU2788" s="1"/>
      <c r="FQV2788" s="1"/>
      <c r="FQW2788" s="1"/>
      <c r="FQX2788" s="1"/>
      <c r="FQY2788" s="1"/>
      <c r="FQZ2788" s="1"/>
      <c r="FRA2788" s="1"/>
      <c r="FRB2788" s="1"/>
      <c r="FRC2788" s="1"/>
      <c r="FRD2788" s="1"/>
      <c r="FRE2788" s="1"/>
      <c r="FRF2788" s="1"/>
      <c r="FRG2788" s="1"/>
      <c r="FRH2788" s="1"/>
      <c r="FRI2788" s="1"/>
      <c r="FRJ2788" s="1"/>
      <c r="FRK2788" s="1"/>
      <c r="FRL2788" s="1"/>
      <c r="FRM2788" s="1"/>
      <c r="FRN2788" s="1"/>
      <c r="FRO2788" s="1"/>
      <c r="FRP2788" s="1"/>
      <c r="FRQ2788" s="1"/>
      <c r="FRR2788" s="1"/>
      <c r="FRS2788" s="1"/>
      <c r="FRT2788" s="1"/>
      <c r="FRU2788" s="1"/>
      <c r="FRV2788" s="1"/>
      <c r="FRW2788" s="1"/>
      <c r="FRX2788" s="1"/>
      <c r="FRY2788" s="1"/>
      <c r="FRZ2788" s="1"/>
      <c r="FSA2788" s="1"/>
      <c r="FSB2788" s="1"/>
      <c r="FSC2788" s="1"/>
      <c r="FSD2788" s="1"/>
      <c r="FSE2788" s="1"/>
      <c r="FSF2788" s="1"/>
      <c r="FSG2788" s="1"/>
      <c r="FSH2788" s="1"/>
      <c r="FSI2788" s="1"/>
      <c r="FSJ2788" s="1"/>
      <c r="FSK2788" s="1"/>
      <c r="FSL2788" s="1"/>
      <c r="FSM2788" s="1"/>
      <c r="FSN2788" s="1"/>
      <c r="FSO2788" s="1"/>
      <c r="FSP2788" s="1"/>
      <c r="FSQ2788" s="1"/>
      <c r="FSR2788" s="1"/>
      <c r="FSS2788" s="1"/>
      <c r="FST2788" s="1"/>
      <c r="FSU2788" s="1"/>
      <c r="FSV2788" s="1"/>
      <c r="FSW2788" s="1"/>
      <c r="FSX2788" s="1"/>
      <c r="FSY2788" s="1"/>
      <c r="FSZ2788" s="1"/>
      <c r="FTA2788" s="1"/>
      <c r="FTB2788" s="1"/>
      <c r="FTC2788" s="1"/>
      <c r="FTD2788" s="1"/>
      <c r="FTE2788" s="1"/>
      <c r="FTF2788" s="1"/>
      <c r="FTG2788" s="1"/>
      <c r="FTH2788" s="1"/>
      <c r="FTI2788" s="1"/>
      <c r="FTJ2788" s="1"/>
      <c r="FTK2788" s="1"/>
      <c r="FTL2788" s="1"/>
      <c r="FTM2788" s="1"/>
      <c r="FTN2788" s="1"/>
      <c r="FTO2788" s="1"/>
      <c r="FTP2788" s="1"/>
      <c r="FTQ2788" s="1"/>
      <c r="FTR2788" s="1"/>
      <c r="FTS2788" s="1"/>
      <c r="FTT2788" s="1"/>
      <c r="FTU2788" s="1"/>
      <c r="FTV2788" s="1"/>
      <c r="FTW2788" s="1"/>
      <c r="FTX2788" s="1"/>
      <c r="FTY2788" s="1"/>
      <c r="FTZ2788" s="1"/>
      <c r="FUA2788" s="1"/>
      <c r="FUB2788" s="1"/>
      <c r="FUC2788" s="1"/>
      <c r="FUD2788" s="1"/>
      <c r="FUE2788" s="1"/>
      <c r="FUF2788" s="1"/>
      <c r="FUG2788" s="1"/>
      <c r="FUH2788" s="1"/>
      <c r="FUI2788" s="1"/>
      <c r="FUJ2788" s="1"/>
      <c r="FUK2788" s="1"/>
      <c r="FUL2788" s="1"/>
      <c r="FUM2788" s="1"/>
      <c r="FUN2788" s="1"/>
      <c r="FUO2788" s="1"/>
      <c r="FUP2788" s="1"/>
      <c r="FUQ2788" s="1"/>
      <c r="FUR2788" s="1"/>
      <c r="FUS2788" s="1"/>
      <c r="FUT2788" s="1"/>
      <c r="FUU2788" s="1"/>
      <c r="FUV2788" s="1"/>
      <c r="FUW2788" s="1"/>
      <c r="FUX2788" s="1"/>
      <c r="FUY2788" s="1"/>
      <c r="FUZ2788" s="1"/>
      <c r="FVA2788" s="1"/>
      <c r="FVB2788" s="1"/>
      <c r="FVC2788" s="1"/>
      <c r="FVD2788" s="1"/>
      <c r="FVE2788" s="1"/>
      <c r="FVF2788" s="1"/>
      <c r="FVG2788" s="1"/>
      <c r="FVH2788" s="1"/>
      <c r="FVI2788" s="1"/>
      <c r="FVJ2788" s="1"/>
      <c r="FVK2788" s="1"/>
      <c r="FVL2788" s="1"/>
      <c r="FVM2788" s="1"/>
      <c r="FVN2788" s="1"/>
      <c r="FVO2788" s="1"/>
      <c r="FVP2788" s="1"/>
      <c r="FVQ2788" s="1"/>
      <c r="FVR2788" s="1"/>
      <c r="FVS2788" s="1"/>
      <c r="FVT2788" s="1"/>
      <c r="FVU2788" s="1"/>
      <c r="FVV2788" s="1"/>
      <c r="FVW2788" s="1"/>
      <c r="FVX2788" s="1"/>
      <c r="FVY2788" s="1"/>
      <c r="FVZ2788" s="1"/>
      <c r="FWA2788" s="1"/>
      <c r="FWB2788" s="1"/>
      <c r="FWC2788" s="1"/>
      <c r="FWD2788" s="1"/>
      <c r="FWE2788" s="1"/>
      <c r="FWF2788" s="1"/>
      <c r="FWG2788" s="1"/>
      <c r="FWH2788" s="1"/>
      <c r="FWI2788" s="1"/>
      <c r="FWJ2788" s="1"/>
      <c r="FWK2788" s="1"/>
      <c r="FWL2788" s="1"/>
      <c r="FWM2788" s="1"/>
      <c r="FWN2788" s="1"/>
      <c r="FWO2788" s="1"/>
      <c r="FWP2788" s="1"/>
      <c r="FWQ2788" s="1"/>
      <c r="FWR2788" s="1"/>
      <c r="FWS2788" s="1"/>
      <c r="FWT2788" s="1"/>
      <c r="FWU2788" s="1"/>
      <c r="FWV2788" s="1"/>
      <c r="FWW2788" s="1"/>
      <c r="FWX2788" s="1"/>
      <c r="FWY2788" s="1"/>
      <c r="FWZ2788" s="1"/>
      <c r="FXA2788" s="1"/>
      <c r="FXB2788" s="1"/>
      <c r="FXC2788" s="1"/>
      <c r="FXD2788" s="1"/>
      <c r="FXE2788" s="1"/>
      <c r="FXF2788" s="1"/>
      <c r="FXG2788" s="1"/>
      <c r="FXH2788" s="1"/>
      <c r="FXI2788" s="1"/>
      <c r="FXJ2788" s="1"/>
      <c r="FXK2788" s="1"/>
      <c r="FXL2788" s="1"/>
      <c r="FXM2788" s="1"/>
      <c r="FXN2788" s="1"/>
      <c r="FXO2788" s="1"/>
      <c r="FXP2788" s="1"/>
      <c r="FXQ2788" s="1"/>
      <c r="FXR2788" s="1"/>
      <c r="FXS2788" s="1"/>
      <c r="FXT2788" s="1"/>
      <c r="FXU2788" s="1"/>
      <c r="FXV2788" s="1"/>
      <c r="FXW2788" s="1"/>
      <c r="FXX2788" s="1"/>
      <c r="FXY2788" s="1"/>
      <c r="FXZ2788" s="1"/>
      <c r="FYA2788" s="1"/>
      <c r="FYB2788" s="1"/>
      <c r="FYC2788" s="1"/>
      <c r="FYD2788" s="1"/>
      <c r="FYE2788" s="1"/>
      <c r="FYF2788" s="1"/>
      <c r="FYG2788" s="1"/>
      <c r="FYH2788" s="1"/>
      <c r="FYI2788" s="1"/>
      <c r="FYJ2788" s="1"/>
      <c r="FYK2788" s="1"/>
      <c r="FYL2788" s="1"/>
      <c r="FYM2788" s="1"/>
      <c r="FYN2788" s="1"/>
      <c r="FYO2788" s="1"/>
      <c r="FYP2788" s="1"/>
      <c r="FYQ2788" s="1"/>
      <c r="FYR2788" s="1"/>
      <c r="FYS2788" s="1"/>
      <c r="FYT2788" s="1"/>
      <c r="FYU2788" s="1"/>
      <c r="FYV2788" s="1"/>
      <c r="FYW2788" s="1"/>
      <c r="FYX2788" s="1"/>
      <c r="FYY2788" s="1"/>
      <c r="FYZ2788" s="1"/>
      <c r="FZA2788" s="1"/>
      <c r="FZB2788" s="1"/>
      <c r="FZC2788" s="1"/>
      <c r="FZD2788" s="1"/>
      <c r="FZE2788" s="1"/>
      <c r="FZF2788" s="1"/>
      <c r="FZG2788" s="1"/>
      <c r="FZH2788" s="1"/>
      <c r="FZI2788" s="1"/>
      <c r="FZJ2788" s="1"/>
      <c r="FZK2788" s="1"/>
      <c r="FZL2788" s="1"/>
      <c r="FZM2788" s="1"/>
      <c r="FZN2788" s="1"/>
      <c r="FZO2788" s="1"/>
      <c r="FZP2788" s="1"/>
      <c r="FZQ2788" s="1"/>
      <c r="FZR2788" s="1"/>
      <c r="FZS2788" s="1"/>
      <c r="FZT2788" s="1"/>
      <c r="FZU2788" s="1"/>
      <c r="FZV2788" s="1"/>
      <c r="FZW2788" s="1"/>
      <c r="FZX2788" s="1"/>
      <c r="FZY2788" s="1"/>
      <c r="FZZ2788" s="1"/>
      <c r="GAA2788" s="1"/>
      <c r="GAB2788" s="1"/>
      <c r="GAC2788" s="1"/>
      <c r="GAD2788" s="1"/>
      <c r="GAE2788" s="1"/>
      <c r="GAF2788" s="1"/>
      <c r="GAG2788" s="1"/>
      <c r="GAH2788" s="1"/>
      <c r="GAI2788" s="1"/>
      <c r="GAJ2788" s="1"/>
      <c r="GAK2788" s="1"/>
      <c r="GAL2788" s="1"/>
      <c r="GAM2788" s="1"/>
      <c r="GAN2788" s="1"/>
      <c r="GAO2788" s="1"/>
      <c r="GAP2788" s="1"/>
      <c r="GAQ2788" s="1"/>
      <c r="GAR2788" s="1"/>
      <c r="GAS2788" s="1"/>
      <c r="GAT2788" s="1"/>
      <c r="GAU2788" s="1"/>
      <c r="GAV2788" s="1"/>
      <c r="GAW2788" s="1"/>
      <c r="GAX2788" s="1"/>
      <c r="GAY2788" s="1"/>
      <c r="GAZ2788" s="1"/>
      <c r="GBA2788" s="1"/>
      <c r="GBB2788" s="1"/>
      <c r="GBC2788" s="1"/>
      <c r="GBD2788" s="1"/>
      <c r="GBE2788" s="1"/>
      <c r="GBF2788" s="1"/>
      <c r="GBG2788" s="1"/>
      <c r="GBH2788" s="1"/>
      <c r="GBI2788" s="1"/>
      <c r="GBJ2788" s="1"/>
      <c r="GBK2788" s="1"/>
      <c r="GBL2788" s="1"/>
      <c r="GBM2788" s="1"/>
      <c r="GBN2788" s="1"/>
      <c r="GBO2788" s="1"/>
      <c r="GBP2788" s="1"/>
      <c r="GBQ2788" s="1"/>
      <c r="GBR2788" s="1"/>
      <c r="GBS2788" s="1"/>
      <c r="GBT2788" s="1"/>
      <c r="GBU2788" s="1"/>
      <c r="GBV2788" s="1"/>
      <c r="GBW2788" s="1"/>
      <c r="GBX2788" s="1"/>
      <c r="GBY2788" s="1"/>
      <c r="GBZ2788" s="1"/>
      <c r="GCA2788" s="1"/>
      <c r="GCB2788" s="1"/>
      <c r="GCC2788" s="1"/>
      <c r="GCD2788" s="1"/>
      <c r="GCE2788" s="1"/>
      <c r="GCF2788" s="1"/>
      <c r="GCG2788" s="1"/>
      <c r="GCH2788" s="1"/>
      <c r="GCI2788" s="1"/>
      <c r="GCJ2788" s="1"/>
      <c r="GCK2788" s="1"/>
      <c r="GCL2788" s="1"/>
      <c r="GCM2788" s="1"/>
      <c r="GCN2788" s="1"/>
      <c r="GCO2788" s="1"/>
      <c r="GCP2788" s="1"/>
      <c r="GCQ2788" s="1"/>
      <c r="GCR2788" s="1"/>
      <c r="GCS2788" s="1"/>
      <c r="GCT2788" s="1"/>
      <c r="GCU2788" s="1"/>
      <c r="GCV2788" s="1"/>
      <c r="GCW2788" s="1"/>
      <c r="GCX2788" s="1"/>
      <c r="GCY2788" s="1"/>
      <c r="GCZ2788" s="1"/>
      <c r="GDA2788" s="1"/>
      <c r="GDB2788" s="1"/>
      <c r="GDC2788" s="1"/>
      <c r="GDD2788" s="1"/>
      <c r="GDE2788" s="1"/>
      <c r="GDF2788" s="1"/>
      <c r="GDG2788" s="1"/>
      <c r="GDH2788" s="1"/>
      <c r="GDI2788" s="1"/>
      <c r="GDJ2788" s="1"/>
      <c r="GDK2788" s="1"/>
      <c r="GDL2788" s="1"/>
      <c r="GDM2788" s="1"/>
      <c r="GDN2788" s="1"/>
      <c r="GDO2788" s="1"/>
      <c r="GDP2788" s="1"/>
      <c r="GDQ2788" s="1"/>
      <c r="GDR2788" s="1"/>
      <c r="GDS2788" s="1"/>
      <c r="GDT2788" s="1"/>
      <c r="GDU2788" s="1"/>
      <c r="GDV2788" s="1"/>
      <c r="GDW2788" s="1"/>
      <c r="GDX2788" s="1"/>
      <c r="GDY2788" s="1"/>
      <c r="GDZ2788" s="1"/>
      <c r="GEA2788" s="1"/>
      <c r="GEB2788" s="1"/>
      <c r="GEC2788" s="1"/>
      <c r="GED2788" s="1"/>
      <c r="GEE2788" s="1"/>
      <c r="GEF2788" s="1"/>
      <c r="GEG2788" s="1"/>
      <c r="GEH2788" s="1"/>
      <c r="GEI2788" s="1"/>
      <c r="GEJ2788" s="1"/>
      <c r="GEK2788" s="1"/>
      <c r="GEL2788" s="1"/>
      <c r="GEM2788" s="1"/>
      <c r="GEN2788" s="1"/>
      <c r="GEO2788" s="1"/>
      <c r="GEP2788" s="1"/>
      <c r="GEQ2788" s="1"/>
      <c r="GER2788" s="1"/>
      <c r="GES2788" s="1"/>
      <c r="GET2788" s="1"/>
      <c r="GEU2788" s="1"/>
      <c r="GEV2788" s="1"/>
      <c r="GEW2788" s="1"/>
      <c r="GEX2788" s="1"/>
      <c r="GEY2788" s="1"/>
      <c r="GEZ2788" s="1"/>
      <c r="GFA2788" s="1"/>
      <c r="GFB2788" s="1"/>
      <c r="GFC2788" s="1"/>
      <c r="GFD2788" s="1"/>
      <c r="GFE2788" s="1"/>
      <c r="GFF2788" s="1"/>
      <c r="GFG2788" s="1"/>
      <c r="GFH2788" s="1"/>
      <c r="GFI2788" s="1"/>
      <c r="GFJ2788" s="1"/>
      <c r="GFK2788" s="1"/>
      <c r="GFL2788" s="1"/>
      <c r="GFM2788" s="1"/>
      <c r="GFN2788" s="1"/>
      <c r="GFO2788" s="1"/>
      <c r="GFP2788" s="1"/>
      <c r="GFQ2788" s="1"/>
      <c r="GFR2788" s="1"/>
      <c r="GFS2788" s="1"/>
      <c r="GFT2788" s="1"/>
      <c r="GFU2788" s="1"/>
      <c r="GFV2788" s="1"/>
      <c r="GFW2788" s="1"/>
      <c r="GFX2788" s="1"/>
      <c r="GFY2788" s="1"/>
      <c r="GFZ2788" s="1"/>
      <c r="GGA2788" s="1"/>
      <c r="GGB2788" s="1"/>
      <c r="GGC2788" s="1"/>
      <c r="GGD2788" s="1"/>
      <c r="GGE2788" s="1"/>
      <c r="GGF2788" s="1"/>
      <c r="GGG2788" s="1"/>
      <c r="GGH2788" s="1"/>
      <c r="GGI2788" s="1"/>
      <c r="GGJ2788" s="1"/>
      <c r="GGK2788" s="1"/>
      <c r="GGL2788" s="1"/>
      <c r="GGM2788" s="1"/>
      <c r="GGN2788" s="1"/>
      <c r="GGO2788" s="1"/>
      <c r="GGP2788" s="1"/>
      <c r="GGQ2788" s="1"/>
      <c r="GGR2788" s="1"/>
      <c r="GGS2788" s="1"/>
      <c r="GGT2788" s="1"/>
      <c r="GGU2788" s="1"/>
      <c r="GGV2788" s="1"/>
      <c r="GGW2788" s="1"/>
      <c r="GGX2788" s="1"/>
      <c r="GGY2788" s="1"/>
      <c r="GGZ2788" s="1"/>
      <c r="GHA2788" s="1"/>
      <c r="GHB2788" s="1"/>
      <c r="GHC2788" s="1"/>
      <c r="GHD2788" s="1"/>
      <c r="GHE2788" s="1"/>
      <c r="GHF2788" s="1"/>
      <c r="GHG2788" s="1"/>
      <c r="GHH2788" s="1"/>
      <c r="GHI2788" s="1"/>
      <c r="GHJ2788" s="1"/>
      <c r="GHK2788" s="1"/>
      <c r="GHL2788" s="1"/>
      <c r="GHM2788" s="1"/>
      <c r="GHN2788" s="1"/>
      <c r="GHO2788" s="1"/>
      <c r="GHP2788" s="1"/>
      <c r="GHQ2788" s="1"/>
      <c r="GHR2788" s="1"/>
      <c r="GHS2788" s="1"/>
      <c r="GHT2788" s="1"/>
      <c r="GHU2788" s="1"/>
      <c r="GHV2788" s="1"/>
      <c r="GHW2788" s="1"/>
      <c r="GHX2788" s="1"/>
      <c r="GHY2788" s="1"/>
      <c r="GHZ2788" s="1"/>
      <c r="GIA2788" s="1"/>
      <c r="GIB2788" s="1"/>
      <c r="GIC2788" s="1"/>
      <c r="GID2788" s="1"/>
      <c r="GIE2788" s="1"/>
      <c r="GIF2788" s="1"/>
      <c r="GIG2788" s="1"/>
      <c r="GIH2788" s="1"/>
      <c r="GII2788" s="1"/>
      <c r="GIJ2788" s="1"/>
      <c r="GIK2788" s="1"/>
      <c r="GIL2788" s="1"/>
      <c r="GIM2788" s="1"/>
      <c r="GIN2788" s="1"/>
      <c r="GIO2788" s="1"/>
      <c r="GIP2788" s="1"/>
      <c r="GIQ2788" s="1"/>
      <c r="GIR2788" s="1"/>
      <c r="GIS2788" s="1"/>
      <c r="GIT2788" s="1"/>
      <c r="GIU2788" s="1"/>
      <c r="GIV2788" s="1"/>
      <c r="GIW2788" s="1"/>
      <c r="GIX2788" s="1"/>
      <c r="GIY2788" s="1"/>
      <c r="GIZ2788" s="1"/>
      <c r="GJA2788" s="1"/>
      <c r="GJB2788" s="1"/>
      <c r="GJC2788" s="1"/>
      <c r="GJD2788" s="1"/>
      <c r="GJE2788" s="1"/>
      <c r="GJF2788" s="1"/>
      <c r="GJG2788" s="1"/>
      <c r="GJH2788" s="1"/>
      <c r="GJI2788" s="1"/>
      <c r="GJJ2788" s="1"/>
      <c r="GJK2788" s="1"/>
      <c r="GJL2788" s="1"/>
      <c r="GJM2788" s="1"/>
      <c r="GJN2788" s="1"/>
      <c r="GJO2788" s="1"/>
      <c r="GJP2788" s="1"/>
      <c r="GJQ2788" s="1"/>
      <c r="GJR2788" s="1"/>
      <c r="GJS2788" s="1"/>
      <c r="GJT2788" s="1"/>
      <c r="GJU2788" s="1"/>
      <c r="GJV2788" s="1"/>
      <c r="GJW2788" s="1"/>
      <c r="GJX2788" s="1"/>
      <c r="GJY2788" s="1"/>
      <c r="GJZ2788" s="1"/>
      <c r="GKA2788" s="1"/>
      <c r="GKB2788" s="1"/>
      <c r="GKC2788" s="1"/>
      <c r="GKD2788" s="1"/>
      <c r="GKE2788" s="1"/>
      <c r="GKF2788" s="1"/>
      <c r="GKG2788" s="1"/>
      <c r="GKH2788" s="1"/>
      <c r="GKI2788" s="1"/>
      <c r="GKJ2788" s="1"/>
      <c r="GKK2788" s="1"/>
      <c r="GKL2788" s="1"/>
      <c r="GKM2788" s="1"/>
      <c r="GKN2788" s="1"/>
      <c r="GKO2788" s="1"/>
      <c r="GKP2788" s="1"/>
      <c r="GKQ2788" s="1"/>
      <c r="GKR2788" s="1"/>
      <c r="GKS2788" s="1"/>
      <c r="GKT2788" s="1"/>
      <c r="GKU2788" s="1"/>
      <c r="GKV2788" s="1"/>
      <c r="GKW2788" s="1"/>
      <c r="GKX2788" s="1"/>
      <c r="GKY2788" s="1"/>
      <c r="GKZ2788" s="1"/>
      <c r="GLA2788" s="1"/>
      <c r="GLB2788" s="1"/>
      <c r="GLC2788" s="1"/>
      <c r="GLD2788" s="1"/>
      <c r="GLE2788" s="1"/>
      <c r="GLF2788" s="1"/>
      <c r="GLG2788" s="1"/>
      <c r="GLH2788" s="1"/>
      <c r="GLI2788" s="1"/>
      <c r="GLJ2788" s="1"/>
      <c r="GLK2788" s="1"/>
      <c r="GLL2788" s="1"/>
      <c r="GLM2788" s="1"/>
      <c r="GLN2788" s="1"/>
      <c r="GLO2788" s="1"/>
      <c r="GLP2788" s="1"/>
      <c r="GLQ2788" s="1"/>
      <c r="GLR2788" s="1"/>
      <c r="GLS2788" s="1"/>
      <c r="GLT2788" s="1"/>
      <c r="GLU2788" s="1"/>
      <c r="GLV2788" s="1"/>
      <c r="GLW2788" s="1"/>
      <c r="GLX2788" s="1"/>
      <c r="GLY2788" s="1"/>
      <c r="GLZ2788" s="1"/>
      <c r="GMA2788" s="1"/>
      <c r="GMB2788" s="1"/>
      <c r="GMC2788" s="1"/>
      <c r="GMD2788" s="1"/>
      <c r="GME2788" s="1"/>
      <c r="GMF2788" s="1"/>
      <c r="GMG2788" s="1"/>
      <c r="GMH2788" s="1"/>
      <c r="GMI2788" s="1"/>
      <c r="GMJ2788" s="1"/>
      <c r="GMK2788" s="1"/>
      <c r="GML2788" s="1"/>
      <c r="GMM2788" s="1"/>
      <c r="GMN2788" s="1"/>
      <c r="GMO2788" s="1"/>
      <c r="GMP2788" s="1"/>
      <c r="GMQ2788" s="1"/>
      <c r="GMR2788" s="1"/>
      <c r="GMS2788" s="1"/>
      <c r="GMT2788" s="1"/>
      <c r="GMU2788" s="1"/>
      <c r="GMV2788" s="1"/>
      <c r="GMW2788" s="1"/>
      <c r="GMX2788" s="1"/>
      <c r="GMY2788" s="1"/>
      <c r="GMZ2788" s="1"/>
      <c r="GNA2788" s="1"/>
      <c r="GNB2788" s="1"/>
      <c r="GNC2788" s="1"/>
      <c r="GND2788" s="1"/>
      <c r="GNE2788" s="1"/>
      <c r="GNF2788" s="1"/>
      <c r="GNG2788" s="1"/>
      <c r="GNH2788" s="1"/>
      <c r="GNI2788" s="1"/>
      <c r="GNJ2788" s="1"/>
      <c r="GNK2788" s="1"/>
      <c r="GNL2788" s="1"/>
      <c r="GNM2788" s="1"/>
      <c r="GNN2788" s="1"/>
      <c r="GNO2788" s="1"/>
      <c r="GNP2788" s="1"/>
      <c r="GNQ2788" s="1"/>
      <c r="GNR2788" s="1"/>
      <c r="GNS2788" s="1"/>
      <c r="GNT2788" s="1"/>
      <c r="GNU2788" s="1"/>
      <c r="GNV2788" s="1"/>
      <c r="GNW2788" s="1"/>
      <c r="GNX2788" s="1"/>
      <c r="GNY2788" s="1"/>
      <c r="GNZ2788" s="1"/>
      <c r="GOA2788" s="1"/>
      <c r="GOB2788" s="1"/>
      <c r="GOC2788" s="1"/>
      <c r="GOD2788" s="1"/>
      <c r="GOE2788" s="1"/>
      <c r="GOF2788" s="1"/>
      <c r="GOG2788" s="1"/>
      <c r="GOH2788" s="1"/>
      <c r="GOI2788" s="1"/>
      <c r="GOJ2788" s="1"/>
      <c r="GOK2788" s="1"/>
      <c r="GOL2788" s="1"/>
      <c r="GOM2788" s="1"/>
      <c r="GON2788" s="1"/>
      <c r="GOO2788" s="1"/>
      <c r="GOP2788" s="1"/>
      <c r="GOQ2788" s="1"/>
      <c r="GOR2788" s="1"/>
      <c r="GOS2788" s="1"/>
      <c r="GOT2788" s="1"/>
      <c r="GOU2788" s="1"/>
      <c r="GOV2788" s="1"/>
      <c r="GOW2788" s="1"/>
      <c r="GOX2788" s="1"/>
      <c r="GOY2788" s="1"/>
      <c r="GOZ2788" s="1"/>
      <c r="GPA2788" s="1"/>
      <c r="GPB2788" s="1"/>
      <c r="GPC2788" s="1"/>
      <c r="GPD2788" s="1"/>
      <c r="GPE2788" s="1"/>
      <c r="GPF2788" s="1"/>
      <c r="GPG2788" s="1"/>
      <c r="GPH2788" s="1"/>
      <c r="GPI2788" s="1"/>
      <c r="GPJ2788" s="1"/>
      <c r="GPK2788" s="1"/>
      <c r="GPL2788" s="1"/>
      <c r="GPM2788" s="1"/>
      <c r="GPN2788" s="1"/>
      <c r="GPO2788" s="1"/>
      <c r="GPP2788" s="1"/>
      <c r="GPQ2788" s="1"/>
      <c r="GPR2788" s="1"/>
      <c r="GPS2788" s="1"/>
      <c r="GPT2788" s="1"/>
      <c r="GPU2788" s="1"/>
      <c r="GPV2788" s="1"/>
      <c r="GPW2788" s="1"/>
      <c r="GPX2788" s="1"/>
      <c r="GPY2788" s="1"/>
      <c r="GPZ2788" s="1"/>
      <c r="GQA2788" s="1"/>
      <c r="GQB2788" s="1"/>
      <c r="GQC2788" s="1"/>
      <c r="GQD2788" s="1"/>
      <c r="GQE2788" s="1"/>
      <c r="GQF2788" s="1"/>
      <c r="GQG2788" s="1"/>
      <c r="GQH2788" s="1"/>
      <c r="GQI2788" s="1"/>
      <c r="GQJ2788" s="1"/>
      <c r="GQK2788" s="1"/>
      <c r="GQL2788" s="1"/>
      <c r="GQM2788" s="1"/>
      <c r="GQN2788" s="1"/>
      <c r="GQO2788" s="1"/>
      <c r="GQP2788" s="1"/>
      <c r="GQQ2788" s="1"/>
      <c r="GQR2788" s="1"/>
      <c r="GQS2788" s="1"/>
      <c r="GQT2788" s="1"/>
      <c r="GQU2788" s="1"/>
      <c r="GQV2788" s="1"/>
      <c r="GQW2788" s="1"/>
      <c r="GQX2788" s="1"/>
      <c r="GQY2788" s="1"/>
      <c r="GQZ2788" s="1"/>
      <c r="GRA2788" s="1"/>
      <c r="GRB2788" s="1"/>
      <c r="GRC2788" s="1"/>
      <c r="GRD2788" s="1"/>
      <c r="GRE2788" s="1"/>
      <c r="GRF2788" s="1"/>
      <c r="GRG2788" s="1"/>
      <c r="GRH2788" s="1"/>
      <c r="GRI2788" s="1"/>
      <c r="GRJ2788" s="1"/>
      <c r="GRK2788" s="1"/>
      <c r="GRL2788" s="1"/>
      <c r="GRM2788" s="1"/>
      <c r="GRN2788" s="1"/>
      <c r="GRO2788" s="1"/>
      <c r="GRP2788" s="1"/>
      <c r="GRQ2788" s="1"/>
      <c r="GRR2788" s="1"/>
      <c r="GRS2788" s="1"/>
      <c r="GRT2788" s="1"/>
      <c r="GRU2788" s="1"/>
      <c r="GRV2788" s="1"/>
      <c r="GRW2788" s="1"/>
      <c r="GRX2788" s="1"/>
      <c r="GRY2788" s="1"/>
      <c r="GRZ2788" s="1"/>
      <c r="GSA2788" s="1"/>
      <c r="GSB2788" s="1"/>
      <c r="GSC2788" s="1"/>
      <c r="GSD2788" s="1"/>
      <c r="GSE2788" s="1"/>
      <c r="GSF2788" s="1"/>
      <c r="GSG2788" s="1"/>
      <c r="GSH2788" s="1"/>
      <c r="GSI2788" s="1"/>
      <c r="GSJ2788" s="1"/>
      <c r="GSK2788" s="1"/>
      <c r="GSL2788" s="1"/>
      <c r="GSM2788" s="1"/>
      <c r="GSN2788" s="1"/>
      <c r="GSO2788" s="1"/>
      <c r="GSP2788" s="1"/>
      <c r="GSQ2788" s="1"/>
      <c r="GSR2788" s="1"/>
      <c r="GSS2788" s="1"/>
      <c r="GST2788" s="1"/>
      <c r="GSU2788" s="1"/>
      <c r="GSV2788" s="1"/>
      <c r="GSW2788" s="1"/>
      <c r="GSX2788" s="1"/>
      <c r="GSY2788" s="1"/>
      <c r="GSZ2788" s="1"/>
      <c r="GTA2788" s="1"/>
      <c r="GTB2788" s="1"/>
      <c r="GTC2788" s="1"/>
      <c r="GTD2788" s="1"/>
      <c r="GTE2788" s="1"/>
      <c r="GTF2788" s="1"/>
      <c r="GTG2788" s="1"/>
      <c r="GTH2788" s="1"/>
      <c r="GTI2788" s="1"/>
      <c r="GTJ2788" s="1"/>
      <c r="GTK2788" s="1"/>
      <c r="GTL2788" s="1"/>
      <c r="GTM2788" s="1"/>
      <c r="GTN2788" s="1"/>
      <c r="GTO2788" s="1"/>
      <c r="GTP2788" s="1"/>
      <c r="GTQ2788" s="1"/>
      <c r="GTR2788" s="1"/>
      <c r="GTS2788" s="1"/>
      <c r="GTT2788" s="1"/>
      <c r="GTU2788" s="1"/>
      <c r="GTV2788" s="1"/>
      <c r="GTW2788" s="1"/>
      <c r="GTX2788" s="1"/>
      <c r="GTY2788" s="1"/>
      <c r="GTZ2788" s="1"/>
      <c r="GUA2788" s="1"/>
      <c r="GUB2788" s="1"/>
      <c r="GUC2788" s="1"/>
      <c r="GUD2788" s="1"/>
      <c r="GUE2788" s="1"/>
      <c r="GUF2788" s="1"/>
      <c r="GUG2788" s="1"/>
      <c r="GUH2788" s="1"/>
      <c r="GUI2788" s="1"/>
      <c r="GUJ2788" s="1"/>
      <c r="GUK2788" s="1"/>
      <c r="GUL2788" s="1"/>
      <c r="GUM2788" s="1"/>
      <c r="GUN2788" s="1"/>
      <c r="GUO2788" s="1"/>
      <c r="GUP2788" s="1"/>
      <c r="GUQ2788" s="1"/>
      <c r="GUR2788" s="1"/>
      <c r="GUS2788" s="1"/>
      <c r="GUT2788" s="1"/>
      <c r="GUU2788" s="1"/>
      <c r="GUV2788" s="1"/>
      <c r="GUW2788" s="1"/>
      <c r="GUX2788" s="1"/>
      <c r="GUY2788" s="1"/>
      <c r="GUZ2788" s="1"/>
      <c r="GVA2788" s="1"/>
      <c r="GVB2788" s="1"/>
      <c r="GVC2788" s="1"/>
      <c r="GVD2788" s="1"/>
      <c r="GVE2788" s="1"/>
      <c r="GVF2788" s="1"/>
      <c r="GVG2788" s="1"/>
      <c r="GVH2788" s="1"/>
      <c r="GVI2788" s="1"/>
      <c r="GVJ2788" s="1"/>
      <c r="GVK2788" s="1"/>
      <c r="GVL2788" s="1"/>
      <c r="GVM2788" s="1"/>
      <c r="GVN2788" s="1"/>
      <c r="GVO2788" s="1"/>
      <c r="GVP2788" s="1"/>
      <c r="GVQ2788" s="1"/>
      <c r="GVR2788" s="1"/>
      <c r="GVS2788" s="1"/>
      <c r="GVT2788" s="1"/>
      <c r="GVU2788" s="1"/>
      <c r="GVV2788" s="1"/>
      <c r="GVW2788" s="1"/>
      <c r="GVX2788" s="1"/>
      <c r="GVY2788" s="1"/>
      <c r="GVZ2788" s="1"/>
      <c r="GWA2788" s="1"/>
      <c r="GWB2788" s="1"/>
      <c r="GWC2788" s="1"/>
      <c r="GWD2788" s="1"/>
      <c r="GWE2788" s="1"/>
      <c r="GWF2788" s="1"/>
      <c r="GWG2788" s="1"/>
      <c r="GWH2788" s="1"/>
      <c r="GWI2788" s="1"/>
      <c r="GWJ2788" s="1"/>
      <c r="GWK2788" s="1"/>
      <c r="GWL2788" s="1"/>
      <c r="GWM2788" s="1"/>
      <c r="GWN2788" s="1"/>
      <c r="GWO2788" s="1"/>
      <c r="GWP2788" s="1"/>
      <c r="GWQ2788" s="1"/>
      <c r="GWR2788" s="1"/>
      <c r="GWS2788" s="1"/>
      <c r="GWT2788" s="1"/>
      <c r="GWU2788" s="1"/>
      <c r="GWV2788" s="1"/>
      <c r="GWW2788" s="1"/>
      <c r="GWX2788" s="1"/>
      <c r="GWY2788" s="1"/>
      <c r="GWZ2788" s="1"/>
      <c r="GXA2788" s="1"/>
      <c r="GXB2788" s="1"/>
      <c r="GXC2788" s="1"/>
      <c r="GXD2788" s="1"/>
      <c r="GXE2788" s="1"/>
      <c r="GXF2788" s="1"/>
      <c r="GXG2788" s="1"/>
      <c r="GXH2788" s="1"/>
      <c r="GXI2788" s="1"/>
      <c r="GXJ2788" s="1"/>
      <c r="GXK2788" s="1"/>
      <c r="GXL2788" s="1"/>
      <c r="GXM2788" s="1"/>
      <c r="GXN2788" s="1"/>
      <c r="GXO2788" s="1"/>
      <c r="GXP2788" s="1"/>
      <c r="GXQ2788" s="1"/>
      <c r="GXR2788" s="1"/>
      <c r="GXS2788" s="1"/>
      <c r="GXT2788" s="1"/>
      <c r="GXU2788" s="1"/>
      <c r="GXV2788" s="1"/>
      <c r="GXW2788" s="1"/>
      <c r="GXX2788" s="1"/>
      <c r="GXY2788" s="1"/>
      <c r="GXZ2788" s="1"/>
      <c r="GYA2788" s="1"/>
      <c r="GYB2788" s="1"/>
      <c r="GYC2788" s="1"/>
      <c r="GYD2788" s="1"/>
      <c r="GYE2788" s="1"/>
      <c r="GYF2788" s="1"/>
      <c r="GYG2788" s="1"/>
      <c r="GYH2788" s="1"/>
      <c r="GYI2788" s="1"/>
      <c r="GYJ2788" s="1"/>
      <c r="GYK2788" s="1"/>
      <c r="GYL2788" s="1"/>
      <c r="GYM2788" s="1"/>
      <c r="GYN2788" s="1"/>
      <c r="GYO2788" s="1"/>
      <c r="GYP2788" s="1"/>
      <c r="GYQ2788" s="1"/>
      <c r="GYR2788" s="1"/>
      <c r="GYS2788" s="1"/>
      <c r="GYT2788" s="1"/>
      <c r="GYU2788" s="1"/>
      <c r="GYV2788" s="1"/>
      <c r="GYW2788" s="1"/>
      <c r="GYX2788" s="1"/>
      <c r="GYY2788" s="1"/>
      <c r="GYZ2788" s="1"/>
      <c r="GZA2788" s="1"/>
      <c r="GZB2788" s="1"/>
      <c r="GZC2788" s="1"/>
      <c r="GZD2788" s="1"/>
      <c r="GZE2788" s="1"/>
      <c r="GZF2788" s="1"/>
      <c r="GZG2788" s="1"/>
      <c r="GZH2788" s="1"/>
      <c r="GZI2788" s="1"/>
      <c r="GZJ2788" s="1"/>
      <c r="GZK2788" s="1"/>
      <c r="GZL2788" s="1"/>
      <c r="GZM2788" s="1"/>
      <c r="GZN2788" s="1"/>
      <c r="GZO2788" s="1"/>
      <c r="GZP2788" s="1"/>
      <c r="GZQ2788" s="1"/>
      <c r="GZR2788" s="1"/>
      <c r="GZS2788" s="1"/>
      <c r="GZT2788" s="1"/>
      <c r="GZU2788" s="1"/>
      <c r="GZV2788" s="1"/>
      <c r="GZW2788" s="1"/>
      <c r="GZX2788" s="1"/>
      <c r="GZY2788" s="1"/>
      <c r="GZZ2788" s="1"/>
      <c r="HAA2788" s="1"/>
      <c r="HAB2788" s="1"/>
      <c r="HAC2788" s="1"/>
      <c r="HAD2788" s="1"/>
      <c r="HAE2788" s="1"/>
      <c r="HAF2788" s="1"/>
      <c r="HAG2788" s="1"/>
      <c r="HAH2788" s="1"/>
      <c r="HAI2788" s="1"/>
      <c r="HAJ2788" s="1"/>
      <c r="HAK2788" s="1"/>
      <c r="HAL2788" s="1"/>
      <c r="HAM2788" s="1"/>
      <c r="HAN2788" s="1"/>
      <c r="HAO2788" s="1"/>
      <c r="HAP2788" s="1"/>
      <c r="HAQ2788" s="1"/>
      <c r="HAR2788" s="1"/>
      <c r="HAS2788" s="1"/>
      <c r="HAT2788" s="1"/>
      <c r="HAU2788" s="1"/>
      <c r="HAV2788" s="1"/>
      <c r="HAW2788" s="1"/>
      <c r="HAX2788" s="1"/>
      <c r="HAY2788" s="1"/>
      <c r="HAZ2788" s="1"/>
      <c r="HBA2788" s="1"/>
      <c r="HBB2788" s="1"/>
      <c r="HBC2788" s="1"/>
      <c r="HBD2788" s="1"/>
      <c r="HBE2788" s="1"/>
      <c r="HBF2788" s="1"/>
      <c r="HBG2788" s="1"/>
      <c r="HBH2788" s="1"/>
      <c r="HBI2788" s="1"/>
      <c r="HBJ2788" s="1"/>
      <c r="HBK2788" s="1"/>
      <c r="HBL2788" s="1"/>
      <c r="HBM2788" s="1"/>
      <c r="HBN2788" s="1"/>
      <c r="HBO2788" s="1"/>
      <c r="HBP2788" s="1"/>
      <c r="HBQ2788" s="1"/>
      <c r="HBR2788" s="1"/>
      <c r="HBS2788" s="1"/>
      <c r="HBT2788" s="1"/>
      <c r="HBU2788" s="1"/>
      <c r="HBV2788" s="1"/>
      <c r="HBW2788" s="1"/>
      <c r="HBX2788" s="1"/>
      <c r="HBY2788" s="1"/>
      <c r="HBZ2788" s="1"/>
      <c r="HCA2788" s="1"/>
      <c r="HCB2788" s="1"/>
      <c r="HCC2788" s="1"/>
      <c r="HCD2788" s="1"/>
      <c r="HCE2788" s="1"/>
      <c r="HCF2788" s="1"/>
      <c r="HCG2788" s="1"/>
      <c r="HCH2788" s="1"/>
      <c r="HCI2788" s="1"/>
      <c r="HCJ2788" s="1"/>
      <c r="HCK2788" s="1"/>
      <c r="HCL2788" s="1"/>
      <c r="HCM2788" s="1"/>
      <c r="HCN2788" s="1"/>
      <c r="HCO2788" s="1"/>
      <c r="HCP2788" s="1"/>
      <c r="HCQ2788" s="1"/>
      <c r="HCR2788" s="1"/>
      <c r="HCS2788" s="1"/>
      <c r="HCT2788" s="1"/>
      <c r="HCU2788" s="1"/>
      <c r="HCV2788" s="1"/>
      <c r="HCW2788" s="1"/>
      <c r="HCX2788" s="1"/>
      <c r="HCY2788" s="1"/>
      <c r="HCZ2788" s="1"/>
      <c r="HDA2788" s="1"/>
      <c r="HDB2788" s="1"/>
      <c r="HDC2788" s="1"/>
      <c r="HDD2788" s="1"/>
      <c r="HDE2788" s="1"/>
      <c r="HDF2788" s="1"/>
      <c r="HDG2788" s="1"/>
      <c r="HDH2788" s="1"/>
      <c r="HDI2788" s="1"/>
      <c r="HDJ2788" s="1"/>
      <c r="HDK2788" s="1"/>
      <c r="HDL2788" s="1"/>
      <c r="HDM2788" s="1"/>
      <c r="HDN2788" s="1"/>
      <c r="HDO2788" s="1"/>
      <c r="HDP2788" s="1"/>
      <c r="HDQ2788" s="1"/>
      <c r="HDR2788" s="1"/>
      <c r="HDS2788" s="1"/>
      <c r="HDT2788" s="1"/>
      <c r="HDU2788" s="1"/>
      <c r="HDV2788" s="1"/>
      <c r="HDW2788" s="1"/>
      <c r="HDX2788" s="1"/>
      <c r="HDY2788" s="1"/>
      <c r="HDZ2788" s="1"/>
      <c r="HEA2788" s="1"/>
      <c r="HEB2788" s="1"/>
      <c r="HEC2788" s="1"/>
      <c r="HED2788" s="1"/>
      <c r="HEE2788" s="1"/>
      <c r="HEF2788" s="1"/>
      <c r="HEG2788" s="1"/>
      <c r="HEH2788" s="1"/>
      <c r="HEI2788" s="1"/>
      <c r="HEJ2788" s="1"/>
      <c r="HEK2788" s="1"/>
      <c r="HEL2788" s="1"/>
      <c r="HEM2788" s="1"/>
      <c r="HEN2788" s="1"/>
      <c r="HEO2788" s="1"/>
      <c r="HEP2788" s="1"/>
      <c r="HEQ2788" s="1"/>
      <c r="HER2788" s="1"/>
      <c r="HES2788" s="1"/>
      <c r="HET2788" s="1"/>
      <c r="HEU2788" s="1"/>
      <c r="HEV2788" s="1"/>
      <c r="HEW2788" s="1"/>
      <c r="HEX2788" s="1"/>
      <c r="HEY2788" s="1"/>
      <c r="HEZ2788" s="1"/>
      <c r="HFA2788" s="1"/>
      <c r="HFB2788" s="1"/>
      <c r="HFC2788" s="1"/>
      <c r="HFD2788" s="1"/>
      <c r="HFE2788" s="1"/>
      <c r="HFF2788" s="1"/>
      <c r="HFG2788" s="1"/>
      <c r="HFH2788" s="1"/>
      <c r="HFI2788" s="1"/>
      <c r="HFJ2788" s="1"/>
      <c r="HFK2788" s="1"/>
      <c r="HFL2788" s="1"/>
      <c r="HFM2788" s="1"/>
      <c r="HFN2788" s="1"/>
      <c r="HFO2788" s="1"/>
      <c r="HFP2788" s="1"/>
      <c r="HFQ2788" s="1"/>
      <c r="HFR2788" s="1"/>
      <c r="HFS2788" s="1"/>
      <c r="HFT2788" s="1"/>
      <c r="HFU2788" s="1"/>
      <c r="HFV2788" s="1"/>
      <c r="HFW2788" s="1"/>
      <c r="HFX2788" s="1"/>
      <c r="HFY2788" s="1"/>
      <c r="HFZ2788" s="1"/>
      <c r="HGA2788" s="1"/>
      <c r="HGB2788" s="1"/>
      <c r="HGC2788" s="1"/>
      <c r="HGD2788" s="1"/>
      <c r="HGE2788" s="1"/>
      <c r="HGF2788" s="1"/>
      <c r="HGG2788" s="1"/>
      <c r="HGH2788" s="1"/>
      <c r="HGI2788" s="1"/>
      <c r="HGJ2788" s="1"/>
      <c r="HGK2788" s="1"/>
      <c r="HGL2788" s="1"/>
      <c r="HGM2788" s="1"/>
      <c r="HGN2788" s="1"/>
      <c r="HGO2788" s="1"/>
      <c r="HGP2788" s="1"/>
      <c r="HGQ2788" s="1"/>
      <c r="HGR2788" s="1"/>
      <c r="HGS2788" s="1"/>
      <c r="HGT2788" s="1"/>
      <c r="HGU2788" s="1"/>
      <c r="HGV2788" s="1"/>
      <c r="HGW2788" s="1"/>
      <c r="HGX2788" s="1"/>
      <c r="HGY2788" s="1"/>
      <c r="HGZ2788" s="1"/>
      <c r="HHA2788" s="1"/>
      <c r="HHB2788" s="1"/>
      <c r="HHC2788" s="1"/>
      <c r="HHD2788" s="1"/>
      <c r="HHE2788" s="1"/>
      <c r="HHF2788" s="1"/>
      <c r="HHG2788" s="1"/>
      <c r="HHH2788" s="1"/>
      <c r="HHI2788" s="1"/>
      <c r="HHJ2788" s="1"/>
      <c r="HHK2788" s="1"/>
      <c r="HHL2788" s="1"/>
      <c r="HHM2788" s="1"/>
      <c r="HHN2788" s="1"/>
      <c r="HHO2788" s="1"/>
      <c r="HHP2788" s="1"/>
      <c r="HHQ2788" s="1"/>
      <c r="HHR2788" s="1"/>
      <c r="HHS2788" s="1"/>
      <c r="HHT2788" s="1"/>
      <c r="HHU2788" s="1"/>
      <c r="HHV2788" s="1"/>
      <c r="HHW2788" s="1"/>
      <c r="HHX2788" s="1"/>
      <c r="HHY2788" s="1"/>
      <c r="HHZ2788" s="1"/>
      <c r="HIA2788" s="1"/>
      <c r="HIB2788" s="1"/>
      <c r="HIC2788" s="1"/>
      <c r="HID2788" s="1"/>
      <c r="HIE2788" s="1"/>
      <c r="HIF2788" s="1"/>
      <c r="HIG2788" s="1"/>
      <c r="HIH2788" s="1"/>
      <c r="HII2788" s="1"/>
      <c r="HIJ2788" s="1"/>
      <c r="HIK2788" s="1"/>
      <c r="HIL2788" s="1"/>
      <c r="HIM2788" s="1"/>
      <c r="HIN2788" s="1"/>
      <c r="HIO2788" s="1"/>
      <c r="HIP2788" s="1"/>
      <c r="HIQ2788" s="1"/>
      <c r="HIR2788" s="1"/>
      <c r="HIS2788" s="1"/>
      <c r="HIT2788" s="1"/>
      <c r="HIU2788" s="1"/>
      <c r="HIV2788" s="1"/>
      <c r="HIW2788" s="1"/>
      <c r="HIX2788" s="1"/>
      <c r="HIY2788" s="1"/>
      <c r="HIZ2788" s="1"/>
      <c r="HJA2788" s="1"/>
      <c r="HJB2788" s="1"/>
      <c r="HJC2788" s="1"/>
      <c r="HJD2788" s="1"/>
      <c r="HJE2788" s="1"/>
      <c r="HJF2788" s="1"/>
      <c r="HJG2788" s="1"/>
      <c r="HJH2788" s="1"/>
      <c r="HJI2788" s="1"/>
      <c r="HJJ2788" s="1"/>
      <c r="HJK2788" s="1"/>
      <c r="HJL2788" s="1"/>
      <c r="HJM2788" s="1"/>
      <c r="HJN2788" s="1"/>
      <c r="HJO2788" s="1"/>
      <c r="HJP2788" s="1"/>
      <c r="HJQ2788" s="1"/>
      <c r="HJR2788" s="1"/>
      <c r="HJS2788" s="1"/>
      <c r="HJT2788" s="1"/>
      <c r="HJU2788" s="1"/>
      <c r="HJV2788" s="1"/>
      <c r="HJW2788" s="1"/>
      <c r="HJX2788" s="1"/>
      <c r="HJY2788" s="1"/>
      <c r="HJZ2788" s="1"/>
      <c r="HKA2788" s="1"/>
      <c r="HKB2788" s="1"/>
      <c r="HKC2788" s="1"/>
      <c r="HKD2788" s="1"/>
      <c r="HKE2788" s="1"/>
      <c r="HKF2788" s="1"/>
      <c r="HKG2788" s="1"/>
      <c r="HKH2788" s="1"/>
      <c r="HKI2788" s="1"/>
      <c r="HKJ2788" s="1"/>
      <c r="HKK2788" s="1"/>
      <c r="HKL2788" s="1"/>
      <c r="HKM2788" s="1"/>
      <c r="HKN2788" s="1"/>
      <c r="HKO2788" s="1"/>
      <c r="HKP2788" s="1"/>
      <c r="HKQ2788" s="1"/>
      <c r="HKR2788" s="1"/>
      <c r="HKS2788" s="1"/>
      <c r="HKT2788" s="1"/>
      <c r="HKU2788" s="1"/>
      <c r="HKV2788" s="1"/>
      <c r="HKW2788" s="1"/>
      <c r="HKX2788" s="1"/>
      <c r="HKY2788" s="1"/>
      <c r="HKZ2788" s="1"/>
      <c r="HLA2788" s="1"/>
      <c r="HLB2788" s="1"/>
      <c r="HLC2788" s="1"/>
      <c r="HLD2788" s="1"/>
      <c r="HLE2788" s="1"/>
      <c r="HLF2788" s="1"/>
      <c r="HLG2788" s="1"/>
      <c r="HLH2788" s="1"/>
      <c r="HLI2788" s="1"/>
      <c r="HLJ2788" s="1"/>
      <c r="HLK2788" s="1"/>
      <c r="HLL2788" s="1"/>
      <c r="HLM2788" s="1"/>
      <c r="HLN2788" s="1"/>
      <c r="HLO2788" s="1"/>
      <c r="HLP2788" s="1"/>
      <c r="HLQ2788" s="1"/>
      <c r="HLR2788" s="1"/>
      <c r="HLS2788" s="1"/>
      <c r="HLT2788" s="1"/>
      <c r="HLU2788" s="1"/>
      <c r="HLV2788" s="1"/>
      <c r="HLW2788" s="1"/>
      <c r="HLX2788" s="1"/>
      <c r="HLY2788" s="1"/>
      <c r="HLZ2788" s="1"/>
      <c r="HMA2788" s="1"/>
      <c r="HMB2788" s="1"/>
      <c r="HMC2788" s="1"/>
      <c r="HMD2788" s="1"/>
      <c r="HME2788" s="1"/>
      <c r="HMF2788" s="1"/>
      <c r="HMG2788" s="1"/>
      <c r="HMH2788" s="1"/>
      <c r="HMI2788" s="1"/>
      <c r="HMJ2788" s="1"/>
      <c r="HMK2788" s="1"/>
      <c r="HML2788" s="1"/>
      <c r="HMM2788" s="1"/>
      <c r="HMN2788" s="1"/>
      <c r="HMO2788" s="1"/>
      <c r="HMP2788" s="1"/>
      <c r="HMQ2788" s="1"/>
      <c r="HMR2788" s="1"/>
      <c r="HMS2788" s="1"/>
      <c r="HMT2788" s="1"/>
      <c r="HMU2788" s="1"/>
      <c r="HMV2788" s="1"/>
      <c r="HMW2788" s="1"/>
      <c r="HMX2788" s="1"/>
      <c r="HMY2788" s="1"/>
      <c r="HMZ2788" s="1"/>
      <c r="HNA2788" s="1"/>
      <c r="HNB2788" s="1"/>
      <c r="HNC2788" s="1"/>
      <c r="HND2788" s="1"/>
      <c r="HNE2788" s="1"/>
      <c r="HNF2788" s="1"/>
      <c r="HNG2788" s="1"/>
      <c r="HNH2788" s="1"/>
      <c r="HNI2788" s="1"/>
      <c r="HNJ2788" s="1"/>
      <c r="HNK2788" s="1"/>
      <c r="HNL2788" s="1"/>
      <c r="HNM2788" s="1"/>
      <c r="HNN2788" s="1"/>
      <c r="HNO2788" s="1"/>
      <c r="HNP2788" s="1"/>
      <c r="HNQ2788" s="1"/>
      <c r="HNR2788" s="1"/>
      <c r="HNS2788" s="1"/>
      <c r="HNT2788" s="1"/>
      <c r="HNU2788" s="1"/>
      <c r="HNV2788" s="1"/>
      <c r="HNW2788" s="1"/>
      <c r="HNX2788" s="1"/>
      <c r="HNY2788" s="1"/>
      <c r="HNZ2788" s="1"/>
      <c r="HOA2788" s="1"/>
      <c r="HOB2788" s="1"/>
      <c r="HOC2788" s="1"/>
      <c r="HOD2788" s="1"/>
      <c r="HOE2788" s="1"/>
      <c r="HOF2788" s="1"/>
      <c r="HOG2788" s="1"/>
      <c r="HOH2788" s="1"/>
      <c r="HOI2788" s="1"/>
      <c r="HOJ2788" s="1"/>
      <c r="HOK2788" s="1"/>
      <c r="HOL2788" s="1"/>
      <c r="HOM2788" s="1"/>
      <c r="HON2788" s="1"/>
      <c r="HOO2788" s="1"/>
      <c r="HOP2788" s="1"/>
      <c r="HOQ2788" s="1"/>
      <c r="HOR2788" s="1"/>
      <c r="HOS2788" s="1"/>
      <c r="HOT2788" s="1"/>
      <c r="HOU2788" s="1"/>
      <c r="HOV2788" s="1"/>
      <c r="HOW2788" s="1"/>
      <c r="HOX2788" s="1"/>
      <c r="HOY2788" s="1"/>
      <c r="HOZ2788" s="1"/>
      <c r="HPA2788" s="1"/>
      <c r="HPB2788" s="1"/>
      <c r="HPC2788" s="1"/>
      <c r="HPD2788" s="1"/>
      <c r="HPE2788" s="1"/>
      <c r="HPF2788" s="1"/>
      <c r="HPG2788" s="1"/>
      <c r="HPH2788" s="1"/>
      <c r="HPI2788" s="1"/>
      <c r="HPJ2788" s="1"/>
      <c r="HPK2788" s="1"/>
      <c r="HPL2788" s="1"/>
      <c r="HPM2788" s="1"/>
      <c r="HPN2788" s="1"/>
      <c r="HPO2788" s="1"/>
      <c r="HPP2788" s="1"/>
      <c r="HPQ2788" s="1"/>
      <c r="HPR2788" s="1"/>
      <c r="HPS2788" s="1"/>
      <c r="HPT2788" s="1"/>
      <c r="HPU2788" s="1"/>
      <c r="HPV2788" s="1"/>
      <c r="HPW2788" s="1"/>
      <c r="HPX2788" s="1"/>
      <c r="HPY2788" s="1"/>
      <c r="HPZ2788" s="1"/>
      <c r="HQA2788" s="1"/>
      <c r="HQB2788" s="1"/>
      <c r="HQC2788" s="1"/>
      <c r="HQD2788" s="1"/>
      <c r="HQE2788" s="1"/>
      <c r="HQF2788" s="1"/>
      <c r="HQG2788" s="1"/>
      <c r="HQH2788" s="1"/>
      <c r="HQI2788" s="1"/>
      <c r="HQJ2788" s="1"/>
      <c r="HQK2788" s="1"/>
      <c r="HQL2788" s="1"/>
      <c r="HQM2788" s="1"/>
      <c r="HQN2788" s="1"/>
      <c r="HQO2788" s="1"/>
      <c r="HQP2788" s="1"/>
      <c r="HQQ2788" s="1"/>
      <c r="HQR2788" s="1"/>
      <c r="HQS2788" s="1"/>
      <c r="HQT2788" s="1"/>
      <c r="HQU2788" s="1"/>
      <c r="HQV2788" s="1"/>
      <c r="HQW2788" s="1"/>
      <c r="HQX2788" s="1"/>
      <c r="HQY2788" s="1"/>
      <c r="HQZ2788" s="1"/>
      <c r="HRA2788" s="1"/>
      <c r="HRB2788" s="1"/>
      <c r="HRC2788" s="1"/>
      <c r="HRD2788" s="1"/>
      <c r="HRE2788" s="1"/>
      <c r="HRF2788" s="1"/>
      <c r="HRG2788" s="1"/>
      <c r="HRH2788" s="1"/>
      <c r="HRI2788" s="1"/>
      <c r="HRJ2788" s="1"/>
      <c r="HRK2788" s="1"/>
      <c r="HRL2788" s="1"/>
      <c r="HRM2788" s="1"/>
      <c r="HRN2788" s="1"/>
      <c r="HRO2788" s="1"/>
      <c r="HRP2788" s="1"/>
      <c r="HRQ2788" s="1"/>
      <c r="HRR2788" s="1"/>
      <c r="HRS2788" s="1"/>
      <c r="HRT2788" s="1"/>
      <c r="HRU2788" s="1"/>
      <c r="HRV2788" s="1"/>
      <c r="HRW2788" s="1"/>
      <c r="HRX2788" s="1"/>
      <c r="HRY2788" s="1"/>
      <c r="HRZ2788" s="1"/>
      <c r="HSA2788" s="1"/>
      <c r="HSB2788" s="1"/>
      <c r="HSC2788" s="1"/>
      <c r="HSD2788" s="1"/>
      <c r="HSE2788" s="1"/>
      <c r="HSF2788" s="1"/>
      <c r="HSG2788" s="1"/>
      <c r="HSH2788" s="1"/>
      <c r="HSI2788" s="1"/>
      <c r="HSJ2788" s="1"/>
      <c r="HSK2788" s="1"/>
      <c r="HSL2788" s="1"/>
      <c r="HSM2788" s="1"/>
      <c r="HSN2788" s="1"/>
      <c r="HSO2788" s="1"/>
      <c r="HSP2788" s="1"/>
      <c r="HSQ2788" s="1"/>
      <c r="HSR2788" s="1"/>
      <c r="HSS2788" s="1"/>
      <c r="HST2788" s="1"/>
      <c r="HSU2788" s="1"/>
      <c r="HSV2788" s="1"/>
      <c r="HSW2788" s="1"/>
      <c r="HSX2788" s="1"/>
      <c r="HSY2788" s="1"/>
      <c r="HSZ2788" s="1"/>
      <c r="HTA2788" s="1"/>
      <c r="HTB2788" s="1"/>
      <c r="HTC2788" s="1"/>
      <c r="HTD2788" s="1"/>
      <c r="HTE2788" s="1"/>
      <c r="HTF2788" s="1"/>
      <c r="HTG2788" s="1"/>
      <c r="HTH2788" s="1"/>
      <c r="HTI2788" s="1"/>
      <c r="HTJ2788" s="1"/>
      <c r="HTK2788" s="1"/>
      <c r="HTL2788" s="1"/>
      <c r="HTM2788" s="1"/>
      <c r="HTN2788" s="1"/>
      <c r="HTO2788" s="1"/>
      <c r="HTP2788" s="1"/>
      <c r="HTQ2788" s="1"/>
      <c r="HTR2788" s="1"/>
      <c r="HTS2788" s="1"/>
      <c r="HTT2788" s="1"/>
      <c r="HTU2788" s="1"/>
      <c r="HTV2788" s="1"/>
      <c r="HTW2788" s="1"/>
      <c r="HTX2788" s="1"/>
      <c r="HTY2788" s="1"/>
      <c r="HTZ2788" s="1"/>
      <c r="HUA2788" s="1"/>
      <c r="HUB2788" s="1"/>
      <c r="HUC2788" s="1"/>
      <c r="HUD2788" s="1"/>
      <c r="HUE2788" s="1"/>
      <c r="HUF2788" s="1"/>
      <c r="HUG2788" s="1"/>
      <c r="HUH2788" s="1"/>
      <c r="HUI2788" s="1"/>
      <c r="HUJ2788" s="1"/>
      <c r="HUK2788" s="1"/>
      <c r="HUL2788" s="1"/>
      <c r="HUM2788" s="1"/>
      <c r="HUN2788" s="1"/>
      <c r="HUO2788" s="1"/>
      <c r="HUP2788" s="1"/>
      <c r="HUQ2788" s="1"/>
      <c r="HUR2788" s="1"/>
      <c r="HUS2788" s="1"/>
      <c r="HUT2788" s="1"/>
      <c r="HUU2788" s="1"/>
      <c r="HUV2788" s="1"/>
      <c r="HUW2788" s="1"/>
      <c r="HUX2788" s="1"/>
      <c r="HUY2788" s="1"/>
      <c r="HUZ2788" s="1"/>
      <c r="HVA2788" s="1"/>
      <c r="HVB2788" s="1"/>
      <c r="HVC2788" s="1"/>
      <c r="HVD2788" s="1"/>
      <c r="HVE2788" s="1"/>
      <c r="HVF2788" s="1"/>
      <c r="HVG2788" s="1"/>
      <c r="HVH2788" s="1"/>
      <c r="HVI2788" s="1"/>
      <c r="HVJ2788" s="1"/>
      <c r="HVK2788" s="1"/>
      <c r="HVL2788" s="1"/>
      <c r="HVM2788" s="1"/>
      <c r="HVN2788" s="1"/>
      <c r="HVO2788" s="1"/>
      <c r="HVP2788" s="1"/>
      <c r="HVQ2788" s="1"/>
      <c r="HVR2788" s="1"/>
      <c r="HVS2788" s="1"/>
      <c r="HVT2788" s="1"/>
      <c r="HVU2788" s="1"/>
      <c r="HVV2788" s="1"/>
      <c r="HVW2788" s="1"/>
      <c r="HVX2788" s="1"/>
      <c r="HVY2788" s="1"/>
      <c r="HVZ2788" s="1"/>
      <c r="HWA2788" s="1"/>
      <c r="HWB2788" s="1"/>
      <c r="HWC2788" s="1"/>
      <c r="HWD2788" s="1"/>
      <c r="HWE2788" s="1"/>
      <c r="HWF2788" s="1"/>
      <c r="HWG2788" s="1"/>
      <c r="HWH2788" s="1"/>
      <c r="HWI2788" s="1"/>
      <c r="HWJ2788" s="1"/>
      <c r="HWK2788" s="1"/>
      <c r="HWL2788" s="1"/>
      <c r="HWM2788" s="1"/>
      <c r="HWN2788" s="1"/>
      <c r="HWO2788" s="1"/>
      <c r="HWP2788" s="1"/>
      <c r="HWQ2788" s="1"/>
      <c r="HWR2788" s="1"/>
      <c r="HWS2788" s="1"/>
      <c r="HWT2788" s="1"/>
      <c r="HWU2788" s="1"/>
      <c r="HWV2788" s="1"/>
      <c r="HWW2788" s="1"/>
      <c r="HWX2788" s="1"/>
      <c r="HWY2788" s="1"/>
      <c r="HWZ2788" s="1"/>
      <c r="HXA2788" s="1"/>
      <c r="HXB2788" s="1"/>
      <c r="HXC2788" s="1"/>
      <c r="HXD2788" s="1"/>
      <c r="HXE2788" s="1"/>
      <c r="HXF2788" s="1"/>
      <c r="HXG2788" s="1"/>
      <c r="HXH2788" s="1"/>
      <c r="HXI2788" s="1"/>
      <c r="HXJ2788" s="1"/>
      <c r="HXK2788" s="1"/>
      <c r="HXL2788" s="1"/>
      <c r="HXM2788" s="1"/>
      <c r="HXN2788" s="1"/>
      <c r="HXO2788" s="1"/>
      <c r="HXP2788" s="1"/>
      <c r="HXQ2788" s="1"/>
      <c r="HXR2788" s="1"/>
      <c r="HXS2788" s="1"/>
      <c r="HXT2788" s="1"/>
      <c r="HXU2788" s="1"/>
      <c r="HXV2788" s="1"/>
      <c r="HXW2788" s="1"/>
      <c r="HXX2788" s="1"/>
      <c r="HXY2788" s="1"/>
      <c r="HXZ2788" s="1"/>
      <c r="HYA2788" s="1"/>
      <c r="HYB2788" s="1"/>
      <c r="HYC2788" s="1"/>
      <c r="HYD2788" s="1"/>
      <c r="HYE2788" s="1"/>
      <c r="HYF2788" s="1"/>
      <c r="HYG2788" s="1"/>
      <c r="HYH2788" s="1"/>
      <c r="HYI2788" s="1"/>
      <c r="HYJ2788" s="1"/>
      <c r="HYK2788" s="1"/>
      <c r="HYL2788" s="1"/>
      <c r="HYM2788" s="1"/>
      <c r="HYN2788" s="1"/>
      <c r="HYO2788" s="1"/>
      <c r="HYP2788" s="1"/>
      <c r="HYQ2788" s="1"/>
      <c r="HYR2788" s="1"/>
      <c r="HYS2788" s="1"/>
      <c r="HYT2788" s="1"/>
      <c r="HYU2788" s="1"/>
      <c r="HYV2788" s="1"/>
      <c r="HYW2788" s="1"/>
      <c r="HYX2788" s="1"/>
      <c r="HYY2788" s="1"/>
      <c r="HYZ2788" s="1"/>
      <c r="HZA2788" s="1"/>
      <c r="HZB2788" s="1"/>
      <c r="HZC2788" s="1"/>
      <c r="HZD2788" s="1"/>
      <c r="HZE2788" s="1"/>
      <c r="HZF2788" s="1"/>
      <c r="HZG2788" s="1"/>
      <c r="HZH2788" s="1"/>
      <c r="HZI2788" s="1"/>
      <c r="HZJ2788" s="1"/>
      <c r="HZK2788" s="1"/>
      <c r="HZL2788" s="1"/>
      <c r="HZM2788" s="1"/>
      <c r="HZN2788" s="1"/>
      <c r="HZO2788" s="1"/>
      <c r="HZP2788" s="1"/>
      <c r="HZQ2788" s="1"/>
      <c r="HZR2788" s="1"/>
      <c r="HZS2788" s="1"/>
      <c r="HZT2788" s="1"/>
      <c r="HZU2788" s="1"/>
      <c r="HZV2788" s="1"/>
      <c r="HZW2788" s="1"/>
      <c r="HZX2788" s="1"/>
      <c r="HZY2788" s="1"/>
      <c r="HZZ2788" s="1"/>
      <c r="IAA2788" s="1"/>
      <c r="IAB2788" s="1"/>
      <c r="IAC2788" s="1"/>
      <c r="IAD2788" s="1"/>
      <c r="IAE2788" s="1"/>
      <c r="IAF2788" s="1"/>
      <c r="IAG2788" s="1"/>
      <c r="IAH2788" s="1"/>
      <c r="IAI2788" s="1"/>
      <c r="IAJ2788" s="1"/>
      <c r="IAK2788" s="1"/>
      <c r="IAL2788" s="1"/>
      <c r="IAM2788" s="1"/>
      <c r="IAN2788" s="1"/>
      <c r="IAO2788" s="1"/>
      <c r="IAP2788" s="1"/>
      <c r="IAQ2788" s="1"/>
      <c r="IAR2788" s="1"/>
      <c r="IAS2788" s="1"/>
      <c r="IAT2788" s="1"/>
      <c r="IAU2788" s="1"/>
      <c r="IAV2788" s="1"/>
      <c r="IAW2788" s="1"/>
      <c r="IAX2788" s="1"/>
      <c r="IAY2788" s="1"/>
      <c r="IAZ2788" s="1"/>
      <c r="IBA2788" s="1"/>
      <c r="IBB2788" s="1"/>
      <c r="IBC2788" s="1"/>
      <c r="IBD2788" s="1"/>
      <c r="IBE2788" s="1"/>
      <c r="IBF2788" s="1"/>
      <c r="IBG2788" s="1"/>
      <c r="IBH2788" s="1"/>
      <c r="IBI2788" s="1"/>
      <c r="IBJ2788" s="1"/>
      <c r="IBK2788" s="1"/>
      <c r="IBL2788" s="1"/>
      <c r="IBM2788" s="1"/>
      <c r="IBN2788" s="1"/>
      <c r="IBO2788" s="1"/>
      <c r="IBP2788" s="1"/>
      <c r="IBQ2788" s="1"/>
      <c r="IBR2788" s="1"/>
      <c r="IBS2788" s="1"/>
      <c r="IBT2788" s="1"/>
      <c r="IBU2788" s="1"/>
      <c r="IBV2788" s="1"/>
      <c r="IBW2788" s="1"/>
      <c r="IBX2788" s="1"/>
      <c r="IBY2788" s="1"/>
      <c r="IBZ2788" s="1"/>
      <c r="ICA2788" s="1"/>
      <c r="ICB2788" s="1"/>
      <c r="ICC2788" s="1"/>
      <c r="ICD2788" s="1"/>
      <c r="ICE2788" s="1"/>
      <c r="ICF2788" s="1"/>
      <c r="ICG2788" s="1"/>
      <c r="ICH2788" s="1"/>
      <c r="ICI2788" s="1"/>
      <c r="ICJ2788" s="1"/>
      <c r="ICK2788" s="1"/>
      <c r="ICL2788" s="1"/>
      <c r="ICM2788" s="1"/>
      <c r="ICN2788" s="1"/>
      <c r="ICO2788" s="1"/>
      <c r="ICP2788" s="1"/>
      <c r="ICQ2788" s="1"/>
      <c r="ICR2788" s="1"/>
      <c r="ICS2788" s="1"/>
      <c r="ICT2788" s="1"/>
      <c r="ICU2788" s="1"/>
      <c r="ICV2788" s="1"/>
      <c r="ICW2788" s="1"/>
      <c r="ICX2788" s="1"/>
      <c r="ICY2788" s="1"/>
      <c r="ICZ2788" s="1"/>
      <c r="IDA2788" s="1"/>
      <c r="IDB2788" s="1"/>
      <c r="IDC2788" s="1"/>
      <c r="IDD2788" s="1"/>
      <c r="IDE2788" s="1"/>
      <c r="IDF2788" s="1"/>
      <c r="IDG2788" s="1"/>
      <c r="IDH2788" s="1"/>
      <c r="IDI2788" s="1"/>
      <c r="IDJ2788" s="1"/>
      <c r="IDK2788" s="1"/>
      <c r="IDL2788" s="1"/>
      <c r="IDM2788" s="1"/>
      <c r="IDN2788" s="1"/>
      <c r="IDO2788" s="1"/>
      <c r="IDP2788" s="1"/>
      <c r="IDQ2788" s="1"/>
      <c r="IDR2788" s="1"/>
      <c r="IDS2788" s="1"/>
      <c r="IDT2788" s="1"/>
      <c r="IDU2788" s="1"/>
      <c r="IDV2788" s="1"/>
      <c r="IDW2788" s="1"/>
      <c r="IDX2788" s="1"/>
      <c r="IDY2788" s="1"/>
      <c r="IDZ2788" s="1"/>
      <c r="IEA2788" s="1"/>
      <c r="IEB2788" s="1"/>
      <c r="IEC2788" s="1"/>
      <c r="IED2788" s="1"/>
      <c r="IEE2788" s="1"/>
      <c r="IEF2788" s="1"/>
      <c r="IEG2788" s="1"/>
      <c r="IEH2788" s="1"/>
      <c r="IEI2788" s="1"/>
      <c r="IEJ2788" s="1"/>
      <c r="IEK2788" s="1"/>
      <c r="IEL2788" s="1"/>
      <c r="IEM2788" s="1"/>
      <c r="IEN2788" s="1"/>
      <c r="IEO2788" s="1"/>
      <c r="IEP2788" s="1"/>
      <c r="IEQ2788" s="1"/>
      <c r="IER2788" s="1"/>
      <c r="IES2788" s="1"/>
      <c r="IET2788" s="1"/>
      <c r="IEU2788" s="1"/>
      <c r="IEV2788" s="1"/>
      <c r="IEW2788" s="1"/>
      <c r="IEX2788" s="1"/>
      <c r="IEY2788" s="1"/>
      <c r="IEZ2788" s="1"/>
      <c r="IFA2788" s="1"/>
      <c r="IFB2788" s="1"/>
      <c r="IFC2788" s="1"/>
      <c r="IFD2788" s="1"/>
      <c r="IFE2788" s="1"/>
      <c r="IFF2788" s="1"/>
      <c r="IFG2788" s="1"/>
      <c r="IFH2788" s="1"/>
      <c r="IFI2788" s="1"/>
      <c r="IFJ2788" s="1"/>
      <c r="IFK2788" s="1"/>
      <c r="IFL2788" s="1"/>
      <c r="IFM2788" s="1"/>
      <c r="IFN2788" s="1"/>
      <c r="IFO2788" s="1"/>
      <c r="IFP2788" s="1"/>
      <c r="IFQ2788" s="1"/>
      <c r="IFR2788" s="1"/>
      <c r="IFS2788" s="1"/>
      <c r="IFT2788" s="1"/>
      <c r="IFU2788" s="1"/>
      <c r="IFV2788" s="1"/>
      <c r="IFW2788" s="1"/>
      <c r="IFX2788" s="1"/>
      <c r="IFY2788" s="1"/>
      <c r="IFZ2788" s="1"/>
      <c r="IGA2788" s="1"/>
      <c r="IGB2788" s="1"/>
      <c r="IGC2788" s="1"/>
      <c r="IGD2788" s="1"/>
      <c r="IGE2788" s="1"/>
      <c r="IGF2788" s="1"/>
      <c r="IGG2788" s="1"/>
      <c r="IGH2788" s="1"/>
      <c r="IGI2788" s="1"/>
      <c r="IGJ2788" s="1"/>
      <c r="IGK2788" s="1"/>
      <c r="IGL2788" s="1"/>
      <c r="IGM2788" s="1"/>
      <c r="IGN2788" s="1"/>
      <c r="IGO2788" s="1"/>
      <c r="IGP2788" s="1"/>
      <c r="IGQ2788" s="1"/>
      <c r="IGR2788" s="1"/>
      <c r="IGS2788" s="1"/>
      <c r="IGT2788" s="1"/>
      <c r="IGU2788" s="1"/>
      <c r="IGV2788" s="1"/>
      <c r="IGW2788" s="1"/>
      <c r="IGX2788" s="1"/>
      <c r="IGY2788" s="1"/>
      <c r="IGZ2788" s="1"/>
      <c r="IHA2788" s="1"/>
      <c r="IHB2788" s="1"/>
      <c r="IHC2788" s="1"/>
      <c r="IHD2788" s="1"/>
      <c r="IHE2788" s="1"/>
      <c r="IHF2788" s="1"/>
      <c r="IHG2788" s="1"/>
      <c r="IHH2788" s="1"/>
      <c r="IHI2788" s="1"/>
      <c r="IHJ2788" s="1"/>
      <c r="IHK2788" s="1"/>
      <c r="IHL2788" s="1"/>
      <c r="IHM2788" s="1"/>
      <c r="IHN2788" s="1"/>
      <c r="IHO2788" s="1"/>
      <c r="IHP2788" s="1"/>
      <c r="IHQ2788" s="1"/>
      <c r="IHR2788" s="1"/>
      <c r="IHS2788" s="1"/>
      <c r="IHT2788" s="1"/>
      <c r="IHU2788" s="1"/>
      <c r="IHV2788" s="1"/>
      <c r="IHW2788" s="1"/>
      <c r="IHX2788" s="1"/>
      <c r="IHY2788" s="1"/>
      <c r="IHZ2788" s="1"/>
      <c r="IIA2788" s="1"/>
      <c r="IIB2788" s="1"/>
      <c r="IIC2788" s="1"/>
      <c r="IID2788" s="1"/>
      <c r="IIE2788" s="1"/>
      <c r="IIF2788" s="1"/>
      <c r="IIG2788" s="1"/>
      <c r="IIH2788" s="1"/>
      <c r="III2788" s="1"/>
      <c r="IIJ2788" s="1"/>
      <c r="IIK2788" s="1"/>
      <c r="IIL2788" s="1"/>
      <c r="IIM2788" s="1"/>
      <c r="IIN2788" s="1"/>
      <c r="IIO2788" s="1"/>
      <c r="IIP2788" s="1"/>
      <c r="IIQ2788" s="1"/>
      <c r="IIR2788" s="1"/>
      <c r="IIS2788" s="1"/>
      <c r="IIT2788" s="1"/>
      <c r="IIU2788" s="1"/>
      <c r="IIV2788" s="1"/>
      <c r="IIW2788" s="1"/>
      <c r="IIX2788" s="1"/>
      <c r="IIY2788" s="1"/>
      <c r="IIZ2788" s="1"/>
      <c r="IJA2788" s="1"/>
      <c r="IJB2788" s="1"/>
      <c r="IJC2788" s="1"/>
      <c r="IJD2788" s="1"/>
      <c r="IJE2788" s="1"/>
      <c r="IJF2788" s="1"/>
      <c r="IJG2788" s="1"/>
      <c r="IJH2788" s="1"/>
      <c r="IJI2788" s="1"/>
      <c r="IJJ2788" s="1"/>
      <c r="IJK2788" s="1"/>
      <c r="IJL2788" s="1"/>
      <c r="IJM2788" s="1"/>
      <c r="IJN2788" s="1"/>
      <c r="IJO2788" s="1"/>
      <c r="IJP2788" s="1"/>
      <c r="IJQ2788" s="1"/>
      <c r="IJR2788" s="1"/>
      <c r="IJS2788" s="1"/>
      <c r="IJT2788" s="1"/>
      <c r="IJU2788" s="1"/>
      <c r="IJV2788" s="1"/>
      <c r="IJW2788" s="1"/>
      <c r="IJX2788" s="1"/>
      <c r="IJY2788" s="1"/>
      <c r="IJZ2788" s="1"/>
      <c r="IKA2788" s="1"/>
      <c r="IKB2788" s="1"/>
      <c r="IKC2788" s="1"/>
      <c r="IKD2788" s="1"/>
      <c r="IKE2788" s="1"/>
      <c r="IKF2788" s="1"/>
      <c r="IKG2788" s="1"/>
      <c r="IKH2788" s="1"/>
      <c r="IKI2788" s="1"/>
      <c r="IKJ2788" s="1"/>
      <c r="IKK2788" s="1"/>
      <c r="IKL2788" s="1"/>
      <c r="IKM2788" s="1"/>
      <c r="IKN2788" s="1"/>
      <c r="IKO2788" s="1"/>
      <c r="IKP2788" s="1"/>
      <c r="IKQ2788" s="1"/>
      <c r="IKR2788" s="1"/>
      <c r="IKS2788" s="1"/>
      <c r="IKT2788" s="1"/>
      <c r="IKU2788" s="1"/>
      <c r="IKV2788" s="1"/>
      <c r="IKW2788" s="1"/>
      <c r="IKX2788" s="1"/>
      <c r="IKY2788" s="1"/>
      <c r="IKZ2788" s="1"/>
      <c r="ILA2788" s="1"/>
      <c r="ILB2788" s="1"/>
      <c r="ILC2788" s="1"/>
      <c r="ILD2788" s="1"/>
      <c r="ILE2788" s="1"/>
      <c r="ILF2788" s="1"/>
      <c r="ILG2788" s="1"/>
      <c r="ILH2788" s="1"/>
      <c r="ILI2788" s="1"/>
      <c r="ILJ2788" s="1"/>
      <c r="ILK2788" s="1"/>
      <c r="ILL2788" s="1"/>
      <c r="ILM2788" s="1"/>
      <c r="ILN2788" s="1"/>
      <c r="ILO2788" s="1"/>
      <c r="ILP2788" s="1"/>
      <c r="ILQ2788" s="1"/>
      <c r="ILR2788" s="1"/>
      <c r="ILS2788" s="1"/>
      <c r="ILT2788" s="1"/>
      <c r="ILU2788" s="1"/>
      <c r="ILV2788" s="1"/>
      <c r="ILW2788" s="1"/>
      <c r="ILX2788" s="1"/>
      <c r="ILY2788" s="1"/>
      <c r="ILZ2788" s="1"/>
      <c r="IMA2788" s="1"/>
      <c r="IMB2788" s="1"/>
      <c r="IMC2788" s="1"/>
      <c r="IMD2788" s="1"/>
      <c r="IME2788" s="1"/>
      <c r="IMF2788" s="1"/>
      <c r="IMG2788" s="1"/>
      <c r="IMH2788" s="1"/>
      <c r="IMI2788" s="1"/>
      <c r="IMJ2788" s="1"/>
      <c r="IMK2788" s="1"/>
      <c r="IML2788" s="1"/>
      <c r="IMM2788" s="1"/>
      <c r="IMN2788" s="1"/>
      <c r="IMO2788" s="1"/>
      <c r="IMP2788" s="1"/>
      <c r="IMQ2788" s="1"/>
      <c r="IMR2788" s="1"/>
      <c r="IMS2788" s="1"/>
      <c r="IMT2788" s="1"/>
      <c r="IMU2788" s="1"/>
      <c r="IMV2788" s="1"/>
      <c r="IMW2788" s="1"/>
      <c r="IMX2788" s="1"/>
      <c r="IMY2788" s="1"/>
      <c r="IMZ2788" s="1"/>
      <c r="INA2788" s="1"/>
      <c r="INB2788" s="1"/>
      <c r="INC2788" s="1"/>
      <c r="IND2788" s="1"/>
      <c r="INE2788" s="1"/>
      <c r="INF2788" s="1"/>
      <c r="ING2788" s="1"/>
      <c r="INH2788" s="1"/>
      <c r="INI2788" s="1"/>
      <c r="INJ2788" s="1"/>
      <c r="INK2788" s="1"/>
      <c r="INL2788" s="1"/>
      <c r="INM2788" s="1"/>
      <c r="INN2788" s="1"/>
      <c r="INO2788" s="1"/>
      <c r="INP2788" s="1"/>
      <c r="INQ2788" s="1"/>
      <c r="INR2788" s="1"/>
      <c r="INS2788" s="1"/>
      <c r="INT2788" s="1"/>
      <c r="INU2788" s="1"/>
      <c r="INV2788" s="1"/>
      <c r="INW2788" s="1"/>
      <c r="INX2788" s="1"/>
      <c r="INY2788" s="1"/>
      <c r="INZ2788" s="1"/>
      <c r="IOA2788" s="1"/>
      <c r="IOB2788" s="1"/>
      <c r="IOC2788" s="1"/>
      <c r="IOD2788" s="1"/>
      <c r="IOE2788" s="1"/>
      <c r="IOF2788" s="1"/>
      <c r="IOG2788" s="1"/>
      <c r="IOH2788" s="1"/>
      <c r="IOI2788" s="1"/>
      <c r="IOJ2788" s="1"/>
      <c r="IOK2788" s="1"/>
      <c r="IOL2788" s="1"/>
      <c r="IOM2788" s="1"/>
      <c r="ION2788" s="1"/>
      <c r="IOO2788" s="1"/>
      <c r="IOP2788" s="1"/>
      <c r="IOQ2788" s="1"/>
      <c r="IOR2788" s="1"/>
      <c r="IOS2788" s="1"/>
      <c r="IOT2788" s="1"/>
      <c r="IOU2788" s="1"/>
      <c r="IOV2788" s="1"/>
      <c r="IOW2788" s="1"/>
      <c r="IOX2788" s="1"/>
      <c r="IOY2788" s="1"/>
      <c r="IOZ2788" s="1"/>
      <c r="IPA2788" s="1"/>
      <c r="IPB2788" s="1"/>
      <c r="IPC2788" s="1"/>
      <c r="IPD2788" s="1"/>
      <c r="IPE2788" s="1"/>
      <c r="IPF2788" s="1"/>
      <c r="IPG2788" s="1"/>
      <c r="IPH2788" s="1"/>
      <c r="IPI2788" s="1"/>
      <c r="IPJ2788" s="1"/>
      <c r="IPK2788" s="1"/>
      <c r="IPL2788" s="1"/>
      <c r="IPM2788" s="1"/>
      <c r="IPN2788" s="1"/>
      <c r="IPO2788" s="1"/>
      <c r="IPP2788" s="1"/>
      <c r="IPQ2788" s="1"/>
      <c r="IPR2788" s="1"/>
      <c r="IPS2788" s="1"/>
      <c r="IPT2788" s="1"/>
      <c r="IPU2788" s="1"/>
      <c r="IPV2788" s="1"/>
      <c r="IPW2788" s="1"/>
      <c r="IPX2788" s="1"/>
      <c r="IPY2788" s="1"/>
      <c r="IPZ2788" s="1"/>
      <c r="IQA2788" s="1"/>
      <c r="IQB2788" s="1"/>
      <c r="IQC2788" s="1"/>
      <c r="IQD2788" s="1"/>
      <c r="IQE2788" s="1"/>
      <c r="IQF2788" s="1"/>
      <c r="IQG2788" s="1"/>
      <c r="IQH2788" s="1"/>
      <c r="IQI2788" s="1"/>
      <c r="IQJ2788" s="1"/>
      <c r="IQK2788" s="1"/>
      <c r="IQL2788" s="1"/>
      <c r="IQM2788" s="1"/>
      <c r="IQN2788" s="1"/>
      <c r="IQO2788" s="1"/>
      <c r="IQP2788" s="1"/>
      <c r="IQQ2788" s="1"/>
      <c r="IQR2788" s="1"/>
      <c r="IQS2788" s="1"/>
      <c r="IQT2788" s="1"/>
      <c r="IQU2788" s="1"/>
      <c r="IQV2788" s="1"/>
      <c r="IQW2788" s="1"/>
      <c r="IQX2788" s="1"/>
      <c r="IQY2788" s="1"/>
      <c r="IQZ2788" s="1"/>
      <c r="IRA2788" s="1"/>
      <c r="IRB2788" s="1"/>
      <c r="IRC2788" s="1"/>
      <c r="IRD2788" s="1"/>
      <c r="IRE2788" s="1"/>
      <c r="IRF2788" s="1"/>
      <c r="IRG2788" s="1"/>
      <c r="IRH2788" s="1"/>
      <c r="IRI2788" s="1"/>
      <c r="IRJ2788" s="1"/>
      <c r="IRK2788" s="1"/>
      <c r="IRL2788" s="1"/>
      <c r="IRM2788" s="1"/>
      <c r="IRN2788" s="1"/>
      <c r="IRO2788" s="1"/>
      <c r="IRP2788" s="1"/>
      <c r="IRQ2788" s="1"/>
      <c r="IRR2788" s="1"/>
      <c r="IRS2788" s="1"/>
      <c r="IRT2788" s="1"/>
      <c r="IRU2788" s="1"/>
      <c r="IRV2788" s="1"/>
      <c r="IRW2788" s="1"/>
      <c r="IRX2788" s="1"/>
      <c r="IRY2788" s="1"/>
      <c r="IRZ2788" s="1"/>
      <c r="ISA2788" s="1"/>
      <c r="ISB2788" s="1"/>
      <c r="ISC2788" s="1"/>
      <c r="ISD2788" s="1"/>
      <c r="ISE2788" s="1"/>
      <c r="ISF2788" s="1"/>
      <c r="ISG2788" s="1"/>
      <c r="ISH2788" s="1"/>
      <c r="ISI2788" s="1"/>
      <c r="ISJ2788" s="1"/>
      <c r="ISK2788" s="1"/>
      <c r="ISL2788" s="1"/>
      <c r="ISM2788" s="1"/>
      <c r="ISN2788" s="1"/>
      <c r="ISO2788" s="1"/>
      <c r="ISP2788" s="1"/>
      <c r="ISQ2788" s="1"/>
      <c r="ISR2788" s="1"/>
      <c r="ISS2788" s="1"/>
      <c r="IST2788" s="1"/>
      <c r="ISU2788" s="1"/>
      <c r="ISV2788" s="1"/>
      <c r="ISW2788" s="1"/>
      <c r="ISX2788" s="1"/>
      <c r="ISY2788" s="1"/>
      <c r="ISZ2788" s="1"/>
      <c r="ITA2788" s="1"/>
      <c r="ITB2788" s="1"/>
      <c r="ITC2788" s="1"/>
      <c r="ITD2788" s="1"/>
      <c r="ITE2788" s="1"/>
      <c r="ITF2788" s="1"/>
      <c r="ITG2788" s="1"/>
      <c r="ITH2788" s="1"/>
      <c r="ITI2788" s="1"/>
      <c r="ITJ2788" s="1"/>
      <c r="ITK2788" s="1"/>
      <c r="ITL2788" s="1"/>
      <c r="ITM2788" s="1"/>
      <c r="ITN2788" s="1"/>
      <c r="ITO2788" s="1"/>
      <c r="ITP2788" s="1"/>
      <c r="ITQ2788" s="1"/>
      <c r="ITR2788" s="1"/>
      <c r="ITS2788" s="1"/>
      <c r="ITT2788" s="1"/>
      <c r="ITU2788" s="1"/>
      <c r="ITV2788" s="1"/>
      <c r="ITW2788" s="1"/>
      <c r="ITX2788" s="1"/>
      <c r="ITY2788" s="1"/>
      <c r="ITZ2788" s="1"/>
      <c r="IUA2788" s="1"/>
      <c r="IUB2788" s="1"/>
      <c r="IUC2788" s="1"/>
      <c r="IUD2788" s="1"/>
      <c r="IUE2788" s="1"/>
      <c r="IUF2788" s="1"/>
      <c r="IUG2788" s="1"/>
      <c r="IUH2788" s="1"/>
      <c r="IUI2788" s="1"/>
      <c r="IUJ2788" s="1"/>
      <c r="IUK2788" s="1"/>
      <c r="IUL2788" s="1"/>
      <c r="IUM2788" s="1"/>
      <c r="IUN2788" s="1"/>
      <c r="IUO2788" s="1"/>
      <c r="IUP2788" s="1"/>
      <c r="IUQ2788" s="1"/>
      <c r="IUR2788" s="1"/>
      <c r="IUS2788" s="1"/>
      <c r="IUT2788" s="1"/>
      <c r="IUU2788" s="1"/>
      <c r="IUV2788" s="1"/>
      <c r="IUW2788" s="1"/>
      <c r="IUX2788" s="1"/>
      <c r="IUY2788" s="1"/>
      <c r="IUZ2788" s="1"/>
      <c r="IVA2788" s="1"/>
      <c r="IVB2788" s="1"/>
      <c r="IVC2788" s="1"/>
      <c r="IVD2788" s="1"/>
      <c r="IVE2788" s="1"/>
      <c r="IVF2788" s="1"/>
      <c r="IVG2788" s="1"/>
      <c r="IVH2788" s="1"/>
      <c r="IVI2788" s="1"/>
      <c r="IVJ2788" s="1"/>
      <c r="IVK2788" s="1"/>
      <c r="IVL2788" s="1"/>
      <c r="IVM2788" s="1"/>
      <c r="IVN2788" s="1"/>
      <c r="IVO2788" s="1"/>
      <c r="IVP2788" s="1"/>
      <c r="IVQ2788" s="1"/>
      <c r="IVR2788" s="1"/>
      <c r="IVS2788" s="1"/>
      <c r="IVT2788" s="1"/>
      <c r="IVU2788" s="1"/>
      <c r="IVV2788" s="1"/>
      <c r="IVW2788" s="1"/>
      <c r="IVX2788" s="1"/>
      <c r="IVY2788" s="1"/>
      <c r="IVZ2788" s="1"/>
      <c r="IWA2788" s="1"/>
      <c r="IWB2788" s="1"/>
      <c r="IWC2788" s="1"/>
      <c r="IWD2788" s="1"/>
      <c r="IWE2788" s="1"/>
      <c r="IWF2788" s="1"/>
      <c r="IWG2788" s="1"/>
      <c r="IWH2788" s="1"/>
      <c r="IWI2788" s="1"/>
      <c r="IWJ2788" s="1"/>
      <c r="IWK2788" s="1"/>
      <c r="IWL2788" s="1"/>
      <c r="IWM2788" s="1"/>
      <c r="IWN2788" s="1"/>
      <c r="IWO2788" s="1"/>
      <c r="IWP2788" s="1"/>
      <c r="IWQ2788" s="1"/>
      <c r="IWR2788" s="1"/>
      <c r="IWS2788" s="1"/>
      <c r="IWT2788" s="1"/>
      <c r="IWU2788" s="1"/>
      <c r="IWV2788" s="1"/>
      <c r="IWW2788" s="1"/>
      <c r="IWX2788" s="1"/>
      <c r="IWY2788" s="1"/>
      <c r="IWZ2788" s="1"/>
      <c r="IXA2788" s="1"/>
      <c r="IXB2788" s="1"/>
      <c r="IXC2788" s="1"/>
      <c r="IXD2788" s="1"/>
      <c r="IXE2788" s="1"/>
      <c r="IXF2788" s="1"/>
      <c r="IXG2788" s="1"/>
      <c r="IXH2788" s="1"/>
      <c r="IXI2788" s="1"/>
      <c r="IXJ2788" s="1"/>
      <c r="IXK2788" s="1"/>
      <c r="IXL2788" s="1"/>
      <c r="IXM2788" s="1"/>
      <c r="IXN2788" s="1"/>
      <c r="IXO2788" s="1"/>
      <c r="IXP2788" s="1"/>
      <c r="IXQ2788" s="1"/>
      <c r="IXR2788" s="1"/>
      <c r="IXS2788" s="1"/>
      <c r="IXT2788" s="1"/>
      <c r="IXU2788" s="1"/>
      <c r="IXV2788" s="1"/>
      <c r="IXW2788" s="1"/>
      <c r="IXX2788" s="1"/>
      <c r="IXY2788" s="1"/>
      <c r="IXZ2788" s="1"/>
      <c r="IYA2788" s="1"/>
      <c r="IYB2788" s="1"/>
      <c r="IYC2788" s="1"/>
      <c r="IYD2788" s="1"/>
      <c r="IYE2788" s="1"/>
      <c r="IYF2788" s="1"/>
      <c r="IYG2788" s="1"/>
      <c r="IYH2788" s="1"/>
      <c r="IYI2788" s="1"/>
      <c r="IYJ2788" s="1"/>
      <c r="IYK2788" s="1"/>
      <c r="IYL2788" s="1"/>
      <c r="IYM2788" s="1"/>
      <c r="IYN2788" s="1"/>
      <c r="IYO2788" s="1"/>
      <c r="IYP2788" s="1"/>
      <c r="IYQ2788" s="1"/>
      <c r="IYR2788" s="1"/>
      <c r="IYS2788" s="1"/>
      <c r="IYT2788" s="1"/>
      <c r="IYU2788" s="1"/>
      <c r="IYV2788" s="1"/>
      <c r="IYW2788" s="1"/>
      <c r="IYX2788" s="1"/>
      <c r="IYY2788" s="1"/>
      <c r="IYZ2788" s="1"/>
      <c r="IZA2788" s="1"/>
      <c r="IZB2788" s="1"/>
      <c r="IZC2788" s="1"/>
      <c r="IZD2788" s="1"/>
      <c r="IZE2788" s="1"/>
      <c r="IZF2788" s="1"/>
      <c r="IZG2788" s="1"/>
      <c r="IZH2788" s="1"/>
      <c r="IZI2788" s="1"/>
      <c r="IZJ2788" s="1"/>
      <c r="IZK2788" s="1"/>
      <c r="IZL2788" s="1"/>
      <c r="IZM2788" s="1"/>
      <c r="IZN2788" s="1"/>
      <c r="IZO2788" s="1"/>
      <c r="IZP2788" s="1"/>
      <c r="IZQ2788" s="1"/>
      <c r="IZR2788" s="1"/>
      <c r="IZS2788" s="1"/>
      <c r="IZT2788" s="1"/>
      <c r="IZU2788" s="1"/>
      <c r="IZV2788" s="1"/>
      <c r="IZW2788" s="1"/>
      <c r="IZX2788" s="1"/>
      <c r="IZY2788" s="1"/>
      <c r="IZZ2788" s="1"/>
      <c r="JAA2788" s="1"/>
      <c r="JAB2788" s="1"/>
      <c r="JAC2788" s="1"/>
      <c r="JAD2788" s="1"/>
      <c r="JAE2788" s="1"/>
      <c r="JAF2788" s="1"/>
      <c r="JAG2788" s="1"/>
      <c r="JAH2788" s="1"/>
      <c r="JAI2788" s="1"/>
      <c r="JAJ2788" s="1"/>
      <c r="JAK2788" s="1"/>
      <c r="JAL2788" s="1"/>
      <c r="JAM2788" s="1"/>
      <c r="JAN2788" s="1"/>
      <c r="JAO2788" s="1"/>
      <c r="JAP2788" s="1"/>
      <c r="JAQ2788" s="1"/>
      <c r="JAR2788" s="1"/>
      <c r="JAS2788" s="1"/>
      <c r="JAT2788" s="1"/>
      <c r="JAU2788" s="1"/>
      <c r="JAV2788" s="1"/>
      <c r="JAW2788" s="1"/>
      <c r="JAX2788" s="1"/>
      <c r="JAY2788" s="1"/>
      <c r="JAZ2788" s="1"/>
      <c r="JBA2788" s="1"/>
      <c r="JBB2788" s="1"/>
      <c r="JBC2788" s="1"/>
      <c r="JBD2788" s="1"/>
      <c r="JBE2788" s="1"/>
      <c r="JBF2788" s="1"/>
      <c r="JBG2788" s="1"/>
      <c r="JBH2788" s="1"/>
      <c r="JBI2788" s="1"/>
      <c r="JBJ2788" s="1"/>
      <c r="JBK2788" s="1"/>
      <c r="JBL2788" s="1"/>
      <c r="JBM2788" s="1"/>
      <c r="JBN2788" s="1"/>
      <c r="JBO2788" s="1"/>
      <c r="JBP2788" s="1"/>
      <c r="JBQ2788" s="1"/>
      <c r="JBR2788" s="1"/>
      <c r="JBS2788" s="1"/>
      <c r="JBT2788" s="1"/>
      <c r="JBU2788" s="1"/>
      <c r="JBV2788" s="1"/>
      <c r="JBW2788" s="1"/>
      <c r="JBX2788" s="1"/>
      <c r="JBY2788" s="1"/>
      <c r="JBZ2788" s="1"/>
      <c r="JCA2788" s="1"/>
      <c r="JCB2788" s="1"/>
      <c r="JCC2788" s="1"/>
      <c r="JCD2788" s="1"/>
      <c r="JCE2788" s="1"/>
      <c r="JCF2788" s="1"/>
      <c r="JCG2788" s="1"/>
      <c r="JCH2788" s="1"/>
      <c r="JCI2788" s="1"/>
      <c r="JCJ2788" s="1"/>
      <c r="JCK2788" s="1"/>
      <c r="JCL2788" s="1"/>
      <c r="JCM2788" s="1"/>
      <c r="JCN2788" s="1"/>
      <c r="JCO2788" s="1"/>
      <c r="JCP2788" s="1"/>
      <c r="JCQ2788" s="1"/>
      <c r="JCR2788" s="1"/>
      <c r="JCS2788" s="1"/>
      <c r="JCT2788" s="1"/>
      <c r="JCU2788" s="1"/>
      <c r="JCV2788" s="1"/>
      <c r="JCW2788" s="1"/>
      <c r="JCX2788" s="1"/>
      <c r="JCY2788" s="1"/>
      <c r="JCZ2788" s="1"/>
      <c r="JDA2788" s="1"/>
      <c r="JDB2788" s="1"/>
      <c r="JDC2788" s="1"/>
      <c r="JDD2788" s="1"/>
      <c r="JDE2788" s="1"/>
      <c r="JDF2788" s="1"/>
      <c r="JDG2788" s="1"/>
      <c r="JDH2788" s="1"/>
      <c r="JDI2788" s="1"/>
      <c r="JDJ2788" s="1"/>
      <c r="JDK2788" s="1"/>
      <c r="JDL2788" s="1"/>
      <c r="JDM2788" s="1"/>
      <c r="JDN2788" s="1"/>
      <c r="JDO2788" s="1"/>
      <c r="JDP2788" s="1"/>
      <c r="JDQ2788" s="1"/>
      <c r="JDR2788" s="1"/>
      <c r="JDS2788" s="1"/>
      <c r="JDT2788" s="1"/>
      <c r="JDU2788" s="1"/>
      <c r="JDV2788" s="1"/>
      <c r="JDW2788" s="1"/>
      <c r="JDX2788" s="1"/>
      <c r="JDY2788" s="1"/>
      <c r="JDZ2788" s="1"/>
      <c r="JEA2788" s="1"/>
      <c r="JEB2788" s="1"/>
      <c r="JEC2788" s="1"/>
      <c r="JED2788" s="1"/>
      <c r="JEE2788" s="1"/>
      <c r="JEF2788" s="1"/>
      <c r="JEG2788" s="1"/>
      <c r="JEH2788" s="1"/>
      <c r="JEI2788" s="1"/>
      <c r="JEJ2788" s="1"/>
      <c r="JEK2788" s="1"/>
      <c r="JEL2788" s="1"/>
      <c r="JEM2788" s="1"/>
      <c r="JEN2788" s="1"/>
      <c r="JEO2788" s="1"/>
      <c r="JEP2788" s="1"/>
      <c r="JEQ2788" s="1"/>
      <c r="JER2788" s="1"/>
      <c r="JES2788" s="1"/>
      <c r="JET2788" s="1"/>
      <c r="JEU2788" s="1"/>
      <c r="JEV2788" s="1"/>
      <c r="JEW2788" s="1"/>
      <c r="JEX2788" s="1"/>
      <c r="JEY2788" s="1"/>
      <c r="JEZ2788" s="1"/>
      <c r="JFA2788" s="1"/>
      <c r="JFB2788" s="1"/>
      <c r="JFC2788" s="1"/>
      <c r="JFD2788" s="1"/>
      <c r="JFE2788" s="1"/>
      <c r="JFF2788" s="1"/>
      <c r="JFG2788" s="1"/>
      <c r="JFH2788" s="1"/>
      <c r="JFI2788" s="1"/>
      <c r="JFJ2788" s="1"/>
      <c r="JFK2788" s="1"/>
      <c r="JFL2788" s="1"/>
      <c r="JFM2788" s="1"/>
      <c r="JFN2788" s="1"/>
      <c r="JFO2788" s="1"/>
      <c r="JFP2788" s="1"/>
      <c r="JFQ2788" s="1"/>
      <c r="JFR2788" s="1"/>
      <c r="JFS2788" s="1"/>
      <c r="JFT2788" s="1"/>
      <c r="JFU2788" s="1"/>
      <c r="JFV2788" s="1"/>
      <c r="JFW2788" s="1"/>
      <c r="JFX2788" s="1"/>
      <c r="JFY2788" s="1"/>
      <c r="JFZ2788" s="1"/>
      <c r="JGA2788" s="1"/>
      <c r="JGB2788" s="1"/>
      <c r="JGC2788" s="1"/>
      <c r="JGD2788" s="1"/>
      <c r="JGE2788" s="1"/>
      <c r="JGF2788" s="1"/>
      <c r="JGG2788" s="1"/>
      <c r="JGH2788" s="1"/>
      <c r="JGI2788" s="1"/>
      <c r="JGJ2788" s="1"/>
      <c r="JGK2788" s="1"/>
      <c r="JGL2788" s="1"/>
      <c r="JGM2788" s="1"/>
      <c r="JGN2788" s="1"/>
      <c r="JGO2788" s="1"/>
      <c r="JGP2788" s="1"/>
      <c r="JGQ2788" s="1"/>
      <c r="JGR2788" s="1"/>
      <c r="JGS2788" s="1"/>
      <c r="JGT2788" s="1"/>
      <c r="JGU2788" s="1"/>
      <c r="JGV2788" s="1"/>
      <c r="JGW2788" s="1"/>
      <c r="JGX2788" s="1"/>
      <c r="JGY2788" s="1"/>
      <c r="JGZ2788" s="1"/>
      <c r="JHA2788" s="1"/>
      <c r="JHB2788" s="1"/>
      <c r="JHC2788" s="1"/>
      <c r="JHD2788" s="1"/>
      <c r="JHE2788" s="1"/>
      <c r="JHF2788" s="1"/>
      <c r="JHG2788" s="1"/>
      <c r="JHH2788" s="1"/>
      <c r="JHI2788" s="1"/>
      <c r="JHJ2788" s="1"/>
      <c r="JHK2788" s="1"/>
      <c r="JHL2788" s="1"/>
      <c r="JHM2788" s="1"/>
      <c r="JHN2788" s="1"/>
      <c r="JHO2788" s="1"/>
      <c r="JHP2788" s="1"/>
      <c r="JHQ2788" s="1"/>
      <c r="JHR2788" s="1"/>
      <c r="JHS2788" s="1"/>
      <c r="JHT2788" s="1"/>
      <c r="JHU2788" s="1"/>
      <c r="JHV2788" s="1"/>
      <c r="JHW2788" s="1"/>
      <c r="JHX2788" s="1"/>
      <c r="JHY2788" s="1"/>
      <c r="JHZ2788" s="1"/>
      <c r="JIA2788" s="1"/>
      <c r="JIB2788" s="1"/>
      <c r="JIC2788" s="1"/>
      <c r="JID2788" s="1"/>
      <c r="JIE2788" s="1"/>
      <c r="JIF2788" s="1"/>
      <c r="JIG2788" s="1"/>
      <c r="JIH2788" s="1"/>
      <c r="JII2788" s="1"/>
      <c r="JIJ2788" s="1"/>
      <c r="JIK2788" s="1"/>
      <c r="JIL2788" s="1"/>
      <c r="JIM2788" s="1"/>
      <c r="JIN2788" s="1"/>
      <c r="JIO2788" s="1"/>
      <c r="JIP2788" s="1"/>
      <c r="JIQ2788" s="1"/>
      <c r="JIR2788" s="1"/>
      <c r="JIS2788" s="1"/>
      <c r="JIT2788" s="1"/>
      <c r="JIU2788" s="1"/>
      <c r="JIV2788" s="1"/>
      <c r="JIW2788" s="1"/>
      <c r="JIX2788" s="1"/>
      <c r="JIY2788" s="1"/>
      <c r="JIZ2788" s="1"/>
      <c r="JJA2788" s="1"/>
      <c r="JJB2788" s="1"/>
      <c r="JJC2788" s="1"/>
      <c r="JJD2788" s="1"/>
      <c r="JJE2788" s="1"/>
      <c r="JJF2788" s="1"/>
      <c r="JJG2788" s="1"/>
      <c r="JJH2788" s="1"/>
      <c r="JJI2788" s="1"/>
      <c r="JJJ2788" s="1"/>
      <c r="JJK2788" s="1"/>
      <c r="JJL2788" s="1"/>
      <c r="JJM2788" s="1"/>
      <c r="JJN2788" s="1"/>
      <c r="JJO2788" s="1"/>
      <c r="JJP2788" s="1"/>
      <c r="JJQ2788" s="1"/>
      <c r="JJR2788" s="1"/>
      <c r="JJS2788" s="1"/>
      <c r="JJT2788" s="1"/>
      <c r="JJU2788" s="1"/>
      <c r="JJV2788" s="1"/>
      <c r="JJW2788" s="1"/>
      <c r="JJX2788" s="1"/>
      <c r="JJY2788" s="1"/>
      <c r="JJZ2788" s="1"/>
      <c r="JKA2788" s="1"/>
      <c r="JKB2788" s="1"/>
      <c r="JKC2788" s="1"/>
      <c r="JKD2788" s="1"/>
      <c r="JKE2788" s="1"/>
      <c r="JKF2788" s="1"/>
      <c r="JKG2788" s="1"/>
      <c r="JKH2788" s="1"/>
      <c r="JKI2788" s="1"/>
      <c r="JKJ2788" s="1"/>
      <c r="JKK2788" s="1"/>
      <c r="JKL2788" s="1"/>
      <c r="JKM2788" s="1"/>
      <c r="JKN2788" s="1"/>
      <c r="JKO2788" s="1"/>
      <c r="JKP2788" s="1"/>
      <c r="JKQ2788" s="1"/>
      <c r="JKR2788" s="1"/>
      <c r="JKS2788" s="1"/>
      <c r="JKT2788" s="1"/>
      <c r="JKU2788" s="1"/>
      <c r="JKV2788" s="1"/>
      <c r="JKW2788" s="1"/>
      <c r="JKX2788" s="1"/>
      <c r="JKY2788" s="1"/>
      <c r="JKZ2788" s="1"/>
      <c r="JLA2788" s="1"/>
      <c r="JLB2788" s="1"/>
      <c r="JLC2788" s="1"/>
      <c r="JLD2788" s="1"/>
      <c r="JLE2788" s="1"/>
      <c r="JLF2788" s="1"/>
      <c r="JLG2788" s="1"/>
      <c r="JLH2788" s="1"/>
      <c r="JLI2788" s="1"/>
      <c r="JLJ2788" s="1"/>
      <c r="JLK2788" s="1"/>
      <c r="JLL2788" s="1"/>
      <c r="JLM2788" s="1"/>
      <c r="JLN2788" s="1"/>
      <c r="JLO2788" s="1"/>
      <c r="JLP2788" s="1"/>
      <c r="JLQ2788" s="1"/>
      <c r="JLR2788" s="1"/>
      <c r="JLS2788" s="1"/>
      <c r="JLT2788" s="1"/>
      <c r="JLU2788" s="1"/>
      <c r="JLV2788" s="1"/>
      <c r="JLW2788" s="1"/>
      <c r="JLX2788" s="1"/>
      <c r="JLY2788" s="1"/>
      <c r="JLZ2788" s="1"/>
      <c r="JMA2788" s="1"/>
      <c r="JMB2788" s="1"/>
      <c r="JMC2788" s="1"/>
      <c r="JMD2788" s="1"/>
      <c r="JME2788" s="1"/>
      <c r="JMF2788" s="1"/>
      <c r="JMG2788" s="1"/>
      <c r="JMH2788" s="1"/>
      <c r="JMI2788" s="1"/>
      <c r="JMJ2788" s="1"/>
      <c r="JMK2788" s="1"/>
      <c r="JML2788" s="1"/>
      <c r="JMM2788" s="1"/>
      <c r="JMN2788" s="1"/>
      <c r="JMO2788" s="1"/>
      <c r="JMP2788" s="1"/>
      <c r="JMQ2788" s="1"/>
      <c r="JMR2788" s="1"/>
      <c r="JMS2788" s="1"/>
      <c r="JMT2788" s="1"/>
      <c r="JMU2788" s="1"/>
      <c r="JMV2788" s="1"/>
      <c r="JMW2788" s="1"/>
      <c r="JMX2788" s="1"/>
      <c r="JMY2788" s="1"/>
      <c r="JMZ2788" s="1"/>
      <c r="JNA2788" s="1"/>
      <c r="JNB2788" s="1"/>
      <c r="JNC2788" s="1"/>
      <c r="JND2788" s="1"/>
      <c r="JNE2788" s="1"/>
      <c r="JNF2788" s="1"/>
      <c r="JNG2788" s="1"/>
      <c r="JNH2788" s="1"/>
      <c r="JNI2788" s="1"/>
      <c r="JNJ2788" s="1"/>
      <c r="JNK2788" s="1"/>
      <c r="JNL2788" s="1"/>
      <c r="JNM2788" s="1"/>
      <c r="JNN2788" s="1"/>
      <c r="JNO2788" s="1"/>
      <c r="JNP2788" s="1"/>
      <c r="JNQ2788" s="1"/>
      <c r="JNR2788" s="1"/>
      <c r="JNS2788" s="1"/>
      <c r="JNT2788" s="1"/>
      <c r="JNU2788" s="1"/>
      <c r="JNV2788" s="1"/>
      <c r="JNW2788" s="1"/>
      <c r="JNX2788" s="1"/>
      <c r="JNY2788" s="1"/>
      <c r="JNZ2788" s="1"/>
      <c r="JOA2788" s="1"/>
      <c r="JOB2788" s="1"/>
      <c r="JOC2788" s="1"/>
      <c r="JOD2788" s="1"/>
      <c r="JOE2788" s="1"/>
      <c r="JOF2788" s="1"/>
      <c r="JOG2788" s="1"/>
      <c r="JOH2788" s="1"/>
      <c r="JOI2788" s="1"/>
      <c r="JOJ2788" s="1"/>
      <c r="JOK2788" s="1"/>
      <c r="JOL2788" s="1"/>
      <c r="JOM2788" s="1"/>
      <c r="JON2788" s="1"/>
      <c r="JOO2788" s="1"/>
      <c r="JOP2788" s="1"/>
      <c r="JOQ2788" s="1"/>
      <c r="JOR2788" s="1"/>
      <c r="JOS2788" s="1"/>
      <c r="JOT2788" s="1"/>
      <c r="JOU2788" s="1"/>
      <c r="JOV2788" s="1"/>
      <c r="JOW2788" s="1"/>
      <c r="JOX2788" s="1"/>
      <c r="JOY2788" s="1"/>
      <c r="JOZ2788" s="1"/>
      <c r="JPA2788" s="1"/>
      <c r="JPB2788" s="1"/>
      <c r="JPC2788" s="1"/>
      <c r="JPD2788" s="1"/>
      <c r="JPE2788" s="1"/>
      <c r="JPF2788" s="1"/>
      <c r="JPG2788" s="1"/>
      <c r="JPH2788" s="1"/>
      <c r="JPI2788" s="1"/>
      <c r="JPJ2788" s="1"/>
      <c r="JPK2788" s="1"/>
      <c r="JPL2788" s="1"/>
      <c r="JPM2788" s="1"/>
      <c r="JPN2788" s="1"/>
      <c r="JPO2788" s="1"/>
      <c r="JPP2788" s="1"/>
      <c r="JPQ2788" s="1"/>
      <c r="JPR2788" s="1"/>
      <c r="JPS2788" s="1"/>
      <c r="JPT2788" s="1"/>
      <c r="JPU2788" s="1"/>
      <c r="JPV2788" s="1"/>
      <c r="JPW2788" s="1"/>
      <c r="JPX2788" s="1"/>
      <c r="JPY2788" s="1"/>
      <c r="JPZ2788" s="1"/>
      <c r="JQA2788" s="1"/>
      <c r="JQB2788" s="1"/>
      <c r="JQC2788" s="1"/>
      <c r="JQD2788" s="1"/>
      <c r="JQE2788" s="1"/>
      <c r="JQF2788" s="1"/>
      <c r="JQG2788" s="1"/>
      <c r="JQH2788" s="1"/>
      <c r="JQI2788" s="1"/>
      <c r="JQJ2788" s="1"/>
      <c r="JQK2788" s="1"/>
      <c r="JQL2788" s="1"/>
      <c r="JQM2788" s="1"/>
      <c r="JQN2788" s="1"/>
      <c r="JQO2788" s="1"/>
      <c r="JQP2788" s="1"/>
      <c r="JQQ2788" s="1"/>
      <c r="JQR2788" s="1"/>
      <c r="JQS2788" s="1"/>
      <c r="JQT2788" s="1"/>
      <c r="JQU2788" s="1"/>
      <c r="JQV2788" s="1"/>
      <c r="JQW2788" s="1"/>
      <c r="JQX2788" s="1"/>
      <c r="JQY2788" s="1"/>
      <c r="JQZ2788" s="1"/>
      <c r="JRA2788" s="1"/>
      <c r="JRB2788" s="1"/>
      <c r="JRC2788" s="1"/>
      <c r="JRD2788" s="1"/>
      <c r="JRE2788" s="1"/>
      <c r="JRF2788" s="1"/>
      <c r="JRG2788" s="1"/>
      <c r="JRH2788" s="1"/>
      <c r="JRI2788" s="1"/>
      <c r="JRJ2788" s="1"/>
      <c r="JRK2788" s="1"/>
      <c r="JRL2788" s="1"/>
      <c r="JRM2788" s="1"/>
      <c r="JRN2788" s="1"/>
      <c r="JRO2788" s="1"/>
      <c r="JRP2788" s="1"/>
      <c r="JRQ2788" s="1"/>
      <c r="JRR2788" s="1"/>
      <c r="JRS2788" s="1"/>
      <c r="JRT2788" s="1"/>
      <c r="JRU2788" s="1"/>
      <c r="JRV2788" s="1"/>
      <c r="JRW2788" s="1"/>
      <c r="JRX2788" s="1"/>
      <c r="JRY2788" s="1"/>
      <c r="JRZ2788" s="1"/>
      <c r="JSA2788" s="1"/>
      <c r="JSB2788" s="1"/>
      <c r="JSC2788" s="1"/>
      <c r="JSD2788" s="1"/>
      <c r="JSE2788" s="1"/>
      <c r="JSF2788" s="1"/>
      <c r="JSG2788" s="1"/>
      <c r="JSH2788" s="1"/>
      <c r="JSI2788" s="1"/>
      <c r="JSJ2788" s="1"/>
      <c r="JSK2788" s="1"/>
      <c r="JSL2788" s="1"/>
      <c r="JSM2788" s="1"/>
      <c r="JSN2788" s="1"/>
      <c r="JSO2788" s="1"/>
      <c r="JSP2788" s="1"/>
      <c r="JSQ2788" s="1"/>
      <c r="JSR2788" s="1"/>
      <c r="JSS2788" s="1"/>
      <c r="JST2788" s="1"/>
      <c r="JSU2788" s="1"/>
      <c r="JSV2788" s="1"/>
      <c r="JSW2788" s="1"/>
      <c r="JSX2788" s="1"/>
      <c r="JSY2788" s="1"/>
      <c r="JSZ2788" s="1"/>
      <c r="JTA2788" s="1"/>
      <c r="JTB2788" s="1"/>
      <c r="JTC2788" s="1"/>
      <c r="JTD2788" s="1"/>
      <c r="JTE2788" s="1"/>
      <c r="JTF2788" s="1"/>
      <c r="JTG2788" s="1"/>
      <c r="JTH2788" s="1"/>
      <c r="JTI2788" s="1"/>
      <c r="JTJ2788" s="1"/>
      <c r="JTK2788" s="1"/>
      <c r="JTL2788" s="1"/>
      <c r="JTM2788" s="1"/>
      <c r="JTN2788" s="1"/>
      <c r="JTO2788" s="1"/>
      <c r="JTP2788" s="1"/>
      <c r="JTQ2788" s="1"/>
      <c r="JTR2788" s="1"/>
      <c r="JTS2788" s="1"/>
      <c r="JTT2788" s="1"/>
      <c r="JTU2788" s="1"/>
      <c r="JTV2788" s="1"/>
      <c r="JTW2788" s="1"/>
      <c r="JTX2788" s="1"/>
      <c r="JTY2788" s="1"/>
      <c r="JTZ2788" s="1"/>
      <c r="JUA2788" s="1"/>
      <c r="JUB2788" s="1"/>
      <c r="JUC2788" s="1"/>
      <c r="JUD2788" s="1"/>
      <c r="JUE2788" s="1"/>
      <c r="JUF2788" s="1"/>
      <c r="JUG2788" s="1"/>
      <c r="JUH2788" s="1"/>
      <c r="JUI2788" s="1"/>
      <c r="JUJ2788" s="1"/>
      <c r="JUK2788" s="1"/>
      <c r="JUL2788" s="1"/>
      <c r="JUM2788" s="1"/>
      <c r="JUN2788" s="1"/>
      <c r="JUO2788" s="1"/>
      <c r="JUP2788" s="1"/>
      <c r="JUQ2788" s="1"/>
      <c r="JUR2788" s="1"/>
      <c r="JUS2788" s="1"/>
      <c r="JUT2788" s="1"/>
      <c r="JUU2788" s="1"/>
      <c r="JUV2788" s="1"/>
      <c r="JUW2788" s="1"/>
      <c r="JUX2788" s="1"/>
      <c r="JUY2788" s="1"/>
      <c r="JUZ2788" s="1"/>
      <c r="JVA2788" s="1"/>
      <c r="JVB2788" s="1"/>
      <c r="JVC2788" s="1"/>
      <c r="JVD2788" s="1"/>
      <c r="JVE2788" s="1"/>
      <c r="JVF2788" s="1"/>
      <c r="JVG2788" s="1"/>
      <c r="JVH2788" s="1"/>
      <c r="JVI2788" s="1"/>
      <c r="JVJ2788" s="1"/>
      <c r="JVK2788" s="1"/>
      <c r="JVL2788" s="1"/>
      <c r="JVM2788" s="1"/>
      <c r="JVN2788" s="1"/>
      <c r="JVO2788" s="1"/>
      <c r="JVP2788" s="1"/>
      <c r="JVQ2788" s="1"/>
      <c r="JVR2788" s="1"/>
      <c r="JVS2788" s="1"/>
      <c r="JVT2788" s="1"/>
      <c r="JVU2788" s="1"/>
      <c r="JVV2788" s="1"/>
      <c r="JVW2788" s="1"/>
      <c r="JVX2788" s="1"/>
      <c r="JVY2788" s="1"/>
      <c r="JVZ2788" s="1"/>
      <c r="JWA2788" s="1"/>
      <c r="JWB2788" s="1"/>
      <c r="JWC2788" s="1"/>
      <c r="JWD2788" s="1"/>
      <c r="JWE2788" s="1"/>
      <c r="JWF2788" s="1"/>
      <c r="JWG2788" s="1"/>
      <c r="JWH2788" s="1"/>
      <c r="JWI2788" s="1"/>
      <c r="JWJ2788" s="1"/>
      <c r="JWK2788" s="1"/>
      <c r="JWL2788" s="1"/>
      <c r="JWM2788" s="1"/>
      <c r="JWN2788" s="1"/>
      <c r="JWO2788" s="1"/>
      <c r="JWP2788" s="1"/>
      <c r="JWQ2788" s="1"/>
      <c r="JWR2788" s="1"/>
      <c r="JWS2788" s="1"/>
      <c r="JWT2788" s="1"/>
      <c r="JWU2788" s="1"/>
      <c r="JWV2788" s="1"/>
      <c r="JWW2788" s="1"/>
      <c r="JWX2788" s="1"/>
      <c r="JWY2788" s="1"/>
      <c r="JWZ2788" s="1"/>
      <c r="JXA2788" s="1"/>
      <c r="JXB2788" s="1"/>
      <c r="JXC2788" s="1"/>
      <c r="JXD2788" s="1"/>
      <c r="JXE2788" s="1"/>
      <c r="JXF2788" s="1"/>
      <c r="JXG2788" s="1"/>
      <c r="JXH2788" s="1"/>
      <c r="JXI2788" s="1"/>
      <c r="JXJ2788" s="1"/>
      <c r="JXK2788" s="1"/>
      <c r="JXL2788" s="1"/>
      <c r="JXM2788" s="1"/>
      <c r="JXN2788" s="1"/>
      <c r="JXO2788" s="1"/>
      <c r="JXP2788" s="1"/>
      <c r="JXQ2788" s="1"/>
      <c r="JXR2788" s="1"/>
      <c r="JXS2788" s="1"/>
      <c r="JXT2788" s="1"/>
      <c r="JXU2788" s="1"/>
      <c r="JXV2788" s="1"/>
      <c r="JXW2788" s="1"/>
      <c r="JXX2788" s="1"/>
      <c r="JXY2788" s="1"/>
      <c r="JXZ2788" s="1"/>
      <c r="JYA2788" s="1"/>
      <c r="JYB2788" s="1"/>
      <c r="JYC2788" s="1"/>
      <c r="JYD2788" s="1"/>
      <c r="JYE2788" s="1"/>
      <c r="JYF2788" s="1"/>
      <c r="JYG2788" s="1"/>
      <c r="JYH2788" s="1"/>
      <c r="JYI2788" s="1"/>
      <c r="JYJ2788" s="1"/>
      <c r="JYK2788" s="1"/>
      <c r="JYL2788" s="1"/>
      <c r="JYM2788" s="1"/>
      <c r="JYN2788" s="1"/>
      <c r="JYO2788" s="1"/>
      <c r="JYP2788" s="1"/>
      <c r="JYQ2788" s="1"/>
      <c r="JYR2788" s="1"/>
      <c r="JYS2788" s="1"/>
      <c r="JYT2788" s="1"/>
      <c r="JYU2788" s="1"/>
      <c r="JYV2788" s="1"/>
      <c r="JYW2788" s="1"/>
      <c r="JYX2788" s="1"/>
      <c r="JYY2788" s="1"/>
      <c r="JYZ2788" s="1"/>
      <c r="JZA2788" s="1"/>
      <c r="JZB2788" s="1"/>
      <c r="JZC2788" s="1"/>
      <c r="JZD2788" s="1"/>
      <c r="JZE2788" s="1"/>
      <c r="JZF2788" s="1"/>
      <c r="JZG2788" s="1"/>
      <c r="JZH2788" s="1"/>
      <c r="JZI2788" s="1"/>
      <c r="JZJ2788" s="1"/>
      <c r="JZK2788" s="1"/>
      <c r="JZL2788" s="1"/>
      <c r="JZM2788" s="1"/>
      <c r="JZN2788" s="1"/>
      <c r="JZO2788" s="1"/>
      <c r="JZP2788" s="1"/>
      <c r="JZQ2788" s="1"/>
      <c r="JZR2788" s="1"/>
      <c r="JZS2788" s="1"/>
      <c r="JZT2788" s="1"/>
      <c r="JZU2788" s="1"/>
      <c r="JZV2788" s="1"/>
      <c r="JZW2788" s="1"/>
      <c r="JZX2788" s="1"/>
      <c r="JZY2788" s="1"/>
      <c r="JZZ2788" s="1"/>
      <c r="KAA2788" s="1"/>
      <c r="KAB2788" s="1"/>
      <c r="KAC2788" s="1"/>
      <c r="KAD2788" s="1"/>
      <c r="KAE2788" s="1"/>
      <c r="KAF2788" s="1"/>
      <c r="KAG2788" s="1"/>
      <c r="KAH2788" s="1"/>
      <c r="KAI2788" s="1"/>
      <c r="KAJ2788" s="1"/>
      <c r="KAK2788" s="1"/>
      <c r="KAL2788" s="1"/>
      <c r="KAM2788" s="1"/>
      <c r="KAN2788" s="1"/>
      <c r="KAO2788" s="1"/>
      <c r="KAP2788" s="1"/>
      <c r="KAQ2788" s="1"/>
      <c r="KAR2788" s="1"/>
      <c r="KAS2788" s="1"/>
      <c r="KAT2788" s="1"/>
      <c r="KAU2788" s="1"/>
      <c r="KAV2788" s="1"/>
      <c r="KAW2788" s="1"/>
      <c r="KAX2788" s="1"/>
      <c r="KAY2788" s="1"/>
      <c r="KAZ2788" s="1"/>
      <c r="KBA2788" s="1"/>
      <c r="KBB2788" s="1"/>
      <c r="KBC2788" s="1"/>
      <c r="KBD2788" s="1"/>
      <c r="KBE2788" s="1"/>
      <c r="KBF2788" s="1"/>
      <c r="KBG2788" s="1"/>
      <c r="KBH2788" s="1"/>
      <c r="KBI2788" s="1"/>
      <c r="KBJ2788" s="1"/>
      <c r="KBK2788" s="1"/>
      <c r="KBL2788" s="1"/>
      <c r="KBM2788" s="1"/>
      <c r="KBN2788" s="1"/>
      <c r="KBO2788" s="1"/>
      <c r="KBP2788" s="1"/>
      <c r="KBQ2788" s="1"/>
      <c r="KBR2788" s="1"/>
      <c r="KBS2788" s="1"/>
      <c r="KBT2788" s="1"/>
      <c r="KBU2788" s="1"/>
      <c r="KBV2788" s="1"/>
      <c r="KBW2788" s="1"/>
      <c r="KBX2788" s="1"/>
      <c r="KBY2788" s="1"/>
      <c r="KBZ2788" s="1"/>
      <c r="KCA2788" s="1"/>
      <c r="KCB2788" s="1"/>
      <c r="KCC2788" s="1"/>
      <c r="KCD2788" s="1"/>
      <c r="KCE2788" s="1"/>
      <c r="KCF2788" s="1"/>
      <c r="KCG2788" s="1"/>
      <c r="KCH2788" s="1"/>
      <c r="KCI2788" s="1"/>
      <c r="KCJ2788" s="1"/>
      <c r="KCK2788" s="1"/>
      <c r="KCL2788" s="1"/>
      <c r="KCM2788" s="1"/>
      <c r="KCN2788" s="1"/>
      <c r="KCO2788" s="1"/>
      <c r="KCP2788" s="1"/>
      <c r="KCQ2788" s="1"/>
      <c r="KCR2788" s="1"/>
      <c r="KCS2788" s="1"/>
      <c r="KCT2788" s="1"/>
      <c r="KCU2788" s="1"/>
      <c r="KCV2788" s="1"/>
      <c r="KCW2788" s="1"/>
      <c r="KCX2788" s="1"/>
      <c r="KCY2788" s="1"/>
      <c r="KCZ2788" s="1"/>
      <c r="KDA2788" s="1"/>
      <c r="KDB2788" s="1"/>
      <c r="KDC2788" s="1"/>
      <c r="KDD2788" s="1"/>
      <c r="KDE2788" s="1"/>
      <c r="KDF2788" s="1"/>
      <c r="KDG2788" s="1"/>
      <c r="KDH2788" s="1"/>
      <c r="KDI2788" s="1"/>
      <c r="KDJ2788" s="1"/>
      <c r="KDK2788" s="1"/>
      <c r="KDL2788" s="1"/>
      <c r="KDM2788" s="1"/>
      <c r="KDN2788" s="1"/>
      <c r="KDO2788" s="1"/>
      <c r="KDP2788" s="1"/>
      <c r="KDQ2788" s="1"/>
      <c r="KDR2788" s="1"/>
      <c r="KDS2788" s="1"/>
      <c r="KDT2788" s="1"/>
      <c r="KDU2788" s="1"/>
      <c r="KDV2788" s="1"/>
      <c r="KDW2788" s="1"/>
      <c r="KDX2788" s="1"/>
      <c r="KDY2788" s="1"/>
      <c r="KDZ2788" s="1"/>
      <c r="KEA2788" s="1"/>
      <c r="KEB2788" s="1"/>
      <c r="KEC2788" s="1"/>
      <c r="KED2788" s="1"/>
      <c r="KEE2788" s="1"/>
      <c r="KEF2788" s="1"/>
      <c r="KEG2788" s="1"/>
      <c r="KEH2788" s="1"/>
      <c r="KEI2788" s="1"/>
      <c r="KEJ2788" s="1"/>
      <c r="KEK2788" s="1"/>
      <c r="KEL2788" s="1"/>
      <c r="KEM2788" s="1"/>
      <c r="KEN2788" s="1"/>
      <c r="KEO2788" s="1"/>
      <c r="KEP2788" s="1"/>
      <c r="KEQ2788" s="1"/>
      <c r="KER2788" s="1"/>
      <c r="KES2788" s="1"/>
      <c r="KET2788" s="1"/>
      <c r="KEU2788" s="1"/>
      <c r="KEV2788" s="1"/>
      <c r="KEW2788" s="1"/>
      <c r="KEX2788" s="1"/>
      <c r="KEY2788" s="1"/>
      <c r="KEZ2788" s="1"/>
      <c r="KFA2788" s="1"/>
      <c r="KFB2788" s="1"/>
      <c r="KFC2788" s="1"/>
      <c r="KFD2788" s="1"/>
      <c r="KFE2788" s="1"/>
      <c r="KFF2788" s="1"/>
      <c r="KFG2788" s="1"/>
      <c r="KFH2788" s="1"/>
      <c r="KFI2788" s="1"/>
      <c r="KFJ2788" s="1"/>
      <c r="KFK2788" s="1"/>
      <c r="KFL2788" s="1"/>
      <c r="KFM2788" s="1"/>
      <c r="KFN2788" s="1"/>
      <c r="KFO2788" s="1"/>
      <c r="KFP2788" s="1"/>
      <c r="KFQ2788" s="1"/>
      <c r="KFR2788" s="1"/>
      <c r="KFS2788" s="1"/>
      <c r="KFT2788" s="1"/>
      <c r="KFU2788" s="1"/>
      <c r="KFV2788" s="1"/>
      <c r="KFW2788" s="1"/>
      <c r="KFX2788" s="1"/>
      <c r="KFY2788" s="1"/>
      <c r="KFZ2788" s="1"/>
      <c r="KGA2788" s="1"/>
      <c r="KGB2788" s="1"/>
      <c r="KGC2788" s="1"/>
      <c r="KGD2788" s="1"/>
      <c r="KGE2788" s="1"/>
      <c r="KGF2788" s="1"/>
      <c r="KGG2788" s="1"/>
      <c r="KGH2788" s="1"/>
      <c r="KGI2788" s="1"/>
      <c r="KGJ2788" s="1"/>
      <c r="KGK2788" s="1"/>
      <c r="KGL2788" s="1"/>
      <c r="KGM2788" s="1"/>
      <c r="KGN2788" s="1"/>
      <c r="KGO2788" s="1"/>
      <c r="KGP2788" s="1"/>
      <c r="KGQ2788" s="1"/>
      <c r="KGR2788" s="1"/>
      <c r="KGS2788" s="1"/>
      <c r="KGT2788" s="1"/>
      <c r="KGU2788" s="1"/>
      <c r="KGV2788" s="1"/>
      <c r="KGW2788" s="1"/>
      <c r="KGX2788" s="1"/>
      <c r="KGY2788" s="1"/>
      <c r="KGZ2788" s="1"/>
      <c r="KHA2788" s="1"/>
      <c r="KHB2788" s="1"/>
      <c r="KHC2788" s="1"/>
      <c r="KHD2788" s="1"/>
      <c r="KHE2788" s="1"/>
      <c r="KHF2788" s="1"/>
      <c r="KHG2788" s="1"/>
      <c r="KHH2788" s="1"/>
      <c r="KHI2788" s="1"/>
      <c r="KHJ2788" s="1"/>
      <c r="KHK2788" s="1"/>
      <c r="KHL2788" s="1"/>
      <c r="KHM2788" s="1"/>
      <c r="KHN2788" s="1"/>
      <c r="KHO2788" s="1"/>
      <c r="KHP2788" s="1"/>
      <c r="KHQ2788" s="1"/>
      <c r="KHR2788" s="1"/>
      <c r="KHS2788" s="1"/>
      <c r="KHT2788" s="1"/>
      <c r="KHU2788" s="1"/>
      <c r="KHV2788" s="1"/>
      <c r="KHW2788" s="1"/>
      <c r="KHX2788" s="1"/>
      <c r="KHY2788" s="1"/>
      <c r="KHZ2788" s="1"/>
      <c r="KIA2788" s="1"/>
      <c r="KIB2788" s="1"/>
      <c r="KIC2788" s="1"/>
      <c r="KID2788" s="1"/>
      <c r="KIE2788" s="1"/>
      <c r="KIF2788" s="1"/>
      <c r="KIG2788" s="1"/>
      <c r="KIH2788" s="1"/>
      <c r="KII2788" s="1"/>
      <c r="KIJ2788" s="1"/>
      <c r="KIK2788" s="1"/>
      <c r="KIL2788" s="1"/>
      <c r="KIM2788" s="1"/>
      <c r="KIN2788" s="1"/>
      <c r="KIO2788" s="1"/>
      <c r="KIP2788" s="1"/>
      <c r="KIQ2788" s="1"/>
      <c r="KIR2788" s="1"/>
      <c r="KIS2788" s="1"/>
      <c r="KIT2788" s="1"/>
      <c r="KIU2788" s="1"/>
      <c r="KIV2788" s="1"/>
      <c r="KIW2788" s="1"/>
      <c r="KIX2788" s="1"/>
      <c r="KIY2788" s="1"/>
      <c r="KIZ2788" s="1"/>
      <c r="KJA2788" s="1"/>
      <c r="KJB2788" s="1"/>
      <c r="KJC2788" s="1"/>
      <c r="KJD2788" s="1"/>
      <c r="KJE2788" s="1"/>
      <c r="KJF2788" s="1"/>
      <c r="KJG2788" s="1"/>
      <c r="KJH2788" s="1"/>
      <c r="KJI2788" s="1"/>
      <c r="KJJ2788" s="1"/>
      <c r="KJK2788" s="1"/>
      <c r="KJL2788" s="1"/>
      <c r="KJM2788" s="1"/>
      <c r="KJN2788" s="1"/>
      <c r="KJO2788" s="1"/>
      <c r="KJP2788" s="1"/>
      <c r="KJQ2788" s="1"/>
      <c r="KJR2788" s="1"/>
      <c r="KJS2788" s="1"/>
      <c r="KJT2788" s="1"/>
      <c r="KJU2788" s="1"/>
      <c r="KJV2788" s="1"/>
      <c r="KJW2788" s="1"/>
      <c r="KJX2788" s="1"/>
      <c r="KJY2788" s="1"/>
      <c r="KJZ2788" s="1"/>
      <c r="KKA2788" s="1"/>
      <c r="KKB2788" s="1"/>
      <c r="KKC2788" s="1"/>
      <c r="KKD2788" s="1"/>
      <c r="KKE2788" s="1"/>
      <c r="KKF2788" s="1"/>
      <c r="KKG2788" s="1"/>
      <c r="KKH2788" s="1"/>
      <c r="KKI2788" s="1"/>
      <c r="KKJ2788" s="1"/>
      <c r="KKK2788" s="1"/>
      <c r="KKL2788" s="1"/>
      <c r="KKM2788" s="1"/>
      <c r="KKN2788" s="1"/>
      <c r="KKO2788" s="1"/>
      <c r="KKP2788" s="1"/>
      <c r="KKQ2788" s="1"/>
      <c r="KKR2788" s="1"/>
      <c r="KKS2788" s="1"/>
      <c r="KKT2788" s="1"/>
      <c r="KKU2788" s="1"/>
      <c r="KKV2788" s="1"/>
      <c r="KKW2788" s="1"/>
      <c r="KKX2788" s="1"/>
      <c r="KKY2788" s="1"/>
      <c r="KKZ2788" s="1"/>
      <c r="KLA2788" s="1"/>
      <c r="KLB2788" s="1"/>
      <c r="KLC2788" s="1"/>
      <c r="KLD2788" s="1"/>
      <c r="KLE2788" s="1"/>
      <c r="KLF2788" s="1"/>
      <c r="KLG2788" s="1"/>
      <c r="KLH2788" s="1"/>
      <c r="KLI2788" s="1"/>
      <c r="KLJ2788" s="1"/>
      <c r="KLK2788" s="1"/>
      <c r="KLL2788" s="1"/>
      <c r="KLM2788" s="1"/>
      <c r="KLN2788" s="1"/>
      <c r="KLO2788" s="1"/>
      <c r="KLP2788" s="1"/>
      <c r="KLQ2788" s="1"/>
      <c r="KLR2788" s="1"/>
      <c r="KLS2788" s="1"/>
      <c r="KLT2788" s="1"/>
      <c r="KLU2788" s="1"/>
      <c r="KLV2788" s="1"/>
      <c r="KLW2788" s="1"/>
      <c r="KLX2788" s="1"/>
      <c r="KLY2788" s="1"/>
      <c r="KLZ2788" s="1"/>
      <c r="KMA2788" s="1"/>
      <c r="KMB2788" s="1"/>
      <c r="KMC2788" s="1"/>
      <c r="KMD2788" s="1"/>
      <c r="KME2788" s="1"/>
      <c r="KMF2788" s="1"/>
      <c r="KMG2788" s="1"/>
      <c r="KMH2788" s="1"/>
      <c r="KMI2788" s="1"/>
      <c r="KMJ2788" s="1"/>
      <c r="KMK2788" s="1"/>
      <c r="KML2788" s="1"/>
      <c r="KMM2788" s="1"/>
      <c r="KMN2788" s="1"/>
      <c r="KMO2788" s="1"/>
      <c r="KMP2788" s="1"/>
      <c r="KMQ2788" s="1"/>
      <c r="KMR2788" s="1"/>
      <c r="KMS2788" s="1"/>
      <c r="KMT2788" s="1"/>
      <c r="KMU2788" s="1"/>
      <c r="KMV2788" s="1"/>
      <c r="KMW2788" s="1"/>
      <c r="KMX2788" s="1"/>
      <c r="KMY2788" s="1"/>
      <c r="KMZ2788" s="1"/>
      <c r="KNA2788" s="1"/>
      <c r="KNB2788" s="1"/>
      <c r="KNC2788" s="1"/>
      <c r="KND2788" s="1"/>
      <c r="KNE2788" s="1"/>
      <c r="KNF2788" s="1"/>
      <c r="KNG2788" s="1"/>
      <c r="KNH2788" s="1"/>
      <c r="KNI2788" s="1"/>
      <c r="KNJ2788" s="1"/>
      <c r="KNK2788" s="1"/>
      <c r="KNL2788" s="1"/>
      <c r="KNM2788" s="1"/>
      <c r="KNN2788" s="1"/>
      <c r="KNO2788" s="1"/>
      <c r="KNP2788" s="1"/>
      <c r="KNQ2788" s="1"/>
      <c r="KNR2788" s="1"/>
      <c r="KNS2788" s="1"/>
      <c r="KNT2788" s="1"/>
      <c r="KNU2788" s="1"/>
      <c r="KNV2788" s="1"/>
      <c r="KNW2788" s="1"/>
      <c r="KNX2788" s="1"/>
      <c r="KNY2788" s="1"/>
      <c r="KNZ2788" s="1"/>
      <c r="KOA2788" s="1"/>
      <c r="KOB2788" s="1"/>
      <c r="KOC2788" s="1"/>
      <c r="KOD2788" s="1"/>
      <c r="KOE2788" s="1"/>
      <c r="KOF2788" s="1"/>
      <c r="KOG2788" s="1"/>
      <c r="KOH2788" s="1"/>
      <c r="KOI2788" s="1"/>
      <c r="KOJ2788" s="1"/>
      <c r="KOK2788" s="1"/>
      <c r="KOL2788" s="1"/>
      <c r="KOM2788" s="1"/>
      <c r="KON2788" s="1"/>
      <c r="KOO2788" s="1"/>
      <c r="KOP2788" s="1"/>
      <c r="KOQ2788" s="1"/>
      <c r="KOR2788" s="1"/>
      <c r="KOS2788" s="1"/>
      <c r="KOT2788" s="1"/>
      <c r="KOU2788" s="1"/>
      <c r="KOV2788" s="1"/>
      <c r="KOW2788" s="1"/>
      <c r="KOX2788" s="1"/>
      <c r="KOY2788" s="1"/>
      <c r="KOZ2788" s="1"/>
      <c r="KPA2788" s="1"/>
      <c r="KPB2788" s="1"/>
      <c r="KPC2788" s="1"/>
      <c r="KPD2788" s="1"/>
      <c r="KPE2788" s="1"/>
      <c r="KPF2788" s="1"/>
      <c r="KPG2788" s="1"/>
      <c r="KPH2788" s="1"/>
      <c r="KPI2788" s="1"/>
      <c r="KPJ2788" s="1"/>
      <c r="KPK2788" s="1"/>
      <c r="KPL2788" s="1"/>
      <c r="KPM2788" s="1"/>
      <c r="KPN2788" s="1"/>
      <c r="KPO2788" s="1"/>
      <c r="KPP2788" s="1"/>
      <c r="KPQ2788" s="1"/>
      <c r="KPR2788" s="1"/>
      <c r="KPS2788" s="1"/>
      <c r="KPT2788" s="1"/>
      <c r="KPU2788" s="1"/>
      <c r="KPV2788" s="1"/>
      <c r="KPW2788" s="1"/>
      <c r="KPX2788" s="1"/>
      <c r="KPY2788" s="1"/>
      <c r="KPZ2788" s="1"/>
      <c r="KQA2788" s="1"/>
      <c r="KQB2788" s="1"/>
      <c r="KQC2788" s="1"/>
      <c r="KQD2788" s="1"/>
      <c r="KQE2788" s="1"/>
      <c r="KQF2788" s="1"/>
      <c r="KQG2788" s="1"/>
      <c r="KQH2788" s="1"/>
      <c r="KQI2788" s="1"/>
      <c r="KQJ2788" s="1"/>
      <c r="KQK2788" s="1"/>
      <c r="KQL2788" s="1"/>
      <c r="KQM2788" s="1"/>
      <c r="KQN2788" s="1"/>
      <c r="KQO2788" s="1"/>
      <c r="KQP2788" s="1"/>
      <c r="KQQ2788" s="1"/>
      <c r="KQR2788" s="1"/>
      <c r="KQS2788" s="1"/>
      <c r="KQT2788" s="1"/>
      <c r="KQU2788" s="1"/>
      <c r="KQV2788" s="1"/>
      <c r="KQW2788" s="1"/>
      <c r="KQX2788" s="1"/>
      <c r="KQY2788" s="1"/>
      <c r="KQZ2788" s="1"/>
      <c r="KRA2788" s="1"/>
      <c r="KRB2788" s="1"/>
      <c r="KRC2788" s="1"/>
      <c r="KRD2788" s="1"/>
      <c r="KRE2788" s="1"/>
      <c r="KRF2788" s="1"/>
      <c r="KRG2788" s="1"/>
      <c r="KRH2788" s="1"/>
      <c r="KRI2788" s="1"/>
      <c r="KRJ2788" s="1"/>
      <c r="KRK2788" s="1"/>
      <c r="KRL2788" s="1"/>
      <c r="KRM2788" s="1"/>
      <c r="KRN2788" s="1"/>
      <c r="KRO2788" s="1"/>
      <c r="KRP2788" s="1"/>
      <c r="KRQ2788" s="1"/>
      <c r="KRR2788" s="1"/>
      <c r="KRS2788" s="1"/>
      <c r="KRT2788" s="1"/>
      <c r="KRU2788" s="1"/>
      <c r="KRV2788" s="1"/>
      <c r="KRW2788" s="1"/>
      <c r="KRX2788" s="1"/>
      <c r="KRY2788" s="1"/>
      <c r="KRZ2788" s="1"/>
      <c r="KSA2788" s="1"/>
      <c r="KSB2788" s="1"/>
      <c r="KSC2788" s="1"/>
      <c r="KSD2788" s="1"/>
      <c r="KSE2788" s="1"/>
      <c r="KSF2788" s="1"/>
      <c r="KSG2788" s="1"/>
      <c r="KSH2788" s="1"/>
      <c r="KSI2788" s="1"/>
      <c r="KSJ2788" s="1"/>
      <c r="KSK2788" s="1"/>
      <c r="KSL2788" s="1"/>
      <c r="KSM2788" s="1"/>
      <c r="KSN2788" s="1"/>
      <c r="KSO2788" s="1"/>
      <c r="KSP2788" s="1"/>
      <c r="KSQ2788" s="1"/>
      <c r="KSR2788" s="1"/>
      <c r="KSS2788" s="1"/>
      <c r="KST2788" s="1"/>
      <c r="KSU2788" s="1"/>
      <c r="KSV2788" s="1"/>
      <c r="KSW2788" s="1"/>
      <c r="KSX2788" s="1"/>
      <c r="KSY2788" s="1"/>
      <c r="KSZ2788" s="1"/>
      <c r="KTA2788" s="1"/>
      <c r="KTB2788" s="1"/>
      <c r="KTC2788" s="1"/>
      <c r="KTD2788" s="1"/>
      <c r="KTE2788" s="1"/>
      <c r="KTF2788" s="1"/>
      <c r="KTG2788" s="1"/>
      <c r="KTH2788" s="1"/>
      <c r="KTI2788" s="1"/>
      <c r="KTJ2788" s="1"/>
      <c r="KTK2788" s="1"/>
      <c r="KTL2788" s="1"/>
      <c r="KTM2788" s="1"/>
      <c r="KTN2788" s="1"/>
      <c r="KTO2788" s="1"/>
      <c r="KTP2788" s="1"/>
      <c r="KTQ2788" s="1"/>
      <c r="KTR2788" s="1"/>
      <c r="KTS2788" s="1"/>
      <c r="KTT2788" s="1"/>
      <c r="KTU2788" s="1"/>
      <c r="KTV2788" s="1"/>
      <c r="KTW2788" s="1"/>
      <c r="KTX2788" s="1"/>
      <c r="KTY2788" s="1"/>
      <c r="KTZ2788" s="1"/>
      <c r="KUA2788" s="1"/>
      <c r="KUB2788" s="1"/>
      <c r="KUC2788" s="1"/>
      <c r="KUD2788" s="1"/>
      <c r="KUE2788" s="1"/>
      <c r="KUF2788" s="1"/>
      <c r="KUG2788" s="1"/>
      <c r="KUH2788" s="1"/>
      <c r="KUI2788" s="1"/>
      <c r="KUJ2788" s="1"/>
      <c r="KUK2788" s="1"/>
      <c r="KUL2788" s="1"/>
      <c r="KUM2788" s="1"/>
      <c r="KUN2788" s="1"/>
      <c r="KUO2788" s="1"/>
      <c r="KUP2788" s="1"/>
      <c r="KUQ2788" s="1"/>
      <c r="KUR2788" s="1"/>
      <c r="KUS2788" s="1"/>
      <c r="KUT2788" s="1"/>
      <c r="KUU2788" s="1"/>
      <c r="KUV2788" s="1"/>
      <c r="KUW2788" s="1"/>
      <c r="KUX2788" s="1"/>
      <c r="KUY2788" s="1"/>
      <c r="KUZ2788" s="1"/>
      <c r="KVA2788" s="1"/>
      <c r="KVB2788" s="1"/>
      <c r="KVC2788" s="1"/>
      <c r="KVD2788" s="1"/>
      <c r="KVE2788" s="1"/>
      <c r="KVF2788" s="1"/>
      <c r="KVG2788" s="1"/>
      <c r="KVH2788" s="1"/>
      <c r="KVI2788" s="1"/>
      <c r="KVJ2788" s="1"/>
      <c r="KVK2788" s="1"/>
      <c r="KVL2788" s="1"/>
      <c r="KVM2788" s="1"/>
      <c r="KVN2788" s="1"/>
      <c r="KVO2788" s="1"/>
      <c r="KVP2788" s="1"/>
      <c r="KVQ2788" s="1"/>
      <c r="KVR2788" s="1"/>
      <c r="KVS2788" s="1"/>
      <c r="KVT2788" s="1"/>
      <c r="KVU2788" s="1"/>
      <c r="KVV2788" s="1"/>
      <c r="KVW2788" s="1"/>
      <c r="KVX2788" s="1"/>
      <c r="KVY2788" s="1"/>
      <c r="KVZ2788" s="1"/>
      <c r="KWA2788" s="1"/>
      <c r="KWB2788" s="1"/>
      <c r="KWC2788" s="1"/>
      <c r="KWD2788" s="1"/>
      <c r="KWE2788" s="1"/>
      <c r="KWF2788" s="1"/>
      <c r="KWG2788" s="1"/>
      <c r="KWH2788" s="1"/>
      <c r="KWI2788" s="1"/>
      <c r="KWJ2788" s="1"/>
      <c r="KWK2788" s="1"/>
      <c r="KWL2788" s="1"/>
      <c r="KWM2788" s="1"/>
      <c r="KWN2788" s="1"/>
      <c r="KWO2788" s="1"/>
      <c r="KWP2788" s="1"/>
      <c r="KWQ2788" s="1"/>
      <c r="KWR2788" s="1"/>
      <c r="KWS2788" s="1"/>
      <c r="KWT2788" s="1"/>
      <c r="KWU2788" s="1"/>
      <c r="KWV2788" s="1"/>
      <c r="KWW2788" s="1"/>
      <c r="KWX2788" s="1"/>
      <c r="KWY2788" s="1"/>
      <c r="KWZ2788" s="1"/>
      <c r="KXA2788" s="1"/>
      <c r="KXB2788" s="1"/>
      <c r="KXC2788" s="1"/>
      <c r="KXD2788" s="1"/>
      <c r="KXE2788" s="1"/>
      <c r="KXF2788" s="1"/>
      <c r="KXG2788" s="1"/>
      <c r="KXH2788" s="1"/>
      <c r="KXI2788" s="1"/>
      <c r="KXJ2788" s="1"/>
      <c r="KXK2788" s="1"/>
      <c r="KXL2788" s="1"/>
      <c r="KXM2788" s="1"/>
      <c r="KXN2788" s="1"/>
      <c r="KXO2788" s="1"/>
      <c r="KXP2788" s="1"/>
      <c r="KXQ2788" s="1"/>
      <c r="KXR2788" s="1"/>
      <c r="KXS2788" s="1"/>
      <c r="KXT2788" s="1"/>
      <c r="KXU2788" s="1"/>
      <c r="KXV2788" s="1"/>
      <c r="KXW2788" s="1"/>
      <c r="KXX2788" s="1"/>
      <c r="KXY2788" s="1"/>
      <c r="KXZ2788" s="1"/>
      <c r="KYA2788" s="1"/>
      <c r="KYB2788" s="1"/>
      <c r="KYC2788" s="1"/>
      <c r="KYD2788" s="1"/>
      <c r="KYE2788" s="1"/>
      <c r="KYF2788" s="1"/>
      <c r="KYG2788" s="1"/>
      <c r="KYH2788" s="1"/>
      <c r="KYI2788" s="1"/>
      <c r="KYJ2788" s="1"/>
      <c r="KYK2788" s="1"/>
      <c r="KYL2788" s="1"/>
      <c r="KYM2788" s="1"/>
      <c r="KYN2788" s="1"/>
      <c r="KYO2788" s="1"/>
      <c r="KYP2788" s="1"/>
      <c r="KYQ2788" s="1"/>
      <c r="KYR2788" s="1"/>
      <c r="KYS2788" s="1"/>
      <c r="KYT2788" s="1"/>
      <c r="KYU2788" s="1"/>
      <c r="KYV2788" s="1"/>
      <c r="KYW2788" s="1"/>
      <c r="KYX2788" s="1"/>
      <c r="KYY2788" s="1"/>
      <c r="KYZ2788" s="1"/>
      <c r="KZA2788" s="1"/>
      <c r="KZB2788" s="1"/>
      <c r="KZC2788" s="1"/>
      <c r="KZD2788" s="1"/>
      <c r="KZE2788" s="1"/>
      <c r="KZF2788" s="1"/>
      <c r="KZG2788" s="1"/>
      <c r="KZH2788" s="1"/>
      <c r="KZI2788" s="1"/>
      <c r="KZJ2788" s="1"/>
      <c r="KZK2788" s="1"/>
      <c r="KZL2788" s="1"/>
      <c r="KZM2788" s="1"/>
      <c r="KZN2788" s="1"/>
      <c r="KZO2788" s="1"/>
      <c r="KZP2788" s="1"/>
      <c r="KZQ2788" s="1"/>
      <c r="KZR2788" s="1"/>
      <c r="KZS2788" s="1"/>
      <c r="KZT2788" s="1"/>
      <c r="KZU2788" s="1"/>
      <c r="KZV2788" s="1"/>
      <c r="KZW2788" s="1"/>
      <c r="KZX2788" s="1"/>
      <c r="KZY2788" s="1"/>
      <c r="KZZ2788" s="1"/>
      <c r="LAA2788" s="1"/>
      <c r="LAB2788" s="1"/>
      <c r="LAC2788" s="1"/>
      <c r="LAD2788" s="1"/>
      <c r="LAE2788" s="1"/>
      <c r="LAF2788" s="1"/>
      <c r="LAG2788" s="1"/>
      <c r="LAH2788" s="1"/>
      <c r="LAI2788" s="1"/>
      <c r="LAJ2788" s="1"/>
      <c r="LAK2788" s="1"/>
      <c r="LAL2788" s="1"/>
      <c r="LAM2788" s="1"/>
      <c r="LAN2788" s="1"/>
      <c r="LAO2788" s="1"/>
      <c r="LAP2788" s="1"/>
      <c r="LAQ2788" s="1"/>
      <c r="LAR2788" s="1"/>
      <c r="LAS2788" s="1"/>
      <c r="LAT2788" s="1"/>
      <c r="LAU2788" s="1"/>
      <c r="LAV2788" s="1"/>
      <c r="LAW2788" s="1"/>
      <c r="LAX2788" s="1"/>
      <c r="LAY2788" s="1"/>
      <c r="LAZ2788" s="1"/>
      <c r="LBA2788" s="1"/>
      <c r="LBB2788" s="1"/>
      <c r="LBC2788" s="1"/>
      <c r="LBD2788" s="1"/>
      <c r="LBE2788" s="1"/>
      <c r="LBF2788" s="1"/>
      <c r="LBG2788" s="1"/>
      <c r="LBH2788" s="1"/>
      <c r="LBI2788" s="1"/>
      <c r="LBJ2788" s="1"/>
      <c r="LBK2788" s="1"/>
      <c r="LBL2788" s="1"/>
      <c r="LBM2788" s="1"/>
      <c r="LBN2788" s="1"/>
      <c r="LBO2788" s="1"/>
      <c r="LBP2788" s="1"/>
      <c r="LBQ2788" s="1"/>
      <c r="LBR2788" s="1"/>
      <c r="LBS2788" s="1"/>
      <c r="LBT2788" s="1"/>
      <c r="LBU2788" s="1"/>
      <c r="LBV2788" s="1"/>
      <c r="LBW2788" s="1"/>
      <c r="LBX2788" s="1"/>
      <c r="LBY2788" s="1"/>
      <c r="LBZ2788" s="1"/>
      <c r="LCA2788" s="1"/>
      <c r="LCB2788" s="1"/>
      <c r="LCC2788" s="1"/>
      <c r="LCD2788" s="1"/>
      <c r="LCE2788" s="1"/>
      <c r="LCF2788" s="1"/>
      <c r="LCG2788" s="1"/>
      <c r="LCH2788" s="1"/>
      <c r="LCI2788" s="1"/>
      <c r="LCJ2788" s="1"/>
      <c r="LCK2788" s="1"/>
      <c r="LCL2788" s="1"/>
      <c r="LCM2788" s="1"/>
      <c r="LCN2788" s="1"/>
      <c r="LCO2788" s="1"/>
      <c r="LCP2788" s="1"/>
      <c r="LCQ2788" s="1"/>
      <c r="LCR2788" s="1"/>
      <c r="LCS2788" s="1"/>
      <c r="LCT2788" s="1"/>
      <c r="LCU2788" s="1"/>
      <c r="LCV2788" s="1"/>
      <c r="LCW2788" s="1"/>
      <c r="LCX2788" s="1"/>
      <c r="LCY2788" s="1"/>
      <c r="LCZ2788" s="1"/>
      <c r="LDA2788" s="1"/>
      <c r="LDB2788" s="1"/>
      <c r="LDC2788" s="1"/>
      <c r="LDD2788" s="1"/>
      <c r="LDE2788" s="1"/>
      <c r="LDF2788" s="1"/>
      <c r="LDG2788" s="1"/>
      <c r="LDH2788" s="1"/>
      <c r="LDI2788" s="1"/>
      <c r="LDJ2788" s="1"/>
      <c r="LDK2788" s="1"/>
      <c r="LDL2788" s="1"/>
      <c r="LDM2788" s="1"/>
      <c r="LDN2788" s="1"/>
      <c r="LDO2788" s="1"/>
      <c r="LDP2788" s="1"/>
      <c r="LDQ2788" s="1"/>
      <c r="LDR2788" s="1"/>
      <c r="LDS2788" s="1"/>
      <c r="LDT2788" s="1"/>
      <c r="LDU2788" s="1"/>
      <c r="LDV2788" s="1"/>
      <c r="LDW2788" s="1"/>
      <c r="LDX2788" s="1"/>
      <c r="LDY2788" s="1"/>
      <c r="LDZ2788" s="1"/>
      <c r="LEA2788" s="1"/>
      <c r="LEB2788" s="1"/>
      <c r="LEC2788" s="1"/>
      <c r="LED2788" s="1"/>
      <c r="LEE2788" s="1"/>
      <c r="LEF2788" s="1"/>
      <c r="LEG2788" s="1"/>
      <c r="LEH2788" s="1"/>
      <c r="LEI2788" s="1"/>
      <c r="LEJ2788" s="1"/>
      <c r="LEK2788" s="1"/>
      <c r="LEL2788" s="1"/>
      <c r="LEM2788" s="1"/>
      <c r="LEN2788" s="1"/>
      <c r="LEO2788" s="1"/>
      <c r="LEP2788" s="1"/>
      <c r="LEQ2788" s="1"/>
      <c r="LER2788" s="1"/>
      <c r="LES2788" s="1"/>
      <c r="LET2788" s="1"/>
      <c r="LEU2788" s="1"/>
      <c r="LEV2788" s="1"/>
      <c r="LEW2788" s="1"/>
      <c r="LEX2788" s="1"/>
      <c r="LEY2788" s="1"/>
      <c r="LEZ2788" s="1"/>
      <c r="LFA2788" s="1"/>
      <c r="LFB2788" s="1"/>
      <c r="LFC2788" s="1"/>
      <c r="LFD2788" s="1"/>
      <c r="LFE2788" s="1"/>
      <c r="LFF2788" s="1"/>
      <c r="LFG2788" s="1"/>
      <c r="LFH2788" s="1"/>
      <c r="LFI2788" s="1"/>
      <c r="LFJ2788" s="1"/>
      <c r="LFK2788" s="1"/>
      <c r="LFL2788" s="1"/>
      <c r="LFM2788" s="1"/>
      <c r="LFN2788" s="1"/>
      <c r="LFO2788" s="1"/>
      <c r="LFP2788" s="1"/>
      <c r="LFQ2788" s="1"/>
      <c r="LFR2788" s="1"/>
      <c r="LFS2788" s="1"/>
      <c r="LFT2788" s="1"/>
      <c r="LFU2788" s="1"/>
      <c r="LFV2788" s="1"/>
      <c r="LFW2788" s="1"/>
      <c r="LFX2788" s="1"/>
      <c r="LFY2788" s="1"/>
      <c r="LFZ2788" s="1"/>
      <c r="LGA2788" s="1"/>
      <c r="LGB2788" s="1"/>
      <c r="LGC2788" s="1"/>
      <c r="LGD2788" s="1"/>
      <c r="LGE2788" s="1"/>
      <c r="LGF2788" s="1"/>
      <c r="LGG2788" s="1"/>
      <c r="LGH2788" s="1"/>
      <c r="LGI2788" s="1"/>
      <c r="LGJ2788" s="1"/>
      <c r="LGK2788" s="1"/>
      <c r="LGL2788" s="1"/>
      <c r="LGM2788" s="1"/>
      <c r="LGN2788" s="1"/>
      <c r="LGO2788" s="1"/>
      <c r="LGP2788" s="1"/>
      <c r="LGQ2788" s="1"/>
      <c r="LGR2788" s="1"/>
      <c r="LGS2788" s="1"/>
      <c r="LGT2788" s="1"/>
      <c r="LGU2788" s="1"/>
      <c r="LGV2788" s="1"/>
      <c r="LGW2788" s="1"/>
      <c r="LGX2788" s="1"/>
      <c r="LGY2788" s="1"/>
      <c r="LGZ2788" s="1"/>
      <c r="LHA2788" s="1"/>
      <c r="LHB2788" s="1"/>
      <c r="LHC2788" s="1"/>
      <c r="LHD2788" s="1"/>
      <c r="LHE2788" s="1"/>
      <c r="LHF2788" s="1"/>
      <c r="LHG2788" s="1"/>
      <c r="LHH2788" s="1"/>
      <c r="LHI2788" s="1"/>
      <c r="LHJ2788" s="1"/>
      <c r="LHK2788" s="1"/>
      <c r="LHL2788" s="1"/>
      <c r="LHM2788" s="1"/>
      <c r="LHN2788" s="1"/>
      <c r="LHO2788" s="1"/>
      <c r="LHP2788" s="1"/>
      <c r="LHQ2788" s="1"/>
      <c r="LHR2788" s="1"/>
      <c r="LHS2788" s="1"/>
      <c r="LHT2788" s="1"/>
      <c r="LHU2788" s="1"/>
      <c r="LHV2788" s="1"/>
      <c r="LHW2788" s="1"/>
      <c r="LHX2788" s="1"/>
      <c r="LHY2788" s="1"/>
      <c r="LHZ2788" s="1"/>
      <c r="LIA2788" s="1"/>
      <c r="LIB2788" s="1"/>
      <c r="LIC2788" s="1"/>
      <c r="LID2788" s="1"/>
      <c r="LIE2788" s="1"/>
      <c r="LIF2788" s="1"/>
      <c r="LIG2788" s="1"/>
      <c r="LIH2788" s="1"/>
      <c r="LII2788" s="1"/>
      <c r="LIJ2788" s="1"/>
      <c r="LIK2788" s="1"/>
      <c r="LIL2788" s="1"/>
      <c r="LIM2788" s="1"/>
      <c r="LIN2788" s="1"/>
      <c r="LIO2788" s="1"/>
      <c r="LIP2788" s="1"/>
      <c r="LIQ2788" s="1"/>
      <c r="LIR2788" s="1"/>
      <c r="LIS2788" s="1"/>
      <c r="LIT2788" s="1"/>
      <c r="LIU2788" s="1"/>
      <c r="LIV2788" s="1"/>
      <c r="LIW2788" s="1"/>
      <c r="LIX2788" s="1"/>
      <c r="LIY2788" s="1"/>
      <c r="LIZ2788" s="1"/>
      <c r="LJA2788" s="1"/>
      <c r="LJB2788" s="1"/>
      <c r="LJC2788" s="1"/>
      <c r="LJD2788" s="1"/>
      <c r="LJE2788" s="1"/>
      <c r="LJF2788" s="1"/>
      <c r="LJG2788" s="1"/>
      <c r="LJH2788" s="1"/>
      <c r="LJI2788" s="1"/>
      <c r="LJJ2788" s="1"/>
      <c r="LJK2788" s="1"/>
      <c r="LJL2788" s="1"/>
      <c r="LJM2788" s="1"/>
      <c r="LJN2788" s="1"/>
      <c r="LJO2788" s="1"/>
      <c r="LJP2788" s="1"/>
      <c r="LJQ2788" s="1"/>
      <c r="LJR2788" s="1"/>
      <c r="LJS2788" s="1"/>
      <c r="LJT2788" s="1"/>
      <c r="LJU2788" s="1"/>
      <c r="LJV2788" s="1"/>
      <c r="LJW2788" s="1"/>
      <c r="LJX2788" s="1"/>
      <c r="LJY2788" s="1"/>
      <c r="LJZ2788" s="1"/>
      <c r="LKA2788" s="1"/>
      <c r="LKB2788" s="1"/>
      <c r="LKC2788" s="1"/>
      <c r="LKD2788" s="1"/>
      <c r="LKE2788" s="1"/>
      <c r="LKF2788" s="1"/>
      <c r="LKG2788" s="1"/>
      <c r="LKH2788" s="1"/>
      <c r="LKI2788" s="1"/>
      <c r="LKJ2788" s="1"/>
      <c r="LKK2788" s="1"/>
      <c r="LKL2788" s="1"/>
      <c r="LKM2788" s="1"/>
      <c r="LKN2788" s="1"/>
      <c r="LKO2788" s="1"/>
      <c r="LKP2788" s="1"/>
      <c r="LKQ2788" s="1"/>
      <c r="LKR2788" s="1"/>
      <c r="LKS2788" s="1"/>
      <c r="LKT2788" s="1"/>
      <c r="LKU2788" s="1"/>
      <c r="LKV2788" s="1"/>
      <c r="LKW2788" s="1"/>
      <c r="LKX2788" s="1"/>
      <c r="LKY2788" s="1"/>
      <c r="LKZ2788" s="1"/>
      <c r="LLA2788" s="1"/>
      <c r="LLB2788" s="1"/>
      <c r="LLC2788" s="1"/>
      <c r="LLD2788" s="1"/>
      <c r="LLE2788" s="1"/>
      <c r="LLF2788" s="1"/>
      <c r="LLG2788" s="1"/>
      <c r="LLH2788" s="1"/>
      <c r="LLI2788" s="1"/>
      <c r="LLJ2788" s="1"/>
      <c r="LLK2788" s="1"/>
      <c r="LLL2788" s="1"/>
      <c r="LLM2788" s="1"/>
      <c r="LLN2788" s="1"/>
      <c r="LLO2788" s="1"/>
      <c r="LLP2788" s="1"/>
      <c r="LLQ2788" s="1"/>
      <c r="LLR2788" s="1"/>
      <c r="LLS2788" s="1"/>
      <c r="LLT2788" s="1"/>
      <c r="LLU2788" s="1"/>
      <c r="LLV2788" s="1"/>
      <c r="LLW2788" s="1"/>
      <c r="LLX2788" s="1"/>
      <c r="LLY2788" s="1"/>
      <c r="LLZ2788" s="1"/>
      <c r="LMA2788" s="1"/>
      <c r="LMB2788" s="1"/>
      <c r="LMC2788" s="1"/>
      <c r="LMD2788" s="1"/>
      <c r="LME2788" s="1"/>
      <c r="LMF2788" s="1"/>
      <c r="LMG2788" s="1"/>
      <c r="LMH2788" s="1"/>
      <c r="LMI2788" s="1"/>
      <c r="LMJ2788" s="1"/>
      <c r="LMK2788" s="1"/>
      <c r="LML2788" s="1"/>
      <c r="LMM2788" s="1"/>
      <c r="LMN2788" s="1"/>
      <c r="LMO2788" s="1"/>
      <c r="LMP2788" s="1"/>
      <c r="LMQ2788" s="1"/>
      <c r="LMR2788" s="1"/>
      <c r="LMS2788" s="1"/>
      <c r="LMT2788" s="1"/>
      <c r="LMU2788" s="1"/>
      <c r="LMV2788" s="1"/>
      <c r="LMW2788" s="1"/>
      <c r="LMX2788" s="1"/>
      <c r="LMY2788" s="1"/>
      <c r="LMZ2788" s="1"/>
      <c r="LNA2788" s="1"/>
      <c r="LNB2788" s="1"/>
      <c r="LNC2788" s="1"/>
      <c r="LND2788" s="1"/>
      <c r="LNE2788" s="1"/>
      <c r="LNF2788" s="1"/>
      <c r="LNG2788" s="1"/>
      <c r="LNH2788" s="1"/>
      <c r="LNI2788" s="1"/>
      <c r="LNJ2788" s="1"/>
      <c r="LNK2788" s="1"/>
      <c r="LNL2788" s="1"/>
      <c r="LNM2788" s="1"/>
      <c r="LNN2788" s="1"/>
      <c r="LNO2788" s="1"/>
      <c r="LNP2788" s="1"/>
      <c r="LNQ2788" s="1"/>
      <c r="LNR2788" s="1"/>
      <c r="LNS2788" s="1"/>
      <c r="LNT2788" s="1"/>
      <c r="LNU2788" s="1"/>
      <c r="LNV2788" s="1"/>
      <c r="LNW2788" s="1"/>
      <c r="LNX2788" s="1"/>
      <c r="LNY2788" s="1"/>
      <c r="LNZ2788" s="1"/>
      <c r="LOA2788" s="1"/>
      <c r="LOB2788" s="1"/>
      <c r="LOC2788" s="1"/>
      <c r="LOD2788" s="1"/>
      <c r="LOE2788" s="1"/>
      <c r="LOF2788" s="1"/>
      <c r="LOG2788" s="1"/>
      <c r="LOH2788" s="1"/>
      <c r="LOI2788" s="1"/>
      <c r="LOJ2788" s="1"/>
      <c r="LOK2788" s="1"/>
      <c r="LOL2788" s="1"/>
      <c r="LOM2788" s="1"/>
      <c r="LON2788" s="1"/>
      <c r="LOO2788" s="1"/>
      <c r="LOP2788" s="1"/>
      <c r="LOQ2788" s="1"/>
      <c r="LOR2788" s="1"/>
      <c r="LOS2788" s="1"/>
      <c r="LOT2788" s="1"/>
      <c r="LOU2788" s="1"/>
      <c r="LOV2788" s="1"/>
      <c r="LOW2788" s="1"/>
      <c r="LOX2788" s="1"/>
      <c r="LOY2788" s="1"/>
      <c r="LOZ2788" s="1"/>
      <c r="LPA2788" s="1"/>
      <c r="LPB2788" s="1"/>
      <c r="LPC2788" s="1"/>
      <c r="LPD2788" s="1"/>
      <c r="LPE2788" s="1"/>
      <c r="LPF2788" s="1"/>
      <c r="LPG2788" s="1"/>
      <c r="LPH2788" s="1"/>
      <c r="LPI2788" s="1"/>
      <c r="LPJ2788" s="1"/>
      <c r="LPK2788" s="1"/>
      <c r="LPL2788" s="1"/>
      <c r="LPM2788" s="1"/>
      <c r="LPN2788" s="1"/>
      <c r="LPO2788" s="1"/>
      <c r="LPP2788" s="1"/>
      <c r="LPQ2788" s="1"/>
      <c r="LPR2788" s="1"/>
      <c r="LPS2788" s="1"/>
      <c r="LPT2788" s="1"/>
      <c r="LPU2788" s="1"/>
      <c r="LPV2788" s="1"/>
      <c r="LPW2788" s="1"/>
      <c r="LPX2788" s="1"/>
      <c r="LPY2788" s="1"/>
      <c r="LPZ2788" s="1"/>
      <c r="LQA2788" s="1"/>
      <c r="LQB2788" s="1"/>
      <c r="LQC2788" s="1"/>
      <c r="LQD2788" s="1"/>
      <c r="LQE2788" s="1"/>
      <c r="LQF2788" s="1"/>
      <c r="LQG2788" s="1"/>
      <c r="LQH2788" s="1"/>
      <c r="LQI2788" s="1"/>
      <c r="LQJ2788" s="1"/>
      <c r="LQK2788" s="1"/>
      <c r="LQL2788" s="1"/>
      <c r="LQM2788" s="1"/>
      <c r="LQN2788" s="1"/>
      <c r="LQO2788" s="1"/>
      <c r="LQP2788" s="1"/>
      <c r="LQQ2788" s="1"/>
      <c r="LQR2788" s="1"/>
      <c r="LQS2788" s="1"/>
      <c r="LQT2788" s="1"/>
      <c r="LQU2788" s="1"/>
      <c r="LQV2788" s="1"/>
      <c r="LQW2788" s="1"/>
      <c r="LQX2788" s="1"/>
      <c r="LQY2788" s="1"/>
      <c r="LQZ2788" s="1"/>
      <c r="LRA2788" s="1"/>
      <c r="LRB2788" s="1"/>
      <c r="LRC2788" s="1"/>
      <c r="LRD2788" s="1"/>
      <c r="LRE2788" s="1"/>
      <c r="LRF2788" s="1"/>
      <c r="LRG2788" s="1"/>
      <c r="LRH2788" s="1"/>
      <c r="LRI2788" s="1"/>
      <c r="LRJ2788" s="1"/>
      <c r="LRK2788" s="1"/>
      <c r="LRL2788" s="1"/>
      <c r="LRM2788" s="1"/>
      <c r="LRN2788" s="1"/>
      <c r="LRO2788" s="1"/>
      <c r="LRP2788" s="1"/>
      <c r="LRQ2788" s="1"/>
      <c r="LRR2788" s="1"/>
      <c r="LRS2788" s="1"/>
      <c r="LRT2788" s="1"/>
      <c r="LRU2788" s="1"/>
      <c r="LRV2788" s="1"/>
      <c r="LRW2788" s="1"/>
      <c r="LRX2788" s="1"/>
      <c r="LRY2788" s="1"/>
      <c r="LRZ2788" s="1"/>
      <c r="LSA2788" s="1"/>
      <c r="LSB2788" s="1"/>
      <c r="LSC2788" s="1"/>
      <c r="LSD2788" s="1"/>
      <c r="LSE2788" s="1"/>
      <c r="LSF2788" s="1"/>
      <c r="LSG2788" s="1"/>
      <c r="LSH2788" s="1"/>
      <c r="LSI2788" s="1"/>
      <c r="LSJ2788" s="1"/>
      <c r="LSK2788" s="1"/>
      <c r="LSL2788" s="1"/>
      <c r="LSM2788" s="1"/>
      <c r="LSN2788" s="1"/>
      <c r="LSO2788" s="1"/>
      <c r="LSP2788" s="1"/>
      <c r="LSQ2788" s="1"/>
      <c r="LSR2788" s="1"/>
      <c r="LSS2788" s="1"/>
      <c r="LST2788" s="1"/>
      <c r="LSU2788" s="1"/>
      <c r="LSV2788" s="1"/>
      <c r="LSW2788" s="1"/>
      <c r="LSX2788" s="1"/>
      <c r="LSY2788" s="1"/>
      <c r="LSZ2788" s="1"/>
      <c r="LTA2788" s="1"/>
      <c r="LTB2788" s="1"/>
      <c r="LTC2788" s="1"/>
      <c r="LTD2788" s="1"/>
      <c r="LTE2788" s="1"/>
      <c r="LTF2788" s="1"/>
      <c r="LTG2788" s="1"/>
      <c r="LTH2788" s="1"/>
      <c r="LTI2788" s="1"/>
      <c r="LTJ2788" s="1"/>
      <c r="LTK2788" s="1"/>
      <c r="LTL2788" s="1"/>
      <c r="LTM2788" s="1"/>
      <c r="LTN2788" s="1"/>
      <c r="LTO2788" s="1"/>
      <c r="LTP2788" s="1"/>
      <c r="LTQ2788" s="1"/>
      <c r="LTR2788" s="1"/>
      <c r="LTS2788" s="1"/>
      <c r="LTT2788" s="1"/>
      <c r="LTU2788" s="1"/>
      <c r="LTV2788" s="1"/>
      <c r="LTW2788" s="1"/>
      <c r="LTX2788" s="1"/>
      <c r="LTY2788" s="1"/>
      <c r="LTZ2788" s="1"/>
      <c r="LUA2788" s="1"/>
      <c r="LUB2788" s="1"/>
      <c r="LUC2788" s="1"/>
      <c r="LUD2788" s="1"/>
      <c r="LUE2788" s="1"/>
      <c r="LUF2788" s="1"/>
      <c r="LUG2788" s="1"/>
      <c r="LUH2788" s="1"/>
      <c r="LUI2788" s="1"/>
      <c r="LUJ2788" s="1"/>
      <c r="LUK2788" s="1"/>
      <c r="LUL2788" s="1"/>
      <c r="LUM2788" s="1"/>
      <c r="LUN2788" s="1"/>
      <c r="LUO2788" s="1"/>
      <c r="LUP2788" s="1"/>
      <c r="LUQ2788" s="1"/>
      <c r="LUR2788" s="1"/>
      <c r="LUS2788" s="1"/>
      <c r="LUT2788" s="1"/>
      <c r="LUU2788" s="1"/>
      <c r="LUV2788" s="1"/>
      <c r="LUW2788" s="1"/>
      <c r="LUX2788" s="1"/>
      <c r="LUY2788" s="1"/>
      <c r="LUZ2788" s="1"/>
      <c r="LVA2788" s="1"/>
      <c r="LVB2788" s="1"/>
      <c r="LVC2788" s="1"/>
      <c r="LVD2788" s="1"/>
      <c r="LVE2788" s="1"/>
      <c r="LVF2788" s="1"/>
      <c r="LVG2788" s="1"/>
      <c r="LVH2788" s="1"/>
      <c r="LVI2788" s="1"/>
      <c r="LVJ2788" s="1"/>
      <c r="LVK2788" s="1"/>
      <c r="LVL2788" s="1"/>
      <c r="LVM2788" s="1"/>
      <c r="LVN2788" s="1"/>
      <c r="LVO2788" s="1"/>
      <c r="LVP2788" s="1"/>
      <c r="LVQ2788" s="1"/>
      <c r="LVR2788" s="1"/>
      <c r="LVS2788" s="1"/>
      <c r="LVT2788" s="1"/>
      <c r="LVU2788" s="1"/>
      <c r="LVV2788" s="1"/>
      <c r="LVW2788" s="1"/>
      <c r="LVX2788" s="1"/>
      <c r="LVY2788" s="1"/>
      <c r="LVZ2788" s="1"/>
      <c r="LWA2788" s="1"/>
      <c r="LWB2788" s="1"/>
      <c r="LWC2788" s="1"/>
      <c r="LWD2788" s="1"/>
      <c r="LWE2788" s="1"/>
      <c r="LWF2788" s="1"/>
      <c r="LWG2788" s="1"/>
      <c r="LWH2788" s="1"/>
      <c r="LWI2788" s="1"/>
      <c r="LWJ2788" s="1"/>
      <c r="LWK2788" s="1"/>
      <c r="LWL2788" s="1"/>
      <c r="LWM2788" s="1"/>
      <c r="LWN2788" s="1"/>
      <c r="LWO2788" s="1"/>
      <c r="LWP2788" s="1"/>
      <c r="LWQ2788" s="1"/>
      <c r="LWR2788" s="1"/>
      <c r="LWS2788" s="1"/>
      <c r="LWT2788" s="1"/>
      <c r="LWU2788" s="1"/>
      <c r="LWV2788" s="1"/>
      <c r="LWW2788" s="1"/>
      <c r="LWX2788" s="1"/>
      <c r="LWY2788" s="1"/>
      <c r="LWZ2788" s="1"/>
      <c r="LXA2788" s="1"/>
      <c r="LXB2788" s="1"/>
      <c r="LXC2788" s="1"/>
      <c r="LXD2788" s="1"/>
      <c r="LXE2788" s="1"/>
      <c r="LXF2788" s="1"/>
      <c r="LXG2788" s="1"/>
      <c r="LXH2788" s="1"/>
      <c r="LXI2788" s="1"/>
      <c r="LXJ2788" s="1"/>
      <c r="LXK2788" s="1"/>
      <c r="LXL2788" s="1"/>
      <c r="LXM2788" s="1"/>
      <c r="LXN2788" s="1"/>
      <c r="LXO2788" s="1"/>
      <c r="LXP2788" s="1"/>
      <c r="LXQ2788" s="1"/>
      <c r="LXR2788" s="1"/>
      <c r="LXS2788" s="1"/>
      <c r="LXT2788" s="1"/>
      <c r="LXU2788" s="1"/>
      <c r="LXV2788" s="1"/>
      <c r="LXW2788" s="1"/>
      <c r="LXX2788" s="1"/>
      <c r="LXY2788" s="1"/>
      <c r="LXZ2788" s="1"/>
      <c r="LYA2788" s="1"/>
      <c r="LYB2788" s="1"/>
      <c r="LYC2788" s="1"/>
      <c r="LYD2788" s="1"/>
      <c r="LYE2788" s="1"/>
      <c r="LYF2788" s="1"/>
      <c r="LYG2788" s="1"/>
      <c r="LYH2788" s="1"/>
      <c r="LYI2788" s="1"/>
      <c r="LYJ2788" s="1"/>
      <c r="LYK2788" s="1"/>
      <c r="LYL2788" s="1"/>
      <c r="LYM2788" s="1"/>
      <c r="LYN2788" s="1"/>
      <c r="LYO2788" s="1"/>
      <c r="LYP2788" s="1"/>
      <c r="LYQ2788" s="1"/>
      <c r="LYR2788" s="1"/>
      <c r="LYS2788" s="1"/>
      <c r="LYT2788" s="1"/>
      <c r="LYU2788" s="1"/>
      <c r="LYV2788" s="1"/>
      <c r="LYW2788" s="1"/>
      <c r="LYX2788" s="1"/>
      <c r="LYY2788" s="1"/>
      <c r="LYZ2788" s="1"/>
      <c r="LZA2788" s="1"/>
      <c r="LZB2788" s="1"/>
      <c r="LZC2788" s="1"/>
      <c r="LZD2788" s="1"/>
      <c r="LZE2788" s="1"/>
      <c r="LZF2788" s="1"/>
      <c r="LZG2788" s="1"/>
      <c r="LZH2788" s="1"/>
      <c r="LZI2788" s="1"/>
      <c r="LZJ2788" s="1"/>
      <c r="LZK2788" s="1"/>
      <c r="LZL2788" s="1"/>
      <c r="LZM2788" s="1"/>
      <c r="LZN2788" s="1"/>
      <c r="LZO2788" s="1"/>
      <c r="LZP2788" s="1"/>
      <c r="LZQ2788" s="1"/>
      <c r="LZR2788" s="1"/>
      <c r="LZS2788" s="1"/>
      <c r="LZT2788" s="1"/>
      <c r="LZU2788" s="1"/>
      <c r="LZV2788" s="1"/>
      <c r="LZW2788" s="1"/>
      <c r="LZX2788" s="1"/>
      <c r="LZY2788" s="1"/>
      <c r="LZZ2788" s="1"/>
      <c r="MAA2788" s="1"/>
      <c r="MAB2788" s="1"/>
      <c r="MAC2788" s="1"/>
      <c r="MAD2788" s="1"/>
      <c r="MAE2788" s="1"/>
      <c r="MAF2788" s="1"/>
      <c r="MAG2788" s="1"/>
      <c r="MAH2788" s="1"/>
      <c r="MAI2788" s="1"/>
      <c r="MAJ2788" s="1"/>
      <c r="MAK2788" s="1"/>
      <c r="MAL2788" s="1"/>
      <c r="MAM2788" s="1"/>
      <c r="MAN2788" s="1"/>
      <c r="MAO2788" s="1"/>
      <c r="MAP2788" s="1"/>
      <c r="MAQ2788" s="1"/>
      <c r="MAR2788" s="1"/>
      <c r="MAS2788" s="1"/>
      <c r="MAT2788" s="1"/>
      <c r="MAU2788" s="1"/>
      <c r="MAV2788" s="1"/>
      <c r="MAW2788" s="1"/>
      <c r="MAX2788" s="1"/>
      <c r="MAY2788" s="1"/>
      <c r="MAZ2788" s="1"/>
      <c r="MBA2788" s="1"/>
      <c r="MBB2788" s="1"/>
      <c r="MBC2788" s="1"/>
      <c r="MBD2788" s="1"/>
      <c r="MBE2788" s="1"/>
      <c r="MBF2788" s="1"/>
      <c r="MBG2788" s="1"/>
      <c r="MBH2788" s="1"/>
      <c r="MBI2788" s="1"/>
      <c r="MBJ2788" s="1"/>
      <c r="MBK2788" s="1"/>
      <c r="MBL2788" s="1"/>
      <c r="MBM2788" s="1"/>
      <c r="MBN2788" s="1"/>
      <c r="MBO2788" s="1"/>
      <c r="MBP2788" s="1"/>
      <c r="MBQ2788" s="1"/>
      <c r="MBR2788" s="1"/>
      <c r="MBS2788" s="1"/>
      <c r="MBT2788" s="1"/>
      <c r="MBU2788" s="1"/>
      <c r="MBV2788" s="1"/>
      <c r="MBW2788" s="1"/>
      <c r="MBX2788" s="1"/>
      <c r="MBY2788" s="1"/>
      <c r="MBZ2788" s="1"/>
      <c r="MCA2788" s="1"/>
      <c r="MCB2788" s="1"/>
      <c r="MCC2788" s="1"/>
      <c r="MCD2788" s="1"/>
      <c r="MCE2788" s="1"/>
      <c r="MCF2788" s="1"/>
      <c r="MCG2788" s="1"/>
      <c r="MCH2788" s="1"/>
      <c r="MCI2788" s="1"/>
      <c r="MCJ2788" s="1"/>
      <c r="MCK2788" s="1"/>
      <c r="MCL2788" s="1"/>
      <c r="MCM2788" s="1"/>
      <c r="MCN2788" s="1"/>
      <c r="MCO2788" s="1"/>
      <c r="MCP2788" s="1"/>
      <c r="MCQ2788" s="1"/>
      <c r="MCR2788" s="1"/>
      <c r="MCS2788" s="1"/>
      <c r="MCT2788" s="1"/>
      <c r="MCU2788" s="1"/>
      <c r="MCV2788" s="1"/>
      <c r="MCW2788" s="1"/>
      <c r="MCX2788" s="1"/>
      <c r="MCY2788" s="1"/>
      <c r="MCZ2788" s="1"/>
      <c r="MDA2788" s="1"/>
      <c r="MDB2788" s="1"/>
      <c r="MDC2788" s="1"/>
      <c r="MDD2788" s="1"/>
      <c r="MDE2788" s="1"/>
      <c r="MDF2788" s="1"/>
      <c r="MDG2788" s="1"/>
      <c r="MDH2788" s="1"/>
      <c r="MDI2788" s="1"/>
      <c r="MDJ2788" s="1"/>
      <c r="MDK2788" s="1"/>
      <c r="MDL2788" s="1"/>
      <c r="MDM2788" s="1"/>
      <c r="MDN2788" s="1"/>
      <c r="MDO2788" s="1"/>
      <c r="MDP2788" s="1"/>
      <c r="MDQ2788" s="1"/>
      <c r="MDR2788" s="1"/>
      <c r="MDS2788" s="1"/>
      <c r="MDT2788" s="1"/>
      <c r="MDU2788" s="1"/>
      <c r="MDV2788" s="1"/>
      <c r="MDW2788" s="1"/>
      <c r="MDX2788" s="1"/>
      <c r="MDY2788" s="1"/>
      <c r="MDZ2788" s="1"/>
      <c r="MEA2788" s="1"/>
      <c r="MEB2788" s="1"/>
      <c r="MEC2788" s="1"/>
      <c r="MED2788" s="1"/>
      <c r="MEE2788" s="1"/>
      <c r="MEF2788" s="1"/>
      <c r="MEG2788" s="1"/>
      <c r="MEH2788" s="1"/>
      <c r="MEI2788" s="1"/>
      <c r="MEJ2788" s="1"/>
      <c r="MEK2788" s="1"/>
      <c r="MEL2788" s="1"/>
      <c r="MEM2788" s="1"/>
      <c r="MEN2788" s="1"/>
      <c r="MEO2788" s="1"/>
      <c r="MEP2788" s="1"/>
      <c r="MEQ2788" s="1"/>
      <c r="MER2788" s="1"/>
      <c r="MES2788" s="1"/>
      <c r="MET2788" s="1"/>
      <c r="MEU2788" s="1"/>
      <c r="MEV2788" s="1"/>
      <c r="MEW2788" s="1"/>
      <c r="MEX2788" s="1"/>
      <c r="MEY2788" s="1"/>
      <c r="MEZ2788" s="1"/>
      <c r="MFA2788" s="1"/>
      <c r="MFB2788" s="1"/>
      <c r="MFC2788" s="1"/>
      <c r="MFD2788" s="1"/>
      <c r="MFE2788" s="1"/>
      <c r="MFF2788" s="1"/>
      <c r="MFG2788" s="1"/>
      <c r="MFH2788" s="1"/>
      <c r="MFI2788" s="1"/>
      <c r="MFJ2788" s="1"/>
      <c r="MFK2788" s="1"/>
      <c r="MFL2788" s="1"/>
      <c r="MFM2788" s="1"/>
      <c r="MFN2788" s="1"/>
      <c r="MFO2788" s="1"/>
      <c r="MFP2788" s="1"/>
      <c r="MFQ2788" s="1"/>
      <c r="MFR2788" s="1"/>
      <c r="MFS2788" s="1"/>
      <c r="MFT2788" s="1"/>
      <c r="MFU2788" s="1"/>
      <c r="MFV2788" s="1"/>
      <c r="MFW2788" s="1"/>
      <c r="MFX2788" s="1"/>
      <c r="MFY2788" s="1"/>
      <c r="MFZ2788" s="1"/>
      <c r="MGA2788" s="1"/>
      <c r="MGB2788" s="1"/>
      <c r="MGC2788" s="1"/>
      <c r="MGD2788" s="1"/>
      <c r="MGE2788" s="1"/>
      <c r="MGF2788" s="1"/>
      <c r="MGG2788" s="1"/>
      <c r="MGH2788" s="1"/>
      <c r="MGI2788" s="1"/>
      <c r="MGJ2788" s="1"/>
      <c r="MGK2788" s="1"/>
      <c r="MGL2788" s="1"/>
      <c r="MGM2788" s="1"/>
      <c r="MGN2788" s="1"/>
      <c r="MGO2788" s="1"/>
      <c r="MGP2788" s="1"/>
      <c r="MGQ2788" s="1"/>
      <c r="MGR2788" s="1"/>
      <c r="MGS2788" s="1"/>
      <c r="MGT2788" s="1"/>
      <c r="MGU2788" s="1"/>
      <c r="MGV2788" s="1"/>
      <c r="MGW2788" s="1"/>
      <c r="MGX2788" s="1"/>
      <c r="MGY2788" s="1"/>
      <c r="MGZ2788" s="1"/>
      <c r="MHA2788" s="1"/>
      <c r="MHB2788" s="1"/>
      <c r="MHC2788" s="1"/>
      <c r="MHD2788" s="1"/>
      <c r="MHE2788" s="1"/>
      <c r="MHF2788" s="1"/>
      <c r="MHG2788" s="1"/>
      <c r="MHH2788" s="1"/>
      <c r="MHI2788" s="1"/>
      <c r="MHJ2788" s="1"/>
      <c r="MHK2788" s="1"/>
      <c r="MHL2788" s="1"/>
      <c r="MHM2788" s="1"/>
      <c r="MHN2788" s="1"/>
      <c r="MHO2788" s="1"/>
      <c r="MHP2788" s="1"/>
      <c r="MHQ2788" s="1"/>
      <c r="MHR2788" s="1"/>
      <c r="MHS2788" s="1"/>
      <c r="MHT2788" s="1"/>
      <c r="MHU2788" s="1"/>
      <c r="MHV2788" s="1"/>
      <c r="MHW2788" s="1"/>
      <c r="MHX2788" s="1"/>
      <c r="MHY2788" s="1"/>
      <c r="MHZ2788" s="1"/>
      <c r="MIA2788" s="1"/>
      <c r="MIB2788" s="1"/>
      <c r="MIC2788" s="1"/>
      <c r="MID2788" s="1"/>
      <c r="MIE2788" s="1"/>
      <c r="MIF2788" s="1"/>
      <c r="MIG2788" s="1"/>
      <c r="MIH2788" s="1"/>
      <c r="MII2788" s="1"/>
      <c r="MIJ2788" s="1"/>
      <c r="MIK2788" s="1"/>
      <c r="MIL2788" s="1"/>
      <c r="MIM2788" s="1"/>
      <c r="MIN2788" s="1"/>
      <c r="MIO2788" s="1"/>
      <c r="MIP2788" s="1"/>
      <c r="MIQ2788" s="1"/>
      <c r="MIR2788" s="1"/>
      <c r="MIS2788" s="1"/>
      <c r="MIT2788" s="1"/>
      <c r="MIU2788" s="1"/>
      <c r="MIV2788" s="1"/>
      <c r="MIW2788" s="1"/>
      <c r="MIX2788" s="1"/>
      <c r="MIY2788" s="1"/>
      <c r="MIZ2788" s="1"/>
      <c r="MJA2788" s="1"/>
      <c r="MJB2788" s="1"/>
      <c r="MJC2788" s="1"/>
      <c r="MJD2788" s="1"/>
      <c r="MJE2788" s="1"/>
      <c r="MJF2788" s="1"/>
      <c r="MJG2788" s="1"/>
      <c r="MJH2788" s="1"/>
      <c r="MJI2788" s="1"/>
      <c r="MJJ2788" s="1"/>
      <c r="MJK2788" s="1"/>
      <c r="MJL2788" s="1"/>
      <c r="MJM2788" s="1"/>
      <c r="MJN2788" s="1"/>
      <c r="MJO2788" s="1"/>
      <c r="MJP2788" s="1"/>
      <c r="MJQ2788" s="1"/>
      <c r="MJR2788" s="1"/>
      <c r="MJS2788" s="1"/>
      <c r="MJT2788" s="1"/>
      <c r="MJU2788" s="1"/>
      <c r="MJV2788" s="1"/>
      <c r="MJW2788" s="1"/>
      <c r="MJX2788" s="1"/>
      <c r="MJY2788" s="1"/>
      <c r="MJZ2788" s="1"/>
      <c r="MKA2788" s="1"/>
      <c r="MKB2788" s="1"/>
      <c r="MKC2788" s="1"/>
      <c r="MKD2788" s="1"/>
      <c r="MKE2788" s="1"/>
      <c r="MKF2788" s="1"/>
      <c r="MKG2788" s="1"/>
      <c r="MKH2788" s="1"/>
      <c r="MKI2788" s="1"/>
      <c r="MKJ2788" s="1"/>
      <c r="MKK2788" s="1"/>
      <c r="MKL2788" s="1"/>
      <c r="MKM2788" s="1"/>
      <c r="MKN2788" s="1"/>
      <c r="MKO2788" s="1"/>
      <c r="MKP2788" s="1"/>
      <c r="MKQ2788" s="1"/>
      <c r="MKR2788" s="1"/>
      <c r="MKS2788" s="1"/>
      <c r="MKT2788" s="1"/>
      <c r="MKU2788" s="1"/>
      <c r="MKV2788" s="1"/>
      <c r="MKW2788" s="1"/>
      <c r="MKX2788" s="1"/>
      <c r="MKY2788" s="1"/>
      <c r="MKZ2788" s="1"/>
      <c r="MLA2788" s="1"/>
      <c r="MLB2788" s="1"/>
      <c r="MLC2788" s="1"/>
      <c r="MLD2788" s="1"/>
      <c r="MLE2788" s="1"/>
      <c r="MLF2788" s="1"/>
      <c r="MLG2788" s="1"/>
      <c r="MLH2788" s="1"/>
      <c r="MLI2788" s="1"/>
      <c r="MLJ2788" s="1"/>
      <c r="MLK2788" s="1"/>
      <c r="MLL2788" s="1"/>
      <c r="MLM2788" s="1"/>
      <c r="MLN2788" s="1"/>
      <c r="MLO2788" s="1"/>
      <c r="MLP2788" s="1"/>
      <c r="MLQ2788" s="1"/>
      <c r="MLR2788" s="1"/>
      <c r="MLS2788" s="1"/>
      <c r="MLT2788" s="1"/>
      <c r="MLU2788" s="1"/>
      <c r="MLV2788" s="1"/>
      <c r="MLW2788" s="1"/>
      <c r="MLX2788" s="1"/>
      <c r="MLY2788" s="1"/>
      <c r="MLZ2788" s="1"/>
      <c r="MMA2788" s="1"/>
      <c r="MMB2788" s="1"/>
      <c r="MMC2788" s="1"/>
      <c r="MMD2788" s="1"/>
      <c r="MME2788" s="1"/>
      <c r="MMF2788" s="1"/>
      <c r="MMG2788" s="1"/>
      <c r="MMH2788" s="1"/>
      <c r="MMI2788" s="1"/>
      <c r="MMJ2788" s="1"/>
      <c r="MMK2788" s="1"/>
      <c r="MML2788" s="1"/>
      <c r="MMM2788" s="1"/>
      <c r="MMN2788" s="1"/>
      <c r="MMO2788" s="1"/>
      <c r="MMP2788" s="1"/>
      <c r="MMQ2788" s="1"/>
      <c r="MMR2788" s="1"/>
      <c r="MMS2788" s="1"/>
      <c r="MMT2788" s="1"/>
      <c r="MMU2788" s="1"/>
      <c r="MMV2788" s="1"/>
      <c r="MMW2788" s="1"/>
      <c r="MMX2788" s="1"/>
      <c r="MMY2788" s="1"/>
      <c r="MMZ2788" s="1"/>
      <c r="MNA2788" s="1"/>
      <c r="MNB2788" s="1"/>
      <c r="MNC2788" s="1"/>
      <c r="MND2788" s="1"/>
      <c r="MNE2788" s="1"/>
      <c r="MNF2788" s="1"/>
      <c r="MNG2788" s="1"/>
      <c r="MNH2788" s="1"/>
      <c r="MNI2788" s="1"/>
      <c r="MNJ2788" s="1"/>
      <c r="MNK2788" s="1"/>
      <c r="MNL2788" s="1"/>
      <c r="MNM2788" s="1"/>
      <c r="MNN2788" s="1"/>
      <c r="MNO2788" s="1"/>
      <c r="MNP2788" s="1"/>
      <c r="MNQ2788" s="1"/>
      <c r="MNR2788" s="1"/>
      <c r="MNS2788" s="1"/>
      <c r="MNT2788" s="1"/>
      <c r="MNU2788" s="1"/>
      <c r="MNV2788" s="1"/>
      <c r="MNW2788" s="1"/>
      <c r="MNX2788" s="1"/>
      <c r="MNY2788" s="1"/>
      <c r="MNZ2788" s="1"/>
      <c r="MOA2788" s="1"/>
      <c r="MOB2788" s="1"/>
      <c r="MOC2788" s="1"/>
      <c r="MOD2788" s="1"/>
      <c r="MOE2788" s="1"/>
      <c r="MOF2788" s="1"/>
      <c r="MOG2788" s="1"/>
      <c r="MOH2788" s="1"/>
      <c r="MOI2788" s="1"/>
      <c r="MOJ2788" s="1"/>
      <c r="MOK2788" s="1"/>
      <c r="MOL2788" s="1"/>
      <c r="MOM2788" s="1"/>
      <c r="MON2788" s="1"/>
      <c r="MOO2788" s="1"/>
      <c r="MOP2788" s="1"/>
      <c r="MOQ2788" s="1"/>
      <c r="MOR2788" s="1"/>
      <c r="MOS2788" s="1"/>
      <c r="MOT2788" s="1"/>
      <c r="MOU2788" s="1"/>
      <c r="MOV2788" s="1"/>
      <c r="MOW2788" s="1"/>
      <c r="MOX2788" s="1"/>
      <c r="MOY2788" s="1"/>
      <c r="MOZ2788" s="1"/>
      <c r="MPA2788" s="1"/>
      <c r="MPB2788" s="1"/>
      <c r="MPC2788" s="1"/>
      <c r="MPD2788" s="1"/>
      <c r="MPE2788" s="1"/>
      <c r="MPF2788" s="1"/>
      <c r="MPG2788" s="1"/>
      <c r="MPH2788" s="1"/>
      <c r="MPI2788" s="1"/>
      <c r="MPJ2788" s="1"/>
      <c r="MPK2788" s="1"/>
      <c r="MPL2788" s="1"/>
      <c r="MPM2788" s="1"/>
      <c r="MPN2788" s="1"/>
      <c r="MPO2788" s="1"/>
      <c r="MPP2788" s="1"/>
      <c r="MPQ2788" s="1"/>
      <c r="MPR2788" s="1"/>
      <c r="MPS2788" s="1"/>
      <c r="MPT2788" s="1"/>
      <c r="MPU2788" s="1"/>
      <c r="MPV2788" s="1"/>
      <c r="MPW2788" s="1"/>
      <c r="MPX2788" s="1"/>
      <c r="MPY2788" s="1"/>
      <c r="MPZ2788" s="1"/>
      <c r="MQA2788" s="1"/>
      <c r="MQB2788" s="1"/>
      <c r="MQC2788" s="1"/>
      <c r="MQD2788" s="1"/>
      <c r="MQE2788" s="1"/>
      <c r="MQF2788" s="1"/>
      <c r="MQG2788" s="1"/>
      <c r="MQH2788" s="1"/>
      <c r="MQI2788" s="1"/>
      <c r="MQJ2788" s="1"/>
      <c r="MQK2788" s="1"/>
      <c r="MQL2788" s="1"/>
      <c r="MQM2788" s="1"/>
      <c r="MQN2788" s="1"/>
      <c r="MQO2788" s="1"/>
      <c r="MQP2788" s="1"/>
      <c r="MQQ2788" s="1"/>
      <c r="MQR2788" s="1"/>
      <c r="MQS2788" s="1"/>
      <c r="MQT2788" s="1"/>
      <c r="MQU2788" s="1"/>
      <c r="MQV2788" s="1"/>
      <c r="MQW2788" s="1"/>
      <c r="MQX2788" s="1"/>
      <c r="MQY2788" s="1"/>
      <c r="MQZ2788" s="1"/>
      <c r="MRA2788" s="1"/>
      <c r="MRB2788" s="1"/>
      <c r="MRC2788" s="1"/>
      <c r="MRD2788" s="1"/>
      <c r="MRE2788" s="1"/>
      <c r="MRF2788" s="1"/>
      <c r="MRG2788" s="1"/>
      <c r="MRH2788" s="1"/>
      <c r="MRI2788" s="1"/>
      <c r="MRJ2788" s="1"/>
      <c r="MRK2788" s="1"/>
      <c r="MRL2788" s="1"/>
      <c r="MRM2788" s="1"/>
      <c r="MRN2788" s="1"/>
      <c r="MRO2788" s="1"/>
      <c r="MRP2788" s="1"/>
      <c r="MRQ2788" s="1"/>
      <c r="MRR2788" s="1"/>
      <c r="MRS2788" s="1"/>
      <c r="MRT2788" s="1"/>
      <c r="MRU2788" s="1"/>
      <c r="MRV2788" s="1"/>
      <c r="MRW2788" s="1"/>
      <c r="MRX2788" s="1"/>
      <c r="MRY2788" s="1"/>
      <c r="MRZ2788" s="1"/>
      <c r="MSA2788" s="1"/>
      <c r="MSB2788" s="1"/>
      <c r="MSC2788" s="1"/>
      <c r="MSD2788" s="1"/>
      <c r="MSE2788" s="1"/>
      <c r="MSF2788" s="1"/>
      <c r="MSG2788" s="1"/>
      <c r="MSH2788" s="1"/>
      <c r="MSI2788" s="1"/>
      <c r="MSJ2788" s="1"/>
      <c r="MSK2788" s="1"/>
      <c r="MSL2788" s="1"/>
      <c r="MSM2788" s="1"/>
      <c r="MSN2788" s="1"/>
      <c r="MSO2788" s="1"/>
      <c r="MSP2788" s="1"/>
      <c r="MSQ2788" s="1"/>
      <c r="MSR2788" s="1"/>
      <c r="MSS2788" s="1"/>
      <c r="MST2788" s="1"/>
      <c r="MSU2788" s="1"/>
      <c r="MSV2788" s="1"/>
      <c r="MSW2788" s="1"/>
      <c r="MSX2788" s="1"/>
      <c r="MSY2788" s="1"/>
      <c r="MSZ2788" s="1"/>
      <c r="MTA2788" s="1"/>
      <c r="MTB2788" s="1"/>
      <c r="MTC2788" s="1"/>
      <c r="MTD2788" s="1"/>
      <c r="MTE2788" s="1"/>
      <c r="MTF2788" s="1"/>
      <c r="MTG2788" s="1"/>
      <c r="MTH2788" s="1"/>
      <c r="MTI2788" s="1"/>
      <c r="MTJ2788" s="1"/>
      <c r="MTK2788" s="1"/>
      <c r="MTL2788" s="1"/>
      <c r="MTM2788" s="1"/>
      <c r="MTN2788" s="1"/>
      <c r="MTO2788" s="1"/>
      <c r="MTP2788" s="1"/>
      <c r="MTQ2788" s="1"/>
      <c r="MTR2788" s="1"/>
      <c r="MTS2788" s="1"/>
      <c r="MTT2788" s="1"/>
      <c r="MTU2788" s="1"/>
      <c r="MTV2788" s="1"/>
      <c r="MTW2788" s="1"/>
      <c r="MTX2788" s="1"/>
      <c r="MTY2788" s="1"/>
      <c r="MTZ2788" s="1"/>
      <c r="MUA2788" s="1"/>
      <c r="MUB2788" s="1"/>
      <c r="MUC2788" s="1"/>
      <c r="MUD2788" s="1"/>
      <c r="MUE2788" s="1"/>
      <c r="MUF2788" s="1"/>
      <c r="MUG2788" s="1"/>
      <c r="MUH2788" s="1"/>
      <c r="MUI2788" s="1"/>
      <c r="MUJ2788" s="1"/>
      <c r="MUK2788" s="1"/>
      <c r="MUL2788" s="1"/>
      <c r="MUM2788" s="1"/>
      <c r="MUN2788" s="1"/>
      <c r="MUO2788" s="1"/>
      <c r="MUP2788" s="1"/>
      <c r="MUQ2788" s="1"/>
      <c r="MUR2788" s="1"/>
      <c r="MUS2788" s="1"/>
      <c r="MUT2788" s="1"/>
      <c r="MUU2788" s="1"/>
      <c r="MUV2788" s="1"/>
      <c r="MUW2788" s="1"/>
      <c r="MUX2788" s="1"/>
      <c r="MUY2788" s="1"/>
      <c r="MUZ2788" s="1"/>
      <c r="MVA2788" s="1"/>
      <c r="MVB2788" s="1"/>
      <c r="MVC2788" s="1"/>
      <c r="MVD2788" s="1"/>
      <c r="MVE2788" s="1"/>
      <c r="MVF2788" s="1"/>
      <c r="MVG2788" s="1"/>
      <c r="MVH2788" s="1"/>
      <c r="MVI2788" s="1"/>
      <c r="MVJ2788" s="1"/>
      <c r="MVK2788" s="1"/>
      <c r="MVL2788" s="1"/>
      <c r="MVM2788" s="1"/>
      <c r="MVN2788" s="1"/>
      <c r="MVO2788" s="1"/>
      <c r="MVP2788" s="1"/>
      <c r="MVQ2788" s="1"/>
      <c r="MVR2788" s="1"/>
      <c r="MVS2788" s="1"/>
      <c r="MVT2788" s="1"/>
      <c r="MVU2788" s="1"/>
      <c r="MVV2788" s="1"/>
      <c r="MVW2788" s="1"/>
      <c r="MVX2788" s="1"/>
      <c r="MVY2788" s="1"/>
      <c r="MVZ2788" s="1"/>
      <c r="MWA2788" s="1"/>
      <c r="MWB2788" s="1"/>
      <c r="MWC2788" s="1"/>
      <c r="MWD2788" s="1"/>
      <c r="MWE2788" s="1"/>
      <c r="MWF2788" s="1"/>
      <c r="MWG2788" s="1"/>
      <c r="MWH2788" s="1"/>
      <c r="MWI2788" s="1"/>
      <c r="MWJ2788" s="1"/>
      <c r="MWK2788" s="1"/>
      <c r="MWL2788" s="1"/>
      <c r="MWM2788" s="1"/>
      <c r="MWN2788" s="1"/>
      <c r="MWO2788" s="1"/>
      <c r="MWP2788" s="1"/>
      <c r="MWQ2788" s="1"/>
      <c r="MWR2788" s="1"/>
      <c r="MWS2788" s="1"/>
      <c r="MWT2788" s="1"/>
      <c r="MWU2788" s="1"/>
      <c r="MWV2788" s="1"/>
      <c r="MWW2788" s="1"/>
      <c r="MWX2788" s="1"/>
      <c r="MWY2788" s="1"/>
      <c r="MWZ2788" s="1"/>
      <c r="MXA2788" s="1"/>
      <c r="MXB2788" s="1"/>
      <c r="MXC2788" s="1"/>
      <c r="MXD2788" s="1"/>
      <c r="MXE2788" s="1"/>
      <c r="MXF2788" s="1"/>
      <c r="MXG2788" s="1"/>
      <c r="MXH2788" s="1"/>
      <c r="MXI2788" s="1"/>
      <c r="MXJ2788" s="1"/>
      <c r="MXK2788" s="1"/>
      <c r="MXL2788" s="1"/>
      <c r="MXM2788" s="1"/>
      <c r="MXN2788" s="1"/>
      <c r="MXO2788" s="1"/>
      <c r="MXP2788" s="1"/>
      <c r="MXQ2788" s="1"/>
      <c r="MXR2788" s="1"/>
      <c r="MXS2788" s="1"/>
      <c r="MXT2788" s="1"/>
      <c r="MXU2788" s="1"/>
      <c r="MXV2788" s="1"/>
      <c r="MXW2788" s="1"/>
      <c r="MXX2788" s="1"/>
      <c r="MXY2788" s="1"/>
      <c r="MXZ2788" s="1"/>
      <c r="MYA2788" s="1"/>
      <c r="MYB2788" s="1"/>
      <c r="MYC2788" s="1"/>
      <c r="MYD2788" s="1"/>
      <c r="MYE2788" s="1"/>
      <c r="MYF2788" s="1"/>
      <c r="MYG2788" s="1"/>
      <c r="MYH2788" s="1"/>
      <c r="MYI2788" s="1"/>
      <c r="MYJ2788" s="1"/>
      <c r="MYK2788" s="1"/>
      <c r="MYL2788" s="1"/>
      <c r="MYM2788" s="1"/>
      <c r="MYN2788" s="1"/>
      <c r="MYO2788" s="1"/>
      <c r="MYP2788" s="1"/>
      <c r="MYQ2788" s="1"/>
      <c r="MYR2788" s="1"/>
      <c r="MYS2788" s="1"/>
      <c r="MYT2788" s="1"/>
      <c r="MYU2788" s="1"/>
      <c r="MYV2788" s="1"/>
      <c r="MYW2788" s="1"/>
      <c r="MYX2788" s="1"/>
      <c r="MYY2788" s="1"/>
      <c r="MYZ2788" s="1"/>
      <c r="MZA2788" s="1"/>
      <c r="MZB2788" s="1"/>
      <c r="MZC2788" s="1"/>
      <c r="MZD2788" s="1"/>
      <c r="MZE2788" s="1"/>
      <c r="MZF2788" s="1"/>
      <c r="MZG2788" s="1"/>
      <c r="MZH2788" s="1"/>
      <c r="MZI2788" s="1"/>
      <c r="MZJ2788" s="1"/>
      <c r="MZK2788" s="1"/>
      <c r="MZL2788" s="1"/>
      <c r="MZM2788" s="1"/>
      <c r="MZN2788" s="1"/>
      <c r="MZO2788" s="1"/>
      <c r="MZP2788" s="1"/>
      <c r="MZQ2788" s="1"/>
      <c r="MZR2788" s="1"/>
      <c r="MZS2788" s="1"/>
      <c r="MZT2788" s="1"/>
      <c r="MZU2788" s="1"/>
      <c r="MZV2788" s="1"/>
      <c r="MZW2788" s="1"/>
      <c r="MZX2788" s="1"/>
      <c r="MZY2788" s="1"/>
      <c r="MZZ2788" s="1"/>
      <c r="NAA2788" s="1"/>
      <c r="NAB2788" s="1"/>
      <c r="NAC2788" s="1"/>
      <c r="NAD2788" s="1"/>
      <c r="NAE2788" s="1"/>
      <c r="NAF2788" s="1"/>
      <c r="NAG2788" s="1"/>
      <c r="NAH2788" s="1"/>
      <c r="NAI2788" s="1"/>
      <c r="NAJ2788" s="1"/>
      <c r="NAK2788" s="1"/>
      <c r="NAL2788" s="1"/>
      <c r="NAM2788" s="1"/>
      <c r="NAN2788" s="1"/>
      <c r="NAO2788" s="1"/>
      <c r="NAP2788" s="1"/>
      <c r="NAQ2788" s="1"/>
      <c r="NAR2788" s="1"/>
      <c r="NAS2788" s="1"/>
      <c r="NAT2788" s="1"/>
      <c r="NAU2788" s="1"/>
      <c r="NAV2788" s="1"/>
      <c r="NAW2788" s="1"/>
      <c r="NAX2788" s="1"/>
      <c r="NAY2788" s="1"/>
      <c r="NAZ2788" s="1"/>
      <c r="NBA2788" s="1"/>
      <c r="NBB2788" s="1"/>
      <c r="NBC2788" s="1"/>
      <c r="NBD2788" s="1"/>
      <c r="NBE2788" s="1"/>
      <c r="NBF2788" s="1"/>
      <c r="NBG2788" s="1"/>
      <c r="NBH2788" s="1"/>
      <c r="NBI2788" s="1"/>
      <c r="NBJ2788" s="1"/>
      <c r="NBK2788" s="1"/>
      <c r="NBL2788" s="1"/>
      <c r="NBM2788" s="1"/>
      <c r="NBN2788" s="1"/>
      <c r="NBO2788" s="1"/>
      <c r="NBP2788" s="1"/>
      <c r="NBQ2788" s="1"/>
      <c r="NBR2788" s="1"/>
      <c r="NBS2788" s="1"/>
      <c r="NBT2788" s="1"/>
      <c r="NBU2788" s="1"/>
      <c r="NBV2788" s="1"/>
      <c r="NBW2788" s="1"/>
      <c r="NBX2788" s="1"/>
      <c r="NBY2788" s="1"/>
      <c r="NBZ2788" s="1"/>
      <c r="NCA2788" s="1"/>
      <c r="NCB2788" s="1"/>
      <c r="NCC2788" s="1"/>
      <c r="NCD2788" s="1"/>
      <c r="NCE2788" s="1"/>
      <c r="NCF2788" s="1"/>
      <c r="NCG2788" s="1"/>
      <c r="NCH2788" s="1"/>
      <c r="NCI2788" s="1"/>
      <c r="NCJ2788" s="1"/>
      <c r="NCK2788" s="1"/>
      <c r="NCL2788" s="1"/>
      <c r="NCM2788" s="1"/>
      <c r="NCN2788" s="1"/>
      <c r="NCO2788" s="1"/>
      <c r="NCP2788" s="1"/>
      <c r="NCQ2788" s="1"/>
      <c r="NCR2788" s="1"/>
      <c r="NCS2788" s="1"/>
      <c r="NCT2788" s="1"/>
      <c r="NCU2788" s="1"/>
      <c r="NCV2788" s="1"/>
      <c r="NCW2788" s="1"/>
      <c r="NCX2788" s="1"/>
      <c r="NCY2788" s="1"/>
      <c r="NCZ2788" s="1"/>
      <c r="NDA2788" s="1"/>
      <c r="NDB2788" s="1"/>
      <c r="NDC2788" s="1"/>
      <c r="NDD2788" s="1"/>
      <c r="NDE2788" s="1"/>
      <c r="NDF2788" s="1"/>
      <c r="NDG2788" s="1"/>
      <c r="NDH2788" s="1"/>
      <c r="NDI2788" s="1"/>
      <c r="NDJ2788" s="1"/>
      <c r="NDK2788" s="1"/>
      <c r="NDL2788" s="1"/>
      <c r="NDM2788" s="1"/>
      <c r="NDN2788" s="1"/>
      <c r="NDO2788" s="1"/>
      <c r="NDP2788" s="1"/>
      <c r="NDQ2788" s="1"/>
      <c r="NDR2788" s="1"/>
      <c r="NDS2788" s="1"/>
      <c r="NDT2788" s="1"/>
      <c r="NDU2788" s="1"/>
      <c r="NDV2788" s="1"/>
      <c r="NDW2788" s="1"/>
      <c r="NDX2788" s="1"/>
      <c r="NDY2788" s="1"/>
      <c r="NDZ2788" s="1"/>
      <c r="NEA2788" s="1"/>
      <c r="NEB2788" s="1"/>
      <c r="NEC2788" s="1"/>
      <c r="NED2788" s="1"/>
      <c r="NEE2788" s="1"/>
      <c r="NEF2788" s="1"/>
      <c r="NEG2788" s="1"/>
      <c r="NEH2788" s="1"/>
      <c r="NEI2788" s="1"/>
      <c r="NEJ2788" s="1"/>
      <c r="NEK2788" s="1"/>
      <c r="NEL2788" s="1"/>
      <c r="NEM2788" s="1"/>
      <c r="NEN2788" s="1"/>
      <c r="NEO2788" s="1"/>
      <c r="NEP2788" s="1"/>
      <c r="NEQ2788" s="1"/>
      <c r="NER2788" s="1"/>
      <c r="NES2788" s="1"/>
      <c r="NET2788" s="1"/>
      <c r="NEU2788" s="1"/>
      <c r="NEV2788" s="1"/>
      <c r="NEW2788" s="1"/>
      <c r="NEX2788" s="1"/>
      <c r="NEY2788" s="1"/>
      <c r="NEZ2788" s="1"/>
      <c r="NFA2788" s="1"/>
      <c r="NFB2788" s="1"/>
      <c r="NFC2788" s="1"/>
      <c r="NFD2788" s="1"/>
      <c r="NFE2788" s="1"/>
      <c r="NFF2788" s="1"/>
      <c r="NFG2788" s="1"/>
      <c r="NFH2788" s="1"/>
      <c r="NFI2788" s="1"/>
      <c r="NFJ2788" s="1"/>
      <c r="NFK2788" s="1"/>
      <c r="NFL2788" s="1"/>
      <c r="NFM2788" s="1"/>
      <c r="NFN2788" s="1"/>
      <c r="NFO2788" s="1"/>
      <c r="NFP2788" s="1"/>
      <c r="NFQ2788" s="1"/>
      <c r="NFR2788" s="1"/>
      <c r="NFS2788" s="1"/>
      <c r="NFT2788" s="1"/>
      <c r="NFU2788" s="1"/>
      <c r="NFV2788" s="1"/>
      <c r="NFW2788" s="1"/>
      <c r="NFX2788" s="1"/>
      <c r="NFY2788" s="1"/>
      <c r="NFZ2788" s="1"/>
      <c r="NGA2788" s="1"/>
      <c r="NGB2788" s="1"/>
      <c r="NGC2788" s="1"/>
      <c r="NGD2788" s="1"/>
      <c r="NGE2788" s="1"/>
      <c r="NGF2788" s="1"/>
      <c r="NGG2788" s="1"/>
      <c r="NGH2788" s="1"/>
      <c r="NGI2788" s="1"/>
      <c r="NGJ2788" s="1"/>
      <c r="NGK2788" s="1"/>
      <c r="NGL2788" s="1"/>
      <c r="NGM2788" s="1"/>
      <c r="NGN2788" s="1"/>
      <c r="NGO2788" s="1"/>
      <c r="NGP2788" s="1"/>
      <c r="NGQ2788" s="1"/>
      <c r="NGR2788" s="1"/>
      <c r="NGS2788" s="1"/>
      <c r="NGT2788" s="1"/>
      <c r="NGU2788" s="1"/>
      <c r="NGV2788" s="1"/>
      <c r="NGW2788" s="1"/>
      <c r="NGX2788" s="1"/>
      <c r="NGY2788" s="1"/>
      <c r="NGZ2788" s="1"/>
      <c r="NHA2788" s="1"/>
      <c r="NHB2788" s="1"/>
      <c r="NHC2788" s="1"/>
      <c r="NHD2788" s="1"/>
      <c r="NHE2788" s="1"/>
      <c r="NHF2788" s="1"/>
      <c r="NHG2788" s="1"/>
      <c r="NHH2788" s="1"/>
      <c r="NHI2788" s="1"/>
      <c r="NHJ2788" s="1"/>
      <c r="NHK2788" s="1"/>
      <c r="NHL2788" s="1"/>
      <c r="NHM2788" s="1"/>
      <c r="NHN2788" s="1"/>
      <c r="NHO2788" s="1"/>
      <c r="NHP2788" s="1"/>
      <c r="NHQ2788" s="1"/>
      <c r="NHR2788" s="1"/>
      <c r="NHS2788" s="1"/>
      <c r="NHT2788" s="1"/>
      <c r="NHU2788" s="1"/>
      <c r="NHV2788" s="1"/>
      <c r="NHW2788" s="1"/>
      <c r="NHX2788" s="1"/>
      <c r="NHY2788" s="1"/>
      <c r="NHZ2788" s="1"/>
      <c r="NIA2788" s="1"/>
      <c r="NIB2788" s="1"/>
      <c r="NIC2788" s="1"/>
      <c r="NID2788" s="1"/>
      <c r="NIE2788" s="1"/>
      <c r="NIF2788" s="1"/>
      <c r="NIG2788" s="1"/>
      <c r="NIH2788" s="1"/>
      <c r="NII2788" s="1"/>
      <c r="NIJ2788" s="1"/>
      <c r="NIK2788" s="1"/>
      <c r="NIL2788" s="1"/>
      <c r="NIM2788" s="1"/>
      <c r="NIN2788" s="1"/>
      <c r="NIO2788" s="1"/>
      <c r="NIP2788" s="1"/>
      <c r="NIQ2788" s="1"/>
      <c r="NIR2788" s="1"/>
      <c r="NIS2788" s="1"/>
      <c r="NIT2788" s="1"/>
      <c r="NIU2788" s="1"/>
      <c r="NIV2788" s="1"/>
      <c r="NIW2788" s="1"/>
      <c r="NIX2788" s="1"/>
      <c r="NIY2788" s="1"/>
      <c r="NIZ2788" s="1"/>
      <c r="NJA2788" s="1"/>
      <c r="NJB2788" s="1"/>
      <c r="NJC2788" s="1"/>
      <c r="NJD2788" s="1"/>
      <c r="NJE2788" s="1"/>
      <c r="NJF2788" s="1"/>
      <c r="NJG2788" s="1"/>
      <c r="NJH2788" s="1"/>
      <c r="NJI2788" s="1"/>
      <c r="NJJ2788" s="1"/>
      <c r="NJK2788" s="1"/>
      <c r="NJL2788" s="1"/>
      <c r="NJM2788" s="1"/>
      <c r="NJN2788" s="1"/>
      <c r="NJO2788" s="1"/>
      <c r="NJP2788" s="1"/>
      <c r="NJQ2788" s="1"/>
      <c r="NJR2788" s="1"/>
      <c r="NJS2788" s="1"/>
      <c r="NJT2788" s="1"/>
      <c r="NJU2788" s="1"/>
      <c r="NJV2788" s="1"/>
      <c r="NJW2788" s="1"/>
      <c r="NJX2788" s="1"/>
      <c r="NJY2788" s="1"/>
      <c r="NJZ2788" s="1"/>
      <c r="NKA2788" s="1"/>
      <c r="NKB2788" s="1"/>
      <c r="NKC2788" s="1"/>
      <c r="NKD2788" s="1"/>
      <c r="NKE2788" s="1"/>
      <c r="NKF2788" s="1"/>
      <c r="NKG2788" s="1"/>
      <c r="NKH2788" s="1"/>
      <c r="NKI2788" s="1"/>
      <c r="NKJ2788" s="1"/>
      <c r="NKK2788" s="1"/>
      <c r="NKL2788" s="1"/>
      <c r="NKM2788" s="1"/>
      <c r="NKN2788" s="1"/>
      <c r="NKO2788" s="1"/>
      <c r="NKP2788" s="1"/>
      <c r="NKQ2788" s="1"/>
      <c r="NKR2788" s="1"/>
      <c r="NKS2788" s="1"/>
      <c r="NKT2788" s="1"/>
      <c r="NKU2788" s="1"/>
      <c r="NKV2788" s="1"/>
      <c r="NKW2788" s="1"/>
      <c r="NKX2788" s="1"/>
      <c r="NKY2788" s="1"/>
      <c r="NKZ2788" s="1"/>
      <c r="NLA2788" s="1"/>
      <c r="NLB2788" s="1"/>
      <c r="NLC2788" s="1"/>
      <c r="NLD2788" s="1"/>
      <c r="NLE2788" s="1"/>
      <c r="NLF2788" s="1"/>
      <c r="NLG2788" s="1"/>
      <c r="NLH2788" s="1"/>
      <c r="NLI2788" s="1"/>
      <c r="NLJ2788" s="1"/>
      <c r="NLK2788" s="1"/>
      <c r="NLL2788" s="1"/>
      <c r="NLM2788" s="1"/>
      <c r="NLN2788" s="1"/>
      <c r="NLO2788" s="1"/>
      <c r="NLP2788" s="1"/>
      <c r="NLQ2788" s="1"/>
      <c r="NLR2788" s="1"/>
      <c r="NLS2788" s="1"/>
      <c r="NLT2788" s="1"/>
      <c r="NLU2788" s="1"/>
      <c r="NLV2788" s="1"/>
      <c r="NLW2788" s="1"/>
      <c r="NLX2788" s="1"/>
      <c r="NLY2788" s="1"/>
      <c r="NLZ2788" s="1"/>
      <c r="NMA2788" s="1"/>
      <c r="NMB2788" s="1"/>
      <c r="NMC2788" s="1"/>
      <c r="NMD2788" s="1"/>
      <c r="NME2788" s="1"/>
      <c r="NMF2788" s="1"/>
      <c r="NMG2788" s="1"/>
      <c r="NMH2788" s="1"/>
      <c r="NMI2788" s="1"/>
      <c r="NMJ2788" s="1"/>
      <c r="NMK2788" s="1"/>
      <c r="NML2788" s="1"/>
      <c r="NMM2788" s="1"/>
      <c r="NMN2788" s="1"/>
      <c r="NMO2788" s="1"/>
      <c r="NMP2788" s="1"/>
      <c r="NMQ2788" s="1"/>
      <c r="NMR2788" s="1"/>
      <c r="NMS2788" s="1"/>
      <c r="NMT2788" s="1"/>
      <c r="NMU2788" s="1"/>
      <c r="NMV2788" s="1"/>
      <c r="NMW2788" s="1"/>
      <c r="NMX2788" s="1"/>
      <c r="NMY2788" s="1"/>
      <c r="NMZ2788" s="1"/>
      <c r="NNA2788" s="1"/>
      <c r="NNB2788" s="1"/>
      <c r="NNC2788" s="1"/>
      <c r="NND2788" s="1"/>
      <c r="NNE2788" s="1"/>
      <c r="NNF2788" s="1"/>
      <c r="NNG2788" s="1"/>
      <c r="NNH2788" s="1"/>
      <c r="NNI2788" s="1"/>
      <c r="NNJ2788" s="1"/>
      <c r="NNK2788" s="1"/>
      <c r="NNL2788" s="1"/>
      <c r="NNM2788" s="1"/>
      <c r="NNN2788" s="1"/>
      <c r="NNO2788" s="1"/>
      <c r="NNP2788" s="1"/>
      <c r="NNQ2788" s="1"/>
      <c r="NNR2788" s="1"/>
      <c r="NNS2788" s="1"/>
      <c r="NNT2788" s="1"/>
      <c r="NNU2788" s="1"/>
      <c r="NNV2788" s="1"/>
      <c r="NNW2788" s="1"/>
      <c r="NNX2788" s="1"/>
      <c r="NNY2788" s="1"/>
      <c r="NNZ2788" s="1"/>
      <c r="NOA2788" s="1"/>
      <c r="NOB2788" s="1"/>
      <c r="NOC2788" s="1"/>
      <c r="NOD2788" s="1"/>
      <c r="NOE2788" s="1"/>
      <c r="NOF2788" s="1"/>
      <c r="NOG2788" s="1"/>
      <c r="NOH2788" s="1"/>
      <c r="NOI2788" s="1"/>
      <c r="NOJ2788" s="1"/>
      <c r="NOK2788" s="1"/>
      <c r="NOL2788" s="1"/>
      <c r="NOM2788" s="1"/>
      <c r="NON2788" s="1"/>
      <c r="NOO2788" s="1"/>
      <c r="NOP2788" s="1"/>
      <c r="NOQ2788" s="1"/>
      <c r="NOR2788" s="1"/>
      <c r="NOS2788" s="1"/>
      <c r="NOT2788" s="1"/>
      <c r="NOU2788" s="1"/>
      <c r="NOV2788" s="1"/>
      <c r="NOW2788" s="1"/>
      <c r="NOX2788" s="1"/>
      <c r="NOY2788" s="1"/>
      <c r="NOZ2788" s="1"/>
      <c r="NPA2788" s="1"/>
      <c r="NPB2788" s="1"/>
      <c r="NPC2788" s="1"/>
      <c r="NPD2788" s="1"/>
      <c r="NPE2788" s="1"/>
      <c r="NPF2788" s="1"/>
      <c r="NPG2788" s="1"/>
      <c r="NPH2788" s="1"/>
      <c r="NPI2788" s="1"/>
      <c r="NPJ2788" s="1"/>
      <c r="NPK2788" s="1"/>
      <c r="NPL2788" s="1"/>
      <c r="NPM2788" s="1"/>
      <c r="NPN2788" s="1"/>
      <c r="NPO2788" s="1"/>
      <c r="NPP2788" s="1"/>
      <c r="NPQ2788" s="1"/>
      <c r="NPR2788" s="1"/>
      <c r="NPS2788" s="1"/>
      <c r="NPT2788" s="1"/>
      <c r="NPU2788" s="1"/>
      <c r="NPV2788" s="1"/>
      <c r="NPW2788" s="1"/>
      <c r="NPX2788" s="1"/>
      <c r="NPY2788" s="1"/>
      <c r="NPZ2788" s="1"/>
      <c r="NQA2788" s="1"/>
      <c r="NQB2788" s="1"/>
      <c r="NQC2788" s="1"/>
      <c r="NQD2788" s="1"/>
      <c r="NQE2788" s="1"/>
      <c r="NQF2788" s="1"/>
      <c r="NQG2788" s="1"/>
      <c r="NQH2788" s="1"/>
      <c r="NQI2788" s="1"/>
      <c r="NQJ2788" s="1"/>
      <c r="NQK2788" s="1"/>
      <c r="NQL2788" s="1"/>
      <c r="NQM2788" s="1"/>
      <c r="NQN2788" s="1"/>
      <c r="NQO2788" s="1"/>
      <c r="NQP2788" s="1"/>
      <c r="NQQ2788" s="1"/>
      <c r="NQR2788" s="1"/>
      <c r="NQS2788" s="1"/>
      <c r="NQT2788" s="1"/>
      <c r="NQU2788" s="1"/>
      <c r="NQV2788" s="1"/>
      <c r="NQW2788" s="1"/>
      <c r="NQX2788" s="1"/>
      <c r="NQY2788" s="1"/>
      <c r="NQZ2788" s="1"/>
      <c r="NRA2788" s="1"/>
      <c r="NRB2788" s="1"/>
      <c r="NRC2788" s="1"/>
      <c r="NRD2788" s="1"/>
      <c r="NRE2788" s="1"/>
      <c r="NRF2788" s="1"/>
      <c r="NRG2788" s="1"/>
      <c r="NRH2788" s="1"/>
      <c r="NRI2788" s="1"/>
      <c r="NRJ2788" s="1"/>
      <c r="NRK2788" s="1"/>
      <c r="NRL2788" s="1"/>
      <c r="NRM2788" s="1"/>
      <c r="NRN2788" s="1"/>
      <c r="NRO2788" s="1"/>
      <c r="NRP2788" s="1"/>
      <c r="NRQ2788" s="1"/>
      <c r="NRR2788" s="1"/>
      <c r="NRS2788" s="1"/>
      <c r="NRT2788" s="1"/>
      <c r="NRU2788" s="1"/>
      <c r="NRV2788" s="1"/>
      <c r="NRW2788" s="1"/>
      <c r="NRX2788" s="1"/>
      <c r="NRY2788" s="1"/>
      <c r="NRZ2788" s="1"/>
      <c r="NSA2788" s="1"/>
      <c r="NSB2788" s="1"/>
      <c r="NSC2788" s="1"/>
      <c r="NSD2788" s="1"/>
      <c r="NSE2788" s="1"/>
      <c r="NSF2788" s="1"/>
      <c r="NSG2788" s="1"/>
      <c r="NSH2788" s="1"/>
      <c r="NSI2788" s="1"/>
      <c r="NSJ2788" s="1"/>
      <c r="NSK2788" s="1"/>
      <c r="NSL2788" s="1"/>
      <c r="NSM2788" s="1"/>
      <c r="NSN2788" s="1"/>
      <c r="NSO2788" s="1"/>
      <c r="NSP2788" s="1"/>
      <c r="NSQ2788" s="1"/>
      <c r="NSR2788" s="1"/>
      <c r="NSS2788" s="1"/>
      <c r="NST2788" s="1"/>
      <c r="NSU2788" s="1"/>
      <c r="NSV2788" s="1"/>
      <c r="NSW2788" s="1"/>
      <c r="NSX2788" s="1"/>
      <c r="NSY2788" s="1"/>
      <c r="NSZ2788" s="1"/>
      <c r="NTA2788" s="1"/>
      <c r="NTB2788" s="1"/>
      <c r="NTC2788" s="1"/>
      <c r="NTD2788" s="1"/>
      <c r="NTE2788" s="1"/>
      <c r="NTF2788" s="1"/>
      <c r="NTG2788" s="1"/>
      <c r="NTH2788" s="1"/>
      <c r="NTI2788" s="1"/>
      <c r="NTJ2788" s="1"/>
      <c r="NTK2788" s="1"/>
      <c r="NTL2788" s="1"/>
      <c r="NTM2788" s="1"/>
      <c r="NTN2788" s="1"/>
      <c r="NTO2788" s="1"/>
      <c r="NTP2788" s="1"/>
      <c r="NTQ2788" s="1"/>
      <c r="NTR2788" s="1"/>
      <c r="NTS2788" s="1"/>
      <c r="NTT2788" s="1"/>
      <c r="NTU2788" s="1"/>
      <c r="NTV2788" s="1"/>
      <c r="NTW2788" s="1"/>
      <c r="NTX2788" s="1"/>
      <c r="NTY2788" s="1"/>
      <c r="NTZ2788" s="1"/>
      <c r="NUA2788" s="1"/>
      <c r="NUB2788" s="1"/>
      <c r="NUC2788" s="1"/>
      <c r="NUD2788" s="1"/>
      <c r="NUE2788" s="1"/>
      <c r="NUF2788" s="1"/>
      <c r="NUG2788" s="1"/>
      <c r="NUH2788" s="1"/>
      <c r="NUI2788" s="1"/>
      <c r="NUJ2788" s="1"/>
      <c r="NUK2788" s="1"/>
      <c r="NUL2788" s="1"/>
      <c r="NUM2788" s="1"/>
      <c r="NUN2788" s="1"/>
      <c r="NUO2788" s="1"/>
      <c r="NUP2788" s="1"/>
      <c r="NUQ2788" s="1"/>
      <c r="NUR2788" s="1"/>
      <c r="NUS2788" s="1"/>
      <c r="NUT2788" s="1"/>
      <c r="NUU2788" s="1"/>
      <c r="NUV2788" s="1"/>
      <c r="NUW2788" s="1"/>
      <c r="NUX2788" s="1"/>
      <c r="NUY2788" s="1"/>
      <c r="NUZ2788" s="1"/>
      <c r="NVA2788" s="1"/>
      <c r="NVB2788" s="1"/>
      <c r="NVC2788" s="1"/>
      <c r="NVD2788" s="1"/>
      <c r="NVE2788" s="1"/>
      <c r="NVF2788" s="1"/>
      <c r="NVG2788" s="1"/>
      <c r="NVH2788" s="1"/>
      <c r="NVI2788" s="1"/>
      <c r="NVJ2788" s="1"/>
      <c r="NVK2788" s="1"/>
      <c r="NVL2788" s="1"/>
      <c r="NVM2788" s="1"/>
      <c r="NVN2788" s="1"/>
      <c r="NVO2788" s="1"/>
      <c r="NVP2788" s="1"/>
      <c r="NVQ2788" s="1"/>
      <c r="NVR2788" s="1"/>
      <c r="NVS2788" s="1"/>
      <c r="NVT2788" s="1"/>
      <c r="NVU2788" s="1"/>
      <c r="NVV2788" s="1"/>
      <c r="NVW2788" s="1"/>
      <c r="NVX2788" s="1"/>
      <c r="NVY2788" s="1"/>
      <c r="NVZ2788" s="1"/>
      <c r="NWA2788" s="1"/>
      <c r="NWB2788" s="1"/>
      <c r="NWC2788" s="1"/>
      <c r="NWD2788" s="1"/>
      <c r="NWE2788" s="1"/>
      <c r="NWF2788" s="1"/>
      <c r="NWG2788" s="1"/>
      <c r="NWH2788" s="1"/>
      <c r="NWI2788" s="1"/>
      <c r="NWJ2788" s="1"/>
      <c r="NWK2788" s="1"/>
      <c r="NWL2788" s="1"/>
      <c r="NWM2788" s="1"/>
      <c r="NWN2788" s="1"/>
      <c r="NWO2788" s="1"/>
      <c r="NWP2788" s="1"/>
      <c r="NWQ2788" s="1"/>
      <c r="NWR2788" s="1"/>
      <c r="NWS2788" s="1"/>
      <c r="NWT2788" s="1"/>
      <c r="NWU2788" s="1"/>
      <c r="NWV2788" s="1"/>
      <c r="NWW2788" s="1"/>
      <c r="NWX2788" s="1"/>
      <c r="NWY2788" s="1"/>
      <c r="NWZ2788" s="1"/>
      <c r="NXA2788" s="1"/>
      <c r="NXB2788" s="1"/>
      <c r="NXC2788" s="1"/>
      <c r="NXD2788" s="1"/>
      <c r="NXE2788" s="1"/>
      <c r="NXF2788" s="1"/>
      <c r="NXG2788" s="1"/>
      <c r="NXH2788" s="1"/>
      <c r="NXI2788" s="1"/>
      <c r="NXJ2788" s="1"/>
      <c r="NXK2788" s="1"/>
      <c r="NXL2788" s="1"/>
      <c r="NXM2788" s="1"/>
      <c r="NXN2788" s="1"/>
      <c r="NXO2788" s="1"/>
      <c r="NXP2788" s="1"/>
      <c r="NXQ2788" s="1"/>
      <c r="NXR2788" s="1"/>
      <c r="NXS2788" s="1"/>
      <c r="NXT2788" s="1"/>
      <c r="NXU2788" s="1"/>
      <c r="NXV2788" s="1"/>
      <c r="NXW2788" s="1"/>
      <c r="NXX2788" s="1"/>
      <c r="NXY2788" s="1"/>
      <c r="NXZ2788" s="1"/>
      <c r="NYA2788" s="1"/>
      <c r="NYB2788" s="1"/>
      <c r="NYC2788" s="1"/>
      <c r="NYD2788" s="1"/>
      <c r="NYE2788" s="1"/>
      <c r="NYF2788" s="1"/>
      <c r="NYG2788" s="1"/>
      <c r="NYH2788" s="1"/>
      <c r="NYI2788" s="1"/>
      <c r="NYJ2788" s="1"/>
      <c r="NYK2788" s="1"/>
      <c r="NYL2788" s="1"/>
      <c r="NYM2788" s="1"/>
      <c r="NYN2788" s="1"/>
      <c r="NYO2788" s="1"/>
      <c r="NYP2788" s="1"/>
      <c r="NYQ2788" s="1"/>
      <c r="NYR2788" s="1"/>
      <c r="NYS2788" s="1"/>
      <c r="NYT2788" s="1"/>
      <c r="NYU2788" s="1"/>
      <c r="NYV2788" s="1"/>
      <c r="NYW2788" s="1"/>
      <c r="NYX2788" s="1"/>
      <c r="NYY2788" s="1"/>
      <c r="NYZ2788" s="1"/>
      <c r="NZA2788" s="1"/>
      <c r="NZB2788" s="1"/>
      <c r="NZC2788" s="1"/>
      <c r="NZD2788" s="1"/>
      <c r="NZE2788" s="1"/>
      <c r="NZF2788" s="1"/>
      <c r="NZG2788" s="1"/>
      <c r="NZH2788" s="1"/>
      <c r="NZI2788" s="1"/>
      <c r="NZJ2788" s="1"/>
      <c r="NZK2788" s="1"/>
      <c r="NZL2788" s="1"/>
      <c r="NZM2788" s="1"/>
      <c r="NZN2788" s="1"/>
      <c r="NZO2788" s="1"/>
      <c r="NZP2788" s="1"/>
      <c r="NZQ2788" s="1"/>
      <c r="NZR2788" s="1"/>
      <c r="NZS2788" s="1"/>
      <c r="NZT2788" s="1"/>
      <c r="NZU2788" s="1"/>
      <c r="NZV2788" s="1"/>
      <c r="NZW2788" s="1"/>
      <c r="NZX2788" s="1"/>
      <c r="NZY2788" s="1"/>
      <c r="NZZ2788" s="1"/>
      <c r="OAA2788" s="1"/>
      <c r="OAB2788" s="1"/>
      <c r="OAC2788" s="1"/>
      <c r="OAD2788" s="1"/>
      <c r="OAE2788" s="1"/>
      <c r="OAF2788" s="1"/>
      <c r="OAG2788" s="1"/>
      <c r="OAH2788" s="1"/>
      <c r="OAI2788" s="1"/>
      <c r="OAJ2788" s="1"/>
      <c r="OAK2788" s="1"/>
      <c r="OAL2788" s="1"/>
      <c r="OAM2788" s="1"/>
      <c r="OAN2788" s="1"/>
      <c r="OAO2788" s="1"/>
      <c r="OAP2788" s="1"/>
      <c r="OAQ2788" s="1"/>
      <c r="OAR2788" s="1"/>
      <c r="OAS2788" s="1"/>
      <c r="OAT2788" s="1"/>
      <c r="OAU2788" s="1"/>
      <c r="OAV2788" s="1"/>
      <c r="OAW2788" s="1"/>
      <c r="OAX2788" s="1"/>
      <c r="OAY2788" s="1"/>
      <c r="OAZ2788" s="1"/>
      <c r="OBA2788" s="1"/>
      <c r="OBB2788" s="1"/>
      <c r="OBC2788" s="1"/>
      <c r="OBD2788" s="1"/>
      <c r="OBE2788" s="1"/>
      <c r="OBF2788" s="1"/>
      <c r="OBG2788" s="1"/>
      <c r="OBH2788" s="1"/>
      <c r="OBI2788" s="1"/>
      <c r="OBJ2788" s="1"/>
      <c r="OBK2788" s="1"/>
      <c r="OBL2788" s="1"/>
      <c r="OBM2788" s="1"/>
      <c r="OBN2788" s="1"/>
      <c r="OBO2788" s="1"/>
      <c r="OBP2788" s="1"/>
      <c r="OBQ2788" s="1"/>
      <c r="OBR2788" s="1"/>
      <c r="OBS2788" s="1"/>
      <c r="OBT2788" s="1"/>
      <c r="OBU2788" s="1"/>
      <c r="OBV2788" s="1"/>
      <c r="OBW2788" s="1"/>
      <c r="OBX2788" s="1"/>
      <c r="OBY2788" s="1"/>
      <c r="OBZ2788" s="1"/>
      <c r="OCA2788" s="1"/>
      <c r="OCB2788" s="1"/>
      <c r="OCC2788" s="1"/>
      <c r="OCD2788" s="1"/>
      <c r="OCE2788" s="1"/>
      <c r="OCF2788" s="1"/>
      <c r="OCG2788" s="1"/>
      <c r="OCH2788" s="1"/>
      <c r="OCI2788" s="1"/>
      <c r="OCJ2788" s="1"/>
      <c r="OCK2788" s="1"/>
      <c r="OCL2788" s="1"/>
      <c r="OCM2788" s="1"/>
      <c r="OCN2788" s="1"/>
      <c r="OCO2788" s="1"/>
      <c r="OCP2788" s="1"/>
      <c r="OCQ2788" s="1"/>
      <c r="OCR2788" s="1"/>
      <c r="OCS2788" s="1"/>
      <c r="OCT2788" s="1"/>
      <c r="OCU2788" s="1"/>
      <c r="OCV2788" s="1"/>
      <c r="OCW2788" s="1"/>
      <c r="OCX2788" s="1"/>
      <c r="OCY2788" s="1"/>
      <c r="OCZ2788" s="1"/>
      <c r="ODA2788" s="1"/>
      <c r="ODB2788" s="1"/>
      <c r="ODC2788" s="1"/>
      <c r="ODD2788" s="1"/>
      <c r="ODE2788" s="1"/>
      <c r="ODF2788" s="1"/>
      <c r="ODG2788" s="1"/>
      <c r="ODH2788" s="1"/>
      <c r="ODI2788" s="1"/>
      <c r="ODJ2788" s="1"/>
      <c r="ODK2788" s="1"/>
      <c r="ODL2788" s="1"/>
      <c r="ODM2788" s="1"/>
      <c r="ODN2788" s="1"/>
      <c r="ODO2788" s="1"/>
      <c r="ODP2788" s="1"/>
      <c r="ODQ2788" s="1"/>
      <c r="ODR2788" s="1"/>
      <c r="ODS2788" s="1"/>
      <c r="ODT2788" s="1"/>
      <c r="ODU2788" s="1"/>
      <c r="ODV2788" s="1"/>
      <c r="ODW2788" s="1"/>
      <c r="ODX2788" s="1"/>
      <c r="ODY2788" s="1"/>
      <c r="ODZ2788" s="1"/>
      <c r="OEA2788" s="1"/>
      <c r="OEB2788" s="1"/>
      <c r="OEC2788" s="1"/>
      <c r="OED2788" s="1"/>
      <c r="OEE2788" s="1"/>
      <c r="OEF2788" s="1"/>
      <c r="OEG2788" s="1"/>
      <c r="OEH2788" s="1"/>
      <c r="OEI2788" s="1"/>
      <c r="OEJ2788" s="1"/>
      <c r="OEK2788" s="1"/>
      <c r="OEL2788" s="1"/>
      <c r="OEM2788" s="1"/>
      <c r="OEN2788" s="1"/>
      <c r="OEO2788" s="1"/>
      <c r="OEP2788" s="1"/>
      <c r="OEQ2788" s="1"/>
      <c r="OER2788" s="1"/>
      <c r="OES2788" s="1"/>
      <c r="OET2788" s="1"/>
      <c r="OEU2788" s="1"/>
      <c r="OEV2788" s="1"/>
      <c r="OEW2788" s="1"/>
      <c r="OEX2788" s="1"/>
      <c r="OEY2788" s="1"/>
      <c r="OEZ2788" s="1"/>
      <c r="OFA2788" s="1"/>
      <c r="OFB2788" s="1"/>
      <c r="OFC2788" s="1"/>
      <c r="OFD2788" s="1"/>
      <c r="OFE2788" s="1"/>
      <c r="OFF2788" s="1"/>
      <c r="OFG2788" s="1"/>
      <c r="OFH2788" s="1"/>
      <c r="OFI2788" s="1"/>
      <c r="OFJ2788" s="1"/>
      <c r="OFK2788" s="1"/>
      <c r="OFL2788" s="1"/>
      <c r="OFM2788" s="1"/>
      <c r="OFN2788" s="1"/>
      <c r="OFO2788" s="1"/>
      <c r="OFP2788" s="1"/>
      <c r="OFQ2788" s="1"/>
      <c r="OFR2788" s="1"/>
      <c r="OFS2788" s="1"/>
      <c r="OFT2788" s="1"/>
      <c r="OFU2788" s="1"/>
      <c r="OFV2788" s="1"/>
      <c r="OFW2788" s="1"/>
      <c r="OFX2788" s="1"/>
      <c r="OFY2788" s="1"/>
      <c r="OFZ2788" s="1"/>
      <c r="OGA2788" s="1"/>
      <c r="OGB2788" s="1"/>
      <c r="OGC2788" s="1"/>
      <c r="OGD2788" s="1"/>
      <c r="OGE2788" s="1"/>
      <c r="OGF2788" s="1"/>
      <c r="OGG2788" s="1"/>
      <c r="OGH2788" s="1"/>
      <c r="OGI2788" s="1"/>
      <c r="OGJ2788" s="1"/>
      <c r="OGK2788" s="1"/>
      <c r="OGL2788" s="1"/>
      <c r="OGM2788" s="1"/>
      <c r="OGN2788" s="1"/>
      <c r="OGO2788" s="1"/>
      <c r="OGP2788" s="1"/>
      <c r="OGQ2788" s="1"/>
      <c r="OGR2788" s="1"/>
      <c r="OGS2788" s="1"/>
      <c r="OGT2788" s="1"/>
      <c r="OGU2788" s="1"/>
      <c r="OGV2788" s="1"/>
      <c r="OGW2788" s="1"/>
      <c r="OGX2788" s="1"/>
      <c r="OGY2788" s="1"/>
      <c r="OGZ2788" s="1"/>
      <c r="OHA2788" s="1"/>
      <c r="OHB2788" s="1"/>
      <c r="OHC2788" s="1"/>
      <c r="OHD2788" s="1"/>
      <c r="OHE2788" s="1"/>
      <c r="OHF2788" s="1"/>
      <c r="OHG2788" s="1"/>
      <c r="OHH2788" s="1"/>
      <c r="OHI2788" s="1"/>
      <c r="OHJ2788" s="1"/>
      <c r="OHK2788" s="1"/>
      <c r="OHL2788" s="1"/>
      <c r="OHM2788" s="1"/>
      <c r="OHN2788" s="1"/>
      <c r="OHO2788" s="1"/>
      <c r="OHP2788" s="1"/>
      <c r="OHQ2788" s="1"/>
      <c r="OHR2788" s="1"/>
      <c r="OHS2788" s="1"/>
      <c r="OHT2788" s="1"/>
      <c r="OHU2788" s="1"/>
      <c r="OHV2788" s="1"/>
      <c r="OHW2788" s="1"/>
      <c r="OHX2788" s="1"/>
      <c r="OHY2788" s="1"/>
      <c r="OHZ2788" s="1"/>
      <c r="OIA2788" s="1"/>
      <c r="OIB2788" s="1"/>
      <c r="OIC2788" s="1"/>
      <c r="OID2788" s="1"/>
      <c r="OIE2788" s="1"/>
      <c r="OIF2788" s="1"/>
      <c r="OIG2788" s="1"/>
      <c r="OIH2788" s="1"/>
      <c r="OII2788" s="1"/>
      <c r="OIJ2788" s="1"/>
      <c r="OIK2788" s="1"/>
      <c r="OIL2788" s="1"/>
      <c r="OIM2788" s="1"/>
      <c r="OIN2788" s="1"/>
      <c r="OIO2788" s="1"/>
      <c r="OIP2788" s="1"/>
      <c r="OIQ2788" s="1"/>
      <c r="OIR2788" s="1"/>
      <c r="OIS2788" s="1"/>
      <c r="OIT2788" s="1"/>
      <c r="OIU2788" s="1"/>
      <c r="OIV2788" s="1"/>
      <c r="OIW2788" s="1"/>
      <c r="OIX2788" s="1"/>
      <c r="OIY2788" s="1"/>
      <c r="OIZ2788" s="1"/>
      <c r="OJA2788" s="1"/>
      <c r="OJB2788" s="1"/>
      <c r="OJC2788" s="1"/>
      <c r="OJD2788" s="1"/>
      <c r="OJE2788" s="1"/>
      <c r="OJF2788" s="1"/>
      <c r="OJG2788" s="1"/>
      <c r="OJH2788" s="1"/>
      <c r="OJI2788" s="1"/>
      <c r="OJJ2788" s="1"/>
      <c r="OJK2788" s="1"/>
      <c r="OJL2788" s="1"/>
      <c r="OJM2788" s="1"/>
      <c r="OJN2788" s="1"/>
      <c r="OJO2788" s="1"/>
      <c r="OJP2788" s="1"/>
      <c r="OJQ2788" s="1"/>
      <c r="OJR2788" s="1"/>
      <c r="OJS2788" s="1"/>
      <c r="OJT2788" s="1"/>
      <c r="OJU2788" s="1"/>
      <c r="OJV2788" s="1"/>
      <c r="OJW2788" s="1"/>
      <c r="OJX2788" s="1"/>
      <c r="OJY2788" s="1"/>
      <c r="OJZ2788" s="1"/>
      <c r="OKA2788" s="1"/>
      <c r="OKB2788" s="1"/>
      <c r="OKC2788" s="1"/>
      <c r="OKD2788" s="1"/>
      <c r="OKE2788" s="1"/>
      <c r="OKF2788" s="1"/>
      <c r="OKG2788" s="1"/>
      <c r="OKH2788" s="1"/>
      <c r="OKI2788" s="1"/>
      <c r="OKJ2788" s="1"/>
      <c r="OKK2788" s="1"/>
      <c r="OKL2788" s="1"/>
      <c r="OKM2788" s="1"/>
      <c r="OKN2788" s="1"/>
      <c r="OKO2788" s="1"/>
      <c r="OKP2788" s="1"/>
      <c r="OKQ2788" s="1"/>
      <c r="OKR2788" s="1"/>
      <c r="OKS2788" s="1"/>
      <c r="OKT2788" s="1"/>
      <c r="OKU2788" s="1"/>
      <c r="OKV2788" s="1"/>
      <c r="OKW2788" s="1"/>
      <c r="OKX2788" s="1"/>
      <c r="OKY2788" s="1"/>
      <c r="OKZ2788" s="1"/>
      <c r="OLA2788" s="1"/>
      <c r="OLB2788" s="1"/>
      <c r="OLC2788" s="1"/>
      <c r="OLD2788" s="1"/>
      <c r="OLE2788" s="1"/>
      <c r="OLF2788" s="1"/>
      <c r="OLG2788" s="1"/>
      <c r="OLH2788" s="1"/>
      <c r="OLI2788" s="1"/>
      <c r="OLJ2788" s="1"/>
      <c r="OLK2788" s="1"/>
      <c r="OLL2788" s="1"/>
      <c r="OLM2788" s="1"/>
      <c r="OLN2788" s="1"/>
      <c r="OLO2788" s="1"/>
      <c r="OLP2788" s="1"/>
      <c r="OLQ2788" s="1"/>
      <c r="OLR2788" s="1"/>
      <c r="OLS2788" s="1"/>
      <c r="OLT2788" s="1"/>
      <c r="OLU2788" s="1"/>
      <c r="OLV2788" s="1"/>
      <c r="OLW2788" s="1"/>
      <c r="OLX2788" s="1"/>
      <c r="OLY2788" s="1"/>
      <c r="OLZ2788" s="1"/>
      <c r="OMA2788" s="1"/>
      <c r="OMB2788" s="1"/>
      <c r="OMC2788" s="1"/>
      <c r="OMD2788" s="1"/>
      <c r="OME2788" s="1"/>
      <c r="OMF2788" s="1"/>
      <c r="OMG2788" s="1"/>
      <c r="OMH2788" s="1"/>
      <c r="OMI2788" s="1"/>
      <c r="OMJ2788" s="1"/>
      <c r="OMK2788" s="1"/>
      <c r="OML2788" s="1"/>
      <c r="OMM2788" s="1"/>
      <c r="OMN2788" s="1"/>
      <c r="OMO2788" s="1"/>
      <c r="OMP2788" s="1"/>
      <c r="OMQ2788" s="1"/>
      <c r="OMR2788" s="1"/>
      <c r="OMS2788" s="1"/>
      <c r="OMT2788" s="1"/>
      <c r="OMU2788" s="1"/>
      <c r="OMV2788" s="1"/>
      <c r="OMW2788" s="1"/>
      <c r="OMX2788" s="1"/>
      <c r="OMY2788" s="1"/>
      <c r="OMZ2788" s="1"/>
      <c r="ONA2788" s="1"/>
      <c r="ONB2788" s="1"/>
      <c r="ONC2788" s="1"/>
      <c r="OND2788" s="1"/>
      <c r="ONE2788" s="1"/>
      <c r="ONF2788" s="1"/>
      <c r="ONG2788" s="1"/>
      <c r="ONH2788" s="1"/>
      <c r="ONI2788" s="1"/>
      <c r="ONJ2788" s="1"/>
      <c r="ONK2788" s="1"/>
      <c r="ONL2788" s="1"/>
      <c r="ONM2788" s="1"/>
      <c r="ONN2788" s="1"/>
      <c r="ONO2788" s="1"/>
      <c r="ONP2788" s="1"/>
      <c r="ONQ2788" s="1"/>
      <c r="ONR2788" s="1"/>
      <c r="ONS2788" s="1"/>
      <c r="ONT2788" s="1"/>
      <c r="ONU2788" s="1"/>
      <c r="ONV2788" s="1"/>
      <c r="ONW2788" s="1"/>
      <c r="ONX2788" s="1"/>
      <c r="ONY2788" s="1"/>
      <c r="ONZ2788" s="1"/>
      <c r="OOA2788" s="1"/>
      <c r="OOB2788" s="1"/>
      <c r="OOC2788" s="1"/>
      <c r="OOD2788" s="1"/>
      <c r="OOE2788" s="1"/>
      <c r="OOF2788" s="1"/>
      <c r="OOG2788" s="1"/>
      <c r="OOH2788" s="1"/>
      <c r="OOI2788" s="1"/>
      <c r="OOJ2788" s="1"/>
      <c r="OOK2788" s="1"/>
      <c r="OOL2788" s="1"/>
      <c r="OOM2788" s="1"/>
      <c r="OON2788" s="1"/>
      <c r="OOO2788" s="1"/>
      <c r="OOP2788" s="1"/>
      <c r="OOQ2788" s="1"/>
      <c r="OOR2788" s="1"/>
      <c r="OOS2788" s="1"/>
      <c r="OOT2788" s="1"/>
      <c r="OOU2788" s="1"/>
      <c r="OOV2788" s="1"/>
      <c r="OOW2788" s="1"/>
      <c r="OOX2788" s="1"/>
      <c r="OOY2788" s="1"/>
      <c r="OOZ2788" s="1"/>
      <c r="OPA2788" s="1"/>
      <c r="OPB2788" s="1"/>
      <c r="OPC2788" s="1"/>
      <c r="OPD2788" s="1"/>
      <c r="OPE2788" s="1"/>
      <c r="OPF2788" s="1"/>
      <c r="OPG2788" s="1"/>
      <c r="OPH2788" s="1"/>
      <c r="OPI2788" s="1"/>
      <c r="OPJ2788" s="1"/>
      <c r="OPK2788" s="1"/>
      <c r="OPL2788" s="1"/>
      <c r="OPM2788" s="1"/>
      <c r="OPN2788" s="1"/>
      <c r="OPO2788" s="1"/>
      <c r="OPP2788" s="1"/>
      <c r="OPQ2788" s="1"/>
      <c r="OPR2788" s="1"/>
      <c r="OPS2788" s="1"/>
      <c r="OPT2788" s="1"/>
      <c r="OPU2788" s="1"/>
      <c r="OPV2788" s="1"/>
      <c r="OPW2788" s="1"/>
      <c r="OPX2788" s="1"/>
      <c r="OPY2788" s="1"/>
      <c r="OPZ2788" s="1"/>
      <c r="OQA2788" s="1"/>
      <c r="OQB2788" s="1"/>
      <c r="OQC2788" s="1"/>
      <c r="OQD2788" s="1"/>
      <c r="OQE2788" s="1"/>
      <c r="OQF2788" s="1"/>
      <c r="OQG2788" s="1"/>
      <c r="OQH2788" s="1"/>
      <c r="OQI2788" s="1"/>
      <c r="OQJ2788" s="1"/>
      <c r="OQK2788" s="1"/>
      <c r="OQL2788" s="1"/>
      <c r="OQM2788" s="1"/>
      <c r="OQN2788" s="1"/>
      <c r="OQO2788" s="1"/>
      <c r="OQP2788" s="1"/>
      <c r="OQQ2788" s="1"/>
      <c r="OQR2788" s="1"/>
      <c r="OQS2788" s="1"/>
      <c r="OQT2788" s="1"/>
      <c r="OQU2788" s="1"/>
      <c r="OQV2788" s="1"/>
      <c r="OQW2788" s="1"/>
      <c r="OQX2788" s="1"/>
      <c r="OQY2788" s="1"/>
      <c r="OQZ2788" s="1"/>
      <c r="ORA2788" s="1"/>
      <c r="ORB2788" s="1"/>
      <c r="ORC2788" s="1"/>
      <c r="ORD2788" s="1"/>
      <c r="ORE2788" s="1"/>
      <c r="ORF2788" s="1"/>
      <c r="ORG2788" s="1"/>
      <c r="ORH2788" s="1"/>
      <c r="ORI2788" s="1"/>
      <c r="ORJ2788" s="1"/>
      <c r="ORK2788" s="1"/>
      <c r="ORL2788" s="1"/>
      <c r="ORM2788" s="1"/>
      <c r="ORN2788" s="1"/>
      <c r="ORO2788" s="1"/>
      <c r="ORP2788" s="1"/>
      <c r="ORQ2788" s="1"/>
      <c r="ORR2788" s="1"/>
      <c r="ORS2788" s="1"/>
      <c r="ORT2788" s="1"/>
      <c r="ORU2788" s="1"/>
      <c r="ORV2788" s="1"/>
      <c r="ORW2788" s="1"/>
      <c r="ORX2788" s="1"/>
      <c r="ORY2788" s="1"/>
      <c r="ORZ2788" s="1"/>
      <c r="OSA2788" s="1"/>
      <c r="OSB2788" s="1"/>
      <c r="OSC2788" s="1"/>
      <c r="OSD2788" s="1"/>
      <c r="OSE2788" s="1"/>
      <c r="OSF2788" s="1"/>
      <c r="OSG2788" s="1"/>
      <c r="OSH2788" s="1"/>
      <c r="OSI2788" s="1"/>
      <c r="OSJ2788" s="1"/>
      <c r="OSK2788" s="1"/>
      <c r="OSL2788" s="1"/>
      <c r="OSM2788" s="1"/>
      <c r="OSN2788" s="1"/>
      <c r="OSO2788" s="1"/>
      <c r="OSP2788" s="1"/>
      <c r="OSQ2788" s="1"/>
      <c r="OSR2788" s="1"/>
      <c r="OSS2788" s="1"/>
      <c r="OST2788" s="1"/>
      <c r="OSU2788" s="1"/>
      <c r="OSV2788" s="1"/>
      <c r="OSW2788" s="1"/>
      <c r="OSX2788" s="1"/>
      <c r="OSY2788" s="1"/>
      <c r="OSZ2788" s="1"/>
      <c r="OTA2788" s="1"/>
      <c r="OTB2788" s="1"/>
      <c r="OTC2788" s="1"/>
      <c r="OTD2788" s="1"/>
      <c r="OTE2788" s="1"/>
      <c r="OTF2788" s="1"/>
      <c r="OTG2788" s="1"/>
      <c r="OTH2788" s="1"/>
      <c r="OTI2788" s="1"/>
      <c r="OTJ2788" s="1"/>
      <c r="OTK2788" s="1"/>
      <c r="OTL2788" s="1"/>
      <c r="OTM2788" s="1"/>
      <c r="OTN2788" s="1"/>
      <c r="OTO2788" s="1"/>
      <c r="OTP2788" s="1"/>
      <c r="OTQ2788" s="1"/>
      <c r="OTR2788" s="1"/>
      <c r="OTS2788" s="1"/>
      <c r="OTT2788" s="1"/>
      <c r="OTU2788" s="1"/>
      <c r="OTV2788" s="1"/>
      <c r="OTW2788" s="1"/>
      <c r="OTX2788" s="1"/>
      <c r="OTY2788" s="1"/>
      <c r="OTZ2788" s="1"/>
      <c r="OUA2788" s="1"/>
      <c r="OUB2788" s="1"/>
      <c r="OUC2788" s="1"/>
      <c r="OUD2788" s="1"/>
      <c r="OUE2788" s="1"/>
      <c r="OUF2788" s="1"/>
      <c r="OUG2788" s="1"/>
      <c r="OUH2788" s="1"/>
      <c r="OUI2788" s="1"/>
      <c r="OUJ2788" s="1"/>
      <c r="OUK2788" s="1"/>
      <c r="OUL2788" s="1"/>
      <c r="OUM2788" s="1"/>
      <c r="OUN2788" s="1"/>
      <c r="OUO2788" s="1"/>
      <c r="OUP2788" s="1"/>
      <c r="OUQ2788" s="1"/>
      <c r="OUR2788" s="1"/>
      <c r="OUS2788" s="1"/>
      <c r="OUT2788" s="1"/>
      <c r="OUU2788" s="1"/>
      <c r="OUV2788" s="1"/>
      <c r="OUW2788" s="1"/>
      <c r="OUX2788" s="1"/>
      <c r="OUY2788" s="1"/>
      <c r="OUZ2788" s="1"/>
      <c r="OVA2788" s="1"/>
      <c r="OVB2788" s="1"/>
      <c r="OVC2788" s="1"/>
      <c r="OVD2788" s="1"/>
      <c r="OVE2788" s="1"/>
      <c r="OVF2788" s="1"/>
      <c r="OVG2788" s="1"/>
      <c r="OVH2788" s="1"/>
      <c r="OVI2788" s="1"/>
      <c r="OVJ2788" s="1"/>
      <c r="OVK2788" s="1"/>
      <c r="OVL2788" s="1"/>
      <c r="OVM2788" s="1"/>
      <c r="OVN2788" s="1"/>
      <c r="OVO2788" s="1"/>
      <c r="OVP2788" s="1"/>
      <c r="OVQ2788" s="1"/>
      <c r="OVR2788" s="1"/>
      <c r="OVS2788" s="1"/>
      <c r="OVT2788" s="1"/>
      <c r="OVU2788" s="1"/>
      <c r="OVV2788" s="1"/>
      <c r="OVW2788" s="1"/>
      <c r="OVX2788" s="1"/>
      <c r="OVY2788" s="1"/>
      <c r="OVZ2788" s="1"/>
      <c r="OWA2788" s="1"/>
      <c r="OWB2788" s="1"/>
      <c r="OWC2788" s="1"/>
      <c r="OWD2788" s="1"/>
      <c r="OWE2788" s="1"/>
      <c r="OWF2788" s="1"/>
      <c r="OWG2788" s="1"/>
      <c r="OWH2788" s="1"/>
      <c r="OWI2788" s="1"/>
      <c r="OWJ2788" s="1"/>
      <c r="OWK2788" s="1"/>
      <c r="OWL2788" s="1"/>
      <c r="OWM2788" s="1"/>
      <c r="OWN2788" s="1"/>
      <c r="OWO2788" s="1"/>
      <c r="OWP2788" s="1"/>
      <c r="OWQ2788" s="1"/>
      <c r="OWR2788" s="1"/>
      <c r="OWS2788" s="1"/>
      <c r="OWT2788" s="1"/>
      <c r="OWU2788" s="1"/>
      <c r="OWV2788" s="1"/>
      <c r="OWW2788" s="1"/>
      <c r="OWX2788" s="1"/>
      <c r="OWY2788" s="1"/>
      <c r="OWZ2788" s="1"/>
      <c r="OXA2788" s="1"/>
      <c r="OXB2788" s="1"/>
      <c r="OXC2788" s="1"/>
      <c r="OXD2788" s="1"/>
      <c r="OXE2788" s="1"/>
      <c r="OXF2788" s="1"/>
      <c r="OXG2788" s="1"/>
      <c r="OXH2788" s="1"/>
      <c r="OXI2788" s="1"/>
      <c r="OXJ2788" s="1"/>
      <c r="OXK2788" s="1"/>
      <c r="OXL2788" s="1"/>
      <c r="OXM2788" s="1"/>
      <c r="OXN2788" s="1"/>
      <c r="OXO2788" s="1"/>
      <c r="OXP2788" s="1"/>
      <c r="OXQ2788" s="1"/>
      <c r="OXR2788" s="1"/>
      <c r="OXS2788" s="1"/>
      <c r="OXT2788" s="1"/>
      <c r="OXU2788" s="1"/>
      <c r="OXV2788" s="1"/>
      <c r="OXW2788" s="1"/>
      <c r="OXX2788" s="1"/>
      <c r="OXY2788" s="1"/>
      <c r="OXZ2788" s="1"/>
      <c r="OYA2788" s="1"/>
      <c r="OYB2788" s="1"/>
      <c r="OYC2788" s="1"/>
      <c r="OYD2788" s="1"/>
      <c r="OYE2788" s="1"/>
      <c r="OYF2788" s="1"/>
      <c r="OYG2788" s="1"/>
      <c r="OYH2788" s="1"/>
      <c r="OYI2788" s="1"/>
      <c r="OYJ2788" s="1"/>
      <c r="OYK2788" s="1"/>
      <c r="OYL2788" s="1"/>
      <c r="OYM2788" s="1"/>
      <c r="OYN2788" s="1"/>
      <c r="OYO2788" s="1"/>
      <c r="OYP2788" s="1"/>
      <c r="OYQ2788" s="1"/>
      <c r="OYR2788" s="1"/>
      <c r="OYS2788" s="1"/>
      <c r="OYT2788" s="1"/>
      <c r="OYU2788" s="1"/>
      <c r="OYV2788" s="1"/>
      <c r="OYW2788" s="1"/>
      <c r="OYX2788" s="1"/>
      <c r="OYY2788" s="1"/>
      <c r="OYZ2788" s="1"/>
      <c r="OZA2788" s="1"/>
      <c r="OZB2788" s="1"/>
      <c r="OZC2788" s="1"/>
      <c r="OZD2788" s="1"/>
      <c r="OZE2788" s="1"/>
      <c r="OZF2788" s="1"/>
      <c r="OZG2788" s="1"/>
      <c r="OZH2788" s="1"/>
      <c r="OZI2788" s="1"/>
      <c r="OZJ2788" s="1"/>
      <c r="OZK2788" s="1"/>
      <c r="OZL2788" s="1"/>
      <c r="OZM2788" s="1"/>
      <c r="OZN2788" s="1"/>
      <c r="OZO2788" s="1"/>
      <c r="OZP2788" s="1"/>
      <c r="OZQ2788" s="1"/>
      <c r="OZR2788" s="1"/>
      <c r="OZS2788" s="1"/>
      <c r="OZT2788" s="1"/>
      <c r="OZU2788" s="1"/>
      <c r="OZV2788" s="1"/>
      <c r="OZW2788" s="1"/>
      <c r="OZX2788" s="1"/>
      <c r="OZY2788" s="1"/>
      <c r="OZZ2788" s="1"/>
      <c r="PAA2788" s="1"/>
      <c r="PAB2788" s="1"/>
      <c r="PAC2788" s="1"/>
      <c r="PAD2788" s="1"/>
      <c r="PAE2788" s="1"/>
      <c r="PAF2788" s="1"/>
      <c r="PAG2788" s="1"/>
      <c r="PAH2788" s="1"/>
      <c r="PAI2788" s="1"/>
      <c r="PAJ2788" s="1"/>
      <c r="PAK2788" s="1"/>
      <c r="PAL2788" s="1"/>
      <c r="PAM2788" s="1"/>
      <c r="PAN2788" s="1"/>
      <c r="PAO2788" s="1"/>
      <c r="PAP2788" s="1"/>
      <c r="PAQ2788" s="1"/>
      <c r="PAR2788" s="1"/>
      <c r="PAS2788" s="1"/>
      <c r="PAT2788" s="1"/>
      <c r="PAU2788" s="1"/>
      <c r="PAV2788" s="1"/>
      <c r="PAW2788" s="1"/>
      <c r="PAX2788" s="1"/>
      <c r="PAY2788" s="1"/>
      <c r="PAZ2788" s="1"/>
      <c r="PBA2788" s="1"/>
      <c r="PBB2788" s="1"/>
      <c r="PBC2788" s="1"/>
      <c r="PBD2788" s="1"/>
      <c r="PBE2788" s="1"/>
      <c r="PBF2788" s="1"/>
      <c r="PBG2788" s="1"/>
      <c r="PBH2788" s="1"/>
      <c r="PBI2788" s="1"/>
      <c r="PBJ2788" s="1"/>
      <c r="PBK2788" s="1"/>
      <c r="PBL2788" s="1"/>
      <c r="PBM2788" s="1"/>
      <c r="PBN2788" s="1"/>
      <c r="PBO2788" s="1"/>
      <c r="PBP2788" s="1"/>
      <c r="PBQ2788" s="1"/>
      <c r="PBR2788" s="1"/>
      <c r="PBS2788" s="1"/>
      <c r="PBT2788" s="1"/>
      <c r="PBU2788" s="1"/>
      <c r="PBV2788" s="1"/>
      <c r="PBW2788" s="1"/>
      <c r="PBX2788" s="1"/>
      <c r="PBY2788" s="1"/>
      <c r="PBZ2788" s="1"/>
      <c r="PCA2788" s="1"/>
      <c r="PCB2788" s="1"/>
      <c r="PCC2788" s="1"/>
      <c r="PCD2788" s="1"/>
      <c r="PCE2788" s="1"/>
      <c r="PCF2788" s="1"/>
      <c r="PCG2788" s="1"/>
      <c r="PCH2788" s="1"/>
      <c r="PCI2788" s="1"/>
      <c r="PCJ2788" s="1"/>
      <c r="PCK2788" s="1"/>
      <c r="PCL2788" s="1"/>
      <c r="PCM2788" s="1"/>
      <c r="PCN2788" s="1"/>
      <c r="PCO2788" s="1"/>
      <c r="PCP2788" s="1"/>
      <c r="PCQ2788" s="1"/>
      <c r="PCR2788" s="1"/>
      <c r="PCS2788" s="1"/>
      <c r="PCT2788" s="1"/>
      <c r="PCU2788" s="1"/>
      <c r="PCV2788" s="1"/>
      <c r="PCW2788" s="1"/>
      <c r="PCX2788" s="1"/>
      <c r="PCY2788" s="1"/>
      <c r="PCZ2788" s="1"/>
      <c r="PDA2788" s="1"/>
      <c r="PDB2788" s="1"/>
      <c r="PDC2788" s="1"/>
      <c r="PDD2788" s="1"/>
      <c r="PDE2788" s="1"/>
      <c r="PDF2788" s="1"/>
      <c r="PDG2788" s="1"/>
      <c r="PDH2788" s="1"/>
      <c r="PDI2788" s="1"/>
      <c r="PDJ2788" s="1"/>
      <c r="PDK2788" s="1"/>
      <c r="PDL2788" s="1"/>
      <c r="PDM2788" s="1"/>
      <c r="PDN2788" s="1"/>
      <c r="PDO2788" s="1"/>
      <c r="PDP2788" s="1"/>
      <c r="PDQ2788" s="1"/>
      <c r="PDR2788" s="1"/>
      <c r="PDS2788" s="1"/>
      <c r="PDT2788" s="1"/>
      <c r="PDU2788" s="1"/>
      <c r="PDV2788" s="1"/>
      <c r="PDW2788" s="1"/>
      <c r="PDX2788" s="1"/>
      <c r="PDY2788" s="1"/>
      <c r="PDZ2788" s="1"/>
      <c r="PEA2788" s="1"/>
      <c r="PEB2788" s="1"/>
      <c r="PEC2788" s="1"/>
      <c r="PED2788" s="1"/>
      <c r="PEE2788" s="1"/>
      <c r="PEF2788" s="1"/>
      <c r="PEG2788" s="1"/>
      <c r="PEH2788" s="1"/>
      <c r="PEI2788" s="1"/>
      <c r="PEJ2788" s="1"/>
      <c r="PEK2788" s="1"/>
      <c r="PEL2788" s="1"/>
      <c r="PEM2788" s="1"/>
      <c r="PEN2788" s="1"/>
      <c r="PEO2788" s="1"/>
      <c r="PEP2788" s="1"/>
      <c r="PEQ2788" s="1"/>
      <c r="PER2788" s="1"/>
      <c r="PES2788" s="1"/>
      <c r="PET2788" s="1"/>
      <c r="PEU2788" s="1"/>
      <c r="PEV2788" s="1"/>
      <c r="PEW2788" s="1"/>
      <c r="PEX2788" s="1"/>
      <c r="PEY2788" s="1"/>
      <c r="PEZ2788" s="1"/>
      <c r="PFA2788" s="1"/>
      <c r="PFB2788" s="1"/>
      <c r="PFC2788" s="1"/>
      <c r="PFD2788" s="1"/>
      <c r="PFE2788" s="1"/>
      <c r="PFF2788" s="1"/>
      <c r="PFG2788" s="1"/>
      <c r="PFH2788" s="1"/>
      <c r="PFI2788" s="1"/>
      <c r="PFJ2788" s="1"/>
      <c r="PFK2788" s="1"/>
      <c r="PFL2788" s="1"/>
      <c r="PFM2788" s="1"/>
      <c r="PFN2788" s="1"/>
      <c r="PFO2788" s="1"/>
      <c r="PFP2788" s="1"/>
      <c r="PFQ2788" s="1"/>
      <c r="PFR2788" s="1"/>
      <c r="PFS2788" s="1"/>
      <c r="PFT2788" s="1"/>
      <c r="PFU2788" s="1"/>
      <c r="PFV2788" s="1"/>
      <c r="PFW2788" s="1"/>
      <c r="PFX2788" s="1"/>
      <c r="PFY2788" s="1"/>
      <c r="PFZ2788" s="1"/>
      <c r="PGA2788" s="1"/>
      <c r="PGB2788" s="1"/>
      <c r="PGC2788" s="1"/>
      <c r="PGD2788" s="1"/>
      <c r="PGE2788" s="1"/>
      <c r="PGF2788" s="1"/>
      <c r="PGG2788" s="1"/>
      <c r="PGH2788" s="1"/>
      <c r="PGI2788" s="1"/>
      <c r="PGJ2788" s="1"/>
      <c r="PGK2788" s="1"/>
      <c r="PGL2788" s="1"/>
      <c r="PGM2788" s="1"/>
      <c r="PGN2788" s="1"/>
      <c r="PGO2788" s="1"/>
      <c r="PGP2788" s="1"/>
      <c r="PGQ2788" s="1"/>
      <c r="PGR2788" s="1"/>
      <c r="PGS2788" s="1"/>
      <c r="PGT2788" s="1"/>
      <c r="PGU2788" s="1"/>
      <c r="PGV2788" s="1"/>
      <c r="PGW2788" s="1"/>
      <c r="PGX2788" s="1"/>
      <c r="PGY2788" s="1"/>
      <c r="PGZ2788" s="1"/>
      <c r="PHA2788" s="1"/>
      <c r="PHB2788" s="1"/>
      <c r="PHC2788" s="1"/>
      <c r="PHD2788" s="1"/>
      <c r="PHE2788" s="1"/>
      <c r="PHF2788" s="1"/>
      <c r="PHG2788" s="1"/>
      <c r="PHH2788" s="1"/>
      <c r="PHI2788" s="1"/>
      <c r="PHJ2788" s="1"/>
      <c r="PHK2788" s="1"/>
      <c r="PHL2788" s="1"/>
      <c r="PHM2788" s="1"/>
      <c r="PHN2788" s="1"/>
      <c r="PHO2788" s="1"/>
      <c r="PHP2788" s="1"/>
      <c r="PHQ2788" s="1"/>
      <c r="PHR2788" s="1"/>
      <c r="PHS2788" s="1"/>
      <c r="PHT2788" s="1"/>
      <c r="PHU2788" s="1"/>
      <c r="PHV2788" s="1"/>
      <c r="PHW2788" s="1"/>
      <c r="PHX2788" s="1"/>
      <c r="PHY2788" s="1"/>
      <c r="PHZ2788" s="1"/>
      <c r="PIA2788" s="1"/>
      <c r="PIB2788" s="1"/>
      <c r="PIC2788" s="1"/>
      <c r="PID2788" s="1"/>
      <c r="PIE2788" s="1"/>
      <c r="PIF2788" s="1"/>
      <c r="PIG2788" s="1"/>
      <c r="PIH2788" s="1"/>
      <c r="PII2788" s="1"/>
      <c r="PIJ2788" s="1"/>
      <c r="PIK2788" s="1"/>
      <c r="PIL2788" s="1"/>
      <c r="PIM2788" s="1"/>
      <c r="PIN2788" s="1"/>
      <c r="PIO2788" s="1"/>
      <c r="PIP2788" s="1"/>
      <c r="PIQ2788" s="1"/>
      <c r="PIR2788" s="1"/>
      <c r="PIS2788" s="1"/>
      <c r="PIT2788" s="1"/>
      <c r="PIU2788" s="1"/>
      <c r="PIV2788" s="1"/>
      <c r="PIW2788" s="1"/>
      <c r="PIX2788" s="1"/>
      <c r="PIY2788" s="1"/>
      <c r="PIZ2788" s="1"/>
      <c r="PJA2788" s="1"/>
      <c r="PJB2788" s="1"/>
      <c r="PJC2788" s="1"/>
      <c r="PJD2788" s="1"/>
      <c r="PJE2788" s="1"/>
      <c r="PJF2788" s="1"/>
      <c r="PJG2788" s="1"/>
      <c r="PJH2788" s="1"/>
      <c r="PJI2788" s="1"/>
      <c r="PJJ2788" s="1"/>
      <c r="PJK2788" s="1"/>
      <c r="PJL2788" s="1"/>
      <c r="PJM2788" s="1"/>
      <c r="PJN2788" s="1"/>
      <c r="PJO2788" s="1"/>
      <c r="PJP2788" s="1"/>
      <c r="PJQ2788" s="1"/>
      <c r="PJR2788" s="1"/>
      <c r="PJS2788" s="1"/>
      <c r="PJT2788" s="1"/>
      <c r="PJU2788" s="1"/>
      <c r="PJV2788" s="1"/>
      <c r="PJW2788" s="1"/>
      <c r="PJX2788" s="1"/>
      <c r="PJY2788" s="1"/>
      <c r="PJZ2788" s="1"/>
      <c r="PKA2788" s="1"/>
      <c r="PKB2788" s="1"/>
      <c r="PKC2788" s="1"/>
      <c r="PKD2788" s="1"/>
      <c r="PKE2788" s="1"/>
      <c r="PKF2788" s="1"/>
      <c r="PKG2788" s="1"/>
      <c r="PKH2788" s="1"/>
      <c r="PKI2788" s="1"/>
      <c r="PKJ2788" s="1"/>
      <c r="PKK2788" s="1"/>
      <c r="PKL2788" s="1"/>
      <c r="PKM2788" s="1"/>
      <c r="PKN2788" s="1"/>
      <c r="PKO2788" s="1"/>
      <c r="PKP2788" s="1"/>
      <c r="PKQ2788" s="1"/>
      <c r="PKR2788" s="1"/>
      <c r="PKS2788" s="1"/>
      <c r="PKT2788" s="1"/>
      <c r="PKU2788" s="1"/>
      <c r="PKV2788" s="1"/>
      <c r="PKW2788" s="1"/>
      <c r="PKX2788" s="1"/>
      <c r="PKY2788" s="1"/>
      <c r="PKZ2788" s="1"/>
      <c r="PLA2788" s="1"/>
      <c r="PLB2788" s="1"/>
      <c r="PLC2788" s="1"/>
      <c r="PLD2788" s="1"/>
      <c r="PLE2788" s="1"/>
      <c r="PLF2788" s="1"/>
      <c r="PLG2788" s="1"/>
      <c r="PLH2788" s="1"/>
      <c r="PLI2788" s="1"/>
      <c r="PLJ2788" s="1"/>
      <c r="PLK2788" s="1"/>
      <c r="PLL2788" s="1"/>
      <c r="PLM2788" s="1"/>
      <c r="PLN2788" s="1"/>
      <c r="PLO2788" s="1"/>
      <c r="PLP2788" s="1"/>
      <c r="PLQ2788" s="1"/>
      <c r="PLR2788" s="1"/>
      <c r="PLS2788" s="1"/>
      <c r="PLT2788" s="1"/>
      <c r="PLU2788" s="1"/>
      <c r="PLV2788" s="1"/>
      <c r="PLW2788" s="1"/>
      <c r="PLX2788" s="1"/>
      <c r="PLY2788" s="1"/>
      <c r="PLZ2788" s="1"/>
      <c r="PMA2788" s="1"/>
      <c r="PMB2788" s="1"/>
      <c r="PMC2788" s="1"/>
      <c r="PMD2788" s="1"/>
      <c r="PME2788" s="1"/>
      <c r="PMF2788" s="1"/>
      <c r="PMG2788" s="1"/>
      <c r="PMH2788" s="1"/>
      <c r="PMI2788" s="1"/>
      <c r="PMJ2788" s="1"/>
      <c r="PMK2788" s="1"/>
      <c r="PML2788" s="1"/>
      <c r="PMM2788" s="1"/>
      <c r="PMN2788" s="1"/>
      <c r="PMO2788" s="1"/>
      <c r="PMP2788" s="1"/>
      <c r="PMQ2788" s="1"/>
      <c r="PMR2788" s="1"/>
      <c r="PMS2788" s="1"/>
      <c r="PMT2788" s="1"/>
      <c r="PMU2788" s="1"/>
      <c r="PMV2788" s="1"/>
      <c r="PMW2788" s="1"/>
      <c r="PMX2788" s="1"/>
      <c r="PMY2788" s="1"/>
      <c r="PMZ2788" s="1"/>
      <c r="PNA2788" s="1"/>
      <c r="PNB2788" s="1"/>
      <c r="PNC2788" s="1"/>
      <c r="PND2788" s="1"/>
      <c r="PNE2788" s="1"/>
      <c r="PNF2788" s="1"/>
      <c r="PNG2788" s="1"/>
      <c r="PNH2788" s="1"/>
      <c r="PNI2788" s="1"/>
      <c r="PNJ2788" s="1"/>
      <c r="PNK2788" s="1"/>
      <c r="PNL2788" s="1"/>
      <c r="PNM2788" s="1"/>
      <c r="PNN2788" s="1"/>
      <c r="PNO2788" s="1"/>
      <c r="PNP2788" s="1"/>
      <c r="PNQ2788" s="1"/>
      <c r="PNR2788" s="1"/>
      <c r="PNS2788" s="1"/>
      <c r="PNT2788" s="1"/>
      <c r="PNU2788" s="1"/>
      <c r="PNV2788" s="1"/>
      <c r="PNW2788" s="1"/>
      <c r="PNX2788" s="1"/>
      <c r="PNY2788" s="1"/>
      <c r="PNZ2788" s="1"/>
      <c r="POA2788" s="1"/>
      <c r="POB2788" s="1"/>
      <c r="POC2788" s="1"/>
      <c r="POD2788" s="1"/>
      <c r="POE2788" s="1"/>
      <c r="POF2788" s="1"/>
      <c r="POG2788" s="1"/>
      <c r="POH2788" s="1"/>
      <c r="POI2788" s="1"/>
      <c r="POJ2788" s="1"/>
      <c r="POK2788" s="1"/>
      <c r="POL2788" s="1"/>
      <c r="POM2788" s="1"/>
      <c r="PON2788" s="1"/>
      <c r="POO2788" s="1"/>
      <c r="POP2788" s="1"/>
      <c r="POQ2788" s="1"/>
      <c r="POR2788" s="1"/>
      <c r="POS2788" s="1"/>
      <c r="POT2788" s="1"/>
      <c r="POU2788" s="1"/>
      <c r="POV2788" s="1"/>
      <c r="POW2788" s="1"/>
      <c r="POX2788" s="1"/>
      <c r="POY2788" s="1"/>
      <c r="POZ2788" s="1"/>
      <c r="PPA2788" s="1"/>
      <c r="PPB2788" s="1"/>
      <c r="PPC2788" s="1"/>
      <c r="PPD2788" s="1"/>
      <c r="PPE2788" s="1"/>
      <c r="PPF2788" s="1"/>
      <c r="PPG2788" s="1"/>
      <c r="PPH2788" s="1"/>
      <c r="PPI2788" s="1"/>
      <c r="PPJ2788" s="1"/>
      <c r="PPK2788" s="1"/>
      <c r="PPL2788" s="1"/>
      <c r="PPM2788" s="1"/>
      <c r="PPN2788" s="1"/>
      <c r="PPO2788" s="1"/>
      <c r="PPP2788" s="1"/>
      <c r="PPQ2788" s="1"/>
      <c r="PPR2788" s="1"/>
      <c r="PPS2788" s="1"/>
      <c r="PPT2788" s="1"/>
      <c r="PPU2788" s="1"/>
      <c r="PPV2788" s="1"/>
      <c r="PPW2788" s="1"/>
      <c r="PPX2788" s="1"/>
      <c r="PPY2788" s="1"/>
      <c r="PPZ2788" s="1"/>
      <c r="PQA2788" s="1"/>
      <c r="PQB2788" s="1"/>
      <c r="PQC2788" s="1"/>
      <c r="PQD2788" s="1"/>
      <c r="PQE2788" s="1"/>
      <c r="PQF2788" s="1"/>
      <c r="PQG2788" s="1"/>
      <c r="PQH2788" s="1"/>
      <c r="PQI2788" s="1"/>
      <c r="PQJ2788" s="1"/>
      <c r="PQK2788" s="1"/>
      <c r="PQL2788" s="1"/>
      <c r="PQM2788" s="1"/>
      <c r="PQN2788" s="1"/>
      <c r="PQO2788" s="1"/>
      <c r="PQP2788" s="1"/>
      <c r="PQQ2788" s="1"/>
      <c r="PQR2788" s="1"/>
      <c r="PQS2788" s="1"/>
      <c r="PQT2788" s="1"/>
      <c r="PQU2788" s="1"/>
      <c r="PQV2788" s="1"/>
      <c r="PQW2788" s="1"/>
      <c r="PQX2788" s="1"/>
      <c r="PQY2788" s="1"/>
      <c r="PQZ2788" s="1"/>
      <c r="PRA2788" s="1"/>
      <c r="PRB2788" s="1"/>
      <c r="PRC2788" s="1"/>
      <c r="PRD2788" s="1"/>
      <c r="PRE2788" s="1"/>
      <c r="PRF2788" s="1"/>
      <c r="PRG2788" s="1"/>
      <c r="PRH2788" s="1"/>
      <c r="PRI2788" s="1"/>
      <c r="PRJ2788" s="1"/>
      <c r="PRK2788" s="1"/>
      <c r="PRL2788" s="1"/>
      <c r="PRM2788" s="1"/>
      <c r="PRN2788" s="1"/>
      <c r="PRO2788" s="1"/>
      <c r="PRP2788" s="1"/>
      <c r="PRQ2788" s="1"/>
      <c r="PRR2788" s="1"/>
      <c r="PRS2788" s="1"/>
      <c r="PRT2788" s="1"/>
      <c r="PRU2788" s="1"/>
      <c r="PRV2788" s="1"/>
      <c r="PRW2788" s="1"/>
      <c r="PRX2788" s="1"/>
      <c r="PRY2788" s="1"/>
      <c r="PRZ2788" s="1"/>
      <c r="PSA2788" s="1"/>
      <c r="PSB2788" s="1"/>
      <c r="PSC2788" s="1"/>
      <c r="PSD2788" s="1"/>
      <c r="PSE2788" s="1"/>
      <c r="PSF2788" s="1"/>
      <c r="PSG2788" s="1"/>
      <c r="PSH2788" s="1"/>
      <c r="PSI2788" s="1"/>
      <c r="PSJ2788" s="1"/>
      <c r="PSK2788" s="1"/>
      <c r="PSL2788" s="1"/>
      <c r="PSM2788" s="1"/>
      <c r="PSN2788" s="1"/>
      <c r="PSO2788" s="1"/>
      <c r="PSP2788" s="1"/>
      <c r="PSQ2788" s="1"/>
      <c r="PSR2788" s="1"/>
      <c r="PSS2788" s="1"/>
      <c r="PST2788" s="1"/>
      <c r="PSU2788" s="1"/>
      <c r="PSV2788" s="1"/>
      <c r="PSW2788" s="1"/>
      <c r="PSX2788" s="1"/>
      <c r="PSY2788" s="1"/>
      <c r="PSZ2788" s="1"/>
      <c r="PTA2788" s="1"/>
      <c r="PTB2788" s="1"/>
      <c r="PTC2788" s="1"/>
      <c r="PTD2788" s="1"/>
      <c r="PTE2788" s="1"/>
      <c r="PTF2788" s="1"/>
      <c r="PTG2788" s="1"/>
      <c r="PTH2788" s="1"/>
      <c r="PTI2788" s="1"/>
      <c r="PTJ2788" s="1"/>
      <c r="PTK2788" s="1"/>
      <c r="PTL2788" s="1"/>
      <c r="PTM2788" s="1"/>
      <c r="PTN2788" s="1"/>
      <c r="PTO2788" s="1"/>
      <c r="PTP2788" s="1"/>
      <c r="PTQ2788" s="1"/>
      <c r="PTR2788" s="1"/>
      <c r="PTS2788" s="1"/>
      <c r="PTT2788" s="1"/>
      <c r="PTU2788" s="1"/>
      <c r="PTV2788" s="1"/>
      <c r="PTW2788" s="1"/>
      <c r="PTX2788" s="1"/>
      <c r="PTY2788" s="1"/>
      <c r="PTZ2788" s="1"/>
      <c r="PUA2788" s="1"/>
      <c r="PUB2788" s="1"/>
      <c r="PUC2788" s="1"/>
      <c r="PUD2788" s="1"/>
      <c r="PUE2788" s="1"/>
      <c r="PUF2788" s="1"/>
      <c r="PUG2788" s="1"/>
      <c r="PUH2788" s="1"/>
      <c r="PUI2788" s="1"/>
      <c r="PUJ2788" s="1"/>
      <c r="PUK2788" s="1"/>
      <c r="PUL2788" s="1"/>
      <c r="PUM2788" s="1"/>
      <c r="PUN2788" s="1"/>
      <c r="PUO2788" s="1"/>
      <c r="PUP2788" s="1"/>
      <c r="PUQ2788" s="1"/>
      <c r="PUR2788" s="1"/>
      <c r="PUS2788" s="1"/>
      <c r="PUT2788" s="1"/>
      <c r="PUU2788" s="1"/>
      <c r="PUV2788" s="1"/>
      <c r="PUW2788" s="1"/>
      <c r="PUX2788" s="1"/>
      <c r="PUY2788" s="1"/>
      <c r="PUZ2788" s="1"/>
      <c r="PVA2788" s="1"/>
      <c r="PVB2788" s="1"/>
      <c r="PVC2788" s="1"/>
      <c r="PVD2788" s="1"/>
      <c r="PVE2788" s="1"/>
      <c r="PVF2788" s="1"/>
      <c r="PVG2788" s="1"/>
      <c r="PVH2788" s="1"/>
      <c r="PVI2788" s="1"/>
      <c r="PVJ2788" s="1"/>
      <c r="PVK2788" s="1"/>
      <c r="PVL2788" s="1"/>
      <c r="PVM2788" s="1"/>
      <c r="PVN2788" s="1"/>
      <c r="PVO2788" s="1"/>
      <c r="PVP2788" s="1"/>
      <c r="PVQ2788" s="1"/>
      <c r="PVR2788" s="1"/>
      <c r="PVS2788" s="1"/>
      <c r="PVT2788" s="1"/>
      <c r="PVU2788" s="1"/>
      <c r="PVV2788" s="1"/>
      <c r="PVW2788" s="1"/>
      <c r="PVX2788" s="1"/>
      <c r="PVY2788" s="1"/>
      <c r="PVZ2788" s="1"/>
      <c r="PWA2788" s="1"/>
      <c r="PWB2788" s="1"/>
      <c r="PWC2788" s="1"/>
      <c r="PWD2788" s="1"/>
      <c r="PWE2788" s="1"/>
      <c r="PWF2788" s="1"/>
      <c r="PWG2788" s="1"/>
      <c r="PWH2788" s="1"/>
      <c r="PWI2788" s="1"/>
      <c r="PWJ2788" s="1"/>
      <c r="PWK2788" s="1"/>
      <c r="PWL2788" s="1"/>
      <c r="PWM2788" s="1"/>
      <c r="PWN2788" s="1"/>
      <c r="PWO2788" s="1"/>
      <c r="PWP2788" s="1"/>
      <c r="PWQ2788" s="1"/>
      <c r="PWR2788" s="1"/>
      <c r="PWS2788" s="1"/>
      <c r="PWT2788" s="1"/>
      <c r="PWU2788" s="1"/>
      <c r="PWV2788" s="1"/>
      <c r="PWW2788" s="1"/>
      <c r="PWX2788" s="1"/>
      <c r="PWY2788" s="1"/>
      <c r="PWZ2788" s="1"/>
      <c r="PXA2788" s="1"/>
      <c r="PXB2788" s="1"/>
      <c r="PXC2788" s="1"/>
      <c r="PXD2788" s="1"/>
      <c r="PXE2788" s="1"/>
      <c r="PXF2788" s="1"/>
      <c r="PXG2788" s="1"/>
      <c r="PXH2788" s="1"/>
      <c r="PXI2788" s="1"/>
      <c r="PXJ2788" s="1"/>
      <c r="PXK2788" s="1"/>
      <c r="PXL2788" s="1"/>
      <c r="PXM2788" s="1"/>
      <c r="PXN2788" s="1"/>
      <c r="PXO2788" s="1"/>
      <c r="PXP2788" s="1"/>
      <c r="PXQ2788" s="1"/>
      <c r="PXR2788" s="1"/>
      <c r="PXS2788" s="1"/>
      <c r="PXT2788" s="1"/>
      <c r="PXU2788" s="1"/>
      <c r="PXV2788" s="1"/>
      <c r="PXW2788" s="1"/>
      <c r="PXX2788" s="1"/>
      <c r="PXY2788" s="1"/>
      <c r="PXZ2788" s="1"/>
      <c r="PYA2788" s="1"/>
      <c r="PYB2788" s="1"/>
      <c r="PYC2788" s="1"/>
      <c r="PYD2788" s="1"/>
      <c r="PYE2788" s="1"/>
      <c r="PYF2788" s="1"/>
      <c r="PYG2788" s="1"/>
      <c r="PYH2788" s="1"/>
      <c r="PYI2788" s="1"/>
      <c r="PYJ2788" s="1"/>
      <c r="PYK2788" s="1"/>
      <c r="PYL2788" s="1"/>
      <c r="PYM2788" s="1"/>
      <c r="PYN2788" s="1"/>
      <c r="PYO2788" s="1"/>
      <c r="PYP2788" s="1"/>
      <c r="PYQ2788" s="1"/>
      <c r="PYR2788" s="1"/>
      <c r="PYS2788" s="1"/>
      <c r="PYT2788" s="1"/>
      <c r="PYU2788" s="1"/>
      <c r="PYV2788" s="1"/>
      <c r="PYW2788" s="1"/>
      <c r="PYX2788" s="1"/>
      <c r="PYY2788" s="1"/>
      <c r="PYZ2788" s="1"/>
      <c r="PZA2788" s="1"/>
      <c r="PZB2788" s="1"/>
      <c r="PZC2788" s="1"/>
      <c r="PZD2788" s="1"/>
      <c r="PZE2788" s="1"/>
      <c r="PZF2788" s="1"/>
      <c r="PZG2788" s="1"/>
      <c r="PZH2788" s="1"/>
      <c r="PZI2788" s="1"/>
      <c r="PZJ2788" s="1"/>
      <c r="PZK2788" s="1"/>
      <c r="PZL2788" s="1"/>
      <c r="PZM2788" s="1"/>
      <c r="PZN2788" s="1"/>
      <c r="PZO2788" s="1"/>
      <c r="PZP2788" s="1"/>
      <c r="PZQ2788" s="1"/>
      <c r="PZR2788" s="1"/>
      <c r="PZS2788" s="1"/>
      <c r="PZT2788" s="1"/>
      <c r="PZU2788" s="1"/>
      <c r="PZV2788" s="1"/>
      <c r="PZW2788" s="1"/>
      <c r="PZX2788" s="1"/>
      <c r="PZY2788" s="1"/>
      <c r="PZZ2788" s="1"/>
      <c r="QAA2788" s="1"/>
      <c r="QAB2788" s="1"/>
      <c r="QAC2788" s="1"/>
      <c r="QAD2788" s="1"/>
      <c r="QAE2788" s="1"/>
      <c r="QAF2788" s="1"/>
      <c r="QAG2788" s="1"/>
      <c r="QAH2788" s="1"/>
      <c r="QAI2788" s="1"/>
      <c r="QAJ2788" s="1"/>
      <c r="QAK2788" s="1"/>
      <c r="QAL2788" s="1"/>
      <c r="QAM2788" s="1"/>
      <c r="QAN2788" s="1"/>
      <c r="QAO2788" s="1"/>
      <c r="QAP2788" s="1"/>
      <c r="QAQ2788" s="1"/>
      <c r="QAR2788" s="1"/>
      <c r="QAS2788" s="1"/>
      <c r="QAT2788" s="1"/>
      <c r="QAU2788" s="1"/>
      <c r="QAV2788" s="1"/>
      <c r="QAW2788" s="1"/>
      <c r="QAX2788" s="1"/>
      <c r="QAY2788" s="1"/>
      <c r="QAZ2788" s="1"/>
      <c r="QBA2788" s="1"/>
      <c r="QBB2788" s="1"/>
      <c r="QBC2788" s="1"/>
      <c r="QBD2788" s="1"/>
      <c r="QBE2788" s="1"/>
      <c r="QBF2788" s="1"/>
      <c r="QBG2788" s="1"/>
      <c r="QBH2788" s="1"/>
      <c r="QBI2788" s="1"/>
      <c r="QBJ2788" s="1"/>
      <c r="QBK2788" s="1"/>
      <c r="QBL2788" s="1"/>
      <c r="QBM2788" s="1"/>
      <c r="QBN2788" s="1"/>
      <c r="QBO2788" s="1"/>
      <c r="QBP2788" s="1"/>
      <c r="QBQ2788" s="1"/>
      <c r="QBR2788" s="1"/>
      <c r="QBS2788" s="1"/>
      <c r="QBT2788" s="1"/>
      <c r="QBU2788" s="1"/>
      <c r="QBV2788" s="1"/>
      <c r="QBW2788" s="1"/>
      <c r="QBX2788" s="1"/>
      <c r="QBY2788" s="1"/>
      <c r="QBZ2788" s="1"/>
      <c r="QCA2788" s="1"/>
      <c r="QCB2788" s="1"/>
      <c r="QCC2788" s="1"/>
      <c r="QCD2788" s="1"/>
      <c r="QCE2788" s="1"/>
      <c r="QCF2788" s="1"/>
      <c r="QCG2788" s="1"/>
      <c r="QCH2788" s="1"/>
      <c r="QCI2788" s="1"/>
      <c r="QCJ2788" s="1"/>
      <c r="QCK2788" s="1"/>
      <c r="QCL2788" s="1"/>
      <c r="QCM2788" s="1"/>
      <c r="QCN2788" s="1"/>
      <c r="QCO2788" s="1"/>
      <c r="QCP2788" s="1"/>
      <c r="QCQ2788" s="1"/>
      <c r="QCR2788" s="1"/>
      <c r="QCS2788" s="1"/>
      <c r="QCT2788" s="1"/>
      <c r="QCU2788" s="1"/>
      <c r="QCV2788" s="1"/>
      <c r="QCW2788" s="1"/>
      <c r="QCX2788" s="1"/>
      <c r="QCY2788" s="1"/>
      <c r="QCZ2788" s="1"/>
      <c r="QDA2788" s="1"/>
      <c r="QDB2788" s="1"/>
      <c r="QDC2788" s="1"/>
      <c r="QDD2788" s="1"/>
      <c r="QDE2788" s="1"/>
      <c r="QDF2788" s="1"/>
      <c r="QDG2788" s="1"/>
      <c r="QDH2788" s="1"/>
      <c r="QDI2788" s="1"/>
      <c r="QDJ2788" s="1"/>
      <c r="QDK2788" s="1"/>
      <c r="QDL2788" s="1"/>
      <c r="QDM2788" s="1"/>
      <c r="QDN2788" s="1"/>
      <c r="QDO2788" s="1"/>
      <c r="QDP2788" s="1"/>
      <c r="QDQ2788" s="1"/>
      <c r="QDR2788" s="1"/>
      <c r="QDS2788" s="1"/>
      <c r="QDT2788" s="1"/>
      <c r="QDU2788" s="1"/>
      <c r="QDV2788" s="1"/>
      <c r="QDW2788" s="1"/>
      <c r="QDX2788" s="1"/>
      <c r="QDY2788" s="1"/>
      <c r="QDZ2788" s="1"/>
      <c r="QEA2788" s="1"/>
      <c r="QEB2788" s="1"/>
      <c r="QEC2788" s="1"/>
      <c r="QED2788" s="1"/>
      <c r="QEE2788" s="1"/>
      <c r="QEF2788" s="1"/>
      <c r="QEG2788" s="1"/>
      <c r="QEH2788" s="1"/>
      <c r="QEI2788" s="1"/>
      <c r="QEJ2788" s="1"/>
      <c r="QEK2788" s="1"/>
      <c r="QEL2788" s="1"/>
      <c r="QEM2788" s="1"/>
      <c r="QEN2788" s="1"/>
      <c r="QEO2788" s="1"/>
      <c r="QEP2788" s="1"/>
      <c r="QEQ2788" s="1"/>
      <c r="QER2788" s="1"/>
      <c r="QES2788" s="1"/>
      <c r="QET2788" s="1"/>
      <c r="QEU2788" s="1"/>
      <c r="QEV2788" s="1"/>
      <c r="QEW2788" s="1"/>
      <c r="QEX2788" s="1"/>
      <c r="QEY2788" s="1"/>
      <c r="QEZ2788" s="1"/>
      <c r="QFA2788" s="1"/>
      <c r="QFB2788" s="1"/>
      <c r="QFC2788" s="1"/>
      <c r="QFD2788" s="1"/>
      <c r="QFE2788" s="1"/>
      <c r="QFF2788" s="1"/>
      <c r="QFG2788" s="1"/>
      <c r="QFH2788" s="1"/>
      <c r="QFI2788" s="1"/>
      <c r="QFJ2788" s="1"/>
      <c r="QFK2788" s="1"/>
      <c r="QFL2788" s="1"/>
      <c r="QFM2788" s="1"/>
      <c r="QFN2788" s="1"/>
      <c r="QFO2788" s="1"/>
      <c r="QFP2788" s="1"/>
      <c r="QFQ2788" s="1"/>
      <c r="QFR2788" s="1"/>
      <c r="QFS2788" s="1"/>
      <c r="QFT2788" s="1"/>
      <c r="QFU2788" s="1"/>
      <c r="QFV2788" s="1"/>
      <c r="QFW2788" s="1"/>
      <c r="QFX2788" s="1"/>
      <c r="QFY2788" s="1"/>
      <c r="QFZ2788" s="1"/>
      <c r="QGA2788" s="1"/>
      <c r="QGB2788" s="1"/>
      <c r="QGC2788" s="1"/>
      <c r="QGD2788" s="1"/>
      <c r="QGE2788" s="1"/>
      <c r="QGF2788" s="1"/>
      <c r="QGG2788" s="1"/>
      <c r="QGH2788" s="1"/>
      <c r="QGI2788" s="1"/>
      <c r="QGJ2788" s="1"/>
      <c r="QGK2788" s="1"/>
      <c r="QGL2788" s="1"/>
      <c r="QGM2788" s="1"/>
      <c r="QGN2788" s="1"/>
      <c r="QGO2788" s="1"/>
      <c r="QGP2788" s="1"/>
      <c r="QGQ2788" s="1"/>
      <c r="QGR2788" s="1"/>
      <c r="QGS2788" s="1"/>
      <c r="QGT2788" s="1"/>
      <c r="QGU2788" s="1"/>
      <c r="QGV2788" s="1"/>
      <c r="QGW2788" s="1"/>
      <c r="QGX2788" s="1"/>
      <c r="QGY2788" s="1"/>
      <c r="QGZ2788" s="1"/>
      <c r="QHA2788" s="1"/>
      <c r="QHB2788" s="1"/>
      <c r="QHC2788" s="1"/>
      <c r="QHD2788" s="1"/>
      <c r="QHE2788" s="1"/>
      <c r="QHF2788" s="1"/>
      <c r="QHG2788" s="1"/>
      <c r="QHH2788" s="1"/>
      <c r="QHI2788" s="1"/>
      <c r="QHJ2788" s="1"/>
      <c r="QHK2788" s="1"/>
      <c r="QHL2788" s="1"/>
      <c r="QHM2788" s="1"/>
      <c r="QHN2788" s="1"/>
      <c r="QHO2788" s="1"/>
      <c r="QHP2788" s="1"/>
      <c r="QHQ2788" s="1"/>
      <c r="QHR2788" s="1"/>
      <c r="QHS2788" s="1"/>
      <c r="QHT2788" s="1"/>
      <c r="QHU2788" s="1"/>
      <c r="QHV2788" s="1"/>
      <c r="QHW2788" s="1"/>
      <c r="QHX2788" s="1"/>
      <c r="QHY2788" s="1"/>
      <c r="QHZ2788" s="1"/>
      <c r="QIA2788" s="1"/>
      <c r="QIB2788" s="1"/>
      <c r="QIC2788" s="1"/>
      <c r="QID2788" s="1"/>
      <c r="QIE2788" s="1"/>
      <c r="QIF2788" s="1"/>
      <c r="QIG2788" s="1"/>
      <c r="QIH2788" s="1"/>
      <c r="QII2788" s="1"/>
      <c r="QIJ2788" s="1"/>
      <c r="QIK2788" s="1"/>
      <c r="QIL2788" s="1"/>
      <c r="QIM2788" s="1"/>
      <c r="QIN2788" s="1"/>
      <c r="QIO2788" s="1"/>
      <c r="QIP2788" s="1"/>
      <c r="QIQ2788" s="1"/>
      <c r="QIR2788" s="1"/>
      <c r="QIS2788" s="1"/>
      <c r="QIT2788" s="1"/>
      <c r="QIU2788" s="1"/>
      <c r="QIV2788" s="1"/>
      <c r="QIW2788" s="1"/>
      <c r="QIX2788" s="1"/>
      <c r="QIY2788" s="1"/>
      <c r="QIZ2788" s="1"/>
      <c r="QJA2788" s="1"/>
      <c r="QJB2788" s="1"/>
      <c r="QJC2788" s="1"/>
      <c r="QJD2788" s="1"/>
      <c r="QJE2788" s="1"/>
      <c r="QJF2788" s="1"/>
      <c r="QJG2788" s="1"/>
      <c r="QJH2788" s="1"/>
      <c r="QJI2788" s="1"/>
      <c r="QJJ2788" s="1"/>
      <c r="QJK2788" s="1"/>
      <c r="QJL2788" s="1"/>
      <c r="QJM2788" s="1"/>
      <c r="QJN2788" s="1"/>
      <c r="QJO2788" s="1"/>
      <c r="QJP2788" s="1"/>
      <c r="QJQ2788" s="1"/>
      <c r="QJR2788" s="1"/>
      <c r="QJS2788" s="1"/>
      <c r="QJT2788" s="1"/>
      <c r="QJU2788" s="1"/>
      <c r="QJV2788" s="1"/>
      <c r="QJW2788" s="1"/>
      <c r="QJX2788" s="1"/>
      <c r="QJY2788" s="1"/>
      <c r="QJZ2788" s="1"/>
      <c r="QKA2788" s="1"/>
      <c r="QKB2788" s="1"/>
      <c r="QKC2788" s="1"/>
      <c r="QKD2788" s="1"/>
      <c r="QKE2788" s="1"/>
      <c r="QKF2788" s="1"/>
      <c r="QKG2788" s="1"/>
      <c r="QKH2788" s="1"/>
      <c r="QKI2788" s="1"/>
      <c r="QKJ2788" s="1"/>
      <c r="QKK2788" s="1"/>
      <c r="QKL2788" s="1"/>
      <c r="QKM2788" s="1"/>
      <c r="QKN2788" s="1"/>
      <c r="QKO2788" s="1"/>
      <c r="QKP2788" s="1"/>
      <c r="QKQ2788" s="1"/>
      <c r="QKR2788" s="1"/>
      <c r="QKS2788" s="1"/>
      <c r="QKT2788" s="1"/>
      <c r="QKU2788" s="1"/>
      <c r="QKV2788" s="1"/>
      <c r="QKW2788" s="1"/>
      <c r="QKX2788" s="1"/>
      <c r="QKY2788" s="1"/>
      <c r="QKZ2788" s="1"/>
      <c r="QLA2788" s="1"/>
      <c r="QLB2788" s="1"/>
      <c r="QLC2788" s="1"/>
      <c r="QLD2788" s="1"/>
      <c r="QLE2788" s="1"/>
      <c r="QLF2788" s="1"/>
      <c r="QLG2788" s="1"/>
      <c r="QLH2788" s="1"/>
      <c r="QLI2788" s="1"/>
      <c r="QLJ2788" s="1"/>
      <c r="QLK2788" s="1"/>
      <c r="QLL2788" s="1"/>
      <c r="QLM2788" s="1"/>
      <c r="QLN2788" s="1"/>
      <c r="QLO2788" s="1"/>
      <c r="QLP2788" s="1"/>
      <c r="QLQ2788" s="1"/>
      <c r="QLR2788" s="1"/>
      <c r="QLS2788" s="1"/>
      <c r="QLT2788" s="1"/>
      <c r="QLU2788" s="1"/>
      <c r="QLV2788" s="1"/>
      <c r="QLW2788" s="1"/>
      <c r="QLX2788" s="1"/>
      <c r="QLY2788" s="1"/>
      <c r="QLZ2788" s="1"/>
      <c r="QMA2788" s="1"/>
      <c r="QMB2788" s="1"/>
      <c r="QMC2788" s="1"/>
      <c r="QMD2788" s="1"/>
      <c r="QME2788" s="1"/>
      <c r="QMF2788" s="1"/>
      <c r="QMG2788" s="1"/>
      <c r="QMH2788" s="1"/>
      <c r="QMI2788" s="1"/>
      <c r="QMJ2788" s="1"/>
      <c r="QMK2788" s="1"/>
      <c r="QML2788" s="1"/>
      <c r="QMM2788" s="1"/>
      <c r="QMN2788" s="1"/>
      <c r="QMO2788" s="1"/>
      <c r="QMP2788" s="1"/>
      <c r="QMQ2788" s="1"/>
      <c r="QMR2788" s="1"/>
      <c r="QMS2788" s="1"/>
      <c r="QMT2788" s="1"/>
      <c r="QMU2788" s="1"/>
      <c r="QMV2788" s="1"/>
      <c r="QMW2788" s="1"/>
      <c r="QMX2788" s="1"/>
      <c r="QMY2788" s="1"/>
      <c r="QMZ2788" s="1"/>
      <c r="QNA2788" s="1"/>
      <c r="QNB2788" s="1"/>
      <c r="QNC2788" s="1"/>
      <c r="QND2788" s="1"/>
      <c r="QNE2788" s="1"/>
      <c r="QNF2788" s="1"/>
      <c r="QNG2788" s="1"/>
      <c r="QNH2788" s="1"/>
      <c r="QNI2788" s="1"/>
      <c r="QNJ2788" s="1"/>
      <c r="QNK2788" s="1"/>
      <c r="QNL2788" s="1"/>
      <c r="QNM2788" s="1"/>
      <c r="QNN2788" s="1"/>
      <c r="QNO2788" s="1"/>
      <c r="QNP2788" s="1"/>
      <c r="QNQ2788" s="1"/>
      <c r="QNR2788" s="1"/>
      <c r="QNS2788" s="1"/>
      <c r="QNT2788" s="1"/>
      <c r="QNU2788" s="1"/>
      <c r="QNV2788" s="1"/>
      <c r="QNW2788" s="1"/>
      <c r="QNX2788" s="1"/>
      <c r="QNY2788" s="1"/>
      <c r="QNZ2788" s="1"/>
      <c r="QOA2788" s="1"/>
      <c r="QOB2788" s="1"/>
      <c r="QOC2788" s="1"/>
      <c r="QOD2788" s="1"/>
      <c r="QOE2788" s="1"/>
      <c r="QOF2788" s="1"/>
      <c r="QOG2788" s="1"/>
      <c r="QOH2788" s="1"/>
      <c r="QOI2788" s="1"/>
      <c r="QOJ2788" s="1"/>
      <c r="QOK2788" s="1"/>
      <c r="QOL2788" s="1"/>
      <c r="QOM2788" s="1"/>
      <c r="QON2788" s="1"/>
      <c r="QOO2788" s="1"/>
      <c r="QOP2788" s="1"/>
      <c r="QOQ2788" s="1"/>
      <c r="QOR2788" s="1"/>
      <c r="QOS2788" s="1"/>
      <c r="QOT2788" s="1"/>
      <c r="QOU2788" s="1"/>
      <c r="QOV2788" s="1"/>
      <c r="QOW2788" s="1"/>
      <c r="QOX2788" s="1"/>
      <c r="QOY2788" s="1"/>
      <c r="QOZ2788" s="1"/>
      <c r="QPA2788" s="1"/>
      <c r="QPB2788" s="1"/>
      <c r="QPC2788" s="1"/>
      <c r="QPD2788" s="1"/>
      <c r="QPE2788" s="1"/>
      <c r="QPF2788" s="1"/>
      <c r="QPG2788" s="1"/>
      <c r="QPH2788" s="1"/>
      <c r="QPI2788" s="1"/>
      <c r="QPJ2788" s="1"/>
      <c r="QPK2788" s="1"/>
      <c r="QPL2788" s="1"/>
      <c r="QPM2788" s="1"/>
      <c r="QPN2788" s="1"/>
      <c r="QPO2788" s="1"/>
      <c r="QPP2788" s="1"/>
      <c r="QPQ2788" s="1"/>
      <c r="QPR2788" s="1"/>
      <c r="QPS2788" s="1"/>
      <c r="QPT2788" s="1"/>
      <c r="QPU2788" s="1"/>
      <c r="QPV2788" s="1"/>
      <c r="QPW2788" s="1"/>
      <c r="QPX2788" s="1"/>
      <c r="QPY2788" s="1"/>
      <c r="QPZ2788" s="1"/>
      <c r="QQA2788" s="1"/>
      <c r="QQB2788" s="1"/>
      <c r="QQC2788" s="1"/>
      <c r="QQD2788" s="1"/>
      <c r="QQE2788" s="1"/>
      <c r="QQF2788" s="1"/>
      <c r="QQG2788" s="1"/>
      <c r="QQH2788" s="1"/>
      <c r="QQI2788" s="1"/>
      <c r="QQJ2788" s="1"/>
      <c r="QQK2788" s="1"/>
      <c r="QQL2788" s="1"/>
      <c r="QQM2788" s="1"/>
      <c r="QQN2788" s="1"/>
      <c r="QQO2788" s="1"/>
      <c r="QQP2788" s="1"/>
      <c r="QQQ2788" s="1"/>
      <c r="QQR2788" s="1"/>
      <c r="QQS2788" s="1"/>
      <c r="QQT2788" s="1"/>
      <c r="QQU2788" s="1"/>
      <c r="QQV2788" s="1"/>
      <c r="QQW2788" s="1"/>
      <c r="QQX2788" s="1"/>
      <c r="QQY2788" s="1"/>
      <c r="QQZ2788" s="1"/>
      <c r="QRA2788" s="1"/>
      <c r="QRB2788" s="1"/>
      <c r="QRC2788" s="1"/>
      <c r="QRD2788" s="1"/>
      <c r="QRE2788" s="1"/>
      <c r="QRF2788" s="1"/>
      <c r="QRG2788" s="1"/>
      <c r="QRH2788" s="1"/>
      <c r="QRI2788" s="1"/>
      <c r="QRJ2788" s="1"/>
      <c r="QRK2788" s="1"/>
      <c r="QRL2788" s="1"/>
      <c r="QRM2788" s="1"/>
      <c r="QRN2788" s="1"/>
      <c r="QRO2788" s="1"/>
      <c r="QRP2788" s="1"/>
      <c r="QRQ2788" s="1"/>
      <c r="QRR2788" s="1"/>
      <c r="QRS2788" s="1"/>
      <c r="QRT2788" s="1"/>
      <c r="QRU2788" s="1"/>
      <c r="QRV2788" s="1"/>
      <c r="QRW2788" s="1"/>
      <c r="QRX2788" s="1"/>
      <c r="QRY2788" s="1"/>
      <c r="QRZ2788" s="1"/>
      <c r="QSA2788" s="1"/>
      <c r="QSB2788" s="1"/>
      <c r="QSC2788" s="1"/>
      <c r="QSD2788" s="1"/>
      <c r="QSE2788" s="1"/>
      <c r="QSF2788" s="1"/>
      <c r="QSG2788" s="1"/>
      <c r="QSH2788" s="1"/>
      <c r="QSI2788" s="1"/>
      <c r="QSJ2788" s="1"/>
      <c r="QSK2788" s="1"/>
      <c r="QSL2788" s="1"/>
      <c r="QSM2788" s="1"/>
      <c r="QSN2788" s="1"/>
      <c r="QSO2788" s="1"/>
      <c r="QSP2788" s="1"/>
      <c r="QSQ2788" s="1"/>
      <c r="QSR2788" s="1"/>
      <c r="QSS2788" s="1"/>
      <c r="QST2788" s="1"/>
      <c r="QSU2788" s="1"/>
      <c r="QSV2788" s="1"/>
      <c r="QSW2788" s="1"/>
      <c r="QSX2788" s="1"/>
      <c r="QSY2788" s="1"/>
      <c r="QSZ2788" s="1"/>
      <c r="QTA2788" s="1"/>
      <c r="QTB2788" s="1"/>
      <c r="QTC2788" s="1"/>
      <c r="QTD2788" s="1"/>
      <c r="QTE2788" s="1"/>
      <c r="QTF2788" s="1"/>
      <c r="QTG2788" s="1"/>
      <c r="QTH2788" s="1"/>
      <c r="QTI2788" s="1"/>
      <c r="QTJ2788" s="1"/>
      <c r="QTK2788" s="1"/>
      <c r="QTL2788" s="1"/>
      <c r="QTM2788" s="1"/>
      <c r="QTN2788" s="1"/>
      <c r="QTO2788" s="1"/>
      <c r="QTP2788" s="1"/>
      <c r="QTQ2788" s="1"/>
      <c r="QTR2788" s="1"/>
      <c r="QTS2788" s="1"/>
      <c r="QTT2788" s="1"/>
      <c r="QTU2788" s="1"/>
      <c r="QTV2788" s="1"/>
      <c r="QTW2788" s="1"/>
      <c r="QTX2788" s="1"/>
      <c r="QTY2788" s="1"/>
      <c r="QTZ2788" s="1"/>
      <c r="QUA2788" s="1"/>
      <c r="QUB2788" s="1"/>
      <c r="QUC2788" s="1"/>
      <c r="QUD2788" s="1"/>
      <c r="QUE2788" s="1"/>
      <c r="QUF2788" s="1"/>
      <c r="QUG2788" s="1"/>
      <c r="QUH2788" s="1"/>
      <c r="QUI2788" s="1"/>
      <c r="QUJ2788" s="1"/>
      <c r="QUK2788" s="1"/>
      <c r="QUL2788" s="1"/>
      <c r="QUM2788" s="1"/>
      <c r="QUN2788" s="1"/>
      <c r="QUO2788" s="1"/>
      <c r="QUP2788" s="1"/>
      <c r="QUQ2788" s="1"/>
      <c r="QUR2788" s="1"/>
      <c r="QUS2788" s="1"/>
      <c r="QUT2788" s="1"/>
      <c r="QUU2788" s="1"/>
      <c r="QUV2788" s="1"/>
      <c r="QUW2788" s="1"/>
      <c r="QUX2788" s="1"/>
      <c r="QUY2788" s="1"/>
      <c r="QUZ2788" s="1"/>
      <c r="QVA2788" s="1"/>
      <c r="QVB2788" s="1"/>
      <c r="QVC2788" s="1"/>
      <c r="QVD2788" s="1"/>
      <c r="QVE2788" s="1"/>
      <c r="QVF2788" s="1"/>
      <c r="QVG2788" s="1"/>
      <c r="QVH2788" s="1"/>
      <c r="QVI2788" s="1"/>
      <c r="QVJ2788" s="1"/>
      <c r="QVK2788" s="1"/>
      <c r="QVL2788" s="1"/>
      <c r="QVM2788" s="1"/>
      <c r="QVN2788" s="1"/>
      <c r="QVO2788" s="1"/>
      <c r="QVP2788" s="1"/>
      <c r="QVQ2788" s="1"/>
      <c r="QVR2788" s="1"/>
      <c r="QVS2788" s="1"/>
      <c r="QVT2788" s="1"/>
      <c r="QVU2788" s="1"/>
      <c r="QVV2788" s="1"/>
      <c r="QVW2788" s="1"/>
      <c r="QVX2788" s="1"/>
      <c r="QVY2788" s="1"/>
      <c r="QVZ2788" s="1"/>
      <c r="QWA2788" s="1"/>
      <c r="QWB2788" s="1"/>
      <c r="QWC2788" s="1"/>
      <c r="QWD2788" s="1"/>
      <c r="QWE2788" s="1"/>
      <c r="QWF2788" s="1"/>
      <c r="QWG2788" s="1"/>
      <c r="QWH2788" s="1"/>
      <c r="QWI2788" s="1"/>
      <c r="QWJ2788" s="1"/>
      <c r="QWK2788" s="1"/>
      <c r="QWL2788" s="1"/>
      <c r="QWM2788" s="1"/>
      <c r="QWN2788" s="1"/>
      <c r="QWO2788" s="1"/>
      <c r="QWP2788" s="1"/>
      <c r="QWQ2788" s="1"/>
      <c r="QWR2788" s="1"/>
      <c r="QWS2788" s="1"/>
      <c r="QWT2788" s="1"/>
      <c r="QWU2788" s="1"/>
      <c r="QWV2788" s="1"/>
      <c r="QWW2788" s="1"/>
      <c r="QWX2788" s="1"/>
      <c r="QWY2788" s="1"/>
      <c r="QWZ2788" s="1"/>
      <c r="QXA2788" s="1"/>
      <c r="QXB2788" s="1"/>
      <c r="QXC2788" s="1"/>
      <c r="QXD2788" s="1"/>
      <c r="QXE2788" s="1"/>
      <c r="QXF2788" s="1"/>
      <c r="QXG2788" s="1"/>
      <c r="QXH2788" s="1"/>
      <c r="QXI2788" s="1"/>
      <c r="QXJ2788" s="1"/>
      <c r="QXK2788" s="1"/>
      <c r="QXL2788" s="1"/>
      <c r="QXM2788" s="1"/>
      <c r="QXN2788" s="1"/>
      <c r="QXO2788" s="1"/>
      <c r="QXP2788" s="1"/>
      <c r="QXQ2788" s="1"/>
      <c r="QXR2788" s="1"/>
      <c r="QXS2788" s="1"/>
      <c r="QXT2788" s="1"/>
      <c r="QXU2788" s="1"/>
      <c r="QXV2788" s="1"/>
      <c r="QXW2788" s="1"/>
      <c r="QXX2788" s="1"/>
      <c r="QXY2788" s="1"/>
      <c r="QXZ2788" s="1"/>
      <c r="QYA2788" s="1"/>
      <c r="QYB2788" s="1"/>
      <c r="QYC2788" s="1"/>
      <c r="QYD2788" s="1"/>
      <c r="QYE2788" s="1"/>
      <c r="QYF2788" s="1"/>
      <c r="QYG2788" s="1"/>
      <c r="QYH2788" s="1"/>
      <c r="QYI2788" s="1"/>
      <c r="QYJ2788" s="1"/>
      <c r="QYK2788" s="1"/>
      <c r="QYL2788" s="1"/>
      <c r="QYM2788" s="1"/>
      <c r="QYN2788" s="1"/>
      <c r="QYO2788" s="1"/>
      <c r="QYP2788" s="1"/>
      <c r="QYQ2788" s="1"/>
      <c r="QYR2788" s="1"/>
      <c r="QYS2788" s="1"/>
      <c r="QYT2788" s="1"/>
      <c r="QYU2788" s="1"/>
      <c r="QYV2788" s="1"/>
      <c r="QYW2788" s="1"/>
      <c r="QYX2788" s="1"/>
      <c r="QYY2788" s="1"/>
      <c r="QYZ2788" s="1"/>
      <c r="QZA2788" s="1"/>
      <c r="QZB2788" s="1"/>
      <c r="QZC2788" s="1"/>
      <c r="QZD2788" s="1"/>
      <c r="QZE2788" s="1"/>
      <c r="QZF2788" s="1"/>
      <c r="QZG2788" s="1"/>
      <c r="QZH2788" s="1"/>
      <c r="QZI2788" s="1"/>
      <c r="QZJ2788" s="1"/>
      <c r="QZK2788" s="1"/>
      <c r="QZL2788" s="1"/>
      <c r="QZM2788" s="1"/>
      <c r="QZN2788" s="1"/>
      <c r="QZO2788" s="1"/>
      <c r="QZP2788" s="1"/>
      <c r="QZQ2788" s="1"/>
      <c r="QZR2788" s="1"/>
      <c r="QZS2788" s="1"/>
      <c r="QZT2788" s="1"/>
      <c r="QZU2788" s="1"/>
      <c r="QZV2788" s="1"/>
      <c r="QZW2788" s="1"/>
      <c r="QZX2788" s="1"/>
      <c r="QZY2788" s="1"/>
      <c r="QZZ2788" s="1"/>
      <c r="RAA2788" s="1"/>
      <c r="RAB2788" s="1"/>
      <c r="RAC2788" s="1"/>
      <c r="RAD2788" s="1"/>
      <c r="RAE2788" s="1"/>
      <c r="RAF2788" s="1"/>
      <c r="RAG2788" s="1"/>
      <c r="RAH2788" s="1"/>
      <c r="RAI2788" s="1"/>
      <c r="RAJ2788" s="1"/>
      <c r="RAK2788" s="1"/>
      <c r="RAL2788" s="1"/>
      <c r="RAM2788" s="1"/>
      <c r="RAN2788" s="1"/>
      <c r="RAO2788" s="1"/>
      <c r="RAP2788" s="1"/>
      <c r="RAQ2788" s="1"/>
      <c r="RAR2788" s="1"/>
      <c r="RAS2788" s="1"/>
      <c r="RAT2788" s="1"/>
      <c r="RAU2788" s="1"/>
      <c r="RAV2788" s="1"/>
      <c r="RAW2788" s="1"/>
      <c r="RAX2788" s="1"/>
      <c r="RAY2788" s="1"/>
      <c r="RAZ2788" s="1"/>
      <c r="RBA2788" s="1"/>
      <c r="RBB2788" s="1"/>
      <c r="RBC2788" s="1"/>
      <c r="RBD2788" s="1"/>
      <c r="RBE2788" s="1"/>
      <c r="RBF2788" s="1"/>
      <c r="RBG2788" s="1"/>
      <c r="RBH2788" s="1"/>
      <c r="RBI2788" s="1"/>
      <c r="RBJ2788" s="1"/>
      <c r="RBK2788" s="1"/>
      <c r="RBL2788" s="1"/>
      <c r="RBM2788" s="1"/>
      <c r="RBN2788" s="1"/>
      <c r="RBO2788" s="1"/>
      <c r="RBP2788" s="1"/>
      <c r="RBQ2788" s="1"/>
      <c r="RBR2788" s="1"/>
      <c r="RBS2788" s="1"/>
      <c r="RBT2788" s="1"/>
      <c r="RBU2788" s="1"/>
      <c r="RBV2788" s="1"/>
      <c r="RBW2788" s="1"/>
      <c r="RBX2788" s="1"/>
      <c r="RBY2788" s="1"/>
      <c r="RBZ2788" s="1"/>
      <c r="RCA2788" s="1"/>
      <c r="RCB2788" s="1"/>
      <c r="RCC2788" s="1"/>
      <c r="RCD2788" s="1"/>
      <c r="RCE2788" s="1"/>
      <c r="RCF2788" s="1"/>
      <c r="RCG2788" s="1"/>
      <c r="RCH2788" s="1"/>
      <c r="RCI2788" s="1"/>
      <c r="RCJ2788" s="1"/>
      <c r="RCK2788" s="1"/>
      <c r="RCL2788" s="1"/>
      <c r="RCM2788" s="1"/>
      <c r="RCN2788" s="1"/>
      <c r="RCO2788" s="1"/>
      <c r="RCP2788" s="1"/>
      <c r="RCQ2788" s="1"/>
      <c r="RCR2788" s="1"/>
      <c r="RCS2788" s="1"/>
      <c r="RCT2788" s="1"/>
      <c r="RCU2788" s="1"/>
      <c r="RCV2788" s="1"/>
      <c r="RCW2788" s="1"/>
      <c r="RCX2788" s="1"/>
      <c r="RCY2788" s="1"/>
      <c r="RCZ2788" s="1"/>
      <c r="RDA2788" s="1"/>
      <c r="RDB2788" s="1"/>
      <c r="RDC2788" s="1"/>
      <c r="RDD2788" s="1"/>
      <c r="RDE2788" s="1"/>
      <c r="RDF2788" s="1"/>
      <c r="RDG2788" s="1"/>
      <c r="RDH2788" s="1"/>
      <c r="RDI2788" s="1"/>
      <c r="RDJ2788" s="1"/>
      <c r="RDK2788" s="1"/>
      <c r="RDL2788" s="1"/>
      <c r="RDM2788" s="1"/>
      <c r="RDN2788" s="1"/>
      <c r="RDO2788" s="1"/>
      <c r="RDP2788" s="1"/>
      <c r="RDQ2788" s="1"/>
      <c r="RDR2788" s="1"/>
      <c r="RDS2788" s="1"/>
      <c r="RDT2788" s="1"/>
      <c r="RDU2788" s="1"/>
      <c r="RDV2788" s="1"/>
      <c r="RDW2788" s="1"/>
      <c r="RDX2788" s="1"/>
      <c r="RDY2788" s="1"/>
      <c r="RDZ2788" s="1"/>
      <c r="REA2788" s="1"/>
      <c r="REB2788" s="1"/>
      <c r="REC2788" s="1"/>
      <c r="RED2788" s="1"/>
      <c r="REE2788" s="1"/>
      <c r="REF2788" s="1"/>
      <c r="REG2788" s="1"/>
      <c r="REH2788" s="1"/>
      <c r="REI2788" s="1"/>
      <c r="REJ2788" s="1"/>
      <c r="REK2788" s="1"/>
      <c r="REL2788" s="1"/>
      <c r="REM2788" s="1"/>
      <c r="REN2788" s="1"/>
      <c r="REO2788" s="1"/>
      <c r="REP2788" s="1"/>
      <c r="REQ2788" s="1"/>
      <c r="RER2788" s="1"/>
      <c r="RES2788" s="1"/>
      <c r="RET2788" s="1"/>
      <c r="REU2788" s="1"/>
      <c r="REV2788" s="1"/>
      <c r="REW2788" s="1"/>
      <c r="REX2788" s="1"/>
      <c r="REY2788" s="1"/>
      <c r="REZ2788" s="1"/>
      <c r="RFA2788" s="1"/>
      <c r="RFB2788" s="1"/>
      <c r="RFC2788" s="1"/>
      <c r="RFD2788" s="1"/>
      <c r="RFE2788" s="1"/>
      <c r="RFF2788" s="1"/>
      <c r="RFG2788" s="1"/>
      <c r="RFH2788" s="1"/>
      <c r="RFI2788" s="1"/>
      <c r="RFJ2788" s="1"/>
      <c r="RFK2788" s="1"/>
      <c r="RFL2788" s="1"/>
      <c r="RFM2788" s="1"/>
      <c r="RFN2788" s="1"/>
      <c r="RFO2788" s="1"/>
      <c r="RFP2788" s="1"/>
      <c r="RFQ2788" s="1"/>
      <c r="RFR2788" s="1"/>
      <c r="RFS2788" s="1"/>
      <c r="RFT2788" s="1"/>
      <c r="RFU2788" s="1"/>
      <c r="RFV2788" s="1"/>
      <c r="RFW2788" s="1"/>
      <c r="RFX2788" s="1"/>
      <c r="RFY2788" s="1"/>
      <c r="RFZ2788" s="1"/>
      <c r="RGA2788" s="1"/>
      <c r="RGB2788" s="1"/>
      <c r="RGC2788" s="1"/>
      <c r="RGD2788" s="1"/>
      <c r="RGE2788" s="1"/>
      <c r="RGF2788" s="1"/>
      <c r="RGG2788" s="1"/>
      <c r="RGH2788" s="1"/>
      <c r="RGI2788" s="1"/>
      <c r="RGJ2788" s="1"/>
      <c r="RGK2788" s="1"/>
      <c r="RGL2788" s="1"/>
      <c r="RGM2788" s="1"/>
      <c r="RGN2788" s="1"/>
      <c r="RGO2788" s="1"/>
      <c r="RGP2788" s="1"/>
      <c r="RGQ2788" s="1"/>
      <c r="RGR2788" s="1"/>
      <c r="RGS2788" s="1"/>
      <c r="RGT2788" s="1"/>
      <c r="RGU2788" s="1"/>
      <c r="RGV2788" s="1"/>
      <c r="RGW2788" s="1"/>
      <c r="RGX2788" s="1"/>
      <c r="RGY2788" s="1"/>
      <c r="RGZ2788" s="1"/>
      <c r="RHA2788" s="1"/>
      <c r="RHB2788" s="1"/>
      <c r="RHC2788" s="1"/>
      <c r="RHD2788" s="1"/>
      <c r="RHE2788" s="1"/>
      <c r="RHF2788" s="1"/>
      <c r="RHG2788" s="1"/>
      <c r="RHH2788" s="1"/>
      <c r="RHI2788" s="1"/>
      <c r="RHJ2788" s="1"/>
      <c r="RHK2788" s="1"/>
      <c r="RHL2788" s="1"/>
      <c r="RHM2788" s="1"/>
      <c r="RHN2788" s="1"/>
      <c r="RHO2788" s="1"/>
      <c r="RHP2788" s="1"/>
      <c r="RHQ2788" s="1"/>
      <c r="RHR2788" s="1"/>
      <c r="RHS2788" s="1"/>
      <c r="RHT2788" s="1"/>
      <c r="RHU2788" s="1"/>
      <c r="RHV2788" s="1"/>
      <c r="RHW2788" s="1"/>
      <c r="RHX2788" s="1"/>
      <c r="RHY2788" s="1"/>
      <c r="RHZ2788" s="1"/>
      <c r="RIA2788" s="1"/>
      <c r="RIB2788" s="1"/>
      <c r="RIC2788" s="1"/>
      <c r="RID2788" s="1"/>
      <c r="RIE2788" s="1"/>
      <c r="RIF2788" s="1"/>
      <c r="RIG2788" s="1"/>
      <c r="RIH2788" s="1"/>
      <c r="RII2788" s="1"/>
      <c r="RIJ2788" s="1"/>
      <c r="RIK2788" s="1"/>
      <c r="RIL2788" s="1"/>
      <c r="RIM2788" s="1"/>
      <c r="RIN2788" s="1"/>
      <c r="RIO2788" s="1"/>
      <c r="RIP2788" s="1"/>
      <c r="RIQ2788" s="1"/>
      <c r="RIR2788" s="1"/>
      <c r="RIS2788" s="1"/>
      <c r="RIT2788" s="1"/>
      <c r="RIU2788" s="1"/>
      <c r="RIV2788" s="1"/>
      <c r="RIW2788" s="1"/>
      <c r="RIX2788" s="1"/>
      <c r="RIY2788" s="1"/>
      <c r="RIZ2788" s="1"/>
      <c r="RJA2788" s="1"/>
      <c r="RJB2788" s="1"/>
      <c r="RJC2788" s="1"/>
      <c r="RJD2788" s="1"/>
      <c r="RJE2788" s="1"/>
      <c r="RJF2788" s="1"/>
      <c r="RJG2788" s="1"/>
      <c r="RJH2788" s="1"/>
      <c r="RJI2788" s="1"/>
      <c r="RJJ2788" s="1"/>
      <c r="RJK2788" s="1"/>
      <c r="RJL2788" s="1"/>
      <c r="RJM2788" s="1"/>
      <c r="RJN2788" s="1"/>
      <c r="RJO2788" s="1"/>
      <c r="RJP2788" s="1"/>
      <c r="RJQ2788" s="1"/>
      <c r="RJR2788" s="1"/>
      <c r="RJS2788" s="1"/>
      <c r="RJT2788" s="1"/>
      <c r="RJU2788" s="1"/>
      <c r="RJV2788" s="1"/>
      <c r="RJW2788" s="1"/>
      <c r="RJX2788" s="1"/>
      <c r="RJY2788" s="1"/>
      <c r="RJZ2788" s="1"/>
      <c r="RKA2788" s="1"/>
      <c r="RKB2788" s="1"/>
      <c r="RKC2788" s="1"/>
      <c r="RKD2788" s="1"/>
      <c r="RKE2788" s="1"/>
      <c r="RKF2788" s="1"/>
      <c r="RKG2788" s="1"/>
      <c r="RKH2788" s="1"/>
      <c r="RKI2788" s="1"/>
      <c r="RKJ2788" s="1"/>
      <c r="RKK2788" s="1"/>
      <c r="RKL2788" s="1"/>
      <c r="RKM2788" s="1"/>
      <c r="RKN2788" s="1"/>
      <c r="RKO2788" s="1"/>
      <c r="RKP2788" s="1"/>
      <c r="RKQ2788" s="1"/>
      <c r="RKR2788" s="1"/>
      <c r="RKS2788" s="1"/>
      <c r="RKT2788" s="1"/>
      <c r="RKU2788" s="1"/>
      <c r="RKV2788" s="1"/>
      <c r="RKW2788" s="1"/>
      <c r="RKX2788" s="1"/>
      <c r="RKY2788" s="1"/>
      <c r="RKZ2788" s="1"/>
      <c r="RLA2788" s="1"/>
      <c r="RLB2788" s="1"/>
      <c r="RLC2788" s="1"/>
      <c r="RLD2788" s="1"/>
      <c r="RLE2788" s="1"/>
      <c r="RLF2788" s="1"/>
      <c r="RLG2788" s="1"/>
      <c r="RLH2788" s="1"/>
      <c r="RLI2788" s="1"/>
      <c r="RLJ2788" s="1"/>
      <c r="RLK2788" s="1"/>
      <c r="RLL2788" s="1"/>
      <c r="RLM2788" s="1"/>
      <c r="RLN2788" s="1"/>
      <c r="RLO2788" s="1"/>
      <c r="RLP2788" s="1"/>
      <c r="RLQ2788" s="1"/>
      <c r="RLR2788" s="1"/>
      <c r="RLS2788" s="1"/>
      <c r="RLT2788" s="1"/>
      <c r="RLU2788" s="1"/>
      <c r="RLV2788" s="1"/>
      <c r="RLW2788" s="1"/>
      <c r="RLX2788" s="1"/>
      <c r="RLY2788" s="1"/>
      <c r="RLZ2788" s="1"/>
      <c r="RMA2788" s="1"/>
      <c r="RMB2788" s="1"/>
      <c r="RMC2788" s="1"/>
      <c r="RMD2788" s="1"/>
      <c r="RME2788" s="1"/>
      <c r="RMF2788" s="1"/>
      <c r="RMG2788" s="1"/>
      <c r="RMH2788" s="1"/>
      <c r="RMI2788" s="1"/>
      <c r="RMJ2788" s="1"/>
      <c r="RMK2788" s="1"/>
      <c r="RML2788" s="1"/>
      <c r="RMM2788" s="1"/>
      <c r="RMN2788" s="1"/>
      <c r="RMO2788" s="1"/>
      <c r="RMP2788" s="1"/>
      <c r="RMQ2788" s="1"/>
      <c r="RMR2788" s="1"/>
      <c r="RMS2788" s="1"/>
      <c r="RMT2788" s="1"/>
      <c r="RMU2788" s="1"/>
      <c r="RMV2788" s="1"/>
      <c r="RMW2788" s="1"/>
      <c r="RMX2788" s="1"/>
      <c r="RMY2788" s="1"/>
      <c r="RMZ2788" s="1"/>
      <c r="RNA2788" s="1"/>
      <c r="RNB2788" s="1"/>
      <c r="RNC2788" s="1"/>
      <c r="RND2788" s="1"/>
      <c r="RNE2788" s="1"/>
      <c r="RNF2788" s="1"/>
      <c r="RNG2788" s="1"/>
      <c r="RNH2788" s="1"/>
      <c r="RNI2788" s="1"/>
      <c r="RNJ2788" s="1"/>
      <c r="RNK2788" s="1"/>
      <c r="RNL2788" s="1"/>
      <c r="RNM2788" s="1"/>
      <c r="RNN2788" s="1"/>
      <c r="RNO2788" s="1"/>
      <c r="RNP2788" s="1"/>
      <c r="RNQ2788" s="1"/>
      <c r="RNR2788" s="1"/>
      <c r="RNS2788" s="1"/>
      <c r="RNT2788" s="1"/>
      <c r="RNU2788" s="1"/>
      <c r="RNV2788" s="1"/>
      <c r="RNW2788" s="1"/>
      <c r="RNX2788" s="1"/>
      <c r="RNY2788" s="1"/>
      <c r="RNZ2788" s="1"/>
      <c r="ROA2788" s="1"/>
      <c r="ROB2788" s="1"/>
      <c r="ROC2788" s="1"/>
      <c r="ROD2788" s="1"/>
      <c r="ROE2788" s="1"/>
      <c r="ROF2788" s="1"/>
      <c r="ROG2788" s="1"/>
      <c r="ROH2788" s="1"/>
      <c r="ROI2788" s="1"/>
      <c r="ROJ2788" s="1"/>
      <c r="ROK2788" s="1"/>
      <c r="ROL2788" s="1"/>
      <c r="ROM2788" s="1"/>
      <c r="RON2788" s="1"/>
      <c r="ROO2788" s="1"/>
      <c r="ROP2788" s="1"/>
      <c r="ROQ2788" s="1"/>
      <c r="ROR2788" s="1"/>
      <c r="ROS2788" s="1"/>
      <c r="ROT2788" s="1"/>
      <c r="ROU2788" s="1"/>
      <c r="ROV2788" s="1"/>
      <c r="ROW2788" s="1"/>
      <c r="ROX2788" s="1"/>
      <c r="ROY2788" s="1"/>
      <c r="ROZ2788" s="1"/>
      <c r="RPA2788" s="1"/>
      <c r="RPB2788" s="1"/>
      <c r="RPC2788" s="1"/>
      <c r="RPD2788" s="1"/>
      <c r="RPE2788" s="1"/>
      <c r="RPF2788" s="1"/>
      <c r="RPG2788" s="1"/>
      <c r="RPH2788" s="1"/>
      <c r="RPI2788" s="1"/>
      <c r="RPJ2788" s="1"/>
      <c r="RPK2788" s="1"/>
      <c r="RPL2788" s="1"/>
      <c r="RPM2788" s="1"/>
      <c r="RPN2788" s="1"/>
      <c r="RPO2788" s="1"/>
      <c r="RPP2788" s="1"/>
      <c r="RPQ2788" s="1"/>
      <c r="RPR2788" s="1"/>
      <c r="RPS2788" s="1"/>
      <c r="RPT2788" s="1"/>
      <c r="RPU2788" s="1"/>
      <c r="RPV2788" s="1"/>
      <c r="RPW2788" s="1"/>
      <c r="RPX2788" s="1"/>
      <c r="RPY2788" s="1"/>
      <c r="RPZ2788" s="1"/>
      <c r="RQA2788" s="1"/>
      <c r="RQB2788" s="1"/>
      <c r="RQC2788" s="1"/>
      <c r="RQD2788" s="1"/>
      <c r="RQE2788" s="1"/>
      <c r="RQF2788" s="1"/>
      <c r="RQG2788" s="1"/>
      <c r="RQH2788" s="1"/>
      <c r="RQI2788" s="1"/>
      <c r="RQJ2788" s="1"/>
      <c r="RQK2788" s="1"/>
      <c r="RQL2788" s="1"/>
      <c r="RQM2788" s="1"/>
      <c r="RQN2788" s="1"/>
      <c r="RQO2788" s="1"/>
      <c r="RQP2788" s="1"/>
      <c r="RQQ2788" s="1"/>
      <c r="RQR2788" s="1"/>
      <c r="RQS2788" s="1"/>
      <c r="RQT2788" s="1"/>
      <c r="RQU2788" s="1"/>
      <c r="RQV2788" s="1"/>
      <c r="RQW2788" s="1"/>
      <c r="RQX2788" s="1"/>
      <c r="RQY2788" s="1"/>
      <c r="RQZ2788" s="1"/>
      <c r="RRA2788" s="1"/>
      <c r="RRB2788" s="1"/>
      <c r="RRC2788" s="1"/>
      <c r="RRD2788" s="1"/>
      <c r="RRE2788" s="1"/>
      <c r="RRF2788" s="1"/>
      <c r="RRG2788" s="1"/>
      <c r="RRH2788" s="1"/>
      <c r="RRI2788" s="1"/>
      <c r="RRJ2788" s="1"/>
      <c r="RRK2788" s="1"/>
      <c r="RRL2788" s="1"/>
      <c r="RRM2788" s="1"/>
      <c r="RRN2788" s="1"/>
      <c r="RRO2788" s="1"/>
      <c r="RRP2788" s="1"/>
      <c r="RRQ2788" s="1"/>
      <c r="RRR2788" s="1"/>
      <c r="RRS2788" s="1"/>
      <c r="RRT2788" s="1"/>
      <c r="RRU2788" s="1"/>
      <c r="RRV2788" s="1"/>
      <c r="RRW2788" s="1"/>
      <c r="RRX2788" s="1"/>
      <c r="RRY2788" s="1"/>
      <c r="RRZ2788" s="1"/>
      <c r="RSA2788" s="1"/>
      <c r="RSB2788" s="1"/>
      <c r="RSC2788" s="1"/>
      <c r="RSD2788" s="1"/>
      <c r="RSE2788" s="1"/>
      <c r="RSF2788" s="1"/>
      <c r="RSG2788" s="1"/>
      <c r="RSH2788" s="1"/>
      <c r="RSI2788" s="1"/>
      <c r="RSJ2788" s="1"/>
      <c r="RSK2788" s="1"/>
      <c r="RSL2788" s="1"/>
      <c r="RSM2788" s="1"/>
      <c r="RSN2788" s="1"/>
      <c r="RSO2788" s="1"/>
      <c r="RSP2788" s="1"/>
      <c r="RSQ2788" s="1"/>
      <c r="RSR2788" s="1"/>
      <c r="RSS2788" s="1"/>
      <c r="RST2788" s="1"/>
      <c r="RSU2788" s="1"/>
      <c r="RSV2788" s="1"/>
      <c r="RSW2788" s="1"/>
      <c r="RSX2788" s="1"/>
      <c r="RSY2788" s="1"/>
      <c r="RSZ2788" s="1"/>
      <c r="RTA2788" s="1"/>
      <c r="RTB2788" s="1"/>
      <c r="RTC2788" s="1"/>
      <c r="RTD2788" s="1"/>
      <c r="RTE2788" s="1"/>
      <c r="RTF2788" s="1"/>
      <c r="RTG2788" s="1"/>
      <c r="RTH2788" s="1"/>
      <c r="RTI2788" s="1"/>
      <c r="RTJ2788" s="1"/>
      <c r="RTK2788" s="1"/>
      <c r="RTL2788" s="1"/>
      <c r="RTM2788" s="1"/>
      <c r="RTN2788" s="1"/>
      <c r="RTO2788" s="1"/>
      <c r="RTP2788" s="1"/>
      <c r="RTQ2788" s="1"/>
      <c r="RTR2788" s="1"/>
      <c r="RTS2788" s="1"/>
      <c r="RTT2788" s="1"/>
      <c r="RTU2788" s="1"/>
      <c r="RTV2788" s="1"/>
      <c r="RTW2788" s="1"/>
      <c r="RTX2788" s="1"/>
      <c r="RTY2788" s="1"/>
      <c r="RTZ2788" s="1"/>
      <c r="RUA2788" s="1"/>
      <c r="RUB2788" s="1"/>
      <c r="RUC2788" s="1"/>
      <c r="RUD2788" s="1"/>
      <c r="RUE2788" s="1"/>
      <c r="RUF2788" s="1"/>
      <c r="RUG2788" s="1"/>
      <c r="RUH2788" s="1"/>
      <c r="RUI2788" s="1"/>
      <c r="RUJ2788" s="1"/>
      <c r="RUK2788" s="1"/>
      <c r="RUL2788" s="1"/>
      <c r="RUM2788" s="1"/>
      <c r="RUN2788" s="1"/>
      <c r="RUO2788" s="1"/>
      <c r="RUP2788" s="1"/>
      <c r="RUQ2788" s="1"/>
      <c r="RUR2788" s="1"/>
      <c r="RUS2788" s="1"/>
      <c r="RUT2788" s="1"/>
      <c r="RUU2788" s="1"/>
      <c r="RUV2788" s="1"/>
      <c r="RUW2788" s="1"/>
      <c r="RUX2788" s="1"/>
      <c r="RUY2788" s="1"/>
      <c r="RUZ2788" s="1"/>
      <c r="RVA2788" s="1"/>
      <c r="RVB2788" s="1"/>
      <c r="RVC2788" s="1"/>
      <c r="RVD2788" s="1"/>
      <c r="RVE2788" s="1"/>
      <c r="RVF2788" s="1"/>
      <c r="RVG2788" s="1"/>
      <c r="RVH2788" s="1"/>
      <c r="RVI2788" s="1"/>
      <c r="RVJ2788" s="1"/>
      <c r="RVK2788" s="1"/>
      <c r="RVL2788" s="1"/>
      <c r="RVM2788" s="1"/>
      <c r="RVN2788" s="1"/>
      <c r="RVO2788" s="1"/>
      <c r="RVP2788" s="1"/>
      <c r="RVQ2788" s="1"/>
      <c r="RVR2788" s="1"/>
      <c r="RVS2788" s="1"/>
      <c r="RVT2788" s="1"/>
      <c r="RVU2788" s="1"/>
      <c r="RVV2788" s="1"/>
      <c r="RVW2788" s="1"/>
      <c r="RVX2788" s="1"/>
      <c r="RVY2788" s="1"/>
      <c r="RVZ2788" s="1"/>
      <c r="RWA2788" s="1"/>
      <c r="RWB2788" s="1"/>
      <c r="RWC2788" s="1"/>
      <c r="RWD2788" s="1"/>
      <c r="RWE2788" s="1"/>
      <c r="RWF2788" s="1"/>
      <c r="RWG2788" s="1"/>
      <c r="RWH2788" s="1"/>
      <c r="RWI2788" s="1"/>
      <c r="RWJ2788" s="1"/>
      <c r="RWK2788" s="1"/>
      <c r="RWL2788" s="1"/>
      <c r="RWM2788" s="1"/>
      <c r="RWN2788" s="1"/>
      <c r="RWO2788" s="1"/>
      <c r="RWP2788" s="1"/>
      <c r="RWQ2788" s="1"/>
      <c r="RWR2788" s="1"/>
      <c r="RWS2788" s="1"/>
      <c r="RWT2788" s="1"/>
      <c r="RWU2788" s="1"/>
      <c r="RWV2788" s="1"/>
      <c r="RWW2788" s="1"/>
      <c r="RWX2788" s="1"/>
      <c r="RWY2788" s="1"/>
      <c r="RWZ2788" s="1"/>
      <c r="RXA2788" s="1"/>
      <c r="RXB2788" s="1"/>
      <c r="RXC2788" s="1"/>
      <c r="RXD2788" s="1"/>
      <c r="RXE2788" s="1"/>
      <c r="RXF2788" s="1"/>
      <c r="RXG2788" s="1"/>
      <c r="RXH2788" s="1"/>
      <c r="RXI2788" s="1"/>
      <c r="RXJ2788" s="1"/>
      <c r="RXK2788" s="1"/>
      <c r="RXL2788" s="1"/>
      <c r="RXM2788" s="1"/>
      <c r="RXN2788" s="1"/>
      <c r="RXO2788" s="1"/>
      <c r="RXP2788" s="1"/>
      <c r="RXQ2788" s="1"/>
      <c r="RXR2788" s="1"/>
      <c r="RXS2788" s="1"/>
      <c r="RXT2788" s="1"/>
      <c r="RXU2788" s="1"/>
      <c r="RXV2788" s="1"/>
      <c r="RXW2788" s="1"/>
      <c r="RXX2788" s="1"/>
      <c r="RXY2788" s="1"/>
      <c r="RXZ2788" s="1"/>
      <c r="RYA2788" s="1"/>
      <c r="RYB2788" s="1"/>
      <c r="RYC2788" s="1"/>
      <c r="RYD2788" s="1"/>
      <c r="RYE2788" s="1"/>
      <c r="RYF2788" s="1"/>
      <c r="RYG2788" s="1"/>
      <c r="RYH2788" s="1"/>
      <c r="RYI2788" s="1"/>
      <c r="RYJ2788" s="1"/>
      <c r="RYK2788" s="1"/>
      <c r="RYL2788" s="1"/>
      <c r="RYM2788" s="1"/>
      <c r="RYN2788" s="1"/>
      <c r="RYO2788" s="1"/>
      <c r="RYP2788" s="1"/>
      <c r="RYQ2788" s="1"/>
      <c r="RYR2788" s="1"/>
      <c r="RYS2788" s="1"/>
      <c r="RYT2788" s="1"/>
      <c r="RYU2788" s="1"/>
      <c r="RYV2788" s="1"/>
      <c r="RYW2788" s="1"/>
      <c r="RYX2788" s="1"/>
      <c r="RYY2788" s="1"/>
      <c r="RYZ2788" s="1"/>
      <c r="RZA2788" s="1"/>
      <c r="RZB2788" s="1"/>
      <c r="RZC2788" s="1"/>
      <c r="RZD2788" s="1"/>
      <c r="RZE2788" s="1"/>
      <c r="RZF2788" s="1"/>
      <c r="RZG2788" s="1"/>
      <c r="RZH2788" s="1"/>
      <c r="RZI2788" s="1"/>
      <c r="RZJ2788" s="1"/>
      <c r="RZK2788" s="1"/>
      <c r="RZL2788" s="1"/>
      <c r="RZM2788" s="1"/>
      <c r="RZN2788" s="1"/>
      <c r="RZO2788" s="1"/>
      <c r="RZP2788" s="1"/>
      <c r="RZQ2788" s="1"/>
      <c r="RZR2788" s="1"/>
      <c r="RZS2788" s="1"/>
      <c r="RZT2788" s="1"/>
      <c r="RZU2788" s="1"/>
      <c r="RZV2788" s="1"/>
      <c r="RZW2788" s="1"/>
      <c r="RZX2788" s="1"/>
      <c r="RZY2788" s="1"/>
      <c r="RZZ2788" s="1"/>
      <c r="SAA2788" s="1"/>
      <c r="SAB2788" s="1"/>
      <c r="SAC2788" s="1"/>
      <c r="SAD2788" s="1"/>
      <c r="SAE2788" s="1"/>
      <c r="SAF2788" s="1"/>
      <c r="SAG2788" s="1"/>
      <c r="SAH2788" s="1"/>
      <c r="SAI2788" s="1"/>
      <c r="SAJ2788" s="1"/>
      <c r="SAK2788" s="1"/>
      <c r="SAL2788" s="1"/>
      <c r="SAM2788" s="1"/>
      <c r="SAN2788" s="1"/>
      <c r="SAO2788" s="1"/>
      <c r="SAP2788" s="1"/>
      <c r="SAQ2788" s="1"/>
      <c r="SAR2788" s="1"/>
      <c r="SAS2788" s="1"/>
      <c r="SAT2788" s="1"/>
      <c r="SAU2788" s="1"/>
      <c r="SAV2788" s="1"/>
      <c r="SAW2788" s="1"/>
      <c r="SAX2788" s="1"/>
      <c r="SAY2788" s="1"/>
      <c r="SAZ2788" s="1"/>
      <c r="SBA2788" s="1"/>
      <c r="SBB2788" s="1"/>
      <c r="SBC2788" s="1"/>
      <c r="SBD2788" s="1"/>
      <c r="SBE2788" s="1"/>
      <c r="SBF2788" s="1"/>
      <c r="SBG2788" s="1"/>
      <c r="SBH2788" s="1"/>
      <c r="SBI2788" s="1"/>
      <c r="SBJ2788" s="1"/>
      <c r="SBK2788" s="1"/>
      <c r="SBL2788" s="1"/>
      <c r="SBM2788" s="1"/>
      <c r="SBN2788" s="1"/>
      <c r="SBO2788" s="1"/>
      <c r="SBP2788" s="1"/>
      <c r="SBQ2788" s="1"/>
      <c r="SBR2788" s="1"/>
      <c r="SBS2788" s="1"/>
      <c r="SBT2788" s="1"/>
      <c r="SBU2788" s="1"/>
      <c r="SBV2788" s="1"/>
      <c r="SBW2788" s="1"/>
      <c r="SBX2788" s="1"/>
      <c r="SBY2788" s="1"/>
      <c r="SBZ2788" s="1"/>
      <c r="SCA2788" s="1"/>
      <c r="SCB2788" s="1"/>
      <c r="SCC2788" s="1"/>
      <c r="SCD2788" s="1"/>
      <c r="SCE2788" s="1"/>
      <c r="SCF2788" s="1"/>
      <c r="SCG2788" s="1"/>
      <c r="SCH2788" s="1"/>
      <c r="SCI2788" s="1"/>
      <c r="SCJ2788" s="1"/>
      <c r="SCK2788" s="1"/>
      <c r="SCL2788" s="1"/>
      <c r="SCM2788" s="1"/>
      <c r="SCN2788" s="1"/>
      <c r="SCO2788" s="1"/>
      <c r="SCP2788" s="1"/>
      <c r="SCQ2788" s="1"/>
      <c r="SCR2788" s="1"/>
      <c r="SCS2788" s="1"/>
      <c r="SCT2788" s="1"/>
      <c r="SCU2788" s="1"/>
      <c r="SCV2788" s="1"/>
      <c r="SCW2788" s="1"/>
      <c r="SCX2788" s="1"/>
      <c r="SCY2788" s="1"/>
      <c r="SCZ2788" s="1"/>
      <c r="SDA2788" s="1"/>
      <c r="SDB2788" s="1"/>
      <c r="SDC2788" s="1"/>
      <c r="SDD2788" s="1"/>
      <c r="SDE2788" s="1"/>
      <c r="SDF2788" s="1"/>
      <c r="SDG2788" s="1"/>
      <c r="SDH2788" s="1"/>
      <c r="SDI2788" s="1"/>
      <c r="SDJ2788" s="1"/>
      <c r="SDK2788" s="1"/>
      <c r="SDL2788" s="1"/>
      <c r="SDM2788" s="1"/>
      <c r="SDN2788" s="1"/>
      <c r="SDO2788" s="1"/>
      <c r="SDP2788" s="1"/>
      <c r="SDQ2788" s="1"/>
      <c r="SDR2788" s="1"/>
      <c r="SDS2788" s="1"/>
      <c r="SDT2788" s="1"/>
      <c r="SDU2788" s="1"/>
      <c r="SDV2788" s="1"/>
      <c r="SDW2788" s="1"/>
      <c r="SDX2788" s="1"/>
      <c r="SDY2788" s="1"/>
      <c r="SDZ2788" s="1"/>
      <c r="SEA2788" s="1"/>
      <c r="SEB2788" s="1"/>
      <c r="SEC2788" s="1"/>
      <c r="SED2788" s="1"/>
      <c r="SEE2788" s="1"/>
      <c r="SEF2788" s="1"/>
      <c r="SEG2788" s="1"/>
      <c r="SEH2788" s="1"/>
      <c r="SEI2788" s="1"/>
      <c r="SEJ2788" s="1"/>
      <c r="SEK2788" s="1"/>
      <c r="SEL2788" s="1"/>
      <c r="SEM2788" s="1"/>
      <c r="SEN2788" s="1"/>
      <c r="SEO2788" s="1"/>
      <c r="SEP2788" s="1"/>
      <c r="SEQ2788" s="1"/>
      <c r="SER2788" s="1"/>
      <c r="SES2788" s="1"/>
      <c r="SET2788" s="1"/>
      <c r="SEU2788" s="1"/>
      <c r="SEV2788" s="1"/>
      <c r="SEW2788" s="1"/>
      <c r="SEX2788" s="1"/>
      <c r="SEY2788" s="1"/>
      <c r="SEZ2788" s="1"/>
      <c r="SFA2788" s="1"/>
      <c r="SFB2788" s="1"/>
      <c r="SFC2788" s="1"/>
      <c r="SFD2788" s="1"/>
      <c r="SFE2788" s="1"/>
      <c r="SFF2788" s="1"/>
      <c r="SFG2788" s="1"/>
      <c r="SFH2788" s="1"/>
      <c r="SFI2788" s="1"/>
      <c r="SFJ2788" s="1"/>
      <c r="SFK2788" s="1"/>
      <c r="SFL2788" s="1"/>
      <c r="SFM2788" s="1"/>
      <c r="SFN2788" s="1"/>
      <c r="SFO2788" s="1"/>
      <c r="SFP2788" s="1"/>
      <c r="SFQ2788" s="1"/>
      <c r="SFR2788" s="1"/>
      <c r="SFS2788" s="1"/>
      <c r="SFT2788" s="1"/>
      <c r="SFU2788" s="1"/>
      <c r="SFV2788" s="1"/>
      <c r="SFW2788" s="1"/>
      <c r="SFX2788" s="1"/>
      <c r="SFY2788" s="1"/>
      <c r="SFZ2788" s="1"/>
      <c r="SGA2788" s="1"/>
      <c r="SGB2788" s="1"/>
      <c r="SGC2788" s="1"/>
      <c r="SGD2788" s="1"/>
      <c r="SGE2788" s="1"/>
      <c r="SGF2788" s="1"/>
      <c r="SGG2788" s="1"/>
      <c r="SGH2788" s="1"/>
      <c r="SGI2788" s="1"/>
      <c r="SGJ2788" s="1"/>
      <c r="SGK2788" s="1"/>
      <c r="SGL2788" s="1"/>
      <c r="SGM2788" s="1"/>
      <c r="SGN2788" s="1"/>
      <c r="SGO2788" s="1"/>
      <c r="SGP2788" s="1"/>
      <c r="SGQ2788" s="1"/>
      <c r="SGR2788" s="1"/>
      <c r="SGS2788" s="1"/>
      <c r="SGT2788" s="1"/>
      <c r="SGU2788" s="1"/>
      <c r="SGV2788" s="1"/>
      <c r="SGW2788" s="1"/>
      <c r="SGX2788" s="1"/>
      <c r="SGY2788" s="1"/>
      <c r="SGZ2788" s="1"/>
      <c r="SHA2788" s="1"/>
      <c r="SHB2788" s="1"/>
      <c r="SHC2788" s="1"/>
      <c r="SHD2788" s="1"/>
      <c r="SHE2788" s="1"/>
      <c r="SHF2788" s="1"/>
      <c r="SHG2788" s="1"/>
      <c r="SHH2788" s="1"/>
      <c r="SHI2788" s="1"/>
      <c r="SHJ2788" s="1"/>
      <c r="SHK2788" s="1"/>
      <c r="SHL2788" s="1"/>
      <c r="SHM2788" s="1"/>
      <c r="SHN2788" s="1"/>
      <c r="SHO2788" s="1"/>
      <c r="SHP2788" s="1"/>
      <c r="SHQ2788" s="1"/>
      <c r="SHR2788" s="1"/>
      <c r="SHS2788" s="1"/>
      <c r="SHT2788" s="1"/>
      <c r="SHU2788" s="1"/>
      <c r="SHV2788" s="1"/>
      <c r="SHW2788" s="1"/>
      <c r="SHX2788" s="1"/>
      <c r="SHY2788" s="1"/>
      <c r="SHZ2788" s="1"/>
      <c r="SIA2788" s="1"/>
      <c r="SIB2788" s="1"/>
      <c r="SIC2788" s="1"/>
      <c r="SID2788" s="1"/>
      <c r="SIE2788" s="1"/>
      <c r="SIF2788" s="1"/>
      <c r="SIG2788" s="1"/>
      <c r="SIH2788" s="1"/>
      <c r="SII2788" s="1"/>
      <c r="SIJ2788" s="1"/>
      <c r="SIK2788" s="1"/>
      <c r="SIL2788" s="1"/>
      <c r="SIM2788" s="1"/>
      <c r="SIN2788" s="1"/>
      <c r="SIO2788" s="1"/>
      <c r="SIP2788" s="1"/>
      <c r="SIQ2788" s="1"/>
      <c r="SIR2788" s="1"/>
      <c r="SIS2788" s="1"/>
      <c r="SIT2788" s="1"/>
      <c r="SIU2788" s="1"/>
      <c r="SIV2788" s="1"/>
      <c r="SIW2788" s="1"/>
      <c r="SIX2788" s="1"/>
      <c r="SIY2788" s="1"/>
      <c r="SIZ2788" s="1"/>
      <c r="SJA2788" s="1"/>
      <c r="SJB2788" s="1"/>
      <c r="SJC2788" s="1"/>
      <c r="SJD2788" s="1"/>
      <c r="SJE2788" s="1"/>
      <c r="SJF2788" s="1"/>
      <c r="SJG2788" s="1"/>
      <c r="SJH2788" s="1"/>
      <c r="SJI2788" s="1"/>
      <c r="SJJ2788" s="1"/>
      <c r="SJK2788" s="1"/>
      <c r="SJL2788" s="1"/>
      <c r="SJM2788" s="1"/>
      <c r="SJN2788" s="1"/>
      <c r="SJO2788" s="1"/>
      <c r="SJP2788" s="1"/>
      <c r="SJQ2788" s="1"/>
      <c r="SJR2788" s="1"/>
      <c r="SJS2788" s="1"/>
      <c r="SJT2788" s="1"/>
      <c r="SJU2788" s="1"/>
      <c r="SJV2788" s="1"/>
      <c r="SJW2788" s="1"/>
      <c r="SJX2788" s="1"/>
      <c r="SJY2788" s="1"/>
      <c r="SJZ2788" s="1"/>
      <c r="SKA2788" s="1"/>
      <c r="SKB2788" s="1"/>
      <c r="SKC2788" s="1"/>
      <c r="SKD2788" s="1"/>
      <c r="SKE2788" s="1"/>
      <c r="SKF2788" s="1"/>
      <c r="SKG2788" s="1"/>
      <c r="SKH2788" s="1"/>
      <c r="SKI2788" s="1"/>
      <c r="SKJ2788" s="1"/>
      <c r="SKK2788" s="1"/>
      <c r="SKL2788" s="1"/>
      <c r="SKM2788" s="1"/>
      <c r="SKN2788" s="1"/>
      <c r="SKO2788" s="1"/>
      <c r="SKP2788" s="1"/>
      <c r="SKQ2788" s="1"/>
      <c r="SKR2788" s="1"/>
      <c r="SKS2788" s="1"/>
      <c r="SKT2788" s="1"/>
      <c r="SKU2788" s="1"/>
      <c r="SKV2788" s="1"/>
      <c r="SKW2788" s="1"/>
      <c r="SKX2788" s="1"/>
      <c r="SKY2788" s="1"/>
      <c r="SKZ2788" s="1"/>
      <c r="SLA2788" s="1"/>
      <c r="SLB2788" s="1"/>
      <c r="SLC2788" s="1"/>
      <c r="SLD2788" s="1"/>
      <c r="SLE2788" s="1"/>
      <c r="SLF2788" s="1"/>
      <c r="SLG2788" s="1"/>
      <c r="SLH2788" s="1"/>
      <c r="SLI2788" s="1"/>
      <c r="SLJ2788" s="1"/>
      <c r="SLK2788" s="1"/>
      <c r="SLL2788" s="1"/>
      <c r="SLM2788" s="1"/>
      <c r="SLN2788" s="1"/>
      <c r="SLO2788" s="1"/>
      <c r="SLP2788" s="1"/>
      <c r="SLQ2788" s="1"/>
      <c r="SLR2788" s="1"/>
      <c r="SLS2788" s="1"/>
      <c r="SLT2788" s="1"/>
      <c r="SLU2788" s="1"/>
      <c r="SLV2788" s="1"/>
      <c r="SLW2788" s="1"/>
      <c r="SLX2788" s="1"/>
      <c r="SLY2788" s="1"/>
      <c r="SLZ2788" s="1"/>
      <c r="SMA2788" s="1"/>
      <c r="SMB2788" s="1"/>
      <c r="SMC2788" s="1"/>
      <c r="SMD2788" s="1"/>
      <c r="SME2788" s="1"/>
      <c r="SMF2788" s="1"/>
      <c r="SMG2788" s="1"/>
      <c r="SMH2788" s="1"/>
      <c r="SMI2788" s="1"/>
      <c r="SMJ2788" s="1"/>
      <c r="SMK2788" s="1"/>
      <c r="SML2788" s="1"/>
      <c r="SMM2788" s="1"/>
      <c r="SMN2788" s="1"/>
      <c r="SMO2788" s="1"/>
      <c r="SMP2788" s="1"/>
      <c r="SMQ2788" s="1"/>
      <c r="SMR2788" s="1"/>
      <c r="SMS2788" s="1"/>
      <c r="SMT2788" s="1"/>
      <c r="SMU2788" s="1"/>
      <c r="SMV2788" s="1"/>
      <c r="SMW2788" s="1"/>
      <c r="SMX2788" s="1"/>
      <c r="SMY2788" s="1"/>
      <c r="SMZ2788" s="1"/>
      <c r="SNA2788" s="1"/>
      <c r="SNB2788" s="1"/>
      <c r="SNC2788" s="1"/>
      <c r="SND2788" s="1"/>
      <c r="SNE2788" s="1"/>
      <c r="SNF2788" s="1"/>
      <c r="SNG2788" s="1"/>
      <c r="SNH2788" s="1"/>
      <c r="SNI2788" s="1"/>
      <c r="SNJ2788" s="1"/>
      <c r="SNK2788" s="1"/>
      <c r="SNL2788" s="1"/>
      <c r="SNM2788" s="1"/>
      <c r="SNN2788" s="1"/>
      <c r="SNO2788" s="1"/>
      <c r="SNP2788" s="1"/>
      <c r="SNQ2788" s="1"/>
      <c r="SNR2788" s="1"/>
      <c r="SNS2788" s="1"/>
      <c r="SNT2788" s="1"/>
      <c r="SNU2788" s="1"/>
      <c r="SNV2788" s="1"/>
      <c r="SNW2788" s="1"/>
      <c r="SNX2788" s="1"/>
      <c r="SNY2788" s="1"/>
      <c r="SNZ2788" s="1"/>
      <c r="SOA2788" s="1"/>
      <c r="SOB2788" s="1"/>
      <c r="SOC2788" s="1"/>
      <c r="SOD2788" s="1"/>
      <c r="SOE2788" s="1"/>
      <c r="SOF2788" s="1"/>
      <c r="SOG2788" s="1"/>
      <c r="SOH2788" s="1"/>
      <c r="SOI2788" s="1"/>
      <c r="SOJ2788" s="1"/>
      <c r="SOK2788" s="1"/>
      <c r="SOL2788" s="1"/>
      <c r="SOM2788" s="1"/>
      <c r="SON2788" s="1"/>
      <c r="SOO2788" s="1"/>
      <c r="SOP2788" s="1"/>
      <c r="SOQ2788" s="1"/>
      <c r="SOR2788" s="1"/>
      <c r="SOS2788" s="1"/>
      <c r="SOT2788" s="1"/>
      <c r="SOU2788" s="1"/>
      <c r="SOV2788" s="1"/>
      <c r="SOW2788" s="1"/>
      <c r="SOX2788" s="1"/>
      <c r="SOY2788" s="1"/>
      <c r="SOZ2788" s="1"/>
      <c r="SPA2788" s="1"/>
      <c r="SPB2788" s="1"/>
      <c r="SPC2788" s="1"/>
      <c r="SPD2788" s="1"/>
      <c r="SPE2788" s="1"/>
      <c r="SPF2788" s="1"/>
      <c r="SPG2788" s="1"/>
      <c r="SPH2788" s="1"/>
      <c r="SPI2788" s="1"/>
      <c r="SPJ2788" s="1"/>
      <c r="SPK2788" s="1"/>
      <c r="SPL2788" s="1"/>
      <c r="SPM2788" s="1"/>
      <c r="SPN2788" s="1"/>
      <c r="SPO2788" s="1"/>
      <c r="SPP2788" s="1"/>
      <c r="SPQ2788" s="1"/>
      <c r="SPR2788" s="1"/>
      <c r="SPS2788" s="1"/>
      <c r="SPT2788" s="1"/>
      <c r="SPU2788" s="1"/>
      <c r="SPV2788" s="1"/>
      <c r="SPW2788" s="1"/>
      <c r="SPX2788" s="1"/>
      <c r="SPY2788" s="1"/>
      <c r="SPZ2788" s="1"/>
      <c r="SQA2788" s="1"/>
      <c r="SQB2788" s="1"/>
      <c r="SQC2788" s="1"/>
      <c r="SQD2788" s="1"/>
      <c r="SQE2788" s="1"/>
      <c r="SQF2788" s="1"/>
      <c r="SQG2788" s="1"/>
      <c r="SQH2788" s="1"/>
      <c r="SQI2788" s="1"/>
      <c r="SQJ2788" s="1"/>
      <c r="SQK2788" s="1"/>
      <c r="SQL2788" s="1"/>
      <c r="SQM2788" s="1"/>
      <c r="SQN2788" s="1"/>
      <c r="SQO2788" s="1"/>
      <c r="SQP2788" s="1"/>
      <c r="SQQ2788" s="1"/>
      <c r="SQR2788" s="1"/>
      <c r="SQS2788" s="1"/>
      <c r="SQT2788" s="1"/>
      <c r="SQU2788" s="1"/>
      <c r="SQV2788" s="1"/>
      <c r="SQW2788" s="1"/>
      <c r="SQX2788" s="1"/>
      <c r="SQY2788" s="1"/>
      <c r="SQZ2788" s="1"/>
      <c r="SRA2788" s="1"/>
      <c r="SRB2788" s="1"/>
      <c r="SRC2788" s="1"/>
      <c r="SRD2788" s="1"/>
      <c r="SRE2788" s="1"/>
      <c r="SRF2788" s="1"/>
      <c r="SRG2788" s="1"/>
      <c r="SRH2788" s="1"/>
      <c r="SRI2788" s="1"/>
      <c r="SRJ2788" s="1"/>
      <c r="SRK2788" s="1"/>
      <c r="SRL2788" s="1"/>
      <c r="SRM2788" s="1"/>
      <c r="SRN2788" s="1"/>
      <c r="SRO2788" s="1"/>
      <c r="SRP2788" s="1"/>
      <c r="SRQ2788" s="1"/>
      <c r="SRR2788" s="1"/>
      <c r="SRS2788" s="1"/>
      <c r="SRT2788" s="1"/>
      <c r="SRU2788" s="1"/>
      <c r="SRV2788" s="1"/>
      <c r="SRW2788" s="1"/>
      <c r="SRX2788" s="1"/>
      <c r="SRY2788" s="1"/>
      <c r="SRZ2788" s="1"/>
      <c r="SSA2788" s="1"/>
      <c r="SSB2788" s="1"/>
      <c r="SSC2788" s="1"/>
      <c r="SSD2788" s="1"/>
      <c r="SSE2788" s="1"/>
      <c r="SSF2788" s="1"/>
      <c r="SSG2788" s="1"/>
      <c r="SSH2788" s="1"/>
      <c r="SSI2788" s="1"/>
      <c r="SSJ2788" s="1"/>
      <c r="SSK2788" s="1"/>
      <c r="SSL2788" s="1"/>
      <c r="SSM2788" s="1"/>
      <c r="SSN2788" s="1"/>
      <c r="SSO2788" s="1"/>
      <c r="SSP2788" s="1"/>
      <c r="SSQ2788" s="1"/>
      <c r="SSR2788" s="1"/>
      <c r="SSS2788" s="1"/>
      <c r="SST2788" s="1"/>
      <c r="SSU2788" s="1"/>
      <c r="SSV2788" s="1"/>
      <c r="SSW2788" s="1"/>
      <c r="SSX2788" s="1"/>
      <c r="SSY2788" s="1"/>
      <c r="SSZ2788" s="1"/>
      <c r="STA2788" s="1"/>
      <c r="STB2788" s="1"/>
      <c r="STC2788" s="1"/>
      <c r="STD2788" s="1"/>
      <c r="STE2788" s="1"/>
      <c r="STF2788" s="1"/>
      <c r="STG2788" s="1"/>
      <c r="STH2788" s="1"/>
      <c r="STI2788" s="1"/>
      <c r="STJ2788" s="1"/>
      <c r="STK2788" s="1"/>
      <c r="STL2788" s="1"/>
      <c r="STM2788" s="1"/>
      <c r="STN2788" s="1"/>
      <c r="STO2788" s="1"/>
      <c r="STP2788" s="1"/>
      <c r="STQ2788" s="1"/>
      <c r="STR2788" s="1"/>
      <c r="STS2788" s="1"/>
      <c r="STT2788" s="1"/>
      <c r="STU2788" s="1"/>
      <c r="STV2788" s="1"/>
      <c r="STW2788" s="1"/>
      <c r="STX2788" s="1"/>
      <c r="STY2788" s="1"/>
      <c r="STZ2788" s="1"/>
      <c r="SUA2788" s="1"/>
      <c r="SUB2788" s="1"/>
      <c r="SUC2788" s="1"/>
      <c r="SUD2788" s="1"/>
      <c r="SUE2788" s="1"/>
      <c r="SUF2788" s="1"/>
      <c r="SUG2788" s="1"/>
      <c r="SUH2788" s="1"/>
      <c r="SUI2788" s="1"/>
      <c r="SUJ2788" s="1"/>
      <c r="SUK2788" s="1"/>
      <c r="SUL2788" s="1"/>
      <c r="SUM2788" s="1"/>
      <c r="SUN2788" s="1"/>
      <c r="SUO2788" s="1"/>
      <c r="SUP2788" s="1"/>
      <c r="SUQ2788" s="1"/>
      <c r="SUR2788" s="1"/>
      <c r="SUS2788" s="1"/>
      <c r="SUT2788" s="1"/>
      <c r="SUU2788" s="1"/>
      <c r="SUV2788" s="1"/>
      <c r="SUW2788" s="1"/>
      <c r="SUX2788" s="1"/>
      <c r="SUY2788" s="1"/>
      <c r="SUZ2788" s="1"/>
      <c r="SVA2788" s="1"/>
      <c r="SVB2788" s="1"/>
      <c r="SVC2788" s="1"/>
      <c r="SVD2788" s="1"/>
      <c r="SVE2788" s="1"/>
      <c r="SVF2788" s="1"/>
      <c r="SVG2788" s="1"/>
      <c r="SVH2788" s="1"/>
      <c r="SVI2788" s="1"/>
      <c r="SVJ2788" s="1"/>
      <c r="SVK2788" s="1"/>
      <c r="SVL2788" s="1"/>
      <c r="SVM2788" s="1"/>
      <c r="SVN2788" s="1"/>
      <c r="SVO2788" s="1"/>
      <c r="SVP2788" s="1"/>
      <c r="SVQ2788" s="1"/>
      <c r="SVR2788" s="1"/>
      <c r="SVS2788" s="1"/>
      <c r="SVT2788" s="1"/>
      <c r="SVU2788" s="1"/>
      <c r="SVV2788" s="1"/>
      <c r="SVW2788" s="1"/>
      <c r="SVX2788" s="1"/>
      <c r="SVY2788" s="1"/>
      <c r="SVZ2788" s="1"/>
      <c r="SWA2788" s="1"/>
      <c r="SWB2788" s="1"/>
      <c r="SWC2788" s="1"/>
      <c r="SWD2788" s="1"/>
      <c r="SWE2788" s="1"/>
      <c r="SWF2788" s="1"/>
      <c r="SWG2788" s="1"/>
      <c r="SWH2788" s="1"/>
      <c r="SWI2788" s="1"/>
      <c r="SWJ2788" s="1"/>
      <c r="SWK2788" s="1"/>
      <c r="SWL2788" s="1"/>
      <c r="SWM2788" s="1"/>
      <c r="SWN2788" s="1"/>
      <c r="SWO2788" s="1"/>
      <c r="SWP2788" s="1"/>
      <c r="SWQ2788" s="1"/>
      <c r="SWR2788" s="1"/>
      <c r="SWS2788" s="1"/>
      <c r="SWT2788" s="1"/>
      <c r="SWU2788" s="1"/>
      <c r="SWV2788" s="1"/>
      <c r="SWW2788" s="1"/>
      <c r="SWX2788" s="1"/>
      <c r="SWY2788" s="1"/>
      <c r="SWZ2788" s="1"/>
      <c r="SXA2788" s="1"/>
      <c r="SXB2788" s="1"/>
      <c r="SXC2788" s="1"/>
      <c r="SXD2788" s="1"/>
      <c r="SXE2788" s="1"/>
      <c r="SXF2788" s="1"/>
      <c r="SXG2788" s="1"/>
      <c r="SXH2788" s="1"/>
      <c r="SXI2788" s="1"/>
      <c r="SXJ2788" s="1"/>
      <c r="SXK2788" s="1"/>
      <c r="SXL2788" s="1"/>
      <c r="SXM2788" s="1"/>
      <c r="SXN2788" s="1"/>
      <c r="SXO2788" s="1"/>
      <c r="SXP2788" s="1"/>
      <c r="SXQ2788" s="1"/>
      <c r="SXR2788" s="1"/>
      <c r="SXS2788" s="1"/>
      <c r="SXT2788" s="1"/>
      <c r="SXU2788" s="1"/>
      <c r="SXV2788" s="1"/>
      <c r="SXW2788" s="1"/>
      <c r="SXX2788" s="1"/>
      <c r="SXY2788" s="1"/>
      <c r="SXZ2788" s="1"/>
      <c r="SYA2788" s="1"/>
      <c r="SYB2788" s="1"/>
      <c r="SYC2788" s="1"/>
      <c r="SYD2788" s="1"/>
      <c r="SYE2788" s="1"/>
      <c r="SYF2788" s="1"/>
      <c r="SYG2788" s="1"/>
      <c r="SYH2788" s="1"/>
      <c r="SYI2788" s="1"/>
      <c r="SYJ2788" s="1"/>
      <c r="SYK2788" s="1"/>
      <c r="SYL2788" s="1"/>
      <c r="SYM2788" s="1"/>
      <c r="SYN2788" s="1"/>
      <c r="SYO2788" s="1"/>
      <c r="SYP2788" s="1"/>
      <c r="SYQ2788" s="1"/>
      <c r="SYR2788" s="1"/>
      <c r="SYS2788" s="1"/>
      <c r="SYT2788" s="1"/>
      <c r="SYU2788" s="1"/>
      <c r="SYV2788" s="1"/>
      <c r="SYW2788" s="1"/>
      <c r="SYX2788" s="1"/>
      <c r="SYY2788" s="1"/>
      <c r="SYZ2788" s="1"/>
      <c r="SZA2788" s="1"/>
      <c r="SZB2788" s="1"/>
      <c r="SZC2788" s="1"/>
      <c r="SZD2788" s="1"/>
      <c r="SZE2788" s="1"/>
      <c r="SZF2788" s="1"/>
      <c r="SZG2788" s="1"/>
      <c r="SZH2788" s="1"/>
      <c r="SZI2788" s="1"/>
      <c r="SZJ2788" s="1"/>
      <c r="SZK2788" s="1"/>
      <c r="SZL2788" s="1"/>
      <c r="SZM2788" s="1"/>
      <c r="SZN2788" s="1"/>
      <c r="SZO2788" s="1"/>
      <c r="SZP2788" s="1"/>
      <c r="SZQ2788" s="1"/>
      <c r="SZR2788" s="1"/>
      <c r="SZS2788" s="1"/>
      <c r="SZT2788" s="1"/>
      <c r="SZU2788" s="1"/>
      <c r="SZV2788" s="1"/>
      <c r="SZW2788" s="1"/>
      <c r="SZX2788" s="1"/>
      <c r="SZY2788" s="1"/>
      <c r="SZZ2788" s="1"/>
      <c r="TAA2788" s="1"/>
      <c r="TAB2788" s="1"/>
      <c r="TAC2788" s="1"/>
      <c r="TAD2788" s="1"/>
      <c r="TAE2788" s="1"/>
      <c r="TAF2788" s="1"/>
      <c r="TAG2788" s="1"/>
      <c r="TAH2788" s="1"/>
      <c r="TAI2788" s="1"/>
      <c r="TAJ2788" s="1"/>
      <c r="TAK2788" s="1"/>
      <c r="TAL2788" s="1"/>
      <c r="TAM2788" s="1"/>
      <c r="TAN2788" s="1"/>
      <c r="TAO2788" s="1"/>
      <c r="TAP2788" s="1"/>
      <c r="TAQ2788" s="1"/>
      <c r="TAR2788" s="1"/>
      <c r="TAS2788" s="1"/>
      <c r="TAT2788" s="1"/>
      <c r="TAU2788" s="1"/>
      <c r="TAV2788" s="1"/>
      <c r="TAW2788" s="1"/>
      <c r="TAX2788" s="1"/>
      <c r="TAY2788" s="1"/>
      <c r="TAZ2788" s="1"/>
      <c r="TBA2788" s="1"/>
      <c r="TBB2788" s="1"/>
      <c r="TBC2788" s="1"/>
      <c r="TBD2788" s="1"/>
      <c r="TBE2788" s="1"/>
      <c r="TBF2788" s="1"/>
      <c r="TBG2788" s="1"/>
      <c r="TBH2788" s="1"/>
      <c r="TBI2788" s="1"/>
      <c r="TBJ2788" s="1"/>
      <c r="TBK2788" s="1"/>
      <c r="TBL2788" s="1"/>
      <c r="TBM2788" s="1"/>
      <c r="TBN2788" s="1"/>
      <c r="TBO2788" s="1"/>
      <c r="TBP2788" s="1"/>
      <c r="TBQ2788" s="1"/>
      <c r="TBR2788" s="1"/>
      <c r="TBS2788" s="1"/>
      <c r="TBT2788" s="1"/>
      <c r="TBU2788" s="1"/>
      <c r="TBV2788" s="1"/>
      <c r="TBW2788" s="1"/>
      <c r="TBX2788" s="1"/>
      <c r="TBY2788" s="1"/>
      <c r="TBZ2788" s="1"/>
      <c r="TCA2788" s="1"/>
      <c r="TCB2788" s="1"/>
      <c r="TCC2788" s="1"/>
      <c r="TCD2788" s="1"/>
      <c r="TCE2788" s="1"/>
      <c r="TCF2788" s="1"/>
      <c r="TCG2788" s="1"/>
      <c r="TCH2788" s="1"/>
      <c r="TCI2788" s="1"/>
      <c r="TCJ2788" s="1"/>
      <c r="TCK2788" s="1"/>
      <c r="TCL2788" s="1"/>
      <c r="TCM2788" s="1"/>
      <c r="TCN2788" s="1"/>
      <c r="TCO2788" s="1"/>
      <c r="TCP2788" s="1"/>
      <c r="TCQ2788" s="1"/>
      <c r="TCR2788" s="1"/>
      <c r="TCS2788" s="1"/>
      <c r="TCT2788" s="1"/>
      <c r="TCU2788" s="1"/>
      <c r="TCV2788" s="1"/>
      <c r="TCW2788" s="1"/>
      <c r="TCX2788" s="1"/>
      <c r="TCY2788" s="1"/>
      <c r="TCZ2788" s="1"/>
      <c r="TDA2788" s="1"/>
      <c r="TDB2788" s="1"/>
      <c r="TDC2788" s="1"/>
      <c r="TDD2788" s="1"/>
      <c r="TDE2788" s="1"/>
      <c r="TDF2788" s="1"/>
      <c r="TDG2788" s="1"/>
      <c r="TDH2788" s="1"/>
      <c r="TDI2788" s="1"/>
      <c r="TDJ2788" s="1"/>
      <c r="TDK2788" s="1"/>
      <c r="TDL2788" s="1"/>
      <c r="TDM2788" s="1"/>
      <c r="TDN2788" s="1"/>
      <c r="TDO2788" s="1"/>
      <c r="TDP2788" s="1"/>
      <c r="TDQ2788" s="1"/>
      <c r="TDR2788" s="1"/>
      <c r="TDS2788" s="1"/>
      <c r="TDT2788" s="1"/>
      <c r="TDU2788" s="1"/>
      <c r="TDV2788" s="1"/>
      <c r="TDW2788" s="1"/>
      <c r="TDX2788" s="1"/>
      <c r="TDY2788" s="1"/>
      <c r="TDZ2788" s="1"/>
      <c r="TEA2788" s="1"/>
      <c r="TEB2788" s="1"/>
      <c r="TEC2788" s="1"/>
      <c r="TED2788" s="1"/>
      <c r="TEE2788" s="1"/>
      <c r="TEF2788" s="1"/>
      <c r="TEG2788" s="1"/>
      <c r="TEH2788" s="1"/>
      <c r="TEI2788" s="1"/>
      <c r="TEJ2788" s="1"/>
      <c r="TEK2788" s="1"/>
      <c r="TEL2788" s="1"/>
      <c r="TEM2788" s="1"/>
      <c r="TEN2788" s="1"/>
      <c r="TEO2788" s="1"/>
      <c r="TEP2788" s="1"/>
      <c r="TEQ2788" s="1"/>
      <c r="TER2788" s="1"/>
      <c r="TES2788" s="1"/>
      <c r="TET2788" s="1"/>
      <c r="TEU2788" s="1"/>
      <c r="TEV2788" s="1"/>
      <c r="TEW2788" s="1"/>
      <c r="TEX2788" s="1"/>
      <c r="TEY2788" s="1"/>
      <c r="TEZ2788" s="1"/>
      <c r="TFA2788" s="1"/>
      <c r="TFB2788" s="1"/>
      <c r="TFC2788" s="1"/>
      <c r="TFD2788" s="1"/>
      <c r="TFE2788" s="1"/>
      <c r="TFF2788" s="1"/>
      <c r="TFG2788" s="1"/>
      <c r="TFH2788" s="1"/>
      <c r="TFI2788" s="1"/>
      <c r="TFJ2788" s="1"/>
      <c r="TFK2788" s="1"/>
      <c r="TFL2788" s="1"/>
      <c r="TFM2788" s="1"/>
      <c r="TFN2788" s="1"/>
      <c r="TFO2788" s="1"/>
      <c r="TFP2788" s="1"/>
      <c r="TFQ2788" s="1"/>
      <c r="TFR2788" s="1"/>
      <c r="TFS2788" s="1"/>
      <c r="TFT2788" s="1"/>
      <c r="TFU2788" s="1"/>
      <c r="TFV2788" s="1"/>
      <c r="TFW2788" s="1"/>
      <c r="TFX2788" s="1"/>
      <c r="TFY2788" s="1"/>
      <c r="TFZ2788" s="1"/>
      <c r="TGA2788" s="1"/>
      <c r="TGB2788" s="1"/>
      <c r="TGC2788" s="1"/>
      <c r="TGD2788" s="1"/>
      <c r="TGE2788" s="1"/>
      <c r="TGF2788" s="1"/>
      <c r="TGG2788" s="1"/>
      <c r="TGH2788" s="1"/>
      <c r="TGI2788" s="1"/>
      <c r="TGJ2788" s="1"/>
      <c r="TGK2788" s="1"/>
      <c r="TGL2788" s="1"/>
      <c r="TGM2788" s="1"/>
      <c r="TGN2788" s="1"/>
      <c r="TGO2788" s="1"/>
      <c r="TGP2788" s="1"/>
      <c r="TGQ2788" s="1"/>
      <c r="TGR2788" s="1"/>
      <c r="TGS2788" s="1"/>
      <c r="TGT2788" s="1"/>
      <c r="TGU2788" s="1"/>
      <c r="TGV2788" s="1"/>
      <c r="TGW2788" s="1"/>
      <c r="TGX2788" s="1"/>
      <c r="TGY2788" s="1"/>
      <c r="TGZ2788" s="1"/>
      <c r="THA2788" s="1"/>
      <c r="THB2788" s="1"/>
      <c r="THC2788" s="1"/>
      <c r="THD2788" s="1"/>
      <c r="THE2788" s="1"/>
      <c r="THF2788" s="1"/>
      <c r="THG2788" s="1"/>
      <c r="THH2788" s="1"/>
      <c r="THI2788" s="1"/>
      <c r="THJ2788" s="1"/>
      <c r="THK2788" s="1"/>
      <c r="THL2788" s="1"/>
      <c r="THM2788" s="1"/>
      <c r="THN2788" s="1"/>
      <c r="THO2788" s="1"/>
      <c r="THP2788" s="1"/>
      <c r="THQ2788" s="1"/>
      <c r="THR2788" s="1"/>
      <c r="THS2788" s="1"/>
      <c r="THT2788" s="1"/>
      <c r="THU2788" s="1"/>
      <c r="THV2788" s="1"/>
      <c r="THW2788" s="1"/>
      <c r="THX2788" s="1"/>
      <c r="THY2788" s="1"/>
      <c r="THZ2788" s="1"/>
      <c r="TIA2788" s="1"/>
      <c r="TIB2788" s="1"/>
      <c r="TIC2788" s="1"/>
      <c r="TID2788" s="1"/>
      <c r="TIE2788" s="1"/>
      <c r="TIF2788" s="1"/>
      <c r="TIG2788" s="1"/>
      <c r="TIH2788" s="1"/>
      <c r="TII2788" s="1"/>
      <c r="TIJ2788" s="1"/>
      <c r="TIK2788" s="1"/>
      <c r="TIL2788" s="1"/>
      <c r="TIM2788" s="1"/>
      <c r="TIN2788" s="1"/>
      <c r="TIO2788" s="1"/>
      <c r="TIP2788" s="1"/>
      <c r="TIQ2788" s="1"/>
      <c r="TIR2788" s="1"/>
      <c r="TIS2788" s="1"/>
      <c r="TIT2788" s="1"/>
      <c r="TIU2788" s="1"/>
      <c r="TIV2788" s="1"/>
      <c r="TIW2788" s="1"/>
      <c r="TIX2788" s="1"/>
      <c r="TIY2788" s="1"/>
      <c r="TIZ2788" s="1"/>
      <c r="TJA2788" s="1"/>
      <c r="TJB2788" s="1"/>
      <c r="TJC2788" s="1"/>
      <c r="TJD2788" s="1"/>
      <c r="TJE2788" s="1"/>
      <c r="TJF2788" s="1"/>
      <c r="TJG2788" s="1"/>
      <c r="TJH2788" s="1"/>
      <c r="TJI2788" s="1"/>
      <c r="TJJ2788" s="1"/>
      <c r="TJK2788" s="1"/>
      <c r="TJL2788" s="1"/>
      <c r="TJM2788" s="1"/>
      <c r="TJN2788" s="1"/>
      <c r="TJO2788" s="1"/>
      <c r="TJP2788" s="1"/>
      <c r="TJQ2788" s="1"/>
      <c r="TJR2788" s="1"/>
      <c r="TJS2788" s="1"/>
      <c r="TJT2788" s="1"/>
      <c r="TJU2788" s="1"/>
      <c r="TJV2788" s="1"/>
      <c r="TJW2788" s="1"/>
      <c r="TJX2788" s="1"/>
      <c r="TJY2788" s="1"/>
      <c r="TJZ2788" s="1"/>
      <c r="TKA2788" s="1"/>
      <c r="TKB2788" s="1"/>
      <c r="TKC2788" s="1"/>
      <c r="TKD2788" s="1"/>
      <c r="TKE2788" s="1"/>
      <c r="TKF2788" s="1"/>
      <c r="TKG2788" s="1"/>
      <c r="TKH2788" s="1"/>
      <c r="TKI2788" s="1"/>
      <c r="TKJ2788" s="1"/>
      <c r="TKK2788" s="1"/>
      <c r="TKL2788" s="1"/>
      <c r="TKM2788" s="1"/>
      <c r="TKN2788" s="1"/>
      <c r="TKO2788" s="1"/>
      <c r="TKP2788" s="1"/>
      <c r="TKQ2788" s="1"/>
      <c r="TKR2788" s="1"/>
      <c r="TKS2788" s="1"/>
      <c r="TKT2788" s="1"/>
      <c r="TKU2788" s="1"/>
      <c r="TKV2788" s="1"/>
      <c r="TKW2788" s="1"/>
      <c r="TKX2788" s="1"/>
      <c r="TKY2788" s="1"/>
      <c r="TKZ2788" s="1"/>
      <c r="TLA2788" s="1"/>
      <c r="TLB2788" s="1"/>
      <c r="TLC2788" s="1"/>
      <c r="TLD2788" s="1"/>
      <c r="TLE2788" s="1"/>
      <c r="TLF2788" s="1"/>
      <c r="TLG2788" s="1"/>
      <c r="TLH2788" s="1"/>
      <c r="TLI2788" s="1"/>
      <c r="TLJ2788" s="1"/>
      <c r="TLK2788" s="1"/>
      <c r="TLL2788" s="1"/>
      <c r="TLM2788" s="1"/>
      <c r="TLN2788" s="1"/>
      <c r="TLO2788" s="1"/>
      <c r="TLP2788" s="1"/>
      <c r="TLQ2788" s="1"/>
      <c r="TLR2788" s="1"/>
      <c r="TLS2788" s="1"/>
      <c r="TLT2788" s="1"/>
      <c r="TLU2788" s="1"/>
      <c r="TLV2788" s="1"/>
      <c r="TLW2788" s="1"/>
      <c r="TLX2788" s="1"/>
      <c r="TLY2788" s="1"/>
      <c r="TLZ2788" s="1"/>
      <c r="TMA2788" s="1"/>
      <c r="TMB2788" s="1"/>
      <c r="TMC2788" s="1"/>
      <c r="TMD2788" s="1"/>
      <c r="TME2788" s="1"/>
      <c r="TMF2788" s="1"/>
      <c r="TMG2788" s="1"/>
      <c r="TMH2788" s="1"/>
      <c r="TMI2788" s="1"/>
      <c r="TMJ2788" s="1"/>
      <c r="TMK2788" s="1"/>
      <c r="TML2788" s="1"/>
      <c r="TMM2788" s="1"/>
      <c r="TMN2788" s="1"/>
      <c r="TMO2788" s="1"/>
      <c r="TMP2788" s="1"/>
      <c r="TMQ2788" s="1"/>
      <c r="TMR2788" s="1"/>
      <c r="TMS2788" s="1"/>
      <c r="TMT2788" s="1"/>
      <c r="TMU2788" s="1"/>
      <c r="TMV2788" s="1"/>
      <c r="TMW2788" s="1"/>
      <c r="TMX2788" s="1"/>
      <c r="TMY2788" s="1"/>
      <c r="TMZ2788" s="1"/>
      <c r="TNA2788" s="1"/>
      <c r="TNB2788" s="1"/>
      <c r="TNC2788" s="1"/>
      <c r="TND2788" s="1"/>
      <c r="TNE2788" s="1"/>
      <c r="TNF2788" s="1"/>
      <c r="TNG2788" s="1"/>
      <c r="TNH2788" s="1"/>
      <c r="TNI2788" s="1"/>
      <c r="TNJ2788" s="1"/>
      <c r="TNK2788" s="1"/>
      <c r="TNL2788" s="1"/>
      <c r="TNM2788" s="1"/>
      <c r="TNN2788" s="1"/>
      <c r="TNO2788" s="1"/>
      <c r="TNP2788" s="1"/>
      <c r="TNQ2788" s="1"/>
      <c r="TNR2788" s="1"/>
      <c r="TNS2788" s="1"/>
      <c r="TNT2788" s="1"/>
      <c r="TNU2788" s="1"/>
      <c r="TNV2788" s="1"/>
      <c r="TNW2788" s="1"/>
      <c r="TNX2788" s="1"/>
      <c r="TNY2788" s="1"/>
      <c r="TNZ2788" s="1"/>
      <c r="TOA2788" s="1"/>
      <c r="TOB2788" s="1"/>
      <c r="TOC2788" s="1"/>
      <c r="TOD2788" s="1"/>
      <c r="TOE2788" s="1"/>
      <c r="TOF2788" s="1"/>
      <c r="TOG2788" s="1"/>
      <c r="TOH2788" s="1"/>
      <c r="TOI2788" s="1"/>
      <c r="TOJ2788" s="1"/>
      <c r="TOK2788" s="1"/>
      <c r="TOL2788" s="1"/>
      <c r="TOM2788" s="1"/>
      <c r="TON2788" s="1"/>
      <c r="TOO2788" s="1"/>
      <c r="TOP2788" s="1"/>
      <c r="TOQ2788" s="1"/>
      <c r="TOR2788" s="1"/>
      <c r="TOS2788" s="1"/>
      <c r="TOT2788" s="1"/>
      <c r="TOU2788" s="1"/>
      <c r="TOV2788" s="1"/>
      <c r="TOW2788" s="1"/>
      <c r="TOX2788" s="1"/>
      <c r="TOY2788" s="1"/>
      <c r="TOZ2788" s="1"/>
      <c r="TPA2788" s="1"/>
      <c r="TPB2788" s="1"/>
      <c r="TPC2788" s="1"/>
      <c r="TPD2788" s="1"/>
      <c r="TPE2788" s="1"/>
      <c r="TPF2788" s="1"/>
      <c r="TPG2788" s="1"/>
      <c r="TPH2788" s="1"/>
      <c r="TPI2788" s="1"/>
      <c r="TPJ2788" s="1"/>
      <c r="TPK2788" s="1"/>
      <c r="TPL2788" s="1"/>
      <c r="TPM2788" s="1"/>
      <c r="TPN2788" s="1"/>
      <c r="TPO2788" s="1"/>
      <c r="TPP2788" s="1"/>
      <c r="TPQ2788" s="1"/>
      <c r="TPR2788" s="1"/>
      <c r="TPS2788" s="1"/>
      <c r="TPT2788" s="1"/>
      <c r="TPU2788" s="1"/>
      <c r="TPV2788" s="1"/>
      <c r="TPW2788" s="1"/>
      <c r="TPX2788" s="1"/>
      <c r="TPY2788" s="1"/>
      <c r="TPZ2788" s="1"/>
      <c r="TQA2788" s="1"/>
      <c r="TQB2788" s="1"/>
      <c r="TQC2788" s="1"/>
      <c r="TQD2788" s="1"/>
      <c r="TQE2788" s="1"/>
      <c r="TQF2788" s="1"/>
      <c r="TQG2788" s="1"/>
      <c r="TQH2788" s="1"/>
      <c r="TQI2788" s="1"/>
      <c r="TQJ2788" s="1"/>
      <c r="TQK2788" s="1"/>
      <c r="TQL2788" s="1"/>
      <c r="TQM2788" s="1"/>
      <c r="TQN2788" s="1"/>
      <c r="TQO2788" s="1"/>
      <c r="TQP2788" s="1"/>
      <c r="TQQ2788" s="1"/>
      <c r="TQR2788" s="1"/>
      <c r="TQS2788" s="1"/>
      <c r="TQT2788" s="1"/>
      <c r="TQU2788" s="1"/>
      <c r="TQV2788" s="1"/>
      <c r="TQW2788" s="1"/>
      <c r="TQX2788" s="1"/>
      <c r="TQY2788" s="1"/>
      <c r="TQZ2788" s="1"/>
      <c r="TRA2788" s="1"/>
      <c r="TRB2788" s="1"/>
      <c r="TRC2788" s="1"/>
      <c r="TRD2788" s="1"/>
      <c r="TRE2788" s="1"/>
      <c r="TRF2788" s="1"/>
      <c r="TRG2788" s="1"/>
      <c r="TRH2788" s="1"/>
      <c r="TRI2788" s="1"/>
      <c r="TRJ2788" s="1"/>
      <c r="TRK2788" s="1"/>
      <c r="TRL2788" s="1"/>
      <c r="TRM2788" s="1"/>
      <c r="TRN2788" s="1"/>
      <c r="TRO2788" s="1"/>
      <c r="TRP2788" s="1"/>
      <c r="TRQ2788" s="1"/>
      <c r="TRR2788" s="1"/>
      <c r="TRS2788" s="1"/>
      <c r="TRT2788" s="1"/>
      <c r="TRU2788" s="1"/>
      <c r="TRV2788" s="1"/>
      <c r="TRW2788" s="1"/>
      <c r="TRX2788" s="1"/>
      <c r="TRY2788" s="1"/>
      <c r="TRZ2788" s="1"/>
      <c r="TSA2788" s="1"/>
      <c r="TSB2788" s="1"/>
      <c r="TSC2788" s="1"/>
      <c r="TSD2788" s="1"/>
      <c r="TSE2788" s="1"/>
      <c r="TSF2788" s="1"/>
      <c r="TSG2788" s="1"/>
      <c r="TSH2788" s="1"/>
      <c r="TSI2788" s="1"/>
      <c r="TSJ2788" s="1"/>
      <c r="TSK2788" s="1"/>
      <c r="TSL2788" s="1"/>
      <c r="TSM2788" s="1"/>
      <c r="TSN2788" s="1"/>
      <c r="TSO2788" s="1"/>
      <c r="TSP2788" s="1"/>
      <c r="TSQ2788" s="1"/>
      <c r="TSR2788" s="1"/>
      <c r="TSS2788" s="1"/>
      <c r="TST2788" s="1"/>
      <c r="TSU2788" s="1"/>
      <c r="TSV2788" s="1"/>
      <c r="TSW2788" s="1"/>
      <c r="TSX2788" s="1"/>
      <c r="TSY2788" s="1"/>
      <c r="TSZ2788" s="1"/>
      <c r="TTA2788" s="1"/>
      <c r="TTB2788" s="1"/>
      <c r="TTC2788" s="1"/>
      <c r="TTD2788" s="1"/>
      <c r="TTE2788" s="1"/>
      <c r="TTF2788" s="1"/>
      <c r="TTG2788" s="1"/>
      <c r="TTH2788" s="1"/>
      <c r="TTI2788" s="1"/>
      <c r="TTJ2788" s="1"/>
      <c r="TTK2788" s="1"/>
      <c r="TTL2788" s="1"/>
      <c r="TTM2788" s="1"/>
      <c r="TTN2788" s="1"/>
      <c r="TTO2788" s="1"/>
      <c r="TTP2788" s="1"/>
      <c r="TTQ2788" s="1"/>
      <c r="TTR2788" s="1"/>
      <c r="TTS2788" s="1"/>
      <c r="TTT2788" s="1"/>
      <c r="TTU2788" s="1"/>
      <c r="TTV2788" s="1"/>
      <c r="TTW2788" s="1"/>
      <c r="TTX2788" s="1"/>
      <c r="TTY2788" s="1"/>
      <c r="TTZ2788" s="1"/>
      <c r="TUA2788" s="1"/>
      <c r="TUB2788" s="1"/>
      <c r="TUC2788" s="1"/>
      <c r="TUD2788" s="1"/>
      <c r="TUE2788" s="1"/>
      <c r="TUF2788" s="1"/>
      <c r="TUG2788" s="1"/>
      <c r="TUH2788" s="1"/>
      <c r="TUI2788" s="1"/>
      <c r="TUJ2788" s="1"/>
      <c r="TUK2788" s="1"/>
      <c r="TUL2788" s="1"/>
      <c r="TUM2788" s="1"/>
      <c r="TUN2788" s="1"/>
      <c r="TUO2788" s="1"/>
      <c r="TUP2788" s="1"/>
      <c r="TUQ2788" s="1"/>
      <c r="TUR2788" s="1"/>
      <c r="TUS2788" s="1"/>
      <c r="TUT2788" s="1"/>
      <c r="TUU2788" s="1"/>
      <c r="TUV2788" s="1"/>
      <c r="TUW2788" s="1"/>
      <c r="TUX2788" s="1"/>
      <c r="TUY2788" s="1"/>
      <c r="TUZ2788" s="1"/>
      <c r="TVA2788" s="1"/>
      <c r="TVB2788" s="1"/>
      <c r="TVC2788" s="1"/>
      <c r="TVD2788" s="1"/>
      <c r="TVE2788" s="1"/>
      <c r="TVF2788" s="1"/>
      <c r="TVG2788" s="1"/>
      <c r="TVH2788" s="1"/>
      <c r="TVI2788" s="1"/>
      <c r="TVJ2788" s="1"/>
      <c r="TVK2788" s="1"/>
      <c r="TVL2788" s="1"/>
      <c r="TVM2788" s="1"/>
      <c r="TVN2788" s="1"/>
      <c r="TVO2788" s="1"/>
      <c r="TVP2788" s="1"/>
      <c r="TVQ2788" s="1"/>
      <c r="TVR2788" s="1"/>
      <c r="TVS2788" s="1"/>
      <c r="TVT2788" s="1"/>
      <c r="TVU2788" s="1"/>
      <c r="TVV2788" s="1"/>
      <c r="TVW2788" s="1"/>
      <c r="TVX2788" s="1"/>
      <c r="TVY2788" s="1"/>
      <c r="TVZ2788" s="1"/>
      <c r="TWA2788" s="1"/>
      <c r="TWB2788" s="1"/>
      <c r="TWC2788" s="1"/>
      <c r="TWD2788" s="1"/>
      <c r="TWE2788" s="1"/>
      <c r="TWF2788" s="1"/>
      <c r="TWG2788" s="1"/>
      <c r="TWH2788" s="1"/>
      <c r="TWI2788" s="1"/>
      <c r="TWJ2788" s="1"/>
      <c r="TWK2788" s="1"/>
      <c r="TWL2788" s="1"/>
      <c r="TWM2788" s="1"/>
      <c r="TWN2788" s="1"/>
      <c r="TWO2788" s="1"/>
      <c r="TWP2788" s="1"/>
      <c r="TWQ2788" s="1"/>
      <c r="TWR2788" s="1"/>
      <c r="TWS2788" s="1"/>
      <c r="TWT2788" s="1"/>
      <c r="TWU2788" s="1"/>
      <c r="TWV2788" s="1"/>
      <c r="TWW2788" s="1"/>
      <c r="TWX2788" s="1"/>
      <c r="TWY2788" s="1"/>
      <c r="TWZ2788" s="1"/>
      <c r="TXA2788" s="1"/>
      <c r="TXB2788" s="1"/>
      <c r="TXC2788" s="1"/>
      <c r="TXD2788" s="1"/>
      <c r="TXE2788" s="1"/>
      <c r="TXF2788" s="1"/>
      <c r="TXG2788" s="1"/>
      <c r="TXH2788" s="1"/>
      <c r="TXI2788" s="1"/>
      <c r="TXJ2788" s="1"/>
      <c r="TXK2788" s="1"/>
      <c r="TXL2788" s="1"/>
      <c r="TXM2788" s="1"/>
      <c r="TXN2788" s="1"/>
      <c r="TXO2788" s="1"/>
      <c r="TXP2788" s="1"/>
      <c r="TXQ2788" s="1"/>
      <c r="TXR2788" s="1"/>
      <c r="TXS2788" s="1"/>
      <c r="TXT2788" s="1"/>
      <c r="TXU2788" s="1"/>
      <c r="TXV2788" s="1"/>
      <c r="TXW2788" s="1"/>
      <c r="TXX2788" s="1"/>
      <c r="TXY2788" s="1"/>
      <c r="TXZ2788" s="1"/>
      <c r="TYA2788" s="1"/>
      <c r="TYB2788" s="1"/>
      <c r="TYC2788" s="1"/>
      <c r="TYD2788" s="1"/>
      <c r="TYE2788" s="1"/>
      <c r="TYF2788" s="1"/>
      <c r="TYG2788" s="1"/>
      <c r="TYH2788" s="1"/>
      <c r="TYI2788" s="1"/>
      <c r="TYJ2788" s="1"/>
      <c r="TYK2788" s="1"/>
      <c r="TYL2788" s="1"/>
      <c r="TYM2788" s="1"/>
      <c r="TYN2788" s="1"/>
      <c r="TYO2788" s="1"/>
      <c r="TYP2788" s="1"/>
      <c r="TYQ2788" s="1"/>
      <c r="TYR2788" s="1"/>
      <c r="TYS2788" s="1"/>
      <c r="TYT2788" s="1"/>
      <c r="TYU2788" s="1"/>
      <c r="TYV2788" s="1"/>
      <c r="TYW2788" s="1"/>
      <c r="TYX2788" s="1"/>
      <c r="TYY2788" s="1"/>
      <c r="TYZ2788" s="1"/>
      <c r="TZA2788" s="1"/>
      <c r="TZB2788" s="1"/>
      <c r="TZC2788" s="1"/>
      <c r="TZD2788" s="1"/>
      <c r="TZE2788" s="1"/>
      <c r="TZF2788" s="1"/>
      <c r="TZG2788" s="1"/>
      <c r="TZH2788" s="1"/>
      <c r="TZI2788" s="1"/>
      <c r="TZJ2788" s="1"/>
      <c r="TZK2788" s="1"/>
      <c r="TZL2788" s="1"/>
      <c r="TZM2788" s="1"/>
      <c r="TZN2788" s="1"/>
      <c r="TZO2788" s="1"/>
      <c r="TZP2788" s="1"/>
      <c r="TZQ2788" s="1"/>
      <c r="TZR2788" s="1"/>
      <c r="TZS2788" s="1"/>
      <c r="TZT2788" s="1"/>
      <c r="TZU2788" s="1"/>
      <c r="TZV2788" s="1"/>
      <c r="TZW2788" s="1"/>
      <c r="TZX2788" s="1"/>
      <c r="TZY2788" s="1"/>
      <c r="TZZ2788" s="1"/>
      <c r="UAA2788" s="1"/>
      <c r="UAB2788" s="1"/>
      <c r="UAC2788" s="1"/>
      <c r="UAD2788" s="1"/>
      <c r="UAE2788" s="1"/>
      <c r="UAF2788" s="1"/>
      <c r="UAG2788" s="1"/>
      <c r="UAH2788" s="1"/>
      <c r="UAI2788" s="1"/>
      <c r="UAJ2788" s="1"/>
      <c r="UAK2788" s="1"/>
      <c r="UAL2788" s="1"/>
      <c r="UAM2788" s="1"/>
      <c r="UAN2788" s="1"/>
      <c r="UAO2788" s="1"/>
      <c r="UAP2788" s="1"/>
      <c r="UAQ2788" s="1"/>
      <c r="UAR2788" s="1"/>
      <c r="UAS2788" s="1"/>
      <c r="UAT2788" s="1"/>
      <c r="UAU2788" s="1"/>
      <c r="UAV2788" s="1"/>
      <c r="UAW2788" s="1"/>
      <c r="UAX2788" s="1"/>
      <c r="UAY2788" s="1"/>
      <c r="UAZ2788" s="1"/>
      <c r="UBA2788" s="1"/>
      <c r="UBB2788" s="1"/>
      <c r="UBC2788" s="1"/>
      <c r="UBD2788" s="1"/>
      <c r="UBE2788" s="1"/>
      <c r="UBF2788" s="1"/>
      <c r="UBG2788" s="1"/>
      <c r="UBH2788" s="1"/>
      <c r="UBI2788" s="1"/>
      <c r="UBJ2788" s="1"/>
      <c r="UBK2788" s="1"/>
      <c r="UBL2788" s="1"/>
      <c r="UBM2788" s="1"/>
      <c r="UBN2788" s="1"/>
      <c r="UBO2788" s="1"/>
      <c r="UBP2788" s="1"/>
      <c r="UBQ2788" s="1"/>
      <c r="UBR2788" s="1"/>
      <c r="UBS2788" s="1"/>
      <c r="UBT2788" s="1"/>
      <c r="UBU2788" s="1"/>
      <c r="UBV2788" s="1"/>
      <c r="UBW2788" s="1"/>
      <c r="UBX2788" s="1"/>
      <c r="UBY2788" s="1"/>
      <c r="UBZ2788" s="1"/>
      <c r="UCA2788" s="1"/>
      <c r="UCB2788" s="1"/>
      <c r="UCC2788" s="1"/>
      <c r="UCD2788" s="1"/>
      <c r="UCE2788" s="1"/>
      <c r="UCF2788" s="1"/>
      <c r="UCG2788" s="1"/>
      <c r="UCH2788" s="1"/>
      <c r="UCI2788" s="1"/>
      <c r="UCJ2788" s="1"/>
      <c r="UCK2788" s="1"/>
      <c r="UCL2788" s="1"/>
      <c r="UCM2788" s="1"/>
      <c r="UCN2788" s="1"/>
      <c r="UCO2788" s="1"/>
      <c r="UCP2788" s="1"/>
      <c r="UCQ2788" s="1"/>
      <c r="UCR2788" s="1"/>
      <c r="UCS2788" s="1"/>
      <c r="UCT2788" s="1"/>
      <c r="UCU2788" s="1"/>
      <c r="UCV2788" s="1"/>
      <c r="UCW2788" s="1"/>
      <c r="UCX2788" s="1"/>
      <c r="UCY2788" s="1"/>
      <c r="UCZ2788" s="1"/>
      <c r="UDA2788" s="1"/>
      <c r="UDB2788" s="1"/>
      <c r="UDC2788" s="1"/>
      <c r="UDD2788" s="1"/>
      <c r="UDE2788" s="1"/>
      <c r="UDF2788" s="1"/>
      <c r="UDG2788" s="1"/>
      <c r="UDH2788" s="1"/>
      <c r="UDI2788" s="1"/>
      <c r="UDJ2788" s="1"/>
      <c r="UDK2788" s="1"/>
      <c r="UDL2788" s="1"/>
      <c r="UDM2788" s="1"/>
      <c r="UDN2788" s="1"/>
      <c r="UDO2788" s="1"/>
      <c r="UDP2788" s="1"/>
      <c r="UDQ2788" s="1"/>
      <c r="UDR2788" s="1"/>
      <c r="UDS2788" s="1"/>
      <c r="UDT2788" s="1"/>
      <c r="UDU2788" s="1"/>
      <c r="UDV2788" s="1"/>
      <c r="UDW2788" s="1"/>
      <c r="UDX2788" s="1"/>
      <c r="UDY2788" s="1"/>
      <c r="UDZ2788" s="1"/>
      <c r="UEA2788" s="1"/>
      <c r="UEB2788" s="1"/>
      <c r="UEC2788" s="1"/>
      <c r="UED2788" s="1"/>
      <c r="UEE2788" s="1"/>
      <c r="UEF2788" s="1"/>
      <c r="UEG2788" s="1"/>
      <c r="UEH2788" s="1"/>
      <c r="UEI2788" s="1"/>
      <c r="UEJ2788" s="1"/>
      <c r="UEK2788" s="1"/>
      <c r="UEL2788" s="1"/>
      <c r="UEM2788" s="1"/>
      <c r="UEN2788" s="1"/>
      <c r="UEO2788" s="1"/>
      <c r="UEP2788" s="1"/>
      <c r="UEQ2788" s="1"/>
      <c r="UER2788" s="1"/>
      <c r="UES2788" s="1"/>
      <c r="UET2788" s="1"/>
      <c r="UEU2788" s="1"/>
      <c r="UEV2788" s="1"/>
      <c r="UEW2788" s="1"/>
      <c r="UEX2788" s="1"/>
      <c r="UEY2788" s="1"/>
      <c r="UEZ2788" s="1"/>
      <c r="UFA2788" s="1"/>
      <c r="UFB2788" s="1"/>
      <c r="UFC2788" s="1"/>
      <c r="UFD2788" s="1"/>
      <c r="UFE2788" s="1"/>
      <c r="UFF2788" s="1"/>
      <c r="UFG2788" s="1"/>
      <c r="UFH2788" s="1"/>
      <c r="UFI2788" s="1"/>
      <c r="UFJ2788" s="1"/>
      <c r="UFK2788" s="1"/>
      <c r="UFL2788" s="1"/>
      <c r="UFM2788" s="1"/>
      <c r="UFN2788" s="1"/>
      <c r="UFO2788" s="1"/>
      <c r="UFP2788" s="1"/>
      <c r="UFQ2788" s="1"/>
      <c r="UFR2788" s="1"/>
      <c r="UFS2788" s="1"/>
      <c r="UFT2788" s="1"/>
      <c r="UFU2788" s="1"/>
      <c r="UFV2788" s="1"/>
      <c r="UFW2788" s="1"/>
      <c r="UFX2788" s="1"/>
      <c r="UFY2788" s="1"/>
      <c r="UFZ2788" s="1"/>
      <c r="UGA2788" s="1"/>
      <c r="UGB2788" s="1"/>
      <c r="UGC2788" s="1"/>
      <c r="UGD2788" s="1"/>
      <c r="UGE2788" s="1"/>
      <c r="UGF2788" s="1"/>
      <c r="UGG2788" s="1"/>
      <c r="UGH2788" s="1"/>
      <c r="UGI2788" s="1"/>
      <c r="UGJ2788" s="1"/>
      <c r="UGK2788" s="1"/>
      <c r="UGL2788" s="1"/>
      <c r="UGM2788" s="1"/>
      <c r="UGN2788" s="1"/>
      <c r="UGO2788" s="1"/>
      <c r="UGP2788" s="1"/>
      <c r="UGQ2788" s="1"/>
      <c r="UGR2788" s="1"/>
      <c r="UGS2788" s="1"/>
      <c r="UGT2788" s="1"/>
      <c r="UGU2788" s="1"/>
      <c r="UGV2788" s="1"/>
      <c r="UGW2788" s="1"/>
      <c r="UGX2788" s="1"/>
      <c r="UGY2788" s="1"/>
      <c r="UGZ2788" s="1"/>
      <c r="UHA2788" s="1"/>
      <c r="UHB2788" s="1"/>
      <c r="UHC2788" s="1"/>
      <c r="UHD2788" s="1"/>
      <c r="UHE2788" s="1"/>
      <c r="UHF2788" s="1"/>
      <c r="UHG2788" s="1"/>
      <c r="UHH2788" s="1"/>
      <c r="UHI2788" s="1"/>
      <c r="UHJ2788" s="1"/>
      <c r="UHK2788" s="1"/>
      <c r="UHL2788" s="1"/>
      <c r="UHM2788" s="1"/>
      <c r="UHN2788" s="1"/>
      <c r="UHO2788" s="1"/>
      <c r="UHP2788" s="1"/>
      <c r="UHQ2788" s="1"/>
      <c r="UHR2788" s="1"/>
      <c r="UHS2788" s="1"/>
      <c r="UHT2788" s="1"/>
      <c r="UHU2788" s="1"/>
      <c r="UHV2788" s="1"/>
      <c r="UHW2788" s="1"/>
      <c r="UHX2788" s="1"/>
      <c r="UHY2788" s="1"/>
      <c r="UHZ2788" s="1"/>
      <c r="UIA2788" s="1"/>
      <c r="UIB2788" s="1"/>
      <c r="UIC2788" s="1"/>
      <c r="UID2788" s="1"/>
      <c r="UIE2788" s="1"/>
      <c r="UIF2788" s="1"/>
      <c r="UIG2788" s="1"/>
      <c r="UIH2788" s="1"/>
      <c r="UII2788" s="1"/>
      <c r="UIJ2788" s="1"/>
      <c r="UIK2788" s="1"/>
      <c r="UIL2788" s="1"/>
      <c r="UIM2788" s="1"/>
      <c r="UIN2788" s="1"/>
      <c r="UIO2788" s="1"/>
      <c r="UIP2788" s="1"/>
      <c r="UIQ2788" s="1"/>
      <c r="UIR2788" s="1"/>
      <c r="UIS2788" s="1"/>
      <c r="UIT2788" s="1"/>
      <c r="UIU2788" s="1"/>
      <c r="UIV2788" s="1"/>
      <c r="UIW2788" s="1"/>
      <c r="UIX2788" s="1"/>
      <c r="UIY2788" s="1"/>
      <c r="UIZ2788" s="1"/>
      <c r="UJA2788" s="1"/>
      <c r="UJB2788" s="1"/>
      <c r="UJC2788" s="1"/>
      <c r="UJD2788" s="1"/>
      <c r="UJE2788" s="1"/>
      <c r="UJF2788" s="1"/>
      <c r="UJG2788" s="1"/>
      <c r="UJH2788" s="1"/>
      <c r="UJI2788" s="1"/>
      <c r="UJJ2788" s="1"/>
      <c r="UJK2788" s="1"/>
      <c r="UJL2788" s="1"/>
      <c r="UJM2788" s="1"/>
      <c r="UJN2788" s="1"/>
      <c r="UJO2788" s="1"/>
      <c r="UJP2788" s="1"/>
      <c r="UJQ2788" s="1"/>
      <c r="UJR2788" s="1"/>
      <c r="UJS2788" s="1"/>
      <c r="UJT2788" s="1"/>
      <c r="UJU2788" s="1"/>
      <c r="UJV2788" s="1"/>
      <c r="UJW2788" s="1"/>
      <c r="UJX2788" s="1"/>
      <c r="UJY2788" s="1"/>
      <c r="UJZ2788" s="1"/>
      <c r="UKA2788" s="1"/>
      <c r="UKB2788" s="1"/>
      <c r="UKC2788" s="1"/>
      <c r="UKD2788" s="1"/>
      <c r="UKE2788" s="1"/>
      <c r="UKF2788" s="1"/>
      <c r="UKG2788" s="1"/>
      <c r="UKH2788" s="1"/>
      <c r="UKI2788" s="1"/>
      <c r="UKJ2788" s="1"/>
      <c r="UKK2788" s="1"/>
      <c r="UKL2788" s="1"/>
      <c r="UKM2788" s="1"/>
      <c r="UKN2788" s="1"/>
      <c r="UKO2788" s="1"/>
      <c r="UKP2788" s="1"/>
      <c r="UKQ2788" s="1"/>
      <c r="UKR2788" s="1"/>
      <c r="UKS2788" s="1"/>
      <c r="UKT2788" s="1"/>
      <c r="UKU2788" s="1"/>
      <c r="UKV2788" s="1"/>
      <c r="UKW2788" s="1"/>
      <c r="UKX2788" s="1"/>
      <c r="UKY2788" s="1"/>
      <c r="UKZ2788" s="1"/>
      <c r="ULA2788" s="1"/>
      <c r="ULB2788" s="1"/>
      <c r="ULC2788" s="1"/>
      <c r="ULD2788" s="1"/>
      <c r="ULE2788" s="1"/>
      <c r="ULF2788" s="1"/>
      <c r="ULG2788" s="1"/>
      <c r="ULH2788" s="1"/>
      <c r="ULI2788" s="1"/>
      <c r="ULJ2788" s="1"/>
      <c r="ULK2788" s="1"/>
      <c r="ULL2788" s="1"/>
      <c r="ULM2788" s="1"/>
      <c r="ULN2788" s="1"/>
      <c r="ULO2788" s="1"/>
      <c r="ULP2788" s="1"/>
      <c r="ULQ2788" s="1"/>
      <c r="ULR2788" s="1"/>
      <c r="ULS2788" s="1"/>
      <c r="ULT2788" s="1"/>
      <c r="ULU2788" s="1"/>
      <c r="ULV2788" s="1"/>
      <c r="ULW2788" s="1"/>
      <c r="ULX2788" s="1"/>
      <c r="ULY2788" s="1"/>
      <c r="ULZ2788" s="1"/>
      <c r="UMA2788" s="1"/>
      <c r="UMB2788" s="1"/>
      <c r="UMC2788" s="1"/>
      <c r="UMD2788" s="1"/>
      <c r="UME2788" s="1"/>
      <c r="UMF2788" s="1"/>
      <c r="UMG2788" s="1"/>
      <c r="UMH2788" s="1"/>
      <c r="UMI2788" s="1"/>
      <c r="UMJ2788" s="1"/>
      <c r="UMK2788" s="1"/>
      <c r="UML2788" s="1"/>
      <c r="UMM2788" s="1"/>
      <c r="UMN2788" s="1"/>
      <c r="UMO2788" s="1"/>
      <c r="UMP2788" s="1"/>
      <c r="UMQ2788" s="1"/>
      <c r="UMR2788" s="1"/>
      <c r="UMS2788" s="1"/>
      <c r="UMT2788" s="1"/>
      <c r="UMU2788" s="1"/>
      <c r="UMV2788" s="1"/>
      <c r="UMW2788" s="1"/>
      <c r="UMX2788" s="1"/>
      <c r="UMY2788" s="1"/>
      <c r="UMZ2788" s="1"/>
      <c r="UNA2788" s="1"/>
      <c r="UNB2788" s="1"/>
      <c r="UNC2788" s="1"/>
      <c r="UND2788" s="1"/>
      <c r="UNE2788" s="1"/>
      <c r="UNF2788" s="1"/>
      <c r="UNG2788" s="1"/>
      <c r="UNH2788" s="1"/>
      <c r="UNI2788" s="1"/>
      <c r="UNJ2788" s="1"/>
      <c r="UNK2788" s="1"/>
      <c r="UNL2788" s="1"/>
      <c r="UNM2788" s="1"/>
      <c r="UNN2788" s="1"/>
      <c r="UNO2788" s="1"/>
      <c r="UNP2788" s="1"/>
      <c r="UNQ2788" s="1"/>
      <c r="UNR2788" s="1"/>
      <c r="UNS2788" s="1"/>
      <c r="UNT2788" s="1"/>
      <c r="UNU2788" s="1"/>
      <c r="UNV2788" s="1"/>
      <c r="UNW2788" s="1"/>
      <c r="UNX2788" s="1"/>
      <c r="UNY2788" s="1"/>
      <c r="UNZ2788" s="1"/>
      <c r="UOA2788" s="1"/>
      <c r="UOB2788" s="1"/>
      <c r="UOC2788" s="1"/>
      <c r="UOD2788" s="1"/>
      <c r="UOE2788" s="1"/>
      <c r="UOF2788" s="1"/>
      <c r="UOG2788" s="1"/>
      <c r="UOH2788" s="1"/>
      <c r="UOI2788" s="1"/>
      <c r="UOJ2788" s="1"/>
      <c r="UOK2788" s="1"/>
      <c r="UOL2788" s="1"/>
      <c r="UOM2788" s="1"/>
      <c r="UON2788" s="1"/>
      <c r="UOO2788" s="1"/>
      <c r="UOP2788" s="1"/>
      <c r="UOQ2788" s="1"/>
      <c r="UOR2788" s="1"/>
      <c r="UOS2788" s="1"/>
      <c r="UOT2788" s="1"/>
      <c r="UOU2788" s="1"/>
      <c r="UOV2788" s="1"/>
      <c r="UOW2788" s="1"/>
      <c r="UOX2788" s="1"/>
      <c r="UOY2788" s="1"/>
      <c r="UOZ2788" s="1"/>
      <c r="UPA2788" s="1"/>
      <c r="UPB2788" s="1"/>
      <c r="UPC2788" s="1"/>
      <c r="UPD2788" s="1"/>
      <c r="UPE2788" s="1"/>
      <c r="UPF2788" s="1"/>
      <c r="UPG2788" s="1"/>
      <c r="UPH2788" s="1"/>
      <c r="UPI2788" s="1"/>
      <c r="UPJ2788" s="1"/>
      <c r="UPK2788" s="1"/>
      <c r="UPL2788" s="1"/>
      <c r="UPM2788" s="1"/>
      <c r="UPN2788" s="1"/>
      <c r="UPO2788" s="1"/>
      <c r="UPP2788" s="1"/>
      <c r="UPQ2788" s="1"/>
      <c r="UPR2788" s="1"/>
      <c r="UPS2788" s="1"/>
      <c r="UPT2788" s="1"/>
      <c r="UPU2788" s="1"/>
      <c r="UPV2788" s="1"/>
      <c r="UPW2788" s="1"/>
      <c r="UPX2788" s="1"/>
      <c r="UPY2788" s="1"/>
      <c r="UPZ2788" s="1"/>
      <c r="UQA2788" s="1"/>
      <c r="UQB2788" s="1"/>
      <c r="UQC2788" s="1"/>
      <c r="UQD2788" s="1"/>
      <c r="UQE2788" s="1"/>
      <c r="UQF2788" s="1"/>
      <c r="UQG2788" s="1"/>
      <c r="UQH2788" s="1"/>
      <c r="UQI2788" s="1"/>
      <c r="UQJ2788" s="1"/>
      <c r="UQK2788" s="1"/>
      <c r="UQL2788" s="1"/>
      <c r="UQM2788" s="1"/>
      <c r="UQN2788" s="1"/>
      <c r="UQO2788" s="1"/>
      <c r="UQP2788" s="1"/>
      <c r="UQQ2788" s="1"/>
      <c r="UQR2788" s="1"/>
      <c r="UQS2788" s="1"/>
      <c r="UQT2788" s="1"/>
      <c r="UQU2788" s="1"/>
      <c r="UQV2788" s="1"/>
      <c r="UQW2788" s="1"/>
      <c r="UQX2788" s="1"/>
      <c r="UQY2788" s="1"/>
      <c r="UQZ2788" s="1"/>
      <c r="URA2788" s="1"/>
      <c r="URB2788" s="1"/>
      <c r="URC2788" s="1"/>
      <c r="URD2788" s="1"/>
      <c r="URE2788" s="1"/>
      <c r="URF2788" s="1"/>
      <c r="URG2788" s="1"/>
      <c r="URH2788" s="1"/>
      <c r="URI2788" s="1"/>
      <c r="URJ2788" s="1"/>
      <c r="URK2788" s="1"/>
      <c r="URL2788" s="1"/>
      <c r="URM2788" s="1"/>
      <c r="URN2788" s="1"/>
      <c r="URO2788" s="1"/>
      <c r="URP2788" s="1"/>
      <c r="URQ2788" s="1"/>
      <c r="URR2788" s="1"/>
      <c r="URS2788" s="1"/>
      <c r="URT2788" s="1"/>
      <c r="URU2788" s="1"/>
      <c r="URV2788" s="1"/>
      <c r="URW2788" s="1"/>
      <c r="URX2788" s="1"/>
      <c r="URY2788" s="1"/>
      <c r="URZ2788" s="1"/>
      <c r="USA2788" s="1"/>
      <c r="USB2788" s="1"/>
      <c r="USC2788" s="1"/>
      <c r="USD2788" s="1"/>
      <c r="USE2788" s="1"/>
      <c r="USF2788" s="1"/>
      <c r="USG2788" s="1"/>
      <c r="USH2788" s="1"/>
      <c r="USI2788" s="1"/>
      <c r="USJ2788" s="1"/>
      <c r="USK2788" s="1"/>
      <c r="USL2788" s="1"/>
      <c r="USM2788" s="1"/>
      <c r="USN2788" s="1"/>
      <c r="USO2788" s="1"/>
      <c r="USP2788" s="1"/>
      <c r="USQ2788" s="1"/>
      <c r="USR2788" s="1"/>
      <c r="USS2788" s="1"/>
      <c r="UST2788" s="1"/>
      <c r="USU2788" s="1"/>
      <c r="USV2788" s="1"/>
      <c r="USW2788" s="1"/>
      <c r="USX2788" s="1"/>
      <c r="USY2788" s="1"/>
      <c r="USZ2788" s="1"/>
      <c r="UTA2788" s="1"/>
      <c r="UTB2788" s="1"/>
      <c r="UTC2788" s="1"/>
      <c r="UTD2788" s="1"/>
      <c r="UTE2788" s="1"/>
      <c r="UTF2788" s="1"/>
      <c r="UTG2788" s="1"/>
      <c r="UTH2788" s="1"/>
      <c r="UTI2788" s="1"/>
      <c r="UTJ2788" s="1"/>
      <c r="UTK2788" s="1"/>
      <c r="UTL2788" s="1"/>
      <c r="UTM2788" s="1"/>
      <c r="UTN2788" s="1"/>
      <c r="UTO2788" s="1"/>
      <c r="UTP2788" s="1"/>
      <c r="UTQ2788" s="1"/>
      <c r="UTR2788" s="1"/>
      <c r="UTS2788" s="1"/>
      <c r="UTT2788" s="1"/>
      <c r="UTU2788" s="1"/>
      <c r="UTV2788" s="1"/>
      <c r="UTW2788" s="1"/>
      <c r="UTX2788" s="1"/>
      <c r="UTY2788" s="1"/>
      <c r="UTZ2788" s="1"/>
      <c r="UUA2788" s="1"/>
      <c r="UUB2788" s="1"/>
      <c r="UUC2788" s="1"/>
      <c r="UUD2788" s="1"/>
      <c r="UUE2788" s="1"/>
      <c r="UUF2788" s="1"/>
      <c r="UUG2788" s="1"/>
      <c r="UUH2788" s="1"/>
      <c r="UUI2788" s="1"/>
      <c r="UUJ2788" s="1"/>
      <c r="UUK2788" s="1"/>
      <c r="UUL2788" s="1"/>
      <c r="UUM2788" s="1"/>
      <c r="UUN2788" s="1"/>
      <c r="UUO2788" s="1"/>
      <c r="UUP2788" s="1"/>
      <c r="UUQ2788" s="1"/>
      <c r="UUR2788" s="1"/>
      <c r="UUS2788" s="1"/>
      <c r="UUT2788" s="1"/>
      <c r="UUU2788" s="1"/>
      <c r="UUV2788" s="1"/>
      <c r="UUW2788" s="1"/>
      <c r="UUX2788" s="1"/>
      <c r="UUY2788" s="1"/>
      <c r="UUZ2788" s="1"/>
      <c r="UVA2788" s="1"/>
      <c r="UVB2788" s="1"/>
      <c r="UVC2788" s="1"/>
      <c r="UVD2788" s="1"/>
      <c r="UVE2788" s="1"/>
      <c r="UVF2788" s="1"/>
      <c r="UVG2788" s="1"/>
      <c r="UVH2788" s="1"/>
      <c r="UVI2788" s="1"/>
      <c r="UVJ2788" s="1"/>
      <c r="UVK2788" s="1"/>
      <c r="UVL2788" s="1"/>
      <c r="UVM2788" s="1"/>
      <c r="UVN2788" s="1"/>
      <c r="UVO2788" s="1"/>
      <c r="UVP2788" s="1"/>
      <c r="UVQ2788" s="1"/>
      <c r="UVR2788" s="1"/>
      <c r="UVS2788" s="1"/>
      <c r="UVT2788" s="1"/>
      <c r="UVU2788" s="1"/>
      <c r="UVV2788" s="1"/>
      <c r="UVW2788" s="1"/>
      <c r="UVX2788" s="1"/>
      <c r="UVY2788" s="1"/>
      <c r="UVZ2788" s="1"/>
      <c r="UWA2788" s="1"/>
      <c r="UWB2788" s="1"/>
      <c r="UWC2788" s="1"/>
      <c r="UWD2788" s="1"/>
      <c r="UWE2788" s="1"/>
      <c r="UWF2788" s="1"/>
      <c r="UWG2788" s="1"/>
      <c r="UWH2788" s="1"/>
      <c r="UWI2788" s="1"/>
      <c r="UWJ2788" s="1"/>
      <c r="UWK2788" s="1"/>
      <c r="UWL2788" s="1"/>
      <c r="UWM2788" s="1"/>
      <c r="UWN2788" s="1"/>
      <c r="UWO2788" s="1"/>
      <c r="UWP2788" s="1"/>
      <c r="UWQ2788" s="1"/>
      <c r="UWR2788" s="1"/>
      <c r="UWS2788" s="1"/>
      <c r="UWT2788" s="1"/>
      <c r="UWU2788" s="1"/>
      <c r="UWV2788" s="1"/>
      <c r="UWW2788" s="1"/>
      <c r="UWX2788" s="1"/>
      <c r="UWY2788" s="1"/>
      <c r="UWZ2788" s="1"/>
      <c r="UXA2788" s="1"/>
      <c r="UXB2788" s="1"/>
      <c r="UXC2788" s="1"/>
      <c r="UXD2788" s="1"/>
      <c r="UXE2788" s="1"/>
      <c r="UXF2788" s="1"/>
      <c r="UXG2788" s="1"/>
      <c r="UXH2788" s="1"/>
      <c r="UXI2788" s="1"/>
      <c r="UXJ2788" s="1"/>
      <c r="UXK2788" s="1"/>
      <c r="UXL2788" s="1"/>
      <c r="UXM2788" s="1"/>
      <c r="UXN2788" s="1"/>
      <c r="UXO2788" s="1"/>
      <c r="UXP2788" s="1"/>
      <c r="UXQ2788" s="1"/>
      <c r="UXR2788" s="1"/>
      <c r="UXS2788" s="1"/>
      <c r="UXT2788" s="1"/>
      <c r="UXU2788" s="1"/>
      <c r="UXV2788" s="1"/>
      <c r="UXW2788" s="1"/>
      <c r="UXX2788" s="1"/>
      <c r="UXY2788" s="1"/>
      <c r="UXZ2788" s="1"/>
      <c r="UYA2788" s="1"/>
      <c r="UYB2788" s="1"/>
      <c r="UYC2788" s="1"/>
      <c r="UYD2788" s="1"/>
      <c r="UYE2788" s="1"/>
      <c r="UYF2788" s="1"/>
      <c r="UYG2788" s="1"/>
      <c r="UYH2788" s="1"/>
      <c r="UYI2788" s="1"/>
      <c r="UYJ2788" s="1"/>
      <c r="UYK2788" s="1"/>
      <c r="UYL2788" s="1"/>
      <c r="UYM2788" s="1"/>
      <c r="UYN2788" s="1"/>
      <c r="UYO2788" s="1"/>
      <c r="UYP2788" s="1"/>
      <c r="UYQ2788" s="1"/>
      <c r="UYR2788" s="1"/>
      <c r="UYS2788" s="1"/>
      <c r="UYT2788" s="1"/>
      <c r="UYU2788" s="1"/>
      <c r="UYV2788" s="1"/>
      <c r="UYW2788" s="1"/>
      <c r="UYX2788" s="1"/>
      <c r="UYY2788" s="1"/>
      <c r="UYZ2788" s="1"/>
      <c r="UZA2788" s="1"/>
      <c r="UZB2788" s="1"/>
      <c r="UZC2788" s="1"/>
      <c r="UZD2788" s="1"/>
      <c r="UZE2788" s="1"/>
      <c r="UZF2788" s="1"/>
      <c r="UZG2788" s="1"/>
      <c r="UZH2788" s="1"/>
      <c r="UZI2788" s="1"/>
      <c r="UZJ2788" s="1"/>
      <c r="UZK2788" s="1"/>
      <c r="UZL2788" s="1"/>
      <c r="UZM2788" s="1"/>
      <c r="UZN2788" s="1"/>
      <c r="UZO2788" s="1"/>
      <c r="UZP2788" s="1"/>
      <c r="UZQ2788" s="1"/>
      <c r="UZR2788" s="1"/>
      <c r="UZS2788" s="1"/>
      <c r="UZT2788" s="1"/>
      <c r="UZU2788" s="1"/>
      <c r="UZV2788" s="1"/>
      <c r="UZW2788" s="1"/>
      <c r="UZX2788" s="1"/>
      <c r="UZY2788" s="1"/>
      <c r="UZZ2788" s="1"/>
      <c r="VAA2788" s="1"/>
      <c r="VAB2788" s="1"/>
      <c r="VAC2788" s="1"/>
      <c r="VAD2788" s="1"/>
      <c r="VAE2788" s="1"/>
      <c r="VAF2788" s="1"/>
      <c r="VAG2788" s="1"/>
      <c r="VAH2788" s="1"/>
      <c r="VAI2788" s="1"/>
      <c r="VAJ2788" s="1"/>
      <c r="VAK2788" s="1"/>
      <c r="VAL2788" s="1"/>
      <c r="VAM2788" s="1"/>
      <c r="VAN2788" s="1"/>
      <c r="VAO2788" s="1"/>
      <c r="VAP2788" s="1"/>
      <c r="VAQ2788" s="1"/>
      <c r="VAR2788" s="1"/>
      <c r="VAS2788" s="1"/>
      <c r="VAT2788" s="1"/>
      <c r="VAU2788" s="1"/>
      <c r="VAV2788" s="1"/>
      <c r="VAW2788" s="1"/>
      <c r="VAX2788" s="1"/>
      <c r="VAY2788" s="1"/>
      <c r="VAZ2788" s="1"/>
      <c r="VBA2788" s="1"/>
      <c r="VBB2788" s="1"/>
      <c r="VBC2788" s="1"/>
      <c r="VBD2788" s="1"/>
      <c r="VBE2788" s="1"/>
      <c r="VBF2788" s="1"/>
      <c r="VBG2788" s="1"/>
      <c r="VBH2788" s="1"/>
      <c r="VBI2788" s="1"/>
      <c r="VBJ2788" s="1"/>
      <c r="VBK2788" s="1"/>
      <c r="VBL2788" s="1"/>
      <c r="VBM2788" s="1"/>
      <c r="VBN2788" s="1"/>
      <c r="VBO2788" s="1"/>
      <c r="VBP2788" s="1"/>
      <c r="VBQ2788" s="1"/>
      <c r="VBR2788" s="1"/>
      <c r="VBS2788" s="1"/>
      <c r="VBT2788" s="1"/>
      <c r="VBU2788" s="1"/>
      <c r="VBV2788" s="1"/>
      <c r="VBW2788" s="1"/>
      <c r="VBX2788" s="1"/>
      <c r="VBY2788" s="1"/>
      <c r="VBZ2788" s="1"/>
      <c r="VCA2788" s="1"/>
      <c r="VCB2788" s="1"/>
      <c r="VCC2788" s="1"/>
      <c r="VCD2788" s="1"/>
      <c r="VCE2788" s="1"/>
      <c r="VCF2788" s="1"/>
      <c r="VCG2788" s="1"/>
      <c r="VCH2788" s="1"/>
      <c r="VCI2788" s="1"/>
      <c r="VCJ2788" s="1"/>
      <c r="VCK2788" s="1"/>
      <c r="VCL2788" s="1"/>
      <c r="VCM2788" s="1"/>
      <c r="VCN2788" s="1"/>
      <c r="VCO2788" s="1"/>
      <c r="VCP2788" s="1"/>
      <c r="VCQ2788" s="1"/>
      <c r="VCR2788" s="1"/>
      <c r="VCS2788" s="1"/>
      <c r="VCT2788" s="1"/>
      <c r="VCU2788" s="1"/>
      <c r="VCV2788" s="1"/>
      <c r="VCW2788" s="1"/>
      <c r="VCX2788" s="1"/>
      <c r="VCY2788" s="1"/>
      <c r="VCZ2788" s="1"/>
      <c r="VDA2788" s="1"/>
      <c r="VDB2788" s="1"/>
      <c r="VDC2788" s="1"/>
      <c r="VDD2788" s="1"/>
      <c r="VDE2788" s="1"/>
      <c r="VDF2788" s="1"/>
      <c r="VDG2788" s="1"/>
      <c r="VDH2788" s="1"/>
      <c r="VDI2788" s="1"/>
      <c r="VDJ2788" s="1"/>
      <c r="VDK2788" s="1"/>
      <c r="VDL2788" s="1"/>
      <c r="VDM2788" s="1"/>
      <c r="VDN2788" s="1"/>
      <c r="VDO2788" s="1"/>
      <c r="VDP2788" s="1"/>
      <c r="VDQ2788" s="1"/>
      <c r="VDR2788" s="1"/>
      <c r="VDS2788" s="1"/>
      <c r="VDT2788" s="1"/>
      <c r="VDU2788" s="1"/>
      <c r="VDV2788" s="1"/>
      <c r="VDW2788" s="1"/>
      <c r="VDX2788" s="1"/>
      <c r="VDY2788" s="1"/>
      <c r="VDZ2788" s="1"/>
      <c r="VEA2788" s="1"/>
      <c r="VEB2788" s="1"/>
      <c r="VEC2788" s="1"/>
      <c r="VED2788" s="1"/>
      <c r="VEE2788" s="1"/>
      <c r="VEF2788" s="1"/>
      <c r="VEG2788" s="1"/>
      <c r="VEH2788" s="1"/>
      <c r="VEI2788" s="1"/>
      <c r="VEJ2788" s="1"/>
      <c r="VEK2788" s="1"/>
      <c r="VEL2788" s="1"/>
      <c r="VEM2788" s="1"/>
      <c r="VEN2788" s="1"/>
      <c r="VEO2788" s="1"/>
      <c r="VEP2788" s="1"/>
      <c r="VEQ2788" s="1"/>
      <c r="VER2788" s="1"/>
      <c r="VES2788" s="1"/>
      <c r="VET2788" s="1"/>
      <c r="VEU2788" s="1"/>
      <c r="VEV2788" s="1"/>
      <c r="VEW2788" s="1"/>
      <c r="VEX2788" s="1"/>
      <c r="VEY2788" s="1"/>
      <c r="VEZ2788" s="1"/>
      <c r="VFA2788" s="1"/>
      <c r="VFB2788" s="1"/>
      <c r="VFC2788" s="1"/>
      <c r="VFD2788" s="1"/>
      <c r="VFE2788" s="1"/>
      <c r="VFF2788" s="1"/>
      <c r="VFG2788" s="1"/>
      <c r="VFH2788" s="1"/>
      <c r="VFI2788" s="1"/>
      <c r="VFJ2788" s="1"/>
      <c r="VFK2788" s="1"/>
      <c r="VFL2788" s="1"/>
      <c r="VFM2788" s="1"/>
      <c r="VFN2788" s="1"/>
      <c r="VFO2788" s="1"/>
      <c r="VFP2788" s="1"/>
      <c r="VFQ2788" s="1"/>
      <c r="VFR2788" s="1"/>
      <c r="VFS2788" s="1"/>
      <c r="VFT2788" s="1"/>
      <c r="VFU2788" s="1"/>
      <c r="VFV2788" s="1"/>
      <c r="VFW2788" s="1"/>
      <c r="VFX2788" s="1"/>
      <c r="VFY2788" s="1"/>
      <c r="VFZ2788" s="1"/>
      <c r="VGA2788" s="1"/>
      <c r="VGB2788" s="1"/>
      <c r="VGC2788" s="1"/>
      <c r="VGD2788" s="1"/>
      <c r="VGE2788" s="1"/>
      <c r="VGF2788" s="1"/>
      <c r="VGG2788" s="1"/>
      <c r="VGH2788" s="1"/>
      <c r="VGI2788" s="1"/>
      <c r="VGJ2788" s="1"/>
      <c r="VGK2788" s="1"/>
      <c r="VGL2788" s="1"/>
      <c r="VGM2788" s="1"/>
      <c r="VGN2788" s="1"/>
      <c r="VGO2788" s="1"/>
      <c r="VGP2788" s="1"/>
      <c r="VGQ2788" s="1"/>
      <c r="VGR2788" s="1"/>
      <c r="VGS2788" s="1"/>
      <c r="VGT2788" s="1"/>
      <c r="VGU2788" s="1"/>
      <c r="VGV2788" s="1"/>
      <c r="VGW2788" s="1"/>
      <c r="VGX2788" s="1"/>
      <c r="VGY2788" s="1"/>
      <c r="VGZ2788" s="1"/>
      <c r="VHA2788" s="1"/>
      <c r="VHB2788" s="1"/>
      <c r="VHC2788" s="1"/>
      <c r="VHD2788" s="1"/>
      <c r="VHE2788" s="1"/>
      <c r="VHF2788" s="1"/>
      <c r="VHG2788" s="1"/>
      <c r="VHH2788" s="1"/>
      <c r="VHI2788" s="1"/>
      <c r="VHJ2788" s="1"/>
      <c r="VHK2788" s="1"/>
      <c r="VHL2788" s="1"/>
      <c r="VHM2788" s="1"/>
      <c r="VHN2788" s="1"/>
      <c r="VHO2788" s="1"/>
      <c r="VHP2788" s="1"/>
      <c r="VHQ2788" s="1"/>
      <c r="VHR2788" s="1"/>
      <c r="VHS2788" s="1"/>
      <c r="VHT2788" s="1"/>
      <c r="VHU2788" s="1"/>
      <c r="VHV2788" s="1"/>
      <c r="VHW2788" s="1"/>
      <c r="VHX2788" s="1"/>
      <c r="VHY2788" s="1"/>
      <c r="VHZ2788" s="1"/>
      <c r="VIA2788" s="1"/>
      <c r="VIB2788" s="1"/>
      <c r="VIC2788" s="1"/>
      <c r="VID2788" s="1"/>
      <c r="VIE2788" s="1"/>
      <c r="VIF2788" s="1"/>
      <c r="VIG2788" s="1"/>
      <c r="VIH2788" s="1"/>
      <c r="VII2788" s="1"/>
      <c r="VIJ2788" s="1"/>
      <c r="VIK2788" s="1"/>
      <c r="VIL2788" s="1"/>
      <c r="VIM2788" s="1"/>
      <c r="VIN2788" s="1"/>
      <c r="VIO2788" s="1"/>
      <c r="VIP2788" s="1"/>
      <c r="VIQ2788" s="1"/>
      <c r="VIR2788" s="1"/>
      <c r="VIS2788" s="1"/>
      <c r="VIT2788" s="1"/>
      <c r="VIU2788" s="1"/>
      <c r="VIV2788" s="1"/>
      <c r="VIW2788" s="1"/>
      <c r="VIX2788" s="1"/>
      <c r="VIY2788" s="1"/>
      <c r="VIZ2788" s="1"/>
      <c r="VJA2788" s="1"/>
      <c r="VJB2788" s="1"/>
      <c r="VJC2788" s="1"/>
      <c r="VJD2788" s="1"/>
      <c r="VJE2788" s="1"/>
      <c r="VJF2788" s="1"/>
      <c r="VJG2788" s="1"/>
      <c r="VJH2788" s="1"/>
      <c r="VJI2788" s="1"/>
      <c r="VJJ2788" s="1"/>
      <c r="VJK2788" s="1"/>
      <c r="VJL2788" s="1"/>
      <c r="VJM2788" s="1"/>
      <c r="VJN2788" s="1"/>
      <c r="VJO2788" s="1"/>
      <c r="VJP2788" s="1"/>
      <c r="VJQ2788" s="1"/>
      <c r="VJR2788" s="1"/>
      <c r="VJS2788" s="1"/>
      <c r="VJT2788" s="1"/>
      <c r="VJU2788" s="1"/>
      <c r="VJV2788" s="1"/>
      <c r="VJW2788" s="1"/>
      <c r="VJX2788" s="1"/>
      <c r="VJY2788" s="1"/>
      <c r="VJZ2788" s="1"/>
      <c r="VKA2788" s="1"/>
      <c r="VKB2788" s="1"/>
      <c r="VKC2788" s="1"/>
      <c r="VKD2788" s="1"/>
      <c r="VKE2788" s="1"/>
      <c r="VKF2788" s="1"/>
      <c r="VKG2788" s="1"/>
      <c r="VKH2788" s="1"/>
      <c r="VKI2788" s="1"/>
      <c r="VKJ2788" s="1"/>
      <c r="VKK2788" s="1"/>
      <c r="VKL2788" s="1"/>
      <c r="VKM2788" s="1"/>
      <c r="VKN2788" s="1"/>
      <c r="VKO2788" s="1"/>
      <c r="VKP2788" s="1"/>
      <c r="VKQ2788" s="1"/>
      <c r="VKR2788" s="1"/>
      <c r="VKS2788" s="1"/>
      <c r="VKT2788" s="1"/>
      <c r="VKU2788" s="1"/>
      <c r="VKV2788" s="1"/>
      <c r="VKW2788" s="1"/>
      <c r="VKX2788" s="1"/>
      <c r="VKY2788" s="1"/>
      <c r="VKZ2788" s="1"/>
      <c r="VLA2788" s="1"/>
      <c r="VLB2788" s="1"/>
      <c r="VLC2788" s="1"/>
      <c r="VLD2788" s="1"/>
      <c r="VLE2788" s="1"/>
      <c r="VLF2788" s="1"/>
      <c r="VLG2788" s="1"/>
      <c r="VLH2788" s="1"/>
      <c r="VLI2788" s="1"/>
      <c r="VLJ2788" s="1"/>
      <c r="VLK2788" s="1"/>
      <c r="VLL2788" s="1"/>
      <c r="VLM2788" s="1"/>
      <c r="VLN2788" s="1"/>
      <c r="VLO2788" s="1"/>
      <c r="VLP2788" s="1"/>
      <c r="VLQ2788" s="1"/>
      <c r="VLR2788" s="1"/>
      <c r="VLS2788" s="1"/>
      <c r="VLT2788" s="1"/>
      <c r="VLU2788" s="1"/>
      <c r="VLV2788" s="1"/>
      <c r="VLW2788" s="1"/>
      <c r="VLX2788" s="1"/>
      <c r="VLY2788" s="1"/>
      <c r="VLZ2788" s="1"/>
      <c r="VMA2788" s="1"/>
      <c r="VMB2788" s="1"/>
      <c r="VMC2788" s="1"/>
      <c r="VMD2788" s="1"/>
      <c r="VME2788" s="1"/>
      <c r="VMF2788" s="1"/>
      <c r="VMG2788" s="1"/>
      <c r="VMH2788" s="1"/>
      <c r="VMI2788" s="1"/>
      <c r="VMJ2788" s="1"/>
      <c r="VMK2788" s="1"/>
      <c r="VML2788" s="1"/>
      <c r="VMM2788" s="1"/>
      <c r="VMN2788" s="1"/>
      <c r="VMO2788" s="1"/>
      <c r="VMP2788" s="1"/>
      <c r="VMQ2788" s="1"/>
      <c r="VMR2788" s="1"/>
      <c r="VMS2788" s="1"/>
      <c r="VMT2788" s="1"/>
      <c r="VMU2788" s="1"/>
      <c r="VMV2788" s="1"/>
      <c r="VMW2788" s="1"/>
      <c r="VMX2788" s="1"/>
      <c r="VMY2788" s="1"/>
      <c r="VMZ2788" s="1"/>
      <c r="VNA2788" s="1"/>
      <c r="VNB2788" s="1"/>
      <c r="VNC2788" s="1"/>
      <c r="VND2788" s="1"/>
      <c r="VNE2788" s="1"/>
      <c r="VNF2788" s="1"/>
      <c r="VNG2788" s="1"/>
      <c r="VNH2788" s="1"/>
      <c r="VNI2788" s="1"/>
      <c r="VNJ2788" s="1"/>
      <c r="VNK2788" s="1"/>
      <c r="VNL2788" s="1"/>
      <c r="VNM2788" s="1"/>
      <c r="VNN2788" s="1"/>
      <c r="VNO2788" s="1"/>
      <c r="VNP2788" s="1"/>
      <c r="VNQ2788" s="1"/>
      <c r="VNR2788" s="1"/>
      <c r="VNS2788" s="1"/>
      <c r="VNT2788" s="1"/>
      <c r="VNU2788" s="1"/>
      <c r="VNV2788" s="1"/>
      <c r="VNW2788" s="1"/>
      <c r="VNX2788" s="1"/>
      <c r="VNY2788" s="1"/>
      <c r="VNZ2788" s="1"/>
      <c r="VOA2788" s="1"/>
      <c r="VOB2788" s="1"/>
      <c r="VOC2788" s="1"/>
      <c r="VOD2788" s="1"/>
      <c r="VOE2788" s="1"/>
      <c r="VOF2788" s="1"/>
      <c r="VOG2788" s="1"/>
      <c r="VOH2788" s="1"/>
      <c r="VOI2788" s="1"/>
      <c r="VOJ2788" s="1"/>
      <c r="VOK2788" s="1"/>
      <c r="VOL2788" s="1"/>
      <c r="VOM2788" s="1"/>
      <c r="VON2788" s="1"/>
      <c r="VOO2788" s="1"/>
      <c r="VOP2788" s="1"/>
      <c r="VOQ2788" s="1"/>
      <c r="VOR2788" s="1"/>
      <c r="VOS2788" s="1"/>
      <c r="VOT2788" s="1"/>
      <c r="VOU2788" s="1"/>
      <c r="VOV2788" s="1"/>
      <c r="VOW2788" s="1"/>
      <c r="VOX2788" s="1"/>
      <c r="VOY2788" s="1"/>
      <c r="VOZ2788" s="1"/>
      <c r="VPA2788" s="1"/>
      <c r="VPB2788" s="1"/>
      <c r="VPC2788" s="1"/>
      <c r="VPD2788" s="1"/>
      <c r="VPE2788" s="1"/>
      <c r="VPF2788" s="1"/>
      <c r="VPG2788" s="1"/>
      <c r="VPH2788" s="1"/>
      <c r="VPI2788" s="1"/>
      <c r="VPJ2788" s="1"/>
      <c r="VPK2788" s="1"/>
      <c r="VPL2788" s="1"/>
      <c r="VPM2788" s="1"/>
      <c r="VPN2788" s="1"/>
      <c r="VPO2788" s="1"/>
      <c r="VPP2788" s="1"/>
      <c r="VPQ2788" s="1"/>
      <c r="VPR2788" s="1"/>
      <c r="VPS2788" s="1"/>
      <c r="VPT2788" s="1"/>
      <c r="VPU2788" s="1"/>
      <c r="VPV2788" s="1"/>
      <c r="VPW2788" s="1"/>
      <c r="VPX2788" s="1"/>
      <c r="VPY2788" s="1"/>
      <c r="VPZ2788" s="1"/>
      <c r="VQA2788" s="1"/>
      <c r="VQB2788" s="1"/>
      <c r="VQC2788" s="1"/>
      <c r="VQD2788" s="1"/>
      <c r="VQE2788" s="1"/>
      <c r="VQF2788" s="1"/>
      <c r="VQG2788" s="1"/>
      <c r="VQH2788" s="1"/>
      <c r="VQI2788" s="1"/>
      <c r="VQJ2788" s="1"/>
      <c r="VQK2788" s="1"/>
      <c r="VQL2788" s="1"/>
      <c r="VQM2788" s="1"/>
      <c r="VQN2788" s="1"/>
      <c r="VQO2788" s="1"/>
      <c r="VQP2788" s="1"/>
      <c r="VQQ2788" s="1"/>
      <c r="VQR2788" s="1"/>
      <c r="VQS2788" s="1"/>
      <c r="VQT2788" s="1"/>
      <c r="VQU2788" s="1"/>
      <c r="VQV2788" s="1"/>
      <c r="VQW2788" s="1"/>
      <c r="VQX2788" s="1"/>
      <c r="VQY2788" s="1"/>
      <c r="VQZ2788" s="1"/>
      <c r="VRA2788" s="1"/>
      <c r="VRB2788" s="1"/>
      <c r="VRC2788" s="1"/>
      <c r="VRD2788" s="1"/>
      <c r="VRE2788" s="1"/>
      <c r="VRF2788" s="1"/>
      <c r="VRG2788" s="1"/>
      <c r="VRH2788" s="1"/>
      <c r="VRI2788" s="1"/>
      <c r="VRJ2788" s="1"/>
      <c r="VRK2788" s="1"/>
      <c r="VRL2788" s="1"/>
      <c r="VRM2788" s="1"/>
      <c r="VRN2788" s="1"/>
      <c r="VRO2788" s="1"/>
      <c r="VRP2788" s="1"/>
      <c r="VRQ2788" s="1"/>
      <c r="VRR2788" s="1"/>
      <c r="VRS2788" s="1"/>
      <c r="VRT2788" s="1"/>
      <c r="VRU2788" s="1"/>
      <c r="VRV2788" s="1"/>
      <c r="VRW2788" s="1"/>
      <c r="VRX2788" s="1"/>
      <c r="VRY2788" s="1"/>
      <c r="VRZ2788" s="1"/>
      <c r="VSA2788" s="1"/>
      <c r="VSB2788" s="1"/>
      <c r="VSC2788" s="1"/>
      <c r="VSD2788" s="1"/>
      <c r="VSE2788" s="1"/>
      <c r="VSF2788" s="1"/>
      <c r="VSG2788" s="1"/>
      <c r="VSH2788" s="1"/>
      <c r="VSI2788" s="1"/>
      <c r="VSJ2788" s="1"/>
      <c r="VSK2788" s="1"/>
      <c r="VSL2788" s="1"/>
      <c r="VSM2788" s="1"/>
      <c r="VSN2788" s="1"/>
      <c r="VSO2788" s="1"/>
      <c r="VSP2788" s="1"/>
      <c r="VSQ2788" s="1"/>
      <c r="VSR2788" s="1"/>
      <c r="VSS2788" s="1"/>
      <c r="VST2788" s="1"/>
      <c r="VSU2788" s="1"/>
      <c r="VSV2788" s="1"/>
      <c r="VSW2788" s="1"/>
      <c r="VSX2788" s="1"/>
      <c r="VSY2788" s="1"/>
      <c r="VSZ2788" s="1"/>
      <c r="VTA2788" s="1"/>
      <c r="VTB2788" s="1"/>
      <c r="VTC2788" s="1"/>
      <c r="VTD2788" s="1"/>
      <c r="VTE2788" s="1"/>
      <c r="VTF2788" s="1"/>
      <c r="VTG2788" s="1"/>
      <c r="VTH2788" s="1"/>
      <c r="VTI2788" s="1"/>
      <c r="VTJ2788" s="1"/>
      <c r="VTK2788" s="1"/>
      <c r="VTL2788" s="1"/>
      <c r="VTM2788" s="1"/>
      <c r="VTN2788" s="1"/>
      <c r="VTO2788" s="1"/>
      <c r="VTP2788" s="1"/>
      <c r="VTQ2788" s="1"/>
      <c r="VTR2788" s="1"/>
      <c r="VTS2788" s="1"/>
      <c r="VTT2788" s="1"/>
      <c r="VTU2788" s="1"/>
      <c r="VTV2788" s="1"/>
      <c r="VTW2788" s="1"/>
      <c r="VTX2788" s="1"/>
      <c r="VTY2788" s="1"/>
      <c r="VTZ2788" s="1"/>
      <c r="VUA2788" s="1"/>
      <c r="VUB2788" s="1"/>
      <c r="VUC2788" s="1"/>
      <c r="VUD2788" s="1"/>
      <c r="VUE2788" s="1"/>
      <c r="VUF2788" s="1"/>
      <c r="VUG2788" s="1"/>
      <c r="VUH2788" s="1"/>
      <c r="VUI2788" s="1"/>
      <c r="VUJ2788" s="1"/>
      <c r="VUK2788" s="1"/>
      <c r="VUL2788" s="1"/>
      <c r="VUM2788" s="1"/>
      <c r="VUN2788" s="1"/>
      <c r="VUO2788" s="1"/>
      <c r="VUP2788" s="1"/>
      <c r="VUQ2788" s="1"/>
      <c r="VUR2788" s="1"/>
      <c r="VUS2788" s="1"/>
      <c r="VUT2788" s="1"/>
      <c r="VUU2788" s="1"/>
      <c r="VUV2788" s="1"/>
      <c r="VUW2788" s="1"/>
      <c r="VUX2788" s="1"/>
      <c r="VUY2788" s="1"/>
      <c r="VUZ2788" s="1"/>
      <c r="VVA2788" s="1"/>
      <c r="VVB2788" s="1"/>
      <c r="VVC2788" s="1"/>
      <c r="VVD2788" s="1"/>
      <c r="VVE2788" s="1"/>
      <c r="VVF2788" s="1"/>
      <c r="VVG2788" s="1"/>
      <c r="VVH2788" s="1"/>
      <c r="VVI2788" s="1"/>
      <c r="VVJ2788" s="1"/>
      <c r="VVK2788" s="1"/>
      <c r="VVL2788" s="1"/>
      <c r="VVM2788" s="1"/>
      <c r="VVN2788" s="1"/>
      <c r="VVO2788" s="1"/>
      <c r="VVP2788" s="1"/>
      <c r="VVQ2788" s="1"/>
      <c r="VVR2788" s="1"/>
      <c r="VVS2788" s="1"/>
      <c r="VVT2788" s="1"/>
      <c r="VVU2788" s="1"/>
      <c r="VVV2788" s="1"/>
      <c r="VVW2788" s="1"/>
      <c r="VVX2788" s="1"/>
      <c r="VVY2788" s="1"/>
      <c r="VVZ2788" s="1"/>
      <c r="VWA2788" s="1"/>
      <c r="VWB2788" s="1"/>
      <c r="VWC2788" s="1"/>
      <c r="VWD2788" s="1"/>
      <c r="VWE2788" s="1"/>
      <c r="VWF2788" s="1"/>
      <c r="VWG2788" s="1"/>
      <c r="VWH2788" s="1"/>
      <c r="VWI2788" s="1"/>
      <c r="VWJ2788" s="1"/>
      <c r="VWK2788" s="1"/>
      <c r="VWL2788" s="1"/>
      <c r="VWM2788" s="1"/>
      <c r="VWN2788" s="1"/>
      <c r="VWO2788" s="1"/>
      <c r="VWP2788" s="1"/>
      <c r="VWQ2788" s="1"/>
      <c r="VWR2788" s="1"/>
      <c r="VWS2788" s="1"/>
      <c r="VWT2788" s="1"/>
      <c r="VWU2788" s="1"/>
      <c r="VWV2788" s="1"/>
      <c r="VWW2788" s="1"/>
      <c r="VWX2788" s="1"/>
      <c r="VWY2788" s="1"/>
      <c r="VWZ2788" s="1"/>
      <c r="VXA2788" s="1"/>
      <c r="VXB2788" s="1"/>
      <c r="VXC2788" s="1"/>
      <c r="VXD2788" s="1"/>
      <c r="VXE2788" s="1"/>
      <c r="VXF2788" s="1"/>
      <c r="VXG2788" s="1"/>
      <c r="VXH2788" s="1"/>
      <c r="VXI2788" s="1"/>
      <c r="VXJ2788" s="1"/>
      <c r="VXK2788" s="1"/>
      <c r="VXL2788" s="1"/>
      <c r="VXM2788" s="1"/>
      <c r="VXN2788" s="1"/>
      <c r="VXO2788" s="1"/>
      <c r="VXP2788" s="1"/>
      <c r="VXQ2788" s="1"/>
      <c r="VXR2788" s="1"/>
      <c r="VXS2788" s="1"/>
      <c r="VXT2788" s="1"/>
      <c r="VXU2788" s="1"/>
      <c r="VXV2788" s="1"/>
      <c r="VXW2788" s="1"/>
      <c r="VXX2788" s="1"/>
      <c r="VXY2788" s="1"/>
      <c r="VXZ2788" s="1"/>
      <c r="VYA2788" s="1"/>
      <c r="VYB2788" s="1"/>
      <c r="VYC2788" s="1"/>
      <c r="VYD2788" s="1"/>
      <c r="VYE2788" s="1"/>
      <c r="VYF2788" s="1"/>
      <c r="VYG2788" s="1"/>
      <c r="VYH2788" s="1"/>
      <c r="VYI2788" s="1"/>
      <c r="VYJ2788" s="1"/>
      <c r="VYK2788" s="1"/>
      <c r="VYL2788" s="1"/>
      <c r="VYM2788" s="1"/>
      <c r="VYN2788" s="1"/>
      <c r="VYO2788" s="1"/>
      <c r="VYP2788" s="1"/>
      <c r="VYQ2788" s="1"/>
      <c r="VYR2788" s="1"/>
      <c r="VYS2788" s="1"/>
      <c r="VYT2788" s="1"/>
      <c r="VYU2788" s="1"/>
      <c r="VYV2788" s="1"/>
      <c r="VYW2788" s="1"/>
      <c r="VYX2788" s="1"/>
      <c r="VYY2788" s="1"/>
      <c r="VYZ2788" s="1"/>
      <c r="VZA2788" s="1"/>
      <c r="VZB2788" s="1"/>
      <c r="VZC2788" s="1"/>
      <c r="VZD2788" s="1"/>
      <c r="VZE2788" s="1"/>
      <c r="VZF2788" s="1"/>
      <c r="VZG2788" s="1"/>
      <c r="VZH2788" s="1"/>
      <c r="VZI2788" s="1"/>
      <c r="VZJ2788" s="1"/>
      <c r="VZK2788" s="1"/>
      <c r="VZL2788" s="1"/>
      <c r="VZM2788" s="1"/>
      <c r="VZN2788" s="1"/>
      <c r="VZO2788" s="1"/>
      <c r="VZP2788" s="1"/>
      <c r="VZQ2788" s="1"/>
      <c r="VZR2788" s="1"/>
      <c r="VZS2788" s="1"/>
      <c r="VZT2788" s="1"/>
      <c r="VZU2788" s="1"/>
      <c r="VZV2788" s="1"/>
      <c r="VZW2788" s="1"/>
      <c r="VZX2788" s="1"/>
      <c r="VZY2788" s="1"/>
      <c r="VZZ2788" s="1"/>
      <c r="WAA2788" s="1"/>
      <c r="WAB2788" s="1"/>
      <c r="WAC2788" s="1"/>
      <c r="WAD2788" s="1"/>
      <c r="WAE2788" s="1"/>
      <c r="WAF2788" s="1"/>
      <c r="WAG2788" s="1"/>
      <c r="WAH2788" s="1"/>
      <c r="WAI2788" s="1"/>
      <c r="WAJ2788" s="1"/>
      <c r="WAK2788" s="1"/>
      <c r="WAL2788" s="1"/>
      <c r="WAM2788" s="1"/>
      <c r="WAN2788" s="1"/>
      <c r="WAO2788" s="1"/>
      <c r="WAP2788" s="1"/>
      <c r="WAQ2788" s="1"/>
      <c r="WAR2788" s="1"/>
      <c r="WAS2788" s="1"/>
      <c r="WAT2788" s="1"/>
      <c r="WAU2788" s="1"/>
      <c r="WAV2788" s="1"/>
      <c r="WAW2788" s="1"/>
      <c r="WAX2788" s="1"/>
      <c r="WAY2788" s="1"/>
      <c r="WAZ2788" s="1"/>
      <c r="WBA2788" s="1"/>
      <c r="WBB2788" s="1"/>
      <c r="WBC2788" s="1"/>
      <c r="WBD2788" s="1"/>
      <c r="WBE2788" s="1"/>
      <c r="WBF2788" s="1"/>
      <c r="WBG2788" s="1"/>
      <c r="WBH2788" s="1"/>
      <c r="WBI2788" s="1"/>
      <c r="WBJ2788" s="1"/>
      <c r="WBK2788" s="1"/>
      <c r="WBL2788" s="1"/>
      <c r="WBM2788" s="1"/>
      <c r="WBN2788" s="1"/>
      <c r="WBO2788" s="1"/>
      <c r="WBP2788" s="1"/>
      <c r="WBQ2788" s="1"/>
      <c r="WBR2788" s="1"/>
      <c r="WBS2788" s="1"/>
      <c r="WBT2788" s="1"/>
      <c r="WBU2788" s="1"/>
      <c r="WBV2788" s="1"/>
      <c r="WBW2788" s="1"/>
      <c r="WBX2788" s="1"/>
      <c r="WBY2788" s="1"/>
      <c r="WBZ2788" s="1"/>
      <c r="WCA2788" s="1"/>
      <c r="WCB2788" s="1"/>
      <c r="WCC2788" s="1"/>
      <c r="WCD2788" s="1"/>
      <c r="WCE2788" s="1"/>
      <c r="WCF2788" s="1"/>
      <c r="WCG2788" s="1"/>
      <c r="WCH2788" s="1"/>
      <c r="WCI2788" s="1"/>
      <c r="WCJ2788" s="1"/>
      <c r="WCK2788" s="1"/>
      <c r="WCL2788" s="1"/>
      <c r="WCM2788" s="1"/>
      <c r="WCN2788" s="1"/>
      <c r="WCO2788" s="1"/>
      <c r="WCP2788" s="1"/>
      <c r="WCQ2788" s="1"/>
      <c r="WCR2788" s="1"/>
      <c r="WCS2788" s="1"/>
      <c r="WCT2788" s="1"/>
      <c r="WCU2788" s="1"/>
      <c r="WCV2788" s="1"/>
      <c r="WCW2788" s="1"/>
      <c r="WCX2788" s="1"/>
      <c r="WCY2788" s="1"/>
      <c r="WCZ2788" s="1"/>
      <c r="WDA2788" s="1"/>
      <c r="WDB2788" s="1"/>
      <c r="WDC2788" s="1"/>
      <c r="WDD2788" s="1"/>
      <c r="WDE2788" s="1"/>
      <c r="WDF2788" s="1"/>
      <c r="WDG2788" s="1"/>
      <c r="WDH2788" s="1"/>
      <c r="WDI2788" s="1"/>
      <c r="WDJ2788" s="1"/>
      <c r="WDK2788" s="1"/>
      <c r="WDL2788" s="1"/>
      <c r="WDM2788" s="1"/>
      <c r="WDN2788" s="1"/>
      <c r="WDO2788" s="1"/>
      <c r="WDP2788" s="1"/>
      <c r="WDQ2788" s="1"/>
      <c r="WDR2788" s="1"/>
      <c r="WDS2788" s="1"/>
      <c r="WDT2788" s="1"/>
      <c r="WDU2788" s="1"/>
      <c r="WDV2788" s="1"/>
      <c r="WDW2788" s="1"/>
      <c r="WDX2788" s="1"/>
      <c r="WDY2788" s="1"/>
      <c r="WDZ2788" s="1"/>
      <c r="WEA2788" s="1"/>
      <c r="WEB2788" s="1"/>
      <c r="WEC2788" s="1"/>
      <c r="WED2788" s="1"/>
      <c r="WEE2788" s="1"/>
      <c r="WEF2788" s="1"/>
      <c r="WEG2788" s="1"/>
      <c r="WEH2788" s="1"/>
      <c r="WEI2788" s="1"/>
      <c r="WEJ2788" s="1"/>
      <c r="WEK2788" s="1"/>
      <c r="WEL2788" s="1"/>
      <c r="WEM2788" s="1"/>
      <c r="WEN2788" s="1"/>
      <c r="WEO2788" s="1"/>
      <c r="WEP2788" s="1"/>
      <c r="WEQ2788" s="1"/>
      <c r="WER2788" s="1"/>
      <c r="WES2788" s="1"/>
      <c r="WET2788" s="1"/>
      <c r="WEU2788" s="1"/>
      <c r="WEV2788" s="1"/>
      <c r="WEW2788" s="1"/>
      <c r="WEX2788" s="1"/>
      <c r="WEY2788" s="1"/>
      <c r="WEZ2788" s="1"/>
      <c r="WFA2788" s="1"/>
      <c r="WFB2788" s="1"/>
      <c r="WFC2788" s="1"/>
      <c r="WFD2788" s="1"/>
      <c r="WFE2788" s="1"/>
      <c r="WFF2788" s="1"/>
      <c r="WFG2788" s="1"/>
      <c r="WFH2788" s="1"/>
      <c r="WFI2788" s="1"/>
      <c r="WFJ2788" s="1"/>
      <c r="WFK2788" s="1"/>
      <c r="WFL2788" s="1"/>
      <c r="WFM2788" s="1"/>
      <c r="WFN2788" s="1"/>
      <c r="WFO2788" s="1"/>
      <c r="WFP2788" s="1"/>
      <c r="WFQ2788" s="1"/>
      <c r="WFR2788" s="1"/>
      <c r="WFS2788" s="1"/>
      <c r="WFT2788" s="1"/>
      <c r="WFU2788" s="1"/>
      <c r="WFV2788" s="1"/>
      <c r="WFW2788" s="1"/>
      <c r="WFX2788" s="1"/>
      <c r="WFY2788" s="1"/>
      <c r="WFZ2788" s="1"/>
      <c r="WGA2788" s="1"/>
      <c r="WGB2788" s="1"/>
      <c r="WGC2788" s="1"/>
      <c r="WGD2788" s="1"/>
      <c r="WGE2788" s="1"/>
      <c r="WGF2788" s="1"/>
      <c r="WGG2788" s="1"/>
      <c r="WGH2788" s="1"/>
      <c r="WGI2788" s="1"/>
      <c r="WGJ2788" s="1"/>
      <c r="WGK2788" s="1"/>
      <c r="WGL2788" s="1"/>
      <c r="WGM2788" s="1"/>
      <c r="WGN2788" s="1"/>
      <c r="WGO2788" s="1"/>
      <c r="WGP2788" s="1"/>
      <c r="WGQ2788" s="1"/>
      <c r="WGR2788" s="1"/>
      <c r="WGS2788" s="1"/>
      <c r="WGT2788" s="1"/>
      <c r="WGU2788" s="1"/>
      <c r="WGV2788" s="1"/>
      <c r="WGW2788" s="1"/>
      <c r="WGX2788" s="1"/>
      <c r="WGY2788" s="1"/>
      <c r="WGZ2788" s="1"/>
      <c r="WHA2788" s="1"/>
      <c r="WHB2788" s="1"/>
      <c r="WHC2788" s="1"/>
      <c r="WHD2788" s="1"/>
      <c r="WHE2788" s="1"/>
      <c r="WHF2788" s="1"/>
      <c r="WHG2788" s="1"/>
      <c r="WHH2788" s="1"/>
      <c r="WHI2788" s="1"/>
      <c r="WHJ2788" s="1"/>
      <c r="WHK2788" s="1"/>
      <c r="WHL2788" s="1"/>
      <c r="WHM2788" s="1"/>
      <c r="WHN2788" s="1"/>
      <c r="WHO2788" s="1"/>
      <c r="WHP2788" s="1"/>
      <c r="WHQ2788" s="1"/>
      <c r="WHR2788" s="1"/>
      <c r="WHS2788" s="1"/>
      <c r="WHT2788" s="1"/>
      <c r="WHU2788" s="1"/>
      <c r="WHV2788" s="1"/>
      <c r="WHW2788" s="1"/>
      <c r="WHX2788" s="1"/>
      <c r="WHY2788" s="1"/>
      <c r="WHZ2788" s="1"/>
      <c r="WIA2788" s="1"/>
      <c r="WIB2788" s="1"/>
      <c r="WIC2788" s="1"/>
      <c r="WID2788" s="1"/>
      <c r="WIE2788" s="1"/>
      <c r="WIF2788" s="1"/>
      <c r="WIG2788" s="1"/>
      <c r="WIH2788" s="1"/>
      <c r="WII2788" s="1"/>
      <c r="WIJ2788" s="1"/>
      <c r="WIK2788" s="1"/>
      <c r="WIL2788" s="1"/>
      <c r="WIM2788" s="1"/>
      <c r="WIN2788" s="1"/>
      <c r="WIO2788" s="1"/>
      <c r="WIP2788" s="1"/>
      <c r="WIQ2788" s="1"/>
      <c r="WIR2788" s="1"/>
      <c r="WIS2788" s="1"/>
      <c r="WIT2788" s="1"/>
      <c r="WIU2788" s="1"/>
      <c r="WIV2788" s="1"/>
      <c r="WIW2788" s="1"/>
      <c r="WIX2788" s="1"/>
      <c r="WIY2788" s="1"/>
      <c r="WIZ2788" s="1"/>
      <c r="WJA2788" s="1"/>
      <c r="WJB2788" s="1"/>
      <c r="WJC2788" s="1"/>
      <c r="WJD2788" s="1"/>
      <c r="WJE2788" s="1"/>
      <c r="WJF2788" s="1"/>
      <c r="WJG2788" s="1"/>
      <c r="WJH2788" s="1"/>
      <c r="WJI2788" s="1"/>
      <c r="WJJ2788" s="1"/>
      <c r="WJK2788" s="1"/>
      <c r="WJL2788" s="1"/>
      <c r="WJM2788" s="1"/>
      <c r="WJN2788" s="1"/>
      <c r="WJO2788" s="1"/>
      <c r="WJP2788" s="1"/>
      <c r="WJQ2788" s="1"/>
      <c r="WJR2788" s="1"/>
      <c r="WJS2788" s="1"/>
      <c r="WJT2788" s="1"/>
      <c r="WJU2788" s="1"/>
      <c r="WJV2788" s="1"/>
      <c r="WJW2788" s="1"/>
      <c r="WJX2788" s="1"/>
      <c r="WJY2788" s="1"/>
      <c r="WJZ2788" s="1"/>
      <c r="WKA2788" s="1"/>
      <c r="WKB2788" s="1"/>
      <c r="WKC2788" s="1"/>
      <c r="WKD2788" s="1"/>
      <c r="WKE2788" s="1"/>
      <c r="WKF2788" s="1"/>
      <c r="WKG2788" s="1"/>
      <c r="WKH2788" s="1"/>
      <c r="WKI2788" s="1"/>
      <c r="WKJ2788" s="1"/>
      <c r="WKK2788" s="1"/>
      <c r="WKL2788" s="1"/>
      <c r="WKM2788" s="1"/>
      <c r="WKN2788" s="1"/>
      <c r="WKO2788" s="1"/>
      <c r="WKP2788" s="1"/>
      <c r="WKQ2788" s="1"/>
      <c r="WKR2788" s="1"/>
      <c r="WKS2788" s="1"/>
      <c r="WKT2788" s="1"/>
      <c r="WKU2788" s="1"/>
      <c r="WKV2788" s="1"/>
      <c r="WKW2788" s="1"/>
      <c r="WKX2788" s="1"/>
      <c r="WKY2788" s="1"/>
      <c r="WKZ2788" s="1"/>
      <c r="WLA2788" s="1"/>
      <c r="WLB2788" s="1"/>
      <c r="WLC2788" s="1"/>
      <c r="WLD2788" s="1"/>
      <c r="WLE2788" s="1"/>
      <c r="WLF2788" s="1"/>
      <c r="WLG2788" s="1"/>
      <c r="WLH2788" s="1"/>
      <c r="WLI2788" s="1"/>
      <c r="WLJ2788" s="1"/>
      <c r="WLK2788" s="1"/>
      <c r="WLL2788" s="1"/>
      <c r="WLM2788" s="1"/>
      <c r="WLN2788" s="1"/>
      <c r="WLO2788" s="1"/>
      <c r="WLP2788" s="1"/>
      <c r="WLQ2788" s="1"/>
      <c r="WLR2788" s="1"/>
      <c r="WLS2788" s="1"/>
      <c r="WLT2788" s="1"/>
      <c r="WLU2788" s="1"/>
      <c r="WLV2788" s="1"/>
      <c r="WLW2788" s="1"/>
      <c r="WLX2788" s="1"/>
      <c r="WLY2788" s="1"/>
      <c r="WLZ2788" s="1"/>
      <c r="WMA2788" s="1"/>
      <c r="WMB2788" s="1"/>
      <c r="WMC2788" s="1"/>
      <c r="WMD2788" s="1"/>
      <c r="WME2788" s="1"/>
      <c r="WMF2788" s="1"/>
      <c r="WMG2788" s="1"/>
      <c r="WMH2788" s="1"/>
      <c r="WMI2788" s="1"/>
      <c r="WMJ2788" s="1"/>
      <c r="WMK2788" s="1"/>
      <c r="WML2788" s="1"/>
      <c r="WMM2788" s="1"/>
      <c r="WMN2788" s="1"/>
      <c r="WMO2788" s="1"/>
      <c r="WMP2788" s="1"/>
      <c r="WMQ2788" s="1"/>
      <c r="WMR2788" s="1"/>
      <c r="WMS2788" s="1"/>
      <c r="WMT2788" s="1"/>
      <c r="WMU2788" s="1"/>
      <c r="WMV2788" s="1"/>
      <c r="WMW2788" s="1"/>
      <c r="WMX2788" s="1"/>
      <c r="WMY2788" s="1"/>
      <c r="WMZ2788" s="1"/>
      <c r="WNA2788" s="1"/>
      <c r="WNB2788" s="1"/>
      <c r="WNC2788" s="1"/>
      <c r="WND2788" s="1"/>
      <c r="WNE2788" s="1"/>
      <c r="WNF2788" s="1"/>
      <c r="WNG2788" s="1"/>
      <c r="WNH2788" s="1"/>
      <c r="WNI2788" s="1"/>
      <c r="WNJ2788" s="1"/>
      <c r="WNK2788" s="1"/>
      <c r="WNL2788" s="1"/>
      <c r="WNM2788" s="1"/>
      <c r="WNN2788" s="1"/>
      <c r="WNO2788" s="1"/>
      <c r="WNP2788" s="1"/>
      <c r="WNQ2788" s="1"/>
      <c r="WNR2788" s="1"/>
      <c r="WNS2788" s="1"/>
      <c r="WNT2788" s="1"/>
      <c r="WNU2788" s="1"/>
      <c r="WNV2788" s="1"/>
      <c r="WNW2788" s="1"/>
      <c r="WNX2788" s="1"/>
      <c r="WNY2788" s="1"/>
      <c r="WNZ2788" s="1"/>
      <c r="WOA2788" s="1"/>
      <c r="WOB2788" s="1"/>
      <c r="WOC2788" s="1"/>
      <c r="WOD2788" s="1"/>
      <c r="WOE2788" s="1"/>
      <c r="WOF2788" s="1"/>
      <c r="WOG2788" s="1"/>
      <c r="WOH2788" s="1"/>
      <c r="WOI2788" s="1"/>
      <c r="WOJ2788" s="1"/>
      <c r="WOK2788" s="1"/>
      <c r="WOL2788" s="1"/>
      <c r="WOM2788" s="1"/>
      <c r="WON2788" s="1"/>
      <c r="WOO2788" s="1"/>
      <c r="WOP2788" s="1"/>
      <c r="WOQ2788" s="1"/>
      <c r="WOR2788" s="1"/>
      <c r="WOS2788" s="1"/>
      <c r="WOT2788" s="1"/>
      <c r="WOU2788" s="1"/>
      <c r="WOV2788" s="1"/>
      <c r="WOW2788" s="1"/>
      <c r="WOX2788" s="1"/>
      <c r="WOY2788" s="1"/>
      <c r="WOZ2788" s="1"/>
      <c r="WPA2788" s="1"/>
      <c r="WPB2788" s="1"/>
      <c r="WPC2788" s="1"/>
      <c r="WPD2788" s="1"/>
      <c r="WPE2788" s="1"/>
      <c r="WPF2788" s="1"/>
      <c r="WPG2788" s="1"/>
      <c r="WPH2788" s="1"/>
      <c r="WPI2788" s="1"/>
      <c r="WPJ2788" s="1"/>
      <c r="WPK2788" s="1"/>
      <c r="WPL2788" s="1"/>
      <c r="WPM2788" s="1"/>
      <c r="WPN2788" s="1"/>
      <c r="WPO2788" s="1"/>
      <c r="WPP2788" s="1"/>
      <c r="WPQ2788" s="1"/>
      <c r="WPR2788" s="1"/>
      <c r="WPS2788" s="1"/>
      <c r="WPT2788" s="1"/>
      <c r="WPU2788" s="1"/>
      <c r="WPV2788" s="1"/>
      <c r="WPW2788" s="1"/>
      <c r="WPX2788" s="1"/>
      <c r="WPY2788" s="1"/>
      <c r="WPZ2788" s="1"/>
      <c r="WQA2788" s="1"/>
      <c r="WQB2788" s="1"/>
      <c r="WQC2788" s="1"/>
      <c r="WQD2788" s="1"/>
      <c r="WQE2788" s="1"/>
      <c r="WQF2788" s="1"/>
      <c r="WQG2788" s="1"/>
      <c r="WQH2788" s="1"/>
      <c r="WQI2788" s="1"/>
      <c r="WQJ2788" s="1"/>
      <c r="WQK2788" s="1"/>
      <c r="WQL2788" s="1"/>
      <c r="WQM2788" s="1"/>
      <c r="WQN2788" s="1"/>
      <c r="WQO2788" s="1"/>
      <c r="WQP2788" s="1"/>
      <c r="WQQ2788" s="1"/>
      <c r="WQR2788" s="1"/>
      <c r="WQS2788" s="1"/>
      <c r="WQT2788" s="1"/>
      <c r="WQU2788" s="1"/>
      <c r="WQV2788" s="1"/>
      <c r="WQW2788" s="1"/>
      <c r="WQX2788" s="1"/>
      <c r="WQY2788" s="1"/>
      <c r="WQZ2788" s="1"/>
      <c r="WRA2788" s="1"/>
      <c r="WRB2788" s="1"/>
      <c r="WRC2788" s="1"/>
      <c r="WRD2788" s="1"/>
      <c r="WRE2788" s="1"/>
      <c r="WRF2788" s="1"/>
      <c r="WRG2788" s="1"/>
      <c r="WRH2788" s="1"/>
      <c r="WRI2788" s="1"/>
      <c r="WRJ2788" s="1"/>
      <c r="WRK2788" s="1"/>
      <c r="WRL2788" s="1"/>
      <c r="WRM2788" s="1"/>
      <c r="WRN2788" s="1"/>
      <c r="WRO2788" s="1"/>
      <c r="WRP2788" s="1"/>
      <c r="WRQ2788" s="1"/>
      <c r="WRR2788" s="1"/>
      <c r="WRS2788" s="1"/>
      <c r="WRT2788" s="1"/>
      <c r="WRU2788" s="1"/>
      <c r="WRV2788" s="1"/>
      <c r="WRW2788" s="1"/>
      <c r="WRX2788" s="1"/>
      <c r="WRY2788" s="1"/>
      <c r="WRZ2788" s="1"/>
      <c r="WSA2788" s="1"/>
      <c r="WSB2788" s="1"/>
      <c r="WSC2788" s="1"/>
      <c r="WSD2788" s="1"/>
      <c r="WSE2788" s="1"/>
      <c r="WSF2788" s="1"/>
      <c r="WSG2788" s="1"/>
      <c r="WSH2788" s="1"/>
      <c r="WSI2788" s="1"/>
      <c r="WSJ2788" s="1"/>
      <c r="WSK2788" s="1"/>
      <c r="WSL2788" s="1"/>
      <c r="WSM2788" s="1"/>
      <c r="WSN2788" s="1"/>
      <c r="WSO2788" s="1"/>
      <c r="WSP2788" s="1"/>
      <c r="WSQ2788" s="1"/>
      <c r="WSR2788" s="1"/>
      <c r="WSS2788" s="1"/>
      <c r="WST2788" s="1"/>
      <c r="WSU2788" s="1"/>
      <c r="WSV2788" s="1"/>
      <c r="WSW2788" s="1"/>
      <c r="WSX2788" s="1"/>
      <c r="WSY2788" s="1"/>
      <c r="WSZ2788" s="1"/>
      <c r="WTA2788" s="1"/>
      <c r="WTB2788" s="1"/>
      <c r="WTC2788" s="1"/>
      <c r="WTD2788" s="1"/>
      <c r="WTE2788" s="1"/>
      <c r="WTF2788" s="1"/>
      <c r="WTG2788" s="1"/>
      <c r="WTH2788" s="1"/>
      <c r="WTI2788" s="1"/>
      <c r="WTJ2788" s="1"/>
      <c r="WTK2788" s="1"/>
      <c r="WTL2788" s="1"/>
      <c r="WTM2788" s="1"/>
      <c r="WTN2788" s="1"/>
      <c r="WTO2788" s="1"/>
      <c r="WTP2788" s="1"/>
      <c r="WTQ2788" s="1"/>
      <c r="WTR2788" s="1"/>
      <c r="WTS2788" s="1"/>
      <c r="WTT2788" s="1"/>
      <c r="WTU2788" s="1"/>
      <c r="WTV2788" s="1"/>
      <c r="WTW2788" s="1"/>
      <c r="WTX2788" s="1"/>
      <c r="WTY2788" s="1"/>
      <c r="WTZ2788" s="1"/>
      <c r="WUA2788" s="1"/>
      <c r="WUB2788" s="1"/>
      <c r="WUC2788" s="1"/>
      <c r="WUD2788" s="1"/>
      <c r="WUE2788" s="1"/>
      <c r="WUF2788" s="1"/>
      <c r="WUG2788" s="1"/>
      <c r="WUH2788" s="1"/>
      <c r="WUI2788" s="1"/>
      <c r="WUJ2788" s="1"/>
      <c r="WUK2788" s="1"/>
      <c r="WUL2788" s="1"/>
      <c r="WUM2788" s="1"/>
      <c r="WUN2788" s="1"/>
      <c r="WUO2788" s="1"/>
      <c r="WUP2788" s="1"/>
      <c r="WUQ2788" s="1"/>
      <c r="WUR2788" s="1"/>
      <c r="WUS2788" s="1"/>
      <c r="WUT2788" s="1"/>
      <c r="WUU2788" s="1"/>
      <c r="WUV2788" s="1"/>
      <c r="WUW2788" s="1"/>
      <c r="WUX2788" s="1"/>
      <c r="WUY2788" s="1"/>
      <c r="WUZ2788" s="1"/>
      <c r="WVA2788" s="1"/>
      <c r="WVB2788" s="1"/>
      <c r="WVC2788" s="1"/>
      <c r="WVD2788" s="1"/>
      <c r="WVE2788" s="1"/>
      <c r="WVF2788" s="1"/>
      <c r="WVG2788" s="1"/>
      <c r="WVH2788" s="1"/>
      <c r="WVI2788" s="1"/>
      <c r="WVJ2788" s="1"/>
      <c r="WVK2788" s="1"/>
      <c r="WVL2788" s="1"/>
      <c r="WVM2788" s="1"/>
      <c r="WVN2788" s="1"/>
      <c r="WVO2788" s="1"/>
      <c r="WVP2788" s="1"/>
      <c r="WVQ2788" s="1"/>
      <c r="WVR2788" s="1"/>
      <c r="WVS2788" s="1"/>
      <c r="WVT2788" s="1"/>
      <c r="WVU2788" s="1"/>
      <c r="WVV2788" s="1"/>
      <c r="WVW2788" s="1"/>
      <c r="WVX2788" s="1"/>
      <c r="WVY2788" s="1"/>
      <c r="WVZ2788" s="1"/>
      <c r="WWA2788" s="1"/>
      <c r="WWB2788" s="1"/>
      <c r="WWC2788" s="1"/>
      <c r="WWD2788" s="1"/>
      <c r="WWE2788" s="1"/>
      <c r="WWF2788" s="1"/>
      <c r="WWG2788" s="1"/>
      <c r="WWH2788" s="1"/>
      <c r="WWI2788" s="1"/>
      <c r="WWJ2788" s="1"/>
      <c r="WWK2788" s="1"/>
      <c r="WWL2788" s="1"/>
      <c r="WWM2788" s="1"/>
      <c r="WWN2788" s="1"/>
      <c r="WWO2788" s="1"/>
      <c r="WWP2788" s="1"/>
      <c r="WWQ2788" s="1"/>
      <c r="WWR2788" s="1"/>
      <c r="WWS2788" s="1"/>
      <c r="WWT2788" s="1"/>
      <c r="WWU2788" s="1"/>
      <c r="WWV2788" s="1"/>
      <c r="WWW2788" s="1"/>
      <c r="WWX2788" s="1"/>
      <c r="WWY2788" s="1"/>
      <c r="WWZ2788" s="1"/>
      <c r="WXA2788" s="1"/>
      <c r="WXB2788" s="1"/>
      <c r="WXC2788" s="1"/>
      <c r="WXD2788" s="1"/>
      <c r="WXE2788" s="1"/>
      <c r="WXF2788" s="1"/>
      <c r="WXG2788" s="1"/>
      <c r="WXH2788" s="1"/>
      <c r="WXI2788" s="1"/>
      <c r="WXJ2788" s="1"/>
      <c r="WXK2788" s="1"/>
      <c r="WXL2788" s="1"/>
      <c r="WXM2788" s="1"/>
      <c r="WXN2788" s="1"/>
      <c r="WXO2788" s="1"/>
      <c r="WXP2788" s="1"/>
      <c r="WXQ2788" s="1"/>
      <c r="WXR2788" s="1"/>
      <c r="WXS2788" s="1"/>
      <c r="WXT2788" s="1"/>
      <c r="WXU2788" s="1"/>
      <c r="WXV2788" s="1"/>
      <c r="WXW2788" s="1"/>
      <c r="WXX2788" s="1"/>
      <c r="WXY2788" s="1"/>
      <c r="WXZ2788" s="1"/>
      <c r="WYA2788" s="1"/>
      <c r="WYB2788" s="1"/>
      <c r="WYC2788" s="1"/>
      <c r="WYD2788" s="1"/>
      <c r="WYE2788" s="1"/>
      <c r="WYF2788" s="1"/>
      <c r="WYG2788" s="1"/>
      <c r="WYH2788" s="1"/>
      <c r="WYI2788" s="1"/>
      <c r="WYJ2788" s="1"/>
      <c r="WYK2788" s="1"/>
      <c r="WYL2788" s="1"/>
      <c r="WYM2788" s="1"/>
      <c r="WYN2788" s="1"/>
      <c r="WYO2788" s="1"/>
      <c r="WYP2788" s="1"/>
      <c r="WYQ2788" s="1"/>
      <c r="WYR2788" s="1"/>
      <c r="WYS2788" s="1"/>
      <c r="WYT2788" s="1"/>
      <c r="WYU2788" s="1"/>
      <c r="WYV2788" s="1"/>
      <c r="WYW2788" s="1"/>
      <c r="WYX2788" s="1"/>
      <c r="WYY2788" s="1"/>
      <c r="WYZ2788" s="1"/>
      <c r="WZA2788" s="1"/>
      <c r="WZB2788" s="1"/>
      <c r="WZC2788" s="1"/>
      <c r="WZD2788" s="1"/>
      <c r="WZE2788" s="1"/>
      <c r="WZF2788" s="1"/>
      <c r="WZG2788" s="1"/>
      <c r="WZH2788" s="1"/>
      <c r="WZI2788" s="1"/>
      <c r="WZJ2788" s="1"/>
      <c r="WZK2788" s="1"/>
      <c r="WZL2788" s="1"/>
      <c r="WZM2788" s="1"/>
      <c r="WZN2788" s="1"/>
      <c r="WZO2788" s="1"/>
      <c r="WZP2788" s="1"/>
      <c r="WZQ2788" s="1"/>
      <c r="WZR2788" s="1"/>
      <c r="WZS2788" s="1"/>
      <c r="WZT2788" s="1"/>
      <c r="WZU2788" s="1"/>
      <c r="WZV2788" s="1"/>
      <c r="WZW2788" s="1"/>
      <c r="WZX2788" s="1"/>
      <c r="WZY2788" s="1"/>
      <c r="WZZ2788" s="1"/>
      <c r="XAA2788" s="1"/>
      <c r="XAB2788" s="1"/>
      <c r="XAC2788" s="1"/>
      <c r="XAD2788" s="1"/>
      <c r="XAE2788" s="1"/>
      <c r="XAF2788" s="1"/>
      <c r="XAG2788" s="1"/>
      <c r="XAH2788" s="1"/>
      <c r="XAI2788" s="1"/>
      <c r="XAJ2788" s="1"/>
      <c r="XAK2788" s="1"/>
      <c r="XAL2788" s="1"/>
      <c r="XAM2788" s="1"/>
      <c r="XAN2788" s="1"/>
      <c r="XAO2788" s="1"/>
      <c r="XAP2788" s="1"/>
      <c r="XAQ2788" s="1"/>
      <c r="XAR2788" s="1"/>
      <c r="XAS2788" s="1"/>
      <c r="XAT2788" s="1"/>
      <c r="XAU2788" s="1"/>
      <c r="XAV2788" s="1"/>
      <c r="XAW2788" s="1"/>
      <c r="XAX2788" s="1"/>
      <c r="XAY2788" s="1"/>
      <c r="XAZ2788" s="1"/>
      <c r="XBA2788" s="1"/>
      <c r="XBB2788" s="1"/>
      <c r="XBC2788" s="1"/>
      <c r="XBD2788" s="1"/>
      <c r="XBE2788" s="1"/>
      <c r="XBF2788" s="1"/>
      <c r="XBG2788" s="1"/>
      <c r="XBH2788" s="1"/>
      <c r="XBI2788" s="1"/>
      <c r="XBJ2788" s="1"/>
      <c r="XBK2788" s="1"/>
      <c r="XBL2788" s="1"/>
      <c r="XBM2788" s="1"/>
      <c r="XBN2788" s="1"/>
      <c r="XBO2788" s="1"/>
      <c r="XBP2788" s="1"/>
      <c r="XBQ2788" s="1"/>
      <c r="XBR2788" s="1"/>
      <c r="XBS2788" s="1"/>
      <c r="XBT2788" s="1"/>
      <c r="XBU2788" s="1"/>
      <c r="XBV2788" s="1"/>
      <c r="XBW2788" s="1"/>
      <c r="XBX2788" s="1"/>
      <c r="XBY2788" s="1"/>
      <c r="XBZ2788" s="1"/>
      <c r="XCA2788" s="1"/>
      <c r="XCB2788" s="1"/>
      <c r="XCC2788" s="1"/>
      <c r="XCD2788" s="1"/>
      <c r="XCE2788" s="1"/>
      <c r="XCF2788" s="1"/>
      <c r="XCG2788" s="1"/>
      <c r="XCH2788" s="1"/>
      <c r="XCI2788" s="1"/>
      <c r="XCJ2788" s="1"/>
      <c r="XCK2788" s="1"/>
      <c r="XCL2788" s="1"/>
      <c r="XCM2788" s="1"/>
      <c r="XCN2788" s="1"/>
      <c r="XCO2788" s="1"/>
      <c r="XCP2788" s="1"/>
      <c r="XCQ2788" s="1"/>
      <c r="XCR2788" s="1"/>
      <c r="XCS2788" s="1"/>
      <c r="XCT2788" s="1"/>
      <c r="XCU2788" s="1"/>
      <c r="XCV2788" s="1"/>
      <c r="XCW2788" s="1"/>
      <c r="XCX2788" s="1"/>
      <c r="XCY2788" s="1"/>
      <c r="XCZ2788" s="1"/>
      <c r="XDA2788" s="1"/>
      <c r="XDB2788" s="1"/>
      <c r="XDC2788" s="1"/>
      <c r="XDD2788" s="1"/>
      <c r="XDE2788" s="1"/>
      <c r="XDF2788" s="1"/>
      <c r="XDG2788" s="1"/>
      <c r="XDH2788" s="1"/>
      <c r="XDI2788" s="1"/>
      <c r="XDJ2788" s="1"/>
      <c r="XDK2788" s="1"/>
      <c r="XDL2788" s="1"/>
      <c r="XDM2788" s="1"/>
      <c r="XDN2788" s="1"/>
      <c r="XDO2788" s="1"/>
      <c r="XDP2788" s="1"/>
      <c r="XDQ2788" s="1"/>
      <c r="XDR2788" s="1"/>
      <c r="XDS2788" s="1"/>
      <c r="XDT2788" s="1"/>
      <c r="XDU2788" s="1"/>
      <c r="XDV2788" s="1"/>
      <c r="XDW2788" s="1"/>
      <c r="XDX2788" s="1"/>
      <c r="XDY2788" s="1"/>
      <c r="XDZ2788" s="1"/>
      <c r="XEA2788" s="1"/>
      <c r="XEB2788" s="1"/>
      <c r="XEC2788" s="1"/>
      <c r="XED2788" s="1"/>
      <c r="XEE2788" s="1"/>
      <c r="XEF2788" s="1"/>
      <c r="XEG2788" s="1"/>
      <c r="XEH2788" s="1"/>
      <c r="XEI2788" s="1"/>
      <c r="XEJ2788" s="1"/>
      <c r="XEK2788" s="1"/>
      <c r="XEL2788" s="1"/>
      <c r="XEM2788" s="1"/>
      <c r="XEN2788" s="1"/>
      <c r="XEO2788" s="1"/>
      <c r="XEP2788" s="1"/>
      <c r="XEQ2788" s="1"/>
      <c r="XER2788" s="1"/>
      <c r="XES2788" s="1"/>
      <c r="XET2788" s="1"/>
      <c r="XEU2788" s="1"/>
      <c r="XEV2788" s="1"/>
      <c r="XEW2788" s="1"/>
      <c r="XEX2788" s="1"/>
      <c r="XEY2788" s="1"/>
    </row>
    <row r="2789" spans="1:16379" x14ac:dyDescent="0.3">
      <c r="A2789" s="1">
        <v>1</v>
      </c>
      <c r="B2789" s="2" t="s">
        <v>2094</v>
      </c>
      <c r="C2789" s="1" t="s">
        <v>2107</v>
      </c>
      <c r="D2789" s="1" t="s">
        <v>2121</v>
      </c>
      <c r="E2789" s="1" t="s">
        <v>2128</v>
      </c>
      <c r="F2789" s="1">
        <v>1</v>
      </c>
      <c r="G2789" s="1"/>
      <c r="H2789" s="1" t="s">
        <v>2126</v>
      </c>
      <c r="I2789" s="1"/>
      <c r="J2789" s="1"/>
      <c r="K2789" s="1" t="s">
        <v>53</v>
      </c>
      <c r="L2789" s="1" t="s">
        <v>2122</v>
      </c>
      <c r="M2789" s="1" t="s">
        <v>160</v>
      </c>
      <c r="N2789" s="1" t="s">
        <v>2092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"/>
      <c r="CG2789" s="1"/>
      <c r="CH2789" s="1"/>
      <c r="CI2789" s="1"/>
      <c r="CJ2789" s="1"/>
      <c r="CK2789" s="1"/>
      <c r="CL2789" s="1"/>
      <c r="CM2789" s="1"/>
      <c r="CN2789" s="1"/>
      <c r="CO2789" s="1"/>
      <c r="CP2789" s="1"/>
      <c r="CQ2789" s="1"/>
      <c r="CR2789" s="1"/>
      <c r="CS2789" s="1"/>
      <c r="CT2789" s="1"/>
      <c r="CU2789" s="1"/>
      <c r="CV2789" s="1"/>
      <c r="CW2789" s="1"/>
      <c r="CX2789" s="1"/>
      <c r="CY2789" s="1"/>
      <c r="CZ2789" s="1"/>
      <c r="DA2789" s="1"/>
      <c r="DB2789" s="1"/>
      <c r="DC2789" s="1"/>
      <c r="DD2789" s="1"/>
      <c r="DE2789" s="1"/>
      <c r="DF2789" s="1"/>
      <c r="DG2789" s="1"/>
      <c r="DH2789" s="1"/>
      <c r="DI2789" s="1"/>
      <c r="DJ2789" s="1"/>
      <c r="DK2789" s="1"/>
      <c r="DL2789" s="1"/>
      <c r="DM2789" s="1"/>
      <c r="DN2789" s="1"/>
      <c r="DO2789" s="1"/>
      <c r="DP2789" s="1"/>
      <c r="DQ2789" s="1"/>
      <c r="DR2789" s="1"/>
      <c r="DS2789" s="1"/>
      <c r="DT2789" s="1"/>
      <c r="DU2789" s="1"/>
      <c r="DV2789" s="1"/>
      <c r="DW2789" s="1"/>
      <c r="DX2789" s="1"/>
      <c r="DY2789" s="1"/>
      <c r="DZ2789" s="1"/>
      <c r="EA2789" s="1"/>
      <c r="EB2789" s="1"/>
      <c r="EC2789" s="1"/>
      <c r="ED2789" s="1"/>
      <c r="EE2789" s="1"/>
      <c r="EF2789" s="1"/>
      <c r="EG2789" s="1"/>
      <c r="EH2789" s="1"/>
      <c r="EI2789" s="1"/>
      <c r="EJ2789" s="1"/>
      <c r="EK2789" s="1"/>
      <c r="EL2789" s="1"/>
      <c r="EM2789" s="1"/>
      <c r="EN2789" s="1"/>
      <c r="EO2789" s="1"/>
      <c r="EP2789" s="1"/>
      <c r="EQ2789" s="1"/>
      <c r="ER2789" s="1"/>
      <c r="ES2789" s="1"/>
      <c r="ET2789" s="1"/>
      <c r="EU2789" s="1"/>
      <c r="EV2789" s="1"/>
      <c r="EW2789" s="1"/>
      <c r="EX2789" s="1"/>
      <c r="EY2789" s="1"/>
      <c r="EZ2789" s="1"/>
      <c r="FA2789" s="1"/>
      <c r="FB2789" s="1"/>
      <c r="FC2789" s="1"/>
      <c r="FD2789" s="1"/>
      <c r="FE2789" s="1"/>
      <c r="FF2789" s="1"/>
      <c r="FG2789" s="1"/>
      <c r="FH2789" s="1"/>
      <c r="FI2789" s="1"/>
      <c r="FJ2789" s="1"/>
      <c r="FK2789" s="1"/>
      <c r="FL2789" s="1"/>
      <c r="FM2789" s="1"/>
      <c r="FN2789" s="1"/>
      <c r="FO2789" s="1"/>
      <c r="FP2789" s="1"/>
      <c r="FQ2789" s="1"/>
      <c r="FR2789" s="1"/>
      <c r="FS2789" s="1"/>
      <c r="FT2789" s="1"/>
      <c r="FU2789" s="1"/>
      <c r="FV2789" s="1"/>
      <c r="FW2789" s="1"/>
      <c r="FX2789" s="1"/>
      <c r="FY2789" s="1"/>
      <c r="FZ2789" s="1"/>
      <c r="GA2789" s="1"/>
      <c r="GB2789" s="1"/>
      <c r="GC2789" s="1"/>
      <c r="GD2789" s="1"/>
      <c r="GE2789" s="1"/>
      <c r="GF2789" s="1"/>
      <c r="GG2789" s="1"/>
      <c r="GH2789" s="1"/>
      <c r="GI2789" s="1"/>
      <c r="GJ2789" s="1"/>
      <c r="GK2789" s="1"/>
      <c r="GL2789" s="1"/>
      <c r="GM2789" s="1"/>
      <c r="GN2789" s="1"/>
      <c r="GO2789" s="1"/>
      <c r="GP2789" s="1"/>
      <c r="GQ2789" s="1"/>
      <c r="GR2789" s="1"/>
      <c r="GS2789" s="1"/>
      <c r="GT2789" s="1"/>
      <c r="GU2789" s="1"/>
      <c r="GV2789" s="1"/>
      <c r="GW2789" s="1"/>
      <c r="GX2789" s="1"/>
      <c r="GY2789" s="1"/>
      <c r="GZ2789" s="1"/>
      <c r="HA2789" s="1"/>
      <c r="HB2789" s="1"/>
      <c r="HC2789" s="1"/>
      <c r="HD2789" s="1"/>
      <c r="HE2789" s="1"/>
      <c r="HF2789" s="1"/>
      <c r="HG2789" s="1"/>
      <c r="HH2789" s="1"/>
      <c r="HI2789" s="1"/>
      <c r="HJ2789" s="1"/>
      <c r="HK2789" s="1"/>
      <c r="HL2789" s="1"/>
      <c r="HM2789" s="1"/>
      <c r="HN2789" s="1"/>
      <c r="HO2789" s="1"/>
      <c r="HP2789" s="1"/>
      <c r="HQ2789" s="1"/>
      <c r="HR2789" s="1"/>
      <c r="HS2789" s="1"/>
      <c r="HT2789" s="1"/>
      <c r="HU2789" s="1"/>
      <c r="HV2789" s="1"/>
      <c r="HW2789" s="1"/>
      <c r="HX2789" s="1"/>
      <c r="HY2789" s="1"/>
      <c r="HZ2789" s="1"/>
      <c r="IA2789" s="1"/>
      <c r="IB2789" s="1"/>
      <c r="IC2789" s="1"/>
      <c r="ID2789" s="1"/>
      <c r="IE2789" s="1"/>
      <c r="IF2789" s="1"/>
      <c r="IG2789" s="1"/>
      <c r="IH2789" s="1"/>
      <c r="II2789" s="1"/>
      <c r="IJ2789" s="1"/>
      <c r="IK2789" s="1"/>
      <c r="IL2789" s="1"/>
      <c r="IM2789" s="1"/>
      <c r="IN2789" s="1"/>
      <c r="IO2789" s="1"/>
      <c r="IP2789" s="1"/>
      <c r="IQ2789" s="1"/>
      <c r="IR2789" s="1"/>
      <c r="IS2789" s="1"/>
      <c r="IT2789" s="1"/>
      <c r="IU2789" s="1"/>
      <c r="IV2789" s="1"/>
      <c r="IW2789" s="1"/>
      <c r="IX2789" s="1"/>
      <c r="IY2789" s="1"/>
      <c r="IZ2789" s="1"/>
      <c r="JA2789" s="1"/>
      <c r="JB2789" s="1"/>
      <c r="JC2789" s="1"/>
      <c r="JD2789" s="1"/>
      <c r="JE2789" s="1"/>
      <c r="JF2789" s="1"/>
      <c r="JG2789" s="1"/>
      <c r="JH2789" s="1"/>
      <c r="JI2789" s="1"/>
      <c r="JJ2789" s="1"/>
      <c r="JK2789" s="1"/>
      <c r="JL2789" s="1"/>
      <c r="JM2789" s="1"/>
      <c r="JN2789" s="1"/>
      <c r="JO2789" s="1"/>
      <c r="JP2789" s="1"/>
      <c r="JQ2789" s="1"/>
      <c r="JR2789" s="1"/>
      <c r="JS2789" s="1"/>
      <c r="JT2789" s="1"/>
      <c r="JU2789" s="1"/>
      <c r="JV2789" s="1"/>
      <c r="JW2789" s="1"/>
      <c r="JX2789" s="1"/>
      <c r="JY2789" s="1"/>
      <c r="JZ2789" s="1"/>
      <c r="KA2789" s="1"/>
      <c r="KB2789" s="1"/>
      <c r="KC2789" s="1"/>
      <c r="KD2789" s="1"/>
      <c r="KE2789" s="1"/>
      <c r="KF2789" s="1"/>
      <c r="KG2789" s="1"/>
      <c r="KH2789" s="1"/>
      <c r="KI2789" s="1"/>
      <c r="KJ2789" s="1"/>
      <c r="KK2789" s="1"/>
      <c r="KL2789" s="1"/>
      <c r="KM2789" s="1"/>
      <c r="KN2789" s="1"/>
      <c r="KO2789" s="1"/>
      <c r="KP2789" s="1"/>
      <c r="KQ2789" s="1"/>
      <c r="KR2789" s="1"/>
      <c r="KS2789" s="1"/>
      <c r="KT2789" s="1"/>
      <c r="KU2789" s="1"/>
      <c r="KV2789" s="1"/>
      <c r="KW2789" s="1"/>
      <c r="KX2789" s="1"/>
      <c r="KY2789" s="1"/>
      <c r="KZ2789" s="1"/>
      <c r="LA2789" s="1"/>
      <c r="LB2789" s="1"/>
      <c r="LC2789" s="1"/>
      <c r="LD2789" s="1"/>
      <c r="LE2789" s="1"/>
      <c r="LF2789" s="1"/>
      <c r="LG2789" s="1"/>
      <c r="LH2789" s="1"/>
      <c r="LI2789" s="1"/>
      <c r="LJ2789" s="1"/>
      <c r="LK2789" s="1"/>
      <c r="LL2789" s="1"/>
      <c r="LM2789" s="1"/>
      <c r="LN2789" s="1"/>
      <c r="LO2789" s="1"/>
      <c r="LP2789" s="1"/>
      <c r="LQ2789" s="1"/>
      <c r="LR2789" s="1"/>
      <c r="LS2789" s="1"/>
      <c r="LT2789" s="1"/>
      <c r="LU2789" s="1"/>
      <c r="LV2789" s="1"/>
      <c r="LW2789" s="1"/>
      <c r="LX2789" s="1"/>
      <c r="LY2789" s="1"/>
      <c r="LZ2789" s="1"/>
      <c r="MA2789" s="1"/>
      <c r="MB2789" s="1"/>
      <c r="MC2789" s="1"/>
      <c r="MD2789" s="1"/>
      <c r="ME2789" s="1"/>
      <c r="MF2789" s="1"/>
      <c r="MG2789" s="1"/>
      <c r="MH2789" s="1"/>
      <c r="MI2789" s="1"/>
      <c r="MJ2789" s="1"/>
      <c r="MK2789" s="1"/>
      <c r="ML2789" s="1"/>
      <c r="MM2789" s="1"/>
      <c r="MN2789" s="1"/>
      <c r="MO2789" s="1"/>
      <c r="MP2789" s="1"/>
      <c r="MQ2789" s="1"/>
      <c r="MR2789" s="1"/>
      <c r="MS2789" s="1"/>
      <c r="MT2789" s="1"/>
      <c r="MU2789" s="1"/>
      <c r="MV2789" s="1"/>
      <c r="MW2789" s="1"/>
      <c r="MX2789" s="1"/>
      <c r="MY2789" s="1"/>
      <c r="MZ2789" s="1"/>
      <c r="NA2789" s="1"/>
      <c r="NB2789" s="1"/>
      <c r="NC2789" s="1"/>
      <c r="ND2789" s="1"/>
      <c r="NE2789" s="1"/>
      <c r="NF2789" s="1"/>
      <c r="NG2789" s="1"/>
      <c r="NH2789" s="1"/>
      <c r="NI2789" s="1"/>
      <c r="NJ2789" s="1"/>
      <c r="NK2789" s="1"/>
      <c r="NL2789" s="1"/>
      <c r="NM2789" s="1"/>
      <c r="NN2789" s="1"/>
      <c r="NO2789" s="1"/>
      <c r="NP2789" s="1"/>
      <c r="NQ2789" s="1"/>
      <c r="NR2789" s="1"/>
      <c r="NS2789" s="1"/>
      <c r="NT2789" s="1"/>
      <c r="NU2789" s="1"/>
      <c r="NV2789" s="1"/>
      <c r="NW2789" s="1"/>
      <c r="NX2789" s="1"/>
      <c r="NY2789" s="1"/>
      <c r="NZ2789" s="1"/>
      <c r="OA2789" s="1"/>
      <c r="OB2789" s="1"/>
      <c r="OC2789" s="1"/>
      <c r="OD2789" s="1"/>
      <c r="OE2789" s="1"/>
      <c r="OF2789" s="1"/>
      <c r="OG2789" s="1"/>
      <c r="OH2789" s="1"/>
      <c r="OI2789" s="1"/>
      <c r="OJ2789" s="1"/>
      <c r="OK2789" s="1"/>
      <c r="OL2789" s="1"/>
      <c r="OM2789" s="1"/>
      <c r="ON2789" s="1"/>
      <c r="OO2789" s="1"/>
      <c r="OP2789" s="1"/>
      <c r="OQ2789" s="1"/>
      <c r="OR2789" s="1"/>
      <c r="OS2789" s="1"/>
      <c r="OT2789" s="1"/>
      <c r="OU2789" s="1"/>
      <c r="OV2789" s="1"/>
      <c r="OW2789" s="1"/>
      <c r="OX2789" s="1"/>
      <c r="OY2789" s="1"/>
      <c r="OZ2789" s="1"/>
      <c r="PA2789" s="1"/>
      <c r="PB2789" s="1"/>
      <c r="PC2789" s="1"/>
      <c r="PD2789" s="1"/>
      <c r="PE2789" s="1"/>
      <c r="PF2789" s="1"/>
      <c r="PG2789" s="1"/>
      <c r="PH2789" s="1"/>
      <c r="PI2789" s="1"/>
      <c r="PJ2789" s="1"/>
      <c r="PK2789" s="1"/>
      <c r="PL2789" s="1"/>
      <c r="PM2789" s="1"/>
      <c r="PN2789" s="1"/>
      <c r="PO2789" s="1"/>
      <c r="PP2789" s="1"/>
      <c r="PQ2789" s="1"/>
      <c r="PR2789" s="1"/>
      <c r="PS2789" s="1"/>
      <c r="PT2789" s="1"/>
      <c r="PU2789" s="1"/>
      <c r="PV2789" s="1"/>
      <c r="PW2789" s="1"/>
      <c r="PX2789" s="1"/>
      <c r="PY2789" s="1"/>
      <c r="PZ2789" s="1"/>
      <c r="QA2789" s="1"/>
      <c r="QB2789" s="1"/>
      <c r="QC2789" s="1"/>
      <c r="QD2789" s="1"/>
      <c r="QE2789" s="1"/>
      <c r="QF2789" s="1"/>
      <c r="QG2789" s="1"/>
      <c r="QH2789" s="1"/>
      <c r="QI2789" s="1"/>
      <c r="QJ2789" s="1"/>
      <c r="QK2789" s="1"/>
      <c r="QL2789" s="1"/>
      <c r="QM2789" s="1"/>
      <c r="QN2789" s="1"/>
      <c r="QO2789" s="1"/>
      <c r="QP2789" s="1"/>
      <c r="QQ2789" s="1"/>
      <c r="QR2789" s="1"/>
      <c r="QS2789" s="1"/>
      <c r="QT2789" s="1"/>
      <c r="QU2789" s="1"/>
      <c r="QV2789" s="1"/>
      <c r="QW2789" s="1"/>
      <c r="QX2789" s="1"/>
      <c r="QY2789" s="1"/>
      <c r="QZ2789" s="1"/>
      <c r="RA2789" s="1"/>
      <c r="RB2789" s="1"/>
      <c r="RC2789" s="1"/>
      <c r="RD2789" s="1"/>
      <c r="RE2789" s="1"/>
      <c r="RF2789" s="1"/>
      <c r="RG2789" s="1"/>
      <c r="RH2789" s="1"/>
      <c r="RI2789" s="1"/>
      <c r="RJ2789" s="1"/>
      <c r="RK2789" s="1"/>
      <c r="RL2789" s="1"/>
      <c r="RM2789" s="1"/>
      <c r="RN2789" s="1"/>
      <c r="RO2789" s="1"/>
      <c r="RP2789" s="1"/>
      <c r="RQ2789" s="1"/>
      <c r="RR2789" s="1"/>
      <c r="RS2789" s="1"/>
      <c r="RT2789" s="1"/>
      <c r="RU2789" s="1"/>
      <c r="RV2789" s="1"/>
      <c r="RW2789" s="1"/>
      <c r="RX2789" s="1"/>
      <c r="RY2789" s="1"/>
      <c r="RZ2789" s="1"/>
      <c r="SA2789" s="1"/>
      <c r="SB2789" s="1"/>
      <c r="SC2789" s="1"/>
      <c r="SD2789" s="1"/>
      <c r="SE2789" s="1"/>
      <c r="SF2789" s="1"/>
      <c r="SG2789" s="1"/>
      <c r="SH2789" s="1"/>
      <c r="SI2789" s="1"/>
      <c r="SJ2789" s="1"/>
      <c r="SK2789" s="1"/>
      <c r="SL2789" s="1"/>
      <c r="SM2789" s="1"/>
      <c r="SN2789" s="1"/>
      <c r="SO2789" s="1"/>
      <c r="SP2789" s="1"/>
      <c r="SQ2789" s="1"/>
      <c r="SR2789" s="1"/>
      <c r="SS2789" s="1"/>
      <c r="ST2789" s="1"/>
      <c r="SU2789" s="1"/>
      <c r="SV2789" s="1"/>
      <c r="SW2789" s="1"/>
      <c r="SX2789" s="1"/>
      <c r="SY2789" s="1"/>
      <c r="SZ2789" s="1"/>
      <c r="TA2789" s="1"/>
      <c r="TB2789" s="1"/>
      <c r="TC2789" s="1"/>
      <c r="TD2789" s="1"/>
      <c r="TE2789" s="1"/>
      <c r="TF2789" s="1"/>
      <c r="TG2789" s="1"/>
      <c r="TH2789" s="1"/>
      <c r="TI2789" s="1"/>
      <c r="TJ2789" s="1"/>
      <c r="TK2789" s="1"/>
      <c r="TL2789" s="1"/>
      <c r="TM2789" s="1"/>
      <c r="TN2789" s="1"/>
      <c r="TO2789" s="1"/>
      <c r="TP2789" s="1"/>
      <c r="TQ2789" s="1"/>
      <c r="TR2789" s="1"/>
      <c r="TS2789" s="1"/>
      <c r="TT2789" s="1"/>
      <c r="TU2789" s="1"/>
      <c r="TV2789" s="1"/>
      <c r="TW2789" s="1"/>
      <c r="TX2789" s="1"/>
      <c r="TY2789" s="1"/>
      <c r="TZ2789" s="1"/>
      <c r="UA2789" s="1"/>
      <c r="UB2789" s="1"/>
      <c r="UC2789" s="1"/>
      <c r="UD2789" s="1"/>
      <c r="UE2789" s="1"/>
      <c r="UF2789" s="1"/>
      <c r="UG2789" s="1"/>
      <c r="UH2789" s="1"/>
      <c r="UI2789" s="1"/>
      <c r="UJ2789" s="1"/>
      <c r="UK2789" s="1"/>
      <c r="UL2789" s="1"/>
      <c r="UM2789" s="1"/>
      <c r="UN2789" s="1"/>
      <c r="UO2789" s="1"/>
      <c r="UP2789" s="1"/>
      <c r="UQ2789" s="1"/>
      <c r="UR2789" s="1"/>
      <c r="US2789" s="1"/>
      <c r="UT2789" s="1"/>
      <c r="UU2789" s="1"/>
      <c r="UV2789" s="1"/>
      <c r="UW2789" s="1"/>
      <c r="UX2789" s="1"/>
      <c r="UY2789" s="1"/>
      <c r="UZ2789" s="1"/>
      <c r="VA2789" s="1"/>
      <c r="VB2789" s="1"/>
      <c r="VC2789" s="1"/>
      <c r="VD2789" s="1"/>
      <c r="VE2789" s="1"/>
      <c r="VF2789" s="1"/>
      <c r="VG2789" s="1"/>
      <c r="VH2789" s="1"/>
      <c r="VI2789" s="1"/>
      <c r="VJ2789" s="1"/>
      <c r="VK2789" s="1"/>
      <c r="VL2789" s="1"/>
      <c r="VM2789" s="1"/>
      <c r="VN2789" s="1"/>
      <c r="VO2789" s="1"/>
      <c r="VP2789" s="1"/>
      <c r="VQ2789" s="1"/>
      <c r="VR2789" s="1"/>
      <c r="VS2789" s="1"/>
      <c r="VT2789" s="1"/>
      <c r="VU2789" s="1"/>
      <c r="VV2789" s="1"/>
      <c r="VW2789" s="1"/>
      <c r="VX2789" s="1"/>
      <c r="VY2789" s="1"/>
      <c r="VZ2789" s="1"/>
      <c r="WA2789" s="1"/>
      <c r="WB2789" s="1"/>
      <c r="WC2789" s="1"/>
      <c r="WD2789" s="1"/>
      <c r="WE2789" s="1"/>
      <c r="WF2789" s="1"/>
      <c r="WG2789" s="1"/>
      <c r="WH2789" s="1"/>
      <c r="WI2789" s="1"/>
      <c r="WJ2789" s="1"/>
      <c r="WK2789" s="1"/>
      <c r="WL2789" s="1"/>
      <c r="WM2789" s="1"/>
      <c r="WN2789" s="1"/>
      <c r="WO2789" s="1"/>
      <c r="WP2789" s="1"/>
      <c r="WQ2789" s="1"/>
      <c r="WR2789" s="1"/>
      <c r="WS2789" s="1"/>
      <c r="WT2789" s="1"/>
      <c r="WU2789" s="1"/>
      <c r="WV2789" s="1"/>
      <c r="WW2789" s="1"/>
      <c r="WX2789" s="1"/>
      <c r="WY2789" s="1"/>
      <c r="WZ2789" s="1"/>
      <c r="XA2789" s="1"/>
      <c r="XB2789" s="1"/>
      <c r="XC2789" s="1"/>
      <c r="XD2789" s="1"/>
      <c r="XE2789" s="1"/>
      <c r="XF2789" s="1"/>
      <c r="XG2789" s="1"/>
      <c r="XH2789" s="1"/>
      <c r="XI2789" s="1"/>
      <c r="XJ2789" s="1"/>
      <c r="XK2789" s="1"/>
      <c r="XL2789" s="1"/>
      <c r="XM2789" s="1"/>
      <c r="XN2789" s="1"/>
      <c r="XO2789" s="1"/>
      <c r="XP2789" s="1"/>
      <c r="XQ2789" s="1"/>
      <c r="XR2789" s="1"/>
      <c r="XS2789" s="1"/>
      <c r="XT2789" s="1"/>
      <c r="XU2789" s="1"/>
      <c r="XV2789" s="1"/>
      <c r="XW2789" s="1"/>
      <c r="XX2789" s="1"/>
      <c r="XY2789" s="1"/>
      <c r="XZ2789" s="1"/>
      <c r="YA2789" s="1"/>
      <c r="YB2789" s="1"/>
      <c r="YC2789" s="1"/>
      <c r="YD2789" s="1"/>
      <c r="YE2789" s="1"/>
      <c r="YF2789" s="1"/>
      <c r="YG2789" s="1"/>
      <c r="YH2789" s="1"/>
      <c r="YI2789" s="1"/>
      <c r="YJ2789" s="1"/>
      <c r="YK2789" s="1"/>
      <c r="YL2789" s="1"/>
      <c r="YM2789" s="1"/>
      <c r="YN2789" s="1"/>
      <c r="YO2789" s="1"/>
      <c r="YP2789" s="1"/>
      <c r="YQ2789" s="1"/>
      <c r="YR2789" s="1"/>
      <c r="YS2789" s="1"/>
      <c r="YT2789" s="1"/>
      <c r="YU2789" s="1"/>
      <c r="YV2789" s="1"/>
      <c r="YW2789" s="1"/>
      <c r="YX2789" s="1"/>
      <c r="YY2789" s="1"/>
      <c r="YZ2789" s="1"/>
      <c r="ZA2789" s="1"/>
      <c r="ZB2789" s="1"/>
      <c r="ZC2789" s="1"/>
      <c r="ZD2789" s="1"/>
      <c r="ZE2789" s="1"/>
      <c r="ZF2789" s="1"/>
      <c r="ZG2789" s="1"/>
      <c r="ZH2789" s="1"/>
      <c r="ZI2789" s="1"/>
      <c r="ZJ2789" s="1"/>
      <c r="ZK2789" s="1"/>
      <c r="ZL2789" s="1"/>
      <c r="ZM2789" s="1"/>
      <c r="ZN2789" s="1"/>
      <c r="ZO2789" s="1"/>
      <c r="ZP2789" s="1"/>
      <c r="ZQ2789" s="1"/>
      <c r="ZR2789" s="1"/>
      <c r="ZS2789" s="1"/>
      <c r="ZT2789" s="1"/>
      <c r="ZU2789" s="1"/>
      <c r="ZV2789" s="1"/>
      <c r="ZW2789" s="1"/>
      <c r="ZX2789" s="1"/>
      <c r="ZY2789" s="1"/>
      <c r="ZZ2789" s="1"/>
      <c r="AAA2789" s="1"/>
      <c r="AAB2789" s="1"/>
      <c r="AAC2789" s="1"/>
      <c r="AAD2789" s="1"/>
      <c r="AAE2789" s="1"/>
      <c r="AAF2789" s="1"/>
      <c r="AAG2789" s="1"/>
      <c r="AAH2789" s="1"/>
      <c r="AAI2789" s="1"/>
      <c r="AAJ2789" s="1"/>
      <c r="AAK2789" s="1"/>
      <c r="AAL2789" s="1"/>
      <c r="AAM2789" s="1"/>
      <c r="AAN2789" s="1"/>
      <c r="AAO2789" s="1"/>
      <c r="AAP2789" s="1"/>
      <c r="AAQ2789" s="1"/>
      <c r="AAR2789" s="1"/>
      <c r="AAS2789" s="1"/>
      <c r="AAT2789" s="1"/>
      <c r="AAU2789" s="1"/>
      <c r="AAV2789" s="1"/>
      <c r="AAW2789" s="1"/>
      <c r="AAX2789" s="1"/>
      <c r="AAY2789" s="1"/>
      <c r="AAZ2789" s="1"/>
      <c r="ABA2789" s="1"/>
      <c r="ABB2789" s="1"/>
      <c r="ABC2789" s="1"/>
      <c r="ABD2789" s="1"/>
      <c r="ABE2789" s="1"/>
      <c r="ABF2789" s="1"/>
      <c r="ABG2789" s="1"/>
      <c r="ABH2789" s="1"/>
      <c r="ABI2789" s="1"/>
      <c r="ABJ2789" s="1"/>
      <c r="ABK2789" s="1"/>
      <c r="ABL2789" s="1"/>
      <c r="ABM2789" s="1"/>
      <c r="ABN2789" s="1"/>
      <c r="ABO2789" s="1"/>
      <c r="ABP2789" s="1"/>
      <c r="ABQ2789" s="1"/>
      <c r="ABR2789" s="1"/>
      <c r="ABS2789" s="1"/>
      <c r="ABT2789" s="1"/>
      <c r="ABU2789" s="1"/>
      <c r="ABV2789" s="1"/>
      <c r="ABW2789" s="1"/>
      <c r="ABX2789" s="1"/>
      <c r="ABY2789" s="1"/>
      <c r="ABZ2789" s="1"/>
      <c r="ACA2789" s="1"/>
      <c r="ACB2789" s="1"/>
      <c r="ACC2789" s="1"/>
      <c r="ACD2789" s="1"/>
      <c r="ACE2789" s="1"/>
      <c r="ACF2789" s="1"/>
      <c r="ACG2789" s="1"/>
      <c r="ACH2789" s="1"/>
      <c r="ACI2789" s="1"/>
      <c r="ACJ2789" s="1"/>
      <c r="ACK2789" s="1"/>
      <c r="ACL2789" s="1"/>
      <c r="ACM2789" s="1"/>
      <c r="ACN2789" s="1"/>
      <c r="ACO2789" s="1"/>
      <c r="ACP2789" s="1"/>
      <c r="ACQ2789" s="1"/>
      <c r="ACR2789" s="1"/>
      <c r="ACS2789" s="1"/>
      <c r="ACT2789" s="1"/>
      <c r="ACU2789" s="1"/>
      <c r="ACV2789" s="1"/>
      <c r="ACW2789" s="1"/>
      <c r="ACX2789" s="1"/>
      <c r="ACY2789" s="1"/>
      <c r="ACZ2789" s="1"/>
      <c r="ADA2789" s="1"/>
      <c r="ADB2789" s="1"/>
      <c r="ADC2789" s="1"/>
      <c r="ADD2789" s="1"/>
      <c r="ADE2789" s="1"/>
      <c r="ADF2789" s="1"/>
      <c r="ADG2789" s="1"/>
      <c r="ADH2789" s="1"/>
      <c r="ADI2789" s="1"/>
      <c r="ADJ2789" s="1"/>
      <c r="ADK2789" s="1"/>
      <c r="ADL2789" s="1"/>
      <c r="ADM2789" s="1"/>
      <c r="ADN2789" s="1"/>
      <c r="ADO2789" s="1"/>
      <c r="ADP2789" s="1"/>
      <c r="ADQ2789" s="1"/>
      <c r="ADR2789" s="1"/>
      <c r="ADS2789" s="1"/>
      <c r="ADT2789" s="1"/>
      <c r="ADU2789" s="1"/>
      <c r="ADV2789" s="1"/>
      <c r="ADW2789" s="1"/>
      <c r="ADX2789" s="1"/>
      <c r="ADY2789" s="1"/>
      <c r="ADZ2789" s="1"/>
      <c r="AEA2789" s="1"/>
      <c r="AEB2789" s="1"/>
      <c r="AEC2789" s="1"/>
      <c r="AED2789" s="1"/>
      <c r="AEE2789" s="1"/>
      <c r="AEF2789" s="1"/>
      <c r="AEG2789" s="1"/>
      <c r="AEH2789" s="1"/>
      <c r="AEI2789" s="1"/>
      <c r="AEJ2789" s="1"/>
      <c r="AEK2789" s="1"/>
      <c r="AEL2789" s="1"/>
      <c r="AEM2789" s="1"/>
      <c r="AEN2789" s="1"/>
      <c r="AEO2789" s="1"/>
      <c r="AEP2789" s="1"/>
      <c r="AEQ2789" s="1"/>
      <c r="AER2789" s="1"/>
      <c r="AES2789" s="1"/>
      <c r="AET2789" s="1"/>
      <c r="AEU2789" s="1"/>
      <c r="AEV2789" s="1"/>
      <c r="AEW2789" s="1"/>
      <c r="AEX2789" s="1"/>
      <c r="AEY2789" s="1"/>
      <c r="AEZ2789" s="1"/>
      <c r="AFA2789" s="1"/>
      <c r="AFB2789" s="1"/>
      <c r="AFC2789" s="1"/>
      <c r="AFD2789" s="1"/>
      <c r="AFE2789" s="1"/>
      <c r="AFF2789" s="1"/>
      <c r="AFG2789" s="1"/>
      <c r="AFH2789" s="1"/>
      <c r="AFI2789" s="1"/>
      <c r="AFJ2789" s="1"/>
      <c r="AFK2789" s="1"/>
      <c r="AFL2789" s="1"/>
      <c r="AFM2789" s="1"/>
      <c r="AFN2789" s="1"/>
      <c r="AFO2789" s="1"/>
      <c r="AFP2789" s="1"/>
      <c r="AFQ2789" s="1"/>
      <c r="AFR2789" s="1"/>
      <c r="AFS2789" s="1"/>
      <c r="AFT2789" s="1"/>
      <c r="AFU2789" s="1"/>
      <c r="AFV2789" s="1"/>
      <c r="AFW2789" s="1"/>
      <c r="AFX2789" s="1"/>
      <c r="AFY2789" s="1"/>
      <c r="AFZ2789" s="1"/>
      <c r="AGA2789" s="1"/>
      <c r="AGB2789" s="1"/>
      <c r="AGC2789" s="1"/>
      <c r="AGD2789" s="1"/>
      <c r="AGE2789" s="1"/>
      <c r="AGF2789" s="1"/>
      <c r="AGG2789" s="1"/>
      <c r="AGH2789" s="1"/>
      <c r="AGI2789" s="1"/>
      <c r="AGJ2789" s="1"/>
      <c r="AGK2789" s="1"/>
      <c r="AGL2789" s="1"/>
      <c r="AGM2789" s="1"/>
      <c r="AGN2789" s="1"/>
      <c r="AGO2789" s="1"/>
      <c r="AGP2789" s="1"/>
      <c r="AGQ2789" s="1"/>
      <c r="AGR2789" s="1"/>
      <c r="AGS2789" s="1"/>
      <c r="AGT2789" s="1"/>
      <c r="AGU2789" s="1"/>
      <c r="AGV2789" s="1"/>
      <c r="AGW2789" s="1"/>
      <c r="AGX2789" s="1"/>
      <c r="AGY2789" s="1"/>
      <c r="AGZ2789" s="1"/>
      <c r="AHA2789" s="1"/>
      <c r="AHB2789" s="1"/>
      <c r="AHC2789" s="1"/>
      <c r="AHD2789" s="1"/>
      <c r="AHE2789" s="1"/>
      <c r="AHF2789" s="1"/>
      <c r="AHG2789" s="1"/>
      <c r="AHH2789" s="1"/>
      <c r="AHI2789" s="1"/>
      <c r="AHJ2789" s="1"/>
      <c r="AHK2789" s="1"/>
      <c r="AHL2789" s="1"/>
      <c r="AHM2789" s="1"/>
      <c r="AHN2789" s="1"/>
      <c r="AHO2789" s="1"/>
      <c r="AHP2789" s="1"/>
      <c r="AHQ2789" s="1"/>
      <c r="AHR2789" s="1"/>
      <c r="AHS2789" s="1"/>
      <c r="AHT2789" s="1"/>
      <c r="AHU2789" s="1"/>
      <c r="AHV2789" s="1"/>
      <c r="AHW2789" s="1"/>
      <c r="AHX2789" s="1"/>
      <c r="AHY2789" s="1"/>
      <c r="AHZ2789" s="1"/>
      <c r="AIA2789" s="1"/>
      <c r="AIB2789" s="1"/>
      <c r="AIC2789" s="1"/>
      <c r="AID2789" s="1"/>
      <c r="AIE2789" s="1"/>
      <c r="AIF2789" s="1"/>
      <c r="AIG2789" s="1"/>
      <c r="AIH2789" s="1"/>
      <c r="AII2789" s="1"/>
      <c r="AIJ2789" s="1"/>
      <c r="AIK2789" s="1"/>
      <c r="AIL2789" s="1"/>
      <c r="AIM2789" s="1"/>
      <c r="AIN2789" s="1"/>
      <c r="AIO2789" s="1"/>
      <c r="AIP2789" s="1"/>
      <c r="AIQ2789" s="1"/>
      <c r="AIR2789" s="1"/>
      <c r="AIS2789" s="1"/>
      <c r="AIT2789" s="1"/>
      <c r="AIU2789" s="1"/>
      <c r="AIV2789" s="1"/>
      <c r="AIW2789" s="1"/>
      <c r="AIX2789" s="1"/>
      <c r="AIY2789" s="1"/>
      <c r="AIZ2789" s="1"/>
      <c r="AJA2789" s="1"/>
      <c r="AJB2789" s="1"/>
      <c r="AJC2789" s="1"/>
      <c r="AJD2789" s="1"/>
      <c r="AJE2789" s="1"/>
      <c r="AJF2789" s="1"/>
      <c r="AJG2789" s="1"/>
      <c r="AJH2789" s="1"/>
      <c r="AJI2789" s="1"/>
      <c r="AJJ2789" s="1"/>
      <c r="AJK2789" s="1"/>
      <c r="AJL2789" s="1"/>
      <c r="AJM2789" s="1"/>
      <c r="AJN2789" s="1"/>
      <c r="AJO2789" s="1"/>
      <c r="AJP2789" s="1"/>
      <c r="AJQ2789" s="1"/>
      <c r="AJR2789" s="1"/>
      <c r="AJS2789" s="1"/>
      <c r="AJT2789" s="1"/>
      <c r="AJU2789" s="1"/>
      <c r="AJV2789" s="1"/>
      <c r="AJW2789" s="1"/>
      <c r="AJX2789" s="1"/>
      <c r="AJY2789" s="1"/>
      <c r="AJZ2789" s="1"/>
      <c r="AKA2789" s="1"/>
      <c r="AKB2789" s="1"/>
      <c r="AKC2789" s="1"/>
      <c r="AKD2789" s="1"/>
      <c r="AKE2789" s="1"/>
      <c r="AKF2789" s="1"/>
      <c r="AKG2789" s="1"/>
      <c r="AKH2789" s="1"/>
      <c r="AKI2789" s="1"/>
      <c r="AKJ2789" s="1"/>
      <c r="AKK2789" s="1"/>
      <c r="AKL2789" s="1"/>
      <c r="AKM2789" s="1"/>
      <c r="AKN2789" s="1"/>
      <c r="AKO2789" s="1"/>
      <c r="AKP2789" s="1"/>
      <c r="AKQ2789" s="1"/>
      <c r="AKR2789" s="1"/>
      <c r="AKS2789" s="1"/>
      <c r="AKT2789" s="1"/>
      <c r="AKU2789" s="1"/>
      <c r="AKV2789" s="1"/>
      <c r="AKW2789" s="1"/>
      <c r="AKX2789" s="1"/>
      <c r="AKY2789" s="1"/>
      <c r="AKZ2789" s="1"/>
      <c r="ALA2789" s="1"/>
      <c r="ALB2789" s="1"/>
      <c r="ALC2789" s="1"/>
      <c r="ALD2789" s="1"/>
      <c r="ALE2789" s="1"/>
      <c r="ALF2789" s="1"/>
      <c r="ALG2789" s="1"/>
      <c r="ALH2789" s="1"/>
      <c r="ALI2789" s="1"/>
      <c r="ALJ2789" s="1"/>
      <c r="ALK2789" s="1"/>
      <c r="ALL2789" s="1"/>
      <c r="ALM2789" s="1"/>
      <c r="ALN2789" s="1"/>
      <c r="ALO2789" s="1"/>
      <c r="ALP2789" s="1"/>
      <c r="ALQ2789" s="1"/>
      <c r="ALR2789" s="1"/>
      <c r="ALS2789" s="1"/>
      <c r="ALT2789" s="1"/>
      <c r="ALU2789" s="1"/>
      <c r="ALV2789" s="1"/>
      <c r="ALW2789" s="1"/>
      <c r="ALX2789" s="1"/>
      <c r="ALY2789" s="1"/>
      <c r="ALZ2789" s="1"/>
      <c r="AMA2789" s="1"/>
      <c r="AMB2789" s="1"/>
      <c r="AMC2789" s="1"/>
      <c r="AMD2789" s="1"/>
      <c r="AME2789" s="1"/>
      <c r="AMF2789" s="1"/>
      <c r="AMG2789" s="1"/>
      <c r="AMH2789" s="1"/>
      <c r="AMI2789" s="1"/>
      <c r="AMJ2789" s="1"/>
      <c r="AMK2789" s="1"/>
      <c r="AML2789" s="1"/>
      <c r="AMM2789" s="1"/>
      <c r="AMN2789" s="1"/>
      <c r="AMO2789" s="1"/>
      <c r="AMP2789" s="1"/>
      <c r="AMQ2789" s="1"/>
      <c r="AMR2789" s="1"/>
      <c r="AMS2789" s="1"/>
      <c r="AMT2789" s="1"/>
      <c r="AMU2789" s="1"/>
      <c r="AMV2789" s="1"/>
      <c r="AMW2789" s="1"/>
      <c r="AMX2789" s="1"/>
      <c r="AMY2789" s="1"/>
      <c r="AMZ2789" s="1"/>
      <c r="ANA2789" s="1"/>
      <c r="ANB2789" s="1"/>
      <c r="ANC2789" s="1"/>
      <c r="AND2789" s="1"/>
      <c r="ANE2789" s="1"/>
      <c r="ANF2789" s="1"/>
      <c r="ANG2789" s="1"/>
      <c r="ANH2789" s="1"/>
      <c r="ANI2789" s="1"/>
      <c r="ANJ2789" s="1"/>
      <c r="ANK2789" s="1"/>
      <c r="ANL2789" s="1"/>
      <c r="ANM2789" s="1"/>
      <c r="ANN2789" s="1"/>
      <c r="ANO2789" s="1"/>
      <c r="ANP2789" s="1"/>
      <c r="ANQ2789" s="1"/>
      <c r="ANR2789" s="1"/>
      <c r="ANS2789" s="1"/>
      <c r="ANT2789" s="1"/>
      <c r="ANU2789" s="1"/>
      <c r="ANV2789" s="1"/>
      <c r="ANW2789" s="1"/>
      <c r="ANX2789" s="1"/>
      <c r="ANY2789" s="1"/>
      <c r="ANZ2789" s="1"/>
      <c r="AOA2789" s="1"/>
      <c r="AOB2789" s="1"/>
      <c r="AOC2789" s="1"/>
      <c r="AOD2789" s="1"/>
      <c r="AOE2789" s="1"/>
      <c r="AOF2789" s="1"/>
      <c r="AOG2789" s="1"/>
      <c r="AOH2789" s="1"/>
      <c r="AOI2789" s="1"/>
      <c r="AOJ2789" s="1"/>
      <c r="AOK2789" s="1"/>
      <c r="AOL2789" s="1"/>
      <c r="AOM2789" s="1"/>
      <c r="AON2789" s="1"/>
      <c r="AOO2789" s="1"/>
      <c r="AOP2789" s="1"/>
      <c r="AOQ2789" s="1"/>
      <c r="AOR2789" s="1"/>
      <c r="AOS2789" s="1"/>
      <c r="AOT2789" s="1"/>
      <c r="AOU2789" s="1"/>
      <c r="AOV2789" s="1"/>
      <c r="AOW2789" s="1"/>
      <c r="AOX2789" s="1"/>
      <c r="AOY2789" s="1"/>
      <c r="AOZ2789" s="1"/>
      <c r="APA2789" s="1"/>
      <c r="APB2789" s="1"/>
      <c r="APC2789" s="1"/>
      <c r="APD2789" s="1"/>
      <c r="APE2789" s="1"/>
      <c r="APF2789" s="1"/>
      <c r="APG2789" s="1"/>
      <c r="APH2789" s="1"/>
      <c r="API2789" s="1"/>
      <c r="APJ2789" s="1"/>
      <c r="APK2789" s="1"/>
      <c r="APL2789" s="1"/>
      <c r="APM2789" s="1"/>
      <c r="APN2789" s="1"/>
      <c r="APO2789" s="1"/>
      <c r="APP2789" s="1"/>
      <c r="APQ2789" s="1"/>
      <c r="APR2789" s="1"/>
      <c r="APS2789" s="1"/>
      <c r="APT2789" s="1"/>
      <c r="APU2789" s="1"/>
      <c r="APV2789" s="1"/>
      <c r="APW2789" s="1"/>
      <c r="APX2789" s="1"/>
      <c r="APY2789" s="1"/>
      <c r="APZ2789" s="1"/>
      <c r="AQA2789" s="1"/>
      <c r="AQB2789" s="1"/>
      <c r="AQC2789" s="1"/>
      <c r="AQD2789" s="1"/>
      <c r="AQE2789" s="1"/>
      <c r="AQF2789" s="1"/>
      <c r="AQG2789" s="1"/>
      <c r="AQH2789" s="1"/>
      <c r="AQI2789" s="1"/>
      <c r="AQJ2789" s="1"/>
      <c r="AQK2789" s="1"/>
      <c r="AQL2789" s="1"/>
      <c r="AQM2789" s="1"/>
      <c r="AQN2789" s="1"/>
      <c r="AQO2789" s="1"/>
      <c r="AQP2789" s="1"/>
      <c r="AQQ2789" s="1"/>
      <c r="AQR2789" s="1"/>
      <c r="AQS2789" s="1"/>
      <c r="AQT2789" s="1"/>
      <c r="AQU2789" s="1"/>
      <c r="AQV2789" s="1"/>
      <c r="AQW2789" s="1"/>
      <c r="AQX2789" s="1"/>
      <c r="AQY2789" s="1"/>
      <c r="AQZ2789" s="1"/>
      <c r="ARA2789" s="1"/>
      <c r="ARB2789" s="1"/>
      <c r="ARC2789" s="1"/>
      <c r="ARD2789" s="1"/>
      <c r="ARE2789" s="1"/>
      <c r="ARF2789" s="1"/>
      <c r="ARG2789" s="1"/>
      <c r="ARH2789" s="1"/>
      <c r="ARI2789" s="1"/>
      <c r="ARJ2789" s="1"/>
      <c r="ARK2789" s="1"/>
      <c r="ARL2789" s="1"/>
      <c r="ARM2789" s="1"/>
      <c r="ARN2789" s="1"/>
      <c r="ARO2789" s="1"/>
      <c r="ARP2789" s="1"/>
      <c r="ARQ2789" s="1"/>
      <c r="ARR2789" s="1"/>
      <c r="ARS2789" s="1"/>
      <c r="ART2789" s="1"/>
      <c r="ARU2789" s="1"/>
      <c r="ARV2789" s="1"/>
      <c r="ARW2789" s="1"/>
      <c r="ARX2789" s="1"/>
      <c r="ARY2789" s="1"/>
      <c r="ARZ2789" s="1"/>
      <c r="ASA2789" s="1"/>
      <c r="ASB2789" s="1"/>
      <c r="ASC2789" s="1"/>
      <c r="ASD2789" s="1"/>
      <c r="ASE2789" s="1"/>
      <c r="ASF2789" s="1"/>
      <c r="ASG2789" s="1"/>
      <c r="ASH2789" s="1"/>
      <c r="ASI2789" s="1"/>
      <c r="ASJ2789" s="1"/>
      <c r="ASK2789" s="1"/>
      <c r="ASL2789" s="1"/>
      <c r="ASM2789" s="1"/>
      <c r="ASN2789" s="1"/>
      <c r="ASO2789" s="1"/>
      <c r="ASP2789" s="1"/>
      <c r="ASQ2789" s="1"/>
      <c r="ASR2789" s="1"/>
      <c r="ASS2789" s="1"/>
      <c r="AST2789" s="1"/>
      <c r="ASU2789" s="1"/>
      <c r="ASV2789" s="1"/>
      <c r="ASW2789" s="1"/>
      <c r="ASX2789" s="1"/>
      <c r="ASY2789" s="1"/>
      <c r="ASZ2789" s="1"/>
      <c r="ATA2789" s="1"/>
      <c r="ATB2789" s="1"/>
      <c r="ATC2789" s="1"/>
      <c r="ATD2789" s="1"/>
      <c r="ATE2789" s="1"/>
      <c r="ATF2789" s="1"/>
      <c r="ATG2789" s="1"/>
      <c r="ATH2789" s="1"/>
      <c r="ATI2789" s="1"/>
      <c r="ATJ2789" s="1"/>
      <c r="ATK2789" s="1"/>
      <c r="ATL2789" s="1"/>
      <c r="ATM2789" s="1"/>
      <c r="ATN2789" s="1"/>
      <c r="ATO2789" s="1"/>
      <c r="ATP2789" s="1"/>
      <c r="ATQ2789" s="1"/>
      <c r="ATR2789" s="1"/>
      <c r="ATS2789" s="1"/>
      <c r="ATT2789" s="1"/>
      <c r="ATU2789" s="1"/>
      <c r="ATV2789" s="1"/>
      <c r="ATW2789" s="1"/>
      <c r="ATX2789" s="1"/>
      <c r="ATY2789" s="1"/>
      <c r="ATZ2789" s="1"/>
      <c r="AUA2789" s="1"/>
      <c r="AUB2789" s="1"/>
      <c r="AUC2789" s="1"/>
      <c r="AUD2789" s="1"/>
      <c r="AUE2789" s="1"/>
      <c r="AUF2789" s="1"/>
      <c r="AUG2789" s="1"/>
      <c r="AUH2789" s="1"/>
      <c r="AUI2789" s="1"/>
      <c r="AUJ2789" s="1"/>
      <c r="AUK2789" s="1"/>
      <c r="AUL2789" s="1"/>
      <c r="AUM2789" s="1"/>
      <c r="AUN2789" s="1"/>
      <c r="AUO2789" s="1"/>
      <c r="AUP2789" s="1"/>
      <c r="AUQ2789" s="1"/>
      <c r="AUR2789" s="1"/>
      <c r="AUS2789" s="1"/>
      <c r="AUT2789" s="1"/>
      <c r="AUU2789" s="1"/>
      <c r="AUV2789" s="1"/>
      <c r="AUW2789" s="1"/>
      <c r="AUX2789" s="1"/>
      <c r="AUY2789" s="1"/>
      <c r="AUZ2789" s="1"/>
      <c r="AVA2789" s="1"/>
      <c r="AVB2789" s="1"/>
      <c r="AVC2789" s="1"/>
      <c r="AVD2789" s="1"/>
      <c r="AVE2789" s="1"/>
      <c r="AVF2789" s="1"/>
      <c r="AVG2789" s="1"/>
      <c r="AVH2789" s="1"/>
      <c r="AVI2789" s="1"/>
      <c r="AVJ2789" s="1"/>
      <c r="AVK2789" s="1"/>
      <c r="AVL2789" s="1"/>
      <c r="AVM2789" s="1"/>
      <c r="AVN2789" s="1"/>
      <c r="AVO2789" s="1"/>
      <c r="AVP2789" s="1"/>
      <c r="AVQ2789" s="1"/>
      <c r="AVR2789" s="1"/>
      <c r="AVS2789" s="1"/>
      <c r="AVT2789" s="1"/>
      <c r="AVU2789" s="1"/>
      <c r="AVV2789" s="1"/>
      <c r="AVW2789" s="1"/>
      <c r="AVX2789" s="1"/>
      <c r="AVY2789" s="1"/>
      <c r="AVZ2789" s="1"/>
      <c r="AWA2789" s="1"/>
      <c r="AWB2789" s="1"/>
      <c r="AWC2789" s="1"/>
      <c r="AWD2789" s="1"/>
      <c r="AWE2789" s="1"/>
      <c r="AWF2789" s="1"/>
      <c r="AWG2789" s="1"/>
      <c r="AWH2789" s="1"/>
      <c r="AWI2789" s="1"/>
      <c r="AWJ2789" s="1"/>
      <c r="AWK2789" s="1"/>
      <c r="AWL2789" s="1"/>
      <c r="AWM2789" s="1"/>
      <c r="AWN2789" s="1"/>
      <c r="AWO2789" s="1"/>
      <c r="AWP2789" s="1"/>
      <c r="AWQ2789" s="1"/>
      <c r="AWR2789" s="1"/>
      <c r="AWS2789" s="1"/>
      <c r="AWT2789" s="1"/>
      <c r="AWU2789" s="1"/>
      <c r="AWV2789" s="1"/>
      <c r="AWW2789" s="1"/>
      <c r="AWX2789" s="1"/>
      <c r="AWY2789" s="1"/>
      <c r="AWZ2789" s="1"/>
      <c r="AXA2789" s="1"/>
      <c r="AXB2789" s="1"/>
      <c r="AXC2789" s="1"/>
      <c r="AXD2789" s="1"/>
      <c r="AXE2789" s="1"/>
      <c r="AXF2789" s="1"/>
      <c r="AXG2789" s="1"/>
      <c r="AXH2789" s="1"/>
      <c r="AXI2789" s="1"/>
      <c r="AXJ2789" s="1"/>
      <c r="AXK2789" s="1"/>
      <c r="AXL2789" s="1"/>
      <c r="AXM2789" s="1"/>
      <c r="AXN2789" s="1"/>
      <c r="AXO2789" s="1"/>
      <c r="AXP2789" s="1"/>
      <c r="AXQ2789" s="1"/>
      <c r="AXR2789" s="1"/>
      <c r="AXS2789" s="1"/>
      <c r="AXT2789" s="1"/>
      <c r="AXU2789" s="1"/>
      <c r="AXV2789" s="1"/>
      <c r="AXW2789" s="1"/>
      <c r="AXX2789" s="1"/>
      <c r="AXY2789" s="1"/>
      <c r="AXZ2789" s="1"/>
      <c r="AYA2789" s="1"/>
      <c r="AYB2789" s="1"/>
      <c r="AYC2789" s="1"/>
      <c r="AYD2789" s="1"/>
      <c r="AYE2789" s="1"/>
      <c r="AYF2789" s="1"/>
      <c r="AYG2789" s="1"/>
      <c r="AYH2789" s="1"/>
      <c r="AYI2789" s="1"/>
      <c r="AYJ2789" s="1"/>
      <c r="AYK2789" s="1"/>
      <c r="AYL2789" s="1"/>
      <c r="AYM2789" s="1"/>
      <c r="AYN2789" s="1"/>
      <c r="AYO2789" s="1"/>
      <c r="AYP2789" s="1"/>
      <c r="AYQ2789" s="1"/>
      <c r="AYR2789" s="1"/>
      <c r="AYS2789" s="1"/>
      <c r="AYT2789" s="1"/>
      <c r="AYU2789" s="1"/>
      <c r="AYV2789" s="1"/>
      <c r="AYW2789" s="1"/>
      <c r="AYX2789" s="1"/>
      <c r="AYY2789" s="1"/>
      <c r="AYZ2789" s="1"/>
      <c r="AZA2789" s="1"/>
      <c r="AZB2789" s="1"/>
      <c r="AZC2789" s="1"/>
      <c r="AZD2789" s="1"/>
      <c r="AZE2789" s="1"/>
      <c r="AZF2789" s="1"/>
      <c r="AZG2789" s="1"/>
      <c r="AZH2789" s="1"/>
      <c r="AZI2789" s="1"/>
      <c r="AZJ2789" s="1"/>
      <c r="AZK2789" s="1"/>
      <c r="AZL2789" s="1"/>
      <c r="AZM2789" s="1"/>
      <c r="AZN2789" s="1"/>
      <c r="AZO2789" s="1"/>
      <c r="AZP2789" s="1"/>
      <c r="AZQ2789" s="1"/>
      <c r="AZR2789" s="1"/>
      <c r="AZS2789" s="1"/>
      <c r="AZT2789" s="1"/>
      <c r="AZU2789" s="1"/>
      <c r="AZV2789" s="1"/>
      <c r="AZW2789" s="1"/>
      <c r="AZX2789" s="1"/>
      <c r="AZY2789" s="1"/>
      <c r="AZZ2789" s="1"/>
      <c r="BAA2789" s="1"/>
      <c r="BAB2789" s="1"/>
      <c r="BAC2789" s="1"/>
      <c r="BAD2789" s="1"/>
      <c r="BAE2789" s="1"/>
      <c r="BAF2789" s="1"/>
      <c r="BAG2789" s="1"/>
      <c r="BAH2789" s="1"/>
      <c r="BAI2789" s="1"/>
      <c r="BAJ2789" s="1"/>
      <c r="BAK2789" s="1"/>
      <c r="BAL2789" s="1"/>
      <c r="BAM2789" s="1"/>
      <c r="BAN2789" s="1"/>
      <c r="BAO2789" s="1"/>
      <c r="BAP2789" s="1"/>
      <c r="BAQ2789" s="1"/>
      <c r="BAR2789" s="1"/>
      <c r="BAS2789" s="1"/>
      <c r="BAT2789" s="1"/>
      <c r="BAU2789" s="1"/>
      <c r="BAV2789" s="1"/>
      <c r="BAW2789" s="1"/>
      <c r="BAX2789" s="1"/>
      <c r="BAY2789" s="1"/>
      <c r="BAZ2789" s="1"/>
      <c r="BBA2789" s="1"/>
      <c r="BBB2789" s="1"/>
      <c r="BBC2789" s="1"/>
      <c r="BBD2789" s="1"/>
      <c r="BBE2789" s="1"/>
      <c r="BBF2789" s="1"/>
      <c r="BBG2789" s="1"/>
      <c r="BBH2789" s="1"/>
      <c r="BBI2789" s="1"/>
      <c r="BBJ2789" s="1"/>
      <c r="BBK2789" s="1"/>
      <c r="BBL2789" s="1"/>
      <c r="BBM2789" s="1"/>
      <c r="BBN2789" s="1"/>
      <c r="BBO2789" s="1"/>
      <c r="BBP2789" s="1"/>
      <c r="BBQ2789" s="1"/>
      <c r="BBR2789" s="1"/>
      <c r="BBS2789" s="1"/>
      <c r="BBT2789" s="1"/>
      <c r="BBU2789" s="1"/>
      <c r="BBV2789" s="1"/>
      <c r="BBW2789" s="1"/>
      <c r="BBX2789" s="1"/>
      <c r="BBY2789" s="1"/>
      <c r="BBZ2789" s="1"/>
      <c r="BCA2789" s="1"/>
      <c r="BCB2789" s="1"/>
      <c r="BCC2789" s="1"/>
      <c r="BCD2789" s="1"/>
      <c r="BCE2789" s="1"/>
      <c r="BCF2789" s="1"/>
      <c r="BCG2789" s="1"/>
      <c r="BCH2789" s="1"/>
      <c r="BCI2789" s="1"/>
      <c r="BCJ2789" s="1"/>
      <c r="BCK2789" s="1"/>
      <c r="BCL2789" s="1"/>
      <c r="BCM2789" s="1"/>
      <c r="BCN2789" s="1"/>
      <c r="BCO2789" s="1"/>
      <c r="BCP2789" s="1"/>
      <c r="BCQ2789" s="1"/>
      <c r="BCR2789" s="1"/>
      <c r="BCS2789" s="1"/>
      <c r="BCT2789" s="1"/>
      <c r="BCU2789" s="1"/>
      <c r="BCV2789" s="1"/>
      <c r="BCW2789" s="1"/>
      <c r="BCX2789" s="1"/>
      <c r="BCY2789" s="1"/>
      <c r="BCZ2789" s="1"/>
      <c r="BDA2789" s="1"/>
      <c r="BDB2789" s="1"/>
      <c r="BDC2789" s="1"/>
      <c r="BDD2789" s="1"/>
      <c r="BDE2789" s="1"/>
      <c r="BDF2789" s="1"/>
      <c r="BDG2789" s="1"/>
      <c r="BDH2789" s="1"/>
      <c r="BDI2789" s="1"/>
      <c r="BDJ2789" s="1"/>
      <c r="BDK2789" s="1"/>
      <c r="BDL2789" s="1"/>
      <c r="BDM2789" s="1"/>
      <c r="BDN2789" s="1"/>
      <c r="BDO2789" s="1"/>
      <c r="BDP2789" s="1"/>
      <c r="BDQ2789" s="1"/>
      <c r="BDR2789" s="1"/>
      <c r="BDS2789" s="1"/>
      <c r="BDT2789" s="1"/>
      <c r="BDU2789" s="1"/>
      <c r="BDV2789" s="1"/>
      <c r="BDW2789" s="1"/>
      <c r="BDX2789" s="1"/>
      <c r="BDY2789" s="1"/>
      <c r="BDZ2789" s="1"/>
      <c r="BEA2789" s="1"/>
      <c r="BEB2789" s="1"/>
      <c r="BEC2789" s="1"/>
      <c r="BED2789" s="1"/>
      <c r="BEE2789" s="1"/>
      <c r="BEF2789" s="1"/>
      <c r="BEG2789" s="1"/>
      <c r="BEH2789" s="1"/>
      <c r="BEI2789" s="1"/>
      <c r="BEJ2789" s="1"/>
      <c r="BEK2789" s="1"/>
      <c r="BEL2789" s="1"/>
      <c r="BEM2789" s="1"/>
      <c r="BEN2789" s="1"/>
      <c r="BEO2789" s="1"/>
      <c r="BEP2789" s="1"/>
      <c r="BEQ2789" s="1"/>
      <c r="BER2789" s="1"/>
      <c r="BES2789" s="1"/>
      <c r="BET2789" s="1"/>
      <c r="BEU2789" s="1"/>
      <c r="BEV2789" s="1"/>
      <c r="BEW2789" s="1"/>
      <c r="BEX2789" s="1"/>
      <c r="BEY2789" s="1"/>
      <c r="BEZ2789" s="1"/>
      <c r="BFA2789" s="1"/>
      <c r="BFB2789" s="1"/>
      <c r="BFC2789" s="1"/>
      <c r="BFD2789" s="1"/>
      <c r="BFE2789" s="1"/>
      <c r="BFF2789" s="1"/>
      <c r="BFG2789" s="1"/>
      <c r="BFH2789" s="1"/>
      <c r="BFI2789" s="1"/>
      <c r="BFJ2789" s="1"/>
      <c r="BFK2789" s="1"/>
      <c r="BFL2789" s="1"/>
      <c r="BFM2789" s="1"/>
      <c r="BFN2789" s="1"/>
      <c r="BFO2789" s="1"/>
      <c r="BFP2789" s="1"/>
      <c r="BFQ2789" s="1"/>
      <c r="BFR2789" s="1"/>
      <c r="BFS2789" s="1"/>
      <c r="BFT2789" s="1"/>
      <c r="BFU2789" s="1"/>
      <c r="BFV2789" s="1"/>
      <c r="BFW2789" s="1"/>
      <c r="BFX2789" s="1"/>
      <c r="BFY2789" s="1"/>
      <c r="BFZ2789" s="1"/>
      <c r="BGA2789" s="1"/>
      <c r="BGB2789" s="1"/>
      <c r="BGC2789" s="1"/>
      <c r="BGD2789" s="1"/>
      <c r="BGE2789" s="1"/>
      <c r="BGF2789" s="1"/>
      <c r="BGG2789" s="1"/>
      <c r="BGH2789" s="1"/>
      <c r="BGI2789" s="1"/>
      <c r="BGJ2789" s="1"/>
      <c r="BGK2789" s="1"/>
      <c r="BGL2789" s="1"/>
      <c r="BGM2789" s="1"/>
      <c r="BGN2789" s="1"/>
      <c r="BGO2789" s="1"/>
      <c r="BGP2789" s="1"/>
      <c r="BGQ2789" s="1"/>
      <c r="BGR2789" s="1"/>
      <c r="BGS2789" s="1"/>
      <c r="BGT2789" s="1"/>
      <c r="BGU2789" s="1"/>
      <c r="BGV2789" s="1"/>
      <c r="BGW2789" s="1"/>
      <c r="BGX2789" s="1"/>
      <c r="BGY2789" s="1"/>
      <c r="BGZ2789" s="1"/>
      <c r="BHA2789" s="1"/>
      <c r="BHB2789" s="1"/>
      <c r="BHC2789" s="1"/>
      <c r="BHD2789" s="1"/>
      <c r="BHE2789" s="1"/>
      <c r="BHF2789" s="1"/>
      <c r="BHG2789" s="1"/>
      <c r="BHH2789" s="1"/>
      <c r="BHI2789" s="1"/>
      <c r="BHJ2789" s="1"/>
      <c r="BHK2789" s="1"/>
      <c r="BHL2789" s="1"/>
      <c r="BHM2789" s="1"/>
      <c r="BHN2789" s="1"/>
      <c r="BHO2789" s="1"/>
      <c r="BHP2789" s="1"/>
      <c r="BHQ2789" s="1"/>
      <c r="BHR2789" s="1"/>
      <c r="BHS2789" s="1"/>
      <c r="BHT2789" s="1"/>
      <c r="BHU2789" s="1"/>
      <c r="BHV2789" s="1"/>
      <c r="BHW2789" s="1"/>
      <c r="BHX2789" s="1"/>
      <c r="BHY2789" s="1"/>
      <c r="BHZ2789" s="1"/>
      <c r="BIA2789" s="1"/>
      <c r="BIB2789" s="1"/>
      <c r="BIC2789" s="1"/>
      <c r="BID2789" s="1"/>
      <c r="BIE2789" s="1"/>
      <c r="BIF2789" s="1"/>
      <c r="BIG2789" s="1"/>
      <c r="BIH2789" s="1"/>
      <c r="BII2789" s="1"/>
      <c r="BIJ2789" s="1"/>
      <c r="BIK2789" s="1"/>
      <c r="BIL2789" s="1"/>
      <c r="BIM2789" s="1"/>
      <c r="BIN2789" s="1"/>
      <c r="BIO2789" s="1"/>
      <c r="BIP2789" s="1"/>
      <c r="BIQ2789" s="1"/>
      <c r="BIR2789" s="1"/>
      <c r="BIS2789" s="1"/>
      <c r="BIT2789" s="1"/>
      <c r="BIU2789" s="1"/>
      <c r="BIV2789" s="1"/>
      <c r="BIW2789" s="1"/>
      <c r="BIX2789" s="1"/>
      <c r="BIY2789" s="1"/>
      <c r="BIZ2789" s="1"/>
      <c r="BJA2789" s="1"/>
      <c r="BJB2789" s="1"/>
      <c r="BJC2789" s="1"/>
      <c r="BJD2789" s="1"/>
      <c r="BJE2789" s="1"/>
      <c r="BJF2789" s="1"/>
      <c r="BJG2789" s="1"/>
      <c r="BJH2789" s="1"/>
      <c r="BJI2789" s="1"/>
      <c r="BJJ2789" s="1"/>
      <c r="BJK2789" s="1"/>
      <c r="BJL2789" s="1"/>
      <c r="BJM2789" s="1"/>
      <c r="BJN2789" s="1"/>
      <c r="BJO2789" s="1"/>
      <c r="BJP2789" s="1"/>
      <c r="BJQ2789" s="1"/>
      <c r="BJR2789" s="1"/>
      <c r="BJS2789" s="1"/>
      <c r="BJT2789" s="1"/>
      <c r="BJU2789" s="1"/>
      <c r="BJV2789" s="1"/>
      <c r="BJW2789" s="1"/>
      <c r="BJX2789" s="1"/>
      <c r="BJY2789" s="1"/>
      <c r="BJZ2789" s="1"/>
      <c r="BKA2789" s="1"/>
      <c r="BKB2789" s="1"/>
      <c r="BKC2789" s="1"/>
      <c r="BKD2789" s="1"/>
      <c r="BKE2789" s="1"/>
      <c r="BKF2789" s="1"/>
      <c r="BKG2789" s="1"/>
      <c r="BKH2789" s="1"/>
      <c r="BKI2789" s="1"/>
      <c r="BKJ2789" s="1"/>
      <c r="BKK2789" s="1"/>
      <c r="BKL2789" s="1"/>
      <c r="BKM2789" s="1"/>
      <c r="BKN2789" s="1"/>
      <c r="BKO2789" s="1"/>
      <c r="BKP2789" s="1"/>
      <c r="BKQ2789" s="1"/>
      <c r="BKR2789" s="1"/>
      <c r="BKS2789" s="1"/>
      <c r="BKT2789" s="1"/>
      <c r="BKU2789" s="1"/>
      <c r="BKV2789" s="1"/>
      <c r="BKW2789" s="1"/>
      <c r="BKX2789" s="1"/>
      <c r="BKY2789" s="1"/>
      <c r="BKZ2789" s="1"/>
      <c r="BLA2789" s="1"/>
      <c r="BLB2789" s="1"/>
      <c r="BLC2789" s="1"/>
      <c r="BLD2789" s="1"/>
      <c r="BLE2789" s="1"/>
      <c r="BLF2789" s="1"/>
      <c r="BLG2789" s="1"/>
      <c r="BLH2789" s="1"/>
      <c r="BLI2789" s="1"/>
      <c r="BLJ2789" s="1"/>
      <c r="BLK2789" s="1"/>
      <c r="BLL2789" s="1"/>
      <c r="BLM2789" s="1"/>
      <c r="BLN2789" s="1"/>
      <c r="BLO2789" s="1"/>
      <c r="BLP2789" s="1"/>
      <c r="BLQ2789" s="1"/>
      <c r="BLR2789" s="1"/>
      <c r="BLS2789" s="1"/>
      <c r="BLT2789" s="1"/>
      <c r="BLU2789" s="1"/>
      <c r="BLV2789" s="1"/>
      <c r="BLW2789" s="1"/>
      <c r="BLX2789" s="1"/>
      <c r="BLY2789" s="1"/>
      <c r="BLZ2789" s="1"/>
      <c r="BMA2789" s="1"/>
      <c r="BMB2789" s="1"/>
      <c r="BMC2789" s="1"/>
      <c r="BMD2789" s="1"/>
      <c r="BME2789" s="1"/>
      <c r="BMF2789" s="1"/>
      <c r="BMG2789" s="1"/>
      <c r="BMH2789" s="1"/>
      <c r="BMI2789" s="1"/>
      <c r="BMJ2789" s="1"/>
      <c r="BMK2789" s="1"/>
      <c r="BML2789" s="1"/>
      <c r="BMM2789" s="1"/>
      <c r="BMN2789" s="1"/>
      <c r="BMO2789" s="1"/>
      <c r="BMP2789" s="1"/>
      <c r="BMQ2789" s="1"/>
      <c r="BMR2789" s="1"/>
      <c r="BMS2789" s="1"/>
      <c r="BMT2789" s="1"/>
      <c r="BMU2789" s="1"/>
      <c r="BMV2789" s="1"/>
      <c r="BMW2789" s="1"/>
      <c r="BMX2789" s="1"/>
      <c r="BMY2789" s="1"/>
      <c r="BMZ2789" s="1"/>
      <c r="BNA2789" s="1"/>
      <c r="BNB2789" s="1"/>
      <c r="BNC2789" s="1"/>
      <c r="BND2789" s="1"/>
      <c r="BNE2789" s="1"/>
      <c r="BNF2789" s="1"/>
      <c r="BNG2789" s="1"/>
      <c r="BNH2789" s="1"/>
      <c r="BNI2789" s="1"/>
      <c r="BNJ2789" s="1"/>
      <c r="BNK2789" s="1"/>
      <c r="BNL2789" s="1"/>
      <c r="BNM2789" s="1"/>
      <c r="BNN2789" s="1"/>
      <c r="BNO2789" s="1"/>
      <c r="BNP2789" s="1"/>
      <c r="BNQ2789" s="1"/>
      <c r="BNR2789" s="1"/>
      <c r="BNS2789" s="1"/>
      <c r="BNT2789" s="1"/>
      <c r="BNU2789" s="1"/>
      <c r="BNV2789" s="1"/>
      <c r="BNW2789" s="1"/>
      <c r="BNX2789" s="1"/>
      <c r="BNY2789" s="1"/>
      <c r="BNZ2789" s="1"/>
      <c r="BOA2789" s="1"/>
      <c r="BOB2789" s="1"/>
      <c r="BOC2789" s="1"/>
      <c r="BOD2789" s="1"/>
      <c r="BOE2789" s="1"/>
      <c r="BOF2789" s="1"/>
      <c r="BOG2789" s="1"/>
      <c r="BOH2789" s="1"/>
      <c r="BOI2789" s="1"/>
      <c r="BOJ2789" s="1"/>
      <c r="BOK2789" s="1"/>
      <c r="BOL2789" s="1"/>
      <c r="BOM2789" s="1"/>
      <c r="BON2789" s="1"/>
      <c r="BOO2789" s="1"/>
      <c r="BOP2789" s="1"/>
      <c r="BOQ2789" s="1"/>
      <c r="BOR2789" s="1"/>
      <c r="BOS2789" s="1"/>
      <c r="BOT2789" s="1"/>
      <c r="BOU2789" s="1"/>
      <c r="BOV2789" s="1"/>
      <c r="BOW2789" s="1"/>
      <c r="BOX2789" s="1"/>
      <c r="BOY2789" s="1"/>
      <c r="BOZ2789" s="1"/>
      <c r="BPA2789" s="1"/>
      <c r="BPB2789" s="1"/>
      <c r="BPC2789" s="1"/>
      <c r="BPD2789" s="1"/>
      <c r="BPE2789" s="1"/>
      <c r="BPF2789" s="1"/>
      <c r="BPG2789" s="1"/>
      <c r="BPH2789" s="1"/>
      <c r="BPI2789" s="1"/>
      <c r="BPJ2789" s="1"/>
      <c r="BPK2789" s="1"/>
      <c r="BPL2789" s="1"/>
      <c r="BPM2789" s="1"/>
      <c r="BPN2789" s="1"/>
      <c r="BPO2789" s="1"/>
      <c r="BPP2789" s="1"/>
      <c r="BPQ2789" s="1"/>
      <c r="BPR2789" s="1"/>
      <c r="BPS2789" s="1"/>
      <c r="BPT2789" s="1"/>
      <c r="BPU2789" s="1"/>
      <c r="BPV2789" s="1"/>
      <c r="BPW2789" s="1"/>
      <c r="BPX2789" s="1"/>
      <c r="BPY2789" s="1"/>
      <c r="BPZ2789" s="1"/>
      <c r="BQA2789" s="1"/>
      <c r="BQB2789" s="1"/>
      <c r="BQC2789" s="1"/>
      <c r="BQD2789" s="1"/>
      <c r="BQE2789" s="1"/>
      <c r="BQF2789" s="1"/>
      <c r="BQG2789" s="1"/>
      <c r="BQH2789" s="1"/>
      <c r="BQI2789" s="1"/>
      <c r="BQJ2789" s="1"/>
      <c r="BQK2789" s="1"/>
      <c r="BQL2789" s="1"/>
      <c r="BQM2789" s="1"/>
      <c r="BQN2789" s="1"/>
      <c r="BQO2789" s="1"/>
      <c r="BQP2789" s="1"/>
      <c r="BQQ2789" s="1"/>
      <c r="BQR2789" s="1"/>
      <c r="BQS2789" s="1"/>
      <c r="BQT2789" s="1"/>
      <c r="BQU2789" s="1"/>
      <c r="BQV2789" s="1"/>
      <c r="BQW2789" s="1"/>
      <c r="BQX2789" s="1"/>
      <c r="BQY2789" s="1"/>
      <c r="BQZ2789" s="1"/>
      <c r="BRA2789" s="1"/>
      <c r="BRB2789" s="1"/>
      <c r="BRC2789" s="1"/>
      <c r="BRD2789" s="1"/>
      <c r="BRE2789" s="1"/>
      <c r="BRF2789" s="1"/>
      <c r="BRG2789" s="1"/>
      <c r="BRH2789" s="1"/>
      <c r="BRI2789" s="1"/>
      <c r="BRJ2789" s="1"/>
      <c r="BRK2789" s="1"/>
      <c r="BRL2789" s="1"/>
      <c r="BRM2789" s="1"/>
      <c r="BRN2789" s="1"/>
      <c r="BRO2789" s="1"/>
      <c r="BRP2789" s="1"/>
      <c r="BRQ2789" s="1"/>
      <c r="BRR2789" s="1"/>
      <c r="BRS2789" s="1"/>
      <c r="BRT2789" s="1"/>
      <c r="BRU2789" s="1"/>
      <c r="BRV2789" s="1"/>
      <c r="BRW2789" s="1"/>
      <c r="BRX2789" s="1"/>
      <c r="BRY2789" s="1"/>
      <c r="BRZ2789" s="1"/>
      <c r="BSA2789" s="1"/>
      <c r="BSB2789" s="1"/>
      <c r="BSC2789" s="1"/>
      <c r="BSD2789" s="1"/>
      <c r="BSE2789" s="1"/>
      <c r="BSF2789" s="1"/>
      <c r="BSG2789" s="1"/>
      <c r="BSH2789" s="1"/>
      <c r="BSI2789" s="1"/>
      <c r="BSJ2789" s="1"/>
      <c r="BSK2789" s="1"/>
      <c r="BSL2789" s="1"/>
      <c r="BSM2789" s="1"/>
      <c r="BSN2789" s="1"/>
      <c r="BSO2789" s="1"/>
      <c r="BSP2789" s="1"/>
      <c r="BSQ2789" s="1"/>
      <c r="BSR2789" s="1"/>
      <c r="BSS2789" s="1"/>
      <c r="BST2789" s="1"/>
      <c r="BSU2789" s="1"/>
      <c r="BSV2789" s="1"/>
      <c r="BSW2789" s="1"/>
      <c r="BSX2789" s="1"/>
      <c r="BSY2789" s="1"/>
      <c r="BSZ2789" s="1"/>
      <c r="BTA2789" s="1"/>
      <c r="BTB2789" s="1"/>
      <c r="BTC2789" s="1"/>
      <c r="BTD2789" s="1"/>
      <c r="BTE2789" s="1"/>
      <c r="BTF2789" s="1"/>
      <c r="BTG2789" s="1"/>
      <c r="BTH2789" s="1"/>
      <c r="BTI2789" s="1"/>
      <c r="BTJ2789" s="1"/>
      <c r="BTK2789" s="1"/>
      <c r="BTL2789" s="1"/>
      <c r="BTM2789" s="1"/>
      <c r="BTN2789" s="1"/>
      <c r="BTO2789" s="1"/>
      <c r="BTP2789" s="1"/>
      <c r="BTQ2789" s="1"/>
      <c r="BTR2789" s="1"/>
      <c r="BTS2789" s="1"/>
      <c r="BTT2789" s="1"/>
      <c r="BTU2789" s="1"/>
      <c r="BTV2789" s="1"/>
      <c r="BTW2789" s="1"/>
      <c r="BTX2789" s="1"/>
      <c r="BTY2789" s="1"/>
      <c r="BTZ2789" s="1"/>
      <c r="BUA2789" s="1"/>
      <c r="BUB2789" s="1"/>
      <c r="BUC2789" s="1"/>
      <c r="BUD2789" s="1"/>
      <c r="BUE2789" s="1"/>
      <c r="BUF2789" s="1"/>
      <c r="BUG2789" s="1"/>
      <c r="BUH2789" s="1"/>
      <c r="BUI2789" s="1"/>
      <c r="BUJ2789" s="1"/>
      <c r="BUK2789" s="1"/>
      <c r="BUL2789" s="1"/>
      <c r="BUM2789" s="1"/>
      <c r="BUN2789" s="1"/>
      <c r="BUO2789" s="1"/>
      <c r="BUP2789" s="1"/>
      <c r="BUQ2789" s="1"/>
      <c r="BUR2789" s="1"/>
      <c r="BUS2789" s="1"/>
      <c r="BUT2789" s="1"/>
      <c r="BUU2789" s="1"/>
      <c r="BUV2789" s="1"/>
      <c r="BUW2789" s="1"/>
      <c r="BUX2789" s="1"/>
      <c r="BUY2789" s="1"/>
      <c r="BUZ2789" s="1"/>
      <c r="BVA2789" s="1"/>
      <c r="BVB2789" s="1"/>
      <c r="BVC2789" s="1"/>
      <c r="BVD2789" s="1"/>
      <c r="BVE2789" s="1"/>
      <c r="BVF2789" s="1"/>
      <c r="BVG2789" s="1"/>
      <c r="BVH2789" s="1"/>
      <c r="BVI2789" s="1"/>
      <c r="BVJ2789" s="1"/>
      <c r="BVK2789" s="1"/>
      <c r="BVL2789" s="1"/>
      <c r="BVM2789" s="1"/>
      <c r="BVN2789" s="1"/>
      <c r="BVO2789" s="1"/>
      <c r="BVP2789" s="1"/>
      <c r="BVQ2789" s="1"/>
      <c r="BVR2789" s="1"/>
      <c r="BVS2789" s="1"/>
      <c r="BVT2789" s="1"/>
      <c r="BVU2789" s="1"/>
      <c r="BVV2789" s="1"/>
      <c r="BVW2789" s="1"/>
      <c r="BVX2789" s="1"/>
      <c r="BVY2789" s="1"/>
      <c r="BVZ2789" s="1"/>
      <c r="BWA2789" s="1"/>
      <c r="BWB2789" s="1"/>
      <c r="BWC2789" s="1"/>
      <c r="BWD2789" s="1"/>
      <c r="BWE2789" s="1"/>
      <c r="BWF2789" s="1"/>
      <c r="BWG2789" s="1"/>
      <c r="BWH2789" s="1"/>
      <c r="BWI2789" s="1"/>
      <c r="BWJ2789" s="1"/>
      <c r="BWK2789" s="1"/>
      <c r="BWL2789" s="1"/>
      <c r="BWM2789" s="1"/>
      <c r="BWN2789" s="1"/>
      <c r="BWO2789" s="1"/>
      <c r="BWP2789" s="1"/>
      <c r="BWQ2789" s="1"/>
      <c r="BWR2789" s="1"/>
      <c r="BWS2789" s="1"/>
      <c r="BWT2789" s="1"/>
      <c r="BWU2789" s="1"/>
      <c r="BWV2789" s="1"/>
      <c r="BWW2789" s="1"/>
      <c r="BWX2789" s="1"/>
      <c r="BWY2789" s="1"/>
      <c r="BWZ2789" s="1"/>
      <c r="BXA2789" s="1"/>
      <c r="BXB2789" s="1"/>
      <c r="BXC2789" s="1"/>
      <c r="BXD2789" s="1"/>
      <c r="BXE2789" s="1"/>
      <c r="BXF2789" s="1"/>
      <c r="BXG2789" s="1"/>
      <c r="BXH2789" s="1"/>
      <c r="BXI2789" s="1"/>
      <c r="BXJ2789" s="1"/>
      <c r="BXK2789" s="1"/>
      <c r="BXL2789" s="1"/>
      <c r="BXM2789" s="1"/>
      <c r="BXN2789" s="1"/>
      <c r="BXO2789" s="1"/>
      <c r="BXP2789" s="1"/>
      <c r="BXQ2789" s="1"/>
      <c r="BXR2789" s="1"/>
      <c r="BXS2789" s="1"/>
      <c r="BXT2789" s="1"/>
      <c r="BXU2789" s="1"/>
      <c r="BXV2789" s="1"/>
      <c r="BXW2789" s="1"/>
      <c r="BXX2789" s="1"/>
      <c r="BXY2789" s="1"/>
      <c r="BXZ2789" s="1"/>
      <c r="BYA2789" s="1"/>
      <c r="BYB2789" s="1"/>
      <c r="BYC2789" s="1"/>
      <c r="BYD2789" s="1"/>
      <c r="BYE2789" s="1"/>
      <c r="BYF2789" s="1"/>
      <c r="BYG2789" s="1"/>
      <c r="BYH2789" s="1"/>
      <c r="BYI2789" s="1"/>
      <c r="BYJ2789" s="1"/>
      <c r="BYK2789" s="1"/>
      <c r="BYL2789" s="1"/>
      <c r="BYM2789" s="1"/>
      <c r="BYN2789" s="1"/>
      <c r="BYO2789" s="1"/>
      <c r="BYP2789" s="1"/>
      <c r="BYQ2789" s="1"/>
      <c r="BYR2789" s="1"/>
      <c r="BYS2789" s="1"/>
      <c r="BYT2789" s="1"/>
      <c r="BYU2789" s="1"/>
      <c r="BYV2789" s="1"/>
      <c r="BYW2789" s="1"/>
      <c r="BYX2789" s="1"/>
      <c r="BYY2789" s="1"/>
      <c r="BYZ2789" s="1"/>
      <c r="BZA2789" s="1"/>
      <c r="BZB2789" s="1"/>
      <c r="BZC2789" s="1"/>
      <c r="BZD2789" s="1"/>
      <c r="BZE2789" s="1"/>
      <c r="BZF2789" s="1"/>
      <c r="BZG2789" s="1"/>
      <c r="BZH2789" s="1"/>
      <c r="BZI2789" s="1"/>
      <c r="BZJ2789" s="1"/>
      <c r="BZK2789" s="1"/>
      <c r="BZL2789" s="1"/>
      <c r="BZM2789" s="1"/>
      <c r="BZN2789" s="1"/>
      <c r="BZO2789" s="1"/>
      <c r="BZP2789" s="1"/>
      <c r="BZQ2789" s="1"/>
      <c r="BZR2789" s="1"/>
      <c r="BZS2789" s="1"/>
      <c r="BZT2789" s="1"/>
      <c r="BZU2789" s="1"/>
      <c r="BZV2789" s="1"/>
      <c r="BZW2789" s="1"/>
      <c r="BZX2789" s="1"/>
      <c r="BZY2789" s="1"/>
      <c r="BZZ2789" s="1"/>
      <c r="CAA2789" s="1"/>
      <c r="CAB2789" s="1"/>
      <c r="CAC2789" s="1"/>
      <c r="CAD2789" s="1"/>
      <c r="CAE2789" s="1"/>
      <c r="CAF2789" s="1"/>
      <c r="CAG2789" s="1"/>
      <c r="CAH2789" s="1"/>
      <c r="CAI2789" s="1"/>
      <c r="CAJ2789" s="1"/>
      <c r="CAK2789" s="1"/>
      <c r="CAL2789" s="1"/>
      <c r="CAM2789" s="1"/>
      <c r="CAN2789" s="1"/>
      <c r="CAO2789" s="1"/>
      <c r="CAP2789" s="1"/>
      <c r="CAQ2789" s="1"/>
      <c r="CAR2789" s="1"/>
      <c r="CAS2789" s="1"/>
      <c r="CAT2789" s="1"/>
      <c r="CAU2789" s="1"/>
      <c r="CAV2789" s="1"/>
      <c r="CAW2789" s="1"/>
      <c r="CAX2789" s="1"/>
      <c r="CAY2789" s="1"/>
      <c r="CAZ2789" s="1"/>
      <c r="CBA2789" s="1"/>
      <c r="CBB2789" s="1"/>
      <c r="CBC2789" s="1"/>
      <c r="CBD2789" s="1"/>
      <c r="CBE2789" s="1"/>
      <c r="CBF2789" s="1"/>
      <c r="CBG2789" s="1"/>
      <c r="CBH2789" s="1"/>
      <c r="CBI2789" s="1"/>
      <c r="CBJ2789" s="1"/>
      <c r="CBK2789" s="1"/>
      <c r="CBL2789" s="1"/>
      <c r="CBM2789" s="1"/>
      <c r="CBN2789" s="1"/>
      <c r="CBO2789" s="1"/>
      <c r="CBP2789" s="1"/>
      <c r="CBQ2789" s="1"/>
      <c r="CBR2789" s="1"/>
      <c r="CBS2789" s="1"/>
      <c r="CBT2789" s="1"/>
      <c r="CBU2789" s="1"/>
      <c r="CBV2789" s="1"/>
      <c r="CBW2789" s="1"/>
      <c r="CBX2789" s="1"/>
      <c r="CBY2789" s="1"/>
      <c r="CBZ2789" s="1"/>
      <c r="CCA2789" s="1"/>
      <c r="CCB2789" s="1"/>
      <c r="CCC2789" s="1"/>
      <c r="CCD2789" s="1"/>
      <c r="CCE2789" s="1"/>
      <c r="CCF2789" s="1"/>
      <c r="CCG2789" s="1"/>
      <c r="CCH2789" s="1"/>
      <c r="CCI2789" s="1"/>
      <c r="CCJ2789" s="1"/>
      <c r="CCK2789" s="1"/>
      <c r="CCL2789" s="1"/>
      <c r="CCM2789" s="1"/>
      <c r="CCN2789" s="1"/>
      <c r="CCO2789" s="1"/>
      <c r="CCP2789" s="1"/>
      <c r="CCQ2789" s="1"/>
      <c r="CCR2789" s="1"/>
      <c r="CCS2789" s="1"/>
      <c r="CCT2789" s="1"/>
      <c r="CCU2789" s="1"/>
      <c r="CCV2789" s="1"/>
      <c r="CCW2789" s="1"/>
      <c r="CCX2789" s="1"/>
      <c r="CCY2789" s="1"/>
      <c r="CCZ2789" s="1"/>
      <c r="CDA2789" s="1"/>
      <c r="CDB2789" s="1"/>
      <c r="CDC2789" s="1"/>
      <c r="CDD2789" s="1"/>
      <c r="CDE2789" s="1"/>
      <c r="CDF2789" s="1"/>
      <c r="CDG2789" s="1"/>
      <c r="CDH2789" s="1"/>
      <c r="CDI2789" s="1"/>
      <c r="CDJ2789" s="1"/>
      <c r="CDK2789" s="1"/>
      <c r="CDL2789" s="1"/>
      <c r="CDM2789" s="1"/>
      <c r="CDN2789" s="1"/>
      <c r="CDO2789" s="1"/>
      <c r="CDP2789" s="1"/>
      <c r="CDQ2789" s="1"/>
      <c r="CDR2789" s="1"/>
      <c r="CDS2789" s="1"/>
      <c r="CDT2789" s="1"/>
      <c r="CDU2789" s="1"/>
      <c r="CDV2789" s="1"/>
      <c r="CDW2789" s="1"/>
      <c r="CDX2789" s="1"/>
      <c r="CDY2789" s="1"/>
      <c r="CDZ2789" s="1"/>
      <c r="CEA2789" s="1"/>
      <c r="CEB2789" s="1"/>
      <c r="CEC2789" s="1"/>
      <c r="CED2789" s="1"/>
      <c r="CEE2789" s="1"/>
      <c r="CEF2789" s="1"/>
      <c r="CEG2789" s="1"/>
      <c r="CEH2789" s="1"/>
      <c r="CEI2789" s="1"/>
      <c r="CEJ2789" s="1"/>
      <c r="CEK2789" s="1"/>
      <c r="CEL2789" s="1"/>
      <c r="CEM2789" s="1"/>
      <c r="CEN2789" s="1"/>
      <c r="CEO2789" s="1"/>
      <c r="CEP2789" s="1"/>
      <c r="CEQ2789" s="1"/>
      <c r="CER2789" s="1"/>
      <c r="CES2789" s="1"/>
      <c r="CET2789" s="1"/>
      <c r="CEU2789" s="1"/>
      <c r="CEV2789" s="1"/>
      <c r="CEW2789" s="1"/>
      <c r="CEX2789" s="1"/>
      <c r="CEY2789" s="1"/>
      <c r="CEZ2789" s="1"/>
      <c r="CFA2789" s="1"/>
      <c r="CFB2789" s="1"/>
      <c r="CFC2789" s="1"/>
      <c r="CFD2789" s="1"/>
      <c r="CFE2789" s="1"/>
      <c r="CFF2789" s="1"/>
      <c r="CFG2789" s="1"/>
      <c r="CFH2789" s="1"/>
      <c r="CFI2789" s="1"/>
      <c r="CFJ2789" s="1"/>
      <c r="CFK2789" s="1"/>
      <c r="CFL2789" s="1"/>
      <c r="CFM2789" s="1"/>
      <c r="CFN2789" s="1"/>
      <c r="CFO2789" s="1"/>
      <c r="CFP2789" s="1"/>
      <c r="CFQ2789" s="1"/>
      <c r="CFR2789" s="1"/>
      <c r="CFS2789" s="1"/>
      <c r="CFT2789" s="1"/>
      <c r="CFU2789" s="1"/>
      <c r="CFV2789" s="1"/>
      <c r="CFW2789" s="1"/>
      <c r="CFX2789" s="1"/>
      <c r="CFY2789" s="1"/>
      <c r="CFZ2789" s="1"/>
      <c r="CGA2789" s="1"/>
      <c r="CGB2789" s="1"/>
      <c r="CGC2789" s="1"/>
      <c r="CGD2789" s="1"/>
      <c r="CGE2789" s="1"/>
      <c r="CGF2789" s="1"/>
      <c r="CGG2789" s="1"/>
      <c r="CGH2789" s="1"/>
      <c r="CGI2789" s="1"/>
      <c r="CGJ2789" s="1"/>
      <c r="CGK2789" s="1"/>
      <c r="CGL2789" s="1"/>
      <c r="CGM2789" s="1"/>
      <c r="CGN2789" s="1"/>
      <c r="CGO2789" s="1"/>
      <c r="CGP2789" s="1"/>
      <c r="CGQ2789" s="1"/>
      <c r="CGR2789" s="1"/>
      <c r="CGS2789" s="1"/>
      <c r="CGT2789" s="1"/>
      <c r="CGU2789" s="1"/>
      <c r="CGV2789" s="1"/>
      <c r="CGW2789" s="1"/>
      <c r="CGX2789" s="1"/>
      <c r="CGY2789" s="1"/>
      <c r="CGZ2789" s="1"/>
      <c r="CHA2789" s="1"/>
      <c r="CHB2789" s="1"/>
      <c r="CHC2789" s="1"/>
      <c r="CHD2789" s="1"/>
      <c r="CHE2789" s="1"/>
      <c r="CHF2789" s="1"/>
      <c r="CHG2789" s="1"/>
      <c r="CHH2789" s="1"/>
      <c r="CHI2789" s="1"/>
      <c r="CHJ2789" s="1"/>
      <c r="CHK2789" s="1"/>
      <c r="CHL2789" s="1"/>
      <c r="CHM2789" s="1"/>
      <c r="CHN2789" s="1"/>
      <c r="CHO2789" s="1"/>
      <c r="CHP2789" s="1"/>
      <c r="CHQ2789" s="1"/>
      <c r="CHR2789" s="1"/>
      <c r="CHS2789" s="1"/>
      <c r="CHT2789" s="1"/>
      <c r="CHU2789" s="1"/>
      <c r="CHV2789" s="1"/>
      <c r="CHW2789" s="1"/>
      <c r="CHX2789" s="1"/>
      <c r="CHY2789" s="1"/>
      <c r="CHZ2789" s="1"/>
      <c r="CIA2789" s="1"/>
      <c r="CIB2789" s="1"/>
      <c r="CIC2789" s="1"/>
      <c r="CID2789" s="1"/>
      <c r="CIE2789" s="1"/>
      <c r="CIF2789" s="1"/>
      <c r="CIG2789" s="1"/>
      <c r="CIH2789" s="1"/>
      <c r="CII2789" s="1"/>
      <c r="CIJ2789" s="1"/>
      <c r="CIK2789" s="1"/>
      <c r="CIL2789" s="1"/>
      <c r="CIM2789" s="1"/>
      <c r="CIN2789" s="1"/>
      <c r="CIO2789" s="1"/>
      <c r="CIP2789" s="1"/>
      <c r="CIQ2789" s="1"/>
      <c r="CIR2789" s="1"/>
      <c r="CIS2789" s="1"/>
      <c r="CIT2789" s="1"/>
      <c r="CIU2789" s="1"/>
      <c r="CIV2789" s="1"/>
      <c r="CIW2789" s="1"/>
      <c r="CIX2789" s="1"/>
      <c r="CIY2789" s="1"/>
      <c r="CIZ2789" s="1"/>
      <c r="CJA2789" s="1"/>
      <c r="CJB2789" s="1"/>
      <c r="CJC2789" s="1"/>
      <c r="CJD2789" s="1"/>
      <c r="CJE2789" s="1"/>
      <c r="CJF2789" s="1"/>
      <c r="CJG2789" s="1"/>
      <c r="CJH2789" s="1"/>
      <c r="CJI2789" s="1"/>
      <c r="CJJ2789" s="1"/>
      <c r="CJK2789" s="1"/>
      <c r="CJL2789" s="1"/>
      <c r="CJM2789" s="1"/>
      <c r="CJN2789" s="1"/>
      <c r="CJO2789" s="1"/>
      <c r="CJP2789" s="1"/>
      <c r="CJQ2789" s="1"/>
      <c r="CJR2789" s="1"/>
      <c r="CJS2789" s="1"/>
      <c r="CJT2789" s="1"/>
      <c r="CJU2789" s="1"/>
      <c r="CJV2789" s="1"/>
      <c r="CJW2789" s="1"/>
      <c r="CJX2789" s="1"/>
      <c r="CJY2789" s="1"/>
      <c r="CJZ2789" s="1"/>
      <c r="CKA2789" s="1"/>
      <c r="CKB2789" s="1"/>
      <c r="CKC2789" s="1"/>
      <c r="CKD2789" s="1"/>
      <c r="CKE2789" s="1"/>
      <c r="CKF2789" s="1"/>
      <c r="CKG2789" s="1"/>
      <c r="CKH2789" s="1"/>
      <c r="CKI2789" s="1"/>
      <c r="CKJ2789" s="1"/>
      <c r="CKK2789" s="1"/>
      <c r="CKL2789" s="1"/>
      <c r="CKM2789" s="1"/>
      <c r="CKN2789" s="1"/>
      <c r="CKO2789" s="1"/>
      <c r="CKP2789" s="1"/>
      <c r="CKQ2789" s="1"/>
      <c r="CKR2789" s="1"/>
      <c r="CKS2789" s="1"/>
      <c r="CKT2789" s="1"/>
      <c r="CKU2789" s="1"/>
      <c r="CKV2789" s="1"/>
      <c r="CKW2789" s="1"/>
      <c r="CKX2789" s="1"/>
      <c r="CKY2789" s="1"/>
      <c r="CKZ2789" s="1"/>
      <c r="CLA2789" s="1"/>
      <c r="CLB2789" s="1"/>
      <c r="CLC2789" s="1"/>
      <c r="CLD2789" s="1"/>
      <c r="CLE2789" s="1"/>
      <c r="CLF2789" s="1"/>
      <c r="CLG2789" s="1"/>
      <c r="CLH2789" s="1"/>
      <c r="CLI2789" s="1"/>
      <c r="CLJ2789" s="1"/>
      <c r="CLK2789" s="1"/>
      <c r="CLL2789" s="1"/>
      <c r="CLM2789" s="1"/>
      <c r="CLN2789" s="1"/>
      <c r="CLO2789" s="1"/>
      <c r="CLP2789" s="1"/>
      <c r="CLQ2789" s="1"/>
      <c r="CLR2789" s="1"/>
      <c r="CLS2789" s="1"/>
      <c r="CLT2789" s="1"/>
      <c r="CLU2789" s="1"/>
      <c r="CLV2789" s="1"/>
      <c r="CLW2789" s="1"/>
      <c r="CLX2789" s="1"/>
      <c r="CLY2789" s="1"/>
      <c r="CLZ2789" s="1"/>
      <c r="CMA2789" s="1"/>
      <c r="CMB2789" s="1"/>
      <c r="CMC2789" s="1"/>
      <c r="CMD2789" s="1"/>
      <c r="CME2789" s="1"/>
      <c r="CMF2789" s="1"/>
      <c r="CMG2789" s="1"/>
      <c r="CMH2789" s="1"/>
      <c r="CMI2789" s="1"/>
      <c r="CMJ2789" s="1"/>
      <c r="CMK2789" s="1"/>
      <c r="CML2789" s="1"/>
      <c r="CMM2789" s="1"/>
      <c r="CMN2789" s="1"/>
      <c r="CMO2789" s="1"/>
      <c r="CMP2789" s="1"/>
      <c r="CMQ2789" s="1"/>
      <c r="CMR2789" s="1"/>
      <c r="CMS2789" s="1"/>
      <c r="CMT2789" s="1"/>
      <c r="CMU2789" s="1"/>
      <c r="CMV2789" s="1"/>
      <c r="CMW2789" s="1"/>
      <c r="CMX2789" s="1"/>
      <c r="CMY2789" s="1"/>
      <c r="CMZ2789" s="1"/>
      <c r="CNA2789" s="1"/>
      <c r="CNB2789" s="1"/>
      <c r="CNC2789" s="1"/>
      <c r="CND2789" s="1"/>
      <c r="CNE2789" s="1"/>
      <c r="CNF2789" s="1"/>
      <c r="CNG2789" s="1"/>
      <c r="CNH2789" s="1"/>
      <c r="CNI2789" s="1"/>
      <c r="CNJ2789" s="1"/>
      <c r="CNK2789" s="1"/>
      <c r="CNL2789" s="1"/>
      <c r="CNM2789" s="1"/>
      <c r="CNN2789" s="1"/>
      <c r="CNO2789" s="1"/>
      <c r="CNP2789" s="1"/>
      <c r="CNQ2789" s="1"/>
      <c r="CNR2789" s="1"/>
      <c r="CNS2789" s="1"/>
      <c r="CNT2789" s="1"/>
      <c r="CNU2789" s="1"/>
      <c r="CNV2789" s="1"/>
      <c r="CNW2789" s="1"/>
      <c r="CNX2789" s="1"/>
      <c r="CNY2789" s="1"/>
      <c r="CNZ2789" s="1"/>
      <c r="COA2789" s="1"/>
      <c r="COB2789" s="1"/>
      <c r="COC2789" s="1"/>
      <c r="COD2789" s="1"/>
      <c r="COE2789" s="1"/>
      <c r="COF2789" s="1"/>
      <c r="COG2789" s="1"/>
      <c r="COH2789" s="1"/>
      <c r="COI2789" s="1"/>
      <c r="COJ2789" s="1"/>
      <c r="COK2789" s="1"/>
      <c r="COL2789" s="1"/>
      <c r="COM2789" s="1"/>
      <c r="CON2789" s="1"/>
      <c r="COO2789" s="1"/>
      <c r="COP2789" s="1"/>
      <c r="COQ2789" s="1"/>
      <c r="COR2789" s="1"/>
      <c r="COS2789" s="1"/>
      <c r="COT2789" s="1"/>
      <c r="COU2789" s="1"/>
      <c r="COV2789" s="1"/>
      <c r="COW2789" s="1"/>
      <c r="COX2789" s="1"/>
      <c r="COY2789" s="1"/>
      <c r="COZ2789" s="1"/>
      <c r="CPA2789" s="1"/>
      <c r="CPB2789" s="1"/>
      <c r="CPC2789" s="1"/>
      <c r="CPD2789" s="1"/>
      <c r="CPE2789" s="1"/>
      <c r="CPF2789" s="1"/>
      <c r="CPG2789" s="1"/>
      <c r="CPH2789" s="1"/>
      <c r="CPI2789" s="1"/>
      <c r="CPJ2789" s="1"/>
      <c r="CPK2789" s="1"/>
      <c r="CPL2789" s="1"/>
      <c r="CPM2789" s="1"/>
      <c r="CPN2789" s="1"/>
      <c r="CPO2789" s="1"/>
      <c r="CPP2789" s="1"/>
      <c r="CPQ2789" s="1"/>
      <c r="CPR2789" s="1"/>
      <c r="CPS2789" s="1"/>
      <c r="CPT2789" s="1"/>
      <c r="CPU2789" s="1"/>
      <c r="CPV2789" s="1"/>
      <c r="CPW2789" s="1"/>
      <c r="CPX2789" s="1"/>
      <c r="CPY2789" s="1"/>
      <c r="CPZ2789" s="1"/>
      <c r="CQA2789" s="1"/>
      <c r="CQB2789" s="1"/>
      <c r="CQC2789" s="1"/>
      <c r="CQD2789" s="1"/>
      <c r="CQE2789" s="1"/>
      <c r="CQF2789" s="1"/>
      <c r="CQG2789" s="1"/>
      <c r="CQH2789" s="1"/>
      <c r="CQI2789" s="1"/>
      <c r="CQJ2789" s="1"/>
      <c r="CQK2789" s="1"/>
      <c r="CQL2789" s="1"/>
      <c r="CQM2789" s="1"/>
      <c r="CQN2789" s="1"/>
      <c r="CQO2789" s="1"/>
      <c r="CQP2789" s="1"/>
      <c r="CQQ2789" s="1"/>
      <c r="CQR2789" s="1"/>
      <c r="CQS2789" s="1"/>
      <c r="CQT2789" s="1"/>
      <c r="CQU2789" s="1"/>
      <c r="CQV2789" s="1"/>
      <c r="CQW2789" s="1"/>
      <c r="CQX2789" s="1"/>
      <c r="CQY2789" s="1"/>
      <c r="CQZ2789" s="1"/>
      <c r="CRA2789" s="1"/>
      <c r="CRB2789" s="1"/>
      <c r="CRC2789" s="1"/>
      <c r="CRD2789" s="1"/>
      <c r="CRE2789" s="1"/>
      <c r="CRF2789" s="1"/>
      <c r="CRG2789" s="1"/>
      <c r="CRH2789" s="1"/>
      <c r="CRI2789" s="1"/>
      <c r="CRJ2789" s="1"/>
      <c r="CRK2789" s="1"/>
      <c r="CRL2789" s="1"/>
      <c r="CRM2789" s="1"/>
      <c r="CRN2789" s="1"/>
      <c r="CRO2789" s="1"/>
      <c r="CRP2789" s="1"/>
      <c r="CRQ2789" s="1"/>
      <c r="CRR2789" s="1"/>
      <c r="CRS2789" s="1"/>
      <c r="CRT2789" s="1"/>
      <c r="CRU2789" s="1"/>
      <c r="CRV2789" s="1"/>
      <c r="CRW2789" s="1"/>
      <c r="CRX2789" s="1"/>
      <c r="CRY2789" s="1"/>
      <c r="CRZ2789" s="1"/>
      <c r="CSA2789" s="1"/>
      <c r="CSB2789" s="1"/>
      <c r="CSC2789" s="1"/>
      <c r="CSD2789" s="1"/>
      <c r="CSE2789" s="1"/>
      <c r="CSF2789" s="1"/>
      <c r="CSG2789" s="1"/>
      <c r="CSH2789" s="1"/>
      <c r="CSI2789" s="1"/>
      <c r="CSJ2789" s="1"/>
      <c r="CSK2789" s="1"/>
      <c r="CSL2789" s="1"/>
      <c r="CSM2789" s="1"/>
      <c r="CSN2789" s="1"/>
      <c r="CSO2789" s="1"/>
      <c r="CSP2789" s="1"/>
      <c r="CSQ2789" s="1"/>
      <c r="CSR2789" s="1"/>
      <c r="CSS2789" s="1"/>
      <c r="CST2789" s="1"/>
      <c r="CSU2789" s="1"/>
      <c r="CSV2789" s="1"/>
      <c r="CSW2789" s="1"/>
      <c r="CSX2789" s="1"/>
      <c r="CSY2789" s="1"/>
      <c r="CSZ2789" s="1"/>
      <c r="CTA2789" s="1"/>
      <c r="CTB2789" s="1"/>
      <c r="CTC2789" s="1"/>
      <c r="CTD2789" s="1"/>
      <c r="CTE2789" s="1"/>
      <c r="CTF2789" s="1"/>
      <c r="CTG2789" s="1"/>
      <c r="CTH2789" s="1"/>
      <c r="CTI2789" s="1"/>
      <c r="CTJ2789" s="1"/>
      <c r="CTK2789" s="1"/>
      <c r="CTL2789" s="1"/>
      <c r="CTM2789" s="1"/>
      <c r="CTN2789" s="1"/>
      <c r="CTO2789" s="1"/>
      <c r="CTP2789" s="1"/>
      <c r="CTQ2789" s="1"/>
      <c r="CTR2789" s="1"/>
      <c r="CTS2789" s="1"/>
      <c r="CTT2789" s="1"/>
      <c r="CTU2789" s="1"/>
      <c r="CTV2789" s="1"/>
      <c r="CTW2789" s="1"/>
      <c r="CTX2789" s="1"/>
      <c r="CTY2789" s="1"/>
      <c r="CTZ2789" s="1"/>
      <c r="CUA2789" s="1"/>
      <c r="CUB2789" s="1"/>
      <c r="CUC2789" s="1"/>
      <c r="CUD2789" s="1"/>
      <c r="CUE2789" s="1"/>
      <c r="CUF2789" s="1"/>
      <c r="CUG2789" s="1"/>
      <c r="CUH2789" s="1"/>
      <c r="CUI2789" s="1"/>
      <c r="CUJ2789" s="1"/>
      <c r="CUK2789" s="1"/>
      <c r="CUL2789" s="1"/>
      <c r="CUM2789" s="1"/>
      <c r="CUN2789" s="1"/>
      <c r="CUO2789" s="1"/>
      <c r="CUP2789" s="1"/>
      <c r="CUQ2789" s="1"/>
      <c r="CUR2789" s="1"/>
      <c r="CUS2789" s="1"/>
      <c r="CUT2789" s="1"/>
      <c r="CUU2789" s="1"/>
      <c r="CUV2789" s="1"/>
      <c r="CUW2789" s="1"/>
      <c r="CUX2789" s="1"/>
      <c r="CUY2789" s="1"/>
      <c r="CUZ2789" s="1"/>
      <c r="CVA2789" s="1"/>
      <c r="CVB2789" s="1"/>
      <c r="CVC2789" s="1"/>
      <c r="CVD2789" s="1"/>
      <c r="CVE2789" s="1"/>
      <c r="CVF2789" s="1"/>
      <c r="CVG2789" s="1"/>
      <c r="CVH2789" s="1"/>
      <c r="CVI2789" s="1"/>
      <c r="CVJ2789" s="1"/>
      <c r="CVK2789" s="1"/>
      <c r="CVL2789" s="1"/>
      <c r="CVM2789" s="1"/>
      <c r="CVN2789" s="1"/>
      <c r="CVO2789" s="1"/>
      <c r="CVP2789" s="1"/>
      <c r="CVQ2789" s="1"/>
      <c r="CVR2789" s="1"/>
      <c r="CVS2789" s="1"/>
      <c r="CVT2789" s="1"/>
      <c r="CVU2789" s="1"/>
      <c r="CVV2789" s="1"/>
      <c r="CVW2789" s="1"/>
      <c r="CVX2789" s="1"/>
      <c r="CVY2789" s="1"/>
      <c r="CVZ2789" s="1"/>
      <c r="CWA2789" s="1"/>
      <c r="CWB2789" s="1"/>
      <c r="CWC2789" s="1"/>
      <c r="CWD2789" s="1"/>
      <c r="CWE2789" s="1"/>
      <c r="CWF2789" s="1"/>
      <c r="CWG2789" s="1"/>
      <c r="CWH2789" s="1"/>
      <c r="CWI2789" s="1"/>
      <c r="CWJ2789" s="1"/>
      <c r="CWK2789" s="1"/>
      <c r="CWL2789" s="1"/>
      <c r="CWM2789" s="1"/>
      <c r="CWN2789" s="1"/>
      <c r="CWO2789" s="1"/>
      <c r="CWP2789" s="1"/>
      <c r="CWQ2789" s="1"/>
      <c r="CWR2789" s="1"/>
      <c r="CWS2789" s="1"/>
      <c r="CWT2789" s="1"/>
      <c r="CWU2789" s="1"/>
      <c r="CWV2789" s="1"/>
      <c r="CWW2789" s="1"/>
      <c r="CWX2789" s="1"/>
      <c r="CWY2789" s="1"/>
      <c r="CWZ2789" s="1"/>
      <c r="CXA2789" s="1"/>
      <c r="CXB2789" s="1"/>
      <c r="CXC2789" s="1"/>
      <c r="CXD2789" s="1"/>
      <c r="CXE2789" s="1"/>
      <c r="CXF2789" s="1"/>
      <c r="CXG2789" s="1"/>
      <c r="CXH2789" s="1"/>
      <c r="CXI2789" s="1"/>
      <c r="CXJ2789" s="1"/>
      <c r="CXK2789" s="1"/>
      <c r="CXL2789" s="1"/>
      <c r="CXM2789" s="1"/>
      <c r="CXN2789" s="1"/>
      <c r="CXO2789" s="1"/>
      <c r="CXP2789" s="1"/>
      <c r="CXQ2789" s="1"/>
      <c r="CXR2789" s="1"/>
      <c r="CXS2789" s="1"/>
      <c r="CXT2789" s="1"/>
      <c r="CXU2789" s="1"/>
      <c r="CXV2789" s="1"/>
      <c r="CXW2789" s="1"/>
      <c r="CXX2789" s="1"/>
      <c r="CXY2789" s="1"/>
      <c r="CXZ2789" s="1"/>
      <c r="CYA2789" s="1"/>
      <c r="CYB2789" s="1"/>
      <c r="CYC2789" s="1"/>
      <c r="CYD2789" s="1"/>
      <c r="CYE2789" s="1"/>
      <c r="CYF2789" s="1"/>
      <c r="CYG2789" s="1"/>
      <c r="CYH2789" s="1"/>
      <c r="CYI2789" s="1"/>
      <c r="CYJ2789" s="1"/>
      <c r="CYK2789" s="1"/>
      <c r="CYL2789" s="1"/>
      <c r="CYM2789" s="1"/>
      <c r="CYN2789" s="1"/>
      <c r="CYO2789" s="1"/>
      <c r="CYP2789" s="1"/>
      <c r="CYQ2789" s="1"/>
      <c r="CYR2789" s="1"/>
      <c r="CYS2789" s="1"/>
      <c r="CYT2789" s="1"/>
      <c r="CYU2789" s="1"/>
      <c r="CYV2789" s="1"/>
      <c r="CYW2789" s="1"/>
      <c r="CYX2789" s="1"/>
      <c r="CYY2789" s="1"/>
      <c r="CYZ2789" s="1"/>
      <c r="CZA2789" s="1"/>
      <c r="CZB2789" s="1"/>
      <c r="CZC2789" s="1"/>
      <c r="CZD2789" s="1"/>
      <c r="CZE2789" s="1"/>
      <c r="CZF2789" s="1"/>
      <c r="CZG2789" s="1"/>
      <c r="CZH2789" s="1"/>
      <c r="CZI2789" s="1"/>
      <c r="CZJ2789" s="1"/>
      <c r="CZK2789" s="1"/>
      <c r="CZL2789" s="1"/>
      <c r="CZM2789" s="1"/>
      <c r="CZN2789" s="1"/>
      <c r="CZO2789" s="1"/>
      <c r="CZP2789" s="1"/>
      <c r="CZQ2789" s="1"/>
      <c r="CZR2789" s="1"/>
      <c r="CZS2789" s="1"/>
      <c r="CZT2789" s="1"/>
      <c r="CZU2789" s="1"/>
      <c r="CZV2789" s="1"/>
      <c r="CZW2789" s="1"/>
      <c r="CZX2789" s="1"/>
      <c r="CZY2789" s="1"/>
      <c r="CZZ2789" s="1"/>
      <c r="DAA2789" s="1"/>
      <c r="DAB2789" s="1"/>
      <c r="DAC2789" s="1"/>
      <c r="DAD2789" s="1"/>
      <c r="DAE2789" s="1"/>
      <c r="DAF2789" s="1"/>
      <c r="DAG2789" s="1"/>
      <c r="DAH2789" s="1"/>
      <c r="DAI2789" s="1"/>
      <c r="DAJ2789" s="1"/>
      <c r="DAK2789" s="1"/>
      <c r="DAL2789" s="1"/>
      <c r="DAM2789" s="1"/>
      <c r="DAN2789" s="1"/>
      <c r="DAO2789" s="1"/>
      <c r="DAP2789" s="1"/>
      <c r="DAQ2789" s="1"/>
      <c r="DAR2789" s="1"/>
      <c r="DAS2789" s="1"/>
      <c r="DAT2789" s="1"/>
      <c r="DAU2789" s="1"/>
      <c r="DAV2789" s="1"/>
      <c r="DAW2789" s="1"/>
      <c r="DAX2789" s="1"/>
      <c r="DAY2789" s="1"/>
      <c r="DAZ2789" s="1"/>
      <c r="DBA2789" s="1"/>
      <c r="DBB2789" s="1"/>
      <c r="DBC2789" s="1"/>
      <c r="DBD2789" s="1"/>
      <c r="DBE2789" s="1"/>
      <c r="DBF2789" s="1"/>
      <c r="DBG2789" s="1"/>
      <c r="DBH2789" s="1"/>
      <c r="DBI2789" s="1"/>
      <c r="DBJ2789" s="1"/>
      <c r="DBK2789" s="1"/>
      <c r="DBL2789" s="1"/>
      <c r="DBM2789" s="1"/>
      <c r="DBN2789" s="1"/>
      <c r="DBO2789" s="1"/>
      <c r="DBP2789" s="1"/>
      <c r="DBQ2789" s="1"/>
      <c r="DBR2789" s="1"/>
      <c r="DBS2789" s="1"/>
      <c r="DBT2789" s="1"/>
      <c r="DBU2789" s="1"/>
      <c r="DBV2789" s="1"/>
      <c r="DBW2789" s="1"/>
      <c r="DBX2789" s="1"/>
      <c r="DBY2789" s="1"/>
      <c r="DBZ2789" s="1"/>
      <c r="DCA2789" s="1"/>
      <c r="DCB2789" s="1"/>
      <c r="DCC2789" s="1"/>
      <c r="DCD2789" s="1"/>
      <c r="DCE2789" s="1"/>
      <c r="DCF2789" s="1"/>
      <c r="DCG2789" s="1"/>
      <c r="DCH2789" s="1"/>
      <c r="DCI2789" s="1"/>
      <c r="DCJ2789" s="1"/>
      <c r="DCK2789" s="1"/>
      <c r="DCL2789" s="1"/>
      <c r="DCM2789" s="1"/>
      <c r="DCN2789" s="1"/>
      <c r="DCO2789" s="1"/>
      <c r="DCP2789" s="1"/>
      <c r="DCQ2789" s="1"/>
      <c r="DCR2789" s="1"/>
      <c r="DCS2789" s="1"/>
      <c r="DCT2789" s="1"/>
      <c r="DCU2789" s="1"/>
      <c r="DCV2789" s="1"/>
      <c r="DCW2789" s="1"/>
      <c r="DCX2789" s="1"/>
      <c r="DCY2789" s="1"/>
      <c r="DCZ2789" s="1"/>
      <c r="DDA2789" s="1"/>
      <c r="DDB2789" s="1"/>
      <c r="DDC2789" s="1"/>
      <c r="DDD2789" s="1"/>
      <c r="DDE2789" s="1"/>
      <c r="DDF2789" s="1"/>
      <c r="DDG2789" s="1"/>
      <c r="DDH2789" s="1"/>
      <c r="DDI2789" s="1"/>
      <c r="DDJ2789" s="1"/>
      <c r="DDK2789" s="1"/>
      <c r="DDL2789" s="1"/>
      <c r="DDM2789" s="1"/>
      <c r="DDN2789" s="1"/>
      <c r="DDO2789" s="1"/>
      <c r="DDP2789" s="1"/>
      <c r="DDQ2789" s="1"/>
      <c r="DDR2789" s="1"/>
      <c r="DDS2789" s="1"/>
      <c r="DDT2789" s="1"/>
      <c r="DDU2789" s="1"/>
      <c r="DDV2789" s="1"/>
      <c r="DDW2789" s="1"/>
      <c r="DDX2789" s="1"/>
      <c r="DDY2789" s="1"/>
      <c r="DDZ2789" s="1"/>
      <c r="DEA2789" s="1"/>
      <c r="DEB2789" s="1"/>
      <c r="DEC2789" s="1"/>
      <c r="DED2789" s="1"/>
      <c r="DEE2789" s="1"/>
      <c r="DEF2789" s="1"/>
      <c r="DEG2789" s="1"/>
      <c r="DEH2789" s="1"/>
      <c r="DEI2789" s="1"/>
      <c r="DEJ2789" s="1"/>
      <c r="DEK2789" s="1"/>
      <c r="DEL2789" s="1"/>
      <c r="DEM2789" s="1"/>
      <c r="DEN2789" s="1"/>
      <c r="DEO2789" s="1"/>
      <c r="DEP2789" s="1"/>
      <c r="DEQ2789" s="1"/>
      <c r="DER2789" s="1"/>
      <c r="DES2789" s="1"/>
      <c r="DET2789" s="1"/>
      <c r="DEU2789" s="1"/>
      <c r="DEV2789" s="1"/>
      <c r="DEW2789" s="1"/>
      <c r="DEX2789" s="1"/>
      <c r="DEY2789" s="1"/>
      <c r="DEZ2789" s="1"/>
      <c r="DFA2789" s="1"/>
      <c r="DFB2789" s="1"/>
      <c r="DFC2789" s="1"/>
      <c r="DFD2789" s="1"/>
      <c r="DFE2789" s="1"/>
      <c r="DFF2789" s="1"/>
      <c r="DFG2789" s="1"/>
      <c r="DFH2789" s="1"/>
      <c r="DFI2789" s="1"/>
      <c r="DFJ2789" s="1"/>
      <c r="DFK2789" s="1"/>
      <c r="DFL2789" s="1"/>
      <c r="DFM2789" s="1"/>
      <c r="DFN2789" s="1"/>
      <c r="DFO2789" s="1"/>
      <c r="DFP2789" s="1"/>
      <c r="DFQ2789" s="1"/>
      <c r="DFR2789" s="1"/>
      <c r="DFS2789" s="1"/>
      <c r="DFT2789" s="1"/>
      <c r="DFU2789" s="1"/>
      <c r="DFV2789" s="1"/>
      <c r="DFW2789" s="1"/>
      <c r="DFX2789" s="1"/>
      <c r="DFY2789" s="1"/>
      <c r="DFZ2789" s="1"/>
      <c r="DGA2789" s="1"/>
      <c r="DGB2789" s="1"/>
      <c r="DGC2789" s="1"/>
      <c r="DGD2789" s="1"/>
      <c r="DGE2789" s="1"/>
      <c r="DGF2789" s="1"/>
      <c r="DGG2789" s="1"/>
      <c r="DGH2789" s="1"/>
      <c r="DGI2789" s="1"/>
      <c r="DGJ2789" s="1"/>
      <c r="DGK2789" s="1"/>
      <c r="DGL2789" s="1"/>
      <c r="DGM2789" s="1"/>
      <c r="DGN2789" s="1"/>
      <c r="DGO2789" s="1"/>
      <c r="DGP2789" s="1"/>
      <c r="DGQ2789" s="1"/>
      <c r="DGR2789" s="1"/>
      <c r="DGS2789" s="1"/>
      <c r="DGT2789" s="1"/>
      <c r="DGU2789" s="1"/>
      <c r="DGV2789" s="1"/>
      <c r="DGW2789" s="1"/>
      <c r="DGX2789" s="1"/>
      <c r="DGY2789" s="1"/>
      <c r="DGZ2789" s="1"/>
      <c r="DHA2789" s="1"/>
      <c r="DHB2789" s="1"/>
      <c r="DHC2789" s="1"/>
      <c r="DHD2789" s="1"/>
      <c r="DHE2789" s="1"/>
      <c r="DHF2789" s="1"/>
      <c r="DHG2789" s="1"/>
      <c r="DHH2789" s="1"/>
      <c r="DHI2789" s="1"/>
      <c r="DHJ2789" s="1"/>
      <c r="DHK2789" s="1"/>
      <c r="DHL2789" s="1"/>
      <c r="DHM2789" s="1"/>
      <c r="DHN2789" s="1"/>
      <c r="DHO2789" s="1"/>
      <c r="DHP2789" s="1"/>
      <c r="DHQ2789" s="1"/>
      <c r="DHR2789" s="1"/>
      <c r="DHS2789" s="1"/>
      <c r="DHT2789" s="1"/>
      <c r="DHU2789" s="1"/>
      <c r="DHV2789" s="1"/>
      <c r="DHW2789" s="1"/>
      <c r="DHX2789" s="1"/>
      <c r="DHY2789" s="1"/>
      <c r="DHZ2789" s="1"/>
      <c r="DIA2789" s="1"/>
      <c r="DIB2789" s="1"/>
      <c r="DIC2789" s="1"/>
      <c r="DID2789" s="1"/>
      <c r="DIE2789" s="1"/>
      <c r="DIF2789" s="1"/>
      <c r="DIG2789" s="1"/>
      <c r="DIH2789" s="1"/>
      <c r="DII2789" s="1"/>
      <c r="DIJ2789" s="1"/>
      <c r="DIK2789" s="1"/>
      <c r="DIL2789" s="1"/>
      <c r="DIM2789" s="1"/>
      <c r="DIN2789" s="1"/>
      <c r="DIO2789" s="1"/>
      <c r="DIP2789" s="1"/>
      <c r="DIQ2789" s="1"/>
      <c r="DIR2789" s="1"/>
      <c r="DIS2789" s="1"/>
      <c r="DIT2789" s="1"/>
      <c r="DIU2789" s="1"/>
      <c r="DIV2789" s="1"/>
      <c r="DIW2789" s="1"/>
      <c r="DIX2789" s="1"/>
      <c r="DIY2789" s="1"/>
      <c r="DIZ2789" s="1"/>
      <c r="DJA2789" s="1"/>
      <c r="DJB2789" s="1"/>
      <c r="DJC2789" s="1"/>
      <c r="DJD2789" s="1"/>
      <c r="DJE2789" s="1"/>
      <c r="DJF2789" s="1"/>
      <c r="DJG2789" s="1"/>
      <c r="DJH2789" s="1"/>
      <c r="DJI2789" s="1"/>
      <c r="DJJ2789" s="1"/>
      <c r="DJK2789" s="1"/>
      <c r="DJL2789" s="1"/>
      <c r="DJM2789" s="1"/>
      <c r="DJN2789" s="1"/>
      <c r="DJO2789" s="1"/>
      <c r="DJP2789" s="1"/>
      <c r="DJQ2789" s="1"/>
      <c r="DJR2789" s="1"/>
      <c r="DJS2789" s="1"/>
      <c r="DJT2789" s="1"/>
      <c r="DJU2789" s="1"/>
      <c r="DJV2789" s="1"/>
      <c r="DJW2789" s="1"/>
      <c r="DJX2789" s="1"/>
      <c r="DJY2789" s="1"/>
      <c r="DJZ2789" s="1"/>
      <c r="DKA2789" s="1"/>
      <c r="DKB2789" s="1"/>
      <c r="DKC2789" s="1"/>
      <c r="DKD2789" s="1"/>
      <c r="DKE2789" s="1"/>
      <c r="DKF2789" s="1"/>
      <c r="DKG2789" s="1"/>
      <c r="DKH2789" s="1"/>
      <c r="DKI2789" s="1"/>
      <c r="DKJ2789" s="1"/>
      <c r="DKK2789" s="1"/>
      <c r="DKL2789" s="1"/>
      <c r="DKM2789" s="1"/>
      <c r="DKN2789" s="1"/>
      <c r="DKO2789" s="1"/>
      <c r="DKP2789" s="1"/>
      <c r="DKQ2789" s="1"/>
      <c r="DKR2789" s="1"/>
      <c r="DKS2789" s="1"/>
      <c r="DKT2789" s="1"/>
      <c r="DKU2789" s="1"/>
      <c r="DKV2789" s="1"/>
      <c r="DKW2789" s="1"/>
      <c r="DKX2789" s="1"/>
      <c r="DKY2789" s="1"/>
      <c r="DKZ2789" s="1"/>
      <c r="DLA2789" s="1"/>
      <c r="DLB2789" s="1"/>
      <c r="DLC2789" s="1"/>
      <c r="DLD2789" s="1"/>
      <c r="DLE2789" s="1"/>
      <c r="DLF2789" s="1"/>
      <c r="DLG2789" s="1"/>
      <c r="DLH2789" s="1"/>
      <c r="DLI2789" s="1"/>
      <c r="DLJ2789" s="1"/>
      <c r="DLK2789" s="1"/>
      <c r="DLL2789" s="1"/>
      <c r="DLM2789" s="1"/>
      <c r="DLN2789" s="1"/>
      <c r="DLO2789" s="1"/>
      <c r="DLP2789" s="1"/>
      <c r="DLQ2789" s="1"/>
      <c r="DLR2789" s="1"/>
      <c r="DLS2789" s="1"/>
      <c r="DLT2789" s="1"/>
      <c r="DLU2789" s="1"/>
      <c r="DLV2789" s="1"/>
      <c r="DLW2789" s="1"/>
      <c r="DLX2789" s="1"/>
      <c r="DLY2789" s="1"/>
      <c r="DLZ2789" s="1"/>
      <c r="DMA2789" s="1"/>
      <c r="DMB2789" s="1"/>
      <c r="DMC2789" s="1"/>
      <c r="DMD2789" s="1"/>
      <c r="DME2789" s="1"/>
      <c r="DMF2789" s="1"/>
      <c r="DMG2789" s="1"/>
      <c r="DMH2789" s="1"/>
      <c r="DMI2789" s="1"/>
      <c r="DMJ2789" s="1"/>
      <c r="DMK2789" s="1"/>
      <c r="DML2789" s="1"/>
      <c r="DMM2789" s="1"/>
      <c r="DMN2789" s="1"/>
      <c r="DMO2789" s="1"/>
      <c r="DMP2789" s="1"/>
      <c r="DMQ2789" s="1"/>
      <c r="DMR2789" s="1"/>
      <c r="DMS2789" s="1"/>
      <c r="DMT2789" s="1"/>
      <c r="DMU2789" s="1"/>
      <c r="DMV2789" s="1"/>
      <c r="DMW2789" s="1"/>
      <c r="DMX2789" s="1"/>
      <c r="DMY2789" s="1"/>
      <c r="DMZ2789" s="1"/>
      <c r="DNA2789" s="1"/>
      <c r="DNB2789" s="1"/>
      <c r="DNC2789" s="1"/>
      <c r="DND2789" s="1"/>
      <c r="DNE2789" s="1"/>
      <c r="DNF2789" s="1"/>
      <c r="DNG2789" s="1"/>
      <c r="DNH2789" s="1"/>
      <c r="DNI2789" s="1"/>
      <c r="DNJ2789" s="1"/>
      <c r="DNK2789" s="1"/>
      <c r="DNL2789" s="1"/>
      <c r="DNM2789" s="1"/>
      <c r="DNN2789" s="1"/>
      <c r="DNO2789" s="1"/>
      <c r="DNP2789" s="1"/>
      <c r="DNQ2789" s="1"/>
      <c r="DNR2789" s="1"/>
      <c r="DNS2789" s="1"/>
      <c r="DNT2789" s="1"/>
      <c r="DNU2789" s="1"/>
      <c r="DNV2789" s="1"/>
      <c r="DNW2789" s="1"/>
      <c r="DNX2789" s="1"/>
      <c r="DNY2789" s="1"/>
      <c r="DNZ2789" s="1"/>
      <c r="DOA2789" s="1"/>
      <c r="DOB2789" s="1"/>
      <c r="DOC2789" s="1"/>
      <c r="DOD2789" s="1"/>
      <c r="DOE2789" s="1"/>
      <c r="DOF2789" s="1"/>
      <c r="DOG2789" s="1"/>
      <c r="DOH2789" s="1"/>
      <c r="DOI2789" s="1"/>
      <c r="DOJ2789" s="1"/>
      <c r="DOK2789" s="1"/>
      <c r="DOL2789" s="1"/>
      <c r="DOM2789" s="1"/>
      <c r="DON2789" s="1"/>
      <c r="DOO2789" s="1"/>
      <c r="DOP2789" s="1"/>
      <c r="DOQ2789" s="1"/>
      <c r="DOR2789" s="1"/>
      <c r="DOS2789" s="1"/>
      <c r="DOT2789" s="1"/>
      <c r="DOU2789" s="1"/>
      <c r="DOV2789" s="1"/>
      <c r="DOW2789" s="1"/>
      <c r="DOX2789" s="1"/>
      <c r="DOY2789" s="1"/>
      <c r="DOZ2789" s="1"/>
      <c r="DPA2789" s="1"/>
      <c r="DPB2789" s="1"/>
      <c r="DPC2789" s="1"/>
      <c r="DPD2789" s="1"/>
      <c r="DPE2789" s="1"/>
      <c r="DPF2789" s="1"/>
      <c r="DPG2789" s="1"/>
      <c r="DPH2789" s="1"/>
      <c r="DPI2789" s="1"/>
      <c r="DPJ2789" s="1"/>
      <c r="DPK2789" s="1"/>
      <c r="DPL2789" s="1"/>
      <c r="DPM2789" s="1"/>
      <c r="DPN2789" s="1"/>
      <c r="DPO2789" s="1"/>
      <c r="DPP2789" s="1"/>
      <c r="DPQ2789" s="1"/>
      <c r="DPR2789" s="1"/>
      <c r="DPS2789" s="1"/>
      <c r="DPT2789" s="1"/>
      <c r="DPU2789" s="1"/>
      <c r="DPV2789" s="1"/>
      <c r="DPW2789" s="1"/>
      <c r="DPX2789" s="1"/>
      <c r="DPY2789" s="1"/>
      <c r="DPZ2789" s="1"/>
      <c r="DQA2789" s="1"/>
      <c r="DQB2789" s="1"/>
      <c r="DQC2789" s="1"/>
      <c r="DQD2789" s="1"/>
      <c r="DQE2789" s="1"/>
      <c r="DQF2789" s="1"/>
      <c r="DQG2789" s="1"/>
      <c r="DQH2789" s="1"/>
      <c r="DQI2789" s="1"/>
      <c r="DQJ2789" s="1"/>
      <c r="DQK2789" s="1"/>
      <c r="DQL2789" s="1"/>
      <c r="DQM2789" s="1"/>
      <c r="DQN2789" s="1"/>
      <c r="DQO2789" s="1"/>
      <c r="DQP2789" s="1"/>
      <c r="DQQ2789" s="1"/>
      <c r="DQR2789" s="1"/>
      <c r="DQS2789" s="1"/>
      <c r="DQT2789" s="1"/>
      <c r="DQU2789" s="1"/>
      <c r="DQV2789" s="1"/>
      <c r="DQW2789" s="1"/>
      <c r="DQX2789" s="1"/>
      <c r="DQY2789" s="1"/>
      <c r="DQZ2789" s="1"/>
      <c r="DRA2789" s="1"/>
      <c r="DRB2789" s="1"/>
      <c r="DRC2789" s="1"/>
      <c r="DRD2789" s="1"/>
      <c r="DRE2789" s="1"/>
      <c r="DRF2789" s="1"/>
      <c r="DRG2789" s="1"/>
      <c r="DRH2789" s="1"/>
      <c r="DRI2789" s="1"/>
      <c r="DRJ2789" s="1"/>
      <c r="DRK2789" s="1"/>
      <c r="DRL2789" s="1"/>
      <c r="DRM2789" s="1"/>
      <c r="DRN2789" s="1"/>
      <c r="DRO2789" s="1"/>
      <c r="DRP2789" s="1"/>
      <c r="DRQ2789" s="1"/>
      <c r="DRR2789" s="1"/>
      <c r="DRS2789" s="1"/>
      <c r="DRT2789" s="1"/>
      <c r="DRU2789" s="1"/>
      <c r="DRV2789" s="1"/>
      <c r="DRW2789" s="1"/>
      <c r="DRX2789" s="1"/>
      <c r="DRY2789" s="1"/>
      <c r="DRZ2789" s="1"/>
      <c r="DSA2789" s="1"/>
      <c r="DSB2789" s="1"/>
      <c r="DSC2789" s="1"/>
      <c r="DSD2789" s="1"/>
      <c r="DSE2789" s="1"/>
      <c r="DSF2789" s="1"/>
      <c r="DSG2789" s="1"/>
      <c r="DSH2789" s="1"/>
      <c r="DSI2789" s="1"/>
      <c r="DSJ2789" s="1"/>
      <c r="DSK2789" s="1"/>
      <c r="DSL2789" s="1"/>
      <c r="DSM2789" s="1"/>
      <c r="DSN2789" s="1"/>
      <c r="DSO2789" s="1"/>
      <c r="DSP2789" s="1"/>
      <c r="DSQ2789" s="1"/>
      <c r="DSR2789" s="1"/>
      <c r="DSS2789" s="1"/>
      <c r="DST2789" s="1"/>
      <c r="DSU2789" s="1"/>
      <c r="DSV2789" s="1"/>
      <c r="DSW2789" s="1"/>
      <c r="DSX2789" s="1"/>
      <c r="DSY2789" s="1"/>
      <c r="DSZ2789" s="1"/>
      <c r="DTA2789" s="1"/>
      <c r="DTB2789" s="1"/>
      <c r="DTC2789" s="1"/>
      <c r="DTD2789" s="1"/>
      <c r="DTE2789" s="1"/>
      <c r="DTF2789" s="1"/>
      <c r="DTG2789" s="1"/>
      <c r="DTH2789" s="1"/>
      <c r="DTI2789" s="1"/>
      <c r="DTJ2789" s="1"/>
      <c r="DTK2789" s="1"/>
      <c r="DTL2789" s="1"/>
      <c r="DTM2789" s="1"/>
      <c r="DTN2789" s="1"/>
      <c r="DTO2789" s="1"/>
      <c r="DTP2789" s="1"/>
      <c r="DTQ2789" s="1"/>
      <c r="DTR2789" s="1"/>
      <c r="DTS2789" s="1"/>
      <c r="DTT2789" s="1"/>
      <c r="DTU2789" s="1"/>
      <c r="DTV2789" s="1"/>
      <c r="DTW2789" s="1"/>
      <c r="DTX2789" s="1"/>
      <c r="DTY2789" s="1"/>
      <c r="DTZ2789" s="1"/>
      <c r="DUA2789" s="1"/>
      <c r="DUB2789" s="1"/>
      <c r="DUC2789" s="1"/>
      <c r="DUD2789" s="1"/>
      <c r="DUE2789" s="1"/>
      <c r="DUF2789" s="1"/>
      <c r="DUG2789" s="1"/>
      <c r="DUH2789" s="1"/>
      <c r="DUI2789" s="1"/>
      <c r="DUJ2789" s="1"/>
      <c r="DUK2789" s="1"/>
      <c r="DUL2789" s="1"/>
      <c r="DUM2789" s="1"/>
      <c r="DUN2789" s="1"/>
      <c r="DUO2789" s="1"/>
      <c r="DUP2789" s="1"/>
      <c r="DUQ2789" s="1"/>
      <c r="DUR2789" s="1"/>
      <c r="DUS2789" s="1"/>
      <c r="DUT2789" s="1"/>
      <c r="DUU2789" s="1"/>
      <c r="DUV2789" s="1"/>
      <c r="DUW2789" s="1"/>
      <c r="DUX2789" s="1"/>
      <c r="DUY2789" s="1"/>
      <c r="DUZ2789" s="1"/>
      <c r="DVA2789" s="1"/>
      <c r="DVB2789" s="1"/>
      <c r="DVC2789" s="1"/>
      <c r="DVD2789" s="1"/>
      <c r="DVE2789" s="1"/>
      <c r="DVF2789" s="1"/>
      <c r="DVG2789" s="1"/>
      <c r="DVH2789" s="1"/>
      <c r="DVI2789" s="1"/>
      <c r="DVJ2789" s="1"/>
      <c r="DVK2789" s="1"/>
      <c r="DVL2789" s="1"/>
      <c r="DVM2789" s="1"/>
      <c r="DVN2789" s="1"/>
      <c r="DVO2789" s="1"/>
      <c r="DVP2789" s="1"/>
      <c r="DVQ2789" s="1"/>
      <c r="DVR2789" s="1"/>
      <c r="DVS2789" s="1"/>
      <c r="DVT2789" s="1"/>
      <c r="DVU2789" s="1"/>
      <c r="DVV2789" s="1"/>
      <c r="DVW2789" s="1"/>
      <c r="DVX2789" s="1"/>
      <c r="DVY2789" s="1"/>
      <c r="DVZ2789" s="1"/>
      <c r="DWA2789" s="1"/>
      <c r="DWB2789" s="1"/>
      <c r="DWC2789" s="1"/>
      <c r="DWD2789" s="1"/>
      <c r="DWE2789" s="1"/>
      <c r="DWF2789" s="1"/>
      <c r="DWG2789" s="1"/>
      <c r="DWH2789" s="1"/>
      <c r="DWI2789" s="1"/>
      <c r="DWJ2789" s="1"/>
      <c r="DWK2789" s="1"/>
      <c r="DWL2789" s="1"/>
      <c r="DWM2789" s="1"/>
      <c r="DWN2789" s="1"/>
      <c r="DWO2789" s="1"/>
      <c r="DWP2789" s="1"/>
      <c r="DWQ2789" s="1"/>
      <c r="DWR2789" s="1"/>
      <c r="DWS2789" s="1"/>
      <c r="DWT2789" s="1"/>
      <c r="DWU2789" s="1"/>
      <c r="DWV2789" s="1"/>
      <c r="DWW2789" s="1"/>
      <c r="DWX2789" s="1"/>
      <c r="DWY2789" s="1"/>
      <c r="DWZ2789" s="1"/>
      <c r="DXA2789" s="1"/>
      <c r="DXB2789" s="1"/>
      <c r="DXC2789" s="1"/>
      <c r="DXD2789" s="1"/>
      <c r="DXE2789" s="1"/>
      <c r="DXF2789" s="1"/>
      <c r="DXG2789" s="1"/>
      <c r="DXH2789" s="1"/>
      <c r="DXI2789" s="1"/>
      <c r="DXJ2789" s="1"/>
      <c r="DXK2789" s="1"/>
      <c r="DXL2789" s="1"/>
      <c r="DXM2789" s="1"/>
      <c r="DXN2789" s="1"/>
      <c r="DXO2789" s="1"/>
      <c r="DXP2789" s="1"/>
      <c r="DXQ2789" s="1"/>
      <c r="DXR2789" s="1"/>
      <c r="DXS2789" s="1"/>
      <c r="DXT2789" s="1"/>
      <c r="DXU2789" s="1"/>
      <c r="DXV2789" s="1"/>
      <c r="DXW2789" s="1"/>
      <c r="DXX2789" s="1"/>
      <c r="DXY2789" s="1"/>
      <c r="DXZ2789" s="1"/>
      <c r="DYA2789" s="1"/>
      <c r="DYB2789" s="1"/>
      <c r="DYC2789" s="1"/>
      <c r="DYD2789" s="1"/>
      <c r="DYE2789" s="1"/>
      <c r="DYF2789" s="1"/>
      <c r="DYG2789" s="1"/>
      <c r="DYH2789" s="1"/>
      <c r="DYI2789" s="1"/>
      <c r="DYJ2789" s="1"/>
      <c r="DYK2789" s="1"/>
      <c r="DYL2789" s="1"/>
      <c r="DYM2789" s="1"/>
      <c r="DYN2789" s="1"/>
      <c r="DYO2789" s="1"/>
      <c r="DYP2789" s="1"/>
      <c r="DYQ2789" s="1"/>
      <c r="DYR2789" s="1"/>
      <c r="DYS2789" s="1"/>
      <c r="DYT2789" s="1"/>
      <c r="DYU2789" s="1"/>
      <c r="DYV2789" s="1"/>
      <c r="DYW2789" s="1"/>
      <c r="DYX2789" s="1"/>
      <c r="DYY2789" s="1"/>
      <c r="DYZ2789" s="1"/>
      <c r="DZA2789" s="1"/>
      <c r="DZB2789" s="1"/>
      <c r="DZC2789" s="1"/>
      <c r="DZD2789" s="1"/>
      <c r="DZE2789" s="1"/>
      <c r="DZF2789" s="1"/>
      <c r="DZG2789" s="1"/>
      <c r="DZH2789" s="1"/>
      <c r="DZI2789" s="1"/>
      <c r="DZJ2789" s="1"/>
      <c r="DZK2789" s="1"/>
      <c r="DZL2789" s="1"/>
      <c r="DZM2789" s="1"/>
      <c r="DZN2789" s="1"/>
      <c r="DZO2789" s="1"/>
      <c r="DZP2789" s="1"/>
      <c r="DZQ2789" s="1"/>
      <c r="DZR2789" s="1"/>
      <c r="DZS2789" s="1"/>
      <c r="DZT2789" s="1"/>
      <c r="DZU2789" s="1"/>
      <c r="DZV2789" s="1"/>
      <c r="DZW2789" s="1"/>
      <c r="DZX2789" s="1"/>
      <c r="DZY2789" s="1"/>
      <c r="DZZ2789" s="1"/>
      <c r="EAA2789" s="1"/>
      <c r="EAB2789" s="1"/>
      <c r="EAC2789" s="1"/>
      <c r="EAD2789" s="1"/>
      <c r="EAE2789" s="1"/>
      <c r="EAF2789" s="1"/>
      <c r="EAG2789" s="1"/>
      <c r="EAH2789" s="1"/>
      <c r="EAI2789" s="1"/>
      <c r="EAJ2789" s="1"/>
      <c r="EAK2789" s="1"/>
      <c r="EAL2789" s="1"/>
      <c r="EAM2789" s="1"/>
      <c r="EAN2789" s="1"/>
      <c r="EAO2789" s="1"/>
      <c r="EAP2789" s="1"/>
      <c r="EAQ2789" s="1"/>
      <c r="EAR2789" s="1"/>
      <c r="EAS2789" s="1"/>
      <c r="EAT2789" s="1"/>
      <c r="EAU2789" s="1"/>
      <c r="EAV2789" s="1"/>
      <c r="EAW2789" s="1"/>
      <c r="EAX2789" s="1"/>
      <c r="EAY2789" s="1"/>
      <c r="EAZ2789" s="1"/>
      <c r="EBA2789" s="1"/>
      <c r="EBB2789" s="1"/>
      <c r="EBC2789" s="1"/>
      <c r="EBD2789" s="1"/>
      <c r="EBE2789" s="1"/>
      <c r="EBF2789" s="1"/>
      <c r="EBG2789" s="1"/>
      <c r="EBH2789" s="1"/>
      <c r="EBI2789" s="1"/>
      <c r="EBJ2789" s="1"/>
      <c r="EBK2789" s="1"/>
      <c r="EBL2789" s="1"/>
      <c r="EBM2789" s="1"/>
      <c r="EBN2789" s="1"/>
      <c r="EBO2789" s="1"/>
      <c r="EBP2789" s="1"/>
      <c r="EBQ2789" s="1"/>
      <c r="EBR2789" s="1"/>
      <c r="EBS2789" s="1"/>
      <c r="EBT2789" s="1"/>
      <c r="EBU2789" s="1"/>
      <c r="EBV2789" s="1"/>
      <c r="EBW2789" s="1"/>
      <c r="EBX2789" s="1"/>
      <c r="EBY2789" s="1"/>
      <c r="EBZ2789" s="1"/>
      <c r="ECA2789" s="1"/>
      <c r="ECB2789" s="1"/>
      <c r="ECC2789" s="1"/>
      <c r="ECD2789" s="1"/>
      <c r="ECE2789" s="1"/>
      <c r="ECF2789" s="1"/>
      <c r="ECG2789" s="1"/>
      <c r="ECH2789" s="1"/>
      <c r="ECI2789" s="1"/>
      <c r="ECJ2789" s="1"/>
      <c r="ECK2789" s="1"/>
      <c r="ECL2789" s="1"/>
      <c r="ECM2789" s="1"/>
      <c r="ECN2789" s="1"/>
      <c r="ECO2789" s="1"/>
      <c r="ECP2789" s="1"/>
      <c r="ECQ2789" s="1"/>
      <c r="ECR2789" s="1"/>
      <c r="ECS2789" s="1"/>
      <c r="ECT2789" s="1"/>
      <c r="ECU2789" s="1"/>
      <c r="ECV2789" s="1"/>
      <c r="ECW2789" s="1"/>
      <c r="ECX2789" s="1"/>
      <c r="ECY2789" s="1"/>
      <c r="ECZ2789" s="1"/>
      <c r="EDA2789" s="1"/>
      <c r="EDB2789" s="1"/>
      <c r="EDC2789" s="1"/>
      <c r="EDD2789" s="1"/>
      <c r="EDE2789" s="1"/>
      <c r="EDF2789" s="1"/>
      <c r="EDG2789" s="1"/>
      <c r="EDH2789" s="1"/>
      <c r="EDI2789" s="1"/>
      <c r="EDJ2789" s="1"/>
      <c r="EDK2789" s="1"/>
      <c r="EDL2789" s="1"/>
      <c r="EDM2789" s="1"/>
      <c r="EDN2789" s="1"/>
      <c r="EDO2789" s="1"/>
      <c r="EDP2789" s="1"/>
      <c r="EDQ2789" s="1"/>
      <c r="EDR2789" s="1"/>
      <c r="EDS2789" s="1"/>
      <c r="EDT2789" s="1"/>
      <c r="EDU2789" s="1"/>
      <c r="EDV2789" s="1"/>
      <c r="EDW2789" s="1"/>
      <c r="EDX2789" s="1"/>
      <c r="EDY2789" s="1"/>
      <c r="EDZ2789" s="1"/>
      <c r="EEA2789" s="1"/>
      <c r="EEB2789" s="1"/>
      <c r="EEC2789" s="1"/>
      <c r="EED2789" s="1"/>
      <c r="EEE2789" s="1"/>
      <c r="EEF2789" s="1"/>
      <c r="EEG2789" s="1"/>
      <c r="EEH2789" s="1"/>
      <c r="EEI2789" s="1"/>
      <c r="EEJ2789" s="1"/>
      <c r="EEK2789" s="1"/>
      <c r="EEL2789" s="1"/>
      <c r="EEM2789" s="1"/>
      <c r="EEN2789" s="1"/>
      <c r="EEO2789" s="1"/>
      <c r="EEP2789" s="1"/>
      <c r="EEQ2789" s="1"/>
      <c r="EER2789" s="1"/>
      <c r="EES2789" s="1"/>
      <c r="EET2789" s="1"/>
      <c r="EEU2789" s="1"/>
      <c r="EEV2789" s="1"/>
      <c r="EEW2789" s="1"/>
      <c r="EEX2789" s="1"/>
      <c r="EEY2789" s="1"/>
      <c r="EEZ2789" s="1"/>
      <c r="EFA2789" s="1"/>
      <c r="EFB2789" s="1"/>
      <c r="EFC2789" s="1"/>
      <c r="EFD2789" s="1"/>
      <c r="EFE2789" s="1"/>
      <c r="EFF2789" s="1"/>
      <c r="EFG2789" s="1"/>
      <c r="EFH2789" s="1"/>
      <c r="EFI2789" s="1"/>
      <c r="EFJ2789" s="1"/>
      <c r="EFK2789" s="1"/>
      <c r="EFL2789" s="1"/>
      <c r="EFM2789" s="1"/>
      <c r="EFN2789" s="1"/>
      <c r="EFO2789" s="1"/>
      <c r="EFP2789" s="1"/>
      <c r="EFQ2789" s="1"/>
      <c r="EFR2789" s="1"/>
      <c r="EFS2789" s="1"/>
      <c r="EFT2789" s="1"/>
      <c r="EFU2789" s="1"/>
      <c r="EFV2789" s="1"/>
      <c r="EFW2789" s="1"/>
      <c r="EFX2789" s="1"/>
      <c r="EFY2789" s="1"/>
      <c r="EFZ2789" s="1"/>
      <c r="EGA2789" s="1"/>
      <c r="EGB2789" s="1"/>
      <c r="EGC2789" s="1"/>
      <c r="EGD2789" s="1"/>
      <c r="EGE2789" s="1"/>
      <c r="EGF2789" s="1"/>
      <c r="EGG2789" s="1"/>
      <c r="EGH2789" s="1"/>
      <c r="EGI2789" s="1"/>
      <c r="EGJ2789" s="1"/>
      <c r="EGK2789" s="1"/>
      <c r="EGL2789" s="1"/>
      <c r="EGM2789" s="1"/>
      <c r="EGN2789" s="1"/>
      <c r="EGO2789" s="1"/>
      <c r="EGP2789" s="1"/>
      <c r="EGQ2789" s="1"/>
      <c r="EGR2789" s="1"/>
      <c r="EGS2789" s="1"/>
      <c r="EGT2789" s="1"/>
      <c r="EGU2789" s="1"/>
      <c r="EGV2789" s="1"/>
      <c r="EGW2789" s="1"/>
      <c r="EGX2789" s="1"/>
      <c r="EGY2789" s="1"/>
      <c r="EGZ2789" s="1"/>
      <c r="EHA2789" s="1"/>
      <c r="EHB2789" s="1"/>
      <c r="EHC2789" s="1"/>
      <c r="EHD2789" s="1"/>
      <c r="EHE2789" s="1"/>
      <c r="EHF2789" s="1"/>
      <c r="EHG2789" s="1"/>
      <c r="EHH2789" s="1"/>
      <c r="EHI2789" s="1"/>
      <c r="EHJ2789" s="1"/>
      <c r="EHK2789" s="1"/>
      <c r="EHL2789" s="1"/>
      <c r="EHM2789" s="1"/>
      <c r="EHN2789" s="1"/>
      <c r="EHO2789" s="1"/>
      <c r="EHP2789" s="1"/>
      <c r="EHQ2789" s="1"/>
      <c r="EHR2789" s="1"/>
      <c r="EHS2789" s="1"/>
      <c r="EHT2789" s="1"/>
      <c r="EHU2789" s="1"/>
      <c r="EHV2789" s="1"/>
      <c r="EHW2789" s="1"/>
      <c r="EHX2789" s="1"/>
      <c r="EHY2789" s="1"/>
      <c r="EHZ2789" s="1"/>
      <c r="EIA2789" s="1"/>
      <c r="EIB2789" s="1"/>
      <c r="EIC2789" s="1"/>
      <c r="EID2789" s="1"/>
      <c r="EIE2789" s="1"/>
      <c r="EIF2789" s="1"/>
      <c r="EIG2789" s="1"/>
      <c r="EIH2789" s="1"/>
      <c r="EII2789" s="1"/>
      <c r="EIJ2789" s="1"/>
      <c r="EIK2789" s="1"/>
      <c r="EIL2789" s="1"/>
      <c r="EIM2789" s="1"/>
      <c r="EIN2789" s="1"/>
      <c r="EIO2789" s="1"/>
      <c r="EIP2789" s="1"/>
      <c r="EIQ2789" s="1"/>
      <c r="EIR2789" s="1"/>
      <c r="EIS2789" s="1"/>
      <c r="EIT2789" s="1"/>
      <c r="EIU2789" s="1"/>
      <c r="EIV2789" s="1"/>
      <c r="EIW2789" s="1"/>
      <c r="EIX2789" s="1"/>
      <c r="EIY2789" s="1"/>
      <c r="EIZ2789" s="1"/>
      <c r="EJA2789" s="1"/>
      <c r="EJB2789" s="1"/>
      <c r="EJC2789" s="1"/>
      <c r="EJD2789" s="1"/>
      <c r="EJE2789" s="1"/>
      <c r="EJF2789" s="1"/>
      <c r="EJG2789" s="1"/>
      <c r="EJH2789" s="1"/>
      <c r="EJI2789" s="1"/>
      <c r="EJJ2789" s="1"/>
      <c r="EJK2789" s="1"/>
      <c r="EJL2789" s="1"/>
      <c r="EJM2789" s="1"/>
      <c r="EJN2789" s="1"/>
      <c r="EJO2789" s="1"/>
      <c r="EJP2789" s="1"/>
      <c r="EJQ2789" s="1"/>
      <c r="EJR2789" s="1"/>
      <c r="EJS2789" s="1"/>
      <c r="EJT2789" s="1"/>
      <c r="EJU2789" s="1"/>
      <c r="EJV2789" s="1"/>
      <c r="EJW2789" s="1"/>
      <c r="EJX2789" s="1"/>
      <c r="EJY2789" s="1"/>
      <c r="EJZ2789" s="1"/>
      <c r="EKA2789" s="1"/>
      <c r="EKB2789" s="1"/>
      <c r="EKC2789" s="1"/>
      <c r="EKD2789" s="1"/>
      <c r="EKE2789" s="1"/>
      <c r="EKF2789" s="1"/>
      <c r="EKG2789" s="1"/>
      <c r="EKH2789" s="1"/>
      <c r="EKI2789" s="1"/>
      <c r="EKJ2789" s="1"/>
      <c r="EKK2789" s="1"/>
      <c r="EKL2789" s="1"/>
      <c r="EKM2789" s="1"/>
      <c r="EKN2789" s="1"/>
      <c r="EKO2789" s="1"/>
      <c r="EKP2789" s="1"/>
      <c r="EKQ2789" s="1"/>
      <c r="EKR2789" s="1"/>
      <c r="EKS2789" s="1"/>
      <c r="EKT2789" s="1"/>
      <c r="EKU2789" s="1"/>
      <c r="EKV2789" s="1"/>
      <c r="EKW2789" s="1"/>
      <c r="EKX2789" s="1"/>
      <c r="EKY2789" s="1"/>
      <c r="EKZ2789" s="1"/>
      <c r="ELA2789" s="1"/>
      <c r="ELB2789" s="1"/>
      <c r="ELC2789" s="1"/>
      <c r="ELD2789" s="1"/>
      <c r="ELE2789" s="1"/>
      <c r="ELF2789" s="1"/>
      <c r="ELG2789" s="1"/>
      <c r="ELH2789" s="1"/>
      <c r="ELI2789" s="1"/>
      <c r="ELJ2789" s="1"/>
      <c r="ELK2789" s="1"/>
      <c r="ELL2789" s="1"/>
      <c r="ELM2789" s="1"/>
      <c r="ELN2789" s="1"/>
      <c r="ELO2789" s="1"/>
      <c r="ELP2789" s="1"/>
      <c r="ELQ2789" s="1"/>
      <c r="ELR2789" s="1"/>
      <c r="ELS2789" s="1"/>
      <c r="ELT2789" s="1"/>
      <c r="ELU2789" s="1"/>
      <c r="ELV2789" s="1"/>
      <c r="ELW2789" s="1"/>
      <c r="ELX2789" s="1"/>
      <c r="ELY2789" s="1"/>
      <c r="ELZ2789" s="1"/>
      <c r="EMA2789" s="1"/>
      <c r="EMB2789" s="1"/>
      <c r="EMC2789" s="1"/>
      <c r="EMD2789" s="1"/>
      <c r="EME2789" s="1"/>
      <c r="EMF2789" s="1"/>
      <c r="EMG2789" s="1"/>
      <c r="EMH2789" s="1"/>
      <c r="EMI2789" s="1"/>
      <c r="EMJ2789" s="1"/>
      <c r="EMK2789" s="1"/>
      <c r="EML2789" s="1"/>
      <c r="EMM2789" s="1"/>
      <c r="EMN2789" s="1"/>
      <c r="EMO2789" s="1"/>
      <c r="EMP2789" s="1"/>
      <c r="EMQ2789" s="1"/>
      <c r="EMR2789" s="1"/>
      <c r="EMS2789" s="1"/>
      <c r="EMT2789" s="1"/>
      <c r="EMU2789" s="1"/>
      <c r="EMV2789" s="1"/>
      <c r="EMW2789" s="1"/>
      <c r="EMX2789" s="1"/>
      <c r="EMY2789" s="1"/>
      <c r="EMZ2789" s="1"/>
      <c r="ENA2789" s="1"/>
      <c r="ENB2789" s="1"/>
      <c r="ENC2789" s="1"/>
      <c r="END2789" s="1"/>
      <c r="ENE2789" s="1"/>
      <c r="ENF2789" s="1"/>
      <c r="ENG2789" s="1"/>
      <c r="ENH2789" s="1"/>
      <c r="ENI2789" s="1"/>
      <c r="ENJ2789" s="1"/>
      <c r="ENK2789" s="1"/>
      <c r="ENL2789" s="1"/>
      <c r="ENM2789" s="1"/>
      <c r="ENN2789" s="1"/>
      <c r="ENO2789" s="1"/>
      <c r="ENP2789" s="1"/>
      <c r="ENQ2789" s="1"/>
      <c r="ENR2789" s="1"/>
      <c r="ENS2789" s="1"/>
      <c r="ENT2789" s="1"/>
      <c r="ENU2789" s="1"/>
      <c r="ENV2789" s="1"/>
      <c r="ENW2789" s="1"/>
      <c r="ENX2789" s="1"/>
      <c r="ENY2789" s="1"/>
      <c r="ENZ2789" s="1"/>
      <c r="EOA2789" s="1"/>
      <c r="EOB2789" s="1"/>
      <c r="EOC2789" s="1"/>
      <c r="EOD2789" s="1"/>
      <c r="EOE2789" s="1"/>
      <c r="EOF2789" s="1"/>
      <c r="EOG2789" s="1"/>
      <c r="EOH2789" s="1"/>
      <c r="EOI2789" s="1"/>
      <c r="EOJ2789" s="1"/>
      <c r="EOK2789" s="1"/>
      <c r="EOL2789" s="1"/>
      <c r="EOM2789" s="1"/>
      <c r="EON2789" s="1"/>
      <c r="EOO2789" s="1"/>
      <c r="EOP2789" s="1"/>
      <c r="EOQ2789" s="1"/>
      <c r="EOR2789" s="1"/>
      <c r="EOS2789" s="1"/>
      <c r="EOT2789" s="1"/>
      <c r="EOU2789" s="1"/>
      <c r="EOV2789" s="1"/>
      <c r="EOW2789" s="1"/>
      <c r="EOX2789" s="1"/>
      <c r="EOY2789" s="1"/>
      <c r="EOZ2789" s="1"/>
      <c r="EPA2789" s="1"/>
      <c r="EPB2789" s="1"/>
      <c r="EPC2789" s="1"/>
      <c r="EPD2789" s="1"/>
      <c r="EPE2789" s="1"/>
      <c r="EPF2789" s="1"/>
      <c r="EPG2789" s="1"/>
      <c r="EPH2789" s="1"/>
      <c r="EPI2789" s="1"/>
      <c r="EPJ2789" s="1"/>
      <c r="EPK2789" s="1"/>
      <c r="EPL2789" s="1"/>
      <c r="EPM2789" s="1"/>
      <c r="EPN2789" s="1"/>
      <c r="EPO2789" s="1"/>
      <c r="EPP2789" s="1"/>
      <c r="EPQ2789" s="1"/>
      <c r="EPR2789" s="1"/>
      <c r="EPS2789" s="1"/>
      <c r="EPT2789" s="1"/>
      <c r="EPU2789" s="1"/>
      <c r="EPV2789" s="1"/>
      <c r="EPW2789" s="1"/>
      <c r="EPX2789" s="1"/>
      <c r="EPY2789" s="1"/>
      <c r="EPZ2789" s="1"/>
      <c r="EQA2789" s="1"/>
      <c r="EQB2789" s="1"/>
      <c r="EQC2789" s="1"/>
      <c r="EQD2789" s="1"/>
      <c r="EQE2789" s="1"/>
      <c r="EQF2789" s="1"/>
      <c r="EQG2789" s="1"/>
      <c r="EQH2789" s="1"/>
      <c r="EQI2789" s="1"/>
      <c r="EQJ2789" s="1"/>
      <c r="EQK2789" s="1"/>
      <c r="EQL2789" s="1"/>
      <c r="EQM2789" s="1"/>
      <c r="EQN2789" s="1"/>
      <c r="EQO2789" s="1"/>
      <c r="EQP2789" s="1"/>
      <c r="EQQ2789" s="1"/>
      <c r="EQR2789" s="1"/>
      <c r="EQS2789" s="1"/>
      <c r="EQT2789" s="1"/>
      <c r="EQU2789" s="1"/>
      <c r="EQV2789" s="1"/>
      <c r="EQW2789" s="1"/>
      <c r="EQX2789" s="1"/>
      <c r="EQY2789" s="1"/>
      <c r="EQZ2789" s="1"/>
      <c r="ERA2789" s="1"/>
      <c r="ERB2789" s="1"/>
      <c r="ERC2789" s="1"/>
      <c r="ERD2789" s="1"/>
      <c r="ERE2789" s="1"/>
      <c r="ERF2789" s="1"/>
      <c r="ERG2789" s="1"/>
      <c r="ERH2789" s="1"/>
      <c r="ERI2789" s="1"/>
      <c r="ERJ2789" s="1"/>
      <c r="ERK2789" s="1"/>
      <c r="ERL2789" s="1"/>
      <c r="ERM2789" s="1"/>
      <c r="ERN2789" s="1"/>
      <c r="ERO2789" s="1"/>
      <c r="ERP2789" s="1"/>
      <c r="ERQ2789" s="1"/>
      <c r="ERR2789" s="1"/>
      <c r="ERS2789" s="1"/>
      <c r="ERT2789" s="1"/>
      <c r="ERU2789" s="1"/>
      <c r="ERV2789" s="1"/>
      <c r="ERW2789" s="1"/>
      <c r="ERX2789" s="1"/>
      <c r="ERY2789" s="1"/>
      <c r="ERZ2789" s="1"/>
      <c r="ESA2789" s="1"/>
      <c r="ESB2789" s="1"/>
      <c r="ESC2789" s="1"/>
      <c r="ESD2789" s="1"/>
      <c r="ESE2789" s="1"/>
      <c r="ESF2789" s="1"/>
      <c r="ESG2789" s="1"/>
      <c r="ESH2789" s="1"/>
      <c r="ESI2789" s="1"/>
      <c r="ESJ2789" s="1"/>
      <c r="ESK2789" s="1"/>
      <c r="ESL2789" s="1"/>
      <c r="ESM2789" s="1"/>
      <c r="ESN2789" s="1"/>
      <c r="ESO2789" s="1"/>
      <c r="ESP2789" s="1"/>
      <c r="ESQ2789" s="1"/>
      <c r="ESR2789" s="1"/>
      <c r="ESS2789" s="1"/>
      <c r="EST2789" s="1"/>
      <c r="ESU2789" s="1"/>
      <c r="ESV2789" s="1"/>
      <c r="ESW2789" s="1"/>
      <c r="ESX2789" s="1"/>
      <c r="ESY2789" s="1"/>
      <c r="ESZ2789" s="1"/>
      <c r="ETA2789" s="1"/>
      <c r="ETB2789" s="1"/>
      <c r="ETC2789" s="1"/>
      <c r="ETD2789" s="1"/>
      <c r="ETE2789" s="1"/>
      <c r="ETF2789" s="1"/>
      <c r="ETG2789" s="1"/>
      <c r="ETH2789" s="1"/>
      <c r="ETI2789" s="1"/>
      <c r="ETJ2789" s="1"/>
      <c r="ETK2789" s="1"/>
      <c r="ETL2789" s="1"/>
      <c r="ETM2789" s="1"/>
      <c r="ETN2789" s="1"/>
      <c r="ETO2789" s="1"/>
      <c r="ETP2789" s="1"/>
      <c r="ETQ2789" s="1"/>
      <c r="ETR2789" s="1"/>
      <c r="ETS2789" s="1"/>
      <c r="ETT2789" s="1"/>
      <c r="ETU2789" s="1"/>
      <c r="ETV2789" s="1"/>
      <c r="ETW2789" s="1"/>
      <c r="ETX2789" s="1"/>
      <c r="ETY2789" s="1"/>
      <c r="ETZ2789" s="1"/>
      <c r="EUA2789" s="1"/>
      <c r="EUB2789" s="1"/>
      <c r="EUC2789" s="1"/>
      <c r="EUD2789" s="1"/>
      <c r="EUE2789" s="1"/>
      <c r="EUF2789" s="1"/>
      <c r="EUG2789" s="1"/>
      <c r="EUH2789" s="1"/>
      <c r="EUI2789" s="1"/>
      <c r="EUJ2789" s="1"/>
      <c r="EUK2789" s="1"/>
      <c r="EUL2789" s="1"/>
      <c r="EUM2789" s="1"/>
      <c r="EUN2789" s="1"/>
      <c r="EUO2789" s="1"/>
      <c r="EUP2789" s="1"/>
      <c r="EUQ2789" s="1"/>
      <c r="EUR2789" s="1"/>
      <c r="EUS2789" s="1"/>
      <c r="EUT2789" s="1"/>
      <c r="EUU2789" s="1"/>
      <c r="EUV2789" s="1"/>
      <c r="EUW2789" s="1"/>
      <c r="EUX2789" s="1"/>
      <c r="EUY2789" s="1"/>
      <c r="EUZ2789" s="1"/>
      <c r="EVA2789" s="1"/>
      <c r="EVB2789" s="1"/>
      <c r="EVC2789" s="1"/>
      <c r="EVD2789" s="1"/>
      <c r="EVE2789" s="1"/>
      <c r="EVF2789" s="1"/>
      <c r="EVG2789" s="1"/>
      <c r="EVH2789" s="1"/>
      <c r="EVI2789" s="1"/>
      <c r="EVJ2789" s="1"/>
      <c r="EVK2789" s="1"/>
      <c r="EVL2789" s="1"/>
      <c r="EVM2789" s="1"/>
      <c r="EVN2789" s="1"/>
      <c r="EVO2789" s="1"/>
      <c r="EVP2789" s="1"/>
      <c r="EVQ2789" s="1"/>
      <c r="EVR2789" s="1"/>
      <c r="EVS2789" s="1"/>
      <c r="EVT2789" s="1"/>
      <c r="EVU2789" s="1"/>
      <c r="EVV2789" s="1"/>
      <c r="EVW2789" s="1"/>
      <c r="EVX2789" s="1"/>
      <c r="EVY2789" s="1"/>
      <c r="EVZ2789" s="1"/>
      <c r="EWA2789" s="1"/>
      <c r="EWB2789" s="1"/>
      <c r="EWC2789" s="1"/>
      <c r="EWD2789" s="1"/>
      <c r="EWE2789" s="1"/>
      <c r="EWF2789" s="1"/>
      <c r="EWG2789" s="1"/>
      <c r="EWH2789" s="1"/>
      <c r="EWI2789" s="1"/>
      <c r="EWJ2789" s="1"/>
      <c r="EWK2789" s="1"/>
      <c r="EWL2789" s="1"/>
      <c r="EWM2789" s="1"/>
      <c r="EWN2789" s="1"/>
      <c r="EWO2789" s="1"/>
      <c r="EWP2789" s="1"/>
      <c r="EWQ2789" s="1"/>
      <c r="EWR2789" s="1"/>
      <c r="EWS2789" s="1"/>
      <c r="EWT2789" s="1"/>
      <c r="EWU2789" s="1"/>
      <c r="EWV2789" s="1"/>
      <c r="EWW2789" s="1"/>
      <c r="EWX2789" s="1"/>
      <c r="EWY2789" s="1"/>
      <c r="EWZ2789" s="1"/>
      <c r="EXA2789" s="1"/>
      <c r="EXB2789" s="1"/>
      <c r="EXC2789" s="1"/>
      <c r="EXD2789" s="1"/>
      <c r="EXE2789" s="1"/>
      <c r="EXF2789" s="1"/>
      <c r="EXG2789" s="1"/>
      <c r="EXH2789" s="1"/>
      <c r="EXI2789" s="1"/>
      <c r="EXJ2789" s="1"/>
      <c r="EXK2789" s="1"/>
      <c r="EXL2789" s="1"/>
      <c r="EXM2789" s="1"/>
      <c r="EXN2789" s="1"/>
      <c r="EXO2789" s="1"/>
      <c r="EXP2789" s="1"/>
      <c r="EXQ2789" s="1"/>
      <c r="EXR2789" s="1"/>
      <c r="EXS2789" s="1"/>
      <c r="EXT2789" s="1"/>
      <c r="EXU2789" s="1"/>
      <c r="EXV2789" s="1"/>
      <c r="EXW2789" s="1"/>
      <c r="EXX2789" s="1"/>
      <c r="EXY2789" s="1"/>
      <c r="EXZ2789" s="1"/>
      <c r="EYA2789" s="1"/>
      <c r="EYB2789" s="1"/>
      <c r="EYC2789" s="1"/>
      <c r="EYD2789" s="1"/>
      <c r="EYE2789" s="1"/>
      <c r="EYF2789" s="1"/>
      <c r="EYG2789" s="1"/>
      <c r="EYH2789" s="1"/>
      <c r="EYI2789" s="1"/>
      <c r="EYJ2789" s="1"/>
      <c r="EYK2789" s="1"/>
      <c r="EYL2789" s="1"/>
      <c r="EYM2789" s="1"/>
      <c r="EYN2789" s="1"/>
      <c r="EYO2789" s="1"/>
      <c r="EYP2789" s="1"/>
      <c r="EYQ2789" s="1"/>
      <c r="EYR2789" s="1"/>
      <c r="EYS2789" s="1"/>
      <c r="EYT2789" s="1"/>
      <c r="EYU2789" s="1"/>
      <c r="EYV2789" s="1"/>
      <c r="EYW2789" s="1"/>
      <c r="EYX2789" s="1"/>
      <c r="EYY2789" s="1"/>
      <c r="EYZ2789" s="1"/>
      <c r="EZA2789" s="1"/>
      <c r="EZB2789" s="1"/>
      <c r="EZC2789" s="1"/>
      <c r="EZD2789" s="1"/>
      <c r="EZE2789" s="1"/>
      <c r="EZF2789" s="1"/>
      <c r="EZG2789" s="1"/>
      <c r="EZH2789" s="1"/>
      <c r="EZI2789" s="1"/>
      <c r="EZJ2789" s="1"/>
      <c r="EZK2789" s="1"/>
      <c r="EZL2789" s="1"/>
      <c r="EZM2789" s="1"/>
      <c r="EZN2789" s="1"/>
      <c r="EZO2789" s="1"/>
      <c r="EZP2789" s="1"/>
      <c r="EZQ2789" s="1"/>
      <c r="EZR2789" s="1"/>
      <c r="EZS2789" s="1"/>
      <c r="EZT2789" s="1"/>
      <c r="EZU2789" s="1"/>
      <c r="EZV2789" s="1"/>
      <c r="EZW2789" s="1"/>
      <c r="EZX2789" s="1"/>
      <c r="EZY2789" s="1"/>
      <c r="EZZ2789" s="1"/>
      <c r="FAA2789" s="1"/>
      <c r="FAB2789" s="1"/>
      <c r="FAC2789" s="1"/>
      <c r="FAD2789" s="1"/>
      <c r="FAE2789" s="1"/>
      <c r="FAF2789" s="1"/>
      <c r="FAG2789" s="1"/>
      <c r="FAH2789" s="1"/>
      <c r="FAI2789" s="1"/>
      <c r="FAJ2789" s="1"/>
      <c r="FAK2789" s="1"/>
      <c r="FAL2789" s="1"/>
      <c r="FAM2789" s="1"/>
      <c r="FAN2789" s="1"/>
      <c r="FAO2789" s="1"/>
      <c r="FAP2789" s="1"/>
      <c r="FAQ2789" s="1"/>
      <c r="FAR2789" s="1"/>
      <c r="FAS2789" s="1"/>
      <c r="FAT2789" s="1"/>
      <c r="FAU2789" s="1"/>
      <c r="FAV2789" s="1"/>
      <c r="FAW2789" s="1"/>
      <c r="FAX2789" s="1"/>
      <c r="FAY2789" s="1"/>
      <c r="FAZ2789" s="1"/>
      <c r="FBA2789" s="1"/>
      <c r="FBB2789" s="1"/>
      <c r="FBC2789" s="1"/>
      <c r="FBD2789" s="1"/>
      <c r="FBE2789" s="1"/>
      <c r="FBF2789" s="1"/>
      <c r="FBG2789" s="1"/>
      <c r="FBH2789" s="1"/>
      <c r="FBI2789" s="1"/>
      <c r="FBJ2789" s="1"/>
      <c r="FBK2789" s="1"/>
      <c r="FBL2789" s="1"/>
      <c r="FBM2789" s="1"/>
      <c r="FBN2789" s="1"/>
      <c r="FBO2789" s="1"/>
      <c r="FBP2789" s="1"/>
      <c r="FBQ2789" s="1"/>
      <c r="FBR2789" s="1"/>
      <c r="FBS2789" s="1"/>
      <c r="FBT2789" s="1"/>
      <c r="FBU2789" s="1"/>
      <c r="FBV2789" s="1"/>
      <c r="FBW2789" s="1"/>
      <c r="FBX2789" s="1"/>
      <c r="FBY2789" s="1"/>
      <c r="FBZ2789" s="1"/>
      <c r="FCA2789" s="1"/>
      <c r="FCB2789" s="1"/>
      <c r="FCC2789" s="1"/>
      <c r="FCD2789" s="1"/>
      <c r="FCE2789" s="1"/>
      <c r="FCF2789" s="1"/>
      <c r="FCG2789" s="1"/>
      <c r="FCH2789" s="1"/>
      <c r="FCI2789" s="1"/>
      <c r="FCJ2789" s="1"/>
      <c r="FCK2789" s="1"/>
      <c r="FCL2789" s="1"/>
      <c r="FCM2789" s="1"/>
      <c r="FCN2789" s="1"/>
      <c r="FCO2789" s="1"/>
      <c r="FCP2789" s="1"/>
      <c r="FCQ2789" s="1"/>
      <c r="FCR2789" s="1"/>
      <c r="FCS2789" s="1"/>
      <c r="FCT2789" s="1"/>
      <c r="FCU2789" s="1"/>
      <c r="FCV2789" s="1"/>
      <c r="FCW2789" s="1"/>
      <c r="FCX2789" s="1"/>
      <c r="FCY2789" s="1"/>
      <c r="FCZ2789" s="1"/>
      <c r="FDA2789" s="1"/>
      <c r="FDB2789" s="1"/>
      <c r="FDC2789" s="1"/>
      <c r="FDD2789" s="1"/>
      <c r="FDE2789" s="1"/>
      <c r="FDF2789" s="1"/>
      <c r="FDG2789" s="1"/>
      <c r="FDH2789" s="1"/>
      <c r="FDI2789" s="1"/>
      <c r="FDJ2789" s="1"/>
      <c r="FDK2789" s="1"/>
      <c r="FDL2789" s="1"/>
      <c r="FDM2789" s="1"/>
      <c r="FDN2789" s="1"/>
      <c r="FDO2789" s="1"/>
      <c r="FDP2789" s="1"/>
      <c r="FDQ2789" s="1"/>
      <c r="FDR2789" s="1"/>
      <c r="FDS2789" s="1"/>
      <c r="FDT2789" s="1"/>
      <c r="FDU2789" s="1"/>
      <c r="FDV2789" s="1"/>
      <c r="FDW2789" s="1"/>
      <c r="FDX2789" s="1"/>
      <c r="FDY2789" s="1"/>
      <c r="FDZ2789" s="1"/>
      <c r="FEA2789" s="1"/>
      <c r="FEB2789" s="1"/>
      <c r="FEC2789" s="1"/>
      <c r="FED2789" s="1"/>
      <c r="FEE2789" s="1"/>
      <c r="FEF2789" s="1"/>
      <c r="FEG2789" s="1"/>
      <c r="FEH2789" s="1"/>
      <c r="FEI2789" s="1"/>
      <c r="FEJ2789" s="1"/>
      <c r="FEK2789" s="1"/>
      <c r="FEL2789" s="1"/>
      <c r="FEM2789" s="1"/>
      <c r="FEN2789" s="1"/>
      <c r="FEO2789" s="1"/>
      <c r="FEP2789" s="1"/>
      <c r="FEQ2789" s="1"/>
      <c r="FER2789" s="1"/>
      <c r="FES2789" s="1"/>
      <c r="FET2789" s="1"/>
      <c r="FEU2789" s="1"/>
      <c r="FEV2789" s="1"/>
      <c r="FEW2789" s="1"/>
      <c r="FEX2789" s="1"/>
      <c r="FEY2789" s="1"/>
      <c r="FEZ2789" s="1"/>
      <c r="FFA2789" s="1"/>
      <c r="FFB2789" s="1"/>
      <c r="FFC2789" s="1"/>
      <c r="FFD2789" s="1"/>
      <c r="FFE2789" s="1"/>
      <c r="FFF2789" s="1"/>
      <c r="FFG2789" s="1"/>
      <c r="FFH2789" s="1"/>
      <c r="FFI2789" s="1"/>
      <c r="FFJ2789" s="1"/>
      <c r="FFK2789" s="1"/>
      <c r="FFL2789" s="1"/>
      <c r="FFM2789" s="1"/>
      <c r="FFN2789" s="1"/>
      <c r="FFO2789" s="1"/>
      <c r="FFP2789" s="1"/>
      <c r="FFQ2789" s="1"/>
      <c r="FFR2789" s="1"/>
      <c r="FFS2789" s="1"/>
      <c r="FFT2789" s="1"/>
      <c r="FFU2789" s="1"/>
      <c r="FFV2789" s="1"/>
      <c r="FFW2789" s="1"/>
      <c r="FFX2789" s="1"/>
      <c r="FFY2789" s="1"/>
      <c r="FFZ2789" s="1"/>
      <c r="FGA2789" s="1"/>
      <c r="FGB2789" s="1"/>
      <c r="FGC2789" s="1"/>
      <c r="FGD2789" s="1"/>
      <c r="FGE2789" s="1"/>
      <c r="FGF2789" s="1"/>
      <c r="FGG2789" s="1"/>
      <c r="FGH2789" s="1"/>
      <c r="FGI2789" s="1"/>
      <c r="FGJ2789" s="1"/>
      <c r="FGK2789" s="1"/>
      <c r="FGL2789" s="1"/>
      <c r="FGM2789" s="1"/>
      <c r="FGN2789" s="1"/>
      <c r="FGO2789" s="1"/>
      <c r="FGP2789" s="1"/>
      <c r="FGQ2789" s="1"/>
      <c r="FGR2789" s="1"/>
      <c r="FGS2789" s="1"/>
      <c r="FGT2789" s="1"/>
      <c r="FGU2789" s="1"/>
      <c r="FGV2789" s="1"/>
      <c r="FGW2789" s="1"/>
      <c r="FGX2789" s="1"/>
      <c r="FGY2789" s="1"/>
      <c r="FGZ2789" s="1"/>
      <c r="FHA2789" s="1"/>
      <c r="FHB2789" s="1"/>
      <c r="FHC2789" s="1"/>
      <c r="FHD2789" s="1"/>
      <c r="FHE2789" s="1"/>
      <c r="FHF2789" s="1"/>
      <c r="FHG2789" s="1"/>
      <c r="FHH2789" s="1"/>
      <c r="FHI2789" s="1"/>
      <c r="FHJ2789" s="1"/>
      <c r="FHK2789" s="1"/>
      <c r="FHL2789" s="1"/>
      <c r="FHM2789" s="1"/>
      <c r="FHN2789" s="1"/>
      <c r="FHO2789" s="1"/>
      <c r="FHP2789" s="1"/>
      <c r="FHQ2789" s="1"/>
      <c r="FHR2789" s="1"/>
      <c r="FHS2789" s="1"/>
      <c r="FHT2789" s="1"/>
      <c r="FHU2789" s="1"/>
      <c r="FHV2789" s="1"/>
      <c r="FHW2789" s="1"/>
      <c r="FHX2789" s="1"/>
      <c r="FHY2789" s="1"/>
      <c r="FHZ2789" s="1"/>
      <c r="FIA2789" s="1"/>
      <c r="FIB2789" s="1"/>
      <c r="FIC2789" s="1"/>
      <c r="FID2789" s="1"/>
      <c r="FIE2789" s="1"/>
      <c r="FIF2789" s="1"/>
      <c r="FIG2789" s="1"/>
      <c r="FIH2789" s="1"/>
      <c r="FII2789" s="1"/>
      <c r="FIJ2789" s="1"/>
      <c r="FIK2789" s="1"/>
      <c r="FIL2789" s="1"/>
      <c r="FIM2789" s="1"/>
      <c r="FIN2789" s="1"/>
      <c r="FIO2789" s="1"/>
      <c r="FIP2789" s="1"/>
      <c r="FIQ2789" s="1"/>
      <c r="FIR2789" s="1"/>
      <c r="FIS2789" s="1"/>
      <c r="FIT2789" s="1"/>
      <c r="FIU2789" s="1"/>
      <c r="FIV2789" s="1"/>
      <c r="FIW2789" s="1"/>
      <c r="FIX2789" s="1"/>
      <c r="FIY2789" s="1"/>
      <c r="FIZ2789" s="1"/>
      <c r="FJA2789" s="1"/>
      <c r="FJB2789" s="1"/>
      <c r="FJC2789" s="1"/>
      <c r="FJD2789" s="1"/>
      <c r="FJE2789" s="1"/>
      <c r="FJF2789" s="1"/>
      <c r="FJG2789" s="1"/>
      <c r="FJH2789" s="1"/>
      <c r="FJI2789" s="1"/>
      <c r="FJJ2789" s="1"/>
      <c r="FJK2789" s="1"/>
      <c r="FJL2789" s="1"/>
      <c r="FJM2789" s="1"/>
      <c r="FJN2789" s="1"/>
      <c r="FJO2789" s="1"/>
      <c r="FJP2789" s="1"/>
      <c r="FJQ2789" s="1"/>
      <c r="FJR2789" s="1"/>
      <c r="FJS2789" s="1"/>
      <c r="FJT2789" s="1"/>
      <c r="FJU2789" s="1"/>
      <c r="FJV2789" s="1"/>
      <c r="FJW2789" s="1"/>
      <c r="FJX2789" s="1"/>
      <c r="FJY2789" s="1"/>
      <c r="FJZ2789" s="1"/>
      <c r="FKA2789" s="1"/>
      <c r="FKB2789" s="1"/>
      <c r="FKC2789" s="1"/>
      <c r="FKD2789" s="1"/>
      <c r="FKE2789" s="1"/>
      <c r="FKF2789" s="1"/>
      <c r="FKG2789" s="1"/>
      <c r="FKH2789" s="1"/>
      <c r="FKI2789" s="1"/>
      <c r="FKJ2789" s="1"/>
      <c r="FKK2789" s="1"/>
      <c r="FKL2789" s="1"/>
      <c r="FKM2789" s="1"/>
      <c r="FKN2789" s="1"/>
      <c r="FKO2789" s="1"/>
      <c r="FKP2789" s="1"/>
      <c r="FKQ2789" s="1"/>
      <c r="FKR2789" s="1"/>
      <c r="FKS2789" s="1"/>
      <c r="FKT2789" s="1"/>
      <c r="FKU2789" s="1"/>
      <c r="FKV2789" s="1"/>
      <c r="FKW2789" s="1"/>
      <c r="FKX2789" s="1"/>
      <c r="FKY2789" s="1"/>
      <c r="FKZ2789" s="1"/>
      <c r="FLA2789" s="1"/>
      <c r="FLB2789" s="1"/>
      <c r="FLC2789" s="1"/>
      <c r="FLD2789" s="1"/>
      <c r="FLE2789" s="1"/>
      <c r="FLF2789" s="1"/>
      <c r="FLG2789" s="1"/>
      <c r="FLH2789" s="1"/>
      <c r="FLI2789" s="1"/>
      <c r="FLJ2789" s="1"/>
      <c r="FLK2789" s="1"/>
      <c r="FLL2789" s="1"/>
      <c r="FLM2789" s="1"/>
      <c r="FLN2789" s="1"/>
      <c r="FLO2789" s="1"/>
      <c r="FLP2789" s="1"/>
      <c r="FLQ2789" s="1"/>
      <c r="FLR2789" s="1"/>
      <c r="FLS2789" s="1"/>
      <c r="FLT2789" s="1"/>
      <c r="FLU2789" s="1"/>
      <c r="FLV2789" s="1"/>
      <c r="FLW2789" s="1"/>
      <c r="FLX2789" s="1"/>
      <c r="FLY2789" s="1"/>
      <c r="FLZ2789" s="1"/>
      <c r="FMA2789" s="1"/>
      <c r="FMB2789" s="1"/>
      <c r="FMC2789" s="1"/>
      <c r="FMD2789" s="1"/>
      <c r="FME2789" s="1"/>
      <c r="FMF2789" s="1"/>
      <c r="FMG2789" s="1"/>
      <c r="FMH2789" s="1"/>
      <c r="FMI2789" s="1"/>
      <c r="FMJ2789" s="1"/>
      <c r="FMK2789" s="1"/>
      <c r="FML2789" s="1"/>
      <c r="FMM2789" s="1"/>
      <c r="FMN2789" s="1"/>
      <c r="FMO2789" s="1"/>
      <c r="FMP2789" s="1"/>
      <c r="FMQ2789" s="1"/>
      <c r="FMR2789" s="1"/>
      <c r="FMS2789" s="1"/>
      <c r="FMT2789" s="1"/>
      <c r="FMU2789" s="1"/>
      <c r="FMV2789" s="1"/>
      <c r="FMW2789" s="1"/>
      <c r="FMX2789" s="1"/>
      <c r="FMY2789" s="1"/>
      <c r="FMZ2789" s="1"/>
      <c r="FNA2789" s="1"/>
      <c r="FNB2789" s="1"/>
      <c r="FNC2789" s="1"/>
      <c r="FND2789" s="1"/>
      <c r="FNE2789" s="1"/>
      <c r="FNF2789" s="1"/>
      <c r="FNG2789" s="1"/>
      <c r="FNH2789" s="1"/>
      <c r="FNI2789" s="1"/>
      <c r="FNJ2789" s="1"/>
      <c r="FNK2789" s="1"/>
      <c r="FNL2789" s="1"/>
      <c r="FNM2789" s="1"/>
      <c r="FNN2789" s="1"/>
      <c r="FNO2789" s="1"/>
      <c r="FNP2789" s="1"/>
      <c r="FNQ2789" s="1"/>
      <c r="FNR2789" s="1"/>
      <c r="FNS2789" s="1"/>
      <c r="FNT2789" s="1"/>
      <c r="FNU2789" s="1"/>
      <c r="FNV2789" s="1"/>
      <c r="FNW2789" s="1"/>
      <c r="FNX2789" s="1"/>
      <c r="FNY2789" s="1"/>
      <c r="FNZ2789" s="1"/>
      <c r="FOA2789" s="1"/>
      <c r="FOB2789" s="1"/>
      <c r="FOC2789" s="1"/>
      <c r="FOD2789" s="1"/>
      <c r="FOE2789" s="1"/>
      <c r="FOF2789" s="1"/>
      <c r="FOG2789" s="1"/>
      <c r="FOH2789" s="1"/>
      <c r="FOI2789" s="1"/>
      <c r="FOJ2789" s="1"/>
      <c r="FOK2789" s="1"/>
      <c r="FOL2789" s="1"/>
      <c r="FOM2789" s="1"/>
      <c r="FON2789" s="1"/>
      <c r="FOO2789" s="1"/>
      <c r="FOP2789" s="1"/>
      <c r="FOQ2789" s="1"/>
      <c r="FOR2789" s="1"/>
      <c r="FOS2789" s="1"/>
      <c r="FOT2789" s="1"/>
      <c r="FOU2789" s="1"/>
      <c r="FOV2789" s="1"/>
      <c r="FOW2789" s="1"/>
      <c r="FOX2789" s="1"/>
      <c r="FOY2789" s="1"/>
      <c r="FOZ2789" s="1"/>
      <c r="FPA2789" s="1"/>
      <c r="FPB2789" s="1"/>
      <c r="FPC2789" s="1"/>
      <c r="FPD2789" s="1"/>
      <c r="FPE2789" s="1"/>
      <c r="FPF2789" s="1"/>
      <c r="FPG2789" s="1"/>
      <c r="FPH2789" s="1"/>
      <c r="FPI2789" s="1"/>
      <c r="FPJ2789" s="1"/>
      <c r="FPK2789" s="1"/>
      <c r="FPL2789" s="1"/>
      <c r="FPM2789" s="1"/>
      <c r="FPN2789" s="1"/>
      <c r="FPO2789" s="1"/>
      <c r="FPP2789" s="1"/>
      <c r="FPQ2789" s="1"/>
      <c r="FPR2789" s="1"/>
      <c r="FPS2789" s="1"/>
      <c r="FPT2789" s="1"/>
      <c r="FPU2789" s="1"/>
      <c r="FPV2789" s="1"/>
      <c r="FPW2789" s="1"/>
      <c r="FPX2789" s="1"/>
      <c r="FPY2789" s="1"/>
      <c r="FPZ2789" s="1"/>
      <c r="FQA2789" s="1"/>
      <c r="FQB2789" s="1"/>
      <c r="FQC2789" s="1"/>
      <c r="FQD2789" s="1"/>
      <c r="FQE2789" s="1"/>
      <c r="FQF2789" s="1"/>
      <c r="FQG2789" s="1"/>
      <c r="FQH2789" s="1"/>
      <c r="FQI2789" s="1"/>
      <c r="FQJ2789" s="1"/>
      <c r="FQK2789" s="1"/>
      <c r="FQL2789" s="1"/>
      <c r="FQM2789" s="1"/>
      <c r="FQN2789" s="1"/>
      <c r="FQO2789" s="1"/>
      <c r="FQP2789" s="1"/>
      <c r="FQQ2789" s="1"/>
      <c r="FQR2789" s="1"/>
      <c r="FQS2789" s="1"/>
      <c r="FQT2789" s="1"/>
      <c r="FQU2789" s="1"/>
      <c r="FQV2789" s="1"/>
      <c r="FQW2789" s="1"/>
      <c r="FQX2789" s="1"/>
      <c r="FQY2789" s="1"/>
      <c r="FQZ2789" s="1"/>
      <c r="FRA2789" s="1"/>
      <c r="FRB2789" s="1"/>
      <c r="FRC2789" s="1"/>
      <c r="FRD2789" s="1"/>
      <c r="FRE2789" s="1"/>
      <c r="FRF2789" s="1"/>
      <c r="FRG2789" s="1"/>
      <c r="FRH2789" s="1"/>
      <c r="FRI2789" s="1"/>
      <c r="FRJ2789" s="1"/>
      <c r="FRK2789" s="1"/>
      <c r="FRL2789" s="1"/>
      <c r="FRM2789" s="1"/>
      <c r="FRN2789" s="1"/>
      <c r="FRO2789" s="1"/>
      <c r="FRP2789" s="1"/>
      <c r="FRQ2789" s="1"/>
      <c r="FRR2789" s="1"/>
      <c r="FRS2789" s="1"/>
      <c r="FRT2789" s="1"/>
      <c r="FRU2789" s="1"/>
      <c r="FRV2789" s="1"/>
      <c r="FRW2789" s="1"/>
      <c r="FRX2789" s="1"/>
      <c r="FRY2789" s="1"/>
      <c r="FRZ2789" s="1"/>
      <c r="FSA2789" s="1"/>
      <c r="FSB2789" s="1"/>
      <c r="FSC2789" s="1"/>
      <c r="FSD2789" s="1"/>
      <c r="FSE2789" s="1"/>
      <c r="FSF2789" s="1"/>
      <c r="FSG2789" s="1"/>
      <c r="FSH2789" s="1"/>
      <c r="FSI2789" s="1"/>
      <c r="FSJ2789" s="1"/>
      <c r="FSK2789" s="1"/>
      <c r="FSL2789" s="1"/>
      <c r="FSM2789" s="1"/>
      <c r="FSN2789" s="1"/>
      <c r="FSO2789" s="1"/>
      <c r="FSP2789" s="1"/>
      <c r="FSQ2789" s="1"/>
      <c r="FSR2789" s="1"/>
      <c r="FSS2789" s="1"/>
      <c r="FST2789" s="1"/>
      <c r="FSU2789" s="1"/>
      <c r="FSV2789" s="1"/>
      <c r="FSW2789" s="1"/>
      <c r="FSX2789" s="1"/>
      <c r="FSY2789" s="1"/>
      <c r="FSZ2789" s="1"/>
      <c r="FTA2789" s="1"/>
      <c r="FTB2789" s="1"/>
      <c r="FTC2789" s="1"/>
      <c r="FTD2789" s="1"/>
      <c r="FTE2789" s="1"/>
      <c r="FTF2789" s="1"/>
      <c r="FTG2789" s="1"/>
      <c r="FTH2789" s="1"/>
      <c r="FTI2789" s="1"/>
      <c r="FTJ2789" s="1"/>
      <c r="FTK2789" s="1"/>
      <c r="FTL2789" s="1"/>
      <c r="FTM2789" s="1"/>
      <c r="FTN2789" s="1"/>
      <c r="FTO2789" s="1"/>
      <c r="FTP2789" s="1"/>
      <c r="FTQ2789" s="1"/>
      <c r="FTR2789" s="1"/>
      <c r="FTS2789" s="1"/>
      <c r="FTT2789" s="1"/>
      <c r="FTU2789" s="1"/>
      <c r="FTV2789" s="1"/>
      <c r="FTW2789" s="1"/>
      <c r="FTX2789" s="1"/>
      <c r="FTY2789" s="1"/>
      <c r="FTZ2789" s="1"/>
      <c r="FUA2789" s="1"/>
      <c r="FUB2789" s="1"/>
      <c r="FUC2789" s="1"/>
      <c r="FUD2789" s="1"/>
      <c r="FUE2789" s="1"/>
      <c r="FUF2789" s="1"/>
      <c r="FUG2789" s="1"/>
      <c r="FUH2789" s="1"/>
      <c r="FUI2789" s="1"/>
      <c r="FUJ2789" s="1"/>
      <c r="FUK2789" s="1"/>
      <c r="FUL2789" s="1"/>
      <c r="FUM2789" s="1"/>
      <c r="FUN2789" s="1"/>
      <c r="FUO2789" s="1"/>
      <c r="FUP2789" s="1"/>
      <c r="FUQ2789" s="1"/>
      <c r="FUR2789" s="1"/>
      <c r="FUS2789" s="1"/>
      <c r="FUT2789" s="1"/>
      <c r="FUU2789" s="1"/>
      <c r="FUV2789" s="1"/>
      <c r="FUW2789" s="1"/>
      <c r="FUX2789" s="1"/>
      <c r="FUY2789" s="1"/>
      <c r="FUZ2789" s="1"/>
      <c r="FVA2789" s="1"/>
      <c r="FVB2789" s="1"/>
      <c r="FVC2789" s="1"/>
      <c r="FVD2789" s="1"/>
      <c r="FVE2789" s="1"/>
      <c r="FVF2789" s="1"/>
      <c r="FVG2789" s="1"/>
      <c r="FVH2789" s="1"/>
      <c r="FVI2789" s="1"/>
      <c r="FVJ2789" s="1"/>
      <c r="FVK2789" s="1"/>
      <c r="FVL2789" s="1"/>
      <c r="FVM2789" s="1"/>
      <c r="FVN2789" s="1"/>
      <c r="FVO2789" s="1"/>
      <c r="FVP2789" s="1"/>
      <c r="FVQ2789" s="1"/>
      <c r="FVR2789" s="1"/>
      <c r="FVS2789" s="1"/>
      <c r="FVT2789" s="1"/>
      <c r="FVU2789" s="1"/>
      <c r="FVV2789" s="1"/>
      <c r="FVW2789" s="1"/>
      <c r="FVX2789" s="1"/>
      <c r="FVY2789" s="1"/>
      <c r="FVZ2789" s="1"/>
      <c r="FWA2789" s="1"/>
      <c r="FWB2789" s="1"/>
      <c r="FWC2789" s="1"/>
      <c r="FWD2789" s="1"/>
      <c r="FWE2789" s="1"/>
      <c r="FWF2789" s="1"/>
      <c r="FWG2789" s="1"/>
      <c r="FWH2789" s="1"/>
      <c r="FWI2789" s="1"/>
      <c r="FWJ2789" s="1"/>
      <c r="FWK2789" s="1"/>
      <c r="FWL2789" s="1"/>
      <c r="FWM2789" s="1"/>
      <c r="FWN2789" s="1"/>
      <c r="FWO2789" s="1"/>
      <c r="FWP2789" s="1"/>
      <c r="FWQ2789" s="1"/>
      <c r="FWR2789" s="1"/>
      <c r="FWS2789" s="1"/>
      <c r="FWT2789" s="1"/>
      <c r="FWU2789" s="1"/>
      <c r="FWV2789" s="1"/>
      <c r="FWW2789" s="1"/>
      <c r="FWX2789" s="1"/>
      <c r="FWY2789" s="1"/>
      <c r="FWZ2789" s="1"/>
      <c r="FXA2789" s="1"/>
      <c r="FXB2789" s="1"/>
      <c r="FXC2789" s="1"/>
      <c r="FXD2789" s="1"/>
      <c r="FXE2789" s="1"/>
      <c r="FXF2789" s="1"/>
      <c r="FXG2789" s="1"/>
      <c r="FXH2789" s="1"/>
      <c r="FXI2789" s="1"/>
      <c r="FXJ2789" s="1"/>
      <c r="FXK2789" s="1"/>
      <c r="FXL2789" s="1"/>
      <c r="FXM2789" s="1"/>
      <c r="FXN2789" s="1"/>
      <c r="FXO2789" s="1"/>
      <c r="FXP2789" s="1"/>
      <c r="FXQ2789" s="1"/>
      <c r="FXR2789" s="1"/>
      <c r="FXS2789" s="1"/>
      <c r="FXT2789" s="1"/>
      <c r="FXU2789" s="1"/>
      <c r="FXV2789" s="1"/>
      <c r="FXW2789" s="1"/>
      <c r="FXX2789" s="1"/>
      <c r="FXY2789" s="1"/>
      <c r="FXZ2789" s="1"/>
      <c r="FYA2789" s="1"/>
      <c r="FYB2789" s="1"/>
      <c r="FYC2789" s="1"/>
      <c r="FYD2789" s="1"/>
      <c r="FYE2789" s="1"/>
      <c r="FYF2789" s="1"/>
      <c r="FYG2789" s="1"/>
      <c r="FYH2789" s="1"/>
      <c r="FYI2789" s="1"/>
      <c r="FYJ2789" s="1"/>
      <c r="FYK2789" s="1"/>
      <c r="FYL2789" s="1"/>
      <c r="FYM2789" s="1"/>
      <c r="FYN2789" s="1"/>
      <c r="FYO2789" s="1"/>
      <c r="FYP2789" s="1"/>
      <c r="FYQ2789" s="1"/>
      <c r="FYR2789" s="1"/>
      <c r="FYS2789" s="1"/>
      <c r="FYT2789" s="1"/>
      <c r="FYU2789" s="1"/>
      <c r="FYV2789" s="1"/>
      <c r="FYW2789" s="1"/>
      <c r="FYX2789" s="1"/>
      <c r="FYY2789" s="1"/>
      <c r="FYZ2789" s="1"/>
      <c r="FZA2789" s="1"/>
      <c r="FZB2789" s="1"/>
      <c r="FZC2789" s="1"/>
      <c r="FZD2789" s="1"/>
      <c r="FZE2789" s="1"/>
      <c r="FZF2789" s="1"/>
      <c r="FZG2789" s="1"/>
      <c r="FZH2789" s="1"/>
      <c r="FZI2789" s="1"/>
      <c r="FZJ2789" s="1"/>
      <c r="FZK2789" s="1"/>
      <c r="FZL2789" s="1"/>
      <c r="FZM2789" s="1"/>
      <c r="FZN2789" s="1"/>
      <c r="FZO2789" s="1"/>
      <c r="FZP2789" s="1"/>
      <c r="FZQ2789" s="1"/>
      <c r="FZR2789" s="1"/>
      <c r="FZS2789" s="1"/>
      <c r="FZT2789" s="1"/>
      <c r="FZU2789" s="1"/>
      <c r="FZV2789" s="1"/>
      <c r="FZW2789" s="1"/>
      <c r="FZX2789" s="1"/>
      <c r="FZY2789" s="1"/>
      <c r="FZZ2789" s="1"/>
      <c r="GAA2789" s="1"/>
      <c r="GAB2789" s="1"/>
      <c r="GAC2789" s="1"/>
      <c r="GAD2789" s="1"/>
      <c r="GAE2789" s="1"/>
      <c r="GAF2789" s="1"/>
      <c r="GAG2789" s="1"/>
      <c r="GAH2789" s="1"/>
      <c r="GAI2789" s="1"/>
      <c r="GAJ2789" s="1"/>
      <c r="GAK2789" s="1"/>
      <c r="GAL2789" s="1"/>
      <c r="GAM2789" s="1"/>
      <c r="GAN2789" s="1"/>
      <c r="GAO2789" s="1"/>
      <c r="GAP2789" s="1"/>
      <c r="GAQ2789" s="1"/>
      <c r="GAR2789" s="1"/>
      <c r="GAS2789" s="1"/>
      <c r="GAT2789" s="1"/>
      <c r="GAU2789" s="1"/>
      <c r="GAV2789" s="1"/>
      <c r="GAW2789" s="1"/>
      <c r="GAX2789" s="1"/>
      <c r="GAY2789" s="1"/>
      <c r="GAZ2789" s="1"/>
      <c r="GBA2789" s="1"/>
      <c r="GBB2789" s="1"/>
      <c r="GBC2789" s="1"/>
      <c r="GBD2789" s="1"/>
      <c r="GBE2789" s="1"/>
      <c r="GBF2789" s="1"/>
      <c r="GBG2789" s="1"/>
      <c r="GBH2789" s="1"/>
      <c r="GBI2789" s="1"/>
      <c r="GBJ2789" s="1"/>
      <c r="GBK2789" s="1"/>
      <c r="GBL2789" s="1"/>
      <c r="GBM2789" s="1"/>
      <c r="GBN2789" s="1"/>
      <c r="GBO2789" s="1"/>
      <c r="GBP2789" s="1"/>
      <c r="GBQ2789" s="1"/>
      <c r="GBR2789" s="1"/>
      <c r="GBS2789" s="1"/>
      <c r="GBT2789" s="1"/>
      <c r="GBU2789" s="1"/>
      <c r="GBV2789" s="1"/>
      <c r="GBW2789" s="1"/>
      <c r="GBX2789" s="1"/>
      <c r="GBY2789" s="1"/>
      <c r="GBZ2789" s="1"/>
      <c r="GCA2789" s="1"/>
      <c r="GCB2789" s="1"/>
      <c r="GCC2789" s="1"/>
      <c r="GCD2789" s="1"/>
      <c r="GCE2789" s="1"/>
      <c r="GCF2789" s="1"/>
      <c r="GCG2789" s="1"/>
      <c r="GCH2789" s="1"/>
      <c r="GCI2789" s="1"/>
      <c r="GCJ2789" s="1"/>
      <c r="GCK2789" s="1"/>
      <c r="GCL2789" s="1"/>
      <c r="GCM2789" s="1"/>
      <c r="GCN2789" s="1"/>
      <c r="GCO2789" s="1"/>
      <c r="GCP2789" s="1"/>
      <c r="GCQ2789" s="1"/>
      <c r="GCR2789" s="1"/>
      <c r="GCS2789" s="1"/>
      <c r="GCT2789" s="1"/>
      <c r="GCU2789" s="1"/>
      <c r="GCV2789" s="1"/>
      <c r="GCW2789" s="1"/>
      <c r="GCX2789" s="1"/>
      <c r="GCY2789" s="1"/>
      <c r="GCZ2789" s="1"/>
      <c r="GDA2789" s="1"/>
      <c r="GDB2789" s="1"/>
      <c r="GDC2789" s="1"/>
      <c r="GDD2789" s="1"/>
      <c r="GDE2789" s="1"/>
      <c r="GDF2789" s="1"/>
      <c r="GDG2789" s="1"/>
      <c r="GDH2789" s="1"/>
      <c r="GDI2789" s="1"/>
      <c r="GDJ2789" s="1"/>
      <c r="GDK2789" s="1"/>
      <c r="GDL2789" s="1"/>
      <c r="GDM2789" s="1"/>
      <c r="GDN2789" s="1"/>
      <c r="GDO2789" s="1"/>
      <c r="GDP2789" s="1"/>
      <c r="GDQ2789" s="1"/>
      <c r="GDR2789" s="1"/>
      <c r="GDS2789" s="1"/>
      <c r="GDT2789" s="1"/>
      <c r="GDU2789" s="1"/>
      <c r="GDV2789" s="1"/>
      <c r="GDW2789" s="1"/>
      <c r="GDX2789" s="1"/>
      <c r="GDY2789" s="1"/>
      <c r="GDZ2789" s="1"/>
      <c r="GEA2789" s="1"/>
      <c r="GEB2789" s="1"/>
      <c r="GEC2789" s="1"/>
      <c r="GED2789" s="1"/>
      <c r="GEE2789" s="1"/>
      <c r="GEF2789" s="1"/>
      <c r="GEG2789" s="1"/>
      <c r="GEH2789" s="1"/>
      <c r="GEI2789" s="1"/>
      <c r="GEJ2789" s="1"/>
      <c r="GEK2789" s="1"/>
      <c r="GEL2789" s="1"/>
      <c r="GEM2789" s="1"/>
      <c r="GEN2789" s="1"/>
      <c r="GEO2789" s="1"/>
      <c r="GEP2789" s="1"/>
      <c r="GEQ2789" s="1"/>
      <c r="GER2789" s="1"/>
      <c r="GES2789" s="1"/>
      <c r="GET2789" s="1"/>
      <c r="GEU2789" s="1"/>
      <c r="GEV2789" s="1"/>
      <c r="GEW2789" s="1"/>
      <c r="GEX2789" s="1"/>
      <c r="GEY2789" s="1"/>
      <c r="GEZ2789" s="1"/>
      <c r="GFA2789" s="1"/>
      <c r="GFB2789" s="1"/>
      <c r="GFC2789" s="1"/>
      <c r="GFD2789" s="1"/>
      <c r="GFE2789" s="1"/>
      <c r="GFF2789" s="1"/>
      <c r="GFG2789" s="1"/>
      <c r="GFH2789" s="1"/>
      <c r="GFI2789" s="1"/>
      <c r="GFJ2789" s="1"/>
      <c r="GFK2789" s="1"/>
      <c r="GFL2789" s="1"/>
      <c r="GFM2789" s="1"/>
      <c r="GFN2789" s="1"/>
      <c r="GFO2789" s="1"/>
      <c r="GFP2789" s="1"/>
      <c r="GFQ2789" s="1"/>
      <c r="GFR2789" s="1"/>
      <c r="GFS2789" s="1"/>
      <c r="GFT2789" s="1"/>
      <c r="GFU2789" s="1"/>
      <c r="GFV2789" s="1"/>
      <c r="GFW2789" s="1"/>
      <c r="GFX2789" s="1"/>
      <c r="GFY2789" s="1"/>
      <c r="GFZ2789" s="1"/>
      <c r="GGA2789" s="1"/>
      <c r="GGB2789" s="1"/>
      <c r="GGC2789" s="1"/>
      <c r="GGD2789" s="1"/>
      <c r="GGE2789" s="1"/>
      <c r="GGF2789" s="1"/>
      <c r="GGG2789" s="1"/>
      <c r="GGH2789" s="1"/>
      <c r="GGI2789" s="1"/>
      <c r="GGJ2789" s="1"/>
      <c r="GGK2789" s="1"/>
      <c r="GGL2789" s="1"/>
      <c r="GGM2789" s="1"/>
      <c r="GGN2789" s="1"/>
      <c r="GGO2789" s="1"/>
      <c r="GGP2789" s="1"/>
      <c r="GGQ2789" s="1"/>
      <c r="GGR2789" s="1"/>
      <c r="GGS2789" s="1"/>
      <c r="GGT2789" s="1"/>
      <c r="GGU2789" s="1"/>
      <c r="GGV2789" s="1"/>
      <c r="GGW2789" s="1"/>
      <c r="GGX2789" s="1"/>
      <c r="GGY2789" s="1"/>
      <c r="GGZ2789" s="1"/>
      <c r="GHA2789" s="1"/>
      <c r="GHB2789" s="1"/>
      <c r="GHC2789" s="1"/>
      <c r="GHD2789" s="1"/>
      <c r="GHE2789" s="1"/>
      <c r="GHF2789" s="1"/>
      <c r="GHG2789" s="1"/>
      <c r="GHH2789" s="1"/>
      <c r="GHI2789" s="1"/>
      <c r="GHJ2789" s="1"/>
      <c r="GHK2789" s="1"/>
      <c r="GHL2789" s="1"/>
      <c r="GHM2789" s="1"/>
      <c r="GHN2789" s="1"/>
      <c r="GHO2789" s="1"/>
      <c r="GHP2789" s="1"/>
      <c r="GHQ2789" s="1"/>
      <c r="GHR2789" s="1"/>
      <c r="GHS2789" s="1"/>
      <c r="GHT2789" s="1"/>
      <c r="GHU2789" s="1"/>
      <c r="GHV2789" s="1"/>
      <c r="GHW2789" s="1"/>
      <c r="GHX2789" s="1"/>
      <c r="GHY2789" s="1"/>
      <c r="GHZ2789" s="1"/>
      <c r="GIA2789" s="1"/>
      <c r="GIB2789" s="1"/>
      <c r="GIC2789" s="1"/>
      <c r="GID2789" s="1"/>
      <c r="GIE2789" s="1"/>
      <c r="GIF2789" s="1"/>
      <c r="GIG2789" s="1"/>
      <c r="GIH2789" s="1"/>
      <c r="GII2789" s="1"/>
      <c r="GIJ2789" s="1"/>
      <c r="GIK2789" s="1"/>
      <c r="GIL2789" s="1"/>
      <c r="GIM2789" s="1"/>
      <c r="GIN2789" s="1"/>
      <c r="GIO2789" s="1"/>
      <c r="GIP2789" s="1"/>
      <c r="GIQ2789" s="1"/>
      <c r="GIR2789" s="1"/>
      <c r="GIS2789" s="1"/>
      <c r="GIT2789" s="1"/>
      <c r="GIU2789" s="1"/>
      <c r="GIV2789" s="1"/>
      <c r="GIW2789" s="1"/>
      <c r="GIX2789" s="1"/>
      <c r="GIY2789" s="1"/>
      <c r="GIZ2789" s="1"/>
      <c r="GJA2789" s="1"/>
      <c r="GJB2789" s="1"/>
      <c r="GJC2789" s="1"/>
      <c r="GJD2789" s="1"/>
      <c r="GJE2789" s="1"/>
      <c r="GJF2789" s="1"/>
      <c r="GJG2789" s="1"/>
      <c r="GJH2789" s="1"/>
      <c r="GJI2789" s="1"/>
      <c r="GJJ2789" s="1"/>
      <c r="GJK2789" s="1"/>
      <c r="GJL2789" s="1"/>
      <c r="GJM2789" s="1"/>
      <c r="GJN2789" s="1"/>
      <c r="GJO2789" s="1"/>
      <c r="GJP2789" s="1"/>
      <c r="GJQ2789" s="1"/>
      <c r="GJR2789" s="1"/>
      <c r="GJS2789" s="1"/>
      <c r="GJT2789" s="1"/>
      <c r="GJU2789" s="1"/>
      <c r="GJV2789" s="1"/>
      <c r="GJW2789" s="1"/>
      <c r="GJX2789" s="1"/>
      <c r="GJY2789" s="1"/>
      <c r="GJZ2789" s="1"/>
      <c r="GKA2789" s="1"/>
      <c r="GKB2789" s="1"/>
      <c r="GKC2789" s="1"/>
      <c r="GKD2789" s="1"/>
      <c r="GKE2789" s="1"/>
      <c r="GKF2789" s="1"/>
      <c r="GKG2789" s="1"/>
      <c r="GKH2789" s="1"/>
      <c r="GKI2789" s="1"/>
      <c r="GKJ2789" s="1"/>
      <c r="GKK2789" s="1"/>
      <c r="GKL2789" s="1"/>
      <c r="GKM2789" s="1"/>
      <c r="GKN2789" s="1"/>
      <c r="GKO2789" s="1"/>
      <c r="GKP2789" s="1"/>
      <c r="GKQ2789" s="1"/>
      <c r="GKR2789" s="1"/>
      <c r="GKS2789" s="1"/>
      <c r="GKT2789" s="1"/>
      <c r="GKU2789" s="1"/>
      <c r="GKV2789" s="1"/>
      <c r="GKW2789" s="1"/>
      <c r="GKX2789" s="1"/>
      <c r="GKY2789" s="1"/>
      <c r="GKZ2789" s="1"/>
      <c r="GLA2789" s="1"/>
      <c r="GLB2789" s="1"/>
      <c r="GLC2789" s="1"/>
      <c r="GLD2789" s="1"/>
      <c r="GLE2789" s="1"/>
      <c r="GLF2789" s="1"/>
      <c r="GLG2789" s="1"/>
      <c r="GLH2789" s="1"/>
      <c r="GLI2789" s="1"/>
      <c r="GLJ2789" s="1"/>
      <c r="GLK2789" s="1"/>
      <c r="GLL2789" s="1"/>
      <c r="GLM2789" s="1"/>
      <c r="GLN2789" s="1"/>
      <c r="GLO2789" s="1"/>
      <c r="GLP2789" s="1"/>
      <c r="GLQ2789" s="1"/>
      <c r="GLR2789" s="1"/>
      <c r="GLS2789" s="1"/>
      <c r="GLT2789" s="1"/>
      <c r="GLU2789" s="1"/>
      <c r="GLV2789" s="1"/>
      <c r="GLW2789" s="1"/>
      <c r="GLX2789" s="1"/>
      <c r="GLY2789" s="1"/>
      <c r="GLZ2789" s="1"/>
      <c r="GMA2789" s="1"/>
      <c r="GMB2789" s="1"/>
      <c r="GMC2789" s="1"/>
      <c r="GMD2789" s="1"/>
      <c r="GME2789" s="1"/>
      <c r="GMF2789" s="1"/>
      <c r="GMG2789" s="1"/>
      <c r="GMH2789" s="1"/>
      <c r="GMI2789" s="1"/>
      <c r="GMJ2789" s="1"/>
      <c r="GMK2789" s="1"/>
      <c r="GML2789" s="1"/>
      <c r="GMM2789" s="1"/>
      <c r="GMN2789" s="1"/>
      <c r="GMO2789" s="1"/>
      <c r="GMP2789" s="1"/>
      <c r="GMQ2789" s="1"/>
      <c r="GMR2789" s="1"/>
      <c r="GMS2789" s="1"/>
      <c r="GMT2789" s="1"/>
      <c r="GMU2789" s="1"/>
      <c r="GMV2789" s="1"/>
      <c r="GMW2789" s="1"/>
      <c r="GMX2789" s="1"/>
      <c r="GMY2789" s="1"/>
      <c r="GMZ2789" s="1"/>
      <c r="GNA2789" s="1"/>
      <c r="GNB2789" s="1"/>
      <c r="GNC2789" s="1"/>
      <c r="GND2789" s="1"/>
      <c r="GNE2789" s="1"/>
      <c r="GNF2789" s="1"/>
      <c r="GNG2789" s="1"/>
      <c r="GNH2789" s="1"/>
      <c r="GNI2789" s="1"/>
      <c r="GNJ2789" s="1"/>
      <c r="GNK2789" s="1"/>
      <c r="GNL2789" s="1"/>
      <c r="GNM2789" s="1"/>
      <c r="GNN2789" s="1"/>
      <c r="GNO2789" s="1"/>
      <c r="GNP2789" s="1"/>
      <c r="GNQ2789" s="1"/>
      <c r="GNR2789" s="1"/>
      <c r="GNS2789" s="1"/>
      <c r="GNT2789" s="1"/>
      <c r="GNU2789" s="1"/>
      <c r="GNV2789" s="1"/>
      <c r="GNW2789" s="1"/>
      <c r="GNX2789" s="1"/>
      <c r="GNY2789" s="1"/>
      <c r="GNZ2789" s="1"/>
      <c r="GOA2789" s="1"/>
      <c r="GOB2789" s="1"/>
      <c r="GOC2789" s="1"/>
      <c r="GOD2789" s="1"/>
      <c r="GOE2789" s="1"/>
      <c r="GOF2789" s="1"/>
      <c r="GOG2789" s="1"/>
      <c r="GOH2789" s="1"/>
      <c r="GOI2789" s="1"/>
      <c r="GOJ2789" s="1"/>
      <c r="GOK2789" s="1"/>
      <c r="GOL2789" s="1"/>
      <c r="GOM2789" s="1"/>
      <c r="GON2789" s="1"/>
      <c r="GOO2789" s="1"/>
      <c r="GOP2789" s="1"/>
      <c r="GOQ2789" s="1"/>
      <c r="GOR2789" s="1"/>
      <c r="GOS2789" s="1"/>
      <c r="GOT2789" s="1"/>
      <c r="GOU2789" s="1"/>
      <c r="GOV2789" s="1"/>
      <c r="GOW2789" s="1"/>
      <c r="GOX2789" s="1"/>
      <c r="GOY2789" s="1"/>
      <c r="GOZ2789" s="1"/>
      <c r="GPA2789" s="1"/>
      <c r="GPB2789" s="1"/>
      <c r="GPC2789" s="1"/>
      <c r="GPD2789" s="1"/>
      <c r="GPE2789" s="1"/>
      <c r="GPF2789" s="1"/>
      <c r="GPG2789" s="1"/>
      <c r="GPH2789" s="1"/>
      <c r="GPI2789" s="1"/>
      <c r="GPJ2789" s="1"/>
      <c r="GPK2789" s="1"/>
      <c r="GPL2789" s="1"/>
      <c r="GPM2789" s="1"/>
      <c r="GPN2789" s="1"/>
      <c r="GPO2789" s="1"/>
      <c r="GPP2789" s="1"/>
      <c r="GPQ2789" s="1"/>
      <c r="GPR2789" s="1"/>
      <c r="GPS2789" s="1"/>
      <c r="GPT2789" s="1"/>
      <c r="GPU2789" s="1"/>
      <c r="GPV2789" s="1"/>
      <c r="GPW2789" s="1"/>
      <c r="GPX2789" s="1"/>
      <c r="GPY2789" s="1"/>
      <c r="GPZ2789" s="1"/>
      <c r="GQA2789" s="1"/>
      <c r="GQB2789" s="1"/>
      <c r="GQC2789" s="1"/>
      <c r="GQD2789" s="1"/>
      <c r="GQE2789" s="1"/>
      <c r="GQF2789" s="1"/>
      <c r="GQG2789" s="1"/>
      <c r="GQH2789" s="1"/>
      <c r="GQI2789" s="1"/>
      <c r="GQJ2789" s="1"/>
      <c r="GQK2789" s="1"/>
      <c r="GQL2789" s="1"/>
      <c r="GQM2789" s="1"/>
      <c r="GQN2789" s="1"/>
      <c r="GQO2789" s="1"/>
      <c r="GQP2789" s="1"/>
      <c r="GQQ2789" s="1"/>
      <c r="GQR2789" s="1"/>
      <c r="GQS2789" s="1"/>
      <c r="GQT2789" s="1"/>
      <c r="GQU2789" s="1"/>
      <c r="GQV2789" s="1"/>
      <c r="GQW2789" s="1"/>
      <c r="GQX2789" s="1"/>
      <c r="GQY2789" s="1"/>
      <c r="GQZ2789" s="1"/>
      <c r="GRA2789" s="1"/>
      <c r="GRB2789" s="1"/>
      <c r="GRC2789" s="1"/>
      <c r="GRD2789" s="1"/>
      <c r="GRE2789" s="1"/>
      <c r="GRF2789" s="1"/>
      <c r="GRG2789" s="1"/>
      <c r="GRH2789" s="1"/>
      <c r="GRI2789" s="1"/>
      <c r="GRJ2789" s="1"/>
      <c r="GRK2789" s="1"/>
      <c r="GRL2789" s="1"/>
      <c r="GRM2789" s="1"/>
      <c r="GRN2789" s="1"/>
      <c r="GRO2789" s="1"/>
      <c r="GRP2789" s="1"/>
      <c r="GRQ2789" s="1"/>
      <c r="GRR2789" s="1"/>
      <c r="GRS2789" s="1"/>
      <c r="GRT2789" s="1"/>
      <c r="GRU2789" s="1"/>
      <c r="GRV2789" s="1"/>
      <c r="GRW2789" s="1"/>
      <c r="GRX2789" s="1"/>
      <c r="GRY2789" s="1"/>
      <c r="GRZ2789" s="1"/>
      <c r="GSA2789" s="1"/>
      <c r="GSB2789" s="1"/>
      <c r="GSC2789" s="1"/>
      <c r="GSD2789" s="1"/>
      <c r="GSE2789" s="1"/>
      <c r="GSF2789" s="1"/>
      <c r="GSG2789" s="1"/>
      <c r="GSH2789" s="1"/>
      <c r="GSI2789" s="1"/>
      <c r="GSJ2789" s="1"/>
      <c r="GSK2789" s="1"/>
      <c r="GSL2789" s="1"/>
      <c r="GSM2789" s="1"/>
      <c r="GSN2789" s="1"/>
      <c r="GSO2789" s="1"/>
      <c r="GSP2789" s="1"/>
      <c r="GSQ2789" s="1"/>
      <c r="GSR2789" s="1"/>
      <c r="GSS2789" s="1"/>
      <c r="GST2789" s="1"/>
      <c r="GSU2789" s="1"/>
      <c r="GSV2789" s="1"/>
      <c r="GSW2789" s="1"/>
      <c r="GSX2789" s="1"/>
      <c r="GSY2789" s="1"/>
      <c r="GSZ2789" s="1"/>
      <c r="GTA2789" s="1"/>
      <c r="GTB2789" s="1"/>
      <c r="GTC2789" s="1"/>
      <c r="GTD2789" s="1"/>
      <c r="GTE2789" s="1"/>
      <c r="GTF2789" s="1"/>
      <c r="GTG2789" s="1"/>
      <c r="GTH2789" s="1"/>
      <c r="GTI2789" s="1"/>
      <c r="GTJ2789" s="1"/>
      <c r="GTK2789" s="1"/>
      <c r="GTL2789" s="1"/>
      <c r="GTM2789" s="1"/>
      <c r="GTN2789" s="1"/>
      <c r="GTO2789" s="1"/>
      <c r="GTP2789" s="1"/>
      <c r="GTQ2789" s="1"/>
      <c r="GTR2789" s="1"/>
      <c r="GTS2789" s="1"/>
      <c r="GTT2789" s="1"/>
      <c r="GTU2789" s="1"/>
      <c r="GTV2789" s="1"/>
      <c r="GTW2789" s="1"/>
      <c r="GTX2789" s="1"/>
      <c r="GTY2789" s="1"/>
      <c r="GTZ2789" s="1"/>
      <c r="GUA2789" s="1"/>
      <c r="GUB2789" s="1"/>
      <c r="GUC2789" s="1"/>
      <c r="GUD2789" s="1"/>
      <c r="GUE2789" s="1"/>
      <c r="GUF2789" s="1"/>
      <c r="GUG2789" s="1"/>
      <c r="GUH2789" s="1"/>
      <c r="GUI2789" s="1"/>
      <c r="GUJ2789" s="1"/>
      <c r="GUK2789" s="1"/>
      <c r="GUL2789" s="1"/>
      <c r="GUM2789" s="1"/>
      <c r="GUN2789" s="1"/>
      <c r="GUO2789" s="1"/>
      <c r="GUP2789" s="1"/>
      <c r="GUQ2789" s="1"/>
      <c r="GUR2789" s="1"/>
      <c r="GUS2789" s="1"/>
      <c r="GUT2789" s="1"/>
      <c r="GUU2789" s="1"/>
      <c r="GUV2789" s="1"/>
      <c r="GUW2789" s="1"/>
      <c r="GUX2789" s="1"/>
      <c r="GUY2789" s="1"/>
      <c r="GUZ2789" s="1"/>
      <c r="GVA2789" s="1"/>
      <c r="GVB2789" s="1"/>
      <c r="GVC2789" s="1"/>
      <c r="GVD2789" s="1"/>
      <c r="GVE2789" s="1"/>
      <c r="GVF2789" s="1"/>
      <c r="GVG2789" s="1"/>
      <c r="GVH2789" s="1"/>
      <c r="GVI2789" s="1"/>
      <c r="GVJ2789" s="1"/>
      <c r="GVK2789" s="1"/>
      <c r="GVL2789" s="1"/>
      <c r="GVM2789" s="1"/>
      <c r="GVN2789" s="1"/>
      <c r="GVO2789" s="1"/>
      <c r="GVP2789" s="1"/>
      <c r="GVQ2789" s="1"/>
      <c r="GVR2789" s="1"/>
      <c r="GVS2789" s="1"/>
      <c r="GVT2789" s="1"/>
      <c r="GVU2789" s="1"/>
      <c r="GVV2789" s="1"/>
      <c r="GVW2789" s="1"/>
      <c r="GVX2789" s="1"/>
      <c r="GVY2789" s="1"/>
      <c r="GVZ2789" s="1"/>
      <c r="GWA2789" s="1"/>
      <c r="GWB2789" s="1"/>
      <c r="GWC2789" s="1"/>
      <c r="GWD2789" s="1"/>
      <c r="GWE2789" s="1"/>
      <c r="GWF2789" s="1"/>
      <c r="GWG2789" s="1"/>
      <c r="GWH2789" s="1"/>
      <c r="GWI2789" s="1"/>
      <c r="GWJ2789" s="1"/>
      <c r="GWK2789" s="1"/>
      <c r="GWL2789" s="1"/>
      <c r="GWM2789" s="1"/>
      <c r="GWN2789" s="1"/>
      <c r="GWO2789" s="1"/>
      <c r="GWP2789" s="1"/>
      <c r="GWQ2789" s="1"/>
      <c r="GWR2789" s="1"/>
      <c r="GWS2789" s="1"/>
      <c r="GWT2789" s="1"/>
      <c r="GWU2789" s="1"/>
      <c r="GWV2789" s="1"/>
      <c r="GWW2789" s="1"/>
      <c r="GWX2789" s="1"/>
      <c r="GWY2789" s="1"/>
      <c r="GWZ2789" s="1"/>
      <c r="GXA2789" s="1"/>
      <c r="GXB2789" s="1"/>
      <c r="GXC2789" s="1"/>
      <c r="GXD2789" s="1"/>
      <c r="GXE2789" s="1"/>
      <c r="GXF2789" s="1"/>
      <c r="GXG2789" s="1"/>
      <c r="GXH2789" s="1"/>
      <c r="GXI2789" s="1"/>
      <c r="GXJ2789" s="1"/>
      <c r="GXK2789" s="1"/>
      <c r="GXL2789" s="1"/>
      <c r="GXM2789" s="1"/>
      <c r="GXN2789" s="1"/>
      <c r="GXO2789" s="1"/>
      <c r="GXP2789" s="1"/>
      <c r="GXQ2789" s="1"/>
      <c r="GXR2789" s="1"/>
      <c r="GXS2789" s="1"/>
      <c r="GXT2789" s="1"/>
      <c r="GXU2789" s="1"/>
      <c r="GXV2789" s="1"/>
      <c r="GXW2789" s="1"/>
      <c r="GXX2789" s="1"/>
      <c r="GXY2789" s="1"/>
      <c r="GXZ2789" s="1"/>
      <c r="GYA2789" s="1"/>
      <c r="GYB2789" s="1"/>
      <c r="GYC2789" s="1"/>
      <c r="GYD2789" s="1"/>
      <c r="GYE2789" s="1"/>
      <c r="GYF2789" s="1"/>
      <c r="GYG2789" s="1"/>
      <c r="GYH2789" s="1"/>
      <c r="GYI2789" s="1"/>
      <c r="GYJ2789" s="1"/>
      <c r="GYK2789" s="1"/>
      <c r="GYL2789" s="1"/>
      <c r="GYM2789" s="1"/>
      <c r="GYN2789" s="1"/>
      <c r="GYO2789" s="1"/>
      <c r="GYP2789" s="1"/>
      <c r="GYQ2789" s="1"/>
      <c r="GYR2789" s="1"/>
      <c r="GYS2789" s="1"/>
      <c r="GYT2789" s="1"/>
      <c r="GYU2789" s="1"/>
      <c r="GYV2789" s="1"/>
      <c r="GYW2789" s="1"/>
      <c r="GYX2789" s="1"/>
      <c r="GYY2789" s="1"/>
      <c r="GYZ2789" s="1"/>
      <c r="GZA2789" s="1"/>
      <c r="GZB2789" s="1"/>
      <c r="GZC2789" s="1"/>
      <c r="GZD2789" s="1"/>
      <c r="GZE2789" s="1"/>
      <c r="GZF2789" s="1"/>
      <c r="GZG2789" s="1"/>
      <c r="GZH2789" s="1"/>
      <c r="GZI2789" s="1"/>
      <c r="GZJ2789" s="1"/>
      <c r="GZK2789" s="1"/>
      <c r="GZL2789" s="1"/>
      <c r="GZM2789" s="1"/>
      <c r="GZN2789" s="1"/>
      <c r="GZO2789" s="1"/>
      <c r="GZP2789" s="1"/>
      <c r="GZQ2789" s="1"/>
      <c r="GZR2789" s="1"/>
      <c r="GZS2789" s="1"/>
      <c r="GZT2789" s="1"/>
      <c r="GZU2789" s="1"/>
      <c r="GZV2789" s="1"/>
      <c r="GZW2789" s="1"/>
      <c r="GZX2789" s="1"/>
      <c r="GZY2789" s="1"/>
      <c r="GZZ2789" s="1"/>
      <c r="HAA2789" s="1"/>
      <c r="HAB2789" s="1"/>
      <c r="HAC2789" s="1"/>
      <c r="HAD2789" s="1"/>
      <c r="HAE2789" s="1"/>
      <c r="HAF2789" s="1"/>
      <c r="HAG2789" s="1"/>
      <c r="HAH2789" s="1"/>
      <c r="HAI2789" s="1"/>
      <c r="HAJ2789" s="1"/>
      <c r="HAK2789" s="1"/>
      <c r="HAL2789" s="1"/>
      <c r="HAM2789" s="1"/>
      <c r="HAN2789" s="1"/>
      <c r="HAO2789" s="1"/>
      <c r="HAP2789" s="1"/>
      <c r="HAQ2789" s="1"/>
      <c r="HAR2789" s="1"/>
      <c r="HAS2789" s="1"/>
      <c r="HAT2789" s="1"/>
      <c r="HAU2789" s="1"/>
      <c r="HAV2789" s="1"/>
      <c r="HAW2789" s="1"/>
      <c r="HAX2789" s="1"/>
      <c r="HAY2789" s="1"/>
      <c r="HAZ2789" s="1"/>
      <c r="HBA2789" s="1"/>
      <c r="HBB2789" s="1"/>
      <c r="HBC2789" s="1"/>
      <c r="HBD2789" s="1"/>
      <c r="HBE2789" s="1"/>
      <c r="HBF2789" s="1"/>
      <c r="HBG2789" s="1"/>
      <c r="HBH2789" s="1"/>
      <c r="HBI2789" s="1"/>
      <c r="HBJ2789" s="1"/>
      <c r="HBK2789" s="1"/>
      <c r="HBL2789" s="1"/>
      <c r="HBM2789" s="1"/>
      <c r="HBN2789" s="1"/>
      <c r="HBO2789" s="1"/>
      <c r="HBP2789" s="1"/>
      <c r="HBQ2789" s="1"/>
      <c r="HBR2789" s="1"/>
      <c r="HBS2789" s="1"/>
      <c r="HBT2789" s="1"/>
      <c r="HBU2789" s="1"/>
      <c r="HBV2789" s="1"/>
      <c r="HBW2789" s="1"/>
      <c r="HBX2789" s="1"/>
      <c r="HBY2789" s="1"/>
      <c r="HBZ2789" s="1"/>
      <c r="HCA2789" s="1"/>
      <c r="HCB2789" s="1"/>
      <c r="HCC2789" s="1"/>
      <c r="HCD2789" s="1"/>
      <c r="HCE2789" s="1"/>
      <c r="HCF2789" s="1"/>
      <c r="HCG2789" s="1"/>
      <c r="HCH2789" s="1"/>
      <c r="HCI2789" s="1"/>
      <c r="HCJ2789" s="1"/>
      <c r="HCK2789" s="1"/>
      <c r="HCL2789" s="1"/>
      <c r="HCM2789" s="1"/>
      <c r="HCN2789" s="1"/>
      <c r="HCO2789" s="1"/>
      <c r="HCP2789" s="1"/>
      <c r="HCQ2789" s="1"/>
      <c r="HCR2789" s="1"/>
      <c r="HCS2789" s="1"/>
      <c r="HCT2789" s="1"/>
      <c r="HCU2789" s="1"/>
      <c r="HCV2789" s="1"/>
      <c r="HCW2789" s="1"/>
      <c r="HCX2789" s="1"/>
      <c r="HCY2789" s="1"/>
      <c r="HCZ2789" s="1"/>
      <c r="HDA2789" s="1"/>
      <c r="HDB2789" s="1"/>
      <c r="HDC2789" s="1"/>
      <c r="HDD2789" s="1"/>
      <c r="HDE2789" s="1"/>
      <c r="HDF2789" s="1"/>
      <c r="HDG2789" s="1"/>
      <c r="HDH2789" s="1"/>
      <c r="HDI2789" s="1"/>
      <c r="HDJ2789" s="1"/>
      <c r="HDK2789" s="1"/>
      <c r="HDL2789" s="1"/>
      <c r="HDM2789" s="1"/>
      <c r="HDN2789" s="1"/>
      <c r="HDO2789" s="1"/>
      <c r="HDP2789" s="1"/>
      <c r="HDQ2789" s="1"/>
      <c r="HDR2789" s="1"/>
      <c r="HDS2789" s="1"/>
      <c r="HDT2789" s="1"/>
      <c r="HDU2789" s="1"/>
      <c r="HDV2789" s="1"/>
      <c r="HDW2789" s="1"/>
      <c r="HDX2789" s="1"/>
      <c r="HDY2789" s="1"/>
      <c r="HDZ2789" s="1"/>
      <c r="HEA2789" s="1"/>
      <c r="HEB2789" s="1"/>
      <c r="HEC2789" s="1"/>
      <c r="HED2789" s="1"/>
      <c r="HEE2789" s="1"/>
      <c r="HEF2789" s="1"/>
      <c r="HEG2789" s="1"/>
      <c r="HEH2789" s="1"/>
      <c r="HEI2789" s="1"/>
      <c r="HEJ2789" s="1"/>
      <c r="HEK2789" s="1"/>
      <c r="HEL2789" s="1"/>
      <c r="HEM2789" s="1"/>
      <c r="HEN2789" s="1"/>
      <c r="HEO2789" s="1"/>
      <c r="HEP2789" s="1"/>
      <c r="HEQ2789" s="1"/>
      <c r="HER2789" s="1"/>
      <c r="HES2789" s="1"/>
      <c r="HET2789" s="1"/>
      <c r="HEU2789" s="1"/>
      <c r="HEV2789" s="1"/>
      <c r="HEW2789" s="1"/>
      <c r="HEX2789" s="1"/>
      <c r="HEY2789" s="1"/>
      <c r="HEZ2789" s="1"/>
      <c r="HFA2789" s="1"/>
      <c r="HFB2789" s="1"/>
      <c r="HFC2789" s="1"/>
      <c r="HFD2789" s="1"/>
      <c r="HFE2789" s="1"/>
      <c r="HFF2789" s="1"/>
      <c r="HFG2789" s="1"/>
      <c r="HFH2789" s="1"/>
      <c r="HFI2789" s="1"/>
      <c r="HFJ2789" s="1"/>
      <c r="HFK2789" s="1"/>
      <c r="HFL2789" s="1"/>
      <c r="HFM2789" s="1"/>
      <c r="HFN2789" s="1"/>
      <c r="HFO2789" s="1"/>
      <c r="HFP2789" s="1"/>
      <c r="HFQ2789" s="1"/>
      <c r="HFR2789" s="1"/>
      <c r="HFS2789" s="1"/>
      <c r="HFT2789" s="1"/>
      <c r="HFU2789" s="1"/>
      <c r="HFV2789" s="1"/>
      <c r="HFW2789" s="1"/>
      <c r="HFX2789" s="1"/>
      <c r="HFY2789" s="1"/>
      <c r="HFZ2789" s="1"/>
      <c r="HGA2789" s="1"/>
      <c r="HGB2789" s="1"/>
      <c r="HGC2789" s="1"/>
      <c r="HGD2789" s="1"/>
      <c r="HGE2789" s="1"/>
      <c r="HGF2789" s="1"/>
      <c r="HGG2789" s="1"/>
      <c r="HGH2789" s="1"/>
      <c r="HGI2789" s="1"/>
      <c r="HGJ2789" s="1"/>
      <c r="HGK2789" s="1"/>
      <c r="HGL2789" s="1"/>
      <c r="HGM2789" s="1"/>
      <c r="HGN2789" s="1"/>
      <c r="HGO2789" s="1"/>
      <c r="HGP2789" s="1"/>
      <c r="HGQ2789" s="1"/>
      <c r="HGR2789" s="1"/>
      <c r="HGS2789" s="1"/>
      <c r="HGT2789" s="1"/>
      <c r="HGU2789" s="1"/>
      <c r="HGV2789" s="1"/>
      <c r="HGW2789" s="1"/>
      <c r="HGX2789" s="1"/>
      <c r="HGY2789" s="1"/>
      <c r="HGZ2789" s="1"/>
      <c r="HHA2789" s="1"/>
      <c r="HHB2789" s="1"/>
      <c r="HHC2789" s="1"/>
      <c r="HHD2789" s="1"/>
      <c r="HHE2789" s="1"/>
      <c r="HHF2789" s="1"/>
      <c r="HHG2789" s="1"/>
      <c r="HHH2789" s="1"/>
      <c r="HHI2789" s="1"/>
      <c r="HHJ2789" s="1"/>
      <c r="HHK2789" s="1"/>
      <c r="HHL2789" s="1"/>
      <c r="HHM2789" s="1"/>
      <c r="HHN2789" s="1"/>
      <c r="HHO2789" s="1"/>
      <c r="HHP2789" s="1"/>
      <c r="HHQ2789" s="1"/>
      <c r="HHR2789" s="1"/>
      <c r="HHS2789" s="1"/>
      <c r="HHT2789" s="1"/>
      <c r="HHU2789" s="1"/>
      <c r="HHV2789" s="1"/>
      <c r="HHW2789" s="1"/>
      <c r="HHX2789" s="1"/>
      <c r="HHY2789" s="1"/>
      <c r="HHZ2789" s="1"/>
      <c r="HIA2789" s="1"/>
      <c r="HIB2789" s="1"/>
      <c r="HIC2789" s="1"/>
      <c r="HID2789" s="1"/>
      <c r="HIE2789" s="1"/>
      <c r="HIF2789" s="1"/>
      <c r="HIG2789" s="1"/>
      <c r="HIH2789" s="1"/>
      <c r="HII2789" s="1"/>
      <c r="HIJ2789" s="1"/>
      <c r="HIK2789" s="1"/>
      <c r="HIL2789" s="1"/>
      <c r="HIM2789" s="1"/>
      <c r="HIN2789" s="1"/>
      <c r="HIO2789" s="1"/>
      <c r="HIP2789" s="1"/>
      <c r="HIQ2789" s="1"/>
      <c r="HIR2789" s="1"/>
      <c r="HIS2789" s="1"/>
      <c r="HIT2789" s="1"/>
      <c r="HIU2789" s="1"/>
      <c r="HIV2789" s="1"/>
      <c r="HIW2789" s="1"/>
      <c r="HIX2789" s="1"/>
      <c r="HIY2789" s="1"/>
      <c r="HIZ2789" s="1"/>
      <c r="HJA2789" s="1"/>
      <c r="HJB2789" s="1"/>
      <c r="HJC2789" s="1"/>
      <c r="HJD2789" s="1"/>
      <c r="HJE2789" s="1"/>
      <c r="HJF2789" s="1"/>
      <c r="HJG2789" s="1"/>
      <c r="HJH2789" s="1"/>
      <c r="HJI2789" s="1"/>
      <c r="HJJ2789" s="1"/>
      <c r="HJK2789" s="1"/>
      <c r="HJL2789" s="1"/>
      <c r="HJM2789" s="1"/>
      <c r="HJN2789" s="1"/>
      <c r="HJO2789" s="1"/>
      <c r="HJP2789" s="1"/>
      <c r="HJQ2789" s="1"/>
      <c r="HJR2789" s="1"/>
      <c r="HJS2789" s="1"/>
      <c r="HJT2789" s="1"/>
      <c r="HJU2789" s="1"/>
      <c r="HJV2789" s="1"/>
      <c r="HJW2789" s="1"/>
      <c r="HJX2789" s="1"/>
      <c r="HJY2789" s="1"/>
      <c r="HJZ2789" s="1"/>
      <c r="HKA2789" s="1"/>
      <c r="HKB2789" s="1"/>
      <c r="HKC2789" s="1"/>
      <c r="HKD2789" s="1"/>
      <c r="HKE2789" s="1"/>
      <c r="HKF2789" s="1"/>
      <c r="HKG2789" s="1"/>
      <c r="HKH2789" s="1"/>
      <c r="HKI2789" s="1"/>
      <c r="HKJ2789" s="1"/>
      <c r="HKK2789" s="1"/>
      <c r="HKL2789" s="1"/>
      <c r="HKM2789" s="1"/>
      <c r="HKN2789" s="1"/>
      <c r="HKO2789" s="1"/>
      <c r="HKP2789" s="1"/>
      <c r="HKQ2789" s="1"/>
      <c r="HKR2789" s="1"/>
      <c r="HKS2789" s="1"/>
      <c r="HKT2789" s="1"/>
      <c r="HKU2789" s="1"/>
      <c r="HKV2789" s="1"/>
      <c r="HKW2789" s="1"/>
      <c r="HKX2789" s="1"/>
      <c r="HKY2789" s="1"/>
      <c r="HKZ2789" s="1"/>
      <c r="HLA2789" s="1"/>
      <c r="HLB2789" s="1"/>
      <c r="HLC2789" s="1"/>
      <c r="HLD2789" s="1"/>
      <c r="HLE2789" s="1"/>
      <c r="HLF2789" s="1"/>
      <c r="HLG2789" s="1"/>
      <c r="HLH2789" s="1"/>
      <c r="HLI2789" s="1"/>
      <c r="HLJ2789" s="1"/>
      <c r="HLK2789" s="1"/>
      <c r="HLL2789" s="1"/>
      <c r="HLM2789" s="1"/>
      <c r="HLN2789" s="1"/>
      <c r="HLO2789" s="1"/>
      <c r="HLP2789" s="1"/>
      <c r="HLQ2789" s="1"/>
      <c r="HLR2789" s="1"/>
      <c r="HLS2789" s="1"/>
      <c r="HLT2789" s="1"/>
      <c r="HLU2789" s="1"/>
      <c r="HLV2789" s="1"/>
      <c r="HLW2789" s="1"/>
      <c r="HLX2789" s="1"/>
      <c r="HLY2789" s="1"/>
      <c r="HLZ2789" s="1"/>
      <c r="HMA2789" s="1"/>
      <c r="HMB2789" s="1"/>
      <c r="HMC2789" s="1"/>
      <c r="HMD2789" s="1"/>
      <c r="HME2789" s="1"/>
      <c r="HMF2789" s="1"/>
      <c r="HMG2789" s="1"/>
      <c r="HMH2789" s="1"/>
      <c r="HMI2789" s="1"/>
      <c r="HMJ2789" s="1"/>
      <c r="HMK2789" s="1"/>
      <c r="HML2789" s="1"/>
      <c r="HMM2789" s="1"/>
      <c r="HMN2789" s="1"/>
      <c r="HMO2789" s="1"/>
      <c r="HMP2789" s="1"/>
      <c r="HMQ2789" s="1"/>
      <c r="HMR2789" s="1"/>
      <c r="HMS2789" s="1"/>
      <c r="HMT2789" s="1"/>
      <c r="HMU2789" s="1"/>
      <c r="HMV2789" s="1"/>
      <c r="HMW2789" s="1"/>
      <c r="HMX2789" s="1"/>
      <c r="HMY2789" s="1"/>
      <c r="HMZ2789" s="1"/>
      <c r="HNA2789" s="1"/>
      <c r="HNB2789" s="1"/>
      <c r="HNC2789" s="1"/>
      <c r="HND2789" s="1"/>
      <c r="HNE2789" s="1"/>
      <c r="HNF2789" s="1"/>
      <c r="HNG2789" s="1"/>
      <c r="HNH2789" s="1"/>
      <c r="HNI2789" s="1"/>
      <c r="HNJ2789" s="1"/>
      <c r="HNK2789" s="1"/>
      <c r="HNL2789" s="1"/>
      <c r="HNM2789" s="1"/>
      <c r="HNN2789" s="1"/>
      <c r="HNO2789" s="1"/>
      <c r="HNP2789" s="1"/>
      <c r="HNQ2789" s="1"/>
      <c r="HNR2789" s="1"/>
      <c r="HNS2789" s="1"/>
      <c r="HNT2789" s="1"/>
      <c r="HNU2789" s="1"/>
      <c r="HNV2789" s="1"/>
      <c r="HNW2789" s="1"/>
      <c r="HNX2789" s="1"/>
      <c r="HNY2789" s="1"/>
      <c r="HNZ2789" s="1"/>
      <c r="HOA2789" s="1"/>
      <c r="HOB2789" s="1"/>
      <c r="HOC2789" s="1"/>
      <c r="HOD2789" s="1"/>
      <c r="HOE2789" s="1"/>
      <c r="HOF2789" s="1"/>
      <c r="HOG2789" s="1"/>
      <c r="HOH2789" s="1"/>
      <c r="HOI2789" s="1"/>
      <c r="HOJ2789" s="1"/>
      <c r="HOK2789" s="1"/>
      <c r="HOL2789" s="1"/>
      <c r="HOM2789" s="1"/>
      <c r="HON2789" s="1"/>
      <c r="HOO2789" s="1"/>
      <c r="HOP2789" s="1"/>
      <c r="HOQ2789" s="1"/>
      <c r="HOR2789" s="1"/>
      <c r="HOS2789" s="1"/>
      <c r="HOT2789" s="1"/>
      <c r="HOU2789" s="1"/>
      <c r="HOV2789" s="1"/>
      <c r="HOW2789" s="1"/>
      <c r="HOX2789" s="1"/>
      <c r="HOY2789" s="1"/>
      <c r="HOZ2789" s="1"/>
      <c r="HPA2789" s="1"/>
      <c r="HPB2789" s="1"/>
      <c r="HPC2789" s="1"/>
      <c r="HPD2789" s="1"/>
      <c r="HPE2789" s="1"/>
      <c r="HPF2789" s="1"/>
      <c r="HPG2789" s="1"/>
      <c r="HPH2789" s="1"/>
      <c r="HPI2789" s="1"/>
      <c r="HPJ2789" s="1"/>
      <c r="HPK2789" s="1"/>
      <c r="HPL2789" s="1"/>
      <c r="HPM2789" s="1"/>
      <c r="HPN2789" s="1"/>
      <c r="HPO2789" s="1"/>
      <c r="HPP2789" s="1"/>
      <c r="HPQ2789" s="1"/>
      <c r="HPR2789" s="1"/>
      <c r="HPS2789" s="1"/>
      <c r="HPT2789" s="1"/>
      <c r="HPU2789" s="1"/>
      <c r="HPV2789" s="1"/>
      <c r="HPW2789" s="1"/>
      <c r="HPX2789" s="1"/>
      <c r="HPY2789" s="1"/>
      <c r="HPZ2789" s="1"/>
      <c r="HQA2789" s="1"/>
      <c r="HQB2789" s="1"/>
      <c r="HQC2789" s="1"/>
      <c r="HQD2789" s="1"/>
      <c r="HQE2789" s="1"/>
      <c r="HQF2789" s="1"/>
      <c r="HQG2789" s="1"/>
      <c r="HQH2789" s="1"/>
      <c r="HQI2789" s="1"/>
      <c r="HQJ2789" s="1"/>
      <c r="HQK2789" s="1"/>
      <c r="HQL2789" s="1"/>
      <c r="HQM2789" s="1"/>
      <c r="HQN2789" s="1"/>
      <c r="HQO2789" s="1"/>
      <c r="HQP2789" s="1"/>
      <c r="HQQ2789" s="1"/>
      <c r="HQR2789" s="1"/>
      <c r="HQS2789" s="1"/>
      <c r="HQT2789" s="1"/>
      <c r="HQU2789" s="1"/>
      <c r="HQV2789" s="1"/>
      <c r="HQW2789" s="1"/>
      <c r="HQX2789" s="1"/>
      <c r="HQY2789" s="1"/>
      <c r="HQZ2789" s="1"/>
      <c r="HRA2789" s="1"/>
      <c r="HRB2789" s="1"/>
      <c r="HRC2789" s="1"/>
      <c r="HRD2789" s="1"/>
      <c r="HRE2789" s="1"/>
      <c r="HRF2789" s="1"/>
      <c r="HRG2789" s="1"/>
      <c r="HRH2789" s="1"/>
      <c r="HRI2789" s="1"/>
      <c r="HRJ2789" s="1"/>
      <c r="HRK2789" s="1"/>
      <c r="HRL2789" s="1"/>
      <c r="HRM2789" s="1"/>
      <c r="HRN2789" s="1"/>
      <c r="HRO2789" s="1"/>
      <c r="HRP2789" s="1"/>
      <c r="HRQ2789" s="1"/>
      <c r="HRR2789" s="1"/>
      <c r="HRS2789" s="1"/>
      <c r="HRT2789" s="1"/>
      <c r="HRU2789" s="1"/>
      <c r="HRV2789" s="1"/>
      <c r="HRW2789" s="1"/>
      <c r="HRX2789" s="1"/>
      <c r="HRY2789" s="1"/>
      <c r="HRZ2789" s="1"/>
      <c r="HSA2789" s="1"/>
      <c r="HSB2789" s="1"/>
      <c r="HSC2789" s="1"/>
      <c r="HSD2789" s="1"/>
      <c r="HSE2789" s="1"/>
      <c r="HSF2789" s="1"/>
      <c r="HSG2789" s="1"/>
      <c r="HSH2789" s="1"/>
      <c r="HSI2789" s="1"/>
      <c r="HSJ2789" s="1"/>
      <c r="HSK2789" s="1"/>
      <c r="HSL2789" s="1"/>
      <c r="HSM2789" s="1"/>
      <c r="HSN2789" s="1"/>
      <c r="HSO2789" s="1"/>
      <c r="HSP2789" s="1"/>
      <c r="HSQ2789" s="1"/>
      <c r="HSR2789" s="1"/>
      <c r="HSS2789" s="1"/>
      <c r="HST2789" s="1"/>
      <c r="HSU2789" s="1"/>
      <c r="HSV2789" s="1"/>
      <c r="HSW2789" s="1"/>
      <c r="HSX2789" s="1"/>
      <c r="HSY2789" s="1"/>
      <c r="HSZ2789" s="1"/>
      <c r="HTA2789" s="1"/>
      <c r="HTB2789" s="1"/>
      <c r="HTC2789" s="1"/>
      <c r="HTD2789" s="1"/>
      <c r="HTE2789" s="1"/>
      <c r="HTF2789" s="1"/>
      <c r="HTG2789" s="1"/>
      <c r="HTH2789" s="1"/>
      <c r="HTI2789" s="1"/>
      <c r="HTJ2789" s="1"/>
      <c r="HTK2789" s="1"/>
      <c r="HTL2789" s="1"/>
      <c r="HTM2789" s="1"/>
      <c r="HTN2789" s="1"/>
      <c r="HTO2789" s="1"/>
      <c r="HTP2789" s="1"/>
      <c r="HTQ2789" s="1"/>
      <c r="HTR2789" s="1"/>
      <c r="HTS2789" s="1"/>
      <c r="HTT2789" s="1"/>
      <c r="HTU2789" s="1"/>
      <c r="HTV2789" s="1"/>
      <c r="HTW2789" s="1"/>
      <c r="HTX2789" s="1"/>
      <c r="HTY2789" s="1"/>
      <c r="HTZ2789" s="1"/>
      <c r="HUA2789" s="1"/>
      <c r="HUB2789" s="1"/>
      <c r="HUC2789" s="1"/>
      <c r="HUD2789" s="1"/>
      <c r="HUE2789" s="1"/>
      <c r="HUF2789" s="1"/>
      <c r="HUG2789" s="1"/>
      <c r="HUH2789" s="1"/>
      <c r="HUI2789" s="1"/>
      <c r="HUJ2789" s="1"/>
      <c r="HUK2789" s="1"/>
      <c r="HUL2789" s="1"/>
      <c r="HUM2789" s="1"/>
      <c r="HUN2789" s="1"/>
      <c r="HUO2789" s="1"/>
      <c r="HUP2789" s="1"/>
      <c r="HUQ2789" s="1"/>
      <c r="HUR2789" s="1"/>
      <c r="HUS2789" s="1"/>
      <c r="HUT2789" s="1"/>
      <c r="HUU2789" s="1"/>
      <c r="HUV2789" s="1"/>
      <c r="HUW2789" s="1"/>
      <c r="HUX2789" s="1"/>
      <c r="HUY2789" s="1"/>
      <c r="HUZ2789" s="1"/>
      <c r="HVA2789" s="1"/>
      <c r="HVB2789" s="1"/>
      <c r="HVC2789" s="1"/>
      <c r="HVD2789" s="1"/>
      <c r="HVE2789" s="1"/>
      <c r="HVF2789" s="1"/>
      <c r="HVG2789" s="1"/>
      <c r="HVH2789" s="1"/>
      <c r="HVI2789" s="1"/>
      <c r="HVJ2789" s="1"/>
      <c r="HVK2789" s="1"/>
      <c r="HVL2789" s="1"/>
      <c r="HVM2789" s="1"/>
      <c r="HVN2789" s="1"/>
      <c r="HVO2789" s="1"/>
      <c r="HVP2789" s="1"/>
      <c r="HVQ2789" s="1"/>
      <c r="HVR2789" s="1"/>
      <c r="HVS2789" s="1"/>
      <c r="HVT2789" s="1"/>
      <c r="HVU2789" s="1"/>
      <c r="HVV2789" s="1"/>
      <c r="HVW2789" s="1"/>
      <c r="HVX2789" s="1"/>
      <c r="HVY2789" s="1"/>
      <c r="HVZ2789" s="1"/>
      <c r="HWA2789" s="1"/>
      <c r="HWB2789" s="1"/>
      <c r="HWC2789" s="1"/>
      <c r="HWD2789" s="1"/>
      <c r="HWE2789" s="1"/>
      <c r="HWF2789" s="1"/>
      <c r="HWG2789" s="1"/>
      <c r="HWH2789" s="1"/>
      <c r="HWI2789" s="1"/>
      <c r="HWJ2789" s="1"/>
      <c r="HWK2789" s="1"/>
      <c r="HWL2789" s="1"/>
      <c r="HWM2789" s="1"/>
      <c r="HWN2789" s="1"/>
      <c r="HWO2789" s="1"/>
      <c r="HWP2789" s="1"/>
      <c r="HWQ2789" s="1"/>
      <c r="HWR2789" s="1"/>
      <c r="HWS2789" s="1"/>
      <c r="HWT2789" s="1"/>
      <c r="HWU2789" s="1"/>
      <c r="HWV2789" s="1"/>
      <c r="HWW2789" s="1"/>
      <c r="HWX2789" s="1"/>
      <c r="HWY2789" s="1"/>
      <c r="HWZ2789" s="1"/>
      <c r="HXA2789" s="1"/>
      <c r="HXB2789" s="1"/>
      <c r="HXC2789" s="1"/>
      <c r="HXD2789" s="1"/>
      <c r="HXE2789" s="1"/>
      <c r="HXF2789" s="1"/>
      <c r="HXG2789" s="1"/>
      <c r="HXH2789" s="1"/>
      <c r="HXI2789" s="1"/>
      <c r="HXJ2789" s="1"/>
      <c r="HXK2789" s="1"/>
      <c r="HXL2789" s="1"/>
      <c r="HXM2789" s="1"/>
      <c r="HXN2789" s="1"/>
      <c r="HXO2789" s="1"/>
      <c r="HXP2789" s="1"/>
      <c r="HXQ2789" s="1"/>
      <c r="HXR2789" s="1"/>
      <c r="HXS2789" s="1"/>
      <c r="HXT2789" s="1"/>
      <c r="HXU2789" s="1"/>
      <c r="HXV2789" s="1"/>
      <c r="HXW2789" s="1"/>
      <c r="HXX2789" s="1"/>
      <c r="HXY2789" s="1"/>
      <c r="HXZ2789" s="1"/>
      <c r="HYA2789" s="1"/>
      <c r="HYB2789" s="1"/>
      <c r="HYC2789" s="1"/>
      <c r="HYD2789" s="1"/>
      <c r="HYE2789" s="1"/>
      <c r="HYF2789" s="1"/>
      <c r="HYG2789" s="1"/>
      <c r="HYH2789" s="1"/>
      <c r="HYI2789" s="1"/>
      <c r="HYJ2789" s="1"/>
      <c r="HYK2789" s="1"/>
      <c r="HYL2789" s="1"/>
      <c r="HYM2789" s="1"/>
      <c r="HYN2789" s="1"/>
      <c r="HYO2789" s="1"/>
      <c r="HYP2789" s="1"/>
      <c r="HYQ2789" s="1"/>
      <c r="HYR2789" s="1"/>
      <c r="HYS2789" s="1"/>
      <c r="HYT2789" s="1"/>
      <c r="HYU2789" s="1"/>
      <c r="HYV2789" s="1"/>
      <c r="HYW2789" s="1"/>
      <c r="HYX2789" s="1"/>
      <c r="HYY2789" s="1"/>
      <c r="HYZ2789" s="1"/>
      <c r="HZA2789" s="1"/>
      <c r="HZB2789" s="1"/>
      <c r="HZC2789" s="1"/>
      <c r="HZD2789" s="1"/>
      <c r="HZE2789" s="1"/>
      <c r="HZF2789" s="1"/>
      <c r="HZG2789" s="1"/>
      <c r="HZH2789" s="1"/>
      <c r="HZI2789" s="1"/>
      <c r="HZJ2789" s="1"/>
      <c r="HZK2789" s="1"/>
      <c r="HZL2789" s="1"/>
      <c r="HZM2789" s="1"/>
      <c r="HZN2789" s="1"/>
      <c r="HZO2789" s="1"/>
      <c r="HZP2789" s="1"/>
      <c r="HZQ2789" s="1"/>
      <c r="HZR2789" s="1"/>
      <c r="HZS2789" s="1"/>
      <c r="HZT2789" s="1"/>
      <c r="HZU2789" s="1"/>
      <c r="HZV2789" s="1"/>
      <c r="HZW2789" s="1"/>
      <c r="HZX2789" s="1"/>
      <c r="HZY2789" s="1"/>
      <c r="HZZ2789" s="1"/>
      <c r="IAA2789" s="1"/>
      <c r="IAB2789" s="1"/>
      <c r="IAC2789" s="1"/>
      <c r="IAD2789" s="1"/>
      <c r="IAE2789" s="1"/>
      <c r="IAF2789" s="1"/>
      <c r="IAG2789" s="1"/>
      <c r="IAH2789" s="1"/>
      <c r="IAI2789" s="1"/>
      <c r="IAJ2789" s="1"/>
      <c r="IAK2789" s="1"/>
      <c r="IAL2789" s="1"/>
      <c r="IAM2789" s="1"/>
      <c r="IAN2789" s="1"/>
      <c r="IAO2789" s="1"/>
      <c r="IAP2789" s="1"/>
      <c r="IAQ2789" s="1"/>
      <c r="IAR2789" s="1"/>
      <c r="IAS2789" s="1"/>
      <c r="IAT2789" s="1"/>
      <c r="IAU2789" s="1"/>
      <c r="IAV2789" s="1"/>
      <c r="IAW2789" s="1"/>
      <c r="IAX2789" s="1"/>
      <c r="IAY2789" s="1"/>
      <c r="IAZ2789" s="1"/>
      <c r="IBA2789" s="1"/>
      <c r="IBB2789" s="1"/>
      <c r="IBC2789" s="1"/>
      <c r="IBD2789" s="1"/>
      <c r="IBE2789" s="1"/>
      <c r="IBF2789" s="1"/>
      <c r="IBG2789" s="1"/>
      <c r="IBH2789" s="1"/>
      <c r="IBI2789" s="1"/>
      <c r="IBJ2789" s="1"/>
      <c r="IBK2789" s="1"/>
      <c r="IBL2789" s="1"/>
      <c r="IBM2789" s="1"/>
      <c r="IBN2789" s="1"/>
      <c r="IBO2789" s="1"/>
      <c r="IBP2789" s="1"/>
      <c r="IBQ2789" s="1"/>
      <c r="IBR2789" s="1"/>
      <c r="IBS2789" s="1"/>
      <c r="IBT2789" s="1"/>
      <c r="IBU2789" s="1"/>
      <c r="IBV2789" s="1"/>
      <c r="IBW2789" s="1"/>
      <c r="IBX2789" s="1"/>
      <c r="IBY2789" s="1"/>
      <c r="IBZ2789" s="1"/>
      <c r="ICA2789" s="1"/>
      <c r="ICB2789" s="1"/>
      <c r="ICC2789" s="1"/>
      <c r="ICD2789" s="1"/>
      <c r="ICE2789" s="1"/>
      <c r="ICF2789" s="1"/>
      <c r="ICG2789" s="1"/>
      <c r="ICH2789" s="1"/>
      <c r="ICI2789" s="1"/>
      <c r="ICJ2789" s="1"/>
      <c r="ICK2789" s="1"/>
      <c r="ICL2789" s="1"/>
      <c r="ICM2789" s="1"/>
      <c r="ICN2789" s="1"/>
      <c r="ICO2789" s="1"/>
      <c r="ICP2789" s="1"/>
      <c r="ICQ2789" s="1"/>
      <c r="ICR2789" s="1"/>
      <c r="ICS2789" s="1"/>
      <c r="ICT2789" s="1"/>
      <c r="ICU2789" s="1"/>
      <c r="ICV2789" s="1"/>
      <c r="ICW2789" s="1"/>
      <c r="ICX2789" s="1"/>
      <c r="ICY2789" s="1"/>
      <c r="ICZ2789" s="1"/>
      <c r="IDA2789" s="1"/>
      <c r="IDB2789" s="1"/>
      <c r="IDC2789" s="1"/>
      <c r="IDD2789" s="1"/>
      <c r="IDE2789" s="1"/>
      <c r="IDF2789" s="1"/>
      <c r="IDG2789" s="1"/>
      <c r="IDH2789" s="1"/>
      <c r="IDI2789" s="1"/>
      <c r="IDJ2789" s="1"/>
      <c r="IDK2789" s="1"/>
      <c r="IDL2789" s="1"/>
      <c r="IDM2789" s="1"/>
      <c r="IDN2789" s="1"/>
      <c r="IDO2789" s="1"/>
      <c r="IDP2789" s="1"/>
      <c r="IDQ2789" s="1"/>
      <c r="IDR2789" s="1"/>
      <c r="IDS2789" s="1"/>
      <c r="IDT2789" s="1"/>
      <c r="IDU2789" s="1"/>
      <c r="IDV2789" s="1"/>
      <c r="IDW2789" s="1"/>
      <c r="IDX2789" s="1"/>
      <c r="IDY2789" s="1"/>
      <c r="IDZ2789" s="1"/>
      <c r="IEA2789" s="1"/>
      <c r="IEB2789" s="1"/>
      <c r="IEC2789" s="1"/>
      <c r="IED2789" s="1"/>
      <c r="IEE2789" s="1"/>
      <c r="IEF2789" s="1"/>
      <c r="IEG2789" s="1"/>
      <c r="IEH2789" s="1"/>
      <c r="IEI2789" s="1"/>
      <c r="IEJ2789" s="1"/>
      <c r="IEK2789" s="1"/>
      <c r="IEL2789" s="1"/>
      <c r="IEM2789" s="1"/>
      <c r="IEN2789" s="1"/>
      <c r="IEO2789" s="1"/>
      <c r="IEP2789" s="1"/>
      <c r="IEQ2789" s="1"/>
      <c r="IER2789" s="1"/>
      <c r="IES2789" s="1"/>
      <c r="IET2789" s="1"/>
      <c r="IEU2789" s="1"/>
      <c r="IEV2789" s="1"/>
      <c r="IEW2789" s="1"/>
      <c r="IEX2789" s="1"/>
      <c r="IEY2789" s="1"/>
      <c r="IEZ2789" s="1"/>
      <c r="IFA2789" s="1"/>
      <c r="IFB2789" s="1"/>
      <c r="IFC2789" s="1"/>
      <c r="IFD2789" s="1"/>
      <c r="IFE2789" s="1"/>
      <c r="IFF2789" s="1"/>
      <c r="IFG2789" s="1"/>
      <c r="IFH2789" s="1"/>
      <c r="IFI2789" s="1"/>
      <c r="IFJ2789" s="1"/>
      <c r="IFK2789" s="1"/>
      <c r="IFL2789" s="1"/>
      <c r="IFM2789" s="1"/>
      <c r="IFN2789" s="1"/>
      <c r="IFO2789" s="1"/>
      <c r="IFP2789" s="1"/>
      <c r="IFQ2789" s="1"/>
      <c r="IFR2789" s="1"/>
      <c r="IFS2789" s="1"/>
      <c r="IFT2789" s="1"/>
      <c r="IFU2789" s="1"/>
      <c r="IFV2789" s="1"/>
      <c r="IFW2789" s="1"/>
      <c r="IFX2789" s="1"/>
      <c r="IFY2789" s="1"/>
      <c r="IFZ2789" s="1"/>
      <c r="IGA2789" s="1"/>
      <c r="IGB2789" s="1"/>
      <c r="IGC2789" s="1"/>
      <c r="IGD2789" s="1"/>
      <c r="IGE2789" s="1"/>
      <c r="IGF2789" s="1"/>
      <c r="IGG2789" s="1"/>
      <c r="IGH2789" s="1"/>
      <c r="IGI2789" s="1"/>
      <c r="IGJ2789" s="1"/>
      <c r="IGK2789" s="1"/>
      <c r="IGL2789" s="1"/>
      <c r="IGM2789" s="1"/>
      <c r="IGN2789" s="1"/>
      <c r="IGO2789" s="1"/>
      <c r="IGP2789" s="1"/>
      <c r="IGQ2789" s="1"/>
      <c r="IGR2789" s="1"/>
      <c r="IGS2789" s="1"/>
      <c r="IGT2789" s="1"/>
      <c r="IGU2789" s="1"/>
      <c r="IGV2789" s="1"/>
      <c r="IGW2789" s="1"/>
      <c r="IGX2789" s="1"/>
      <c r="IGY2789" s="1"/>
      <c r="IGZ2789" s="1"/>
      <c r="IHA2789" s="1"/>
      <c r="IHB2789" s="1"/>
      <c r="IHC2789" s="1"/>
      <c r="IHD2789" s="1"/>
      <c r="IHE2789" s="1"/>
      <c r="IHF2789" s="1"/>
      <c r="IHG2789" s="1"/>
      <c r="IHH2789" s="1"/>
      <c r="IHI2789" s="1"/>
      <c r="IHJ2789" s="1"/>
      <c r="IHK2789" s="1"/>
      <c r="IHL2789" s="1"/>
      <c r="IHM2789" s="1"/>
      <c r="IHN2789" s="1"/>
      <c r="IHO2789" s="1"/>
      <c r="IHP2789" s="1"/>
      <c r="IHQ2789" s="1"/>
      <c r="IHR2789" s="1"/>
      <c r="IHS2789" s="1"/>
      <c r="IHT2789" s="1"/>
      <c r="IHU2789" s="1"/>
      <c r="IHV2789" s="1"/>
      <c r="IHW2789" s="1"/>
      <c r="IHX2789" s="1"/>
      <c r="IHY2789" s="1"/>
      <c r="IHZ2789" s="1"/>
      <c r="IIA2789" s="1"/>
      <c r="IIB2789" s="1"/>
      <c r="IIC2789" s="1"/>
      <c r="IID2789" s="1"/>
      <c r="IIE2789" s="1"/>
      <c r="IIF2789" s="1"/>
      <c r="IIG2789" s="1"/>
      <c r="IIH2789" s="1"/>
      <c r="III2789" s="1"/>
      <c r="IIJ2789" s="1"/>
      <c r="IIK2789" s="1"/>
      <c r="IIL2789" s="1"/>
      <c r="IIM2789" s="1"/>
      <c r="IIN2789" s="1"/>
      <c r="IIO2789" s="1"/>
      <c r="IIP2789" s="1"/>
      <c r="IIQ2789" s="1"/>
      <c r="IIR2789" s="1"/>
      <c r="IIS2789" s="1"/>
      <c r="IIT2789" s="1"/>
      <c r="IIU2789" s="1"/>
      <c r="IIV2789" s="1"/>
      <c r="IIW2789" s="1"/>
      <c r="IIX2789" s="1"/>
      <c r="IIY2789" s="1"/>
      <c r="IIZ2789" s="1"/>
      <c r="IJA2789" s="1"/>
      <c r="IJB2789" s="1"/>
      <c r="IJC2789" s="1"/>
      <c r="IJD2789" s="1"/>
      <c r="IJE2789" s="1"/>
      <c r="IJF2789" s="1"/>
      <c r="IJG2789" s="1"/>
      <c r="IJH2789" s="1"/>
      <c r="IJI2789" s="1"/>
      <c r="IJJ2789" s="1"/>
      <c r="IJK2789" s="1"/>
      <c r="IJL2789" s="1"/>
      <c r="IJM2789" s="1"/>
      <c r="IJN2789" s="1"/>
      <c r="IJO2789" s="1"/>
      <c r="IJP2789" s="1"/>
      <c r="IJQ2789" s="1"/>
      <c r="IJR2789" s="1"/>
      <c r="IJS2789" s="1"/>
      <c r="IJT2789" s="1"/>
      <c r="IJU2789" s="1"/>
      <c r="IJV2789" s="1"/>
      <c r="IJW2789" s="1"/>
      <c r="IJX2789" s="1"/>
      <c r="IJY2789" s="1"/>
      <c r="IJZ2789" s="1"/>
      <c r="IKA2789" s="1"/>
      <c r="IKB2789" s="1"/>
      <c r="IKC2789" s="1"/>
      <c r="IKD2789" s="1"/>
      <c r="IKE2789" s="1"/>
      <c r="IKF2789" s="1"/>
      <c r="IKG2789" s="1"/>
      <c r="IKH2789" s="1"/>
      <c r="IKI2789" s="1"/>
      <c r="IKJ2789" s="1"/>
      <c r="IKK2789" s="1"/>
      <c r="IKL2789" s="1"/>
      <c r="IKM2789" s="1"/>
      <c r="IKN2789" s="1"/>
      <c r="IKO2789" s="1"/>
      <c r="IKP2789" s="1"/>
      <c r="IKQ2789" s="1"/>
      <c r="IKR2789" s="1"/>
      <c r="IKS2789" s="1"/>
      <c r="IKT2789" s="1"/>
      <c r="IKU2789" s="1"/>
      <c r="IKV2789" s="1"/>
      <c r="IKW2789" s="1"/>
      <c r="IKX2789" s="1"/>
      <c r="IKY2789" s="1"/>
      <c r="IKZ2789" s="1"/>
      <c r="ILA2789" s="1"/>
      <c r="ILB2789" s="1"/>
      <c r="ILC2789" s="1"/>
      <c r="ILD2789" s="1"/>
      <c r="ILE2789" s="1"/>
      <c r="ILF2789" s="1"/>
      <c r="ILG2789" s="1"/>
      <c r="ILH2789" s="1"/>
      <c r="ILI2789" s="1"/>
      <c r="ILJ2789" s="1"/>
      <c r="ILK2789" s="1"/>
      <c r="ILL2789" s="1"/>
      <c r="ILM2789" s="1"/>
      <c r="ILN2789" s="1"/>
      <c r="ILO2789" s="1"/>
      <c r="ILP2789" s="1"/>
      <c r="ILQ2789" s="1"/>
      <c r="ILR2789" s="1"/>
      <c r="ILS2789" s="1"/>
      <c r="ILT2789" s="1"/>
      <c r="ILU2789" s="1"/>
      <c r="ILV2789" s="1"/>
      <c r="ILW2789" s="1"/>
      <c r="ILX2789" s="1"/>
      <c r="ILY2789" s="1"/>
      <c r="ILZ2789" s="1"/>
      <c r="IMA2789" s="1"/>
      <c r="IMB2789" s="1"/>
      <c r="IMC2789" s="1"/>
      <c r="IMD2789" s="1"/>
      <c r="IME2789" s="1"/>
      <c r="IMF2789" s="1"/>
      <c r="IMG2789" s="1"/>
      <c r="IMH2789" s="1"/>
      <c r="IMI2789" s="1"/>
      <c r="IMJ2789" s="1"/>
      <c r="IMK2789" s="1"/>
      <c r="IML2789" s="1"/>
      <c r="IMM2789" s="1"/>
      <c r="IMN2789" s="1"/>
      <c r="IMO2789" s="1"/>
      <c r="IMP2789" s="1"/>
      <c r="IMQ2789" s="1"/>
      <c r="IMR2789" s="1"/>
      <c r="IMS2789" s="1"/>
      <c r="IMT2789" s="1"/>
      <c r="IMU2789" s="1"/>
      <c r="IMV2789" s="1"/>
      <c r="IMW2789" s="1"/>
      <c r="IMX2789" s="1"/>
      <c r="IMY2789" s="1"/>
      <c r="IMZ2789" s="1"/>
      <c r="INA2789" s="1"/>
      <c r="INB2789" s="1"/>
      <c r="INC2789" s="1"/>
      <c r="IND2789" s="1"/>
      <c r="INE2789" s="1"/>
      <c r="INF2789" s="1"/>
      <c r="ING2789" s="1"/>
      <c r="INH2789" s="1"/>
      <c r="INI2789" s="1"/>
      <c r="INJ2789" s="1"/>
      <c r="INK2789" s="1"/>
      <c r="INL2789" s="1"/>
      <c r="INM2789" s="1"/>
      <c r="INN2789" s="1"/>
      <c r="INO2789" s="1"/>
      <c r="INP2789" s="1"/>
      <c r="INQ2789" s="1"/>
      <c r="INR2789" s="1"/>
      <c r="INS2789" s="1"/>
      <c r="INT2789" s="1"/>
      <c r="INU2789" s="1"/>
      <c r="INV2789" s="1"/>
      <c r="INW2789" s="1"/>
      <c r="INX2789" s="1"/>
      <c r="INY2789" s="1"/>
      <c r="INZ2789" s="1"/>
      <c r="IOA2789" s="1"/>
      <c r="IOB2789" s="1"/>
      <c r="IOC2789" s="1"/>
      <c r="IOD2789" s="1"/>
      <c r="IOE2789" s="1"/>
      <c r="IOF2789" s="1"/>
      <c r="IOG2789" s="1"/>
      <c r="IOH2789" s="1"/>
      <c r="IOI2789" s="1"/>
      <c r="IOJ2789" s="1"/>
      <c r="IOK2789" s="1"/>
      <c r="IOL2789" s="1"/>
      <c r="IOM2789" s="1"/>
      <c r="ION2789" s="1"/>
      <c r="IOO2789" s="1"/>
      <c r="IOP2789" s="1"/>
      <c r="IOQ2789" s="1"/>
      <c r="IOR2789" s="1"/>
      <c r="IOS2789" s="1"/>
      <c r="IOT2789" s="1"/>
      <c r="IOU2789" s="1"/>
      <c r="IOV2789" s="1"/>
      <c r="IOW2789" s="1"/>
      <c r="IOX2789" s="1"/>
      <c r="IOY2789" s="1"/>
      <c r="IOZ2789" s="1"/>
      <c r="IPA2789" s="1"/>
      <c r="IPB2789" s="1"/>
      <c r="IPC2789" s="1"/>
      <c r="IPD2789" s="1"/>
      <c r="IPE2789" s="1"/>
      <c r="IPF2789" s="1"/>
      <c r="IPG2789" s="1"/>
      <c r="IPH2789" s="1"/>
      <c r="IPI2789" s="1"/>
      <c r="IPJ2789" s="1"/>
      <c r="IPK2789" s="1"/>
      <c r="IPL2789" s="1"/>
      <c r="IPM2789" s="1"/>
      <c r="IPN2789" s="1"/>
      <c r="IPO2789" s="1"/>
      <c r="IPP2789" s="1"/>
      <c r="IPQ2789" s="1"/>
      <c r="IPR2789" s="1"/>
      <c r="IPS2789" s="1"/>
      <c r="IPT2789" s="1"/>
      <c r="IPU2789" s="1"/>
      <c r="IPV2789" s="1"/>
      <c r="IPW2789" s="1"/>
      <c r="IPX2789" s="1"/>
      <c r="IPY2789" s="1"/>
      <c r="IPZ2789" s="1"/>
      <c r="IQA2789" s="1"/>
      <c r="IQB2789" s="1"/>
      <c r="IQC2789" s="1"/>
      <c r="IQD2789" s="1"/>
      <c r="IQE2789" s="1"/>
      <c r="IQF2789" s="1"/>
      <c r="IQG2789" s="1"/>
      <c r="IQH2789" s="1"/>
      <c r="IQI2789" s="1"/>
      <c r="IQJ2789" s="1"/>
      <c r="IQK2789" s="1"/>
      <c r="IQL2789" s="1"/>
      <c r="IQM2789" s="1"/>
      <c r="IQN2789" s="1"/>
      <c r="IQO2789" s="1"/>
      <c r="IQP2789" s="1"/>
      <c r="IQQ2789" s="1"/>
      <c r="IQR2789" s="1"/>
      <c r="IQS2789" s="1"/>
      <c r="IQT2789" s="1"/>
      <c r="IQU2789" s="1"/>
      <c r="IQV2789" s="1"/>
      <c r="IQW2789" s="1"/>
      <c r="IQX2789" s="1"/>
      <c r="IQY2789" s="1"/>
      <c r="IQZ2789" s="1"/>
      <c r="IRA2789" s="1"/>
      <c r="IRB2789" s="1"/>
      <c r="IRC2789" s="1"/>
      <c r="IRD2789" s="1"/>
      <c r="IRE2789" s="1"/>
      <c r="IRF2789" s="1"/>
      <c r="IRG2789" s="1"/>
      <c r="IRH2789" s="1"/>
      <c r="IRI2789" s="1"/>
      <c r="IRJ2789" s="1"/>
      <c r="IRK2789" s="1"/>
      <c r="IRL2789" s="1"/>
      <c r="IRM2789" s="1"/>
      <c r="IRN2789" s="1"/>
      <c r="IRO2789" s="1"/>
      <c r="IRP2789" s="1"/>
      <c r="IRQ2789" s="1"/>
      <c r="IRR2789" s="1"/>
      <c r="IRS2789" s="1"/>
      <c r="IRT2789" s="1"/>
      <c r="IRU2789" s="1"/>
      <c r="IRV2789" s="1"/>
      <c r="IRW2789" s="1"/>
      <c r="IRX2789" s="1"/>
      <c r="IRY2789" s="1"/>
      <c r="IRZ2789" s="1"/>
      <c r="ISA2789" s="1"/>
      <c r="ISB2789" s="1"/>
      <c r="ISC2789" s="1"/>
      <c r="ISD2789" s="1"/>
      <c r="ISE2789" s="1"/>
      <c r="ISF2789" s="1"/>
      <c r="ISG2789" s="1"/>
      <c r="ISH2789" s="1"/>
      <c r="ISI2789" s="1"/>
      <c r="ISJ2789" s="1"/>
      <c r="ISK2789" s="1"/>
      <c r="ISL2789" s="1"/>
      <c r="ISM2789" s="1"/>
      <c r="ISN2789" s="1"/>
      <c r="ISO2789" s="1"/>
      <c r="ISP2789" s="1"/>
      <c r="ISQ2789" s="1"/>
      <c r="ISR2789" s="1"/>
      <c r="ISS2789" s="1"/>
      <c r="IST2789" s="1"/>
      <c r="ISU2789" s="1"/>
      <c r="ISV2789" s="1"/>
      <c r="ISW2789" s="1"/>
      <c r="ISX2789" s="1"/>
      <c r="ISY2789" s="1"/>
      <c r="ISZ2789" s="1"/>
      <c r="ITA2789" s="1"/>
      <c r="ITB2789" s="1"/>
      <c r="ITC2789" s="1"/>
      <c r="ITD2789" s="1"/>
      <c r="ITE2789" s="1"/>
      <c r="ITF2789" s="1"/>
      <c r="ITG2789" s="1"/>
      <c r="ITH2789" s="1"/>
      <c r="ITI2789" s="1"/>
      <c r="ITJ2789" s="1"/>
      <c r="ITK2789" s="1"/>
      <c r="ITL2789" s="1"/>
      <c r="ITM2789" s="1"/>
      <c r="ITN2789" s="1"/>
      <c r="ITO2789" s="1"/>
      <c r="ITP2789" s="1"/>
      <c r="ITQ2789" s="1"/>
      <c r="ITR2789" s="1"/>
      <c r="ITS2789" s="1"/>
      <c r="ITT2789" s="1"/>
      <c r="ITU2789" s="1"/>
      <c r="ITV2789" s="1"/>
      <c r="ITW2789" s="1"/>
      <c r="ITX2789" s="1"/>
      <c r="ITY2789" s="1"/>
      <c r="ITZ2789" s="1"/>
      <c r="IUA2789" s="1"/>
      <c r="IUB2789" s="1"/>
      <c r="IUC2789" s="1"/>
      <c r="IUD2789" s="1"/>
      <c r="IUE2789" s="1"/>
      <c r="IUF2789" s="1"/>
      <c r="IUG2789" s="1"/>
      <c r="IUH2789" s="1"/>
      <c r="IUI2789" s="1"/>
      <c r="IUJ2789" s="1"/>
      <c r="IUK2789" s="1"/>
      <c r="IUL2789" s="1"/>
      <c r="IUM2789" s="1"/>
      <c r="IUN2789" s="1"/>
      <c r="IUO2789" s="1"/>
      <c r="IUP2789" s="1"/>
      <c r="IUQ2789" s="1"/>
      <c r="IUR2789" s="1"/>
      <c r="IUS2789" s="1"/>
      <c r="IUT2789" s="1"/>
      <c r="IUU2789" s="1"/>
      <c r="IUV2789" s="1"/>
      <c r="IUW2789" s="1"/>
      <c r="IUX2789" s="1"/>
      <c r="IUY2789" s="1"/>
      <c r="IUZ2789" s="1"/>
      <c r="IVA2789" s="1"/>
      <c r="IVB2789" s="1"/>
      <c r="IVC2789" s="1"/>
      <c r="IVD2789" s="1"/>
      <c r="IVE2789" s="1"/>
      <c r="IVF2789" s="1"/>
      <c r="IVG2789" s="1"/>
      <c r="IVH2789" s="1"/>
      <c r="IVI2789" s="1"/>
      <c r="IVJ2789" s="1"/>
      <c r="IVK2789" s="1"/>
      <c r="IVL2789" s="1"/>
      <c r="IVM2789" s="1"/>
      <c r="IVN2789" s="1"/>
      <c r="IVO2789" s="1"/>
      <c r="IVP2789" s="1"/>
      <c r="IVQ2789" s="1"/>
      <c r="IVR2789" s="1"/>
      <c r="IVS2789" s="1"/>
      <c r="IVT2789" s="1"/>
      <c r="IVU2789" s="1"/>
      <c r="IVV2789" s="1"/>
      <c r="IVW2789" s="1"/>
      <c r="IVX2789" s="1"/>
      <c r="IVY2789" s="1"/>
      <c r="IVZ2789" s="1"/>
      <c r="IWA2789" s="1"/>
      <c r="IWB2789" s="1"/>
      <c r="IWC2789" s="1"/>
      <c r="IWD2789" s="1"/>
      <c r="IWE2789" s="1"/>
      <c r="IWF2789" s="1"/>
      <c r="IWG2789" s="1"/>
      <c r="IWH2789" s="1"/>
      <c r="IWI2789" s="1"/>
      <c r="IWJ2789" s="1"/>
      <c r="IWK2789" s="1"/>
      <c r="IWL2789" s="1"/>
      <c r="IWM2789" s="1"/>
      <c r="IWN2789" s="1"/>
      <c r="IWO2789" s="1"/>
      <c r="IWP2789" s="1"/>
      <c r="IWQ2789" s="1"/>
      <c r="IWR2789" s="1"/>
      <c r="IWS2789" s="1"/>
      <c r="IWT2789" s="1"/>
      <c r="IWU2789" s="1"/>
      <c r="IWV2789" s="1"/>
      <c r="IWW2789" s="1"/>
      <c r="IWX2789" s="1"/>
      <c r="IWY2789" s="1"/>
      <c r="IWZ2789" s="1"/>
      <c r="IXA2789" s="1"/>
      <c r="IXB2789" s="1"/>
      <c r="IXC2789" s="1"/>
      <c r="IXD2789" s="1"/>
      <c r="IXE2789" s="1"/>
      <c r="IXF2789" s="1"/>
      <c r="IXG2789" s="1"/>
      <c r="IXH2789" s="1"/>
      <c r="IXI2789" s="1"/>
      <c r="IXJ2789" s="1"/>
      <c r="IXK2789" s="1"/>
      <c r="IXL2789" s="1"/>
      <c r="IXM2789" s="1"/>
      <c r="IXN2789" s="1"/>
      <c r="IXO2789" s="1"/>
      <c r="IXP2789" s="1"/>
      <c r="IXQ2789" s="1"/>
      <c r="IXR2789" s="1"/>
      <c r="IXS2789" s="1"/>
      <c r="IXT2789" s="1"/>
      <c r="IXU2789" s="1"/>
      <c r="IXV2789" s="1"/>
      <c r="IXW2789" s="1"/>
      <c r="IXX2789" s="1"/>
      <c r="IXY2789" s="1"/>
      <c r="IXZ2789" s="1"/>
      <c r="IYA2789" s="1"/>
      <c r="IYB2789" s="1"/>
      <c r="IYC2789" s="1"/>
      <c r="IYD2789" s="1"/>
      <c r="IYE2789" s="1"/>
      <c r="IYF2789" s="1"/>
      <c r="IYG2789" s="1"/>
      <c r="IYH2789" s="1"/>
      <c r="IYI2789" s="1"/>
      <c r="IYJ2789" s="1"/>
      <c r="IYK2789" s="1"/>
      <c r="IYL2789" s="1"/>
      <c r="IYM2789" s="1"/>
      <c r="IYN2789" s="1"/>
      <c r="IYO2789" s="1"/>
      <c r="IYP2789" s="1"/>
      <c r="IYQ2789" s="1"/>
      <c r="IYR2789" s="1"/>
      <c r="IYS2789" s="1"/>
      <c r="IYT2789" s="1"/>
      <c r="IYU2789" s="1"/>
      <c r="IYV2789" s="1"/>
      <c r="IYW2789" s="1"/>
      <c r="IYX2789" s="1"/>
      <c r="IYY2789" s="1"/>
      <c r="IYZ2789" s="1"/>
      <c r="IZA2789" s="1"/>
      <c r="IZB2789" s="1"/>
      <c r="IZC2789" s="1"/>
      <c r="IZD2789" s="1"/>
      <c r="IZE2789" s="1"/>
      <c r="IZF2789" s="1"/>
      <c r="IZG2789" s="1"/>
      <c r="IZH2789" s="1"/>
      <c r="IZI2789" s="1"/>
      <c r="IZJ2789" s="1"/>
      <c r="IZK2789" s="1"/>
      <c r="IZL2789" s="1"/>
      <c r="IZM2789" s="1"/>
      <c r="IZN2789" s="1"/>
      <c r="IZO2789" s="1"/>
      <c r="IZP2789" s="1"/>
      <c r="IZQ2789" s="1"/>
      <c r="IZR2789" s="1"/>
      <c r="IZS2789" s="1"/>
      <c r="IZT2789" s="1"/>
      <c r="IZU2789" s="1"/>
      <c r="IZV2789" s="1"/>
      <c r="IZW2789" s="1"/>
      <c r="IZX2789" s="1"/>
      <c r="IZY2789" s="1"/>
      <c r="IZZ2789" s="1"/>
      <c r="JAA2789" s="1"/>
      <c r="JAB2789" s="1"/>
      <c r="JAC2789" s="1"/>
      <c r="JAD2789" s="1"/>
      <c r="JAE2789" s="1"/>
      <c r="JAF2789" s="1"/>
      <c r="JAG2789" s="1"/>
      <c r="JAH2789" s="1"/>
      <c r="JAI2789" s="1"/>
      <c r="JAJ2789" s="1"/>
      <c r="JAK2789" s="1"/>
      <c r="JAL2789" s="1"/>
      <c r="JAM2789" s="1"/>
      <c r="JAN2789" s="1"/>
      <c r="JAO2789" s="1"/>
      <c r="JAP2789" s="1"/>
      <c r="JAQ2789" s="1"/>
      <c r="JAR2789" s="1"/>
      <c r="JAS2789" s="1"/>
      <c r="JAT2789" s="1"/>
      <c r="JAU2789" s="1"/>
      <c r="JAV2789" s="1"/>
      <c r="JAW2789" s="1"/>
      <c r="JAX2789" s="1"/>
      <c r="JAY2789" s="1"/>
      <c r="JAZ2789" s="1"/>
      <c r="JBA2789" s="1"/>
      <c r="JBB2789" s="1"/>
      <c r="JBC2789" s="1"/>
      <c r="JBD2789" s="1"/>
      <c r="JBE2789" s="1"/>
      <c r="JBF2789" s="1"/>
      <c r="JBG2789" s="1"/>
      <c r="JBH2789" s="1"/>
      <c r="JBI2789" s="1"/>
      <c r="JBJ2789" s="1"/>
      <c r="JBK2789" s="1"/>
      <c r="JBL2789" s="1"/>
      <c r="JBM2789" s="1"/>
      <c r="JBN2789" s="1"/>
      <c r="JBO2789" s="1"/>
      <c r="JBP2789" s="1"/>
      <c r="JBQ2789" s="1"/>
      <c r="JBR2789" s="1"/>
      <c r="JBS2789" s="1"/>
      <c r="JBT2789" s="1"/>
      <c r="JBU2789" s="1"/>
      <c r="JBV2789" s="1"/>
      <c r="JBW2789" s="1"/>
      <c r="JBX2789" s="1"/>
      <c r="JBY2789" s="1"/>
      <c r="JBZ2789" s="1"/>
      <c r="JCA2789" s="1"/>
      <c r="JCB2789" s="1"/>
      <c r="JCC2789" s="1"/>
      <c r="JCD2789" s="1"/>
      <c r="JCE2789" s="1"/>
      <c r="JCF2789" s="1"/>
      <c r="JCG2789" s="1"/>
      <c r="JCH2789" s="1"/>
      <c r="JCI2789" s="1"/>
      <c r="JCJ2789" s="1"/>
      <c r="JCK2789" s="1"/>
      <c r="JCL2789" s="1"/>
      <c r="JCM2789" s="1"/>
      <c r="JCN2789" s="1"/>
      <c r="JCO2789" s="1"/>
      <c r="JCP2789" s="1"/>
      <c r="JCQ2789" s="1"/>
      <c r="JCR2789" s="1"/>
      <c r="JCS2789" s="1"/>
      <c r="JCT2789" s="1"/>
      <c r="JCU2789" s="1"/>
      <c r="JCV2789" s="1"/>
      <c r="JCW2789" s="1"/>
      <c r="JCX2789" s="1"/>
      <c r="JCY2789" s="1"/>
      <c r="JCZ2789" s="1"/>
      <c r="JDA2789" s="1"/>
      <c r="JDB2789" s="1"/>
      <c r="JDC2789" s="1"/>
      <c r="JDD2789" s="1"/>
      <c r="JDE2789" s="1"/>
      <c r="JDF2789" s="1"/>
      <c r="JDG2789" s="1"/>
      <c r="JDH2789" s="1"/>
      <c r="JDI2789" s="1"/>
      <c r="JDJ2789" s="1"/>
      <c r="JDK2789" s="1"/>
      <c r="JDL2789" s="1"/>
      <c r="JDM2789" s="1"/>
      <c r="JDN2789" s="1"/>
      <c r="JDO2789" s="1"/>
      <c r="JDP2789" s="1"/>
      <c r="JDQ2789" s="1"/>
      <c r="JDR2789" s="1"/>
      <c r="JDS2789" s="1"/>
      <c r="JDT2789" s="1"/>
      <c r="JDU2789" s="1"/>
      <c r="JDV2789" s="1"/>
      <c r="JDW2789" s="1"/>
      <c r="JDX2789" s="1"/>
      <c r="JDY2789" s="1"/>
      <c r="JDZ2789" s="1"/>
      <c r="JEA2789" s="1"/>
      <c r="JEB2789" s="1"/>
      <c r="JEC2789" s="1"/>
      <c r="JED2789" s="1"/>
      <c r="JEE2789" s="1"/>
      <c r="JEF2789" s="1"/>
      <c r="JEG2789" s="1"/>
      <c r="JEH2789" s="1"/>
      <c r="JEI2789" s="1"/>
      <c r="JEJ2789" s="1"/>
      <c r="JEK2789" s="1"/>
      <c r="JEL2789" s="1"/>
      <c r="JEM2789" s="1"/>
      <c r="JEN2789" s="1"/>
      <c r="JEO2789" s="1"/>
      <c r="JEP2789" s="1"/>
      <c r="JEQ2789" s="1"/>
      <c r="JER2789" s="1"/>
      <c r="JES2789" s="1"/>
      <c r="JET2789" s="1"/>
      <c r="JEU2789" s="1"/>
      <c r="JEV2789" s="1"/>
      <c r="JEW2789" s="1"/>
      <c r="JEX2789" s="1"/>
      <c r="JEY2789" s="1"/>
      <c r="JEZ2789" s="1"/>
      <c r="JFA2789" s="1"/>
      <c r="JFB2789" s="1"/>
      <c r="JFC2789" s="1"/>
      <c r="JFD2789" s="1"/>
      <c r="JFE2789" s="1"/>
      <c r="JFF2789" s="1"/>
      <c r="JFG2789" s="1"/>
      <c r="JFH2789" s="1"/>
      <c r="JFI2789" s="1"/>
      <c r="JFJ2789" s="1"/>
      <c r="JFK2789" s="1"/>
      <c r="JFL2789" s="1"/>
      <c r="JFM2789" s="1"/>
      <c r="JFN2789" s="1"/>
      <c r="JFO2789" s="1"/>
      <c r="JFP2789" s="1"/>
      <c r="JFQ2789" s="1"/>
      <c r="JFR2789" s="1"/>
      <c r="JFS2789" s="1"/>
      <c r="JFT2789" s="1"/>
      <c r="JFU2789" s="1"/>
      <c r="JFV2789" s="1"/>
      <c r="JFW2789" s="1"/>
      <c r="JFX2789" s="1"/>
      <c r="JFY2789" s="1"/>
      <c r="JFZ2789" s="1"/>
      <c r="JGA2789" s="1"/>
      <c r="JGB2789" s="1"/>
      <c r="JGC2789" s="1"/>
      <c r="JGD2789" s="1"/>
      <c r="JGE2789" s="1"/>
      <c r="JGF2789" s="1"/>
      <c r="JGG2789" s="1"/>
      <c r="JGH2789" s="1"/>
      <c r="JGI2789" s="1"/>
      <c r="JGJ2789" s="1"/>
      <c r="JGK2789" s="1"/>
      <c r="JGL2789" s="1"/>
      <c r="JGM2789" s="1"/>
      <c r="JGN2789" s="1"/>
      <c r="JGO2789" s="1"/>
      <c r="JGP2789" s="1"/>
      <c r="JGQ2789" s="1"/>
      <c r="JGR2789" s="1"/>
      <c r="JGS2789" s="1"/>
      <c r="JGT2789" s="1"/>
      <c r="JGU2789" s="1"/>
      <c r="JGV2789" s="1"/>
      <c r="JGW2789" s="1"/>
      <c r="JGX2789" s="1"/>
      <c r="JGY2789" s="1"/>
      <c r="JGZ2789" s="1"/>
      <c r="JHA2789" s="1"/>
      <c r="JHB2789" s="1"/>
      <c r="JHC2789" s="1"/>
      <c r="JHD2789" s="1"/>
      <c r="JHE2789" s="1"/>
      <c r="JHF2789" s="1"/>
      <c r="JHG2789" s="1"/>
      <c r="JHH2789" s="1"/>
      <c r="JHI2789" s="1"/>
      <c r="JHJ2789" s="1"/>
      <c r="JHK2789" s="1"/>
      <c r="JHL2789" s="1"/>
      <c r="JHM2789" s="1"/>
      <c r="JHN2789" s="1"/>
      <c r="JHO2789" s="1"/>
      <c r="JHP2789" s="1"/>
      <c r="JHQ2789" s="1"/>
      <c r="JHR2789" s="1"/>
      <c r="JHS2789" s="1"/>
      <c r="JHT2789" s="1"/>
      <c r="JHU2789" s="1"/>
      <c r="JHV2789" s="1"/>
      <c r="JHW2789" s="1"/>
      <c r="JHX2789" s="1"/>
      <c r="JHY2789" s="1"/>
      <c r="JHZ2789" s="1"/>
      <c r="JIA2789" s="1"/>
      <c r="JIB2789" s="1"/>
      <c r="JIC2789" s="1"/>
      <c r="JID2789" s="1"/>
      <c r="JIE2789" s="1"/>
      <c r="JIF2789" s="1"/>
      <c r="JIG2789" s="1"/>
      <c r="JIH2789" s="1"/>
      <c r="JII2789" s="1"/>
      <c r="JIJ2789" s="1"/>
      <c r="JIK2789" s="1"/>
      <c r="JIL2789" s="1"/>
      <c r="JIM2789" s="1"/>
      <c r="JIN2789" s="1"/>
      <c r="JIO2789" s="1"/>
      <c r="JIP2789" s="1"/>
      <c r="JIQ2789" s="1"/>
      <c r="JIR2789" s="1"/>
      <c r="JIS2789" s="1"/>
      <c r="JIT2789" s="1"/>
      <c r="JIU2789" s="1"/>
      <c r="JIV2789" s="1"/>
      <c r="JIW2789" s="1"/>
      <c r="JIX2789" s="1"/>
      <c r="JIY2789" s="1"/>
      <c r="JIZ2789" s="1"/>
      <c r="JJA2789" s="1"/>
      <c r="JJB2789" s="1"/>
      <c r="JJC2789" s="1"/>
      <c r="JJD2789" s="1"/>
      <c r="JJE2789" s="1"/>
      <c r="JJF2789" s="1"/>
      <c r="JJG2789" s="1"/>
      <c r="JJH2789" s="1"/>
      <c r="JJI2789" s="1"/>
      <c r="JJJ2789" s="1"/>
      <c r="JJK2789" s="1"/>
      <c r="JJL2789" s="1"/>
      <c r="JJM2789" s="1"/>
      <c r="JJN2789" s="1"/>
      <c r="JJO2789" s="1"/>
      <c r="JJP2789" s="1"/>
      <c r="JJQ2789" s="1"/>
      <c r="JJR2789" s="1"/>
      <c r="JJS2789" s="1"/>
      <c r="JJT2789" s="1"/>
      <c r="JJU2789" s="1"/>
      <c r="JJV2789" s="1"/>
      <c r="JJW2789" s="1"/>
      <c r="JJX2789" s="1"/>
      <c r="JJY2789" s="1"/>
      <c r="JJZ2789" s="1"/>
      <c r="JKA2789" s="1"/>
      <c r="JKB2789" s="1"/>
      <c r="JKC2789" s="1"/>
      <c r="JKD2789" s="1"/>
      <c r="JKE2789" s="1"/>
      <c r="JKF2789" s="1"/>
      <c r="JKG2789" s="1"/>
      <c r="JKH2789" s="1"/>
      <c r="JKI2789" s="1"/>
      <c r="JKJ2789" s="1"/>
      <c r="JKK2789" s="1"/>
      <c r="JKL2789" s="1"/>
      <c r="JKM2789" s="1"/>
      <c r="JKN2789" s="1"/>
      <c r="JKO2789" s="1"/>
      <c r="JKP2789" s="1"/>
      <c r="JKQ2789" s="1"/>
      <c r="JKR2789" s="1"/>
      <c r="JKS2789" s="1"/>
      <c r="JKT2789" s="1"/>
      <c r="JKU2789" s="1"/>
      <c r="JKV2789" s="1"/>
      <c r="JKW2789" s="1"/>
      <c r="JKX2789" s="1"/>
      <c r="JKY2789" s="1"/>
      <c r="JKZ2789" s="1"/>
      <c r="JLA2789" s="1"/>
      <c r="JLB2789" s="1"/>
      <c r="JLC2789" s="1"/>
      <c r="JLD2789" s="1"/>
      <c r="JLE2789" s="1"/>
      <c r="JLF2789" s="1"/>
      <c r="JLG2789" s="1"/>
      <c r="JLH2789" s="1"/>
      <c r="JLI2789" s="1"/>
      <c r="JLJ2789" s="1"/>
      <c r="JLK2789" s="1"/>
      <c r="JLL2789" s="1"/>
      <c r="JLM2789" s="1"/>
      <c r="JLN2789" s="1"/>
      <c r="JLO2789" s="1"/>
      <c r="JLP2789" s="1"/>
      <c r="JLQ2789" s="1"/>
      <c r="JLR2789" s="1"/>
      <c r="JLS2789" s="1"/>
      <c r="JLT2789" s="1"/>
      <c r="JLU2789" s="1"/>
      <c r="JLV2789" s="1"/>
      <c r="JLW2789" s="1"/>
      <c r="JLX2789" s="1"/>
      <c r="JLY2789" s="1"/>
      <c r="JLZ2789" s="1"/>
      <c r="JMA2789" s="1"/>
      <c r="JMB2789" s="1"/>
      <c r="JMC2789" s="1"/>
      <c r="JMD2789" s="1"/>
      <c r="JME2789" s="1"/>
      <c r="JMF2789" s="1"/>
      <c r="JMG2789" s="1"/>
      <c r="JMH2789" s="1"/>
      <c r="JMI2789" s="1"/>
      <c r="JMJ2789" s="1"/>
      <c r="JMK2789" s="1"/>
      <c r="JML2789" s="1"/>
      <c r="JMM2789" s="1"/>
      <c r="JMN2789" s="1"/>
      <c r="JMO2789" s="1"/>
      <c r="JMP2789" s="1"/>
      <c r="JMQ2789" s="1"/>
      <c r="JMR2789" s="1"/>
      <c r="JMS2789" s="1"/>
      <c r="JMT2789" s="1"/>
      <c r="JMU2789" s="1"/>
      <c r="JMV2789" s="1"/>
      <c r="JMW2789" s="1"/>
      <c r="JMX2789" s="1"/>
      <c r="JMY2789" s="1"/>
      <c r="JMZ2789" s="1"/>
      <c r="JNA2789" s="1"/>
      <c r="JNB2789" s="1"/>
      <c r="JNC2789" s="1"/>
      <c r="JND2789" s="1"/>
      <c r="JNE2789" s="1"/>
      <c r="JNF2789" s="1"/>
      <c r="JNG2789" s="1"/>
      <c r="JNH2789" s="1"/>
      <c r="JNI2789" s="1"/>
      <c r="JNJ2789" s="1"/>
      <c r="JNK2789" s="1"/>
      <c r="JNL2789" s="1"/>
      <c r="JNM2789" s="1"/>
      <c r="JNN2789" s="1"/>
      <c r="JNO2789" s="1"/>
      <c r="JNP2789" s="1"/>
      <c r="JNQ2789" s="1"/>
      <c r="JNR2789" s="1"/>
      <c r="JNS2789" s="1"/>
      <c r="JNT2789" s="1"/>
      <c r="JNU2789" s="1"/>
      <c r="JNV2789" s="1"/>
      <c r="JNW2789" s="1"/>
      <c r="JNX2789" s="1"/>
      <c r="JNY2789" s="1"/>
      <c r="JNZ2789" s="1"/>
      <c r="JOA2789" s="1"/>
      <c r="JOB2789" s="1"/>
      <c r="JOC2789" s="1"/>
      <c r="JOD2789" s="1"/>
      <c r="JOE2789" s="1"/>
      <c r="JOF2789" s="1"/>
      <c r="JOG2789" s="1"/>
      <c r="JOH2789" s="1"/>
      <c r="JOI2789" s="1"/>
      <c r="JOJ2789" s="1"/>
      <c r="JOK2789" s="1"/>
      <c r="JOL2789" s="1"/>
      <c r="JOM2789" s="1"/>
      <c r="JON2789" s="1"/>
      <c r="JOO2789" s="1"/>
      <c r="JOP2789" s="1"/>
      <c r="JOQ2789" s="1"/>
      <c r="JOR2789" s="1"/>
      <c r="JOS2789" s="1"/>
      <c r="JOT2789" s="1"/>
      <c r="JOU2789" s="1"/>
      <c r="JOV2789" s="1"/>
      <c r="JOW2789" s="1"/>
      <c r="JOX2789" s="1"/>
      <c r="JOY2789" s="1"/>
      <c r="JOZ2789" s="1"/>
      <c r="JPA2789" s="1"/>
      <c r="JPB2789" s="1"/>
      <c r="JPC2789" s="1"/>
      <c r="JPD2789" s="1"/>
      <c r="JPE2789" s="1"/>
      <c r="JPF2789" s="1"/>
      <c r="JPG2789" s="1"/>
      <c r="JPH2789" s="1"/>
      <c r="JPI2789" s="1"/>
      <c r="JPJ2789" s="1"/>
      <c r="JPK2789" s="1"/>
      <c r="JPL2789" s="1"/>
      <c r="JPM2789" s="1"/>
      <c r="JPN2789" s="1"/>
      <c r="JPO2789" s="1"/>
      <c r="JPP2789" s="1"/>
      <c r="JPQ2789" s="1"/>
      <c r="JPR2789" s="1"/>
      <c r="JPS2789" s="1"/>
      <c r="JPT2789" s="1"/>
      <c r="JPU2789" s="1"/>
      <c r="JPV2789" s="1"/>
      <c r="JPW2789" s="1"/>
      <c r="JPX2789" s="1"/>
      <c r="JPY2789" s="1"/>
      <c r="JPZ2789" s="1"/>
      <c r="JQA2789" s="1"/>
      <c r="JQB2789" s="1"/>
      <c r="JQC2789" s="1"/>
      <c r="JQD2789" s="1"/>
      <c r="JQE2789" s="1"/>
      <c r="JQF2789" s="1"/>
      <c r="JQG2789" s="1"/>
      <c r="JQH2789" s="1"/>
      <c r="JQI2789" s="1"/>
      <c r="JQJ2789" s="1"/>
      <c r="JQK2789" s="1"/>
      <c r="JQL2789" s="1"/>
      <c r="JQM2789" s="1"/>
      <c r="JQN2789" s="1"/>
      <c r="JQO2789" s="1"/>
      <c r="JQP2789" s="1"/>
      <c r="JQQ2789" s="1"/>
      <c r="JQR2789" s="1"/>
      <c r="JQS2789" s="1"/>
      <c r="JQT2789" s="1"/>
      <c r="JQU2789" s="1"/>
      <c r="JQV2789" s="1"/>
      <c r="JQW2789" s="1"/>
      <c r="JQX2789" s="1"/>
      <c r="JQY2789" s="1"/>
      <c r="JQZ2789" s="1"/>
      <c r="JRA2789" s="1"/>
      <c r="JRB2789" s="1"/>
      <c r="JRC2789" s="1"/>
      <c r="JRD2789" s="1"/>
      <c r="JRE2789" s="1"/>
      <c r="JRF2789" s="1"/>
      <c r="JRG2789" s="1"/>
      <c r="JRH2789" s="1"/>
      <c r="JRI2789" s="1"/>
      <c r="JRJ2789" s="1"/>
      <c r="JRK2789" s="1"/>
      <c r="JRL2789" s="1"/>
      <c r="JRM2789" s="1"/>
      <c r="JRN2789" s="1"/>
      <c r="JRO2789" s="1"/>
      <c r="JRP2789" s="1"/>
      <c r="JRQ2789" s="1"/>
      <c r="JRR2789" s="1"/>
      <c r="JRS2789" s="1"/>
      <c r="JRT2789" s="1"/>
      <c r="JRU2789" s="1"/>
      <c r="JRV2789" s="1"/>
      <c r="JRW2789" s="1"/>
      <c r="JRX2789" s="1"/>
      <c r="JRY2789" s="1"/>
      <c r="JRZ2789" s="1"/>
      <c r="JSA2789" s="1"/>
      <c r="JSB2789" s="1"/>
      <c r="JSC2789" s="1"/>
      <c r="JSD2789" s="1"/>
      <c r="JSE2789" s="1"/>
      <c r="JSF2789" s="1"/>
      <c r="JSG2789" s="1"/>
      <c r="JSH2789" s="1"/>
      <c r="JSI2789" s="1"/>
      <c r="JSJ2789" s="1"/>
      <c r="JSK2789" s="1"/>
      <c r="JSL2789" s="1"/>
      <c r="JSM2789" s="1"/>
      <c r="JSN2789" s="1"/>
      <c r="JSO2789" s="1"/>
      <c r="JSP2789" s="1"/>
      <c r="JSQ2789" s="1"/>
      <c r="JSR2789" s="1"/>
      <c r="JSS2789" s="1"/>
      <c r="JST2789" s="1"/>
      <c r="JSU2789" s="1"/>
      <c r="JSV2789" s="1"/>
      <c r="JSW2789" s="1"/>
      <c r="JSX2789" s="1"/>
      <c r="JSY2789" s="1"/>
      <c r="JSZ2789" s="1"/>
      <c r="JTA2789" s="1"/>
      <c r="JTB2789" s="1"/>
      <c r="JTC2789" s="1"/>
      <c r="JTD2789" s="1"/>
      <c r="JTE2789" s="1"/>
      <c r="JTF2789" s="1"/>
      <c r="JTG2789" s="1"/>
      <c r="JTH2789" s="1"/>
      <c r="JTI2789" s="1"/>
      <c r="JTJ2789" s="1"/>
      <c r="JTK2789" s="1"/>
      <c r="JTL2789" s="1"/>
      <c r="JTM2789" s="1"/>
      <c r="JTN2789" s="1"/>
      <c r="JTO2789" s="1"/>
      <c r="JTP2789" s="1"/>
      <c r="JTQ2789" s="1"/>
      <c r="JTR2789" s="1"/>
      <c r="JTS2789" s="1"/>
      <c r="JTT2789" s="1"/>
      <c r="JTU2789" s="1"/>
      <c r="JTV2789" s="1"/>
      <c r="JTW2789" s="1"/>
      <c r="JTX2789" s="1"/>
      <c r="JTY2789" s="1"/>
      <c r="JTZ2789" s="1"/>
      <c r="JUA2789" s="1"/>
      <c r="JUB2789" s="1"/>
      <c r="JUC2789" s="1"/>
      <c r="JUD2789" s="1"/>
      <c r="JUE2789" s="1"/>
      <c r="JUF2789" s="1"/>
      <c r="JUG2789" s="1"/>
      <c r="JUH2789" s="1"/>
      <c r="JUI2789" s="1"/>
      <c r="JUJ2789" s="1"/>
      <c r="JUK2789" s="1"/>
      <c r="JUL2789" s="1"/>
      <c r="JUM2789" s="1"/>
      <c r="JUN2789" s="1"/>
      <c r="JUO2789" s="1"/>
      <c r="JUP2789" s="1"/>
      <c r="JUQ2789" s="1"/>
      <c r="JUR2789" s="1"/>
      <c r="JUS2789" s="1"/>
      <c r="JUT2789" s="1"/>
      <c r="JUU2789" s="1"/>
      <c r="JUV2789" s="1"/>
      <c r="JUW2789" s="1"/>
      <c r="JUX2789" s="1"/>
      <c r="JUY2789" s="1"/>
      <c r="JUZ2789" s="1"/>
      <c r="JVA2789" s="1"/>
      <c r="JVB2789" s="1"/>
      <c r="JVC2789" s="1"/>
      <c r="JVD2789" s="1"/>
      <c r="JVE2789" s="1"/>
      <c r="JVF2789" s="1"/>
      <c r="JVG2789" s="1"/>
      <c r="JVH2789" s="1"/>
      <c r="JVI2789" s="1"/>
      <c r="JVJ2789" s="1"/>
      <c r="JVK2789" s="1"/>
      <c r="JVL2789" s="1"/>
      <c r="JVM2789" s="1"/>
      <c r="JVN2789" s="1"/>
      <c r="JVO2789" s="1"/>
      <c r="JVP2789" s="1"/>
      <c r="JVQ2789" s="1"/>
      <c r="JVR2789" s="1"/>
      <c r="JVS2789" s="1"/>
      <c r="JVT2789" s="1"/>
      <c r="JVU2789" s="1"/>
      <c r="JVV2789" s="1"/>
      <c r="JVW2789" s="1"/>
      <c r="JVX2789" s="1"/>
      <c r="JVY2789" s="1"/>
      <c r="JVZ2789" s="1"/>
      <c r="JWA2789" s="1"/>
      <c r="JWB2789" s="1"/>
      <c r="JWC2789" s="1"/>
      <c r="JWD2789" s="1"/>
      <c r="JWE2789" s="1"/>
      <c r="JWF2789" s="1"/>
      <c r="JWG2789" s="1"/>
      <c r="JWH2789" s="1"/>
      <c r="JWI2789" s="1"/>
      <c r="JWJ2789" s="1"/>
      <c r="JWK2789" s="1"/>
      <c r="JWL2789" s="1"/>
      <c r="JWM2789" s="1"/>
      <c r="JWN2789" s="1"/>
      <c r="JWO2789" s="1"/>
      <c r="JWP2789" s="1"/>
      <c r="JWQ2789" s="1"/>
      <c r="JWR2789" s="1"/>
      <c r="JWS2789" s="1"/>
      <c r="JWT2789" s="1"/>
      <c r="JWU2789" s="1"/>
      <c r="JWV2789" s="1"/>
      <c r="JWW2789" s="1"/>
      <c r="JWX2789" s="1"/>
      <c r="JWY2789" s="1"/>
      <c r="JWZ2789" s="1"/>
      <c r="JXA2789" s="1"/>
      <c r="JXB2789" s="1"/>
      <c r="JXC2789" s="1"/>
      <c r="JXD2789" s="1"/>
      <c r="JXE2789" s="1"/>
      <c r="JXF2789" s="1"/>
      <c r="JXG2789" s="1"/>
      <c r="JXH2789" s="1"/>
      <c r="JXI2789" s="1"/>
      <c r="JXJ2789" s="1"/>
      <c r="JXK2789" s="1"/>
      <c r="JXL2789" s="1"/>
      <c r="JXM2789" s="1"/>
      <c r="JXN2789" s="1"/>
      <c r="JXO2789" s="1"/>
      <c r="JXP2789" s="1"/>
      <c r="JXQ2789" s="1"/>
      <c r="JXR2789" s="1"/>
      <c r="JXS2789" s="1"/>
      <c r="JXT2789" s="1"/>
      <c r="JXU2789" s="1"/>
      <c r="JXV2789" s="1"/>
      <c r="JXW2789" s="1"/>
      <c r="JXX2789" s="1"/>
      <c r="JXY2789" s="1"/>
      <c r="JXZ2789" s="1"/>
      <c r="JYA2789" s="1"/>
      <c r="JYB2789" s="1"/>
      <c r="JYC2789" s="1"/>
      <c r="JYD2789" s="1"/>
      <c r="JYE2789" s="1"/>
      <c r="JYF2789" s="1"/>
      <c r="JYG2789" s="1"/>
      <c r="JYH2789" s="1"/>
      <c r="JYI2789" s="1"/>
      <c r="JYJ2789" s="1"/>
      <c r="JYK2789" s="1"/>
      <c r="JYL2789" s="1"/>
      <c r="JYM2789" s="1"/>
      <c r="JYN2789" s="1"/>
      <c r="JYO2789" s="1"/>
      <c r="JYP2789" s="1"/>
      <c r="JYQ2789" s="1"/>
      <c r="JYR2789" s="1"/>
      <c r="JYS2789" s="1"/>
      <c r="JYT2789" s="1"/>
      <c r="JYU2789" s="1"/>
      <c r="JYV2789" s="1"/>
      <c r="JYW2789" s="1"/>
      <c r="JYX2789" s="1"/>
      <c r="JYY2789" s="1"/>
      <c r="JYZ2789" s="1"/>
      <c r="JZA2789" s="1"/>
      <c r="JZB2789" s="1"/>
      <c r="JZC2789" s="1"/>
      <c r="JZD2789" s="1"/>
      <c r="JZE2789" s="1"/>
      <c r="JZF2789" s="1"/>
      <c r="JZG2789" s="1"/>
      <c r="JZH2789" s="1"/>
      <c r="JZI2789" s="1"/>
      <c r="JZJ2789" s="1"/>
      <c r="JZK2789" s="1"/>
      <c r="JZL2789" s="1"/>
      <c r="JZM2789" s="1"/>
      <c r="JZN2789" s="1"/>
      <c r="JZO2789" s="1"/>
      <c r="JZP2789" s="1"/>
      <c r="JZQ2789" s="1"/>
      <c r="JZR2789" s="1"/>
      <c r="JZS2789" s="1"/>
      <c r="JZT2789" s="1"/>
      <c r="JZU2789" s="1"/>
      <c r="JZV2789" s="1"/>
      <c r="JZW2789" s="1"/>
      <c r="JZX2789" s="1"/>
      <c r="JZY2789" s="1"/>
      <c r="JZZ2789" s="1"/>
      <c r="KAA2789" s="1"/>
      <c r="KAB2789" s="1"/>
      <c r="KAC2789" s="1"/>
      <c r="KAD2789" s="1"/>
      <c r="KAE2789" s="1"/>
      <c r="KAF2789" s="1"/>
      <c r="KAG2789" s="1"/>
      <c r="KAH2789" s="1"/>
      <c r="KAI2789" s="1"/>
      <c r="KAJ2789" s="1"/>
      <c r="KAK2789" s="1"/>
      <c r="KAL2789" s="1"/>
      <c r="KAM2789" s="1"/>
      <c r="KAN2789" s="1"/>
      <c r="KAO2789" s="1"/>
      <c r="KAP2789" s="1"/>
      <c r="KAQ2789" s="1"/>
      <c r="KAR2789" s="1"/>
      <c r="KAS2789" s="1"/>
      <c r="KAT2789" s="1"/>
      <c r="KAU2789" s="1"/>
      <c r="KAV2789" s="1"/>
      <c r="KAW2789" s="1"/>
      <c r="KAX2789" s="1"/>
      <c r="KAY2789" s="1"/>
      <c r="KAZ2789" s="1"/>
      <c r="KBA2789" s="1"/>
      <c r="KBB2789" s="1"/>
      <c r="KBC2789" s="1"/>
      <c r="KBD2789" s="1"/>
      <c r="KBE2789" s="1"/>
      <c r="KBF2789" s="1"/>
      <c r="KBG2789" s="1"/>
      <c r="KBH2789" s="1"/>
      <c r="KBI2789" s="1"/>
      <c r="KBJ2789" s="1"/>
      <c r="KBK2789" s="1"/>
      <c r="KBL2789" s="1"/>
      <c r="KBM2789" s="1"/>
      <c r="KBN2789" s="1"/>
      <c r="KBO2789" s="1"/>
      <c r="KBP2789" s="1"/>
      <c r="KBQ2789" s="1"/>
      <c r="KBR2789" s="1"/>
      <c r="KBS2789" s="1"/>
      <c r="KBT2789" s="1"/>
      <c r="KBU2789" s="1"/>
      <c r="KBV2789" s="1"/>
      <c r="KBW2789" s="1"/>
      <c r="KBX2789" s="1"/>
      <c r="KBY2789" s="1"/>
      <c r="KBZ2789" s="1"/>
      <c r="KCA2789" s="1"/>
      <c r="KCB2789" s="1"/>
      <c r="KCC2789" s="1"/>
      <c r="KCD2789" s="1"/>
      <c r="KCE2789" s="1"/>
      <c r="KCF2789" s="1"/>
      <c r="KCG2789" s="1"/>
      <c r="KCH2789" s="1"/>
      <c r="KCI2789" s="1"/>
      <c r="KCJ2789" s="1"/>
      <c r="KCK2789" s="1"/>
      <c r="KCL2789" s="1"/>
      <c r="KCM2789" s="1"/>
      <c r="KCN2789" s="1"/>
      <c r="KCO2789" s="1"/>
      <c r="KCP2789" s="1"/>
      <c r="KCQ2789" s="1"/>
      <c r="KCR2789" s="1"/>
      <c r="KCS2789" s="1"/>
      <c r="KCT2789" s="1"/>
      <c r="KCU2789" s="1"/>
      <c r="KCV2789" s="1"/>
      <c r="KCW2789" s="1"/>
      <c r="KCX2789" s="1"/>
      <c r="KCY2789" s="1"/>
      <c r="KCZ2789" s="1"/>
      <c r="KDA2789" s="1"/>
      <c r="KDB2789" s="1"/>
      <c r="KDC2789" s="1"/>
      <c r="KDD2789" s="1"/>
      <c r="KDE2789" s="1"/>
      <c r="KDF2789" s="1"/>
      <c r="KDG2789" s="1"/>
      <c r="KDH2789" s="1"/>
      <c r="KDI2789" s="1"/>
      <c r="KDJ2789" s="1"/>
      <c r="KDK2789" s="1"/>
      <c r="KDL2789" s="1"/>
      <c r="KDM2789" s="1"/>
      <c r="KDN2789" s="1"/>
      <c r="KDO2789" s="1"/>
      <c r="KDP2789" s="1"/>
      <c r="KDQ2789" s="1"/>
      <c r="KDR2789" s="1"/>
      <c r="KDS2789" s="1"/>
      <c r="KDT2789" s="1"/>
      <c r="KDU2789" s="1"/>
      <c r="KDV2789" s="1"/>
      <c r="KDW2789" s="1"/>
      <c r="KDX2789" s="1"/>
      <c r="KDY2789" s="1"/>
      <c r="KDZ2789" s="1"/>
      <c r="KEA2789" s="1"/>
      <c r="KEB2789" s="1"/>
      <c r="KEC2789" s="1"/>
      <c r="KED2789" s="1"/>
      <c r="KEE2789" s="1"/>
      <c r="KEF2789" s="1"/>
      <c r="KEG2789" s="1"/>
      <c r="KEH2789" s="1"/>
      <c r="KEI2789" s="1"/>
      <c r="KEJ2789" s="1"/>
      <c r="KEK2789" s="1"/>
      <c r="KEL2789" s="1"/>
      <c r="KEM2789" s="1"/>
      <c r="KEN2789" s="1"/>
      <c r="KEO2789" s="1"/>
      <c r="KEP2789" s="1"/>
      <c r="KEQ2789" s="1"/>
      <c r="KER2789" s="1"/>
      <c r="KES2789" s="1"/>
      <c r="KET2789" s="1"/>
      <c r="KEU2789" s="1"/>
      <c r="KEV2789" s="1"/>
      <c r="KEW2789" s="1"/>
      <c r="KEX2789" s="1"/>
      <c r="KEY2789" s="1"/>
      <c r="KEZ2789" s="1"/>
      <c r="KFA2789" s="1"/>
      <c r="KFB2789" s="1"/>
      <c r="KFC2789" s="1"/>
      <c r="KFD2789" s="1"/>
      <c r="KFE2789" s="1"/>
      <c r="KFF2789" s="1"/>
      <c r="KFG2789" s="1"/>
      <c r="KFH2789" s="1"/>
      <c r="KFI2789" s="1"/>
      <c r="KFJ2789" s="1"/>
      <c r="KFK2789" s="1"/>
      <c r="KFL2789" s="1"/>
      <c r="KFM2789" s="1"/>
      <c r="KFN2789" s="1"/>
      <c r="KFO2789" s="1"/>
      <c r="KFP2789" s="1"/>
      <c r="KFQ2789" s="1"/>
      <c r="KFR2789" s="1"/>
      <c r="KFS2789" s="1"/>
      <c r="KFT2789" s="1"/>
      <c r="KFU2789" s="1"/>
      <c r="KFV2789" s="1"/>
      <c r="KFW2789" s="1"/>
      <c r="KFX2789" s="1"/>
      <c r="KFY2789" s="1"/>
      <c r="KFZ2789" s="1"/>
      <c r="KGA2789" s="1"/>
      <c r="KGB2789" s="1"/>
      <c r="KGC2789" s="1"/>
      <c r="KGD2789" s="1"/>
      <c r="KGE2789" s="1"/>
      <c r="KGF2789" s="1"/>
      <c r="KGG2789" s="1"/>
      <c r="KGH2789" s="1"/>
      <c r="KGI2789" s="1"/>
      <c r="KGJ2789" s="1"/>
      <c r="KGK2789" s="1"/>
      <c r="KGL2789" s="1"/>
      <c r="KGM2789" s="1"/>
      <c r="KGN2789" s="1"/>
      <c r="KGO2789" s="1"/>
      <c r="KGP2789" s="1"/>
      <c r="KGQ2789" s="1"/>
      <c r="KGR2789" s="1"/>
      <c r="KGS2789" s="1"/>
      <c r="KGT2789" s="1"/>
      <c r="KGU2789" s="1"/>
      <c r="KGV2789" s="1"/>
      <c r="KGW2789" s="1"/>
      <c r="KGX2789" s="1"/>
      <c r="KGY2789" s="1"/>
      <c r="KGZ2789" s="1"/>
      <c r="KHA2789" s="1"/>
      <c r="KHB2789" s="1"/>
      <c r="KHC2789" s="1"/>
      <c r="KHD2789" s="1"/>
      <c r="KHE2789" s="1"/>
      <c r="KHF2789" s="1"/>
      <c r="KHG2789" s="1"/>
      <c r="KHH2789" s="1"/>
      <c r="KHI2789" s="1"/>
      <c r="KHJ2789" s="1"/>
      <c r="KHK2789" s="1"/>
      <c r="KHL2789" s="1"/>
      <c r="KHM2789" s="1"/>
      <c r="KHN2789" s="1"/>
      <c r="KHO2789" s="1"/>
      <c r="KHP2789" s="1"/>
      <c r="KHQ2789" s="1"/>
      <c r="KHR2789" s="1"/>
      <c r="KHS2789" s="1"/>
      <c r="KHT2789" s="1"/>
      <c r="KHU2789" s="1"/>
      <c r="KHV2789" s="1"/>
      <c r="KHW2789" s="1"/>
      <c r="KHX2789" s="1"/>
      <c r="KHY2789" s="1"/>
      <c r="KHZ2789" s="1"/>
      <c r="KIA2789" s="1"/>
      <c r="KIB2789" s="1"/>
      <c r="KIC2789" s="1"/>
      <c r="KID2789" s="1"/>
      <c r="KIE2789" s="1"/>
      <c r="KIF2789" s="1"/>
      <c r="KIG2789" s="1"/>
      <c r="KIH2789" s="1"/>
      <c r="KII2789" s="1"/>
      <c r="KIJ2789" s="1"/>
      <c r="KIK2789" s="1"/>
      <c r="KIL2789" s="1"/>
      <c r="KIM2789" s="1"/>
      <c r="KIN2789" s="1"/>
      <c r="KIO2789" s="1"/>
      <c r="KIP2789" s="1"/>
      <c r="KIQ2789" s="1"/>
      <c r="KIR2789" s="1"/>
      <c r="KIS2789" s="1"/>
      <c r="KIT2789" s="1"/>
      <c r="KIU2789" s="1"/>
      <c r="KIV2789" s="1"/>
      <c r="KIW2789" s="1"/>
      <c r="KIX2789" s="1"/>
      <c r="KIY2789" s="1"/>
      <c r="KIZ2789" s="1"/>
      <c r="KJA2789" s="1"/>
      <c r="KJB2789" s="1"/>
      <c r="KJC2789" s="1"/>
      <c r="KJD2789" s="1"/>
      <c r="KJE2789" s="1"/>
      <c r="KJF2789" s="1"/>
      <c r="KJG2789" s="1"/>
      <c r="KJH2789" s="1"/>
      <c r="KJI2789" s="1"/>
      <c r="KJJ2789" s="1"/>
      <c r="KJK2789" s="1"/>
      <c r="KJL2789" s="1"/>
      <c r="KJM2789" s="1"/>
      <c r="KJN2789" s="1"/>
      <c r="KJO2789" s="1"/>
      <c r="KJP2789" s="1"/>
      <c r="KJQ2789" s="1"/>
      <c r="KJR2789" s="1"/>
      <c r="KJS2789" s="1"/>
      <c r="KJT2789" s="1"/>
      <c r="KJU2789" s="1"/>
      <c r="KJV2789" s="1"/>
      <c r="KJW2789" s="1"/>
      <c r="KJX2789" s="1"/>
      <c r="KJY2789" s="1"/>
      <c r="KJZ2789" s="1"/>
      <c r="KKA2789" s="1"/>
      <c r="KKB2789" s="1"/>
      <c r="KKC2789" s="1"/>
      <c r="KKD2789" s="1"/>
      <c r="KKE2789" s="1"/>
      <c r="KKF2789" s="1"/>
      <c r="KKG2789" s="1"/>
      <c r="KKH2789" s="1"/>
      <c r="KKI2789" s="1"/>
      <c r="KKJ2789" s="1"/>
      <c r="KKK2789" s="1"/>
      <c r="KKL2789" s="1"/>
      <c r="KKM2789" s="1"/>
      <c r="KKN2789" s="1"/>
      <c r="KKO2789" s="1"/>
      <c r="KKP2789" s="1"/>
      <c r="KKQ2789" s="1"/>
      <c r="KKR2789" s="1"/>
      <c r="KKS2789" s="1"/>
      <c r="KKT2789" s="1"/>
      <c r="KKU2789" s="1"/>
      <c r="KKV2789" s="1"/>
      <c r="KKW2789" s="1"/>
      <c r="KKX2789" s="1"/>
      <c r="KKY2789" s="1"/>
      <c r="KKZ2789" s="1"/>
      <c r="KLA2789" s="1"/>
      <c r="KLB2789" s="1"/>
      <c r="KLC2789" s="1"/>
      <c r="KLD2789" s="1"/>
      <c r="KLE2789" s="1"/>
      <c r="KLF2789" s="1"/>
      <c r="KLG2789" s="1"/>
      <c r="KLH2789" s="1"/>
      <c r="KLI2789" s="1"/>
      <c r="KLJ2789" s="1"/>
      <c r="KLK2789" s="1"/>
      <c r="KLL2789" s="1"/>
      <c r="KLM2789" s="1"/>
      <c r="KLN2789" s="1"/>
      <c r="KLO2789" s="1"/>
      <c r="KLP2789" s="1"/>
      <c r="KLQ2789" s="1"/>
      <c r="KLR2789" s="1"/>
      <c r="KLS2789" s="1"/>
      <c r="KLT2789" s="1"/>
      <c r="KLU2789" s="1"/>
      <c r="KLV2789" s="1"/>
      <c r="KLW2789" s="1"/>
      <c r="KLX2789" s="1"/>
      <c r="KLY2789" s="1"/>
      <c r="KLZ2789" s="1"/>
      <c r="KMA2789" s="1"/>
      <c r="KMB2789" s="1"/>
      <c r="KMC2789" s="1"/>
      <c r="KMD2789" s="1"/>
      <c r="KME2789" s="1"/>
      <c r="KMF2789" s="1"/>
      <c r="KMG2789" s="1"/>
      <c r="KMH2789" s="1"/>
      <c r="KMI2789" s="1"/>
      <c r="KMJ2789" s="1"/>
      <c r="KMK2789" s="1"/>
      <c r="KML2789" s="1"/>
      <c r="KMM2789" s="1"/>
      <c r="KMN2789" s="1"/>
      <c r="KMO2789" s="1"/>
      <c r="KMP2789" s="1"/>
      <c r="KMQ2789" s="1"/>
      <c r="KMR2789" s="1"/>
      <c r="KMS2789" s="1"/>
      <c r="KMT2789" s="1"/>
      <c r="KMU2789" s="1"/>
      <c r="KMV2789" s="1"/>
      <c r="KMW2789" s="1"/>
      <c r="KMX2789" s="1"/>
      <c r="KMY2789" s="1"/>
      <c r="KMZ2789" s="1"/>
      <c r="KNA2789" s="1"/>
      <c r="KNB2789" s="1"/>
      <c r="KNC2789" s="1"/>
      <c r="KND2789" s="1"/>
      <c r="KNE2789" s="1"/>
      <c r="KNF2789" s="1"/>
      <c r="KNG2789" s="1"/>
      <c r="KNH2789" s="1"/>
      <c r="KNI2789" s="1"/>
      <c r="KNJ2789" s="1"/>
      <c r="KNK2789" s="1"/>
      <c r="KNL2789" s="1"/>
      <c r="KNM2789" s="1"/>
      <c r="KNN2789" s="1"/>
      <c r="KNO2789" s="1"/>
      <c r="KNP2789" s="1"/>
      <c r="KNQ2789" s="1"/>
      <c r="KNR2789" s="1"/>
      <c r="KNS2789" s="1"/>
      <c r="KNT2789" s="1"/>
      <c r="KNU2789" s="1"/>
      <c r="KNV2789" s="1"/>
      <c r="KNW2789" s="1"/>
      <c r="KNX2789" s="1"/>
      <c r="KNY2789" s="1"/>
      <c r="KNZ2789" s="1"/>
      <c r="KOA2789" s="1"/>
      <c r="KOB2789" s="1"/>
      <c r="KOC2789" s="1"/>
      <c r="KOD2789" s="1"/>
      <c r="KOE2789" s="1"/>
      <c r="KOF2789" s="1"/>
      <c r="KOG2789" s="1"/>
      <c r="KOH2789" s="1"/>
      <c r="KOI2789" s="1"/>
      <c r="KOJ2789" s="1"/>
      <c r="KOK2789" s="1"/>
      <c r="KOL2789" s="1"/>
      <c r="KOM2789" s="1"/>
      <c r="KON2789" s="1"/>
      <c r="KOO2789" s="1"/>
      <c r="KOP2789" s="1"/>
      <c r="KOQ2789" s="1"/>
      <c r="KOR2789" s="1"/>
      <c r="KOS2789" s="1"/>
      <c r="KOT2789" s="1"/>
      <c r="KOU2789" s="1"/>
      <c r="KOV2789" s="1"/>
      <c r="KOW2789" s="1"/>
      <c r="KOX2789" s="1"/>
      <c r="KOY2789" s="1"/>
      <c r="KOZ2789" s="1"/>
      <c r="KPA2789" s="1"/>
      <c r="KPB2789" s="1"/>
      <c r="KPC2789" s="1"/>
      <c r="KPD2789" s="1"/>
      <c r="KPE2789" s="1"/>
      <c r="KPF2789" s="1"/>
      <c r="KPG2789" s="1"/>
      <c r="KPH2789" s="1"/>
      <c r="KPI2789" s="1"/>
      <c r="KPJ2789" s="1"/>
      <c r="KPK2789" s="1"/>
      <c r="KPL2789" s="1"/>
      <c r="KPM2789" s="1"/>
      <c r="KPN2789" s="1"/>
      <c r="KPO2789" s="1"/>
      <c r="KPP2789" s="1"/>
      <c r="KPQ2789" s="1"/>
      <c r="KPR2789" s="1"/>
      <c r="KPS2789" s="1"/>
      <c r="KPT2789" s="1"/>
      <c r="KPU2789" s="1"/>
      <c r="KPV2789" s="1"/>
      <c r="KPW2789" s="1"/>
      <c r="KPX2789" s="1"/>
      <c r="KPY2789" s="1"/>
      <c r="KPZ2789" s="1"/>
      <c r="KQA2789" s="1"/>
      <c r="KQB2789" s="1"/>
      <c r="KQC2789" s="1"/>
      <c r="KQD2789" s="1"/>
      <c r="KQE2789" s="1"/>
      <c r="KQF2789" s="1"/>
      <c r="KQG2789" s="1"/>
      <c r="KQH2789" s="1"/>
      <c r="KQI2789" s="1"/>
      <c r="KQJ2789" s="1"/>
      <c r="KQK2789" s="1"/>
      <c r="KQL2789" s="1"/>
      <c r="KQM2789" s="1"/>
      <c r="KQN2789" s="1"/>
      <c r="KQO2789" s="1"/>
      <c r="KQP2789" s="1"/>
      <c r="KQQ2789" s="1"/>
      <c r="KQR2789" s="1"/>
      <c r="KQS2789" s="1"/>
      <c r="KQT2789" s="1"/>
      <c r="KQU2789" s="1"/>
      <c r="KQV2789" s="1"/>
      <c r="KQW2789" s="1"/>
      <c r="KQX2789" s="1"/>
      <c r="KQY2789" s="1"/>
      <c r="KQZ2789" s="1"/>
      <c r="KRA2789" s="1"/>
      <c r="KRB2789" s="1"/>
      <c r="KRC2789" s="1"/>
      <c r="KRD2789" s="1"/>
      <c r="KRE2789" s="1"/>
      <c r="KRF2789" s="1"/>
      <c r="KRG2789" s="1"/>
      <c r="KRH2789" s="1"/>
      <c r="KRI2789" s="1"/>
      <c r="KRJ2789" s="1"/>
      <c r="KRK2789" s="1"/>
      <c r="KRL2789" s="1"/>
      <c r="KRM2789" s="1"/>
      <c r="KRN2789" s="1"/>
      <c r="KRO2789" s="1"/>
      <c r="KRP2789" s="1"/>
      <c r="KRQ2789" s="1"/>
      <c r="KRR2789" s="1"/>
      <c r="KRS2789" s="1"/>
      <c r="KRT2789" s="1"/>
      <c r="KRU2789" s="1"/>
      <c r="KRV2789" s="1"/>
      <c r="KRW2789" s="1"/>
      <c r="KRX2789" s="1"/>
      <c r="KRY2789" s="1"/>
      <c r="KRZ2789" s="1"/>
      <c r="KSA2789" s="1"/>
      <c r="KSB2789" s="1"/>
      <c r="KSC2789" s="1"/>
      <c r="KSD2789" s="1"/>
      <c r="KSE2789" s="1"/>
      <c r="KSF2789" s="1"/>
      <c r="KSG2789" s="1"/>
      <c r="KSH2789" s="1"/>
      <c r="KSI2789" s="1"/>
      <c r="KSJ2789" s="1"/>
      <c r="KSK2789" s="1"/>
      <c r="KSL2789" s="1"/>
      <c r="KSM2789" s="1"/>
      <c r="KSN2789" s="1"/>
      <c r="KSO2789" s="1"/>
      <c r="KSP2789" s="1"/>
      <c r="KSQ2789" s="1"/>
      <c r="KSR2789" s="1"/>
      <c r="KSS2789" s="1"/>
      <c r="KST2789" s="1"/>
      <c r="KSU2789" s="1"/>
      <c r="KSV2789" s="1"/>
      <c r="KSW2789" s="1"/>
      <c r="KSX2789" s="1"/>
      <c r="KSY2789" s="1"/>
      <c r="KSZ2789" s="1"/>
      <c r="KTA2789" s="1"/>
      <c r="KTB2789" s="1"/>
      <c r="KTC2789" s="1"/>
      <c r="KTD2789" s="1"/>
      <c r="KTE2789" s="1"/>
      <c r="KTF2789" s="1"/>
      <c r="KTG2789" s="1"/>
      <c r="KTH2789" s="1"/>
      <c r="KTI2789" s="1"/>
      <c r="KTJ2789" s="1"/>
      <c r="KTK2789" s="1"/>
      <c r="KTL2789" s="1"/>
      <c r="KTM2789" s="1"/>
      <c r="KTN2789" s="1"/>
      <c r="KTO2789" s="1"/>
      <c r="KTP2789" s="1"/>
      <c r="KTQ2789" s="1"/>
      <c r="KTR2789" s="1"/>
      <c r="KTS2789" s="1"/>
      <c r="KTT2789" s="1"/>
      <c r="KTU2789" s="1"/>
      <c r="KTV2789" s="1"/>
      <c r="KTW2789" s="1"/>
      <c r="KTX2789" s="1"/>
      <c r="KTY2789" s="1"/>
      <c r="KTZ2789" s="1"/>
      <c r="KUA2789" s="1"/>
      <c r="KUB2789" s="1"/>
      <c r="KUC2789" s="1"/>
      <c r="KUD2789" s="1"/>
      <c r="KUE2789" s="1"/>
      <c r="KUF2789" s="1"/>
      <c r="KUG2789" s="1"/>
      <c r="KUH2789" s="1"/>
      <c r="KUI2789" s="1"/>
      <c r="KUJ2789" s="1"/>
      <c r="KUK2789" s="1"/>
      <c r="KUL2789" s="1"/>
      <c r="KUM2789" s="1"/>
      <c r="KUN2789" s="1"/>
      <c r="KUO2789" s="1"/>
      <c r="KUP2789" s="1"/>
      <c r="KUQ2789" s="1"/>
      <c r="KUR2789" s="1"/>
      <c r="KUS2789" s="1"/>
      <c r="KUT2789" s="1"/>
      <c r="KUU2789" s="1"/>
      <c r="KUV2789" s="1"/>
      <c r="KUW2789" s="1"/>
      <c r="KUX2789" s="1"/>
      <c r="KUY2789" s="1"/>
      <c r="KUZ2789" s="1"/>
      <c r="KVA2789" s="1"/>
      <c r="KVB2789" s="1"/>
      <c r="KVC2789" s="1"/>
      <c r="KVD2789" s="1"/>
      <c r="KVE2789" s="1"/>
      <c r="KVF2789" s="1"/>
      <c r="KVG2789" s="1"/>
      <c r="KVH2789" s="1"/>
      <c r="KVI2789" s="1"/>
      <c r="KVJ2789" s="1"/>
      <c r="KVK2789" s="1"/>
      <c r="KVL2789" s="1"/>
      <c r="KVM2789" s="1"/>
      <c r="KVN2789" s="1"/>
      <c r="KVO2789" s="1"/>
      <c r="KVP2789" s="1"/>
      <c r="KVQ2789" s="1"/>
      <c r="KVR2789" s="1"/>
      <c r="KVS2789" s="1"/>
      <c r="KVT2789" s="1"/>
      <c r="KVU2789" s="1"/>
      <c r="KVV2789" s="1"/>
      <c r="KVW2789" s="1"/>
      <c r="KVX2789" s="1"/>
      <c r="KVY2789" s="1"/>
      <c r="KVZ2789" s="1"/>
      <c r="KWA2789" s="1"/>
      <c r="KWB2789" s="1"/>
      <c r="KWC2789" s="1"/>
      <c r="KWD2789" s="1"/>
      <c r="KWE2789" s="1"/>
      <c r="KWF2789" s="1"/>
      <c r="KWG2789" s="1"/>
      <c r="KWH2789" s="1"/>
      <c r="KWI2789" s="1"/>
      <c r="KWJ2789" s="1"/>
      <c r="KWK2789" s="1"/>
      <c r="KWL2789" s="1"/>
      <c r="KWM2789" s="1"/>
      <c r="KWN2789" s="1"/>
      <c r="KWO2789" s="1"/>
      <c r="KWP2789" s="1"/>
      <c r="KWQ2789" s="1"/>
      <c r="KWR2789" s="1"/>
      <c r="KWS2789" s="1"/>
      <c r="KWT2789" s="1"/>
      <c r="KWU2789" s="1"/>
      <c r="KWV2789" s="1"/>
      <c r="KWW2789" s="1"/>
      <c r="KWX2789" s="1"/>
      <c r="KWY2789" s="1"/>
      <c r="KWZ2789" s="1"/>
      <c r="KXA2789" s="1"/>
      <c r="KXB2789" s="1"/>
      <c r="KXC2789" s="1"/>
      <c r="KXD2789" s="1"/>
      <c r="KXE2789" s="1"/>
      <c r="KXF2789" s="1"/>
      <c r="KXG2789" s="1"/>
      <c r="KXH2789" s="1"/>
      <c r="KXI2789" s="1"/>
      <c r="KXJ2789" s="1"/>
      <c r="KXK2789" s="1"/>
      <c r="KXL2789" s="1"/>
      <c r="KXM2789" s="1"/>
      <c r="KXN2789" s="1"/>
      <c r="KXO2789" s="1"/>
      <c r="KXP2789" s="1"/>
      <c r="KXQ2789" s="1"/>
      <c r="KXR2789" s="1"/>
      <c r="KXS2789" s="1"/>
      <c r="KXT2789" s="1"/>
      <c r="KXU2789" s="1"/>
      <c r="KXV2789" s="1"/>
      <c r="KXW2789" s="1"/>
      <c r="KXX2789" s="1"/>
      <c r="KXY2789" s="1"/>
      <c r="KXZ2789" s="1"/>
      <c r="KYA2789" s="1"/>
      <c r="KYB2789" s="1"/>
      <c r="KYC2789" s="1"/>
      <c r="KYD2789" s="1"/>
      <c r="KYE2789" s="1"/>
      <c r="KYF2789" s="1"/>
      <c r="KYG2789" s="1"/>
      <c r="KYH2789" s="1"/>
      <c r="KYI2789" s="1"/>
      <c r="KYJ2789" s="1"/>
      <c r="KYK2789" s="1"/>
      <c r="KYL2789" s="1"/>
      <c r="KYM2789" s="1"/>
      <c r="KYN2789" s="1"/>
      <c r="KYO2789" s="1"/>
      <c r="KYP2789" s="1"/>
      <c r="KYQ2789" s="1"/>
      <c r="KYR2789" s="1"/>
      <c r="KYS2789" s="1"/>
      <c r="KYT2789" s="1"/>
      <c r="KYU2789" s="1"/>
      <c r="KYV2789" s="1"/>
      <c r="KYW2789" s="1"/>
      <c r="KYX2789" s="1"/>
      <c r="KYY2789" s="1"/>
      <c r="KYZ2789" s="1"/>
      <c r="KZA2789" s="1"/>
      <c r="KZB2789" s="1"/>
      <c r="KZC2789" s="1"/>
      <c r="KZD2789" s="1"/>
      <c r="KZE2789" s="1"/>
      <c r="KZF2789" s="1"/>
      <c r="KZG2789" s="1"/>
      <c r="KZH2789" s="1"/>
      <c r="KZI2789" s="1"/>
      <c r="KZJ2789" s="1"/>
      <c r="KZK2789" s="1"/>
      <c r="KZL2789" s="1"/>
      <c r="KZM2789" s="1"/>
      <c r="KZN2789" s="1"/>
      <c r="KZO2789" s="1"/>
      <c r="KZP2789" s="1"/>
      <c r="KZQ2789" s="1"/>
      <c r="KZR2789" s="1"/>
      <c r="KZS2789" s="1"/>
      <c r="KZT2789" s="1"/>
      <c r="KZU2789" s="1"/>
      <c r="KZV2789" s="1"/>
      <c r="KZW2789" s="1"/>
      <c r="KZX2789" s="1"/>
      <c r="KZY2789" s="1"/>
      <c r="KZZ2789" s="1"/>
      <c r="LAA2789" s="1"/>
      <c r="LAB2789" s="1"/>
      <c r="LAC2789" s="1"/>
      <c r="LAD2789" s="1"/>
      <c r="LAE2789" s="1"/>
      <c r="LAF2789" s="1"/>
      <c r="LAG2789" s="1"/>
      <c r="LAH2789" s="1"/>
      <c r="LAI2789" s="1"/>
      <c r="LAJ2789" s="1"/>
      <c r="LAK2789" s="1"/>
      <c r="LAL2789" s="1"/>
      <c r="LAM2789" s="1"/>
      <c r="LAN2789" s="1"/>
      <c r="LAO2789" s="1"/>
      <c r="LAP2789" s="1"/>
      <c r="LAQ2789" s="1"/>
      <c r="LAR2789" s="1"/>
      <c r="LAS2789" s="1"/>
      <c r="LAT2789" s="1"/>
      <c r="LAU2789" s="1"/>
      <c r="LAV2789" s="1"/>
      <c r="LAW2789" s="1"/>
      <c r="LAX2789" s="1"/>
      <c r="LAY2789" s="1"/>
      <c r="LAZ2789" s="1"/>
      <c r="LBA2789" s="1"/>
      <c r="LBB2789" s="1"/>
      <c r="LBC2789" s="1"/>
      <c r="LBD2789" s="1"/>
      <c r="LBE2789" s="1"/>
      <c r="LBF2789" s="1"/>
      <c r="LBG2789" s="1"/>
      <c r="LBH2789" s="1"/>
      <c r="LBI2789" s="1"/>
      <c r="LBJ2789" s="1"/>
      <c r="LBK2789" s="1"/>
      <c r="LBL2789" s="1"/>
      <c r="LBM2789" s="1"/>
      <c r="LBN2789" s="1"/>
      <c r="LBO2789" s="1"/>
      <c r="LBP2789" s="1"/>
      <c r="LBQ2789" s="1"/>
      <c r="LBR2789" s="1"/>
      <c r="LBS2789" s="1"/>
      <c r="LBT2789" s="1"/>
      <c r="LBU2789" s="1"/>
      <c r="LBV2789" s="1"/>
      <c r="LBW2789" s="1"/>
      <c r="LBX2789" s="1"/>
      <c r="LBY2789" s="1"/>
      <c r="LBZ2789" s="1"/>
      <c r="LCA2789" s="1"/>
      <c r="LCB2789" s="1"/>
      <c r="LCC2789" s="1"/>
      <c r="LCD2789" s="1"/>
      <c r="LCE2789" s="1"/>
      <c r="LCF2789" s="1"/>
      <c r="LCG2789" s="1"/>
      <c r="LCH2789" s="1"/>
      <c r="LCI2789" s="1"/>
      <c r="LCJ2789" s="1"/>
      <c r="LCK2789" s="1"/>
      <c r="LCL2789" s="1"/>
      <c r="LCM2789" s="1"/>
      <c r="LCN2789" s="1"/>
      <c r="LCO2789" s="1"/>
      <c r="LCP2789" s="1"/>
      <c r="LCQ2789" s="1"/>
      <c r="LCR2789" s="1"/>
      <c r="LCS2789" s="1"/>
      <c r="LCT2789" s="1"/>
      <c r="LCU2789" s="1"/>
      <c r="LCV2789" s="1"/>
      <c r="LCW2789" s="1"/>
      <c r="LCX2789" s="1"/>
      <c r="LCY2789" s="1"/>
      <c r="LCZ2789" s="1"/>
      <c r="LDA2789" s="1"/>
      <c r="LDB2789" s="1"/>
      <c r="LDC2789" s="1"/>
      <c r="LDD2789" s="1"/>
      <c r="LDE2789" s="1"/>
      <c r="LDF2789" s="1"/>
      <c r="LDG2789" s="1"/>
      <c r="LDH2789" s="1"/>
      <c r="LDI2789" s="1"/>
      <c r="LDJ2789" s="1"/>
      <c r="LDK2789" s="1"/>
      <c r="LDL2789" s="1"/>
      <c r="LDM2789" s="1"/>
      <c r="LDN2789" s="1"/>
      <c r="LDO2789" s="1"/>
      <c r="LDP2789" s="1"/>
      <c r="LDQ2789" s="1"/>
      <c r="LDR2789" s="1"/>
      <c r="LDS2789" s="1"/>
      <c r="LDT2789" s="1"/>
      <c r="LDU2789" s="1"/>
      <c r="LDV2789" s="1"/>
      <c r="LDW2789" s="1"/>
      <c r="LDX2789" s="1"/>
      <c r="LDY2789" s="1"/>
      <c r="LDZ2789" s="1"/>
      <c r="LEA2789" s="1"/>
      <c r="LEB2789" s="1"/>
      <c r="LEC2789" s="1"/>
      <c r="LED2789" s="1"/>
      <c r="LEE2789" s="1"/>
      <c r="LEF2789" s="1"/>
      <c r="LEG2789" s="1"/>
      <c r="LEH2789" s="1"/>
      <c r="LEI2789" s="1"/>
      <c r="LEJ2789" s="1"/>
      <c r="LEK2789" s="1"/>
      <c r="LEL2789" s="1"/>
      <c r="LEM2789" s="1"/>
      <c r="LEN2789" s="1"/>
      <c r="LEO2789" s="1"/>
      <c r="LEP2789" s="1"/>
      <c r="LEQ2789" s="1"/>
      <c r="LER2789" s="1"/>
      <c r="LES2789" s="1"/>
      <c r="LET2789" s="1"/>
      <c r="LEU2789" s="1"/>
      <c r="LEV2789" s="1"/>
      <c r="LEW2789" s="1"/>
      <c r="LEX2789" s="1"/>
      <c r="LEY2789" s="1"/>
      <c r="LEZ2789" s="1"/>
      <c r="LFA2789" s="1"/>
      <c r="LFB2789" s="1"/>
      <c r="LFC2789" s="1"/>
      <c r="LFD2789" s="1"/>
      <c r="LFE2789" s="1"/>
      <c r="LFF2789" s="1"/>
      <c r="LFG2789" s="1"/>
      <c r="LFH2789" s="1"/>
      <c r="LFI2789" s="1"/>
      <c r="LFJ2789" s="1"/>
      <c r="LFK2789" s="1"/>
      <c r="LFL2789" s="1"/>
      <c r="LFM2789" s="1"/>
      <c r="LFN2789" s="1"/>
      <c r="LFO2789" s="1"/>
      <c r="LFP2789" s="1"/>
      <c r="LFQ2789" s="1"/>
      <c r="LFR2789" s="1"/>
      <c r="LFS2789" s="1"/>
      <c r="LFT2789" s="1"/>
      <c r="LFU2789" s="1"/>
      <c r="LFV2789" s="1"/>
      <c r="LFW2789" s="1"/>
      <c r="LFX2789" s="1"/>
      <c r="LFY2789" s="1"/>
      <c r="LFZ2789" s="1"/>
      <c r="LGA2789" s="1"/>
      <c r="LGB2789" s="1"/>
      <c r="LGC2789" s="1"/>
      <c r="LGD2789" s="1"/>
      <c r="LGE2789" s="1"/>
      <c r="LGF2789" s="1"/>
      <c r="LGG2789" s="1"/>
      <c r="LGH2789" s="1"/>
      <c r="LGI2789" s="1"/>
      <c r="LGJ2789" s="1"/>
      <c r="LGK2789" s="1"/>
      <c r="LGL2789" s="1"/>
      <c r="LGM2789" s="1"/>
      <c r="LGN2789" s="1"/>
      <c r="LGO2789" s="1"/>
      <c r="LGP2789" s="1"/>
      <c r="LGQ2789" s="1"/>
      <c r="LGR2789" s="1"/>
      <c r="LGS2789" s="1"/>
      <c r="LGT2789" s="1"/>
      <c r="LGU2789" s="1"/>
      <c r="LGV2789" s="1"/>
      <c r="LGW2789" s="1"/>
      <c r="LGX2789" s="1"/>
      <c r="LGY2789" s="1"/>
      <c r="LGZ2789" s="1"/>
      <c r="LHA2789" s="1"/>
      <c r="LHB2789" s="1"/>
      <c r="LHC2789" s="1"/>
      <c r="LHD2789" s="1"/>
      <c r="LHE2789" s="1"/>
      <c r="LHF2789" s="1"/>
      <c r="LHG2789" s="1"/>
      <c r="LHH2789" s="1"/>
      <c r="LHI2789" s="1"/>
      <c r="LHJ2789" s="1"/>
      <c r="LHK2789" s="1"/>
      <c r="LHL2789" s="1"/>
      <c r="LHM2789" s="1"/>
      <c r="LHN2789" s="1"/>
      <c r="LHO2789" s="1"/>
      <c r="LHP2789" s="1"/>
      <c r="LHQ2789" s="1"/>
      <c r="LHR2789" s="1"/>
      <c r="LHS2789" s="1"/>
      <c r="LHT2789" s="1"/>
      <c r="LHU2789" s="1"/>
      <c r="LHV2789" s="1"/>
      <c r="LHW2789" s="1"/>
      <c r="LHX2789" s="1"/>
      <c r="LHY2789" s="1"/>
      <c r="LHZ2789" s="1"/>
      <c r="LIA2789" s="1"/>
      <c r="LIB2789" s="1"/>
      <c r="LIC2789" s="1"/>
      <c r="LID2789" s="1"/>
      <c r="LIE2789" s="1"/>
      <c r="LIF2789" s="1"/>
      <c r="LIG2789" s="1"/>
      <c r="LIH2789" s="1"/>
      <c r="LII2789" s="1"/>
      <c r="LIJ2789" s="1"/>
      <c r="LIK2789" s="1"/>
      <c r="LIL2789" s="1"/>
      <c r="LIM2789" s="1"/>
      <c r="LIN2789" s="1"/>
      <c r="LIO2789" s="1"/>
      <c r="LIP2789" s="1"/>
      <c r="LIQ2789" s="1"/>
      <c r="LIR2789" s="1"/>
      <c r="LIS2789" s="1"/>
      <c r="LIT2789" s="1"/>
      <c r="LIU2789" s="1"/>
      <c r="LIV2789" s="1"/>
      <c r="LIW2789" s="1"/>
      <c r="LIX2789" s="1"/>
      <c r="LIY2789" s="1"/>
      <c r="LIZ2789" s="1"/>
      <c r="LJA2789" s="1"/>
      <c r="LJB2789" s="1"/>
      <c r="LJC2789" s="1"/>
      <c r="LJD2789" s="1"/>
      <c r="LJE2789" s="1"/>
      <c r="LJF2789" s="1"/>
      <c r="LJG2789" s="1"/>
      <c r="LJH2789" s="1"/>
      <c r="LJI2789" s="1"/>
      <c r="LJJ2789" s="1"/>
      <c r="LJK2789" s="1"/>
      <c r="LJL2789" s="1"/>
      <c r="LJM2789" s="1"/>
      <c r="LJN2789" s="1"/>
      <c r="LJO2789" s="1"/>
      <c r="LJP2789" s="1"/>
      <c r="LJQ2789" s="1"/>
      <c r="LJR2789" s="1"/>
      <c r="LJS2789" s="1"/>
      <c r="LJT2789" s="1"/>
      <c r="LJU2789" s="1"/>
      <c r="LJV2789" s="1"/>
      <c r="LJW2789" s="1"/>
      <c r="LJX2789" s="1"/>
      <c r="LJY2789" s="1"/>
      <c r="LJZ2789" s="1"/>
      <c r="LKA2789" s="1"/>
      <c r="LKB2789" s="1"/>
      <c r="LKC2789" s="1"/>
      <c r="LKD2789" s="1"/>
      <c r="LKE2789" s="1"/>
      <c r="LKF2789" s="1"/>
      <c r="LKG2789" s="1"/>
      <c r="LKH2789" s="1"/>
      <c r="LKI2789" s="1"/>
      <c r="LKJ2789" s="1"/>
      <c r="LKK2789" s="1"/>
      <c r="LKL2789" s="1"/>
      <c r="LKM2789" s="1"/>
      <c r="LKN2789" s="1"/>
      <c r="LKO2789" s="1"/>
      <c r="LKP2789" s="1"/>
      <c r="LKQ2789" s="1"/>
      <c r="LKR2789" s="1"/>
      <c r="LKS2789" s="1"/>
      <c r="LKT2789" s="1"/>
      <c r="LKU2789" s="1"/>
      <c r="LKV2789" s="1"/>
      <c r="LKW2789" s="1"/>
      <c r="LKX2789" s="1"/>
      <c r="LKY2789" s="1"/>
      <c r="LKZ2789" s="1"/>
      <c r="LLA2789" s="1"/>
      <c r="LLB2789" s="1"/>
      <c r="LLC2789" s="1"/>
      <c r="LLD2789" s="1"/>
      <c r="LLE2789" s="1"/>
      <c r="LLF2789" s="1"/>
      <c r="LLG2789" s="1"/>
      <c r="LLH2789" s="1"/>
      <c r="LLI2789" s="1"/>
      <c r="LLJ2789" s="1"/>
      <c r="LLK2789" s="1"/>
      <c r="LLL2789" s="1"/>
      <c r="LLM2789" s="1"/>
      <c r="LLN2789" s="1"/>
      <c r="LLO2789" s="1"/>
      <c r="LLP2789" s="1"/>
      <c r="LLQ2789" s="1"/>
      <c r="LLR2789" s="1"/>
      <c r="LLS2789" s="1"/>
      <c r="LLT2789" s="1"/>
      <c r="LLU2789" s="1"/>
      <c r="LLV2789" s="1"/>
      <c r="LLW2789" s="1"/>
      <c r="LLX2789" s="1"/>
      <c r="LLY2789" s="1"/>
      <c r="LLZ2789" s="1"/>
      <c r="LMA2789" s="1"/>
      <c r="LMB2789" s="1"/>
      <c r="LMC2789" s="1"/>
      <c r="LMD2789" s="1"/>
      <c r="LME2789" s="1"/>
      <c r="LMF2789" s="1"/>
      <c r="LMG2789" s="1"/>
      <c r="LMH2789" s="1"/>
      <c r="LMI2789" s="1"/>
      <c r="LMJ2789" s="1"/>
      <c r="LMK2789" s="1"/>
      <c r="LML2789" s="1"/>
      <c r="LMM2789" s="1"/>
      <c r="LMN2789" s="1"/>
      <c r="LMO2789" s="1"/>
      <c r="LMP2789" s="1"/>
      <c r="LMQ2789" s="1"/>
      <c r="LMR2789" s="1"/>
      <c r="LMS2789" s="1"/>
      <c r="LMT2789" s="1"/>
      <c r="LMU2789" s="1"/>
      <c r="LMV2789" s="1"/>
      <c r="LMW2789" s="1"/>
      <c r="LMX2789" s="1"/>
      <c r="LMY2789" s="1"/>
      <c r="LMZ2789" s="1"/>
      <c r="LNA2789" s="1"/>
      <c r="LNB2789" s="1"/>
      <c r="LNC2789" s="1"/>
      <c r="LND2789" s="1"/>
      <c r="LNE2789" s="1"/>
      <c r="LNF2789" s="1"/>
      <c r="LNG2789" s="1"/>
      <c r="LNH2789" s="1"/>
      <c r="LNI2789" s="1"/>
      <c r="LNJ2789" s="1"/>
      <c r="LNK2789" s="1"/>
      <c r="LNL2789" s="1"/>
      <c r="LNM2789" s="1"/>
      <c r="LNN2789" s="1"/>
      <c r="LNO2789" s="1"/>
      <c r="LNP2789" s="1"/>
      <c r="LNQ2789" s="1"/>
      <c r="LNR2789" s="1"/>
      <c r="LNS2789" s="1"/>
      <c r="LNT2789" s="1"/>
      <c r="LNU2789" s="1"/>
      <c r="LNV2789" s="1"/>
      <c r="LNW2789" s="1"/>
      <c r="LNX2789" s="1"/>
      <c r="LNY2789" s="1"/>
      <c r="LNZ2789" s="1"/>
      <c r="LOA2789" s="1"/>
      <c r="LOB2789" s="1"/>
      <c r="LOC2789" s="1"/>
      <c r="LOD2789" s="1"/>
      <c r="LOE2789" s="1"/>
      <c r="LOF2789" s="1"/>
      <c r="LOG2789" s="1"/>
      <c r="LOH2789" s="1"/>
      <c r="LOI2789" s="1"/>
      <c r="LOJ2789" s="1"/>
      <c r="LOK2789" s="1"/>
      <c r="LOL2789" s="1"/>
      <c r="LOM2789" s="1"/>
      <c r="LON2789" s="1"/>
      <c r="LOO2789" s="1"/>
      <c r="LOP2789" s="1"/>
      <c r="LOQ2789" s="1"/>
      <c r="LOR2789" s="1"/>
      <c r="LOS2789" s="1"/>
      <c r="LOT2789" s="1"/>
      <c r="LOU2789" s="1"/>
      <c r="LOV2789" s="1"/>
      <c r="LOW2789" s="1"/>
      <c r="LOX2789" s="1"/>
      <c r="LOY2789" s="1"/>
      <c r="LOZ2789" s="1"/>
      <c r="LPA2789" s="1"/>
      <c r="LPB2789" s="1"/>
      <c r="LPC2789" s="1"/>
      <c r="LPD2789" s="1"/>
      <c r="LPE2789" s="1"/>
      <c r="LPF2789" s="1"/>
      <c r="LPG2789" s="1"/>
      <c r="LPH2789" s="1"/>
      <c r="LPI2789" s="1"/>
      <c r="LPJ2789" s="1"/>
      <c r="LPK2789" s="1"/>
      <c r="LPL2789" s="1"/>
      <c r="LPM2789" s="1"/>
      <c r="LPN2789" s="1"/>
      <c r="LPO2789" s="1"/>
      <c r="LPP2789" s="1"/>
      <c r="LPQ2789" s="1"/>
      <c r="LPR2789" s="1"/>
      <c r="LPS2789" s="1"/>
      <c r="LPT2789" s="1"/>
      <c r="LPU2789" s="1"/>
      <c r="LPV2789" s="1"/>
      <c r="LPW2789" s="1"/>
      <c r="LPX2789" s="1"/>
      <c r="LPY2789" s="1"/>
      <c r="LPZ2789" s="1"/>
      <c r="LQA2789" s="1"/>
      <c r="LQB2789" s="1"/>
      <c r="LQC2789" s="1"/>
      <c r="LQD2789" s="1"/>
      <c r="LQE2789" s="1"/>
      <c r="LQF2789" s="1"/>
      <c r="LQG2789" s="1"/>
      <c r="LQH2789" s="1"/>
      <c r="LQI2789" s="1"/>
      <c r="LQJ2789" s="1"/>
      <c r="LQK2789" s="1"/>
      <c r="LQL2789" s="1"/>
      <c r="LQM2789" s="1"/>
      <c r="LQN2789" s="1"/>
      <c r="LQO2789" s="1"/>
      <c r="LQP2789" s="1"/>
      <c r="LQQ2789" s="1"/>
      <c r="LQR2789" s="1"/>
      <c r="LQS2789" s="1"/>
      <c r="LQT2789" s="1"/>
      <c r="LQU2789" s="1"/>
      <c r="LQV2789" s="1"/>
      <c r="LQW2789" s="1"/>
      <c r="LQX2789" s="1"/>
      <c r="LQY2789" s="1"/>
      <c r="LQZ2789" s="1"/>
      <c r="LRA2789" s="1"/>
      <c r="LRB2789" s="1"/>
      <c r="LRC2789" s="1"/>
      <c r="LRD2789" s="1"/>
      <c r="LRE2789" s="1"/>
      <c r="LRF2789" s="1"/>
      <c r="LRG2789" s="1"/>
      <c r="LRH2789" s="1"/>
      <c r="LRI2789" s="1"/>
      <c r="LRJ2789" s="1"/>
      <c r="LRK2789" s="1"/>
      <c r="LRL2789" s="1"/>
      <c r="LRM2789" s="1"/>
      <c r="LRN2789" s="1"/>
      <c r="LRO2789" s="1"/>
      <c r="LRP2789" s="1"/>
      <c r="LRQ2789" s="1"/>
      <c r="LRR2789" s="1"/>
      <c r="LRS2789" s="1"/>
      <c r="LRT2789" s="1"/>
      <c r="LRU2789" s="1"/>
      <c r="LRV2789" s="1"/>
      <c r="LRW2789" s="1"/>
      <c r="LRX2789" s="1"/>
      <c r="LRY2789" s="1"/>
      <c r="LRZ2789" s="1"/>
      <c r="LSA2789" s="1"/>
      <c r="LSB2789" s="1"/>
      <c r="LSC2789" s="1"/>
      <c r="LSD2789" s="1"/>
      <c r="LSE2789" s="1"/>
      <c r="LSF2789" s="1"/>
      <c r="LSG2789" s="1"/>
      <c r="LSH2789" s="1"/>
      <c r="LSI2789" s="1"/>
      <c r="LSJ2789" s="1"/>
      <c r="LSK2789" s="1"/>
      <c r="LSL2789" s="1"/>
      <c r="LSM2789" s="1"/>
      <c r="LSN2789" s="1"/>
      <c r="LSO2789" s="1"/>
      <c r="LSP2789" s="1"/>
      <c r="LSQ2789" s="1"/>
      <c r="LSR2789" s="1"/>
      <c r="LSS2789" s="1"/>
      <c r="LST2789" s="1"/>
      <c r="LSU2789" s="1"/>
      <c r="LSV2789" s="1"/>
      <c r="LSW2789" s="1"/>
      <c r="LSX2789" s="1"/>
      <c r="LSY2789" s="1"/>
      <c r="LSZ2789" s="1"/>
      <c r="LTA2789" s="1"/>
      <c r="LTB2789" s="1"/>
      <c r="LTC2789" s="1"/>
      <c r="LTD2789" s="1"/>
      <c r="LTE2789" s="1"/>
      <c r="LTF2789" s="1"/>
      <c r="LTG2789" s="1"/>
      <c r="LTH2789" s="1"/>
      <c r="LTI2789" s="1"/>
      <c r="LTJ2789" s="1"/>
      <c r="LTK2789" s="1"/>
      <c r="LTL2789" s="1"/>
      <c r="LTM2789" s="1"/>
      <c r="LTN2789" s="1"/>
      <c r="LTO2789" s="1"/>
      <c r="LTP2789" s="1"/>
      <c r="LTQ2789" s="1"/>
      <c r="LTR2789" s="1"/>
      <c r="LTS2789" s="1"/>
      <c r="LTT2789" s="1"/>
      <c r="LTU2789" s="1"/>
      <c r="LTV2789" s="1"/>
      <c r="LTW2789" s="1"/>
      <c r="LTX2789" s="1"/>
      <c r="LTY2789" s="1"/>
      <c r="LTZ2789" s="1"/>
      <c r="LUA2789" s="1"/>
      <c r="LUB2789" s="1"/>
      <c r="LUC2789" s="1"/>
      <c r="LUD2789" s="1"/>
      <c r="LUE2789" s="1"/>
      <c r="LUF2789" s="1"/>
      <c r="LUG2789" s="1"/>
      <c r="LUH2789" s="1"/>
      <c r="LUI2789" s="1"/>
      <c r="LUJ2789" s="1"/>
      <c r="LUK2789" s="1"/>
      <c r="LUL2789" s="1"/>
      <c r="LUM2789" s="1"/>
      <c r="LUN2789" s="1"/>
      <c r="LUO2789" s="1"/>
      <c r="LUP2789" s="1"/>
      <c r="LUQ2789" s="1"/>
      <c r="LUR2789" s="1"/>
      <c r="LUS2789" s="1"/>
      <c r="LUT2789" s="1"/>
      <c r="LUU2789" s="1"/>
      <c r="LUV2789" s="1"/>
      <c r="LUW2789" s="1"/>
      <c r="LUX2789" s="1"/>
      <c r="LUY2789" s="1"/>
      <c r="LUZ2789" s="1"/>
      <c r="LVA2789" s="1"/>
      <c r="LVB2789" s="1"/>
      <c r="LVC2789" s="1"/>
      <c r="LVD2789" s="1"/>
      <c r="LVE2789" s="1"/>
      <c r="LVF2789" s="1"/>
      <c r="LVG2789" s="1"/>
      <c r="LVH2789" s="1"/>
      <c r="LVI2789" s="1"/>
      <c r="LVJ2789" s="1"/>
      <c r="LVK2789" s="1"/>
      <c r="LVL2789" s="1"/>
      <c r="LVM2789" s="1"/>
      <c r="LVN2789" s="1"/>
      <c r="LVO2789" s="1"/>
      <c r="LVP2789" s="1"/>
      <c r="LVQ2789" s="1"/>
      <c r="LVR2789" s="1"/>
      <c r="LVS2789" s="1"/>
      <c r="LVT2789" s="1"/>
      <c r="LVU2789" s="1"/>
      <c r="LVV2789" s="1"/>
      <c r="LVW2789" s="1"/>
      <c r="LVX2789" s="1"/>
      <c r="LVY2789" s="1"/>
      <c r="LVZ2789" s="1"/>
      <c r="LWA2789" s="1"/>
      <c r="LWB2789" s="1"/>
      <c r="LWC2789" s="1"/>
      <c r="LWD2789" s="1"/>
      <c r="LWE2789" s="1"/>
      <c r="LWF2789" s="1"/>
      <c r="LWG2789" s="1"/>
      <c r="LWH2789" s="1"/>
      <c r="LWI2789" s="1"/>
      <c r="LWJ2789" s="1"/>
      <c r="LWK2789" s="1"/>
      <c r="LWL2789" s="1"/>
      <c r="LWM2789" s="1"/>
      <c r="LWN2789" s="1"/>
      <c r="LWO2789" s="1"/>
      <c r="LWP2789" s="1"/>
      <c r="LWQ2789" s="1"/>
      <c r="LWR2789" s="1"/>
      <c r="LWS2789" s="1"/>
      <c r="LWT2789" s="1"/>
      <c r="LWU2789" s="1"/>
      <c r="LWV2789" s="1"/>
      <c r="LWW2789" s="1"/>
      <c r="LWX2789" s="1"/>
      <c r="LWY2789" s="1"/>
      <c r="LWZ2789" s="1"/>
      <c r="LXA2789" s="1"/>
      <c r="LXB2789" s="1"/>
      <c r="LXC2789" s="1"/>
      <c r="LXD2789" s="1"/>
      <c r="LXE2789" s="1"/>
      <c r="LXF2789" s="1"/>
      <c r="LXG2789" s="1"/>
      <c r="LXH2789" s="1"/>
      <c r="LXI2789" s="1"/>
      <c r="LXJ2789" s="1"/>
      <c r="LXK2789" s="1"/>
      <c r="LXL2789" s="1"/>
      <c r="LXM2789" s="1"/>
      <c r="LXN2789" s="1"/>
      <c r="LXO2789" s="1"/>
      <c r="LXP2789" s="1"/>
      <c r="LXQ2789" s="1"/>
      <c r="LXR2789" s="1"/>
      <c r="LXS2789" s="1"/>
      <c r="LXT2789" s="1"/>
      <c r="LXU2789" s="1"/>
      <c r="LXV2789" s="1"/>
      <c r="LXW2789" s="1"/>
      <c r="LXX2789" s="1"/>
      <c r="LXY2789" s="1"/>
      <c r="LXZ2789" s="1"/>
      <c r="LYA2789" s="1"/>
      <c r="LYB2789" s="1"/>
      <c r="LYC2789" s="1"/>
      <c r="LYD2789" s="1"/>
      <c r="LYE2789" s="1"/>
      <c r="LYF2789" s="1"/>
      <c r="LYG2789" s="1"/>
      <c r="LYH2789" s="1"/>
      <c r="LYI2789" s="1"/>
      <c r="LYJ2789" s="1"/>
      <c r="LYK2789" s="1"/>
      <c r="LYL2789" s="1"/>
      <c r="LYM2789" s="1"/>
      <c r="LYN2789" s="1"/>
      <c r="LYO2789" s="1"/>
      <c r="LYP2789" s="1"/>
      <c r="LYQ2789" s="1"/>
      <c r="LYR2789" s="1"/>
      <c r="LYS2789" s="1"/>
      <c r="LYT2789" s="1"/>
      <c r="LYU2789" s="1"/>
      <c r="LYV2789" s="1"/>
      <c r="LYW2789" s="1"/>
      <c r="LYX2789" s="1"/>
      <c r="LYY2789" s="1"/>
      <c r="LYZ2789" s="1"/>
      <c r="LZA2789" s="1"/>
      <c r="LZB2789" s="1"/>
      <c r="LZC2789" s="1"/>
      <c r="LZD2789" s="1"/>
      <c r="LZE2789" s="1"/>
      <c r="LZF2789" s="1"/>
      <c r="LZG2789" s="1"/>
      <c r="LZH2789" s="1"/>
      <c r="LZI2789" s="1"/>
      <c r="LZJ2789" s="1"/>
      <c r="LZK2789" s="1"/>
      <c r="LZL2789" s="1"/>
      <c r="LZM2789" s="1"/>
      <c r="LZN2789" s="1"/>
      <c r="LZO2789" s="1"/>
      <c r="LZP2789" s="1"/>
      <c r="LZQ2789" s="1"/>
      <c r="LZR2789" s="1"/>
      <c r="LZS2789" s="1"/>
      <c r="LZT2789" s="1"/>
      <c r="LZU2789" s="1"/>
      <c r="LZV2789" s="1"/>
      <c r="LZW2789" s="1"/>
      <c r="LZX2789" s="1"/>
      <c r="LZY2789" s="1"/>
      <c r="LZZ2789" s="1"/>
      <c r="MAA2789" s="1"/>
      <c r="MAB2789" s="1"/>
      <c r="MAC2789" s="1"/>
      <c r="MAD2789" s="1"/>
      <c r="MAE2789" s="1"/>
      <c r="MAF2789" s="1"/>
      <c r="MAG2789" s="1"/>
      <c r="MAH2789" s="1"/>
      <c r="MAI2789" s="1"/>
      <c r="MAJ2789" s="1"/>
      <c r="MAK2789" s="1"/>
      <c r="MAL2789" s="1"/>
      <c r="MAM2789" s="1"/>
      <c r="MAN2789" s="1"/>
      <c r="MAO2789" s="1"/>
      <c r="MAP2789" s="1"/>
      <c r="MAQ2789" s="1"/>
      <c r="MAR2789" s="1"/>
      <c r="MAS2789" s="1"/>
      <c r="MAT2789" s="1"/>
      <c r="MAU2789" s="1"/>
      <c r="MAV2789" s="1"/>
      <c r="MAW2789" s="1"/>
      <c r="MAX2789" s="1"/>
      <c r="MAY2789" s="1"/>
      <c r="MAZ2789" s="1"/>
      <c r="MBA2789" s="1"/>
      <c r="MBB2789" s="1"/>
      <c r="MBC2789" s="1"/>
      <c r="MBD2789" s="1"/>
      <c r="MBE2789" s="1"/>
      <c r="MBF2789" s="1"/>
      <c r="MBG2789" s="1"/>
      <c r="MBH2789" s="1"/>
      <c r="MBI2789" s="1"/>
      <c r="MBJ2789" s="1"/>
      <c r="MBK2789" s="1"/>
      <c r="MBL2789" s="1"/>
      <c r="MBM2789" s="1"/>
      <c r="MBN2789" s="1"/>
      <c r="MBO2789" s="1"/>
      <c r="MBP2789" s="1"/>
      <c r="MBQ2789" s="1"/>
      <c r="MBR2789" s="1"/>
      <c r="MBS2789" s="1"/>
      <c r="MBT2789" s="1"/>
      <c r="MBU2789" s="1"/>
      <c r="MBV2789" s="1"/>
      <c r="MBW2789" s="1"/>
      <c r="MBX2789" s="1"/>
      <c r="MBY2789" s="1"/>
      <c r="MBZ2789" s="1"/>
      <c r="MCA2789" s="1"/>
      <c r="MCB2789" s="1"/>
      <c r="MCC2789" s="1"/>
      <c r="MCD2789" s="1"/>
      <c r="MCE2789" s="1"/>
      <c r="MCF2789" s="1"/>
      <c r="MCG2789" s="1"/>
      <c r="MCH2789" s="1"/>
      <c r="MCI2789" s="1"/>
      <c r="MCJ2789" s="1"/>
      <c r="MCK2789" s="1"/>
      <c r="MCL2789" s="1"/>
      <c r="MCM2789" s="1"/>
      <c r="MCN2789" s="1"/>
      <c r="MCO2789" s="1"/>
      <c r="MCP2789" s="1"/>
      <c r="MCQ2789" s="1"/>
      <c r="MCR2789" s="1"/>
      <c r="MCS2789" s="1"/>
      <c r="MCT2789" s="1"/>
      <c r="MCU2789" s="1"/>
      <c r="MCV2789" s="1"/>
      <c r="MCW2789" s="1"/>
      <c r="MCX2789" s="1"/>
      <c r="MCY2789" s="1"/>
      <c r="MCZ2789" s="1"/>
      <c r="MDA2789" s="1"/>
      <c r="MDB2789" s="1"/>
      <c r="MDC2789" s="1"/>
      <c r="MDD2789" s="1"/>
      <c r="MDE2789" s="1"/>
      <c r="MDF2789" s="1"/>
      <c r="MDG2789" s="1"/>
      <c r="MDH2789" s="1"/>
      <c r="MDI2789" s="1"/>
      <c r="MDJ2789" s="1"/>
      <c r="MDK2789" s="1"/>
      <c r="MDL2789" s="1"/>
      <c r="MDM2789" s="1"/>
      <c r="MDN2789" s="1"/>
      <c r="MDO2789" s="1"/>
      <c r="MDP2789" s="1"/>
      <c r="MDQ2789" s="1"/>
      <c r="MDR2789" s="1"/>
      <c r="MDS2789" s="1"/>
      <c r="MDT2789" s="1"/>
      <c r="MDU2789" s="1"/>
      <c r="MDV2789" s="1"/>
      <c r="MDW2789" s="1"/>
      <c r="MDX2789" s="1"/>
      <c r="MDY2789" s="1"/>
      <c r="MDZ2789" s="1"/>
      <c r="MEA2789" s="1"/>
      <c r="MEB2789" s="1"/>
      <c r="MEC2789" s="1"/>
      <c r="MED2789" s="1"/>
      <c r="MEE2789" s="1"/>
      <c r="MEF2789" s="1"/>
      <c r="MEG2789" s="1"/>
      <c r="MEH2789" s="1"/>
      <c r="MEI2789" s="1"/>
      <c r="MEJ2789" s="1"/>
      <c r="MEK2789" s="1"/>
      <c r="MEL2789" s="1"/>
      <c r="MEM2789" s="1"/>
      <c r="MEN2789" s="1"/>
      <c r="MEO2789" s="1"/>
      <c r="MEP2789" s="1"/>
      <c r="MEQ2789" s="1"/>
      <c r="MER2789" s="1"/>
      <c r="MES2789" s="1"/>
      <c r="MET2789" s="1"/>
      <c r="MEU2789" s="1"/>
      <c r="MEV2789" s="1"/>
      <c r="MEW2789" s="1"/>
      <c r="MEX2789" s="1"/>
      <c r="MEY2789" s="1"/>
      <c r="MEZ2789" s="1"/>
      <c r="MFA2789" s="1"/>
      <c r="MFB2789" s="1"/>
      <c r="MFC2789" s="1"/>
      <c r="MFD2789" s="1"/>
      <c r="MFE2789" s="1"/>
      <c r="MFF2789" s="1"/>
      <c r="MFG2789" s="1"/>
      <c r="MFH2789" s="1"/>
      <c r="MFI2789" s="1"/>
      <c r="MFJ2789" s="1"/>
      <c r="MFK2789" s="1"/>
      <c r="MFL2789" s="1"/>
      <c r="MFM2789" s="1"/>
      <c r="MFN2789" s="1"/>
      <c r="MFO2789" s="1"/>
      <c r="MFP2789" s="1"/>
      <c r="MFQ2789" s="1"/>
      <c r="MFR2789" s="1"/>
      <c r="MFS2789" s="1"/>
      <c r="MFT2789" s="1"/>
      <c r="MFU2789" s="1"/>
      <c r="MFV2789" s="1"/>
      <c r="MFW2789" s="1"/>
      <c r="MFX2789" s="1"/>
      <c r="MFY2789" s="1"/>
      <c r="MFZ2789" s="1"/>
      <c r="MGA2789" s="1"/>
      <c r="MGB2789" s="1"/>
      <c r="MGC2789" s="1"/>
      <c r="MGD2789" s="1"/>
      <c r="MGE2789" s="1"/>
      <c r="MGF2789" s="1"/>
      <c r="MGG2789" s="1"/>
      <c r="MGH2789" s="1"/>
      <c r="MGI2789" s="1"/>
      <c r="MGJ2789" s="1"/>
      <c r="MGK2789" s="1"/>
      <c r="MGL2789" s="1"/>
      <c r="MGM2789" s="1"/>
      <c r="MGN2789" s="1"/>
      <c r="MGO2789" s="1"/>
      <c r="MGP2789" s="1"/>
      <c r="MGQ2789" s="1"/>
      <c r="MGR2789" s="1"/>
      <c r="MGS2789" s="1"/>
      <c r="MGT2789" s="1"/>
      <c r="MGU2789" s="1"/>
      <c r="MGV2789" s="1"/>
      <c r="MGW2789" s="1"/>
      <c r="MGX2789" s="1"/>
      <c r="MGY2789" s="1"/>
      <c r="MGZ2789" s="1"/>
      <c r="MHA2789" s="1"/>
      <c r="MHB2789" s="1"/>
      <c r="MHC2789" s="1"/>
      <c r="MHD2789" s="1"/>
      <c r="MHE2789" s="1"/>
      <c r="MHF2789" s="1"/>
      <c r="MHG2789" s="1"/>
      <c r="MHH2789" s="1"/>
      <c r="MHI2789" s="1"/>
      <c r="MHJ2789" s="1"/>
      <c r="MHK2789" s="1"/>
      <c r="MHL2789" s="1"/>
      <c r="MHM2789" s="1"/>
      <c r="MHN2789" s="1"/>
      <c r="MHO2789" s="1"/>
      <c r="MHP2789" s="1"/>
      <c r="MHQ2789" s="1"/>
      <c r="MHR2789" s="1"/>
      <c r="MHS2789" s="1"/>
      <c r="MHT2789" s="1"/>
      <c r="MHU2789" s="1"/>
      <c r="MHV2789" s="1"/>
      <c r="MHW2789" s="1"/>
      <c r="MHX2789" s="1"/>
      <c r="MHY2789" s="1"/>
      <c r="MHZ2789" s="1"/>
      <c r="MIA2789" s="1"/>
      <c r="MIB2789" s="1"/>
      <c r="MIC2789" s="1"/>
      <c r="MID2789" s="1"/>
      <c r="MIE2789" s="1"/>
      <c r="MIF2789" s="1"/>
      <c r="MIG2789" s="1"/>
      <c r="MIH2789" s="1"/>
      <c r="MII2789" s="1"/>
      <c r="MIJ2789" s="1"/>
      <c r="MIK2789" s="1"/>
      <c r="MIL2789" s="1"/>
      <c r="MIM2789" s="1"/>
      <c r="MIN2789" s="1"/>
      <c r="MIO2789" s="1"/>
      <c r="MIP2789" s="1"/>
      <c r="MIQ2789" s="1"/>
      <c r="MIR2789" s="1"/>
      <c r="MIS2789" s="1"/>
      <c r="MIT2789" s="1"/>
      <c r="MIU2789" s="1"/>
      <c r="MIV2789" s="1"/>
      <c r="MIW2789" s="1"/>
      <c r="MIX2789" s="1"/>
      <c r="MIY2789" s="1"/>
      <c r="MIZ2789" s="1"/>
      <c r="MJA2789" s="1"/>
      <c r="MJB2789" s="1"/>
      <c r="MJC2789" s="1"/>
      <c r="MJD2789" s="1"/>
      <c r="MJE2789" s="1"/>
      <c r="MJF2789" s="1"/>
      <c r="MJG2789" s="1"/>
      <c r="MJH2789" s="1"/>
      <c r="MJI2789" s="1"/>
      <c r="MJJ2789" s="1"/>
      <c r="MJK2789" s="1"/>
      <c r="MJL2789" s="1"/>
      <c r="MJM2789" s="1"/>
      <c r="MJN2789" s="1"/>
      <c r="MJO2789" s="1"/>
      <c r="MJP2789" s="1"/>
      <c r="MJQ2789" s="1"/>
      <c r="MJR2789" s="1"/>
      <c r="MJS2789" s="1"/>
      <c r="MJT2789" s="1"/>
      <c r="MJU2789" s="1"/>
      <c r="MJV2789" s="1"/>
      <c r="MJW2789" s="1"/>
      <c r="MJX2789" s="1"/>
      <c r="MJY2789" s="1"/>
      <c r="MJZ2789" s="1"/>
      <c r="MKA2789" s="1"/>
      <c r="MKB2789" s="1"/>
      <c r="MKC2789" s="1"/>
      <c r="MKD2789" s="1"/>
      <c r="MKE2789" s="1"/>
      <c r="MKF2789" s="1"/>
      <c r="MKG2789" s="1"/>
      <c r="MKH2789" s="1"/>
      <c r="MKI2789" s="1"/>
      <c r="MKJ2789" s="1"/>
      <c r="MKK2789" s="1"/>
      <c r="MKL2789" s="1"/>
      <c r="MKM2789" s="1"/>
      <c r="MKN2789" s="1"/>
      <c r="MKO2789" s="1"/>
      <c r="MKP2789" s="1"/>
      <c r="MKQ2789" s="1"/>
      <c r="MKR2789" s="1"/>
      <c r="MKS2789" s="1"/>
      <c r="MKT2789" s="1"/>
      <c r="MKU2789" s="1"/>
      <c r="MKV2789" s="1"/>
      <c r="MKW2789" s="1"/>
      <c r="MKX2789" s="1"/>
      <c r="MKY2789" s="1"/>
      <c r="MKZ2789" s="1"/>
      <c r="MLA2789" s="1"/>
      <c r="MLB2789" s="1"/>
      <c r="MLC2789" s="1"/>
      <c r="MLD2789" s="1"/>
      <c r="MLE2789" s="1"/>
      <c r="MLF2789" s="1"/>
      <c r="MLG2789" s="1"/>
      <c r="MLH2789" s="1"/>
      <c r="MLI2789" s="1"/>
      <c r="MLJ2789" s="1"/>
      <c r="MLK2789" s="1"/>
      <c r="MLL2789" s="1"/>
      <c r="MLM2789" s="1"/>
      <c r="MLN2789" s="1"/>
      <c r="MLO2789" s="1"/>
      <c r="MLP2789" s="1"/>
      <c r="MLQ2789" s="1"/>
      <c r="MLR2789" s="1"/>
      <c r="MLS2789" s="1"/>
      <c r="MLT2789" s="1"/>
      <c r="MLU2789" s="1"/>
      <c r="MLV2789" s="1"/>
      <c r="MLW2789" s="1"/>
      <c r="MLX2789" s="1"/>
      <c r="MLY2789" s="1"/>
      <c r="MLZ2789" s="1"/>
      <c r="MMA2789" s="1"/>
      <c r="MMB2789" s="1"/>
      <c r="MMC2789" s="1"/>
      <c r="MMD2789" s="1"/>
      <c r="MME2789" s="1"/>
      <c r="MMF2789" s="1"/>
      <c r="MMG2789" s="1"/>
      <c r="MMH2789" s="1"/>
      <c r="MMI2789" s="1"/>
      <c r="MMJ2789" s="1"/>
      <c r="MMK2789" s="1"/>
      <c r="MML2789" s="1"/>
      <c r="MMM2789" s="1"/>
      <c r="MMN2789" s="1"/>
      <c r="MMO2789" s="1"/>
      <c r="MMP2789" s="1"/>
      <c r="MMQ2789" s="1"/>
      <c r="MMR2789" s="1"/>
      <c r="MMS2789" s="1"/>
      <c r="MMT2789" s="1"/>
      <c r="MMU2789" s="1"/>
      <c r="MMV2789" s="1"/>
      <c r="MMW2789" s="1"/>
      <c r="MMX2789" s="1"/>
      <c r="MMY2789" s="1"/>
      <c r="MMZ2789" s="1"/>
      <c r="MNA2789" s="1"/>
      <c r="MNB2789" s="1"/>
      <c r="MNC2789" s="1"/>
      <c r="MND2789" s="1"/>
      <c r="MNE2789" s="1"/>
      <c r="MNF2789" s="1"/>
      <c r="MNG2789" s="1"/>
      <c r="MNH2789" s="1"/>
      <c r="MNI2789" s="1"/>
      <c r="MNJ2789" s="1"/>
      <c r="MNK2789" s="1"/>
      <c r="MNL2789" s="1"/>
      <c r="MNM2789" s="1"/>
      <c r="MNN2789" s="1"/>
      <c r="MNO2789" s="1"/>
      <c r="MNP2789" s="1"/>
      <c r="MNQ2789" s="1"/>
      <c r="MNR2789" s="1"/>
      <c r="MNS2789" s="1"/>
      <c r="MNT2789" s="1"/>
      <c r="MNU2789" s="1"/>
      <c r="MNV2789" s="1"/>
      <c r="MNW2789" s="1"/>
      <c r="MNX2789" s="1"/>
      <c r="MNY2789" s="1"/>
      <c r="MNZ2789" s="1"/>
      <c r="MOA2789" s="1"/>
      <c r="MOB2789" s="1"/>
      <c r="MOC2789" s="1"/>
      <c r="MOD2789" s="1"/>
      <c r="MOE2789" s="1"/>
      <c r="MOF2789" s="1"/>
      <c r="MOG2789" s="1"/>
      <c r="MOH2789" s="1"/>
      <c r="MOI2789" s="1"/>
      <c r="MOJ2789" s="1"/>
      <c r="MOK2789" s="1"/>
      <c r="MOL2789" s="1"/>
      <c r="MOM2789" s="1"/>
      <c r="MON2789" s="1"/>
      <c r="MOO2789" s="1"/>
      <c r="MOP2789" s="1"/>
      <c r="MOQ2789" s="1"/>
      <c r="MOR2789" s="1"/>
      <c r="MOS2789" s="1"/>
      <c r="MOT2789" s="1"/>
      <c r="MOU2789" s="1"/>
      <c r="MOV2789" s="1"/>
      <c r="MOW2789" s="1"/>
      <c r="MOX2789" s="1"/>
      <c r="MOY2789" s="1"/>
      <c r="MOZ2789" s="1"/>
      <c r="MPA2789" s="1"/>
      <c r="MPB2789" s="1"/>
      <c r="MPC2789" s="1"/>
      <c r="MPD2789" s="1"/>
      <c r="MPE2789" s="1"/>
      <c r="MPF2789" s="1"/>
      <c r="MPG2789" s="1"/>
      <c r="MPH2789" s="1"/>
      <c r="MPI2789" s="1"/>
      <c r="MPJ2789" s="1"/>
      <c r="MPK2789" s="1"/>
      <c r="MPL2789" s="1"/>
      <c r="MPM2789" s="1"/>
      <c r="MPN2789" s="1"/>
      <c r="MPO2789" s="1"/>
      <c r="MPP2789" s="1"/>
      <c r="MPQ2789" s="1"/>
      <c r="MPR2789" s="1"/>
      <c r="MPS2789" s="1"/>
      <c r="MPT2789" s="1"/>
      <c r="MPU2789" s="1"/>
      <c r="MPV2789" s="1"/>
      <c r="MPW2789" s="1"/>
      <c r="MPX2789" s="1"/>
      <c r="MPY2789" s="1"/>
      <c r="MPZ2789" s="1"/>
      <c r="MQA2789" s="1"/>
      <c r="MQB2789" s="1"/>
      <c r="MQC2789" s="1"/>
      <c r="MQD2789" s="1"/>
      <c r="MQE2789" s="1"/>
      <c r="MQF2789" s="1"/>
      <c r="MQG2789" s="1"/>
      <c r="MQH2789" s="1"/>
      <c r="MQI2789" s="1"/>
      <c r="MQJ2789" s="1"/>
      <c r="MQK2789" s="1"/>
      <c r="MQL2789" s="1"/>
      <c r="MQM2789" s="1"/>
      <c r="MQN2789" s="1"/>
      <c r="MQO2789" s="1"/>
      <c r="MQP2789" s="1"/>
      <c r="MQQ2789" s="1"/>
      <c r="MQR2789" s="1"/>
      <c r="MQS2789" s="1"/>
      <c r="MQT2789" s="1"/>
      <c r="MQU2789" s="1"/>
      <c r="MQV2789" s="1"/>
      <c r="MQW2789" s="1"/>
      <c r="MQX2789" s="1"/>
      <c r="MQY2789" s="1"/>
      <c r="MQZ2789" s="1"/>
      <c r="MRA2789" s="1"/>
      <c r="MRB2789" s="1"/>
      <c r="MRC2789" s="1"/>
      <c r="MRD2789" s="1"/>
      <c r="MRE2789" s="1"/>
      <c r="MRF2789" s="1"/>
      <c r="MRG2789" s="1"/>
      <c r="MRH2789" s="1"/>
      <c r="MRI2789" s="1"/>
      <c r="MRJ2789" s="1"/>
      <c r="MRK2789" s="1"/>
      <c r="MRL2789" s="1"/>
      <c r="MRM2789" s="1"/>
      <c r="MRN2789" s="1"/>
      <c r="MRO2789" s="1"/>
      <c r="MRP2789" s="1"/>
      <c r="MRQ2789" s="1"/>
      <c r="MRR2789" s="1"/>
      <c r="MRS2789" s="1"/>
      <c r="MRT2789" s="1"/>
      <c r="MRU2789" s="1"/>
      <c r="MRV2789" s="1"/>
      <c r="MRW2789" s="1"/>
      <c r="MRX2789" s="1"/>
      <c r="MRY2789" s="1"/>
      <c r="MRZ2789" s="1"/>
      <c r="MSA2789" s="1"/>
      <c r="MSB2789" s="1"/>
      <c r="MSC2789" s="1"/>
      <c r="MSD2789" s="1"/>
      <c r="MSE2789" s="1"/>
      <c r="MSF2789" s="1"/>
      <c r="MSG2789" s="1"/>
      <c r="MSH2789" s="1"/>
      <c r="MSI2789" s="1"/>
      <c r="MSJ2789" s="1"/>
      <c r="MSK2789" s="1"/>
      <c r="MSL2789" s="1"/>
      <c r="MSM2789" s="1"/>
      <c r="MSN2789" s="1"/>
      <c r="MSO2789" s="1"/>
      <c r="MSP2789" s="1"/>
      <c r="MSQ2789" s="1"/>
      <c r="MSR2789" s="1"/>
      <c r="MSS2789" s="1"/>
      <c r="MST2789" s="1"/>
      <c r="MSU2789" s="1"/>
      <c r="MSV2789" s="1"/>
      <c r="MSW2789" s="1"/>
      <c r="MSX2789" s="1"/>
      <c r="MSY2789" s="1"/>
      <c r="MSZ2789" s="1"/>
      <c r="MTA2789" s="1"/>
      <c r="MTB2789" s="1"/>
      <c r="MTC2789" s="1"/>
      <c r="MTD2789" s="1"/>
      <c r="MTE2789" s="1"/>
      <c r="MTF2789" s="1"/>
      <c r="MTG2789" s="1"/>
      <c r="MTH2789" s="1"/>
      <c r="MTI2789" s="1"/>
      <c r="MTJ2789" s="1"/>
      <c r="MTK2789" s="1"/>
      <c r="MTL2789" s="1"/>
      <c r="MTM2789" s="1"/>
      <c r="MTN2789" s="1"/>
      <c r="MTO2789" s="1"/>
      <c r="MTP2789" s="1"/>
      <c r="MTQ2789" s="1"/>
      <c r="MTR2789" s="1"/>
      <c r="MTS2789" s="1"/>
      <c r="MTT2789" s="1"/>
      <c r="MTU2789" s="1"/>
      <c r="MTV2789" s="1"/>
      <c r="MTW2789" s="1"/>
      <c r="MTX2789" s="1"/>
      <c r="MTY2789" s="1"/>
      <c r="MTZ2789" s="1"/>
      <c r="MUA2789" s="1"/>
      <c r="MUB2789" s="1"/>
      <c r="MUC2789" s="1"/>
      <c r="MUD2789" s="1"/>
      <c r="MUE2789" s="1"/>
      <c r="MUF2789" s="1"/>
      <c r="MUG2789" s="1"/>
      <c r="MUH2789" s="1"/>
      <c r="MUI2789" s="1"/>
      <c r="MUJ2789" s="1"/>
      <c r="MUK2789" s="1"/>
      <c r="MUL2789" s="1"/>
      <c r="MUM2789" s="1"/>
      <c r="MUN2789" s="1"/>
      <c r="MUO2789" s="1"/>
      <c r="MUP2789" s="1"/>
      <c r="MUQ2789" s="1"/>
      <c r="MUR2789" s="1"/>
      <c r="MUS2789" s="1"/>
      <c r="MUT2789" s="1"/>
      <c r="MUU2789" s="1"/>
      <c r="MUV2789" s="1"/>
      <c r="MUW2789" s="1"/>
      <c r="MUX2789" s="1"/>
      <c r="MUY2789" s="1"/>
      <c r="MUZ2789" s="1"/>
      <c r="MVA2789" s="1"/>
      <c r="MVB2789" s="1"/>
      <c r="MVC2789" s="1"/>
      <c r="MVD2789" s="1"/>
      <c r="MVE2789" s="1"/>
      <c r="MVF2789" s="1"/>
      <c r="MVG2789" s="1"/>
      <c r="MVH2789" s="1"/>
      <c r="MVI2789" s="1"/>
      <c r="MVJ2789" s="1"/>
      <c r="MVK2789" s="1"/>
      <c r="MVL2789" s="1"/>
      <c r="MVM2789" s="1"/>
      <c r="MVN2789" s="1"/>
      <c r="MVO2789" s="1"/>
      <c r="MVP2789" s="1"/>
      <c r="MVQ2789" s="1"/>
      <c r="MVR2789" s="1"/>
      <c r="MVS2789" s="1"/>
      <c r="MVT2789" s="1"/>
      <c r="MVU2789" s="1"/>
      <c r="MVV2789" s="1"/>
      <c r="MVW2789" s="1"/>
      <c r="MVX2789" s="1"/>
      <c r="MVY2789" s="1"/>
      <c r="MVZ2789" s="1"/>
      <c r="MWA2789" s="1"/>
      <c r="MWB2789" s="1"/>
      <c r="MWC2789" s="1"/>
      <c r="MWD2789" s="1"/>
      <c r="MWE2789" s="1"/>
      <c r="MWF2789" s="1"/>
      <c r="MWG2789" s="1"/>
      <c r="MWH2789" s="1"/>
      <c r="MWI2789" s="1"/>
      <c r="MWJ2789" s="1"/>
      <c r="MWK2789" s="1"/>
      <c r="MWL2789" s="1"/>
      <c r="MWM2789" s="1"/>
      <c r="MWN2789" s="1"/>
      <c r="MWO2789" s="1"/>
      <c r="MWP2789" s="1"/>
      <c r="MWQ2789" s="1"/>
      <c r="MWR2789" s="1"/>
      <c r="MWS2789" s="1"/>
      <c r="MWT2789" s="1"/>
      <c r="MWU2789" s="1"/>
      <c r="MWV2789" s="1"/>
      <c r="MWW2789" s="1"/>
      <c r="MWX2789" s="1"/>
      <c r="MWY2789" s="1"/>
      <c r="MWZ2789" s="1"/>
      <c r="MXA2789" s="1"/>
      <c r="MXB2789" s="1"/>
      <c r="MXC2789" s="1"/>
      <c r="MXD2789" s="1"/>
      <c r="MXE2789" s="1"/>
      <c r="MXF2789" s="1"/>
      <c r="MXG2789" s="1"/>
      <c r="MXH2789" s="1"/>
      <c r="MXI2789" s="1"/>
      <c r="MXJ2789" s="1"/>
      <c r="MXK2789" s="1"/>
      <c r="MXL2789" s="1"/>
      <c r="MXM2789" s="1"/>
      <c r="MXN2789" s="1"/>
      <c r="MXO2789" s="1"/>
      <c r="MXP2789" s="1"/>
      <c r="MXQ2789" s="1"/>
      <c r="MXR2789" s="1"/>
      <c r="MXS2789" s="1"/>
      <c r="MXT2789" s="1"/>
      <c r="MXU2789" s="1"/>
      <c r="MXV2789" s="1"/>
      <c r="MXW2789" s="1"/>
      <c r="MXX2789" s="1"/>
      <c r="MXY2789" s="1"/>
      <c r="MXZ2789" s="1"/>
      <c r="MYA2789" s="1"/>
      <c r="MYB2789" s="1"/>
      <c r="MYC2789" s="1"/>
      <c r="MYD2789" s="1"/>
      <c r="MYE2789" s="1"/>
      <c r="MYF2789" s="1"/>
      <c r="MYG2789" s="1"/>
      <c r="MYH2789" s="1"/>
      <c r="MYI2789" s="1"/>
      <c r="MYJ2789" s="1"/>
      <c r="MYK2789" s="1"/>
      <c r="MYL2789" s="1"/>
      <c r="MYM2789" s="1"/>
      <c r="MYN2789" s="1"/>
      <c r="MYO2789" s="1"/>
      <c r="MYP2789" s="1"/>
      <c r="MYQ2789" s="1"/>
      <c r="MYR2789" s="1"/>
      <c r="MYS2789" s="1"/>
      <c r="MYT2789" s="1"/>
      <c r="MYU2789" s="1"/>
      <c r="MYV2789" s="1"/>
      <c r="MYW2789" s="1"/>
      <c r="MYX2789" s="1"/>
      <c r="MYY2789" s="1"/>
      <c r="MYZ2789" s="1"/>
      <c r="MZA2789" s="1"/>
      <c r="MZB2789" s="1"/>
      <c r="MZC2789" s="1"/>
      <c r="MZD2789" s="1"/>
      <c r="MZE2789" s="1"/>
      <c r="MZF2789" s="1"/>
      <c r="MZG2789" s="1"/>
      <c r="MZH2789" s="1"/>
      <c r="MZI2789" s="1"/>
      <c r="MZJ2789" s="1"/>
      <c r="MZK2789" s="1"/>
      <c r="MZL2789" s="1"/>
      <c r="MZM2789" s="1"/>
      <c r="MZN2789" s="1"/>
      <c r="MZO2789" s="1"/>
      <c r="MZP2789" s="1"/>
      <c r="MZQ2789" s="1"/>
      <c r="MZR2789" s="1"/>
      <c r="MZS2789" s="1"/>
      <c r="MZT2789" s="1"/>
      <c r="MZU2789" s="1"/>
      <c r="MZV2789" s="1"/>
      <c r="MZW2789" s="1"/>
      <c r="MZX2789" s="1"/>
      <c r="MZY2789" s="1"/>
      <c r="MZZ2789" s="1"/>
      <c r="NAA2789" s="1"/>
      <c r="NAB2789" s="1"/>
      <c r="NAC2789" s="1"/>
      <c r="NAD2789" s="1"/>
      <c r="NAE2789" s="1"/>
      <c r="NAF2789" s="1"/>
      <c r="NAG2789" s="1"/>
      <c r="NAH2789" s="1"/>
      <c r="NAI2789" s="1"/>
      <c r="NAJ2789" s="1"/>
      <c r="NAK2789" s="1"/>
      <c r="NAL2789" s="1"/>
      <c r="NAM2789" s="1"/>
      <c r="NAN2789" s="1"/>
      <c r="NAO2789" s="1"/>
      <c r="NAP2789" s="1"/>
      <c r="NAQ2789" s="1"/>
      <c r="NAR2789" s="1"/>
      <c r="NAS2789" s="1"/>
      <c r="NAT2789" s="1"/>
      <c r="NAU2789" s="1"/>
      <c r="NAV2789" s="1"/>
      <c r="NAW2789" s="1"/>
      <c r="NAX2789" s="1"/>
      <c r="NAY2789" s="1"/>
      <c r="NAZ2789" s="1"/>
      <c r="NBA2789" s="1"/>
      <c r="NBB2789" s="1"/>
      <c r="NBC2789" s="1"/>
      <c r="NBD2789" s="1"/>
      <c r="NBE2789" s="1"/>
      <c r="NBF2789" s="1"/>
      <c r="NBG2789" s="1"/>
      <c r="NBH2789" s="1"/>
      <c r="NBI2789" s="1"/>
      <c r="NBJ2789" s="1"/>
      <c r="NBK2789" s="1"/>
      <c r="NBL2789" s="1"/>
      <c r="NBM2789" s="1"/>
      <c r="NBN2789" s="1"/>
      <c r="NBO2789" s="1"/>
      <c r="NBP2789" s="1"/>
      <c r="NBQ2789" s="1"/>
      <c r="NBR2789" s="1"/>
      <c r="NBS2789" s="1"/>
      <c r="NBT2789" s="1"/>
      <c r="NBU2789" s="1"/>
      <c r="NBV2789" s="1"/>
      <c r="NBW2789" s="1"/>
      <c r="NBX2789" s="1"/>
      <c r="NBY2789" s="1"/>
      <c r="NBZ2789" s="1"/>
      <c r="NCA2789" s="1"/>
      <c r="NCB2789" s="1"/>
      <c r="NCC2789" s="1"/>
      <c r="NCD2789" s="1"/>
      <c r="NCE2789" s="1"/>
      <c r="NCF2789" s="1"/>
      <c r="NCG2789" s="1"/>
      <c r="NCH2789" s="1"/>
      <c r="NCI2789" s="1"/>
      <c r="NCJ2789" s="1"/>
      <c r="NCK2789" s="1"/>
      <c r="NCL2789" s="1"/>
      <c r="NCM2789" s="1"/>
      <c r="NCN2789" s="1"/>
      <c r="NCO2789" s="1"/>
      <c r="NCP2789" s="1"/>
      <c r="NCQ2789" s="1"/>
      <c r="NCR2789" s="1"/>
      <c r="NCS2789" s="1"/>
      <c r="NCT2789" s="1"/>
      <c r="NCU2789" s="1"/>
      <c r="NCV2789" s="1"/>
      <c r="NCW2789" s="1"/>
      <c r="NCX2789" s="1"/>
      <c r="NCY2789" s="1"/>
      <c r="NCZ2789" s="1"/>
      <c r="NDA2789" s="1"/>
      <c r="NDB2789" s="1"/>
      <c r="NDC2789" s="1"/>
      <c r="NDD2789" s="1"/>
      <c r="NDE2789" s="1"/>
      <c r="NDF2789" s="1"/>
      <c r="NDG2789" s="1"/>
      <c r="NDH2789" s="1"/>
      <c r="NDI2789" s="1"/>
      <c r="NDJ2789" s="1"/>
      <c r="NDK2789" s="1"/>
      <c r="NDL2789" s="1"/>
      <c r="NDM2789" s="1"/>
      <c r="NDN2789" s="1"/>
      <c r="NDO2789" s="1"/>
      <c r="NDP2789" s="1"/>
      <c r="NDQ2789" s="1"/>
      <c r="NDR2789" s="1"/>
      <c r="NDS2789" s="1"/>
      <c r="NDT2789" s="1"/>
      <c r="NDU2789" s="1"/>
      <c r="NDV2789" s="1"/>
      <c r="NDW2789" s="1"/>
      <c r="NDX2789" s="1"/>
      <c r="NDY2789" s="1"/>
      <c r="NDZ2789" s="1"/>
      <c r="NEA2789" s="1"/>
      <c r="NEB2789" s="1"/>
      <c r="NEC2789" s="1"/>
      <c r="NED2789" s="1"/>
      <c r="NEE2789" s="1"/>
      <c r="NEF2789" s="1"/>
      <c r="NEG2789" s="1"/>
      <c r="NEH2789" s="1"/>
      <c r="NEI2789" s="1"/>
      <c r="NEJ2789" s="1"/>
      <c r="NEK2789" s="1"/>
      <c r="NEL2789" s="1"/>
      <c r="NEM2789" s="1"/>
      <c r="NEN2789" s="1"/>
      <c r="NEO2789" s="1"/>
      <c r="NEP2789" s="1"/>
      <c r="NEQ2789" s="1"/>
      <c r="NER2789" s="1"/>
      <c r="NES2789" s="1"/>
      <c r="NET2789" s="1"/>
      <c r="NEU2789" s="1"/>
      <c r="NEV2789" s="1"/>
      <c r="NEW2789" s="1"/>
      <c r="NEX2789" s="1"/>
      <c r="NEY2789" s="1"/>
      <c r="NEZ2789" s="1"/>
      <c r="NFA2789" s="1"/>
      <c r="NFB2789" s="1"/>
      <c r="NFC2789" s="1"/>
      <c r="NFD2789" s="1"/>
      <c r="NFE2789" s="1"/>
      <c r="NFF2789" s="1"/>
      <c r="NFG2789" s="1"/>
      <c r="NFH2789" s="1"/>
      <c r="NFI2789" s="1"/>
      <c r="NFJ2789" s="1"/>
      <c r="NFK2789" s="1"/>
      <c r="NFL2789" s="1"/>
      <c r="NFM2789" s="1"/>
      <c r="NFN2789" s="1"/>
      <c r="NFO2789" s="1"/>
      <c r="NFP2789" s="1"/>
      <c r="NFQ2789" s="1"/>
      <c r="NFR2789" s="1"/>
      <c r="NFS2789" s="1"/>
      <c r="NFT2789" s="1"/>
      <c r="NFU2789" s="1"/>
      <c r="NFV2789" s="1"/>
      <c r="NFW2789" s="1"/>
      <c r="NFX2789" s="1"/>
      <c r="NFY2789" s="1"/>
      <c r="NFZ2789" s="1"/>
      <c r="NGA2789" s="1"/>
      <c r="NGB2789" s="1"/>
      <c r="NGC2789" s="1"/>
      <c r="NGD2789" s="1"/>
      <c r="NGE2789" s="1"/>
      <c r="NGF2789" s="1"/>
      <c r="NGG2789" s="1"/>
      <c r="NGH2789" s="1"/>
      <c r="NGI2789" s="1"/>
      <c r="NGJ2789" s="1"/>
      <c r="NGK2789" s="1"/>
      <c r="NGL2789" s="1"/>
      <c r="NGM2789" s="1"/>
      <c r="NGN2789" s="1"/>
      <c r="NGO2789" s="1"/>
      <c r="NGP2789" s="1"/>
      <c r="NGQ2789" s="1"/>
      <c r="NGR2789" s="1"/>
      <c r="NGS2789" s="1"/>
      <c r="NGT2789" s="1"/>
      <c r="NGU2789" s="1"/>
      <c r="NGV2789" s="1"/>
      <c r="NGW2789" s="1"/>
      <c r="NGX2789" s="1"/>
      <c r="NGY2789" s="1"/>
      <c r="NGZ2789" s="1"/>
      <c r="NHA2789" s="1"/>
      <c r="NHB2789" s="1"/>
      <c r="NHC2789" s="1"/>
      <c r="NHD2789" s="1"/>
      <c r="NHE2789" s="1"/>
      <c r="NHF2789" s="1"/>
      <c r="NHG2789" s="1"/>
      <c r="NHH2789" s="1"/>
      <c r="NHI2789" s="1"/>
      <c r="NHJ2789" s="1"/>
      <c r="NHK2789" s="1"/>
      <c r="NHL2789" s="1"/>
      <c r="NHM2789" s="1"/>
      <c r="NHN2789" s="1"/>
      <c r="NHO2789" s="1"/>
      <c r="NHP2789" s="1"/>
      <c r="NHQ2789" s="1"/>
      <c r="NHR2789" s="1"/>
      <c r="NHS2789" s="1"/>
      <c r="NHT2789" s="1"/>
      <c r="NHU2789" s="1"/>
      <c r="NHV2789" s="1"/>
      <c r="NHW2789" s="1"/>
      <c r="NHX2789" s="1"/>
      <c r="NHY2789" s="1"/>
      <c r="NHZ2789" s="1"/>
      <c r="NIA2789" s="1"/>
      <c r="NIB2789" s="1"/>
      <c r="NIC2789" s="1"/>
      <c r="NID2789" s="1"/>
      <c r="NIE2789" s="1"/>
      <c r="NIF2789" s="1"/>
      <c r="NIG2789" s="1"/>
      <c r="NIH2789" s="1"/>
      <c r="NII2789" s="1"/>
      <c r="NIJ2789" s="1"/>
      <c r="NIK2789" s="1"/>
      <c r="NIL2789" s="1"/>
      <c r="NIM2789" s="1"/>
      <c r="NIN2789" s="1"/>
      <c r="NIO2789" s="1"/>
      <c r="NIP2789" s="1"/>
      <c r="NIQ2789" s="1"/>
      <c r="NIR2789" s="1"/>
      <c r="NIS2789" s="1"/>
      <c r="NIT2789" s="1"/>
      <c r="NIU2789" s="1"/>
      <c r="NIV2789" s="1"/>
      <c r="NIW2789" s="1"/>
      <c r="NIX2789" s="1"/>
      <c r="NIY2789" s="1"/>
      <c r="NIZ2789" s="1"/>
      <c r="NJA2789" s="1"/>
      <c r="NJB2789" s="1"/>
      <c r="NJC2789" s="1"/>
      <c r="NJD2789" s="1"/>
      <c r="NJE2789" s="1"/>
      <c r="NJF2789" s="1"/>
      <c r="NJG2789" s="1"/>
      <c r="NJH2789" s="1"/>
      <c r="NJI2789" s="1"/>
      <c r="NJJ2789" s="1"/>
      <c r="NJK2789" s="1"/>
      <c r="NJL2789" s="1"/>
      <c r="NJM2789" s="1"/>
      <c r="NJN2789" s="1"/>
      <c r="NJO2789" s="1"/>
      <c r="NJP2789" s="1"/>
      <c r="NJQ2789" s="1"/>
      <c r="NJR2789" s="1"/>
      <c r="NJS2789" s="1"/>
      <c r="NJT2789" s="1"/>
      <c r="NJU2789" s="1"/>
      <c r="NJV2789" s="1"/>
      <c r="NJW2789" s="1"/>
      <c r="NJX2789" s="1"/>
      <c r="NJY2789" s="1"/>
      <c r="NJZ2789" s="1"/>
      <c r="NKA2789" s="1"/>
      <c r="NKB2789" s="1"/>
      <c r="NKC2789" s="1"/>
      <c r="NKD2789" s="1"/>
      <c r="NKE2789" s="1"/>
      <c r="NKF2789" s="1"/>
      <c r="NKG2789" s="1"/>
      <c r="NKH2789" s="1"/>
      <c r="NKI2789" s="1"/>
      <c r="NKJ2789" s="1"/>
      <c r="NKK2789" s="1"/>
      <c r="NKL2789" s="1"/>
      <c r="NKM2789" s="1"/>
      <c r="NKN2789" s="1"/>
      <c r="NKO2789" s="1"/>
      <c r="NKP2789" s="1"/>
      <c r="NKQ2789" s="1"/>
      <c r="NKR2789" s="1"/>
      <c r="NKS2789" s="1"/>
      <c r="NKT2789" s="1"/>
      <c r="NKU2789" s="1"/>
      <c r="NKV2789" s="1"/>
      <c r="NKW2789" s="1"/>
      <c r="NKX2789" s="1"/>
      <c r="NKY2789" s="1"/>
      <c r="NKZ2789" s="1"/>
      <c r="NLA2789" s="1"/>
      <c r="NLB2789" s="1"/>
      <c r="NLC2789" s="1"/>
      <c r="NLD2789" s="1"/>
      <c r="NLE2789" s="1"/>
      <c r="NLF2789" s="1"/>
      <c r="NLG2789" s="1"/>
      <c r="NLH2789" s="1"/>
      <c r="NLI2789" s="1"/>
      <c r="NLJ2789" s="1"/>
      <c r="NLK2789" s="1"/>
      <c r="NLL2789" s="1"/>
      <c r="NLM2789" s="1"/>
      <c r="NLN2789" s="1"/>
      <c r="NLO2789" s="1"/>
      <c r="NLP2789" s="1"/>
      <c r="NLQ2789" s="1"/>
      <c r="NLR2789" s="1"/>
      <c r="NLS2789" s="1"/>
      <c r="NLT2789" s="1"/>
      <c r="NLU2789" s="1"/>
      <c r="NLV2789" s="1"/>
      <c r="NLW2789" s="1"/>
      <c r="NLX2789" s="1"/>
      <c r="NLY2789" s="1"/>
      <c r="NLZ2789" s="1"/>
      <c r="NMA2789" s="1"/>
      <c r="NMB2789" s="1"/>
      <c r="NMC2789" s="1"/>
      <c r="NMD2789" s="1"/>
      <c r="NME2789" s="1"/>
      <c r="NMF2789" s="1"/>
      <c r="NMG2789" s="1"/>
      <c r="NMH2789" s="1"/>
      <c r="NMI2789" s="1"/>
      <c r="NMJ2789" s="1"/>
      <c r="NMK2789" s="1"/>
      <c r="NML2789" s="1"/>
      <c r="NMM2789" s="1"/>
      <c r="NMN2789" s="1"/>
      <c r="NMO2789" s="1"/>
      <c r="NMP2789" s="1"/>
      <c r="NMQ2789" s="1"/>
      <c r="NMR2789" s="1"/>
      <c r="NMS2789" s="1"/>
      <c r="NMT2789" s="1"/>
      <c r="NMU2789" s="1"/>
      <c r="NMV2789" s="1"/>
      <c r="NMW2789" s="1"/>
      <c r="NMX2789" s="1"/>
      <c r="NMY2789" s="1"/>
      <c r="NMZ2789" s="1"/>
      <c r="NNA2789" s="1"/>
      <c r="NNB2789" s="1"/>
      <c r="NNC2789" s="1"/>
      <c r="NND2789" s="1"/>
      <c r="NNE2789" s="1"/>
      <c r="NNF2789" s="1"/>
      <c r="NNG2789" s="1"/>
      <c r="NNH2789" s="1"/>
      <c r="NNI2789" s="1"/>
      <c r="NNJ2789" s="1"/>
      <c r="NNK2789" s="1"/>
      <c r="NNL2789" s="1"/>
      <c r="NNM2789" s="1"/>
      <c r="NNN2789" s="1"/>
      <c r="NNO2789" s="1"/>
      <c r="NNP2789" s="1"/>
      <c r="NNQ2789" s="1"/>
      <c r="NNR2789" s="1"/>
      <c r="NNS2789" s="1"/>
      <c r="NNT2789" s="1"/>
      <c r="NNU2789" s="1"/>
      <c r="NNV2789" s="1"/>
      <c r="NNW2789" s="1"/>
      <c r="NNX2789" s="1"/>
      <c r="NNY2789" s="1"/>
      <c r="NNZ2789" s="1"/>
      <c r="NOA2789" s="1"/>
      <c r="NOB2789" s="1"/>
      <c r="NOC2789" s="1"/>
      <c r="NOD2789" s="1"/>
      <c r="NOE2789" s="1"/>
      <c r="NOF2789" s="1"/>
      <c r="NOG2789" s="1"/>
      <c r="NOH2789" s="1"/>
      <c r="NOI2789" s="1"/>
      <c r="NOJ2789" s="1"/>
      <c r="NOK2789" s="1"/>
      <c r="NOL2789" s="1"/>
      <c r="NOM2789" s="1"/>
      <c r="NON2789" s="1"/>
      <c r="NOO2789" s="1"/>
      <c r="NOP2789" s="1"/>
      <c r="NOQ2789" s="1"/>
      <c r="NOR2789" s="1"/>
      <c r="NOS2789" s="1"/>
      <c r="NOT2789" s="1"/>
      <c r="NOU2789" s="1"/>
      <c r="NOV2789" s="1"/>
      <c r="NOW2789" s="1"/>
      <c r="NOX2789" s="1"/>
      <c r="NOY2789" s="1"/>
      <c r="NOZ2789" s="1"/>
      <c r="NPA2789" s="1"/>
      <c r="NPB2789" s="1"/>
      <c r="NPC2789" s="1"/>
      <c r="NPD2789" s="1"/>
      <c r="NPE2789" s="1"/>
      <c r="NPF2789" s="1"/>
      <c r="NPG2789" s="1"/>
      <c r="NPH2789" s="1"/>
      <c r="NPI2789" s="1"/>
      <c r="NPJ2789" s="1"/>
      <c r="NPK2789" s="1"/>
      <c r="NPL2789" s="1"/>
      <c r="NPM2789" s="1"/>
      <c r="NPN2789" s="1"/>
      <c r="NPO2789" s="1"/>
      <c r="NPP2789" s="1"/>
      <c r="NPQ2789" s="1"/>
      <c r="NPR2789" s="1"/>
      <c r="NPS2789" s="1"/>
      <c r="NPT2789" s="1"/>
      <c r="NPU2789" s="1"/>
      <c r="NPV2789" s="1"/>
      <c r="NPW2789" s="1"/>
      <c r="NPX2789" s="1"/>
      <c r="NPY2789" s="1"/>
      <c r="NPZ2789" s="1"/>
      <c r="NQA2789" s="1"/>
      <c r="NQB2789" s="1"/>
      <c r="NQC2789" s="1"/>
      <c r="NQD2789" s="1"/>
      <c r="NQE2789" s="1"/>
      <c r="NQF2789" s="1"/>
      <c r="NQG2789" s="1"/>
      <c r="NQH2789" s="1"/>
      <c r="NQI2789" s="1"/>
      <c r="NQJ2789" s="1"/>
      <c r="NQK2789" s="1"/>
      <c r="NQL2789" s="1"/>
      <c r="NQM2789" s="1"/>
      <c r="NQN2789" s="1"/>
      <c r="NQO2789" s="1"/>
      <c r="NQP2789" s="1"/>
      <c r="NQQ2789" s="1"/>
      <c r="NQR2789" s="1"/>
      <c r="NQS2789" s="1"/>
      <c r="NQT2789" s="1"/>
      <c r="NQU2789" s="1"/>
      <c r="NQV2789" s="1"/>
      <c r="NQW2789" s="1"/>
      <c r="NQX2789" s="1"/>
      <c r="NQY2789" s="1"/>
      <c r="NQZ2789" s="1"/>
      <c r="NRA2789" s="1"/>
      <c r="NRB2789" s="1"/>
      <c r="NRC2789" s="1"/>
      <c r="NRD2789" s="1"/>
      <c r="NRE2789" s="1"/>
      <c r="NRF2789" s="1"/>
      <c r="NRG2789" s="1"/>
      <c r="NRH2789" s="1"/>
      <c r="NRI2789" s="1"/>
      <c r="NRJ2789" s="1"/>
      <c r="NRK2789" s="1"/>
      <c r="NRL2789" s="1"/>
      <c r="NRM2789" s="1"/>
      <c r="NRN2789" s="1"/>
      <c r="NRO2789" s="1"/>
      <c r="NRP2789" s="1"/>
      <c r="NRQ2789" s="1"/>
      <c r="NRR2789" s="1"/>
      <c r="NRS2789" s="1"/>
      <c r="NRT2789" s="1"/>
      <c r="NRU2789" s="1"/>
      <c r="NRV2789" s="1"/>
      <c r="NRW2789" s="1"/>
      <c r="NRX2789" s="1"/>
      <c r="NRY2789" s="1"/>
      <c r="NRZ2789" s="1"/>
      <c r="NSA2789" s="1"/>
      <c r="NSB2789" s="1"/>
      <c r="NSC2789" s="1"/>
      <c r="NSD2789" s="1"/>
      <c r="NSE2789" s="1"/>
      <c r="NSF2789" s="1"/>
      <c r="NSG2789" s="1"/>
      <c r="NSH2789" s="1"/>
      <c r="NSI2789" s="1"/>
      <c r="NSJ2789" s="1"/>
      <c r="NSK2789" s="1"/>
      <c r="NSL2789" s="1"/>
      <c r="NSM2789" s="1"/>
      <c r="NSN2789" s="1"/>
      <c r="NSO2789" s="1"/>
      <c r="NSP2789" s="1"/>
      <c r="NSQ2789" s="1"/>
      <c r="NSR2789" s="1"/>
      <c r="NSS2789" s="1"/>
      <c r="NST2789" s="1"/>
      <c r="NSU2789" s="1"/>
      <c r="NSV2789" s="1"/>
      <c r="NSW2789" s="1"/>
      <c r="NSX2789" s="1"/>
      <c r="NSY2789" s="1"/>
      <c r="NSZ2789" s="1"/>
      <c r="NTA2789" s="1"/>
      <c r="NTB2789" s="1"/>
      <c r="NTC2789" s="1"/>
      <c r="NTD2789" s="1"/>
      <c r="NTE2789" s="1"/>
      <c r="NTF2789" s="1"/>
      <c r="NTG2789" s="1"/>
      <c r="NTH2789" s="1"/>
      <c r="NTI2789" s="1"/>
      <c r="NTJ2789" s="1"/>
      <c r="NTK2789" s="1"/>
      <c r="NTL2789" s="1"/>
      <c r="NTM2789" s="1"/>
      <c r="NTN2789" s="1"/>
      <c r="NTO2789" s="1"/>
      <c r="NTP2789" s="1"/>
      <c r="NTQ2789" s="1"/>
      <c r="NTR2789" s="1"/>
      <c r="NTS2789" s="1"/>
      <c r="NTT2789" s="1"/>
      <c r="NTU2789" s="1"/>
      <c r="NTV2789" s="1"/>
      <c r="NTW2789" s="1"/>
      <c r="NTX2789" s="1"/>
      <c r="NTY2789" s="1"/>
      <c r="NTZ2789" s="1"/>
      <c r="NUA2789" s="1"/>
      <c r="NUB2789" s="1"/>
      <c r="NUC2789" s="1"/>
      <c r="NUD2789" s="1"/>
      <c r="NUE2789" s="1"/>
      <c r="NUF2789" s="1"/>
      <c r="NUG2789" s="1"/>
      <c r="NUH2789" s="1"/>
      <c r="NUI2789" s="1"/>
      <c r="NUJ2789" s="1"/>
      <c r="NUK2789" s="1"/>
      <c r="NUL2789" s="1"/>
      <c r="NUM2789" s="1"/>
      <c r="NUN2789" s="1"/>
      <c r="NUO2789" s="1"/>
      <c r="NUP2789" s="1"/>
      <c r="NUQ2789" s="1"/>
      <c r="NUR2789" s="1"/>
      <c r="NUS2789" s="1"/>
      <c r="NUT2789" s="1"/>
      <c r="NUU2789" s="1"/>
      <c r="NUV2789" s="1"/>
      <c r="NUW2789" s="1"/>
      <c r="NUX2789" s="1"/>
      <c r="NUY2789" s="1"/>
      <c r="NUZ2789" s="1"/>
      <c r="NVA2789" s="1"/>
      <c r="NVB2789" s="1"/>
      <c r="NVC2789" s="1"/>
      <c r="NVD2789" s="1"/>
      <c r="NVE2789" s="1"/>
      <c r="NVF2789" s="1"/>
      <c r="NVG2789" s="1"/>
      <c r="NVH2789" s="1"/>
      <c r="NVI2789" s="1"/>
      <c r="NVJ2789" s="1"/>
      <c r="NVK2789" s="1"/>
      <c r="NVL2789" s="1"/>
      <c r="NVM2789" s="1"/>
      <c r="NVN2789" s="1"/>
      <c r="NVO2789" s="1"/>
      <c r="NVP2789" s="1"/>
      <c r="NVQ2789" s="1"/>
      <c r="NVR2789" s="1"/>
      <c r="NVS2789" s="1"/>
      <c r="NVT2789" s="1"/>
      <c r="NVU2789" s="1"/>
      <c r="NVV2789" s="1"/>
      <c r="NVW2789" s="1"/>
      <c r="NVX2789" s="1"/>
      <c r="NVY2789" s="1"/>
      <c r="NVZ2789" s="1"/>
      <c r="NWA2789" s="1"/>
      <c r="NWB2789" s="1"/>
      <c r="NWC2789" s="1"/>
      <c r="NWD2789" s="1"/>
      <c r="NWE2789" s="1"/>
      <c r="NWF2789" s="1"/>
      <c r="NWG2789" s="1"/>
      <c r="NWH2789" s="1"/>
      <c r="NWI2789" s="1"/>
      <c r="NWJ2789" s="1"/>
      <c r="NWK2789" s="1"/>
      <c r="NWL2789" s="1"/>
      <c r="NWM2789" s="1"/>
      <c r="NWN2789" s="1"/>
      <c r="NWO2789" s="1"/>
      <c r="NWP2789" s="1"/>
      <c r="NWQ2789" s="1"/>
      <c r="NWR2789" s="1"/>
      <c r="NWS2789" s="1"/>
      <c r="NWT2789" s="1"/>
      <c r="NWU2789" s="1"/>
      <c r="NWV2789" s="1"/>
      <c r="NWW2789" s="1"/>
      <c r="NWX2789" s="1"/>
      <c r="NWY2789" s="1"/>
      <c r="NWZ2789" s="1"/>
      <c r="NXA2789" s="1"/>
      <c r="NXB2789" s="1"/>
      <c r="NXC2789" s="1"/>
      <c r="NXD2789" s="1"/>
      <c r="NXE2789" s="1"/>
      <c r="NXF2789" s="1"/>
      <c r="NXG2789" s="1"/>
      <c r="NXH2789" s="1"/>
      <c r="NXI2789" s="1"/>
      <c r="NXJ2789" s="1"/>
      <c r="NXK2789" s="1"/>
      <c r="NXL2789" s="1"/>
      <c r="NXM2789" s="1"/>
      <c r="NXN2789" s="1"/>
      <c r="NXO2789" s="1"/>
      <c r="NXP2789" s="1"/>
      <c r="NXQ2789" s="1"/>
      <c r="NXR2789" s="1"/>
      <c r="NXS2789" s="1"/>
      <c r="NXT2789" s="1"/>
      <c r="NXU2789" s="1"/>
      <c r="NXV2789" s="1"/>
      <c r="NXW2789" s="1"/>
      <c r="NXX2789" s="1"/>
      <c r="NXY2789" s="1"/>
      <c r="NXZ2789" s="1"/>
      <c r="NYA2789" s="1"/>
      <c r="NYB2789" s="1"/>
      <c r="NYC2789" s="1"/>
      <c r="NYD2789" s="1"/>
      <c r="NYE2789" s="1"/>
      <c r="NYF2789" s="1"/>
      <c r="NYG2789" s="1"/>
      <c r="NYH2789" s="1"/>
      <c r="NYI2789" s="1"/>
      <c r="NYJ2789" s="1"/>
      <c r="NYK2789" s="1"/>
      <c r="NYL2789" s="1"/>
      <c r="NYM2789" s="1"/>
      <c r="NYN2789" s="1"/>
      <c r="NYO2789" s="1"/>
      <c r="NYP2789" s="1"/>
      <c r="NYQ2789" s="1"/>
      <c r="NYR2789" s="1"/>
      <c r="NYS2789" s="1"/>
      <c r="NYT2789" s="1"/>
      <c r="NYU2789" s="1"/>
      <c r="NYV2789" s="1"/>
      <c r="NYW2789" s="1"/>
      <c r="NYX2789" s="1"/>
      <c r="NYY2789" s="1"/>
      <c r="NYZ2789" s="1"/>
      <c r="NZA2789" s="1"/>
      <c r="NZB2789" s="1"/>
      <c r="NZC2789" s="1"/>
      <c r="NZD2789" s="1"/>
      <c r="NZE2789" s="1"/>
      <c r="NZF2789" s="1"/>
      <c r="NZG2789" s="1"/>
      <c r="NZH2789" s="1"/>
      <c r="NZI2789" s="1"/>
      <c r="NZJ2789" s="1"/>
      <c r="NZK2789" s="1"/>
      <c r="NZL2789" s="1"/>
      <c r="NZM2789" s="1"/>
      <c r="NZN2789" s="1"/>
      <c r="NZO2789" s="1"/>
      <c r="NZP2789" s="1"/>
      <c r="NZQ2789" s="1"/>
      <c r="NZR2789" s="1"/>
      <c r="NZS2789" s="1"/>
      <c r="NZT2789" s="1"/>
      <c r="NZU2789" s="1"/>
      <c r="NZV2789" s="1"/>
      <c r="NZW2789" s="1"/>
      <c r="NZX2789" s="1"/>
      <c r="NZY2789" s="1"/>
      <c r="NZZ2789" s="1"/>
      <c r="OAA2789" s="1"/>
      <c r="OAB2789" s="1"/>
      <c r="OAC2789" s="1"/>
      <c r="OAD2789" s="1"/>
      <c r="OAE2789" s="1"/>
      <c r="OAF2789" s="1"/>
      <c r="OAG2789" s="1"/>
      <c r="OAH2789" s="1"/>
      <c r="OAI2789" s="1"/>
      <c r="OAJ2789" s="1"/>
      <c r="OAK2789" s="1"/>
      <c r="OAL2789" s="1"/>
      <c r="OAM2789" s="1"/>
      <c r="OAN2789" s="1"/>
      <c r="OAO2789" s="1"/>
      <c r="OAP2789" s="1"/>
      <c r="OAQ2789" s="1"/>
      <c r="OAR2789" s="1"/>
      <c r="OAS2789" s="1"/>
      <c r="OAT2789" s="1"/>
      <c r="OAU2789" s="1"/>
      <c r="OAV2789" s="1"/>
      <c r="OAW2789" s="1"/>
      <c r="OAX2789" s="1"/>
      <c r="OAY2789" s="1"/>
      <c r="OAZ2789" s="1"/>
      <c r="OBA2789" s="1"/>
      <c r="OBB2789" s="1"/>
      <c r="OBC2789" s="1"/>
      <c r="OBD2789" s="1"/>
      <c r="OBE2789" s="1"/>
      <c r="OBF2789" s="1"/>
      <c r="OBG2789" s="1"/>
      <c r="OBH2789" s="1"/>
      <c r="OBI2789" s="1"/>
      <c r="OBJ2789" s="1"/>
      <c r="OBK2789" s="1"/>
      <c r="OBL2789" s="1"/>
      <c r="OBM2789" s="1"/>
      <c r="OBN2789" s="1"/>
      <c r="OBO2789" s="1"/>
      <c r="OBP2789" s="1"/>
      <c r="OBQ2789" s="1"/>
      <c r="OBR2789" s="1"/>
      <c r="OBS2789" s="1"/>
      <c r="OBT2789" s="1"/>
      <c r="OBU2789" s="1"/>
      <c r="OBV2789" s="1"/>
      <c r="OBW2789" s="1"/>
      <c r="OBX2789" s="1"/>
      <c r="OBY2789" s="1"/>
      <c r="OBZ2789" s="1"/>
      <c r="OCA2789" s="1"/>
      <c r="OCB2789" s="1"/>
      <c r="OCC2789" s="1"/>
      <c r="OCD2789" s="1"/>
      <c r="OCE2789" s="1"/>
      <c r="OCF2789" s="1"/>
      <c r="OCG2789" s="1"/>
      <c r="OCH2789" s="1"/>
      <c r="OCI2789" s="1"/>
      <c r="OCJ2789" s="1"/>
      <c r="OCK2789" s="1"/>
      <c r="OCL2789" s="1"/>
      <c r="OCM2789" s="1"/>
      <c r="OCN2789" s="1"/>
      <c r="OCO2789" s="1"/>
      <c r="OCP2789" s="1"/>
      <c r="OCQ2789" s="1"/>
      <c r="OCR2789" s="1"/>
      <c r="OCS2789" s="1"/>
      <c r="OCT2789" s="1"/>
      <c r="OCU2789" s="1"/>
      <c r="OCV2789" s="1"/>
      <c r="OCW2789" s="1"/>
      <c r="OCX2789" s="1"/>
      <c r="OCY2789" s="1"/>
      <c r="OCZ2789" s="1"/>
      <c r="ODA2789" s="1"/>
      <c r="ODB2789" s="1"/>
      <c r="ODC2789" s="1"/>
      <c r="ODD2789" s="1"/>
      <c r="ODE2789" s="1"/>
      <c r="ODF2789" s="1"/>
      <c r="ODG2789" s="1"/>
      <c r="ODH2789" s="1"/>
      <c r="ODI2789" s="1"/>
      <c r="ODJ2789" s="1"/>
      <c r="ODK2789" s="1"/>
      <c r="ODL2789" s="1"/>
      <c r="ODM2789" s="1"/>
      <c r="ODN2789" s="1"/>
      <c r="ODO2789" s="1"/>
      <c r="ODP2789" s="1"/>
      <c r="ODQ2789" s="1"/>
      <c r="ODR2789" s="1"/>
      <c r="ODS2789" s="1"/>
      <c r="ODT2789" s="1"/>
      <c r="ODU2789" s="1"/>
      <c r="ODV2789" s="1"/>
      <c r="ODW2789" s="1"/>
      <c r="ODX2789" s="1"/>
      <c r="ODY2789" s="1"/>
      <c r="ODZ2789" s="1"/>
      <c r="OEA2789" s="1"/>
      <c r="OEB2789" s="1"/>
      <c r="OEC2789" s="1"/>
      <c r="OED2789" s="1"/>
      <c r="OEE2789" s="1"/>
      <c r="OEF2789" s="1"/>
      <c r="OEG2789" s="1"/>
      <c r="OEH2789" s="1"/>
      <c r="OEI2789" s="1"/>
      <c r="OEJ2789" s="1"/>
      <c r="OEK2789" s="1"/>
      <c r="OEL2789" s="1"/>
      <c r="OEM2789" s="1"/>
      <c r="OEN2789" s="1"/>
      <c r="OEO2789" s="1"/>
      <c r="OEP2789" s="1"/>
      <c r="OEQ2789" s="1"/>
      <c r="OER2789" s="1"/>
      <c r="OES2789" s="1"/>
      <c r="OET2789" s="1"/>
      <c r="OEU2789" s="1"/>
      <c r="OEV2789" s="1"/>
      <c r="OEW2789" s="1"/>
      <c r="OEX2789" s="1"/>
      <c r="OEY2789" s="1"/>
      <c r="OEZ2789" s="1"/>
      <c r="OFA2789" s="1"/>
      <c r="OFB2789" s="1"/>
      <c r="OFC2789" s="1"/>
      <c r="OFD2789" s="1"/>
      <c r="OFE2789" s="1"/>
      <c r="OFF2789" s="1"/>
      <c r="OFG2789" s="1"/>
      <c r="OFH2789" s="1"/>
      <c r="OFI2789" s="1"/>
      <c r="OFJ2789" s="1"/>
      <c r="OFK2789" s="1"/>
      <c r="OFL2789" s="1"/>
      <c r="OFM2789" s="1"/>
      <c r="OFN2789" s="1"/>
      <c r="OFO2789" s="1"/>
      <c r="OFP2789" s="1"/>
      <c r="OFQ2789" s="1"/>
      <c r="OFR2789" s="1"/>
      <c r="OFS2789" s="1"/>
      <c r="OFT2789" s="1"/>
      <c r="OFU2789" s="1"/>
      <c r="OFV2789" s="1"/>
      <c r="OFW2789" s="1"/>
      <c r="OFX2789" s="1"/>
      <c r="OFY2789" s="1"/>
      <c r="OFZ2789" s="1"/>
      <c r="OGA2789" s="1"/>
      <c r="OGB2789" s="1"/>
      <c r="OGC2789" s="1"/>
      <c r="OGD2789" s="1"/>
      <c r="OGE2789" s="1"/>
      <c r="OGF2789" s="1"/>
      <c r="OGG2789" s="1"/>
      <c r="OGH2789" s="1"/>
      <c r="OGI2789" s="1"/>
      <c r="OGJ2789" s="1"/>
      <c r="OGK2789" s="1"/>
      <c r="OGL2789" s="1"/>
      <c r="OGM2789" s="1"/>
      <c r="OGN2789" s="1"/>
      <c r="OGO2789" s="1"/>
      <c r="OGP2789" s="1"/>
      <c r="OGQ2789" s="1"/>
      <c r="OGR2789" s="1"/>
      <c r="OGS2789" s="1"/>
      <c r="OGT2789" s="1"/>
      <c r="OGU2789" s="1"/>
      <c r="OGV2789" s="1"/>
      <c r="OGW2789" s="1"/>
      <c r="OGX2789" s="1"/>
      <c r="OGY2789" s="1"/>
      <c r="OGZ2789" s="1"/>
      <c r="OHA2789" s="1"/>
      <c r="OHB2789" s="1"/>
      <c r="OHC2789" s="1"/>
      <c r="OHD2789" s="1"/>
      <c r="OHE2789" s="1"/>
      <c r="OHF2789" s="1"/>
      <c r="OHG2789" s="1"/>
      <c r="OHH2789" s="1"/>
      <c r="OHI2789" s="1"/>
      <c r="OHJ2789" s="1"/>
      <c r="OHK2789" s="1"/>
      <c r="OHL2789" s="1"/>
      <c r="OHM2789" s="1"/>
      <c r="OHN2789" s="1"/>
      <c r="OHO2789" s="1"/>
      <c r="OHP2789" s="1"/>
      <c r="OHQ2789" s="1"/>
      <c r="OHR2789" s="1"/>
      <c r="OHS2789" s="1"/>
      <c r="OHT2789" s="1"/>
      <c r="OHU2789" s="1"/>
      <c r="OHV2789" s="1"/>
      <c r="OHW2789" s="1"/>
      <c r="OHX2789" s="1"/>
      <c r="OHY2789" s="1"/>
      <c r="OHZ2789" s="1"/>
      <c r="OIA2789" s="1"/>
      <c r="OIB2789" s="1"/>
      <c r="OIC2789" s="1"/>
      <c r="OID2789" s="1"/>
      <c r="OIE2789" s="1"/>
      <c r="OIF2789" s="1"/>
      <c r="OIG2789" s="1"/>
      <c r="OIH2789" s="1"/>
      <c r="OII2789" s="1"/>
      <c r="OIJ2789" s="1"/>
      <c r="OIK2789" s="1"/>
      <c r="OIL2789" s="1"/>
      <c r="OIM2789" s="1"/>
      <c r="OIN2789" s="1"/>
      <c r="OIO2789" s="1"/>
      <c r="OIP2789" s="1"/>
      <c r="OIQ2789" s="1"/>
      <c r="OIR2789" s="1"/>
      <c r="OIS2789" s="1"/>
      <c r="OIT2789" s="1"/>
      <c r="OIU2789" s="1"/>
      <c r="OIV2789" s="1"/>
      <c r="OIW2789" s="1"/>
      <c r="OIX2789" s="1"/>
      <c r="OIY2789" s="1"/>
      <c r="OIZ2789" s="1"/>
      <c r="OJA2789" s="1"/>
      <c r="OJB2789" s="1"/>
      <c r="OJC2789" s="1"/>
      <c r="OJD2789" s="1"/>
      <c r="OJE2789" s="1"/>
      <c r="OJF2789" s="1"/>
      <c r="OJG2789" s="1"/>
      <c r="OJH2789" s="1"/>
      <c r="OJI2789" s="1"/>
      <c r="OJJ2789" s="1"/>
      <c r="OJK2789" s="1"/>
      <c r="OJL2789" s="1"/>
      <c r="OJM2789" s="1"/>
      <c r="OJN2789" s="1"/>
      <c r="OJO2789" s="1"/>
      <c r="OJP2789" s="1"/>
      <c r="OJQ2789" s="1"/>
      <c r="OJR2789" s="1"/>
      <c r="OJS2789" s="1"/>
      <c r="OJT2789" s="1"/>
      <c r="OJU2789" s="1"/>
      <c r="OJV2789" s="1"/>
      <c r="OJW2789" s="1"/>
      <c r="OJX2789" s="1"/>
      <c r="OJY2789" s="1"/>
      <c r="OJZ2789" s="1"/>
      <c r="OKA2789" s="1"/>
      <c r="OKB2789" s="1"/>
      <c r="OKC2789" s="1"/>
      <c r="OKD2789" s="1"/>
      <c r="OKE2789" s="1"/>
      <c r="OKF2789" s="1"/>
      <c r="OKG2789" s="1"/>
      <c r="OKH2789" s="1"/>
      <c r="OKI2789" s="1"/>
      <c r="OKJ2789" s="1"/>
      <c r="OKK2789" s="1"/>
      <c r="OKL2789" s="1"/>
      <c r="OKM2789" s="1"/>
      <c r="OKN2789" s="1"/>
      <c r="OKO2789" s="1"/>
      <c r="OKP2789" s="1"/>
      <c r="OKQ2789" s="1"/>
      <c r="OKR2789" s="1"/>
      <c r="OKS2789" s="1"/>
      <c r="OKT2789" s="1"/>
      <c r="OKU2789" s="1"/>
      <c r="OKV2789" s="1"/>
      <c r="OKW2789" s="1"/>
      <c r="OKX2789" s="1"/>
      <c r="OKY2789" s="1"/>
      <c r="OKZ2789" s="1"/>
      <c r="OLA2789" s="1"/>
      <c r="OLB2789" s="1"/>
      <c r="OLC2789" s="1"/>
      <c r="OLD2789" s="1"/>
      <c r="OLE2789" s="1"/>
      <c r="OLF2789" s="1"/>
      <c r="OLG2789" s="1"/>
      <c r="OLH2789" s="1"/>
      <c r="OLI2789" s="1"/>
      <c r="OLJ2789" s="1"/>
      <c r="OLK2789" s="1"/>
      <c r="OLL2789" s="1"/>
      <c r="OLM2789" s="1"/>
      <c r="OLN2789" s="1"/>
      <c r="OLO2789" s="1"/>
      <c r="OLP2789" s="1"/>
      <c r="OLQ2789" s="1"/>
      <c r="OLR2789" s="1"/>
      <c r="OLS2789" s="1"/>
      <c r="OLT2789" s="1"/>
      <c r="OLU2789" s="1"/>
      <c r="OLV2789" s="1"/>
      <c r="OLW2789" s="1"/>
      <c r="OLX2789" s="1"/>
      <c r="OLY2789" s="1"/>
      <c r="OLZ2789" s="1"/>
      <c r="OMA2789" s="1"/>
      <c r="OMB2789" s="1"/>
      <c r="OMC2789" s="1"/>
      <c r="OMD2789" s="1"/>
      <c r="OME2789" s="1"/>
      <c r="OMF2789" s="1"/>
      <c r="OMG2789" s="1"/>
      <c r="OMH2789" s="1"/>
      <c r="OMI2789" s="1"/>
      <c r="OMJ2789" s="1"/>
      <c r="OMK2789" s="1"/>
      <c r="OML2789" s="1"/>
      <c r="OMM2789" s="1"/>
      <c r="OMN2789" s="1"/>
      <c r="OMO2789" s="1"/>
      <c r="OMP2789" s="1"/>
      <c r="OMQ2789" s="1"/>
      <c r="OMR2789" s="1"/>
      <c r="OMS2789" s="1"/>
      <c r="OMT2789" s="1"/>
      <c r="OMU2789" s="1"/>
      <c r="OMV2789" s="1"/>
      <c r="OMW2789" s="1"/>
      <c r="OMX2789" s="1"/>
      <c r="OMY2789" s="1"/>
      <c r="OMZ2789" s="1"/>
      <c r="ONA2789" s="1"/>
      <c r="ONB2789" s="1"/>
      <c r="ONC2789" s="1"/>
      <c r="OND2789" s="1"/>
      <c r="ONE2789" s="1"/>
      <c r="ONF2789" s="1"/>
      <c r="ONG2789" s="1"/>
      <c r="ONH2789" s="1"/>
      <c r="ONI2789" s="1"/>
      <c r="ONJ2789" s="1"/>
      <c r="ONK2789" s="1"/>
      <c r="ONL2789" s="1"/>
      <c r="ONM2789" s="1"/>
      <c r="ONN2789" s="1"/>
      <c r="ONO2789" s="1"/>
      <c r="ONP2789" s="1"/>
      <c r="ONQ2789" s="1"/>
      <c r="ONR2789" s="1"/>
      <c r="ONS2789" s="1"/>
      <c r="ONT2789" s="1"/>
      <c r="ONU2789" s="1"/>
      <c r="ONV2789" s="1"/>
      <c r="ONW2789" s="1"/>
      <c r="ONX2789" s="1"/>
      <c r="ONY2789" s="1"/>
      <c r="ONZ2789" s="1"/>
      <c r="OOA2789" s="1"/>
      <c r="OOB2789" s="1"/>
      <c r="OOC2789" s="1"/>
      <c r="OOD2789" s="1"/>
      <c r="OOE2789" s="1"/>
      <c r="OOF2789" s="1"/>
      <c r="OOG2789" s="1"/>
      <c r="OOH2789" s="1"/>
      <c r="OOI2789" s="1"/>
      <c r="OOJ2789" s="1"/>
      <c r="OOK2789" s="1"/>
      <c r="OOL2789" s="1"/>
      <c r="OOM2789" s="1"/>
      <c r="OON2789" s="1"/>
      <c r="OOO2789" s="1"/>
      <c r="OOP2789" s="1"/>
      <c r="OOQ2789" s="1"/>
      <c r="OOR2789" s="1"/>
      <c r="OOS2789" s="1"/>
      <c r="OOT2789" s="1"/>
      <c r="OOU2789" s="1"/>
      <c r="OOV2789" s="1"/>
      <c r="OOW2789" s="1"/>
      <c r="OOX2789" s="1"/>
      <c r="OOY2789" s="1"/>
      <c r="OOZ2789" s="1"/>
      <c r="OPA2789" s="1"/>
      <c r="OPB2789" s="1"/>
      <c r="OPC2789" s="1"/>
      <c r="OPD2789" s="1"/>
      <c r="OPE2789" s="1"/>
      <c r="OPF2789" s="1"/>
      <c r="OPG2789" s="1"/>
      <c r="OPH2789" s="1"/>
      <c r="OPI2789" s="1"/>
      <c r="OPJ2789" s="1"/>
      <c r="OPK2789" s="1"/>
      <c r="OPL2789" s="1"/>
      <c r="OPM2789" s="1"/>
      <c r="OPN2789" s="1"/>
      <c r="OPO2789" s="1"/>
      <c r="OPP2789" s="1"/>
      <c r="OPQ2789" s="1"/>
      <c r="OPR2789" s="1"/>
      <c r="OPS2789" s="1"/>
      <c r="OPT2789" s="1"/>
      <c r="OPU2789" s="1"/>
      <c r="OPV2789" s="1"/>
      <c r="OPW2789" s="1"/>
      <c r="OPX2789" s="1"/>
      <c r="OPY2789" s="1"/>
      <c r="OPZ2789" s="1"/>
      <c r="OQA2789" s="1"/>
      <c r="OQB2789" s="1"/>
      <c r="OQC2789" s="1"/>
      <c r="OQD2789" s="1"/>
      <c r="OQE2789" s="1"/>
      <c r="OQF2789" s="1"/>
      <c r="OQG2789" s="1"/>
      <c r="OQH2789" s="1"/>
      <c r="OQI2789" s="1"/>
      <c r="OQJ2789" s="1"/>
      <c r="OQK2789" s="1"/>
      <c r="OQL2789" s="1"/>
      <c r="OQM2789" s="1"/>
      <c r="OQN2789" s="1"/>
      <c r="OQO2789" s="1"/>
      <c r="OQP2789" s="1"/>
      <c r="OQQ2789" s="1"/>
      <c r="OQR2789" s="1"/>
      <c r="OQS2789" s="1"/>
      <c r="OQT2789" s="1"/>
      <c r="OQU2789" s="1"/>
      <c r="OQV2789" s="1"/>
      <c r="OQW2789" s="1"/>
      <c r="OQX2789" s="1"/>
      <c r="OQY2789" s="1"/>
      <c r="OQZ2789" s="1"/>
      <c r="ORA2789" s="1"/>
      <c r="ORB2789" s="1"/>
      <c r="ORC2789" s="1"/>
      <c r="ORD2789" s="1"/>
      <c r="ORE2789" s="1"/>
      <c r="ORF2789" s="1"/>
      <c r="ORG2789" s="1"/>
      <c r="ORH2789" s="1"/>
      <c r="ORI2789" s="1"/>
      <c r="ORJ2789" s="1"/>
      <c r="ORK2789" s="1"/>
      <c r="ORL2789" s="1"/>
      <c r="ORM2789" s="1"/>
      <c r="ORN2789" s="1"/>
      <c r="ORO2789" s="1"/>
      <c r="ORP2789" s="1"/>
      <c r="ORQ2789" s="1"/>
      <c r="ORR2789" s="1"/>
      <c r="ORS2789" s="1"/>
      <c r="ORT2789" s="1"/>
      <c r="ORU2789" s="1"/>
      <c r="ORV2789" s="1"/>
      <c r="ORW2789" s="1"/>
      <c r="ORX2789" s="1"/>
      <c r="ORY2789" s="1"/>
      <c r="ORZ2789" s="1"/>
      <c r="OSA2789" s="1"/>
      <c r="OSB2789" s="1"/>
      <c r="OSC2789" s="1"/>
      <c r="OSD2789" s="1"/>
      <c r="OSE2789" s="1"/>
      <c r="OSF2789" s="1"/>
      <c r="OSG2789" s="1"/>
      <c r="OSH2789" s="1"/>
      <c r="OSI2789" s="1"/>
      <c r="OSJ2789" s="1"/>
      <c r="OSK2789" s="1"/>
      <c r="OSL2789" s="1"/>
      <c r="OSM2789" s="1"/>
      <c r="OSN2789" s="1"/>
      <c r="OSO2789" s="1"/>
      <c r="OSP2789" s="1"/>
      <c r="OSQ2789" s="1"/>
      <c r="OSR2789" s="1"/>
      <c r="OSS2789" s="1"/>
      <c r="OST2789" s="1"/>
      <c r="OSU2789" s="1"/>
      <c r="OSV2789" s="1"/>
      <c r="OSW2789" s="1"/>
      <c r="OSX2789" s="1"/>
      <c r="OSY2789" s="1"/>
      <c r="OSZ2789" s="1"/>
      <c r="OTA2789" s="1"/>
      <c r="OTB2789" s="1"/>
      <c r="OTC2789" s="1"/>
      <c r="OTD2789" s="1"/>
      <c r="OTE2789" s="1"/>
      <c r="OTF2789" s="1"/>
      <c r="OTG2789" s="1"/>
      <c r="OTH2789" s="1"/>
      <c r="OTI2789" s="1"/>
      <c r="OTJ2789" s="1"/>
      <c r="OTK2789" s="1"/>
      <c r="OTL2789" s="1"/>
      <c r="OTM2789" s="1"/>
      <c r="OTN2789" s="1"/>
      <c r="OTO2789" s="1"/>
      <c r="OTP2789" s="1"/>
      <c r="OTQ2789" s="1"/>
      <c r="OTR2789" s="1"/>
      <c r="OTS2789" s="1"/>
      <c r="OTT2789" s="1"/>
      <c r="OTU2789" s="1"/>
      <c r="OTV2789" s="1"/>
      <c r="OTW2789" s="1"/>
      <c r="OTX2789" s="1"/>
      <c r="OTY2789" s="1"/>
      <c r="OTZ2789" s="1"/>
      <c r="OUA2789" s="1"/>
      <c r="OUB2789" s="1"/>
      <c r="OUC2789" s="1"/>
      <c r="OUD2789" s="1"/>
      <c r="OUE2789" s="1"/>
      <c r="OUF2789" s="1"/>
      <c r="OUG2789" s="1"/>
      <c r="OUH2789" s="1"/>
      <c r="OUI2789" s="1"/>
      <c r="OUJ2789" s="1"/>
      <c r="OUK2789" s="1"/>
      <c r="OUL2789" s="1"/>
      <c r="OUM2789" s="1"/>
      <c r="OUN2789" s="1"/>
      <c r="OUO2789" s="1"/>
      <c r="OUP2789" s="1"/>
      <c r="OUQ2789" s="1"/>
      <c r="OUR2789" s="1"/>
      <c r="OUS2789" s="1"/>
      <c r="OUT2789" s="1"/>
      <c r="OUU2789" s="1"/>
      <c r="OUV2789" s="1"/>
      <c r="OUW2789" s="1"/>
      <c r="OUX2789" s="1"/>
      <c r="OUY2789" s="1"/>
      <c r="OUZ2789" s="1"/>
      <c r="OVA2789" s="1"/>
      <c r="OVB2789" s="1"/>
      <c r="OVC2789" s="1"/>
      <c r="OVD2789" s="1"/>
      <c r="OVE2789" s="1"/>
      <c r="OVF2789" s="1"/>
      <c r="OVG2789" s="1"/>
      <c r="OVH2789" s="1"/>
      <c r="OVI2789" s="1"/>
      <c r="OVJ2789" s="1"/>
      <c r="OVK2789" s="1"/>
      <c r="OVL2789" s="1"/>
      <c r="OVM2789" s="1"/>
      <c r="OVN2789" s="1"/>
      <c r="OVO2789" s="1"/>
      <c r="OVP2789" s="1"/>
      <c r="OVQ2789" s="1"/>
      <c r="OVR2789" s="1"/>
      <c r="OVS2789" s="1"/>
      <c r="OVT2789" s="1"/>
      <c r="OVU2789" s="1"/>
      <c r="OVV2789" s="1"/>
      <c r="OVW2789" s="1"/>
      <c r="OVX2789" s="1"/>
      <c r="OVY2789" s="1"/>
      <c r="OVZ2789" s="1"/>
      <c r="OWA2789" s="1"/>
      <c r="OWB2789" s="1"/>
      <c r="OWC2789" s="1"/>
      <c r="OWD2789" s="1"/>
      <c r="OWE2789" s="1"/>
      <c r="OWF2789" s="1"/>
      <c r="OWG2789" s="1"/>
      <c r="OWH2789" s="1"/>
      <c r="OWI2789" s="1"/>
      <c r="OWJ2789" s="1"/>
      <c r="OWK2789" s="1"/>
      <c r="OWL2789" s="1"/>
      <c r="OWM2789" s="1"/>
      <c r="OWN2789" s="1"/>
      <c r="OWO2789" s="1"/>
      <c r="OWP2789" s="1"/>
      <c r="OWQ2789" s="1"/>
      <c r="OWR2789" s="1"/>
      <c r="OWS2789" s="1"/>
      <c r="OWT2789" s="1"/>
      <c r="OWU2789" s="1"/>
      <c r="OWV2789" s="1"/>
      <c r="OWW2789" s="1"/>
      <c r="OWX2789" s="1"/>
      <c r="OWY2789" s="1"/>
      <c r="OWZ2789" s="1"/>
      <c r="OXA2789" s="1"/>
      <c r="OXB2789" s="1"/>
      <c r="OXC2789" s="1"/>
      <c r="OXD2789" s="1"/>
      <c r="OXE2789" s="1"/>
      <c r="OXF2789" s="1"/>
      <c r="OXG2789" s="1"/>
      <c r="OXH2789" s="1"/>
      <c r="OXI2789" s="1"/>
      <c r="OXJ2789" s="1"/>
      <c r="OXK2789" s="1"/>
      <c r="OXL2789" s="1"/>
      <c r="OXM2789" s="1"/>
      <c r="OXN2789" s="1"/>
      <c r="OXO2789" s="1"/>
      <c r="OXP2789" s="1"/>
      <c r="OXQ2789" s="1"/>
      <c r="OXR2789" s="1"/>
      <c r="OXS2789" s="1"/>
      <c r="OXT2789" s="1"/>
      <c r="OXU2789" s="1"/>
      <c r="OXV2789" s="1"/>
      <c r="OXW2789" s="1"/>
      <c r="OXX2789" s="1"/>
      <c r="OXY2789" s="1"/>
      <c r="OXZ2789" s="1"/>
      <c r="OYA2789" s="1"/>
      <c r="OYB2789" s="1"/>
      <c r="OYC2789" s="1"/>
      <c r="OYD2789" s="1"/>
      <c r="OYE2789" s="1"/>
      <c r="OYF2789" s="1"/>
      <c r="OYG2789" s="1"/>
      <c r="OYH2789" s="1"/>
      <c r="OYI2789" s="1"/>
      <c r="OYJ2789" s="1"/>
      <c r="OYK2789" s="1"/>
      <c r="OYL2789" s="1"/>
      <c r="OYM2789" s="1"/>
      <c r="OYN2789" s="1"/>
      <c r="OYO2789" s="1"/>
      <c r="OYP2789" s="1"/>
      <c r="OYQ2789" s="1"/>
      <c r="OYR2789" s="1"/>
      <c r="OYS2789" s="1"/>
      <c r="OYT2789" s="1"/>
      <c r="OYU2789" s="1"/>
      <c r="OYV2789" s="1"/>
      <c r="OYW2789" s="1"/>
      <c r="OYX2789" s="1"/>
      <c r="OYY2789" s="1"/>
      <c r="OYZ2789" s="1"/>
      <c r="OZA2789" s="1"/>
      <c r="OZB2789" s="1"/>
      <c r="OZC2789" s="1"/>
      <c r="OZD2789" s="1"/>
      <c r="OZE2789" s="1"/>
      <c r="OZF2789" s="1"/>
      <c r="OZG2789" s="1"/>
      <c r="OZH2789" s="1"/>
      <c r="OZI2789" s="1"/>
      <c r="OZJ2789" s="1"/>
      <c r="OZK2789" s="1"/>
      <c r="OZL2789" s="1"/>
      <c r="OZM2789" s="1"/>
      <c r="OZN2789" s="1"/>
      <c r="OZO2789" s="1"/>
      <c r="OZP2789" s="1"/>
      <c r="OZQ2789" s="1"/>
      <c r="OZR2789" s="1"/>
      <c r="OZS2789" s="1"/>
      <c r="OZT2789" s="1"/>
      <c r="OZU2789" s="1"/>
      <c r="OZV2789" s="1"/>
      <c r="OZW2789" s="1"/>
      <c r="OZX2789" s="1"/>
      <c r="OZY2789" s="1"/>
      <c r="OZZ2789" s="1"/>
      <c r="PAA2789" s="1"/>
      <c r="PAB2789" s="1"/>
      <c r="PAC2789" s="1"/>
      <c r="PAD2789" s="1"/>
      <c r="PAE2789" s="1"/>
      <c r="PAF2789" s="1"/>
      <c r="PAG2789" s="1"/>
      <c r="PAH2789" s="1"/>
      <c r="PAI2789" s="1"/>
      <c r="PAJ2789" s="1"/>
      <c r="PAK2789" s="1"/>
      <c r="PAL2789" s="1"/>
      <c r="PAM2789" s="1"/>
      <c r="PAN2789" s="1"/>
      <c r="PAO2789" s="1"/>
      <c r="PAP2789" s="1"/>
      <c r="PAQ2789" s="1"/>
      <c r="PAR2789" s="1"/>
      <c r="PAS2789" s="1"/>
      <c r="PAT2789" s="1"/>
      <c r="PAU2789" s="1"/>
      <c r="PAV2789" s="1"/>
      <c r="PAW2789" s="1"/>
      <c r="PAX2789" s="1"/>
      <c r="PAY2789" s="1"/>
      <c r="PAZ2789" s="1"/>
      <c r="PBA2789" s="1"/>
      <c r="PBB2789" s="1"/>
      <c r="PBC2789" s="1"/>
      <c r="PBD2789" s="1"/>
      <c r="PBE2789" s="1"/>
      <c r="PBF2789" s="1"/>
      <c r="PBG2789" s="1"/>
      <c r="PBH2789" s="1"/>
      <c r="PBI2789" s="1"/>
      <c r="PBJ2789" s="1"/>
      <c r="PBK2789" s="1"/>
      <c r="PBL2789" s="1"/>
      <c r="PBM2789" s="1"/>
      <c r="PBN2789" s="1"/>
      <c r="PBO2789" s="1"/>
      <c r="PBP2789" s="1"/>
      <c r="PBQ2789" s="1"/>
      <c r="PBR2789" s="1"/>
      <c r="PBS2789" s="1"/>
      <c r="PBT2789" s="1"/>
      <c r="PBU2789" s="1"/>
      <c r="PBV2789" s="1"/>
      <c r="PBW2789" s="1"/>
      <c r="PBX2789" s="1"/>
      <c r="PBY2789" s="1"/>
      <c r="PBZ2789" s="1"/>
      <c r="PCA2789" s="1"/>
      <c r="PCB2789" s="1"/>
      <c r="PCC2789" s="1"/>
      <c r="PCD2789" s="1"/>
      <c r="PCE2789" s="1"/>
      <c r="PCF2789" s="1"/>
      <c r="PCG2789" s="1"/>
      <c r="PCH2789" s="1"/>
      <c r="PCI2789" s="1"/>
      <c r="PCJ2789" s="1"/>
      <c r="PCK2789" s="1"/>
      <c r="PCL2789" s="1"/>
      <c r="PCM2789" s="1"/>
      <c r="PCN2789" s="1"/>
      <c r="PCO2789" s="1"/>
      <c r="PCP2789" s="1"/>
      <c r="PCQ2789" s="1"/>
      <c r="PCR2789" s="1"/>
      <c r="PCS2789" s="1"/>
      <c r="PCT2789" s="1"/>
      <c r="PCU2789" s="1"/>
      <c r="PCV2789" s="1"/>
      <c r="PCW2789" s="1"/>
      <c r="PCX2789" s="1"/>
      <c r="PCY2789" s="1"/>
      <c r="PCZ2789" s="1"/>
      <c r="PDA2789" s="1"/>
      <c r="PDB2789" s="1"/>
      <c r="PDC2789" s="1"/>
      <c r="PDD2789" s="1"/>
      <c r="PDE2789" s="1"/>
      <c r="PDF2789" s="1"/>
      <c r="PDG2789" s="1"/>
      <c r="PDH2789" s="1"/>
      <c r="PDI2789" s="1"/>
      <c r="PDJ2789" s="1"/>
      <c r="PDK2789" s="1"/>
      <c r="PDL2789" s="1"/>
      <c r="PDM2789" s="1"/>
      <c r="PDN2789" s="1"/>
      <c r="PDO2789" s="1"/>
      <c r="PDP2789" s="1"/>
      <c r="PDQ2789" s="1"/>
      <c r="PDR2789" s="1"/>
      <c r="PDS2789" s="1"/>
      <c r="PDT2789" s="1"/>
      <c r="PDU2789" s="1"/>
      <c r="PDV2789" s="1"/>
      <c r="PDW2789" s="1"/>
      <c r="PDX2789" s="1"/>
      <c r="PDY2789" s="1"/>
      <c r="PDZ2789" s="1"/>
      <c r="PEA2789" s="1"/>
      <c r="PEB2789" s="1"/>
      <c r="PEC2789" s="1"/>
      <c r="PED2789" s="1"/>
      <c r="PEE2789" s="1"/>
      <c r="PEF2789" s="1"/>
      <c r="PEG2789" s="1"/>
      <c r="PEH2789" s="1"/>
      <c r="PEI2789" s="1"/>
      <c r="PEJ2789" s="1"/>
      <c r="PEK2789" s="1"/>
      <c r="PEL2789" s="1"/>
      <c r="PEM2789" s="1"/>
      <c r="PEN2789" s="1"/>
      <c r="PEO2789" s="1"/>
      <c r="PEP2789" s="1"/>
      <c r="PEQ2789" s="1"/>
      <c r="PER2789" s="1"/>
      <c r="PES2789" s="1"/>
      <c r="PET2789" s="1"/>
      <c r="PEU2789" s="1"/>
      <c r="PEV2789" s="1"/>
      <c r="PEW2789" s="1"/>
      <c r="PEX2789" s="1"/>
      <c r="PEY2789" s="1"/>
      <c r="PEZ2789" s="1"/>
      <c r="PFA2789" s="1"/>
      <c r="PFB2789" s="1"/>
      <c r="PFC2789" s="1"/>
      <c r="PFD2789" s="1"/>
      <c r="PFE2789" s="1"/>
      <c r="PFF2789" s="1"/>
      <c r="PFG2789" s="1"/>
      <c r="PFH2789" s="1"/>
      <c r="PFI2789" s="1"/>
      <c r="PFJ2789" s="1"/>
      <c r="PFK2789" s="1"/>
      <c r="PFL2789" s="1"/>
      <c r="PFM2789" s="1"/>
      <c r="PFN2789" s="1"/>
      <c r="PFO2789" s="1"/>
      <c r="PFP2789" s="1"/>
      <c r="PFQ2789" s="1"/>
      <c r="PFR2789" s="1"/>
      <c r="PFS2789" s="1"/>
      <c r="PFT2789" s="1"/>
      <c r="PFU2789" s="1"/>
      <c r="PFV2789" s="1"/>
      <c r="PFW2789" s="1"/>
      <c r="PFX2789" s="1"/>
      <c r="PFY2789" s="1"/>
      <c r="PFZ2789" s="1"/>
      <c r="PGA2789" s="1"/>
      <c r="PGB2789" s="1"/>
      <c r="PGC2789" s="1"/>
      <c r="PGD2789" s="1"/>
      <c r="PGE2789" s="1"/>
      <c r="PGF2789" s="1"/>
      <c r="PGG2789" s="1"/>
      <c r="PGH2789" s="1"/>
      <c r="PGI2789" s="1"/>
      <c r="PGJ2789" s="1"/>
      <c r="PGK2789" s="1"/>
      <c r="PGL2789" s="1"/>
      <c r="PGM2789" s="1"/>
      <c r="PGN2789" s="1"/>
      <c r="PGO2789" s="1"/>
      <c r="PGP2789" s="1"/>
      <c r="PGQ2789" s="1"/>
      <c r="PGR2789" s="1"/>
      <c r="PGS2789" s="1"/>
      <c r="PGT2789" s="1"/>
      <c r="PGU2789" s="1"/>
      <c r="PGV2789" s="1"/>
      <c r="PGW2789" s="1"/>
      <c r="PGX2789" s="1"/>
      <c r="PGY2789" s="1"/>
      <c r="PGZ2789" s="1"/>
      <c r="PHA2789" s="1"/>
      <c r="PHB2789" s="1"/>
      <c r="PHC2789" s="1"/>
      <c r="PHD2789" s="1"/>
      <c r="PHE2789" s="1"/>
      <c r="PHF2789" s="1"/>
      <c r="PHG2789" s="1"/>
      <c r="PHH2789" s="1"/>
      <c r="PHI2789" s="1"/>
      <c r="PHJ2789" s="1"/>
      <c r="PHK2789" s="1"/>
      <c r="PHL2789" s="1"/>
      <c r="PHM2789" s="1"/>
      <c r="PHN2789" s="1"/>
      <c r="PHO2789" s="1"/>
      <c r="PHP2789" s="1"/>
      <c r="PHQ2789" s="1"/>
      <c r="PHR2789" s="1"/>
      <c r="PHS2789" s="1"/>
      <c r="PHT2789" s="1"/>
      <c r="PHU2789" s="1"/>
      <c r="PHV2789" s="1"/>
      <c r="PHW2789" s="1"/>
      <c r="PHX2789" s="1"/>
      <c r="PHY2789" s="1"/>
      <c r="PHZ2789" s="1"/>
      <c r="PIA2789" s="1"/>
      <c r="PIB2789" s="1"/>
      <c r="PIC2789" s="1"/>
      <c r="PID2789" s="1"/>
      <c r="PIE2789" s="1"/>
      <c r="PIF2789" s="1"/>
      <c r="PIG2789" s="1"/>
      <c r="PIH2789" s="1"/>
      <c r="PII2789" s="1"/>
      <c r="PIJ2789" s="1"/>
      <c r="PIK2789" s="1"/>
      <c r="PIL2789" s="1"/>
      <c r="PIM2789" s="1"/>
      <c r="PIN2789" s="1"/>
      <c r="PIO2789" s="1"/>
      <c r="PIP2789" s="1"/>
      <c r="PIQ2789" s="1"/>
      <c r="PIR2789" s="1"/>
      <c r="PIS2789" s="1"/>
      <c r="PIT2789" s="1"/>
      <c r="PIU2789" s="1"/>
      <c r="PIV2789" s="1"/>
      <c r="PIW2789" s="1"/>
      <c r="PIX2789" s="1"/>
      <c r="PIY2789" s="1"/>
      <c r="PIZ2789" s="1"/>
      <c r="PJA2789" s="1"/>
      <c r="PJB2789" s="1"/>
      <c r="PJC2789" s="1"/>
      <c r="PJD2789" s="1"/>
      <c r="PJE2789" s="1"/>
      <c r="PJF2789" s="1"/>
      <c r="PJG2789" s="1"/>
      <c r="PJH2789" s="1"/>
      <c r="PJI2789" s="1"/>
      <c r="PJJ2789" s="1"/>
      <c r="PJK2789" s="1"/>
      <c r="PJL2789" s="1"/>
      <c r="PJM2789" s="1"/>
      <c r="PJN2789" s="1"/>
      <c r="PJO2789" s="1"/>
      <c r="PJP2789" s="1"/>
      <c r="PJQ2789" s="1"/>
      <c r="PJR2789" s="1"/>
      <c r="PJS2789" s="1"/>
      <c r="PJT2789" s="1"/>
      <c r="PJU2789" s="1"/>
      <c r="PJV2789" s="1"/>
      <c r="PJW2789" s="1"/>
      <c r="PJX2789" s="1"/>
      <c r="PJY2789" s="1"/>
      <c r="PJZ2789" s="1"/>
      <c r="PKA2789" s="1"/>
      <c r="PKB2789" s="1"/>
      <c r="PKC2789" s="1"/>
      <c r="PKD2789" s="1"/>
      <c r="PKE2789" s="1"/>
      <c r="PKF2789" s="1"/>
      <c r="PKG2789" s="1"/>
      <c r="PKH2789" s="1"/>
      <c r="PKI2789" s="1"/>
      <c r="PKJ2789" s="1"/>
      <c r="PKK2789" s="1"/>
      <c r="PKL2789" s="1"/>
      <c r="PKM2789" s="1"/>
      <c r="PKN2789" s="1"/>
      <c r="PKO2789" s="1"/>
      <c r="PKP2789" s="1"/>
      <c r="PKQ2789" s="1"/>
      <c r="PKR2789" s="1"/>
      <c r="PKS2789" s="1"/>
      <c r="PKT2789" s="1"/>
      <c r="PKU2789" s="1"/>
      <c r="PKV2789" s="1"/>
      <c r="PKW2789" s="1"/>
      <c r="PKX2789" s="1"/>
      <c r="PKY2789" s="1"/>
      <c r="PKZ2789" s="1"/>
      <c r="PLA2789" s="1"/>
      <c r="PLB2789" s="1"/>
      <c r="PLC2789" s="1"/>
      <c r="PLD2789" s="1"/>
      <c r="PLE2789" s="1"/>
      <c r="PLF2789" s="1"/>
      <c r="PLG2789" s="1"/>
      <c r="PLH2789" s="1"/>
      <c r="PLI2789" s="1"/>
      <c r="PLJ2789" s="1"/>
      <c r="PLK2789" s="1"/>
      <c r="PLL2789" s="1"/>
      <c r="PLM2789" s="1"/>
      <c r="PLN2789" s="1"/>
      <c r="PLO2789" s="1"/>
      <c r="PLP2789" s="1"/>
      <c r="PLQ2789" s="1"/>
      <c r="PLR2789" s="1"/>
      <c r="PLS2789" s="1"/>
      <c r="PLT2789" s="1"/>
      <c r="PLU2789" s="1"/>
      <c r="PLV2789" s="1"/>
      <c r="PLW2789" s="1"/>
      <c r="PLX2789" s="1"/>
      <c r="PLY2789" s="1"/>
      <c r="PLZ2789" s="1"/>
      <c r="PMA2789" s="1"/>
      <c r="PMB2789" s="1"/>
      <c r="PMC2789" s="1"/>
      <c r="PMD2789" s="1"/>
      <c r="PME2789" s="1"/>
      <c r="PMF2789" s="1"/>
      <c r="PMG2789" s="1"/>
      <c r="PMH2789" s="1"/>
      <c r="PMI2789" s="1"/>
      <c r="PMJ2789" s="1"/>
      <c r="PMK2789" s="1"/>
      <c r="PML2789" s="1"/>
      <c r="PMM2789" s="1"/>
      <c r="PMN2789" s="1"/>
      <c r="PMO2789" s="1"/>
      <c r="PMP2789" s="1"/>
      <c r="PMQ2789" s="1"/>
      <c r="PMR2789" s="1"/>
      <c r="PMS2789" s="1"/>
      <c r="PMT2789" s="1"/>
      <c r="PMU2789" s="1"/>
      <c r="PMV2789" s="1"/>
      <c r="PMW2789" s="1"/>
      <c r="PMX2789" s="1"/>
      <c r="PMY2789" s="1"/>
      <c r="PMZ2789" s="1"/>
      <c r="PNA2789" s="1"/>
      <c r="PNB2789" s="1"/>
      <c r="PNC2789" s="1"/>
      <c r="PND2789" s="1"/>
      <c r="PNE2789" s="1"/>
      <c r="PNF2789" s="1"/>
      <c r="PNG2789" s="1"/>
      <c r="PNH2789" s="1"/>
      <c r="PNI2789" s="1"/>
      <c r="PNJ2789" s="1"/>
      <c r="PNK2789" s="1"/>
      <c r="PNL2789" s="1"/>
      <c r="PNM2789" s="1"/>
      <c r="PNN2789" s="1"/>
      <c r="PNO2789" s="1"/>
      <c r="PNP2789" s="1"/>
      <c r="PNQ2789" s="1"/>
      <c r="PNR2789" s="1"/>
      <c r="PNS2789" s="1"/>
      <c r="PNT2789" s="1"/>
      <c r="PNU2789" s="1"/>
      <c r="PNV2789" s="1"/>
      <c r="PNW2789" s="1"/>
      <c r="PNX2789" s="1"/>
      <c r="PNY2789" s="1"/>
      <c r="PNZ2789" s="1"/>
      <c r="POA2789" s="1"/>
      <c r="POB2789" s="1"/>
      <c r="POC2789" s="1"/>
      <c r="POD2789" s="1"/>
      <c r="POE2789" s="1"/>
      <c r="POF2789" s="1"/>
      <c r="POG2789" s="1"/>
      <c r="POH2789" s="1"/>
      <c r="POI2789" s="1"/>
      <c r="POJ2789" s="1"/>
      <c r="POK2789" s="1"/>
      <c r="POL2789" s="1"/>
      <c r="POM2789" s="1"/>
      <c r="PON2789" s="1"/>
      <c r="POO2789" s="1"/>
      <c r="POP2789" s="1"/>
      <c r="POQ2789" s="1"/>
      <c r="POR2789" s="1"/>
      <c r="POS2789" s="1"/>
      <c r="POT2789" s="1"/>
      <c r="POU2789" s="1"/>
      <c r="POV2789" s="1"/>
      <c r="POW2789" s="1"/>
      <c r="POX2789" s="1"/>
      <c r="POY2789" s="1"/>
      <c r="POZ2789" s="1"/>
      <c r="PPA2789" s="1"/>
      <c r="PPB2789" s="1"/>
      <c r="PPC2789" s="1"/>
      <c r="PPD2789" s="1"/>
      <c r="PPE2789" s="1"/>
      <c r="PPF2789" s="1"/>
      <c r="PPG2789" s="1"/>
      <c r="PPH2789" s="1"/>
      <c r="PPI2789" s="1"/>
      <c r="PPJ2789" s="1"/>
      <c r="PPK2789" s="1"/>
      <c r="PPL2789" s="1"/>
      <c r="PPM2789" s="1"/>
      <c r="PPN2789" s="1"/>
      <c r="PPO2789" s="1"/>
      <c r="PPP2789" s="1"/>
      <c r="PPQ2789" s="1"/>
      <c r="PPR2789" s="1"/>
      <c r="PPS2789" s="1"/>
      <c r="PPT2789" s="1"/>
      <c r="PPU2789" s="1"/>
      <c r="PPV2789" s="1"/>
      <c r="PPW2789" s="1"/>
      <c r="PPX2789" s="1"/>
      <c r="PPY2789" s="1"/>
      <c r="PPZ2789" s="1"/>
      <c r="PQA2789" s="1"/>
      <c r="PQB2789" s="1"/>
      <c r="PQC2789" s="1"/>
      <c r="PQD2789" s="1"/>
      <c r="PQE2789" s="1"/>
      <c r="PQF2789" s="1"/>
      <c r="PQG2789" s="1"/>
      <c r="PQH2789" s="1"/>
      <c r="PQI2789" s="1"/>
      <c r="PQJ2789" s="1"/>
      <c r="PQK2789" s="1"/>
      <c r="PQL2789" s="1"/>
      <c r="PQM2789" s="1"/>
      <c r="PQN2789" s="1"/>
      <c r="PQO2789" s="1"/>
      <c r="PQP2789" s="1"/>
      <c r="PQQ2789" s="1"/>
      <c r="PQR2789" s="1"/>
      <c r="PQS2789" s="1"/>
      <c r="PQT2789" s="1"/>
      <c r="PQU2789" s="1"/>
      <c r="PQV2789" s="1"/>
      <c r="PQW2789" s="1"/>
      <c r="PQX2789" s="1"/>
      <c r="PQY2789" s="1"/>
      <c r="PQZ2789" s="1"/>
      <c r="PRA2789" s="1"/>
      <c r="PRB2789" s="1"/>
      <c r="PRC2789" s="1"/>
      <c r="PRD2789" s="1"/>
      <c r="PRE2789" s="1"/>
      <c r="PRF2789" s="1"/>
      <c r="PRG2789" s="1"/>
      <c r="PRH2789" s="1"/>
      <c r="PRI2789" s="1"/>
      <c r="PRJ2789" s="1"/>
      <c r="PRK2789" s="1"/>
      <c r="PRL2789" s="1"/>
      <c r="PRM2789" s="1"/>
      <c r="PRN2789" s="1"/>
      <c r="PRO2789" s="1"/>
      <c r="PRP2789" s="1"/>
      <c r="PRQ2789" s="1"/>
      <c r="PRR2789" s="1"/>
      <c r="PRS2789" s="1"/>
      <c r="PRT2789" s="1"/>
      <c r="PRU2789" s="1"/>
      <c r="PRV2789" s="1"/>
      <c r="PRW2789" s="1"/>
      <c r="PRX2789" s="1"/>
      <c r="PRY2789" s="1"/>
      <c r="PRZ2789" s="1"/>
      <c r="PSA2789" s="1"/>
      <c r="PSB2789" s="1"/>
      <c r="PSC2789" s="1"/>
      <c r="PSD2789" s="1"/>
      <c r="PSE2789" s="1"/>
      <c r="PSF2789" s="1"/>
      <c r="PSG2789" s="1"/>
      <c r="PSH2789" s="1"/>
      <c r="PSI2789" s="1"/>
      <c r="PSJ2789" s="1"/>
      <c r="PSK2789" s="1"/>
      <c r="PSL2789" s="1"/>
      <c r="PSM2789" s="1"/>
      <c r="PSN2789" s="1"/>
      <c r="PSO2789" s="1"/>
      <c r="PSP2789" s="1"/>
      <c r="PSQ2789" s="1"/>
      <c r="PSR2789" s="1"/>
      <c r="PSS2789" s="1"/>
      <c r="PST2789" s="1"/>
      <c r="PSU2789" s="1"/>
      <c r="PSV2789" s="1"/>
      <c r="PSW2789" s="1"/>
      <c r="PSX2789" s="1"/>
      <c r="PSY2789" s="1"/>
      <c r="PSZ2789" s="1"/>
      <c r="PTA2789" s="1"/>
      <c r="PTB2789" s="1"/>
      <c r="PTC2789" s="1"/>
      <c r="PTD2789" s="1"/>
      <c r="PTE2789" s="1"/>
      <c r="PTF2789" s="1"/>
      <c r="PTG2789" s="1"/>
      <c r="PTH2789" s="1"/>
      <c r="PTI2789" s="1"/>
      <c r="PTJ2789" s="1"/>
      <c r="PTK2789" s="1"/>
      <c r="PTL2789" s="1"/>
      <c r="PTM2789" s="1"/>
      <c r="PTN2789" s="1"/>
      <c r="PTO2789" s="1"/>
      <c r="PTP2789" s="1"/>
      <c r="PTQ2789" s="1"/>
      <c r="PTR2789" s="1"/>
      <c r="PTS2789" s="1"/>
      <c r="PTT2789" s="1"/>
      <c r="PTU2789" s="1"/>
      <c r="PTV2789" s="1"/>
      <c r="PTW2789" s="1"/>
      <c r="PTX2789" s="1"/>
      <c r="PTY2789" s="1"/>
      <c r="PTZ2789" s="1"/>
      <c r="PUA2789" s="1"/>
      <c r="PUB2789" s="1"/>
      <c r="PUC2789" s="1"/>
      <c r="PUD2789" s="1"/>
      <c r="PUE2789" s="1"/>
      <c r="PUF2789" s="1"/>
      <c r="PUG2789" s="1"/>
      <c r="PUH2789" s="1"/>
      <c r="PUI2789" s="1"/>
      <c r="PUJ2789" s="1"/>
      <c r="PUK2789" s="1"/>
      <c r="PUL2789" s="1"/>
      <c r="PUM2789" s="1"/>
      <c r="PUN2789" s="1"/>
      <c r="PUO2789" s="1"/>
      <c r="PUP2789" s="1"/>
      <c r="PUQ2789" s="1"/>
      <c r="PUR2789" s="1"/>
      <c r="PUS2789" s="1"/>
      <c r="PUT2789" s="1"/>
      <c r="PUU2789" s="1"/>
      <c r="PUV2789" s="1"/>
      <c r="PUW2789" s="1"/>
      <c r="PUX2789" s="1"/>
      <c r="PUY2789" s="1"/>
      <c r="PUZ2789" s="1"/>
      <c r="PVA2789" s="1"/>
      <c r="PVB2789" s="1"/>
      <c r="PVC2789" s="1"/>
      <c r="PVD2789" s="1"/>
      <c r="PVE2789" s="1"/>
      <c r="PVF2789" s="1"/>
      <c r="PVG2789" s="1"/>
      <c r="PVH2789" s="1"/>
      <c r="PVI2789" s="1"/>
      <c r="PVJ2789" s="1"/>
      <c r="PVK2789" s="1"/>
      <c r="PVL2789" s="1"/>
      <c r="PVM2789" s="1"/>
      <c r="PVN2789" s="1"/>
      <c r="PVO2789" s="1"/>
      <c r="PVP2789" s="1"/>
      <c r="PVQ2789" s="1"/>
      <c r="PVR2789" s="1"/>
      <c r="PVS2789" s="1"/>
      <c r="PVT2789" s="1"/>
      <c r="PVU2789" s="1"/>
      <c r="PVV2789" s="1"/>
      <c r="PVW2789" s="1"/>
      <c r="PVX2789" s="1"/>
      <c r="PVY2789" s="1"/>
      <c r="PVZ2789" s="1"/>
      <c r="PWA2789" s="1"/>
      <c r="PWB2789" s="1"/>
      <c r="PWC2789" s="1"/>
      <c r="PWD2789" s="1"/>
      <c r="PWE2789" s="1"/>
      <c r="PWF2789" s="1"/>
      <c r="PWG2789" s="1"/>
      <c r="PWH2789" s="1"/>
      <c r="PWI2789" s="1"/>
      <c r="PWJ2789" s="1"/>
      <c r="PWK2789" s="1"/>
      <c r="PWL2789" s="1"/>
      <c r="PWM2789" s="1"/>
      <c r="PWN2789" s="1"/>
      <c r="PWO2789" s="1"/>
      <c r="PWP2789" s="1"/>
      <c r="PWQ2789" s="1"/>
      <c r="PWR2789" s="1"/>
      <c r="PWS2789" s="1"/>
      <c r="PWT2789" s="1"/>
      <c r="PWU2789" s="1"/>
      <c r="PWV2789" s="1"/>
      <c r="PWW2789" s="1"/>
      <c r="PWX2789" s="1"/>
      <c r="PWY2789" s="1"/>
      <c r="PWZ2789" s="1"/>
      <c r="PXA2789" s="1"/>
      <c r="PXB2789" s="1"/>
      <c r="PXC2789" s="1"/>
      <c r="PXD2789" s="1"/>
      <c r="PXE2789" s="1"/>
      <c r="PXF2789" s="1"/>
      <c r="PXG2789" s="1"/>
      <c r="PXH2789" s="1"/>
      <c r="PXI2789" s="1"/>
      <c r="PXJ2789" s="1"/>
      <c r="PXK2789" s="1"/>
      <c r="PXL2789" s="1"/>
      <c r="PXM2789" s="1"/>
      <c r="PXN2789" s="1"/>
      <c r="PXO2789" s="1"/>
      <c r="PXP2789" s="1"/>
      <c r="PXQ2789" s="1"/>
      <c r="PXR2789" s="1"/>
      <c r="PXS2789" s="1"/>
      <c r="PXT2789" s="1"/>
      <c r="PXU2789" s="1"/>
      <c r="PXV2789" s="1"/>
      <c r="PXW2789" s="1"/>
      <c r="PXX2789" s="1"/>
      <c r="PXY2789" s="1"/>
      <c r="PXZ2789" s="1"/>
      <c r="PYA2789" s="1"/>
      <c r="PYB2789" s="1"/>
      <c r="PYC2789" s="1"/>
      <c r="PYD2789" s="1"/>
      <c r="PYE2789" s="1"/>
      <c r="PYF2789" s="1"/>
      <c r="PYG2789" s="1"/>
      <c r="PYH2789" s="1"/>
      <c r="PYI2789" s="1"/>
      <c r="PYJ2789" s="1"/>
      <c r="PYK2789" s="1"/>
      <c r="PYL2789" s="1"/>
      <c r="PYM2789" s="1"/>
      <c r="PYN2789" s="1"/>
      <c r="PYO2789" s="1"/>
      <c r="PYP2789" s="1"/>
      <c r="PYQ2789" s="1"/>
      <c r="PYR2789" s="1"/>
      <c r="PYS2789" s="1"/>
      <c r="PYT2789" s="1"/>
      <c r="PYU2789" s="1"/>
      <c r="PYV2789" s="1"/>
      <c r="PYW2789" s="1"/>
      <c r="PYX2789" s="1"/>
      <c r="PYY2789" s="1"/>
      <c r="PYZ2789" s="1"/>
      <c r="PZA2789" s="1"/>
      <c r="PZB2789" s="1"/>
      <c r="PZC2789" s="1"/>
      <c r="PZD2789" s="1"/>
      <c r="PZE2789" s="1"/>
      <c r="PZF2789" s="1"/>
      <c r="PZG2789" s="1"/>
      <c r="PZH2789" s="1"/>
      <c r="PZI2789" s="1"/>
      <c r="PZJ2789" s="1"/>
      <c r="PZK2789" s="1"/>
      <c r="PZL2789" s="1"/>
      <c r="PZM2789" s="1"/>
      <c r="PZN2789" s="1"/>
      <c r="PZO2789" s="1"/>
      <c r="PZP2789" s="1"/>
      <c r="PZQ2789" s="1"/>
      <c r="PZR2789" s="1"/>
      <c r="PZS2789" s="1"/>
      <c r="PZT2789" s="1"/>
      <c r="PZU2789" s="1"/>
      <c r="PZV2789" s="1"/>
      <c r="PZW2789" s="1"/>
      <c r="PZX2789" s="1"/>
      <c r="PZY2789" s="1"/>
      <c r="PZZ2789" s="1"/>
      <c r="QAA2789" s="1"/>
      <c r="QAB2789" s="1"/>
      <c r="QAC2789" s="1"/>
      <c r="QAD2789" s="1"/>
      <c r="QAE2789" s="1"/>
      <c r="QAF2789" s="1"/>
      <c r="QAG2789" s="1"/>
      <c r="QAH2789" s="1"/>
      <c r="QAI2789" s="1"/>
      <c r="QAJ2789" s="1"/>
      <c r="QAK2789" s="1"/>
      <c r="QAL2789" s="1"/>
      <c r="QAM2789" s="1"/>
      <c r="QAN2789" s="1"/>
      <c r="QAO2789" s="1"/>
      <c r="QAP2789" s="1"/>
      <c r="QAQ2789" s="1"/>
      <c r="QAR2789" s="1"/>
      <c r="QAS2789" s="1"/>
      <c r="QAT2789" s="1"/>
      <c r="QAU2789" s="1"/>
      <c r="QAV2789" s="1"/>
      <c r="QAW2789" s="1"/>
      <c r="QAX2789" s="1"/>
      <c r="QAY2789" s="1"/>
      <c r="QAZ2789" s="1"/>
      <c r="QBA2789" s="1"/>
      <c r="QBB2789" s="1"/>
      <c r="QBC2789" s="1"/>
      <c r="QBD2789" s="1"/>
      <c r="QBE2789" s="1"/>
      <c r="QBF2789" s="1"/>
      <c r="QBG2789" s="1"/>
      <c r="QBH2789" s="1"/>
      <c r="QBI2789" s="1"/>
      <c r="QBJ2789" s="1"/>
      <c r="QBK2789" s="1"/>
      <c r="QBL2789" s="1"/>
      <c r="QBM2789" s="1"/>
      <c r="QBN2789" s="1"/>
      <c r="QBO2789" s="1"/>
      <c r="QBP2789" s="1"/>
      <c r="QBQ2789" s="1"/>
      <c r="QBR2789" s="1"/>
      <c r="QBS2789" s="1"/>
      <c r="QBT2789" s="1"/>
      <c r="QBU2789" s="1"/>
      <c r="QBV2789" s="1"/>
      <c r="QBW2789" s="1"/>
      <c r="QBX2789" s="1"/>
      <c r="QBY2789" s="1"/>
      <c r="QBZ2789" s="1"/>
      <c r="QCA2789" s="1"/>
      <c r="QCB2789" s="1"/>
      <c r="QCC2789" s="1"/>
      <c r="QCD2789" s="1"/>
      <c r="QCE2789" s="1"/>
      <c r="QCF2789" s="1"/>
      <c r="QCG2789" s="1"/>
      <c r="QCH2789" s="1"/>
      <c r="QCI2789" s="1"/>
      <c r="QCJ2789" s="1"/>
      <c r="QCK2789" s="1"/>
      <c r="QCL2789" s="1"/>
      <c r="QCM2789" s="1"/>
      <c r="QCN2789" s="1"/>
      <c r="QCO2789" s="1"/>
      <c r="QCP2789" s="1"/>
      <c r="QCQ2789" s="1"/>
      <c r="QCR2789" s="1"/>
      <c r="QCS2789" s="1"/>
      <c r="QCT2789" s="1"/>
      <c r="QCU2789" s="1"/>
      <c r="QCV2789" s="1"/>
      <c r="QCW2789" s="1"/>
      <c r="QCX2789" s="1"/>
      <c r="QCY2789" s="1"/>
      <c r="QCZ2789" s="1"/>
      <c r="QDA2789" s="1"/>
      <c r="QDB2789" s="1"/>
      <c r="QDC2789" s="1"/>
      <c r="QDD2789" s="1"/>
      <c r="QDE2789" s="1"/>
      <c r="QDF2789" s="1"/>
      <c r="QDG2789" s="1"/>
      <c r="QDH2789" s="1"/>
      <c r="QDI2789" s="1"/>
      <c r="QDJ2789" s="1"/>
      <c r="QDK2789" s="1"/>
      <c r="QDL2789" s="1"/>
      <c r="QDM2789" s="1"/>
      <c r="QDN2789" s="1"/>
      <c r="QDO2789" s="1"/>
      <c r="QDP2789" s="1"/>
      <c r="QDQ2789" s="1"/>
      <c r="QDR2789" s="1"/>
      <c r="QDS2789" s="1"/>
      <c r="QDT2789" s="1"/>
      <c r="QDU2789" s="1"/>
      <c r="QDV2789" s="1"/>
      <c r="QDW2789" s="1"/>
      <c r="QDX2789" s="1"/>
      <c r="QDY2789" s="1"/>
      <c r="QDZ2789" s="1"/>
      <c r="QEA2789" s="1"/>
      <c r="QEB2789" s="1"/>
      <c r="QEC2789" s="1"/>
      <c r="QED2789" s="1"/>
      <c r="QEE2789" s="1"/>
      <c r="QEF2789" s="1"/>
      <c r="QEG2789" s="1"/>
      <c r="QEH2789" s="1"/>
      <c r="QEI2789" s="1"/>
      <c r="QEJ2789" s="1"/>
      <c r="QEK2789" s="1"/>
      <c r="QEL2789" s="1"/>
      <c r="QEM2789" s="1"/>
      <c r="QEN2789" s="1"/>
      <c r="QEO2789" s="1"/>
      <c r="QEP2789" s="1"/>
      <c r="QEQ2789" s="1"/>
      <c r="QER2789" s="1"/>
      <c r="QES2789" s="1"/>
      <c r="QET2789" s="1"/>
      <c r="QEU2789" s="1"/>
      <c r="QEV2789" s="1"/>
      <c r="QEW2789" s="1"/>
      <c r="QEX2789" s="1"/>
      <c r="QEY2789" s="1"/>
      <c r="QEZ2789" s="1"/>
      <c r="QFA2789" s="1"/>
      <c r="QFB2789" s="1"/>
      <c r="QFC2789" s="1"/>
      <c r="QFD2789" s="1"/>
      <c r="QFE2789" s="1"/>
      <c r="QFF2789" s="1"/>
      <c r="QFG2789" s="1"/>
      <c r="QFH2789" s="1"/>
      <c r="QFI2789" s="1"/>
      <c r="QFJ2789" s="1"/>
      <c r="QFK2789" s="1"/>
      <c r="QFL2789" s="1"/>
      <c r="QFM2789" s="1"/>
      <c r="QFN2789" s="1"/>
      <c r="QFO2789" s="1"/>
      <c r="QFP2789" s="1"/>
      <c r="QFQ2789" s="1"/>
      <c r="QFR2789" s="1"/>
      <c r="QFS2789" s="1"/>
      <c r="QFT2789" s="1"/>
      <c r="QFU2789" s="1"/>
      <c r="QFV2789" s="1"/>
      <c r="QFW2789" s="1"/>
      <c r="QFX2789" s="1"/>
      <c r="QFY2789" s="1"/>
      <c r="QFZ2789" s="1"/>
      <c r="QGA2789" s="1"/>
      <c r="QGB2789" s="1"/>
      <c r="QGC2789" s="1"/>
      <c r="QGD2789" s="1"/>
      <c r="QGE2789" s="1"/>
      <c r="QGF2789" s="1"/>
      <c r="QGG2789" s="1"/>
      <c r="QGH2789" s="1"/>
      <c r="QGI2789" s="1"/>
      <c r="QGJ2789" s="1"/>
      <c r="QGK2789" s="1"/>
      <c r="QGL2789" s="1"/>
      <c r="QGM2789" s="1"/>
      <c r="QGN2789" s="1"/>
      <c r="QGO2789" s="1"/>
      <c r="QGP2789" s="1"/>
      <c r="QGQ2789" s="1"/>
      <c r="QGR2789" s="1"/>
      <c r="QGS2789" s="1"/>
      <c r="QGT2789" s="1"/>
      <c r="QGU2789" s="1"/>
      <c r="QGV2789" s="1"/>
      <c r="QGW2789" s="1"/>
      <c r="QGX2789" s="1"/>
      <c r="QGY2789" s="1"/>
      <c r="QGZ2789" s="1"/>
      <c r="QHA2789" s="1"/>
      <c r="QHB2789" s="1"/>
      <c r="QHC2789" s="1"/>
      <c r="QHD2789" s="1"/>
      <c r="QHE2789" s="1"/>
      <c r="QHF2789" s="1"/>
      <c r="QHG2789" s="1"/>
      <c r="QHH2789" s="1"/>
      <c r="QHI2789" s="1"/>
      <c r="QHJ2789" s="1"/>
      <c r="QHK2789" s="1"/>
      <c r="QHL2789" s="1"/>
      <c r="QHM2789" s="1"/>
      <c r="QHN2789" s="1"/>
      <c r="QHO2789" s="1"/>
      <c r="QHP2789" s="1"/>
      <c r="QHQ2789" s="1"/>
      <c r="QHR2789" s="1"/>
      <c r="QHS2789" s="1"/>
      <c r="QHT2789" s="1"/>
      <c r="QHU2789" s="1"/>
      <c r="QHV2789" s="1"/>
      <c r="QHW2789" s="1"/>
      <c r="QHX2789" s="1"/>
      <c r="QHY2789" s="1"/>
      <c r="QHZ2789" s="1"/>
      <c r="QIA2789" s="1"/>
      <c r="QIB2789" s="1"/>
      <c r="QIC2789" s="1"/>
      <c r="QID2789" s="1"/>
      <c r="QIE2789" s="1"/>
      <c r="QIF2789" s="1"/>
      <c r="QIG2789" s="1"/>
      <c r="QIH2789" s="1"/>
      <c r="QII2789" s="1"/>
      <c r="QIJ2789" s="1"/>
      <c r="QIK2789" s="1"/>
      <c r="QIL2789" s="1"/>
      <c r="QIM2789" s="1"/>
      <c r="QIN2789" s="1"/>
      <c r="QIO2789" s="1"/>
      <c r="QIP2789" s="1"/>
      <c r="QIQ2789" s="1"/>
      <c r="QIR2789" s="1"/>
      <c r="QIS2789" s="1"/>
      <c r="QIT2789" s="1"/>
      <c r="QIU2789" s="1"/>
      <c r="QIV2789" s="1"/>
      <c r="QIW2789" s="1"/>
      <c r="QIX2789" s="1"/>
      <c r="QIY2789" s="1"/>
      <c r="QIZ2789" s="1"/>
      <c r="QJA2789" s="1"/>
      <c r="QJB2789" s="1"/>
      <c r="QJC2789" s="1"/>
      <c r="QJD2789" s="1"/>
      <c r="QJE2789" s="1"/>
      <c r="QJF2789" s="1"/>
      <c r="QJG2789" s="1"/>
      <c r="QJH2789" s="1"/>
      <c r="QJI2789" s="1"/>
      <c r="QJJ2789" s="1"/>
      <c r="QJK2789" s="1"/>
      <c r="QJL2789" s="1"/>
      <c r="QJM2789" s="1"/>
      <c r="QJN2789" s="1"/>
      <c r="QJO2789" s="1"/>
      <c r="QJP2789" s="1"/>
      <c r="QJQ2789" s="1"/>
      <c r="QJR2789" s="1"/>
      <c r="QJS2789" s="1"/>
      <c r="QJT2789" s="1"/>
      <c r="QJU2789" s="1"/>
      <c r="QJV2789" s="1"/>
      <c r="QJW2789" s="1"/>
      <c r="QJX2789" s="1"/>
      <c r="QJY2789" s="1"/>
      <c r="QJZ2789" s="1"/>
      <c r="QKA2789" s="1"/>
      <c r="QKB2789" s="1"/>
      <c r="QKC2789" s="1"/>
      <c r="QKD2789" s="1"/>
      <c r="QKE2789" s="1"/>
      <c r="QKF2789" s="1"/>
      <c r="QKG2789" s="1"/>
      <c r="QKH2789" s="1"/>
      <c r="QKI2789" s="1"/>
      <c r="QKJ2789" s="1"/>
      <c r="QKK2789" s="1"/>
      <c r="QKL2789" s="1"/>
      <c r="QKM2789" s="1"/>
      <c r="QKN2789" s="1"/>
      <c r="QKO2789" s="1"/>
      <c r="QKP2789" s="1"/>
      <c r="QKQ2789" s="1"/>
      <c r="QKR2789" s="1"/>
      <c r="QKS2789" s="1"/>
      <c r="QKT2789" s="1"/>
      <c r="QKU2789" s="1"/>
      <c r="QKV2789" s="1"/>
      <c r="QKW2789" s="1"/>
      <c r="QKX2789" s="1"/>
      <c r="QKY2789" s="1"/>
      <c r="QKZ2789" s="1"/>
      <c r="QLA2789" s="1"/>
      <c r="QLB2789" s="1"/>
      <c r="QLC2789" s="1"/>
      <c r="QLD2789" s="1"/>
      <c r="QLE2789" s="1"/>
      <c r="QLF2789" s="1"/>
      <c r="QLG2789" s="1"/>
      <c r="QLH2789" s="1"/>
      <c r="QLI2789" s="1"/>
      <c r="QLJ2789" s="1"/>
      <c r="QLK2789" s="1"/>
      <c r="QLL2789" s="1"/>
      <c r="QLM2789" s="1"/>
      <c r="QLN2789" s="1"/>
      <c r="QLO2789" s="1"/>
      <c r="QLP2789" s="1"/>
      <c r="QLQ2789" s="1"/>
      <c r="QLR2789" s="1"/>
      <c r="QLS2789" s="1"/>
      <c r="QLT2789" s="1"/>
      <c r="QLU2789" s="1"/>
      <c r="QLV2789" s="1"/>
      <c r="QLW2789" s="1"/>
      <c r="QLX2789" s="1"/>
      <c r="QLY2789" s="1"/>
      <c r="QLZ2789" s="1"/>
      <c r="QMA2789" s="1"/>
      <c r="QMB2789" s="1"/>
      <c r="QMC2789" s="1"/>
      <c r="QMD2789" s="1"/>
      <c r="QME2789" s="1"/>
      <c r="QMF2789" s="1"/>
      <c r="QMG2789" s="1"/>
      <c r="QMH2789" s="1"/>
      <c r="QMI2789" s="1"/>
      <c r="QMJ2789" s="1"/>
      <c r="QMK2789" s="1"/>
      <c r="QML2789" s="1"/>
      <c r="QMM2789" s="1"/>
      <c r="QMN2789" s="1"/>
      <c r="QMO2789" s="1"/>
      <c r="QMP2789" s="1"/>
      <c r="QMQ2789" s="1"/>
      <c r="QMR2789" s="1"/>
      <c r="QMS2789" s="1"/>
      <c r="QMT2789" s="1"/>
      <c r="QMU2789" s="1"/>
      <c r="QMV2789" s="1"/>
      <c r="QMW2789" s="1"/>
      <c r="QMX2789" s="1"/>
      <c r="QMY2789" s="1"/>
      <c r="QMZ2789" s="1"/>
      <c r="QNA2789" s="1"/>
      <c r="QNB2789" s="1"/>
      <c r="QNC2789" s="1"/>
      <c r="QND2789" s="1"/>
      <c r="QNE2789" s="1"/>
      <c r="QNF2789" s="1"/>
      <c r="QNG2789" s="1"/>
      <c r="QNH2789" s="1"/>
      <c r="QNI2789" s="1"/>
      <c r="QNJ2789" s="1"/>
      <c r="QNK2789" s="1"/>
      <c r="QNL2789" s="1"/>
      <c r="QNM2789" s="1"/>
      <c r="QNN2789" s="1"/>
      <c r="QNO2789" s="1"/>
      <c r="QNP2789" s="1"/>
      <c r="QNQ2789" s="1"/>
      <c r="QNR2789" s="1"/>
      <c r="QNS2789" s="1"/>
      <c r="QNT2789" s="1"/>
      <c r="QNU2789" s="1"/>
      <c r="QNV2789" s="1"/>
      <c r="QNW2789" s="1"/>
      <c r="QNX2789" s="1"/>
      <c r="QNY2789" s="1"/>
      <c r="QNZ2789" s="1"/>
      <c r="QOA2789" s="1"/>
      <c r="QOB2789" s="1"/>
      <c r="QOC2789" s="1"/>
      <c r="QOD2789" s="1"/>
      <c r="QOE2789" s="1"/>
      <c r="QOF2789" s="1"/>
      <c r="QOG2789" s="1"/>
      <c r="QOH2789" s="1"/>
      <c r="QOI2789" s="1"/>
      <c r="QOJ2789" s="1"/>
      <c r="QOK2789" s="1"/>
      <c r="QOL2789" s="1"/>
      <c r="QOM2789" s="1"/>
      <c r="QON2789" s="1"/>
      <c r="QOO2789" s="1"/>
      <c r="QOP2789" s="1"/>
      <c r="QOQ2789" s="1"/>
      <c r="QOR2789" s="1"/>
      <c r="QOS2789" s="1"/>
      <c r="QOT2789" s="1"/>
      <c r="QOU2789" s="1"/>
      <c r="QOV2789" s="1"/>
      <c r="QOW2789" s="1"/>
      <c r="QOX2789" s="1"/>
      <c r="QOY2789" s="1"/>
      <c r="QOZ2789" s="1"/>
      <c r="QPA2789" s="1"/>
      <c r="QPB2789" s="1"/>
      <c r="QPC2789" s="1"/>
      <c r="QPD2789" s="1"/>
      <c r="QPE2789" s="1"/>
      <c r="QPF2789" s="1"/>
      <c r="QPG2789" s="1"/>
      <c r="QPH2789" s="1"/>
      <c r="QPI2789" s="1"/>
      <c r="QPJ2789" s="1"/>
      <c r="QPK2789" s="1"/>
      <c r="QPL2789" s="1"/>
      <c r="QPM2789" s="1"/>
      <c r="QPN2789" s="1"/>
      <c r="QPO2789" s="1"/>
      <c r="QPP2789" s="1"/>
      <c r="QPQ2789" s="1"/>
      <c r="QPR2789" s="1"/>
      <c r="QPS2789" s="1"/>
      <c r="QPT2789" s="1"/>
      <c r="QPU2789" s="1"/>
      <c r="QPV2789" s="1"/>
      <c r="QPW2789" s="1"/>
      <c r="QPX2789" s="1"/>
      <c r="QPY2789" s="1"/>
      <c r="QPZ2789" s="1"/>
      <c r="QQA2789" s="1"/>
      <c r="QQB2789" s="1"/>
      <c r="QQC2789" s="1"/>
      <c r="QQD2789" s="1"/>
      <c r="QQE2789" s="1"/>
      <c r="QQF2789" s="1"/>
      <c r="QQG2789" s="1"/>
      <c r="QQH2789" s="1"/>
      <c r="QQI2789" s="1"/>
      <c r="QQJ2789" s="1"/>
      <c r="QQK2789" s="1"/>
      <c r="QQL2789" s="1"/>
      <c r="QQM2789" s="1"/>
      <c r="QQN2789" s="1"/>
      <c r="QQO2789" s="1"/>
      <c r="QQP2789" s="1"/>
      <c r="QQQ2789" s="1"/>
      <c r="QQR2789" s="1"/>
      <c r="QQS2789" s="1"/>
      <c r="QQT2789" s="1"/>
      <c r="QQU2789" s="1"/>
      <c r="QQV2789" s="1"/>
      <c r="QQW2789" s="1"/>
      <c r="QQX2789" s="1"/>
      <c r="QQY2789" s="1"/>
      <c r="QQZ2789" s="1"/>
      <c r="QRA2789" s="1"/>
      <c r="QRB2789" s="1"/>
      <c r="QRC2789" s="1"/>
      <c r="QRD2789" s="1"/>
      <c r="QRE2789" s="1"/>
      <c r="QRF2789" s="1"/>
      <c r="QRG2789" s="1"/>
      <c r="QRH2789" s="1"/>
      <c r="QRI2789" s="1"/>
      <c r="QRJ2789" s="1"/>
      <c r="QRK2789" s="1"/>
      <c r="QRL2789" s="1"/>
      <c r="QRM2789" s="1"/>
      <c r="QRN2789" s="1"/>
      <c r="QRO2789" s="1"/>
      <c r="QRP2789" s="1"/>
      <c r="QRQ2789" s="1"/>
      <c r="QRR2789" s="1"/>
      <c r="QRS2789" s="1"/>
      <c r="QRT2789" s="1"/>
      <c r="QRU2789" s="1"/>
      <c r="QRV2789" s="1"/>
      <c r="QRW2789" s="1"/>
      <c r="QRX2789" s="1"/>
      <c r="QRY2789" s="1"/>
      <c r="QRZ2789" s="1"/>
      <c r="QSA2789" s="1"/>
      <c r="QSB2789" s="1"/>
      <c r="QSC2789" s="1"/>
      <c r="QSD2789" s="1"/>
      <c r="QSE2789" s="1"/>
      <c r="QSF2789" s="1"/>
      <c r="QSG2789" s="1"/>
      <c r="QSH2789" s="1"/>
      <c r="QSI2789" s="1"/>
      <c r="QSJ2789" s="1"/>
      <c r="QSK2789" s="1"/>
      <c r="QSL2789" s="1"/>
      <c r="QSM2789" s="1"/>
      <c r="QSN2789" s="1"/>
      <c r="QSO2789" s="1"/>
      <c r="QSP2789" s="1"/>
      <c r="QSQ2789" s="1"/>
      <c r="QSR2789" s="1"/>
      <c r="QSS2789" s="1"/>
      <c r="QST2789" s="1"/>
      <c r="QSU2789" s="1"/>
      <c r="QSV2789" s="1"/>
      <c r="QSW2789" s="1"/>
      <c r="QSX2789" s="1"/>
      <c r="QSY2789" s="1"/>
      <c r="QSZ2789" s="1"/>
      <c r="QTA2789" s="1"/>
      <c r="QTB2789" s="1"/>
      <c r="QTC2789" s="1"/>
      <c r="QTD2789" s="1"/>
      <c r="QTE2789" s="1"/>
      <c r="QTF2789" s="1"/>
      <c r="QTG2789" s="1"/>
      <c r="QTH2789" s="1"/>
      <c r="QTI2789" s="1"/>
      <c r="QTJ2789" s="1"/>
      <c r="QTK2789" s="1"/>
      <c r="QTL2789" s="1"/>
      <c r="QTM2789" s="1"/>
      <c r="QTN2789" s="1"/>
      <c r="QTO2789" s="1"/>
      <c r="QTP2789" s="1"/>
      <c r="QTQ2789" s="1"/>
      <c r="QTR2789" s="1"/>
      <c r="QTS2789" s="1"/>
      <c r="QTT2789" s="1"/>
      <c r="QTU2789" s="1"/>
      <c r="QTV2789" s="1"/>
      <c r="QTW2789" s="1"/>
      <c r="QTX2789" s="1"/>
      <c r="QTY2789" s="1"/>
      <c r="QTZ2789" s="1"/>
      <c r="QUA2789" s="1"/>
      <c r="QUB2789" s="1"/>
      <c r="QUC2789" s="1"/>
      <c r="QUD2789" s="1"/>
      <c r="QUE2789" s="1"/>
      <c r="QUF2789" s="1"/>
      <c r="QUG2789" s="1"/>
      <c r="QUH2789" s="1"/>
      <c r="QUI2789" s="1"/>
      <c r="QUJ2789" s="1"/>
      <c r="QUK2789" s="1"/>
      <c r="QUL2789" s="1"/>
      <c r="QUM2789" s="1"/>
      <c r="QUN2789" s="1"/>
      <c r="QUO2789" s="1"/>
      <c r="QUP2789" s="1"/>
      <c r="QUQ2789" s="1"/>
      <c r="QUR2789" s="1"/>
      <c r="QUS2789" s="1"/>
      <c r="QUT2789" s="1"/>
      <c r="QUU2789" s="1"/>
      <c r="QUV2789" s="1"/>
      <c r="QUW2789" s="1"/>
      <c r="QUX2789" s="1"/>
      <c r="QUY2789" s="1"/>
      <c r="QUZ2789" s="1"/>
      <c r="QVA2789" s="1"/>
      <c r="QVB2789" s="1"/>
      <c r="QVC2789" s="1"/>
      <c r="QVD2789" s="1"/>
      <c r="QVE2789" s="1"/>
      <c r="QVF2789" s="1"/>
      <c r="QVG2789" s="1"/>
      <c r="QVH2789" s="1"/>
      <c r="QVI2789" s="1"/>
      <c r="QVJ2789" s="1"/>
      <c r="QVK2789" s="1"/>
      <c r="QVL2789" s="1"/>
      <c r="QVM2789" s="1"/>
      <c r="QVN2789" s="1"/>
      <c r="QVO2789" s="1"/>
      <c r="QVP2789" s="1"/>
      <c r="QVQ2789" s="1"/>
      <c r="QVR2789" s="1"/>
      <c r="QVS2789" s="1"/>
      <c r="QVT2789" s="1"/>
      <c r="QVU2789" s="1"/>
      <c r="QVV2789" s="1"/>
      <c r="QVW2789" s="1"/>
      <c r="QVX2789" s="1"/>
      <c r="QVY2789" s="1"/>
      <c r="QVZ2789" s="1"/>
      <c r="QWA2789" s="1"/>
      <c r="QWB2789" s="1"/>
      <c r="QWC2789" s="1"/>
      <c r="QWD2789" s="1"/>
      <c r="QWE2789" s="1"/>
      <c r="QWF2789" s="1"/>
      <c r="QWG2789" s="1"/>
      <c r="QWH2789" s="1"/>
      <c r="QWI2789" s="1"/>
      <c r="QWJ2789" s="1"/>
      <c r="QWK2789" s="1"/>
      <c r="QWL2789" s="1"/>
      <c r="QWM2789" s="1"/>
      <c r="QWN2789" s="1"/>
      <c r="QWO2789" s="1"/>
      <c r="QWP2789" s="1"/>
      <c r="QWQ2789" s="1"/>
      <c r="QWR2789" s="1"/>
      <c r="QWS2789" s="1"/>
      <c r="QWT2789" s="1"/>
      <c r="QWU2789" s="1"/>
      <c r="QWV2789" s="1"/>
      <c r="QWW2789" s="1"/>
      <c r="QWX2789" s="1"/>
      <c r="QWY2789" s="1"/>
      <c r="QWZ2789" s="1"/>
      <c r="QXA2789" s="1"/>
      <c r="QXB2789" s="1"/>
      <c r="QXC2789" s="1"/>
      <c r="QXD2789" s="1"/>
      <c r="QXE2789" s="1"/>
      <c r="QXF2789" s="1"/>
      <c r="QXG2789" s="1"/>
      <c r="QXH2789" s="1"/>
      <c r="QXI2789" s="1"/>
      <c r="QXJ2789" s="1"/>
      <c r="QXK2789" s="1"/>
      <c r="QXL2789" s="1"/>
      <c r="QXM2789" s="1"/>
      <c r="QXN2789" s="1"/>
      <c r="QXO2789" s="1"/>
      <c r="QXP2789" s="1"/>
      <c r="QXQ2789" s="1"/>
      <c r="QXR2789" s="1"/>
      <c r="QXS2789" s="1"/>
      <c r="QXT2789" s="1"/>
      <c r="QXU2789" s="1"/>
      <c r="QXV2789" s="1"/>
      <c r="QXW2789" s="1"/>
      <c r="QXX2789" s="1"/>
      <c r="QXY2789" s="1"/>
      <c r="QXZ2789" s="1"/>
      <c r="QYA2789" s="1"/>
      <c r="QYB2789" s="1"/>
      <c r="QYC2789" s="1"/>
      <c r="QYD2789" s="1"/>
      <c r="QYE2789" s="1"/>
      <c r="QYF2789" s="1"/>
      <c r="QYG2789" s="1"/>
      <c r="QYH2789" s="1"/>
      <c r="QYI2789" s="1"/>
      <c r="QYJ2789" s="1"/>
      <c r="QYK2789" s="1"/>
      <c r="QYL2789" s="1"/>
      <c r="QYM2789" s="1"/>
      <c r="QYN2789" s="1"/>
      <c r="QYO2789" s="1"/>
      <c r="QYP2789" s="1"/>
      <c r="QYQ2789" s="1"/>
      <c r="QYR2789" s="1"/>
      <c r="QYS2789" s="1"/>
      <c r="QYT2789" s="1"/>
      <c r="QYU2789" s="1"/>
      <c r="QYV2789" s="1"/>
      <c r="QYW2789" s="1"/>
      <c r="QYX2789" s="1"/>
      <c r="QYY2789" s="1"/>
      <c r="QYZ2789" s="1"/>
      <c r="QZA2789" s="1"/>
      <c r="QZB2789" s="1"/>
      <c r="QZC2789" s="1"/>
      <c r="QZD2789" s="1"/>
      <c r="QZE2789" s="1"/>
      <c r="QZF2789" s="1"/>
      <c r="QZG2789" s="1"/>
      <c r="QZH2789" s="1"/>
      <c r="QZI2789" s="1"/>
      <c r="QZJ2789" s="1"/>
      <c r="QZK2789" s="1"/>
      <c r="QZL2789" s="1"/>
      <c r="QZM2789" s="1"/>
      <c r="QZN2789" s="1"/>
      <c r="QZO2789" s="1"/>
      <c r="QZP2789" s="1"/>
      <c r="QZQ2789" s="1"/>
      <c r="QZR2789" s="1"/>
      <c r="QZS2789" s="1"/>
      <c r="QZT2789" s="1"/>
      <c r="QZU2789" s="1"/>
      <c r="QZV2789" s="1"/>
      <c r="QZW2789" s="1"/>
      <c r="QZX2789" s="1"/>
      <c r="QZY2789" s="1"/>
      <c r="QZZ2789" s="1"/>
      <c r="RAA2789" s="1"/>
      <c r="RAB2789" s="1"/>
      <c r="RAC2789" s="1"/>
      <c r="RAD2789" s="1"/>
      <c r="RAE2789" s="1"/>
      <c r="RAF2789" s="1"/>
      <c r="RAG2789" s="1"/>
      <c r="RAH2789" s="1"/>
      <c r="RAI2789" s="1"/>
      <c r="RAJ2789" s="1"/>
      <c r="RAK2789" s="1"/>
      <c r="RAL2789" s="1"/>
      <c r="RAM2789" s="1"/>
      <c r="RAN2789" s="1"/>
      <c r="RAO2789" s="1"/>
      <c r="RAP2789" s="1"/>
      <c r="RAQ2789" s="1"/>
      <c r="RAR2789" s="1"/>
      <c r="RAS2789" s="1"/>
      <c r="RAT2789" s="1"/>
      <c r="RAU2789" s="1"/>
      <c r="RAV2789" s="1"/>
      <c r="RAW2789" s="1"/>
      <c r="RAX2789" s="1"/>
      <c r="RAY2789" s="1"/>
      <c r="RAZ2789" s="1"/>
      <c r="RBA2789" s="1"/>
      <c r="RBB2789" s="1"/>
      <c r="RBC2789" s="1"/>
      <c r="RBD2789" s="1"/>
      <c r="RBE2789" s="1"/>
      <c r="RBF2789" s="1"/>
      <c r="RBG2789" s="1"/>
      <c r="RBH2789" s="1"/>
      <c r="RBI2789" s="1"/>
      <c r="RBJ2789" s="1"/>
      <c r="RBK2789" s="1"/>
      <c r="RBL2789" s="1"/>
      <c r="RBM2789" s="1"/>
      <c r="RBN2789" s="1"/>
      <c r="RBO2789" s="1"/>
      <c r="RBP2789" s="1"/>
      <c r="RBQ2789" s="1"/>
      <c r="RBR2789" s="1"/>
      <c r="RBS2789" s="1"/>
      <c r="RBT2789" s="1"/>
      <c r="RBU2789" s="1"/>
      <c r="RBV2789" s="1"/>
      <c r="RBW2789" s="1"/>
      <c r="RBX2789" s="1"/>
      <c r="RBY2789" s="1"/>
      <c r="RBZ2789" s="1"/>
      <c r="RCA2789" s="1"/>
      <c r="RCB2789" s="1"/>
      <c r="RCC2789" s="1"/>
      <c r="RCD2789" s="1"/>
      <c r="RCE2789" s="1"/>
      <c r="RCF2789" s="1"/>
      <c r="RCG2789" s="1"/>
      <c r="RCH2789" s="1"/>
      <c r="RCI2789" s="1"/>
      <c r="RCJ2789" s="1"/>
      <c r="RCK2789" s="1"/>
      <c r="RCL2789" s="1"/>
      <c r="RCM2789" s="1"/>
      <c r="RCN2789" s="1"/>
      <c r="RCO2789" s="1"/>
      <c r="RCP2789" s="1"/>
      <c r="RCQ2789" s="1"/>
      <c r="RCR2789" s="1"/>
      <c r="RCS2789" s="1"/>
      <c r="RCT2789" s="1"/>
      <c r="RCU2789" s="1"/>
      <c r="RCV2789" s="1"/>
      <c r="RCW2789" s="1"/>
      <c r="RCX2789" s="1"/>
      <c r="RCY2789" s="1"/>
      <c r="RCZ2789" s="1"/>
      <c r="RDA2789" s="1"/>
      <c r="RDB2789" s="1"/>
      <c r="RDC2789" s="1"/>
      <c r="RDD2789" s="1"/>
      <c r="RDE2789" s="1"/>
      <c r="RDF2789" s="1"/>
      <c r="RDG2789" s="1"/>
      <c r="RDH2789" s="1"/>
      <c r="RDI2789" s="1"/>
      <c r="RDJ2789" s="1"/>
      <c r="RDK2789" s="1"/>
      <c r="RDL2789" s="1"/>
      <c r="RDM2789" s="1"/>
      <c r="RDN2789" s="1"/>
      <c r="RDO2789" s="1"/>
      <c r="RDP2789" s="1"/>
      <c r="RDQ2789" s="1"/>
      <c r="RDR2789" s="1"/>
      <c r="RDS2789" s="1"/>
      <c r="RDT2789" s="1"/>
      <c r="RDU2789" s="1"/>
      <c r="RDV2789" s="1"/>
      <c r="RDW2789" s="1"/>
      <c r="RDX2789" s="1"/>
      <c r="RDY2789" s="1"/>
      <c r="RDZ2789" s="1"/>
      <c r="REA2789" s="1"/>
      <c r="REB2789" s="1"/>
      <c r="REC2789" s="1"/>
      <c r="RED2789" s="1"/>
      <c r="REE2789" s="1"/>
      <c r="REF2789" s="1"/>
      <c r="REG2789" s="1"/>
      <c r="REH2789" s="1"/>
      <c r="REI2789" s="1"/>
      <c r="REJ2789" s="1"/>
      <c r="REK2789" s="1"/>
      <c r="REL2789" s="1"/>
      <c r="REM2789" s="1"/>
      <c r="REN2789" s="1"/>
      <c r="REO2789" s="1"/>
      <c r="REP2789" s="1"/>
      <c r="REQ2789" s="1"/>
      <c r="RER2789" s="1"/>
      <c r="RES2789" s="1"/>
      <c r="RET2789" s="1"/>
      <c r="REU2789" s="1"/>
      <c r="REV2789" s="1"/>
      <c r="REW2789" s="1"/>
      <c r="REX2789" s="1"/>
      <c r="REY2789" s="1"/>
      <c r="REZ2789" s="1"/>
      <c r="RFA2789" s="1"/>
      <c r="RFB2789" s="1"/>
      <c r="RFC2789" s="1"/>
      <c r="RFD2789" s="1"/>
      <c r="RFE2789" s="1"/>
      <c r="RFF2789" s="1"/>
      <c r="RFG2789" s="1"/>
      <c r="RFH2789" s="1"/>
      <c r="RFI2789" s="1"/>
      <c r="RFJ2789" s="1"/>
      <c r="RFK2789" s="1"/>
      <c r="RFL2789" s="1"/>
      <c r="RFM2789" s="1"/>
      <c r="RFN2789" s="1"/>
      <c r="RFO2789" s="1"/>
      <c r="RFP2789" s="1"/>
      <c r="RFQ2789" s="1"/>
      <c r="RFR2789" s="1"/>
      <c r="RFS2789" s="1"/>
      <c r="RFT2789" s="1"/>
      <c r="RFU2789" s="1"/>
      <c r="RFV2789" s="1"/>
      <c r="RFW2789" s="1"/>
      <c r="RFX2789" s="1"/>
      <c r="RFY2789" s="1"/>
      <c r="RFZ2789" s="1"/>
      <c r="RGA2789" s="1"/>
      <c r="RGB2789" s="1"/>
      <c r="RGC2789" s="1"/>
      <c r="RGD2789" s="1"/>
      <c r="RGE2789" s="1"/>
      <c r="RGF2789" s="1"/>
      <c r="RGG2789" s="1"/>
      <c r="RGH2789" s="1"/>
      <c r="RGI2789" s="1"/>
      <c r="RGJ2789" s="1"/>
      <c r="RGK2789" s="1"/>
      <c r="RGL2789" s="1"/>
      <c r="RGM2789" s="1"/>
      <c r="RGN2789" s="1"/>
      <c r="RGO2789" s="1"/>
      <c r="RGP2789" s="1"/>
      <c r="RGQ2789" s="1"/>
      <c r="RGR2789" s="1"/>
      <c r="RGS2789" s="1"/>
      <c r="RGT2789" s="1"/>
      <c r="RGU2789" s="1"/>
      <c r="RGV2789" s="1"/>
      <c r="RGW2789" s="1"/>
      <c r="RGX2789" s="1"/>
      <c r="RGY2789" s="1"/>
      <c r="RGZ2789" s="1"/>
      <c r="RHA2789" s="1"/>
      <c r="RHB2789" s="1"/>
      <c r="RHC2789" s="1"/>
      <c r="RHD2789" s="1"/>
      <c r="RHE2789" s="1"/>
      <c r="RHF2789" s="1"/>
      <c r="RHG2789" s="1"/>
      <c r="RHH2789" s="1"/>
      <c r="RHI2789" s="1"/>
      <c r="RHJ2789" s="1"/>
      <c r="RHK2789" s="1"/>
      <c r="RHL2789" s="1"/>
      <c r="RHM2789" s="1"/>
      <c r="RHN2789" s="1"/>
      <c r="RHO2789" s="1"/>
      <c r="RHP2789" s="1"/>
      <c r="RHQ2789" s="1"/>
      <c r="RHR2789" s="1"/>
      <c r="RHS2789" s="1"/>
      <c r="RHT2789" s="1"/>
      <c r="RHU2789" s="1"/>
      <c r="RHV2789" s="1"/>
      <c r="RHW2789" s="1"/>
      <c r="RHX2789" s="1"/>
      <c r="RHY2789" s="1"/>
      <c r="RHZ2789" s="1"/>
      <c r="RIA2789" s="1"/>
      <c r="RIB2789" s="1"/>
      <c r="RIC2789" s="1"/>
      <c r="RID2789" s="1"/>
      <c r="RIE2789" s="1"/>
      <c r="RIF2789" s="1"/>
      <c r="RIG2789" s="1"/>
      <c r="RIH2789" s="1"/>
      <c r="RII2789" s="1"/>
      <c r="RIJ2789" s="1"/>
      <c r="RIK2789" s="1"/>
      <c r="RIL2789" s="1"/>
      <c r="RIM2789" s="1"/>
      <c r="RIN2789" s="1"/>
      <c r="RIO2789" s="1"/>
      <c r="RIP2789" s="1"/>
      <c r="RIQ2789" s="1"/>
      <c r="RIR2789" s="1"/>
      <c r="RIS2789" s="1"/>
      <c r="RIT2789" s="1"/>
      <c r="RIU2789" s="1"/>
      <c r="RIV2789" s="1"/>
      <c r="RIW2789" s="1"/>
      <c r="RIX2789" s="1"/>
      <c r="RIY2789" s="1"/>
      <c r="RIZ2789" s="1"/>
      <c r="RJA2789" s="1"/>
      <c r="RJB2789" s="1"/>
      <c r="RJC2789" s="1"/>
      <c r="RJD2789" s="1"/>
      <c r="RJE2789" s="1"/>
      <c r="RJF2789" s="1"/>
      <c r="RJG2789" s="1"/>
      <c r="RJH2789" s="1"/>
      <c r="RJI2789" s="1"/>
      <c r="RJJ2789" s="1"/>
      <c r="RJK2789" s="1"/>
      <c r="RJL2789" s="1"/>
      <c r="RJM2789" s="1"/>
      <c r="RJN2789" s="1"/>
      <c r="RJO2789" s="1"/>
      <c r="RJP2789" s="1"/>
      <c r="RJQ2789" s="1"/>
      <c r="RJR2789" s="1"/>
      <c r="RJS2789" s="1"/>
      <c r="RJT2789" s="1"/>
      <c r="RJU2789" s="1"/>
      <c r="RJV2789" s="1"/>
      <c r="RJW2789" s="1"/>
      <c r="RJX2789" s="1"/>
      <c r="RJY2789" s="1"/>
      <c r="RJZ2789" s="1"/>
      <c r="RKA2789" s="1"/>
      <c r="RKB2789" s="1"/>
      <c r="RKC2789" s="1"/>
      <c r="RKD2789" s="1"/>
      <c r="RKE2789" s="1"/>
      <c r="RKF2789" s="1"/>
      <c r="RKG2789" s="1"/>
      <c r="RKH2789" s="1"/>
      <c r="RKI2789" s="1"/>
      <c r="RKJ2789" s="1"/>
      <c r="RKK2789" s="1"/>
      <c r="RKL2789" s="1"/>
      <c r="RKM2789" s="1"/>
      <c r="RKN2789" s="1"/>
      <c r="RKO2789" s="1"/>
      <c r="RKP2789" s="1"/>
      <c r="RKQ2789" s="1"/>
      <c r="RKR2789" s="1"/>
      <c r="RKS2789" s="1"/>
      <c r="RKT2789" s="1"/>
      <c r="RKU2789" s="1"/>
      <c r="RKV2789" s="1"/>
      <c r="RKW2789" s="1"/>
      <c r="RKX2789" s="1"/>
      <c r="RKY2789" s="1"/>
      <c r="RKZ2789" s="1"/>
      <c r="RLA2789" s="1"/>
      <c r="RLB2789" s="1"/>
      <c r="RLC2789" s="1"/>
      <c r="RLD2789" s="1"/>
      <c r="RLE2789" s="1"/>
      <c r="RLF2789" s="1"/>
      <c r="RLG2789" s="1"/>
      <c r="RLH2789" s="1"/>
      <c r="RLI2789" s="1"/>
      <c r="RLJ2789" s="1"/>
      <c r="RLK2789" s="1"/>
      <c r="RLL2789" s="1"/>
      <c r="RLM2789" s="1"/>
      <c r="RLN2789" s="1"/>
      <c r="RLO2789" s="1"/>
      <c r="RLP2789" s="1"/>
      <c r="RLQ2789" s="1"/>
      <c r="RLR2789" s="1"/>
      <c r="RLS2789" s="1"/>
      <c r="RLT2789" s="1"/>
      <c r="RLU2789" s="1"/>
      <c r="RLV2789" s="1"/>
      <c r="RLW2789" s="1"/>
      <c r="RLX2789" s="1"/>
      <c r="RLY2789" s="1"/>
      <c r="RLZ2789" s="1"/>
      <c r="RMA2789" s="1"/>
      <c r="RMB2789" s="1"/>
      <c r="RMC2789" s="1"/>
      <c r="RMD2789" s="1"/>
      <c r="RME2789" s="1"/>
      <c r="RMF2789" s="1"/>
      <c r="RMG2789" s="1"/>
      <c r="RMH2789" s="1"/>
      <c r="RMI2789" s="1"/>
      <c r="RMJ2789" s="1"/>
      <c r="RMK2789" s="1"/>
      <c r="RML2789" s="1"/>
      <c r="RMM2789" s="1"/>
      <c r="RMN2789" s="1"/>
      <c r="RMO2789" s="1"/>
      <c r="RMP2789" s="1"/>
      <c r="RMQ2789" s="1"/>
      <c r="RMR2789" s="1"/>
      <c r="RMS2789" s="1"/>
      <c r="RMT2789" s="1"/>
      <c r="RMU2789" s="1"/>
      <c r="RMV2789" s="1"/>
      <c r="RMW2789" s="1"/>
      <c r="RMX2789" s="1"/>
      <c r="RMY2789" s="1"/>
      <c r="RMZ2789" s="1"/>
      <c r="RNA2789" s="1"/>
      <c r="RNB2789" s="1"/>
      <c r="RNC2789" s="1"/>
      <c r="RND2789" s="1"/>
      <c r="RNE2789" s="1"/>
      <c r="RNF2789" s="1"/>
      <c r="RNG2789" s="1"/>
      <c r="RNH2789" s="1"/>
      <c r="RNI2789" s="1"/>
      <c r="RNJ2789" s="1"/>
      <c r="RNK2789" s="1"/>
      <c r="RNL2789" s="1"/>
      <c r="RNM2789" s="1"/>
      <c r="RNN2789" s="1"/>
      <c r="RNO2789" s="1"/>
      <c r="RNP2789" s="1"/>
      <c r="RNQ2789" s="1"/>
      <c r="RNR2789" s="1"/>
      <c r="RNS2789" s="1"/>
      <c r="RNT2789" s="1"/>
      <c r="RNU2789" s="1"/>
      <c r="RNV2789" s="1"/>
      <c r="RNW2789" s="1"/>
      <c r="RNX2789" s="1"/>
      <c r="RNY2789" s="1"/>
      <c r="RNZ2789" s="1"/>
      <c r="ROA2789" s="1"/>
      <c r="ROB2789" s="1"/>
      <c r="ROC2789" s="1"/>
      <c r="ROD2789" s="1"/>
      <c r="ROE2789" s="1"/>
      <c r="ROF2789" s="1"/>
      <c r="ROG2789" s="1"/>
      <c r="ROH2789" s="1"/>
      <c r="ROI2789" s="1"/>
      <c r="ROJ2789" s="1"/>
      <c r="ROK2789" s="1"/>
      <c r="ROL2789" s="1"/>
      <c r="ROM2789" s="1"/>
      <c r="RON2789" s="1"/>
      <c r="ROO2789" s="1"/>
      <c r="ROP2789" s="1"/>
      <c r="ROQ2789" s="1"/>
      <c r="ROR2789" s="1"/>
      <c r="ROS2789" s="1"/>
      <c r="ROT2789" s="1"/>
      <c r="ROU2789" s="1"/>
      <c r="ROV2789" s="1"/>
      <c r="ROW2789" s="1"/>
      <c r="ROX2789" s="1"/>
      <c r="ROY2789" s="1"/>
      <c r="ROZ2789" s="1"/>
      <c r="RPA2789" s="1"/>
      <c r="RPB2789" s="1"/>
      <c r="RPC2789" s="1"/>
      <c r="RPD2789" s="1"/>
      <c r="RPE2789" s="1"/>
      <c r="RPF2789" s="1"/>
      <c r="RPG2789" s="1"/>
      <c r="RPH2789" s="1"/>
      <c r="RPI2789" s="1"/>
      <c r="RPJ2789" s="1"/>
      <c r="RPK2789" s="1"/>
      <c r="RPL2789" s="1"/>
      <c r="RPM2789" s="1"/>
      <c r="RPN2789" s="1"/>
      <c r="RPO2789" s="1"/>
      <c r="RPP2789" s="1"/>
      <c r="RPQ2789" s="1"/>
      <c r="RPR2789" s="1"/>
      <c r="RPS2789" s="1"/>
      <c r="RPT2789" s="1"/>
      <c r="RPU2789" s="1"/>
      <c r="RPV2789" s="1"/>
      <c r="RPW2789" s="1"/>
      <c r="RPX2789" s="1"/>
      <c r="RPY2789" s="1"/>
      <c r="RPZ2789" s="1"/>
      <c r="RQA2789" s="1"/>
      <c r="RQB2789" s="1"/>
      <c r="RQC2789" s="1"/>
      <c r="RQD2789" s="1"/>
      <c r="RQE2789" s="1"/>
      <c r="RQF2789" s="1"/>
      <c r="RQG2789" s="1"/>
      <c r="RQH2789" s="1"/>
      <c r="RQI2789" s="1"/>
      <c r="RQJ2789" s="1"/>
      <c r="RQK2789" s="1"/>
      <c r="RQL2789" s="1"/>
      <c r="RQM2789" s="1"/>
      <c r="RQN2789" s="1"/>
      <c r="RQO2789" s="1"/>
      <c r="RQP2789" s="1"/>
      <c r="RQQ2789" s="1"/>
      <c r="RQR2789" s="1"/>
      <c r="RQS2789" s="1"/>
      <c r="RQT2789" s="1"/>
      <c r="RQU2789" s="1"/>
      <c r="RQV2789" s="1"/>
      <c r="RQW2789" s="1"/>
      <c r="RQX2789" s="1"/>
      <c r="RQY2789" s="1"/>
      <c r="RQZ2789" s="1"/>
      <c r="RRA2789" s="1"/>
      <c r="RRB2789" s="1"/>
      <c r="RRC2789" s="1"/>
      <c r="RRD2789" s="1"/>
      <c r="RRE2789" s="1"/>
      <c r="RRF2789" s="1"/>
      <c r="RRG2789" s="1"/>
      <c r="RRH2789" s="1"/>
      <c r="RRI2789" s="1"/>
      <c r="RRJ2789" s="1"/>
      <c r="RRK2789" s="1"/>
      <c r="RRL2789" s="1"/>
      <c r="RRM2789" s="1"/>
      <c r="RRN2789" s="1"/>
      <c r="RRO2789" s="1"/>
      <c r="RRP2789" s="1"/>
      <c r="RRQ2789" s="1"/>
      <c r="RRR2789" s="1"/>
      <c r="RRS2789" s="1"/>
      <c r="RRT2789" s="1"/>
      <c r="RRU2789" s="1"/>
      <c r="RRV2789" s="1"/>
      <c r="RRW2789" s="1"/>
      <c r="RRX2789" s="1"/>
      <c r="RRY2789" s="1"/>
      <c r="RRZ2789" s="1"/>
      <c r="RSA2789" s="1"/>
      <c r="RSB2789" s="1"/>
      <c r="RSC2789" s="1"/>
      <c r="RSD2789" s="1"/>
      <c r="RSE2789" s="1"/>
      <c r="RSF2789" s="1"/>
      <c r="RSG2789" s="1"/>
      <c r="RSH2789" s="1"/>
      <c r="RSI2789" s="1"/>
      <c r="RSJ2789" s="1"/>
      <c r="RSK2789" s="1"/>
      <c r="RSL2789" s="1"/>
      <c r="RSM2789" s="1"/>
      <c r="RSN2789" s="1"/>
      <c r="RSO2789" s="1"/>
      <c r="RSP2789" s="1"/>
      <c r="RSQ2789" s="1"/>
      <c r="RSR2789" s="1"/>
      <c r="RSS2789" s="1"/>
      <c r="RST2789" s="1"/>
      <c r="RSU2789" s="1"/>
      <c r="RSV2789" s="1"/>
      <c r="RSW2789" s="1"/>
      <c r="RSX2789" s="1"/>
      <c r="RSY2789" s="1"/>
      <c r="RSZ2789" s="1"/>
      <c r="RTA2789" s="1"/>
      <c r="RTB2789" s="1"/>
      <c r="RTC2789" s="1"/>
      <c r="RTD2789" s="1"/>
      <c r="RTE2789" s="1"/>
      <c r="RTF2789" s="1"/>
      <c r="RTG2789" s="1"/>
      <c r="RTH2789" s="1"/>
      <c r="RTI2789" s="1"/>
      <c r="RTJ2789" s="1"/>
      <c r="RTK2789" s="1"/>
      <c r="RTL2789" s="1"/>
      <c r="RTM2789" s="1"/>
      <c r="RTN2789" s="1"/>
      <c r="RTO2789" s="1"/>
      <c r="RTP2789" s="1"/>
      <c r="RTQ2789" s="1"/>
      <c r="RTR2789" s="1"/>
      <c r="RTS2789" s="1"/>
      <c r="RTT2789" s="1"/>
      <c r="RTU2789" s="1"/>
      <c r="RTV2789" s="1"/>
      <c r="RTW2789" s="1"/>
      <c r="RTX2789" s="1"/>
      <c r="RTY2789" s="1"/>
      <c r="RTZ2789" s="1"/>
      <c r="RUA2789" s="1"/>
      <c r="RUB2789" s="1"/>
      <c r="RUC2789" s="1"/>
      <c r="RUD2789" s="1"/>
      <c r="RUE2789" s="1"/>
      <c r="RUF2789" s="1"/>
      <c r="RUG2789" s="1"/>
      <c r="RUH2789" s="1"/>
      <c r="RUI2789" s="1"/>
      <c r="RUJ2789" s="1"/>
      <c r="RUK2789" s="1"/>
      <c r="RUL2789" s="1"/>
      <c r="RUM2789" s="1"/>
      <c r="RUN2789" s="1"/>
      <c r="RUO2789" s="1"/>
      <c r="RUP2789" s="1"/>
      <c r="RUQ2789" s="1"/>
      <c r="RUR2789" s="1"/>
      <c r="RUS2789" s="1"/>
      <c r="RUT2789" s="1"/>
      <c r="RUU2789" s="1"/>
      <c r="RUV2789" s="1"/>
      <c r="RUW2789" s="1"/>
      <c r="RUX2789" s="1"/>
      <c r="RUY2789" s="1"/>
      <c r="RUZ2789" s="1"/>
      <c r="RVA2789" s="1"/>
      <c r="RVB2789" s="1"/>
      <c r="RVC2789" s="1"/>
      <c r="RVD2789" s="1"/>
      <c r="RVE2789" s="1"/>
      <c r="RVF2789" s="1"/>
      <c r="RVG2789" s="1"/>
      <c r="RVH2789" s="1"/>
      <c r="RVI2789" s="1"/>
      <c r="RVJ2789" s="1"/>
      <c r="RVK2789" s="1"/>
      <c r="RVL2789" s="1"/>
      <c r="RVM2789" s="1"/>
      <c r="RVN2789" s="1"/>
      <c r="RVO2789" s="1"/>
      <c r="RVP2789" s="1"/>
      <c r="RVQ2789" s="1"/>
      <c r="RVR2789" s="1"/>
      <c r="RVS2789" s="1"/>
      <c r="RVT2789" s="1"/>
      <c r="RVU2789" s="1"/>
      <c r="RVV2789" s="1"/>
      <c r="RVW2789" s="1"/>
      <c r="RVX2789" s="1"/>
      <c r="RVY2789" s="1"/>
      <c r="RVZ2789" s="1"/>
      <c r="RWA2789" s="1"/>
      <c r="RWB2789" s="1"/>
      <c r="RWC2789" s="1"/>
      <c r="RWD2789" s="1"/>
      <c r="RWE2789" s="1"/>
      <c r="RWF2789" s="1"/>
      <c r="RWG2789" s="1"/>
      <c r="RWH2789" s="1"/>
      <c r="RWI2789" s="1"/>
      <c r="RWJ2789" s="1"/>
      <c r="RWK2789" s="1"/>
      <c r="RWL2789" s="1"/>
      <c r="RWM2789" s="1"/>
      <c r="RWN2789" s="1"/>
      <c r="RWO2789" s="1"/>
      <c r="RWP2789" s="1"/>
      <c r="RWQ2789" s="1"/>
      <c r="RWR2789" s="1"/>
      <c r="RWS2789" s="1"/>
      <c r="RWT2789" s="1"/>
      <c r="RWU2789" s="1"/>
      <c r="RWV2789" s="1"/>
      <c r="RWW2789" s="1"/>
      <c r="RWX2789" s="1"/>
      <c r="RWY2789" s="1"/>
      <c r="RWZ2789" s="1"/>
      <c r="RXA2789" s="1"/>
      <c r="RXB2789" s="1"/>
      <c r="RXC2789" s="1"/>
      <c r="RXD2789" s="1"/>
      <c r="RXE2789" s="1"/>
      <c r="RXF2789" s="1"/>
      <c r="RXG2789" s="1"/>
      <c r="RXH2789" s="1"/>
      <c r="RXI2789" s="1"/>
      <c r="RXJ2789" s="1"/>
      <c r="RXK2789" s="1"/>
      <c r="RXL2789" s="1"/>
      <c r="RXM2789" s="1"/>
      <c r="RXN2789" s="1"/>
      <c r="RXO2789" s="1"/>
      <c r="RXP2789" s="1"/>
      <c r="RXQ2789" s="1"/>
      <c r="RXR2789" s="1"/>
      <c r="RXS2789" s="1"/>
      <c r="RXT2789" s="1"/>
      <c r="RXU2789" s="1"/>
      <c r="RXV2789" s="1"/>
      <c r="RXW2789" s="1"/>
      <c r="RXX2789" s="1"/>
      <c r="RXY2789" s="1"/>
      <c r="RXZ2789" s="1"/>
      <c r="RYA2789" s="1"/>
      <c r="RYB2789" s="1"/>
      <c r="RYC2789" s="1"/>
      <c r="RYD2789" s="1"/>
      <c r="RYE2789" s="1"/>
      <c r="RYF2789" s="1"/>
      <c r="RYG2789" s="1"/>
      <c r="RYH2789" s="1"/>
      <c r="RYI2789" s="1"/>
      <c r="RYJ2789" s="1"/>
      <c r="RYK2789" s="1"/>
      <c r="RYL2789" s="1"/>
      <c r="RYM2789" s="1"/>
      <c r="RYN2789" s="1"/>
      <c r="RYO2789" s="1"/>
      <c r="RYP2789" s="1"/>
      <c r="RYQ2789" s="1"/>
      <c r="RYR2789" s="1"/>
      <c r="RYS2789" s="1"/>
      <c r="RYT2789" s="1"/>
      <c r="RYU2789" s="1"/>
      <c r="RYV2789" s="1"/>
      <c r="RYW2789" s="1"/>
      <c r="RYX2789" s="1"/>
      <c r="RYY2789" s="1"/>
      <c r="RYZ2789" s="1"/>
      <c r="RZA2789" s="1"/>
      <c r="RZB2789" s="1"/>
      <c r="RZC2789" s="1"/>
      <c r="RZD2789" s="1"/>
      <c r="RZE2789" s="1"/>
      <c r="RZF2789" s="1"/>
      <c r="RZG2789" s="1"/>
      <c r="RZH2789" s="1"/>
      <c r="RZI2789" s="1"/>
      <c r="RZJ2789" s="1"/>
      <c r="RZK2789" s="1"/>
      <c r="RZL2789" s="1"/>
      <c r="RZM2789" s="1"/>
      <c r="RZN2789" s="1"/>
      <c r="RZO2789" s="1"/>
      <c r="RZP2789" s="1"/>
      <c r="RZQ2789" s="1"/>
      <c r="RZR2789" s="1"/>
      <c r="RZS2789" s="1"/>
      <c r="RZT2789" s="1"/>
      <c r="RZU2789" s="1"/>
      <c r="RZV2789" s="1"/>
      <c r="RZW2789" s="1"/>
      <c r="RZX2789" s="1"/>
      <c r="RZY2789" s="1"/>
      <c r="RZZ2789" s="1"/>
      <c r="SAA2789" s="1"/>
      <c r="SAB2789" s="1"/>
      <c r="SAC2789" s="1"/>
      <c r="SAD2789" s="1"/>
      <c r="SAE2789" s="1"/>
      <c r="SAF2789" s="1"/>
      <c r="SAG2789" s="1"/>
      <c r="SAH2789" s="1"/>
      <c r="SAI2789" s="1"/>
      <c r="SAJ2789" s="1"/>
      <c r="SAK2789" s="1"/>
      <c r="SAL2789" s="1"/>
      <c r="SAM2789" s="1"/>
      <c r="SAN2789" s="1"/>
      <c r="SAO2789" s="1"/>
      <c r="SAP2789" s="1"/>
      <c r="SAQ2789" s="1"/>
      <c r="SAR2789" s="1"/>
      <c r="SAS2789" s="1"/>
      <c r="SAT2789" s="1"/>
      <c r="SAU2789" s="1"/>
      <c r="SAV2789" s="1"/>
      <c r="SAW2789" s="1"/>
      <c r="SAX2789" s="1"/>
      <c r="SAY2789" s="1"/>
      <c r="SAZ2789" s="1"/>
      <c r="SBA2789" s="1"/>
      <c r="SBB2789" s="1"/>
      <c r="SBC2789" s="1"/>
      <c r="SBD2789" s="1"/>
      <c r="SBE2789" s="1"/>
      <c r="SBF2789" s="1"/>
      <c r="SBG2789" s="1"/>
      <c r="SBH2789" s="1"/>
      <c r="SBI2789" s="1"/>
      <c r="SBJ2789" s="1"/>
      <c r="SBK2789" s="1"/>
      <c r="SBL2789" s="1"/>
      <c r="SBM2789" s="1"/>
      <c r="SBN2789" s="1"/>
      <c r="SBO2789" s="1"/>
      <c r="SBP2789" s="1"/>
      <c r="SBQ2789" s="1"/>
      <c r="SBR2789" s="1"/>
      <c r="SBS2789" s="1"/>
      <c r="SBT2789" s="1"/>
      <c r="SBU2789" s="1"/>
      <c r="SBV2789" s="1"/>
      <c r="SBW2789" s="1"/>
      <c r="SBX2789" s="1"/>
      <c r="SBY2789" s="1"/>
      <c r="SBZ2789" s="1"/>
      <c r="SCA2789" s="1"/>
      <c r="SCB2789" s="1"/>
      <c r="SCC2789" s="1"/>
      <c r="SCD2789" s="1"/>
      <c r="SCE2789" s="1"/>
      <c r="SCF2789" s="1"/>
      <c r="SCG2789" s="1"/>
      <c r="SCH2789" s="1"/>
      <c r="SCI2789" s="1"/>
      <c r="SCJ2789" s="1"/>
      <c r="SCK2789" s="1"/>
      <c r="SCL2789" s="1"/>
      <c r="SCM2789" s="1"/>
      <c r="SCN2789" s="1"/>
      <c r="SCO2789" s="1"/>
      <c r="SCP2789" s="1"/>
      <c r="SCQ2789" s="1"/>
      <c r="SCR2789" s="1"/>
      <c r="SCS2789" s="1"/>
      <c r="SCT2789" s="1"/>
      <c r="SCU2789" s="1"/>
      <c r="SCV2789" s="1"/>
      <c r="SCW2789" s="1"/>
      <c r="SCX2789" s="1"/>
      <c r="SCY2789" s="1"/>
      <c r="SCZ2789" s="1"/>
      <c r="SDA2789" s="1"/>
      <c r="SDB2789" s="1"/>
      <c r="SDC2789" s="1"/>
      <c r="SDD2789" s="1"/>
      <c r="SDE2789" s="1"/>
      <c r="SDF2789" s="1"/>
      <c r="SDG2789" s="1"/>
      <c r="SDH2789" s="1"/>
      <c r="SDI2789" s="1"/>
      <c r="SDJ2789" s="1"/>
      <c r="SDK2789" s="1"/>
      <c r="SDL2789" s="1"/>
      <c r="SDM2789" s="1"/>
      <c r="SDN2789" s="1"/>
      <c r="SDO2789" s="1"/>
      <c r="SDP2789" s="1"/>
      <c r="SDQ2789" s="1"/>
      <c r="SDR2789" s="1"/>
      <c r="SDS2789" s="1"/>
      <c r="SDT2789" s="1"/>
      <c r="SDU2789" s="1"/>
      <c r="SDV2789" s="1"/>
      <c r="SDW2789" s="1"/>
      <c r="SDX2789" s="1"/>
      <c r="SDY2789" s="1"/>
      <c r="SDZ2789" s="1"/>
      <c r="SEA2789" s="1"/>
      <c r="SEB2789" s="1"/>
      <c r="SEC2789" s="1"/>
      <c r="SED2789" s="1"/>
      <c r="SEE2789" s="1"/>
      <c r="SEF2789" s="1"/>
      <c r="SEG2789" s="1"/>
      <c r="SEH2789" s="1"/>
      <c r="SEI2789" s="1"/>
      <c r="SEJ2789" s="1"/>
      <c r="SEK2789" s="1"/>
      <c r="SEL2789" s="1"/>
      <c r="SEM2789" s="1"/>
      <c r="SEN2789" s="1"/>
      <c r="SEO2789" s="1"/>
      <c r="SEP2789" s="1"/>
      <c r="SEQ2789" s="1"/>
      <c r="SER2789" s="1"/>
      <c r="SES2789" s="1"/>
      <c r="SET2789" s="1"/>
      <c r="SEU2789" s="1"/>
      <c r="SEV2789" s="1"/>
      <c r="SEW2789" s="1"/>
      <c r="SEX2789" s="1"/>
      <c r="SEY2789" s="1"/>
      <c r="SEZ2789" s="1"/>
      <c r="SFA2789" s="1"/>
      <c r="SFB2789" s="1"/>
      <c r="SFC2789" s="1"/>
      <c r="SFD2789" s="1"/>
      <c r="SFE2789" s="1"/>
      <c r="SFF2789" s="1"/>
      <c r="SFG2789" s="1"/>
      <c r="SFH2789" s="1"/>
      <c r="SFI2789" s="1"/>
      <c r="SFJ2789" s="1"/>
      <c r="SFK2789" s="1"/>
      <c r="SFL2789" s="1"/>
      <c r="SFM2789" s="1"/>
      <c r="SFN2789" s="1"/>
      <c r="SFO2789" s="1"/>
      <c r="SFP2789" s="1"/>
      <c r="SFQ2789" s="1"/>
      <c r="SFR2789" s="1"/>
      <c r="SFS2789" s="1"/>
      <c r="SFT2789" s="1"/>
      <c r="SFU2789" s="1"/>
      <c r="SFV2789" s="1"/>
      <c r="SFW2789" s="1"/>
      <c r="SFX2789" s="1"/>
      <c r="SFY2789" s="1"/>
      <c r="SFZ2789" s="1"/>
      <c r="SGA2789" s="1"/>
      <c r="SGB2789" s="1"/>
      <c r="SGC2789" s="1"/>
      <c r="SGD2789" s="1"/>
      <c r="SGE2789" s="1"/>
      <c r="SGF2789" s="1"/>
      <c r="SGG2789" s="1"/>
      <c r="SGH2789" s="1"/>
      <c r="SGI2789" s="1"/>
      <c r="SGJ2789" s="1"/>
      <c r="SGK2789" s="1"/>
      <c r="SGL2789" s="1"/>
      <c r="SGM2789" s="1"/>
      <c r="SGN2789" s="1"/>
      <c r="SGO2789" s="1"/>
      <c r="SGP2789" s="1"/>
      <c r="SGQ2789" s="1"/>
      <c r="SGR2789" s="1"/>
      <c r="SGS2789" s="1"/>
      <c r="SGT2789" s="1"/>
      <c r="SGU2789" s="1"/>
      <c r="SGV2789" s="1"/>
      <c r="SGW2789" s="1"/>
      <c r="SGX2789" s="1"/>
      <c r="SGY2789" s="1"/>
      <c r="SGZ2789" s="1"/>
      <c r="SHA2789" s="1"/>
      <c r="SHB2789" s="1"/>
      <c r="SHC2789" s="1"/>
      <c r="SHD2789" s="1"/>
      <c r="SHE2789" s="1"/>
      <c r="SHF2789" s="1"/>
      <c r="SHG2789" s="1"/>
      <c r="SHH2789" s="1"/>
      <c r="SHI2789" s="1"/>
      <c r="SHJ2789" s="1"/>
      <c r="SHK2789" s="1"/>
      <c r="SHL2789" s="1"/>
      <c r="SHM2789" s="1"/>
      <c r="SHN2789" s="1"/>
      <c r="SHO2789" s="1"/>
      <c r="SHP2789" s="1"/>
      <c r="SHQ2789" s="1"/>
      <c r="SHR2789" s="1"/>
      <c r="SHS2789" s="1"/>
      <c r="SHT2789" s="1"/>
      <c r="SHU2789" s="1"/>
      <c r="SHV2789" s="1"/>
      <c r="SHW2789" s="1"/>
      <c r="SHX2789" s="1"/>
      <c r="SHY2789" s="1"/>
      <c r="SHZ2789" s="1"/>
      <c r="SIA2789" s="1"/>
      <c r="SIB2789" s="1"/>
      <c r="SIC2789" s="1"/>
      <c r="SID2789" s="1"/>
      <c r="SIE2789" s="1"/>
      <c r="SIF2789" s="1"/>
      <c r="SIG2789" s="1"/>
      <c r="SIH2789" s="1"/>
      <c r="SII2789" s="1"/>
      <c r="SIJ2789" s="1"/>
      <c r="SIK2789" s="1"/>
      <c r="SIL2789" s="1"/>
      <c r="SIM2789" s="1"/>
      <c r="SIN2789" s="1"/>
      <c r="SIO2789" s="1"/>
      <c r="SIP2789" s="1"/>
      <c r="SIQ2789" s="1"/>
      <c r="SIR2789" s="1"/>
      <c r="SIS2789" s="1"/>
      <c r="SIT2789" s="1"/>
      <c r="SIU2789" s="1"/>
      <c r="SIV2789" s="1"/>
      <c r="SIW2789" s="1"/>
      <c r="SIX2789" s="1"/>
      <c r="SIY2789" s="1"/>
      <c r="SIZ2789" s="1"/>
      <c r="SJA2789" s="1"/>
      <c r="SJB2789" s="1"/>
      <c r="SJC2789" s="1"/>
      <c r="SJD2789" s="1"/>
      <c r="SJE2789" s="1"/>
      <c r="SJF2789" s="1"/>
      <c r="SJG2789" s="1"/>
      <c r="SJH2789" s="1"/>
      <c r="SJI2789" s="1"/>
      <c r="SJJ2789" s="1"/>
      <c r="SJK2789" s="1"/>
      <c r="SJL2789" s="1"/>
      <c r="SJM2789" s="1"/>
      <c r="SJN2789" s="1"/>
      <c r="SJO2789" s="1"/>
      <c r="SJP2789" s="1"/>
      <c r="SJQ2789" s="1"/>
      <c r="SJR2789" s="1"/>
      <c r="SJS2789" s="1"/>
      <c r="SJT2789" s="1"/>
      <c r="SJU2789" s="1"/>
      <c r="SJV2789" s="1"/>
      <c r="SJW2789" s="1"/>
      <c r="SJX2789" s="1"/>
      <c r="SJY2789" s="1"/>
      <c r="SJZ2789" s="1"/>
      <c r="SKA2789" s="1"/>
      <c r="SKB2789" s="1"/>
      <c r="SKC2789" s="1"/>
      <c r="SKD2789" s="1"/>
      <c r="SKE2789" s="1"/>
      <c r="SKF2789" s="1"/>
      <c r="SKG2789" s="1"/>
      <c r="SKH2789" s="1"/>
      <c r="SKI2789" s="1"/>
      <c r="SKJ2789" s="1"/>
      <c r="SKK2789" s="1"/>
      <c r="SKL2789" s="1"/>
      <c r="SKM2789" s="1"/>
      <c r="SKN2789" s="1"/>
      <c r="SKO2789" s="1"/>
      <c r="SKP2789" s="1"/>
      <c r="SKQ2789" s="1"/>
      <c r="SKR2789" s="1"/>
      <c r="SKS2789" s="1"/>
      <c r="SKT2789" s="1"/>
      <c r="SKU2789" s="1"/>
      <c r="SKV2789" s="1"/>
      <c r="SKW2789" s="1"/>
      <c r="SKX2789" s="1"/>
      <c r="SKY2789" s="1"/>
      <c r="SKZ2789" s="1"/>
      <c r="SLA2789" s="1"/>
      <c r="SLB2789" s="1"/>
      <c r="SLC2789" s="1"/>
      <c r="SLD2789" s="1"/>
      <c r="SLE2789" s="1"/>
      <c r="SLF2789" s="1"/>
      <c r="SLG2789" s="1"/>
      <c r="SLH2789" s="1"/>
      <c r="SLI2789" s="1"/>
      <c r="SLJ2789" s="1"/>
      <c r="SLK2789" s="1"/>
      <c r="SLL2789" s="1"/>
      <c r="SLM2789" s="1"/>
      <c r="SLN2789" s="1"/>
      <c r="SLO2789" s="1"/>
      <c r="SLP2789" s="1"/>
      <c r="SLQ2789" s="1"/>
      <c r="SLR2789" s="1"/>
      <c r="SLS2789" s="1"/>
      <c r="SLT2789" s="1"/>
      <c r="SLU2789" s="1"/>
      <c r="SLV2789" s="1"/>
      <c r="SLW2789" s="1"/>
      <c r="SLX2789" s="1"/>
      <c r="SLY2789" s="1"/>
      <c r="SLZ2789" s="1"/>
      <c r="SMA2789" s="1"/>
      <c r="SMB2789" s="1"/>
      <c r="SMC2789" s="1"/>
      <c r="SMD2789" s="1"/>
      <c r="SME2789" s="1"/>
      <c r="SMF2789" s="1"/>
      <c r="SMG2789" s="1"/>
      <c r="SMH2789" s="1"/>
      <c r="SMI2789" s="1"/>
      <c r="SMJ2789" s="1"/>
      <c r="SMK2789" s="1"/>
      <c r="SML2789" s="1"/>
      <c r="SMM2789" s="1"/>
      <c r="SMN2789" s="1"/>
      <c r="SMO2789" s="1"/>
      <c r="SMP2789" s="1"/>
      <c r="SMQ2789" s="1"/>
      <c r="SMR2789" s="1"/>
      <c r="SMS2789" s="1"/>
      <c r="SMT2789" s="1"/>
      <c r="SMU2789" s="1"/>
      <c r="SMV2789" s="1"/>
      <c r="SMW2789" s="1"/>
      <c r="SMX2789" s="1"/>
      <c r="SMY2789" s="1"/>
      <c r="SMZ2789" s="1"/>
      <c r="SNA2789" s="1"/>
      <c r="SNB2789" s="1"/>
      <c r="SNC2789" s="1"/>
      <c r="SND2789" s="1"/>
      <c r="SNE2789" s="1"/>
      <c r="SNF2789" s="1"/>
      <c r="SNG2789" s="1"/>
      <c r="SNH2789" s="1"/>
      <c r="SNI2789" s="1"/>
      <c r="SNJ2789" s="1"/>
      <c r="SNK2789" s="1"/>
      <c r="SNL2789" s="1"/>
      <c r="SNM2789" s="1"/>
      <c r="SNN2789" s="1"/>
      <c r="SNO2789" s="1"/>
      <c r="SNP2789" s="1"/>
      <c r="SNQ2789" s="1"/>
      <c r="SNR2789" s="1"/>
      <c r="SNS2789" s="1"/>
      <c r="SNT2789" s="1"/>
      <c r="SNU2789" s="1"/>
      <c r="SNV2789" s="1"/>
      <c r="SNW2789" s="1"/>
      <c r="SNX2789" s="1"/>
      <c r="SNY2789" s="1"/>
      <c r="SNZ2789" s="1"/>
      <c r="SOA2789" s="1"/>
      <c r="SOB2789" s="1"/>
      <c r="SOC2789" s="1"/>
      <c r="SOD2789" s="1"/>
      <c r="SOE2789" s="1"/>
      <c r="SOF2789" s="1"/>
      <c r="SOG2789" s="1"/>
      <c r="SOH2789" s="1"/>
      <c r="SOI2789" s="1"/>
      <c r="SOJ2789" s="1"/>
      <c r="SOK2789" s="1"/>
      <c r="SOL2789" s="1"/>
      <c r="SOM2789" s="1"/>
      <c r="SON2789" s="1"/>
      <c r="SOO2789" s="1"/>
      <c r="SOP2789" s="1"/>
      <c r="SOQ2789" s="1"/>
      <c r="SOR2789" s="1"/>
      <c r="SOS2789" s="1"/>
      <c r="SOT2789" s="1"/>
      <c r="SOU2789" s="1"/>
      <c r="SOV2789" s="1"/>
      <c r="SOW2789" s="1"/>
      <c r="SOX2789" s="1"/>
      <c r="SOY2789" s="1"/>
      <c r="SOZ2789" s="1"/>
      <c r="SPA2789" s="1"/>
      <c r="SPB2789" s="1"/>
      <c r="SPC2789" s="1"/>
      <c r="SPD2789" s="1"/>
      <c r="SPE2789" s="1"/>
      <c r="SPF2789" s="1"/>
      <c r="SPG2789" s="1"/>
      <c r="SPH2789" s="1"/>
      <c r="SPI2789" s="1"/>
      <c r="SPJ2789" s="1"/>
      <c r="SPK2789" s="1"/>
      <c r="SPL2789" s="1"/>
      <c r="SPM2789" s="1"/>
      <c r="SPN2789" s="1"/>
      <c r="SPO2789" s="1"/>
      <c r="SPP2789" s="1"/>
      <c r="SPQ2789" s="1"/>
      <c r="SPR2789" s="1"/>
      <c r="SPS2789" s="1"/>
      <c r="SPT2789" s="1"/>
      <c r="SPU2789" s="1"/>
      <c r="SPV2789" s="1"/>
      <c r="SPW2789" s="1"/>
      <c r="SPX2789" s="1"/>
      <c r="SPY2789" s="1"/>
      <c r="SPZ2789" s="1"/>
      <c r="SQA2789" s="1"/>
      <c r="SQB2789" s="1"/>
      <c r="SQC2789" s="1"/>
      <c r="SQD2789" s="1"/>
      <c r="SQE2789" s="1"/>
      <c r="SQF2789" s="1"/>
      <c r="SQG2789" s="1"/>
      <c r="SQH2789" s="1"/>
      <c r="SQI2789" s="1"/>
      <c r="SQJ2789" s="1"/>
      <c r="SQK2789" s="1"/>
      <c r="SQL2789" s="1"/>
      <c r="SQM2789" s="1"/>
      <c r="SQN2789" s="1"/>
      <c r="SQO2789" s="1"/>
      <c r="SQP2789" s="1"/>
      <c r="SQQ2789" s="1"/>
      <c r="SQR2789" s="1"/>
      <c r="SQS2789" s="1"/>
      <c r="SQT2789" s="1"/>
      <c r="SQU2789" s="1"/>
      <c r="SQV2789" s="1"/>
      <c r="SQW2789" s="1"/>
      <c r="SQX2789" s="1"/>
      <c r="SQY2789" s="1"/>
      <c r="SQZ2789" s="1"/>
      <c r="SRA2789" s="1"/>
      <c r="SRB2789" s="1"/>
      <c r="SRC2789" s="1"/>
      <c r="SRD2789" s="1"/>
      <c r="SRE2789" s="1"/>
      <c r="SRF2789" s="1"/>
      <c r="SRG2789" s="1"/>
      <c r="SRH2789" s="1"/>
      <c r="SRI2789" s="1"/>
      <c r="SRJ2789" s="1"/>
      <c r="SRK2789" s="1"/>
      <c r="SRL2789" s="1"/>
      <c r="SRM2789" s="1"/>
      <c r="SRN2789" s="1"/>
      <c r="SRO2789" s="1"/>
      <c r="SRP2789" s="1"/>
      <c r="SRQ2789" s="1"/>
      <c r="SRR2789" s="1"/>
      <c r="SRS2789" s="1"/>
      <c r="SRT2789" s="1"/>
      <c r="SRU2789" s="1"/>
      <c r="SRV2789" s="1"/>
      <c r="SRW2789" s="1"/>
      <c r="SRX2789" s="1"/>
      <c r="SRY2789" s="1"/>
      <c r="SRZ2789" s="1"/>
      <c r="SSA2789" s="1"/>
      <c r="SSB2789" s="1"/>
      <c r="SSC2789" s="1"/>
      <c r="SSD2789" s="1"/>
      <c r="SSE2789" s="1"/>
      <c r="SSF2789" s="1"/>
      <c r="SSG2789" s="1"/>
      <c r="SSH2789" s="1"/>
      <c r="SSI2789" s="1"/>
      <c r="SSJ2789" s="1"/>
      <c r="SSK2789" s="1"/>
      <c r="SSL2789" s="1"/>
      <c r="SSM2789" s="1"/>
      <c r="SSN2789" s="1"/>
      <c r="SSO2789" s="1"/>
      <c r="SSP2789" s="1"/>
      <c r="SSQ2789" s="1"/>
      <c r="SSR2789" s="1"/>
      <c r="SSS2789" s="1"/>
      <c r="SST2789" s="1"/>
      <c r="SSU2789" s="1"/>
      <c r="SSV2789" s="1"/>
      <c r="SSW2789" s="1"/>
      <c r="SSX2789" s="1"/>
      <c r="SSY2789" s="1"/>
      <c r="SSZ2789" s="1"/>
      <c r="STA2789" s="1"/>
      <c r="STB2789" s="1"/>
      <c r="STC2789" s="1"/>
      <c r="STD2789" s="1"/>
      <c r="STE2789" s="1"/>
      <c r="STF2789" s="1"/>
      <c r="STG2789" s="1"/>
      <c r="STH2789" s="1"/>
      <c r="STI2789" s="1"/>
      <c r="STJ2789" s="1"/>
      <c r="STK2789" s="1"/>
      <c r="STL2789" s="1"/>
      <c r="STM2789" s="1"/>
      <c r="STN2789" s="1"/>
      <c r="STO2789" s="1"/>
      <c r="STP2789" s="1"/>
      <c r="STQ2789" s="1"/>
      <c r="STR2789" s="1"/>
      <c r="STS2789" s="1"/>
      <c r="STT2789" s="1"/>
      <c r="STU2789" s="1"/>
      <c r="STV2789" s="1"/>
      <c r="STW2789" s="1"/>
      <c r="STX2789" s="1"/>
      <c r="STY2789" s="1"/>
      <c r="STZ2789" s="1"/>
      <c r="SUA2789" s="1"/>
      <c r="SUB2789" s="1"/>
      <c r="SUC2789" s="1"/>
      <c r="SUD2789" s="1"/>
      <c r="SUE2789" s="1"/>
      <c r="SUF2789" s="1"/>
      <c r="SUG2789" s="1"/>
      <c r="SUH2789" s="1"/>
      <c r="SUI2789" s="1"/>
      <c r="SUJ2789" s="1"/>
      <c r="SUK2789" s="1"/>
      <c r="SUL2789" s="1"/>
      <c r="SUM2789" s="1"/>
      <c r="SUN2789" s="1"/>
      <c r="SUO2789" s="1"/>
      <c r="SUP2789" s="1"/>
      <c r="SUQ2789" s="1"/>
      <c r="SUR2789" s="1"/>
      <c r="SUS2789" s="1"/>
      <c r="SUT2789" s="1"/>
      <c r="SUU2789" s="1"/>
      <c r="SUV2789" s="1"/>
      <c r="SUW2789" s="1"/>
      <c r="SUX2789" s="1"/>
      <c r="SUY2789" s="1"/>
      <c r="SUZ2789" s="1"/>
      <c r="SVA2789" s="1"/>
      <c r="SVB2789" s="1"/>
      <c r="SVC2789" s="1"/>
      <c r="SVD2789" s="1"/>
      <c r="SVE2789" s="1"/>
      <c r="SVF2789" s="1"/>
      <c r="SVG2789" s="1"/>
      <c r="SVH2789" s="1"/>
      <c r="SVI2789" s="1"/>
      <c r="SVJ2789" s="1"/>
      <c r="SVK2789" s="1"/>
      <c r="SVL2789" s="1"/>
      <c r="SVM2789" s="1"/>
      <c r="SVN2789" s="1"/>
      <c r="SVO2789" s="1"/>
      <c r="SVP2789" s="1"/>
      <c r="SVQ2789" s="1"/>
      <c r="SVR2789" s="1"/>
      <c r="SVS2789" s="1"/>
      <c r="SVT2789" s="1"/>
      <c r="SVU2789" s="1"/>
      <c r="SVV2789" s="1"/>
      <c r="SVW2789" s="1"/>
      <c r="SVX2789" s="1"/>
      <c r="SVY2789" s="1"/>
      <c r="SVZ2789" s="1"/>
      <c r="SWA2789" s="1"/>
      <c r="SWB2789" s="1"/>
      <c r="SWC2789" s="1"/>
      <c r="SWD2789" s="1"/>
      <c r="SWE2789" s="1"/>
      <c r="SWF2789" s="1"/>
      <c r="SWG2789" s="1"/>
      <c r="SWH2789" s="1"/>
      <c r="SWI2789" s="1"/>
      <c r="SWJ2789" s="1"/>
      <c r="SWK2789" s="1"/>
      <c r="SWL2789" s="1"/>
      <c r="SWM2789" s="1"/>
      <c r="SWN2789" s="1"/>
      <c r="SWO2789" s="1"/>
      <c r="SWP2789" s="1"/>
      <c r="SWQ2789" s="1"/>
      <c r="SWR2789" s="1"/>
      <c r="SWS2789" s="1"/>
      <c r="SWT2789" s="1"/>
      <c r="SWU2789" s="1"/>
      <c r="SWV2789" s="1"/>
      <c r="SWW2789" s="1"/>
      <c r="SWX2789" s="1"/>
      <c r="SWY2789" s="1"/>
      <c r="SWZ2789" s="1"/>
      <c r="SXA2789" s="1"/>
      <c r="SXB2789" s="1"/>
      <c r="SXC2789" s="1"/>
      <c r="SXD2789" s="1"/>
      <c r="SXE2789" s="1"/>
      <c r="SXF2789" s="1"/>
      <c r="SXG2789" s="1"/>
      <c r="SXH2789" s="1"/>
      <c r="SXI2789" s="1"/>
      <c r="SXJ2789" s="1"/>
      <c r="SXK2789" s="1"/>
      <c r="SXL2789" s="1"/>
      <c r="SXM2789" s="1"/>
      <c r="SXN2789" s="1"/>
      <c r="SXO2789" s="1"/>
      <c r="SXP2789" s="1"/>
      <c r="SXQ2789" s="1"/>
      <c r="SXR2789" s="1"/>
      <c r="SXS2789" s="1"/>
      <c r="SXT2789" s="1"/>
      <c r="SXU2789" s="1"/>
      <c r="SXV2789" s="1"/>
      <c r="SXW2789" s="1"/>
      <c r="SXX2789" s="1"/>
      <c r="SXY2789" s="1"/>
      <c r="SXZ2789" s="1"/>
      <c r="SYA2789" s="1"/>
      <c r="SYB2789" s="1"/>
      <c r="SYC2789" s="1"/>
      <c r="SYD2789" s="1"/>
      <c r="SYE2789" s="1"/>
      <c r="SYF2789" s="1"/>
      <c r="SYG2789" s="1"/>
      <c r="SYH2789" s="1"/>
      <c r="SYI2789" s="1"/>
      <c r="SYJ2789" s="1"/>
      <c r="SYK2789" s="1"/>
      <c r="SYL2789" s="1"/>
      <c r="SYM2789" s="1"/>
      <c r="SYN2789" s="1"/>
      <c r="SYO2789" s="1"/>
      <c r="SYP2789" s="1"/>
      <c r="SYQ2789" s="1"/>
      <c r="SYR2789" s="1"/>
      <c r="SYS2789" s="1"/>
      <c r="SYT2789" s="1"/>
      <c r="SYU2789" s="1"/>
      <c r="SYV2789" s="1"/>
      <c r="SYW2789" s="1"/>
      <c r="SYX2789" s="1"/>
      <c r="SYY2789" s="1"/>
      <c r="SYZ2789" s="1"/>
      <c r="SZA2789" s="1"/>
      <c r="SZB2789" s="1"/>
      <c r="SZC2789" s="1"/>
      <c r="SZD2789" s="1"/>
      <c r="SZE2789" s="1"/>
      <c r="SZF2789" s="1"/>
      <c r="SZG2789" s="1"/>
      <c r="SZH2789" s="1"/>
      <c r="SZI2789" s="1"/>
      <c r="SZJ2789" s="1"/>
      <c r="SZK2789" s="1"/>
      <c r="SZL2789" s="1"/>
      <c r="SZM2789" s="1"/>
      <c r="SZN2789" s="1"/>
      <c r="SZO2789" s="1"/>
      <c r="SZP2789" s="1"/>
      <c r="SZQ2789" s="1"/>
      <c r="SZR2789" s="1"/>
      <c r="SZS2789" s="1"/>
      <c r="SZT2789" s="1"/>
      <c r="SZU2789" s="1"/>
      <c r="SZV2789" s="1"/>
      <c r="SZW2789" s="1"/>
      <c r="SZX2789" s="1"/>
      <c r="SZY2789" s="1"/>
      <c r="SZZ2789" s="1"/>
      <c r="TAA2789" s="1"/>
      <c r="TAB2789" s="1"/>
      <c r="TAC2789" s="1"/>
      <c r="TAD2789" s="1"/>
      <c r="TAE2789" s="1"/>
      <c r="TAF2789" s="1"/>
      <c r="TAG2789" s="1"/>
      <c r="TAH2789" s="1"/>
      <c r="TAI2789" s="1"/>
      <c r="TAJ2789" s="1"/>
      <c r="TAK2789" s="1"/>
      <c r="TAL2789" s="1"/>
      <c r="TAM2789" s="1"/>
      <c r="TAN2789" s="1"/>
      <c r="TAO2789" s="1"/>
      <c r="TAP2789" s="1"/>
      <c r="TAQ2789" s="1"/>
      <c r="TAR2789" s="1"/>
      <c r="TAS2789" s="1"/>
      <c r="TAT2789" s="1"/>
      <c r="TAU2789" s="1"/>
      <c r="TAV2789" s="1"/>
      <c r="TAW2789" s="1"/>
      <c r="TAX2789" s="1"/>
      <c r="TAY2789" s="1"/>
      <c r="TAZ2789" s="1"/>
      <c r="TBA2789" s="1"/>
      <c r="TBB2789" s="1"/>
      <c r="TBC2789" s="1"/>
      <c r="TBD2789" s="1"/>
      <c r="TBE2789" s="1"/>
      <c r="TBF2789" s="1"/>
      <c r="TBG2789" s="1"/>
      <c r="TBH2789" s="1"/>
      <c r="TBI2789" s="1"/>
      <c r="TBJ2789" s="1"/>
      <c r="TBK2789" s="1"/>
      <c r="TBL2789" s="1"/>
      <c r="TBM2789" s="1"/>
      <c r="TBN2789" s="1"/>
      <c r="TBO2789" s="1"/>
      <c r="TBP2789" s="1"/>
      <c r="TBQ2789" s="1"/>
      <c r="TBR2789" s="1"/>
      <c r="TBS2789" s="1"/>
      <c r="TBT2789" s="1"/>
      <c r="TBU2789" s="1"/>
      <c r="TBV2789" s="1"/>
      <c r="TBW2789" s="1"/>
      <c r="TBX2789" s="1"/>
      <c r="TBY2789" s="1"/>
      <c r="TBZ2789" s="1"/>
      <c r="TCA2789" s="1"/>
      <c r="TCB2789" s="1"/>
      <c r="TCC2789" s="1"/>
      <c r="TCD2789" s="1"/>
      <c r="TCE2789" s="1"/>
      <c r="TCF2789" s="1"/>
      <c r="TCG2789" s="1"/>
      <c r="TCH2789" s="1"/>
      <c r="TCI2789" s="1"/>
      <c r="TCJ2789" s="1"/>
      <c r="TCK2789" s="1"/>
      <c r="TCL2789" s="1"/>
      <c r="TCM2789" s="1"/>
      <c r="TCN2789" s="1"/>
      <c r="TCO2789" s="1"/>
      <c r="TCP2789" s="1"/>
      <c r="TCQ2789" s="1"/>
      <c r="TCR2789" s="1"/>
      <c r="TCS2789" s="1"/>
      <c r="TCT2789" s="1"/>
      <c r="TCU2789" s="1"/>
      <c r="TCV2789" s="1"/>
      <c r="TCW2789" s="1"/>
      <c r="TCX2789" s="1"/>
      <c r="TCY2789" s="1"/>
      <c r="TCZ2789" s="1"/>
      <c r="TDA2789" s="1"/>
      <c r="TDB2789" s="1"/>
      <c r="TDC2789" s="1"/>
      <c r="TDD2789" s="1"/>
      <c r="TDE2789" s="1"/>
      <c r="TDF2789" s="1"/>
      <c r="TDG2789" s="1"/>
      <c r="TDH2789" s="1"/>
      <c r="TDI2789" s="1"/>
      <c r="TDJ2789" s="1"/>
      <c r="TDK2789" s="1"/>
      <c r="TDL2789" s="1"/>
      <c r="TDM2789" s="1"/>
      <c r="TDN2789" s="1"/>
      <c r="TDO2789" s="1"/>
      <c r="TDP2789" s="1"/>
      <c r="TDQ2789" s="1"/>
      <c r="TDR2789" s="1"/>
      <c r="TDS2789" s="1"/>
      <c r="TDT2789" s="1"/>
      <c r="TDU2789" s="1"/>
      <c r="TDV2789" s="1"/>
      <c r="TDW2789" s="1"/>
      <c r="TDX2789" s="1"/>
      <c r="TDY2789" s="1"/>
      <c r="TDZ2789" s="1"/>
      <c r="TEA2789" s="1"/>
      <c r="TEB2789" s="1"/>
      <c r="TEC2789" s="1"/>
      <c r="TED2789" s="1"/>
      <c r="TEE2789" s="1"/>
      <c r="TEF2789" s="1"/>
      <c r="TEG2789" s="1"/>
      <c r="TEH2789" s="1"/>
      <c r="TEI2789" s="1"/>
      <c r="TEJ2789" s="1"/>
      <c r="TEK2789" s="1"/>
      <c r="TEL2789" s="1"/>
      <c r="TEM2789" s="1"/>
      <c r="TEN2789" s="1"/>
      <c r="TEO2789" s="1"/>
      <c r="TEP2789" s="1"/>
      <c r="TEQ2789" s="1"/>
      <c r="TER2789" s="1"/>
      <c r="TES2789" s="1"/>
      <c r="TET2789" s="1"/>
      <c r="TEU2789" s="1"/>
      <c r="TEV2789" s="1"/>
      <c r="TEW2789" s="1"/>
      <c r="TEX2789" s="1"/>
      <c r="TEY2789" s="1"/>
      <c r="TEZ2789" s="1"/>
      <c r="TFA2789" s="1"/>
      <c r="TFB2789" s="1"/>
      <c r="TFC2789" s="1"/>
      <c r="TFD2789" s="1"/>
      <c r="TFE2789" s="1"/>
      <c r="TFF2789" s="1"/>
      <c r="TFG2789" s="1"/>
      <c r="TFH2789" s="1"/>
      <c r="TFI2789" s="1"/>
      <c r="TFJ2789" s="1"/>
      <c r="TFK2789" s="1"/>
      <c r="TFL2789" s="1"/>
      <c r="TFM2789" s="1"/>
      <c r="TFN2789" s="1"/>
      <c r="TFO2789" s="1"/>
      <c r="TFP2789" s="1"/>
      <c r="TFQ2789" s="1"/>
      <c r="TFR2789" s="1"/>
      <c r="TFS2789" s="1"/>
      <c r="TFT2789" s="1"/>
      <c r="TFU2789" s="1"/>
      <c r="TFV2789" s="1"/>
      <c r="TFW2789" s="1"/>
      <c r="TFX2789" s="1"/>
      <c r="TFY2789" s="1"/>
      <c r="TFZ2789" s="1"/>
      <c r="TGA2789" s="1"/>
      <c r="TGB2789" s="1"/>
      <c r="TGC2789" s="1"/>
      <c r="TGD2789" s="1"/>
      <c r="TGE2789" s="1"/>
      <c r="TGF2789" s="1"/>
      <c r="TGG2789" s="1"/>
      <c r="TGH2789" s="1"/>
      <c r="TGI2789" s="1"/>
      <c r="TGJ2789" s="1"/>
      <c r="TGK2789" s="1"/>
      <c r="TGL2789" s="1"/>
      <c r="TGM2789" s="1"/>
      <c r="TGN2789" s="1"/>
      <c r="TGO2789" s="1"/>
      <c r="TGP2789" s="1"/>
      <c r="TGQ2789" s="1"/>
      <c r="TGR2789" s="1"/>
      <c r="TGS2789" s="1"/>
      <c r="TGT2789" s="1"/>
      <c r="TGU2789" s="1"/>
      <c r="TGV2789" s="1"/>
      <c r="TGW2789" s="1"/>
      <c r="TGX2789" s="1"/>
      <c r="TGY2789" s="1"/>
      <c r="TGZ2789" s="1"/>
      <c r="THA2789" s="1"/>
      <c r="THB2789" s="1"/>
      <c r="THC2789" s="1"/>
      <c r="THD2789" s="1"/>
      <c r="THE2789" s="1"/>
      <c r="THF2789" s="1"/>
      <c r="THG2789" s="1"/>
      <c r="THH2789" s="1"/>
      <c r="THI2789" s="1"/>
      <c r="THJ2789" s="1"/>
      <c r="THK2789" s="1"/>
      <c r="THL2789" s="1"/>
      <c r="THM2789" s="1"/>
      <c r="THN2789" s="1"/>
      <c r="THO2789" s="1"/>
      <c r="THP2789" s="1"/>
      <c r="THQ2789" s="1"/>
      <c r="THR2789" s="1"/>
      <c r="THS2789" s="1"/>
      <c r="THT2789" s="1"/>
      <c r="THU2789" s="1"/>
      <c r="THV2789" s="1"/>
      <c r="THW2789" s="1"/>
      <c r="THX2789" s="1"/>
      <c r="THY2789" s="1"/>
      <c r="THZ2789" s="1"/>
      <c r="TIA2789" s="1"/>
      <c r="TIB2789" s="1"/>
      <c r="TIC2789" s="1"/>
      <c r="TID2789" s="1"/>
      <c r="TIE2789" s="1"/>
      <c r="TIF2789" s="1"/>
      <c r="TIG2789" s="1"/>
      <c r="TIH2789" s="1"/>
      <c r="TII2789" s="1"/>
      <c r="TIJ2789" s="1"/>
      <c r="TIK2789" s="1"/>
      <c r="TIL2789" s="1"/>
      <c r="TIM2789" s="1"/>
      <c r="TIN2789" s="1"/>
      <c r="TIO2789" s="1"/>
      <c r="TIP2789" s="1"/>
      <c r="TIQ2789" s="1"/>
      <c r="TIR2789" s="1"/>
      <c r="TIS2789" s="1"/>
      <c r="TIT2789" s="1"/>
      <c r="TIU2789" s="1"/>
      <c r="TIV2789" s="1"/>
      <c r="TIW2789" s="1"/>
      <c r="TIX2789" s="1"/>
      <c r="TIY2789" s="1"/>
      <c r="TIZ2789" s="1"/>
      <c r="TJA2789" s="1"/>
      <c r="TJB2789" s="1"/>
      <c r="TJC2789" s="1"/>
      <c r="TJD2789" s="1"/>
      <c r="TJE2789" s="1"/>
      <c r="TJF2789" s="1"/>
      <c r="TJG2789" s="1"/>
      <c r="TJH2789" s="1"/>
      <c r="TJI2789" s="1"/>
      <c r="TJJ2789" s="1"/>
      <c r="TJK2789" s="1"/>
      <c r="TJL2789" s="1"/>
      <c r="TJM2789" s="1"/>
      <c r="TJN2789" s="1"/>
      <c r="TJO2789" s="1"/>
      <c r="TJP2789" s="1"/>
      <c r="TJQ2789" s="1"/>
      <c r="TJR2789" s="1"/>
      <c r="TJS2789" s="1"/>
      <c r="TJT2789" s="1"/>
      <c r="TJU2789" s="1"/>
      <c r="TJV2789" s="1"/>
      <c r="TJW2789" s="1"/>
      <c r="TJX2789" s="1"/>
      <c r="TJY2789" s="1"/>
      <c r="TJZ2789" s="1"/>
      <c r="TKA2789" s="1"/>
      <c r="TKB2789" s="1"/>
      <c r="TKC2789" s="1"/>
      <c r="TKD2789" s="1"/>
      <c r="TKE2789" s="1"/>
      <c r="TKF2789" s="1"/>
      <c r="TKG2789" s="1"/>
      <c r="TKH2789" s="1"/>
      <c r="TKI2789" s="1"/>
      <c r="TKJ2789" s="1"/>
      <c r="TKK2789" s="1"/>
      <c r="TKL2789" s="1"/>
      <c r="TKM2789" s="1"/>
      <c r="TKN2789" s="1"/>
      <c r="TKO2789" s="1"/>
      <c r="TKP2789" s="1"/>
      <c r="TKQ2789" s="1"/>
      <c r="TKR2789" s="1"/>
      <c r="TKS2789" s="1"/>
      <c r="TKT2789" s="1"/>
      <c r="TKU2789" s="1"/>
      <c r="TKV2789" s="1"/>
      <c r="TKW2789" s="1"/>
      <c r="TKX2789" s="1"/>
      <c r="TKY2789" s="1"/>
      <c r="TKZ2789" s="1"/>
      <c r="TLA2789" s="1"/>
      <c r="TLB2789" s="1"/>
      <c r="TLC2789" s="1"/>
      <c r="TLD2789" s="1"/>
      <c r="TLE2789" s="1"/>
      <c r="TLF2789" s="1"/>
      <c r="TLG2789" s="1"/>
      <c r="TLH2789" s="1"/>
      <c r="TLI2789" s="1"/>
      <c r="TLJ2789" s="1"/>
      <c r="TLK2789" s="1"/>
      <c r="TLL2789" s="1"/>
      <c r="TLM2789" s="1"/>
      <c r="TLN2789" s="1"/>
      <c r="TLO2789" s="1"/>
      <c r="TLP2789" s="1"/>
      <c r="TLQ2789" s="1"/>
      <c r="TLR2789" s="1"/>
      <c r="TLS2789" s="1"/>
      <c r="TLT2789" s="1"/>
      <c r="TLU2789" s="1"/>
      <c r="TLV2789" s="1"/>
      <c r="TLW2789" s="1"/>
      <c r="TLX2789" s="1"/>
      <c r="TLY2789" s="1"/>
      <c r="TLZ2789" s="1"/>
      <c r="TMA2789" s="1"/>
      <c r="TMB2789" s="1"/>
      <c r="TMC2789" s="1"/>
      <c r="TMD2789" s="1"/>
      <c r="TME2789" s="1"/>
      <c r="TMF2789" s="1"/>
      <c r="TMG2789" s="1"/>
      <c r="TMH2789" s="1"/>
      <c r="TMI2789" s="1"/>
      <c r="TMJ2789" s="1"/>
      <c r="TMK2789" s="1"/>
      <c r="TML2789" s="1"/>
      <c r="TMM2789" s="1"/>
      <c r="TMN2789" s="1"/>
      <c r="TMO2789" s="1"/>
      <c r="TMP2789" s="1"/>
      <c r="TMQ2789" s="1"/>
      <c r="TMR2789" s="1"/>
      <c r="TMS2789" s="1"/>
      <c r="TMT2789" s="1"/>
      <c r="TMU2789" s="1"/>
      <c r="TMV2789" s="1"/>
      <c r="TMW2789" s="1"/>
      <c r="TMX2789" s="1"/>
      <c r="TMY2789" s="1"/>
      <c r="TMZ2789" s="1"/>
      <c r="TNA2789" s="1"/>
      <c r="TNB2789" s="1"/>
      <c r="TNC2789" s="1"/>
      <c r="TND2789" s="1"/>
      <c r="TNE2789" s="1"/>
      <c r="TNF2789" s="1"/>
      <c r="TNG2789" s="1"/>
      <c r="TNH2789" s="1"/>
      <c r="TNI2789" s="1"/>
      <c r="TNJ2789" s="1"/>
      <c r="TNK2789" s="1"/>
      <c r="TNL2789" s="1"/>
      <c r="TNM2789" s="1"/>
      <c r="TNN2789" s="1"/>
      <c r="TNO2789" s="1"/>
      <c r="TNP2789" s="1"/>
      <c r="TNQ2789" s="1"/>
      <c r="TNR2789" s="1"/>
      <c r="TNS2789" s="1"/>
      <c r="TNT2789" s="1"/>
      <c r="TNU2789" s="1"/>
      <c r="TNV2789" s="1"/>
      <c r="TNW2789" s="1"/>
      <c r="TNX2789" s="1"/>
      <c r="TNY2789" s="1"/>
      <c r="TNZ2789" s="1"/>
      <c r="TOA2789" s="1"/>
      <c r="TOB2789" s="1"/>
      <c r="TOC2789" s="1"/>
      <c r="TOD2789" s="1"/>
      <c r="TOE2789" s="1"/>
      <c r="TOF2789" s="1"/>
      <c r="TOG2789" s="1"/>
      <c r="TOH2789" s="1"/>
      <c r="TOI2789" s="1"/>
      <c r="TOJ2789" s="1"/>
      <c r="TOK2789" s="1"/>
      <c r="TOL2789" s="1"/>
      <c r="TOM2789" s="1"/>
      <c r="TON2789" s="1"/>
      <c r="TOO2789" s="1"/>
      <c r="TOP2789" s="1"/>
      <c r="TOQ2789" s="1"/>
      <c r="TOR2789" s="1"/>
      <c r="TOS2789" s="1"/>
      <c r="TOT2789" s="1"/>
      <c r="TOU2789" s="1"/>
      <c r="TOV2789" s="1"/>
      <c r="TOW2789" s="1"/>
      <c r="TOX2789" s="1"/>
      <c r="TOY2789" s="1"/>
      <c r="TOZ2789" s="1"/>
      <c r="TPA2789" s="1"/>
      <c r="TPB2789" s="1"/>
      <c r="TPC2789" s="1"/>
      <c r="TPD2789" s="1"/>
      <c r="TPE2789" s="1"/>
      <c r="TPF2789" s="1"/>
      <c r="TPG2789" s="1"/>
      <c r="TPH2789" s="1"/>
      <c r="TPI2789" s="1"/>
      <c r="TPJ2789" s="1"/>
      <c r="TPK2789" s="1"/>
      <c r="TPL2789" s="1"/>
      <c r="TPM2789" s="1"/>
      <c r="TPN2789" s="1"/>
      <c r="TPO2789" s="1"/>
      <c r="TPP2789" s="1"/>
      <c r="TPQ2789" s="1"/>
      <c r="TPR2789" s="1"/>
      <c r="TPS2789" s="1"/>
      <c r="TPT2789" s="1"/>
      <c r="TPU2789" s="1"/>
      <c r="TPV2789" s="1"/>
      <c r="TPW2789" s="1"/>
      <c r="TPX2789" s="1"/>
      <c r="TPY2789" s="1"/>
      <c r="TPZ2789" s="1"/>
      <c r="TQA2789" s="1"/>
      <c r="TQB2789" s="1"/>
      <c r="TQC2789" s="1"/>
      <c r="TQD2789" s="1"/>
      <c r="TQE2789" s="1"/>
      <c r="TQF2789" s="1"/>
      <c r="TQG2789" s="1"/>
      <c r="TQH2789" s="1"/>
      <c r="TQI2789" s="1"/>
      <c r="TQJ2789" s="1"/>
      <c r="TQK2789" s="1"/>
      <c r="TQL2789" s="1"/>
      <c r="TQM2789" s="1"/>
      <c r="TQN2789" s="1"/>
      <c r="TQO2789" s="1"/>
      <c r="TQP2789" s="1"/>
      <c r="TQQ2789" s="1"/>
      <c r="TQR2789" s="1"/>
      <c r="TQS2789" s="1"/>
      <c r="TQT2789" s="1"/>
      <c r="TQU2789" s="1"/>
      <c r="TQV2789" s="1"/>
      <c r="TQW2789" s="1"/>
      <c r="TQX2789" s="1"/>
      <c r="TQY2789" s="1"/>
      <c r="TQZ2789" s="1"/>
      <c r="TRA2789" s="1"/>
      <c r="TRB2789" s="1"/>
      <c r="TRC2789" s="1"/>
      <c r="TRD2789" s="1"/>
      <c r="TRE2789" s="1"/>
      <c r="TRF2789" s="1"/>
      <c r="TRG2789" s="1"/>
      <c r="TRH2789" s="1"/>
      <c r="TRI2789" s="1"/>
      <c r="TRJ2789" s="1"/>
      <c r="TRK2789" s="1"/>
      <c r="TRL2789" s="1"/>
      <c r="TRM2789" s="1"/>
      <c r="TRN2789" s="1"/>
      <c r="TRO2789" s="1"/>
      <c r="TRP2789" s="1"/>
      <c r="TRQ2789" s="1"/>
      <c r="TRR2789" s="1"/>
      <c r="TRS2789" s="1"/>
      <c r="TRT2789" s="1"/>
      <c r="TRU2789" s="1"/>
      <c r="TRV2789" s="1"/>
      <c r="TRW2789" s="1"/>
      <c r="TRX2789" s="1"/>
      <c r="TRY2789" s="1"/>
      <c r="TRZ2789" s="1"/>
      <c r="TSA2789" s="1"/>
      <c r="TSB2789" s="1"/>
      <c r="TSC2789" s="1"/>
      <c r="TSD2789" s="1"/>
      <c r="TSE2789" s="1"/>
      <c r="TSF2789" s="1"/>
      <c r="TSG2789" s="1"/>
      <c r="TSH2789" s="1"/>
      <c r="TSI2789" s="1"/>
      <c r="TSJ2789" s="1"/>
      <c r="TSK2789" s="1"/>
      <c r="TSL2789" s="1"/>
      <c r="TSM2789" s="1"/>
      <c r="TSN2789" s="1"/>
      <c r="TSO2789" s="1"/>
      <c r="TSP2789" s="1"/>
      <c r="TSQ2789" s="1"/>
      <c r="TSR2789" s="1"/>
      <c r="TSS2789" s="1"/>
      <c r="TST2789" s="1"/>
      <c r="TSU2789" s="1"/>
      <c r="TSV2789" s="1"/>
      <c r="TSW2789" s="1"/>
      <c r="TSX2789" s="1"/>
      <c r="TSY2789" s="1"/>
      <c r="TSZ2789" s="1"/>
      <c r="TTA2789" s="1"/>
      <c r="TTB2789" s="1"/>
      <c r="TTC2789" s="1"/>
      <c r="TTD2789" s="1"/>
      <c r="TTE2789" s="1"/>
      <c r="TTF2789" s="1"/>
      <c r="TTG2789" s="1"/>
      <c r="TTH2789" s="1"/>
      <c r="TTI2789" s="1"/>
      <c r="TTJ2789" s="1"/>
      <c r="TTK2789" s="1"/>
      <c r="TTL2789" s="1"/>
      <c r="TTM2789" s="1"/>
      <c r="TTN2789" s="1"/>
      <c r="TTO2789" s="1"/>
      <c r="TTP2789" s="1"/>
      <c r="TTQ2789" s="1"/>
      <c r="TTR2789" s="1"/>
      <c r="TTS2789" s="1"/>
      <c r="TTT2789" s="1"/>
      <c r="TTU2789" s="1"/>
      <c r="TTV2789" s="1"/>
      <c r="TTW2789" s="1"/>
      <c r="TTX2789" s="1"/>
      <c r="TTY2789" s="1"/>
      <c r="TTZ2789" s="1"/>
      <c r="TUA2789" s="1"/>
      <c r="TUB2789" s="1"/>
      <c r="TUC2789" s="1"/>
      <c r="TUD2789" s="1"/>
      <c r="TUE2789" s="1"/>
      <c r="TUF2789" s="1"/>
      <c r="TUG2789" s="1"/>
      <c r="TUH2789" s="1"/>
      <c r="TUI2789" s="1"/>
      <c r="TUJ2789" s="1"/>
      <c r="TUK2789" s="1"/>
      <c r="TUL2789" s="1"/>
      <c r="TUM2789" s="1"/>
      <c r="TUN2789" s="1"/>
      <c r="TUO2789" s="1"/>
      <c r="TUP2789" s="1"/>
      <c r="TUQ2789" s="1"/>
      <c r="TUR2789" s="1"/>
      <c r="TUS2789" s="1"/>
      <c r="TUT2789" s="1"/>
      <c r="TUU2789" s="1"/>
      <c r="TUV2789" s="1"/>
      <c r="TUW2789" s="1"/>
      <c r="TUX2789" s="1"/>
      <c r="TUY2789" s="1"/>
      <c r="TUZ2789" s="1"/>
      <c r="TVA2789" s="1"/>
      <c r="TVB2789" s="1"/>
      <c r="TVC2789" s="1"/>
      <c r="TVD2789" s="1"/>
      <c r="TVE2789" s="1"/>
      <c r="TVF2789" s="1"/>
      <c r="TVG2789" s="1"/>
      <c r="TVH2789" s="1"/>
      <c r="TVI2789" s="1"/>
      <c r="TVJ2789" s="1"/>
      <c r="TVK2789" s="1"/>
      <c r="TVL2789" s="1"/>
      <c r="TVM2789" s="1"/>
      <c r="TVN2789" s="1"/>
      <c r="TVO2789" s="1"/>
      <c r="TVP2789" s="1"/>
      <c r="TVQ2789" s="1"/>
      <c r="TVR2789" s="1"/>
      <c r="TVS2789" s="1"/>
      <c r="TVT2789" s="1"/>
      <c r="TVU2789" s="1"/>
      <c r="TVV2789" s="1"/>
      <c r="TVW2789" s="1"/>
      <c r="TVX2789" s="1"/>
      <c r="TVY2789" s="1"/>
      <c r="TVZ2789" s="1"/>
      <c r="TWA2789" s="1"/>
      <c r="TWB2789" s="1"/>
      <c r="TWC2789" s="1"/>
      <c r="TWD2789" s="1"/>
      <c r="TWE2789" s="1"/>
      <c r="TWF2789" s="1"/>
      <c r="TWG2789" s="1"/>
      <c r="TWH2789" s="1"/>
      <c r="TWI2789" s="1"/>
      <c r="TWJ2789" s="1"/>
      <c r="TWK2789" s="1"/>
      <c r="TWL2789" s="1"/>
      <c r="TWM2789" s="1"/>
      <c r="TWN2789" s="1"/>
      <c r="TWO2789" s="1"/>
      <c r="TWP2789" s="1"/>
      <c r="TWQ2789" s="1"/>
      <c r="TWR2789" s="1"/>
      <c r="TWS2789" s="1"/>
      <c r="TWT2789" s="1"/>
      <c r="TWU2789" s="1"/>
      <c r="TWV2789" s="1"/>
      <c r="TWW2789" s="1"/>
      <c r="TWX2789" s="1"/>
      <c r="TWY2789" s="1"/>
      <c r="TWZ2789" s="1"/>
      <c r="TXA2789" s="1"/>
      <c r="TXB2789" s="1"/>
      <c r="TXC2789" s="1"/>
      <c r="TXD2789" s="1"/>
      <c r="TXE2789" s="1"/>
      <c r="TXF2789" s="1"/>
      <c r="TXG2789" s="1"/>
      <c r="TXH2789" s="1"/>
      <c r="TXI2789" s="1"/>
      <c r="TXJ2789" s="1"/>
      <c r="TXK2789" s="1"/>
      <c r="TXL2789" s="1"/>
      <c r="TXM2789" s="1"/>
      <c r="TXN2789" s="1"/>
      <c r="TXO2789" s="1"/>
      <c r="TXP2789" s="1"/>
      <c r="TXQ2789" s="1"/>
      <c r="TXR2789" s="1"/>
      <c r="TXS2789" s="1"/>
      <c r="TXT2789" s="1"/>
      <c r="TXU2789" s="1"/>
      <c r="TXV2789" s="1"/>
      <c r="TXW2789" s="1"/>
      <c r="TXX2789" s="1"/>
      <c r="TXY2789" s="1"/>
      <c r="TXZ2789" s="1"/>
      <c r="TYA2789" s="1"/>
      <c r="TYB2789" s="1"/>
      <c r="TYC2789" s="1"/>
      <c r="TYD2789" s="1"/>
      <c r="TYE2789" s="1"/>
      <c r="TYF2789" s="1"/>
      <c r="TYG2789" s="1"/>
      <c r="TYH2789" s="1"/>
      <c r="TYI2789" s="1"/>
      <c r="TYJ2789" s="1"/>
      <c r="TYK2789" s="1"/>
      <c r="TYL2789" s="1"/>
      <c r="TYM2789" s="1"/>
      <c r="TYN2789" s="1"/>
      <c r="TYO2789" s="1"/>
      <c r="TYP2789" s="1"/>
      <c r="TYQ2789" s="1"/>
      <c r="TYR2789" s="1"/>
      <c r="TYS2789" s="1"/>
      <c r="TYT2789" s="1"/>
      <c r="TYU2789" s="1"/>
      <c r="TYV2789" s="1"/>
      <c r="TYW2789" s="1"/>
      <c r="TYX2789" s="1"/>
      <c r="TYY2789" s="1"/>
      <c r="TYZ2789" s="1"/>
      <c r="TZA2789" s="1"/>
      <c r="TZB2789" s="1"/>
      <c r="TZC2789" s="1"/>
      <c r="TZD2789" s="1"/>
      <c r="TZE2789" s="1"/>
      <c r="TZF2789" s="1"/>
      <c r="TZG2789" s="1"/>
      <c r="TZH2789" s="1"/>
      <c r="TZI2789" s="1"/>
      <c r="TZJ2789" s="1"/>
      <c r="TZK2789" s="1"/>
      <c r="TZL2789" s="1"/>
      <c r="TZM2789" s="1"/>
      <c r="TZN2789" s="1"/>
      <c r="TZO2789" s="1"/>
      <c r="TZP2789" s="1"/>
      <c r="TZQ2789" s="1"/>
      <c r="TZR2789" s="1"/>
      <c r="TZS2789" s="1"/>
      <c r="TZT2789" s="1"/>
      <c r="TZU2789" s="1"/>
      <c r="TZV2789" s="1"/>
      <c r="TZW2789" s="1"/>
      <c r="TZX2789" s="1"/>
      <c r="TZY2789" s="1"/>
      <c r="TZZ2789" s="1"/>
      <c r="UAA2789" s="1"/>
      <c r="UAB2789" s="1"/>
      <c r="UAC2789" s="1"/>
      <c r="UAD2789" s="1"/>
      <c r="UAE2789" s="1"/>
      <c r="UAF2789" s="1"/>
      <c r="UAG2789" s="1"/>
      <c r="UAH2789" s="1"/>
      <c r="UAI2789" s="1"/>
      <c r="UAJ2789" s="1"/>
      <c r="UAK2789" s="1"/>
      <c r="UAL2789" s="1"/>
      <c r="UAM2789" s="1"/>
      <c r="UAN2789" s="1"/>
      <c r="UAO2789" s="1"/>
      <c r="UAP2789" s="1"/>
      <c r="UAQ2789" s="1"/>
      <c r="UAR2789" s="1"/>
      <c r="UAS2789" s="1"/>
      <c r="UAT2789" s="1"/>
      <c r="UAU2789" s="1"/>
      <c r="UAV2789" s="1"/>
      <c r="UAW2789" s="1"/>
      <c r="UAX2789" s="1"/>
      <c r="UAY2789" s="1"/>
      <c r="UAZ2789" s="1"/>
      <c r="UBA2789" s="1"/>
      <c r="UBB2789" s="1"/>
      <c r="UBC2789" s="1"/>
      <c r="UBD2789" s="1"/>
      <c r="UBE2789" s="1"/>
      <c r="UBF2789" s="1"/>
      <c r="UBG2789" s="1"/>
      <c r="UBH2789" s="1"/>
      <c r="UBI2789" s="1"/>
      <c r="UBJ2789" s="1"/>
      <c r="UBK2789" s="1"/>
      <c r="UBL2789" s="1"/>
      <c r="UBM2789" s="1"/>
      <c r="UBN2789" s="1"/>
      <c r="UBO2789" s="1"/>
      <c r="UBP2789" s="1"/>
      <c r="UBQ2789" s="1"/>
      <c r="UBR2789" s="1"/>
      <c r="UBS2789" s="1"/>
      <c r="UBT2789" s="1"/>
      <c r="UBU2789" s="1"/>
      <c r="UBV2789" s="1"/>
      <c r="UBW2789" s="1"/>
      <c r="UBX2789" s="1"/>
      <c r="UBY2789" s="1"/>
      <c r="UBZ2789" s="1"/>
      <c r="UCA2789" s="1"/>
      <c r="UCB2789" s="1"/>
      <c r="UCC2789" s="1"/>
      <c r="UCD2789" s="1"/>
      <c r="UCE2789" s="1"/>
      <c r="UCF2789" s="1"/>
      <c r="UCG2789" s="1"/>
      <c r="UCH2789" s="1"/>
      <c r="UCI2789" s="1"/>
      <c r="UCJ2789" s="1"/>
      <c r="UCK2789" s="1"/>
      <c r="UCL2789" s="1"/>
      <c r="UCM2789" s="1"/>
      <c r="UCN2789" s="1"/>
      <c r="UCO2789" s="1"/>
      <c r="UCP2789" s="1"/>
      <c r="UCQ2789" s="1"/>
      <c r="UCR2789" s="1"/>
      <c r="UCS2789" s="1"/>
      <c r="UCT2789" s="1"/>
      <c r="UCU2789" s="1"/>
      <c r="UCV2789" s="1"/>
      <c r="UCW2789" s="1"/>
      <c r="UCX2789" s="1"/>
      <c r="UCY2789" s="1"/>
      <c r="UCZ2789" s="1"/>
      <c r="UDA2789" s="1"/>
      <c r="UDB2789" s="1"/>
      <c r="UDC2789" s="1"/>
      <c r="UDD2789" s="1"/>
      <c r="UDE2789" s="1"/>
      <c r="UDF2789" s="1"/>
      <c r="UDG2789" s="1"/>
      <c r="UDH2789" s="1"/>
      <c r="UDI2789" s="1"/>
      <c r="UDJ2789" s="1"/>
      <c r="UDK2789" s="1"/>
      <c r="UDL2789" s="1"/>
      <c r="UDM2789" s="1"/>
      <c r="UDN2789" s="1"/>
      <c r="UDO2789" s="1"/>
      <c r="UDP2789" s="1"/>
      <c r="UDQ2789" s="1"/>
      <c r="UDR2789" s="1"/>
      <c r="UDS2789" s="1"/>
      <c r="UDT2789" s="1"/>
      <c r="UDU2789" s="1"/>
      <c r="UDV2789" s="1"/>
      <c r="UDW2789" s="1"/>
      <c r="UDX2789" s="1"/>
      <c r="UDY2789" s="1"/>
      <c r="UDZ2789" s="1"/>
      <c r="UEA2789" s="1"/>
      <c r="UEB2789" s="1"/>
      <c r="UEC2789" s="1"/>
      <c r="UED2789" s="1"/>
      <c r="UEE2789" s="1"/>
      <c r="UEF2789" s="1"/>
      <c r="UEG2789" s="1"/>
      <c r="UEH2789" s="1"/>
      <c r="UEI2789" s="1"/>
      <c r="UEJ2789" s="1"/>
      <c r="UEK2789" s="1"/>
      <c r="UEL2789" s="1"/>
      <c r="UEM2789" s="1"/>
      <c r="UEN2789" s="1"/>
      <c r="UEO2789" s="1"/>
      <c r="UEP2789" s="1"/>
      <c r="UEQ2789" s="1"/>
      <c r="UER2789" s="1"/>
      <c r="UES2789" s="1"/>
      <c r="UET2789" s="1"/>
      <c r="UEU2789" s="1"/>
      <c r="UEV2789" s="1"/>
      <c r="UEW2789" s="1"/>
      <c r="UEX2789" s="1"/>
      <c r="UEY2789" s="1"/>
      <c r="UEZ2789" s="1"/>
      <c r="UFA2789" s="1"/>
      <c r="UFB2789" s="1"/>
      <c r="UFC2789" s="1"/>
      <c r="UFD2789" s="1"/>
      <c r="UFE2789" s="1"/>
      <c r="UFF2789" s="1"/>
      <c r="UFG2789" s="1"/>
      <c r="UFH2789" s="1"/>
      <c r="UFI2789" s="1"/>
      <c r="UFJ2789" s="1"/>
      <c r="UFK2789" s="1"/>
      <c r="UFL2789" s="1"/>
      <c r="UFM2789" s="1"/>
      <c r="UFN2789" s="1"/>
      <c r="UFO2789" s="1"/>
      <c r="UFP2789" s="1"/>
      <c r="UFQ2789" s="1"/>
      <c r="UFR2789" s="1"/>
      <c r="UFS2789" s="1"/>
      <c r="UFT2789" s="1"/>
      <c r="UFU2789" s="1"/>
      <c r="UFV2789" s="1"/>
      <c r="UFW2789" s="1"/>
      <c r="UFX2789" s="1"/>
      <c r="UFY2789" s="1"/>
      <c r="UFZ2789" s="1"/>
      <c r="UGA2789" s="1"/>
      <c r="UGB2789" s="1"/>
      <c r="UGC2789" s="1"/>
      <c r="UGD2789" s="1"/>
      <c r="UGE2789" s="1"/>
      <c r="UGF2789" s="1"/>
      <c r="UGG2789" s="1"/>
      <c r="UGH2789" s="1"/>
      <c r="UGI2789" s="1"/>
      <c r="UGJ2789" s="1"/>
      <c r="UGK2789" s="1"/>
      <c r="UGL2789" s="1"/>
      <c r="UGM2789" s="1"/>
      <c r="UGN2789" s="1"/>
      <c r="UGO2789" s="1"/>
      <c r="UGP2789" s="1"/>
      <c r="UGQ2789" s="1"/>
      <c r="UGR2789" s="1"/>
      <c r="UGS2789" s="1"/>
      <c r="UGT2789" s="1"/>
      <c r="UGU2789" s="1"/>
      <c r="UGV2789" s="1"/>
      <c r="UGW2789" s="1"/>
      <c r="UGX2789" s="1"/>
      <c r="UGY2789" s="1"/>
      <c r="UGZ2789" s="1"/>
      <c r="UHA2789" s="1"/>
      <c r="UHB2789" s="1"/>
      <c r="UHC2789" s="1"/>
      <c r="UHD2789" s="1"/>
      <c r="UHE2789" s="1"/>
      <c r="UHF2789" s="1"/>
      <c r="UHG2789" s="1"/>
      <c r="UHH2789" s="1"/>
      <c r="UHI2789" s="1"/>
      <c r="UHJ2789" s="1"/>
      <c r="UHK2789" s="1"/>
      <c r="UHL2789" s="1"/>
      <c r="UHM2789" s="1"/>
      <c r="UHN2789" s="1"/>
      <c r="UHO2789" s="1"/>
      <c r="UHP2789" s="1"/>
      <c r="UHQ2789" s="1"/>
      <c r="UHR2789" s="1"/>
      <c r="UHS2789" s="1"/>
      <c r="UHT2789" s="1"/>
      <c r="UHU2789" s="1"/>
      <c r="UHV2789" s="1"/>
      <c r="UHW2789" s="1"/>
      <c r="UHX2789" s="1"/>
      <c r="UHY2789" s="1"/>
      <c r="UHZ2789" s="1"/>
      <c r="UIA2789" s="1"/>
      <c r="UIB2789" s="1"/>
      <c r="UIC2789" s="1"/>
      <c r="UID2789" s="1"/>
      <c r="UIE2789" s="1"/>
      <c r="UIF2789" s="1"/>
      <c r="UIG2789" s="1"/>
      <c r="UIH2789" s="1"/>
      <c r="UII2789" s="1"/>
      <c r="UIJ2789" s="1"/>
      <c r="UIK2789" s="1"/>
      <c r="UIL2789" s="1"/>
      <c r="UIM2789" s="1"/>
      <c r="UIN2789" s="1"/>
      <c r="UIO2789" s="1"/>
      <c r="UIP2789" s="1"/>
      <c r="UIQ2789" s="1"/>
      <c r="UIR2789" s="1"/>
      <c r="UIS2789" s="1"/>
      <c r="UIT2789" s="1"/>
      <c r="UIU2789" s="1"/>
      <c r="UIV2789" s="1"/>
      <c r="UIW2789" s="1"/>
      <c r="UIX2789" s="1"/>
      <c r="UIY2789" s="1"/>
      <c r="UIZ2789" s="1"/>
      <c r="UJA2789" s="1"/>
      <c r="UJB2789" s="1"/>
      <c r="UJC2789" s="1"/>
      <c r="UJD2789" s="1"/>
      <c r="UJE2789" s="1"/>
      <c r="UJF2789" s="1"/>
      <c r="UJG2789" s="1"/>
      <c r="UJH2789" s="1"/>
      <c r="UJI2789" s="1"/>
      <c r="UJJ2789" s="1"/>
      <c r="UJK2789" s="1"/>
      <c r="UJL2789" s="1"/>
      <c r="UJM2789" s="1"/>
      <c r="UJN2789" s="1"/>
      <c r="UJO2789" s="1"/>
      <c r="UJP2789" s="1"/>
      <c r="UJQ2789" s="1"/>
      <c r="UJR2789" s="1"/>
      <c r="UJS2789" s="1"/>
      <c r="UJT2789" s="1"/>
      <c r="UJU2789" s="1"/>
      <c r="UJV2789" s="1"/>
      <c r="UJW2789" s="1"/>
      <c r="UJX2789" s="1"/>
      <c r="UJY2789" s="1"/>
      <c r="UJZ2789" s="1"/>
      <c r="UKA2789" s="1"/>
      <c r="UKB2789" s="1"/>
      <c r="UKC2789" s="1"/>
      <c r="UKD2789" s="1"/>
      <c r="UKE2789" s="1"/>
      <c r="UKF2789" s="1"/>
      <c r="UKG2789" s="1"/>
      <c r="UKH2789" s="1"/>
      <c r="UKI2789" s="1"/>
      <c r="UKJ2789" s="1"/>
      <c r="UKK2789" s="1"/>
      <c r="UKL2789" s="1"/>
      <c r="UKM2789" s="1"/>
      <c r="UKN2789" s="1"/>
      <c r="UKO2789" s="1"/>
      <c r="UKP2789" s="1"/>
      <c r="UKQ2789" s="1"/>
      <c r="UKR2789" s="1"/>
      <c r="UKS2789" s="1"/>
      <c r="UKT2789" s="1"/>
      <c r="UKU2789" s="1"/>
      <c r="UKV2789" s="1"/>
      <c r="UKW2789" s="1"/>
      <c r="UKX2789" s="1"/>
      <c r="UKY2789" s="1"/>
      <c r="UKZ2789" s="1"/>
      <c r="ULA2789" s="1"/>
      <c r="ULB2789" s="1"/>
      <c r="ULC2789" s="1"/>
      <c r="ULD2789" s="1"/>
      <c r="ULE2789" s="1"/>
      <c r="ULF2789" s="1"/>
      <c r="ULG2789" s="1"/>
      <c r="ULH2789" s="1"/>
      <c r="ULI2789" s="1"/>
      <c r="ULJ2789" s="1"/>
      <c r="ULK2789" s="1"/>
      <c r="ULL2789" s="1"/>
      <c r="ULM2789" s="1"/>
      <c r="ULN2789" s="1"/>
      <c r="ULO2789" s="1"/>
      <c r="ULP2789" s="1"/>
      <c r="ULQ2789" s="1"/>
      <c r="ULR2789" s="1"/>
      <c r="ULS2789" s="1"/>
      <c r="ULT2789" s="1"/>
      <c r="ULU2789" s="1"/>
      <c r="ULV2789" s="1"/>
      <c r="ULW2789" s="1"/>
      <c r="ULX2789" s="1"/>
      <c r="ULY2789" s="1"/>
      <c r="ULZ2789" s="1"/>
      <c r="UMA2789" s="1"/>
      <c r="UMB2789" s="1"/>
      <c r="UMC2789" s="1"/>
      <c r="UMD2789" s="1"/>
      <c r="UME2789" s="1"/>
      <c r="UMF2789" s="1"/>
      <c r="UMG2789" s="1"/>
      <c r="UMH2789" s="1"/>
      <c r="UMI2789" s="1"/>
      <c r="UMJ2789" s="1"/>
      <c r="UMK2789" s="1"/>
      <c r="UML2789" s="1"/>
      <c r="UMM2789" s="1"/>
      <c r="UMN2789" s="1"/>
      <c r="UMO2789" s="1"/>
      <c r="UMP2789" s="1"/>
      <c r="UMQ2789" s="1"/>
      <c r="UMR2789" s="1"/>
      <c r="UMS2789" s="1"/>
      <c r="UMT2789" s="1"/>
      <c r="UMU2789" s="1"/>
      <c r="UMV2789" s="1"/>
      <c r="UMW2789" s="1"/>
      <c r="UMX2789" s="1"/>
      <c r="UMY2789" s="1"/>
      <c r="UMZ2789" s="1"/>
      <c r="UNA2789" s="1"/>
      <c r="UNB2789" s="1"/>
      <c r="UNC2789" s="1"/>
      <c r="UND2789" s="1"/>
      <c r="UNE2789" s="1"/>
      <c r="UNF2789" s="1"/>
      <c r="UNG2789" s="1"/>
      <c r="UNH2789" s="1"/>
      <c r="UNI2789" s="1"/>
      <c r="UNJ2789" s="1"/>
      <c r="UNK2789" s="1"/>
      <c r="UNL2789" s="1"/>
      <c r="UNM2789" s="1"/>
      <c r="UNN2789" s="1"/>
      <c r="UNO2789" s="1"/>
      <c r="UNP2789" s="1"/>
      <c r="UNQ2789" s="1"/>
      <c r="UNR2789" s="1"/>
      <c r="UNS2789" s="1"/>
      <c r="UNT2789" s="1"/>
      <c r="UNU2789" s="1"/>
      <c r="UNV2789" s="1"/>
      <c r="UNW2789" s="1"/>
      <c r="UNX2789" s="1"/>
      <c r="UNY2789" s="1"/>
      <c r="UNZ2789" s="1"/>
      <c r="UOA2789" s="1"/>
      <c r="UOB2789" s="1"/>
      <c r="UOC2789" s="1"/>
      <c r="UOD2789" s="1"/>
      <c r="UOE2789" s="1"/>
      <c r="UOF2789" s="1"/>
      <c r="UOG2789" s="1"/>
      <c r="UOH2789" s="1"/>
      <c r="UOI2789" s="1"/>
      <c r="UOJ2789" s="1"/>
      <c r="UOK2789" s="1"/>
      <c r="UOL2789" s="1"/>
      <c r="UOM2789" s="1"/>
      <c r="UON2789" s="1"/>
      <c r="UOO2789" s="1"/>
      <c r="UOP2789" s="1"/>
      <c r="UOQ2789" s="1"/>
      <c r="UOR2789" s="1"/>
      <c r="UOS2789" s="1"/>
      <c r="UOT2789" s="1"/>
      <c r="UOU2789" s="1"/>
      <c r="UOV2789" s="1"/>
      <c r="UOW2789" s="1"/>
      <c r="UOX2789" s="1"/>
      <c r="UOY2789" s="1"/>
      <c r="UOZ2789" s="1"/>
      <c r="UPA2789" s="1"/>
      <c r="UPB2789" s="1"/>
      <c r="UPC2789" s="1"/>
      <c r="UPD2789" s="1"/>
      <c r="UPE2789" s="1"/>
      <c r="UPF2789" s="1"/>
      <c r="UPG2789" s="1"/>
      <c r="UPH2789" s="1"/>
      <c r="UPI2789" s="1"/>
      <c r="UPJ2789" s="1"/>
      <c r="UPK2789" s="1"/>
      <c r="UPL2789" s="1"/>
      <c r="UPM2789" s="1"/>
      <c r="UPN2789" s="1"/>
      <c r="UPO2789" s="1"/>
      <c r="UPP2789" s="1"/>
      <c r="UPQ2789" s="1"/>
      <c r="UPR2789" s="1"/>
      <c r="UPS2789" s="1"/>
      <c r="UPT2789" s="1"/>
      <c r="UPU2789" s="1"/>
      <c r="UPV2789" s="1"/>
      <c r="UPW2789" s="1"/>
      <c r="UPX2789" s="1"/>
      <c r="UPY2789" s="1"/>
      <c r="UPZ2789" s="1"/>
      <c r="UQA2789" s="1"/>
      <c r="UQB2789" s="1"/>
      <c r="UQC2789" s="1"/>
      <c r="UQD2789" s="1"/>
      <c r="UQE2789" s="1"/>
      <c r="UQF2789" s="1"/>
      <c r="UQG2789" s="1"/>
      <c r="UQH2789" s="1"/>
      <c r="UQI2789" s="1"/>
      <c r="UQJ2789" s="1"/>
      <c r="UQK2789" s="1"/>
      <c r="UQL2789" s="1"/>
      <c r="UQM2789" s="1"/>
      <c r="UQN2789" s="1"/>
      <c r="UQO2789" s="1"/>
      <c r="UQP2789" s="1"/>
      <c r="UQQ2789" s="1"/>
      <c r="UQR2789" s="1"/>
      <c r="UQS2789" s="1"/>
      <c r="UQT2789" s="1"/>
      <c r="UQU2789" s="1"/>
      <c r="UQV2789" s="1"/>
      <c r="UQW2789" s="1"/>
      <c r="UQX2789" s="1"/>
      <c r="UQY2789" s="1"/>
      <c r="UQZ2789" s="1"/>
      <c r="URA2789" s="1"/>
      <c r="URB2789" s="1"/>
      <c r="URC2789" s="1"/>
      <c r="URD2789" s="1"/>
      <c r="URE2789" s="1"/>
      <c r="URF2789" s="1"/>
      <c r="URG2789" s="1"/>
      <c r="URH2789" s="1"/>
      <c r="URI2789" s="1"/>
      <c r="URJ2789" s="1"/>
      <c r="URK2789" s="1"/>
      <c r="URL2789" s="1"/>
      <c r="URM2789" s="1"/>
      <c r="URN2789" s="1"/>
      <c r="URO2789" s="1"/>
      <c r="URP2789" s="1"/>
      <c r="URQ2789" s="1"/>
      <c r="URR2789" s="1"/>
      <c r="URS2789" s="1"/>
      <c r="URT2789" s="1"/>
      <c r="URU2789" s="1"/>
      <c r="URV2789" s="1"/>
      <c r="URW2789" s="1"/>
      <c r="URX2789" s="1"/>
      <c r="URY2789" s="1"/>
      <c r="URZ2789" s="1"/>
      <c r="USA2789" s="1"/>
      <c r="USB2789" s="1"/>
      <c r="USC2789" s="1"/>
      <c r="USD2789" s="1"/>
      <c r="USE2789" s="1"/>
      <c r="USF2789" s="1"/>
      <c r="USG2789" s="1"/>
      <c r="USH2789" s="1"/>
      <c r="USI2789" s="1"/>
      <c r="USJ2789" s="1"/>
      <c r="USK2789" s="1"/>
      <c r="USL2789" s="1"/>
      <c r="USM2789" s="1"/>
      <c r="USN2789" s="1"/>
      <c r="USO2789" s="1"/>
      <c r="USP2789" s="1"/>
      <c r="USQ2789" s="1"/>
      <c r="USR2789" s="1"/>
      <c r="USS2789" s="1"/>
      <c r="UST2789" s="1"/>
      <c r="USU2789" s="1"/>
      <c r="USV2789" s="1"/>
      <c r="USW2789" s="1"/>
      <c r="USX2789" s="1"/>
      <c r="USY2789" s="1"/>
      <c r="USZ2789" s="1"/>
      <c r="UTA2789" s="1"/>
      <c r="UTB2789" s="1"/>
      <c r="UTC2789" s="1"/>
      <c r="UTD2789" s="1"/>
      <c r="UTE2789" s="1"/>
      <c r="UTF2789" s="1"/>
      <c r="UTG2789" s="1"/>
      <c r="UTH2789" s="1"/>
      <c r="UTI2789" s="1"/>
      <c r="UTJ2789" s="1"/>
      <c r="UTK2789" s="1"/>
      <c r="UTL2789" s="1"/>
      <c r="UTM2789" s="1"/>
      <c r="UTN2789" s="1"/>
      <c r="UTO2789" s="1"/>
      <c r="UTP2789" s="1"/>
      <c r="UTQ2789" s="1"/>
      <c r="UTR2789" s="1"/>
      <c r="UTS2789" s="1"/>
      <c r="UTT2789" s="1"/>
      <c r="UTU2789" s="1"/>
      <c r="UTV2789" s="1"/>
      <c r="UTW2789" s="1"/>
      <c r="UTX2789" s="1"/>
      <c r="UTY2789" s="1"/>
      <c r="UTZ2789" s="1"/>
      <c r="UUA2789" s="1"/>
      <c r="UUB2789" s="1"/>
      <c r="UUC2789" s="1"/>
      <c r="UUD2789" s="1"/>
      <c r="UUE2789" s="1"/>
      <c r="UUF2789" s="1"/>
      <c r="UUG2789" s="1"/>
      <c r="UUH2789" s="1"/>
      <c r="UUI2789" s="1"/>
      <c r="UUJ2789" s="1"/>
      <c r="UUK2789" s="1"/>
      <c r="UUL2789" s="1"/>
      <c r="UUM2789" s="1"/>
      <c r="UUN2789" s="1"/>
      <c r="UUO2789" s="1"/>
      <c r="UUP2789" s="1"/>
      <c r="UUQ2789" s="1"/>
      <c r="UUR2789" s="1"/>
      <c r="UUS2789" s="1"/>
      <c r="UUT2789" s="1"/>
      <c r="UUU2789" s="1"/>
      <c r="UUV2789" s="1"/>
      <c r="UUW2789" s="1"/>
      <c r="UUX2789" s="1"/>
      <c r="UUY2789" s="1"/>
      <c r="UUZ2789" s="1"/>
      <c r="UVA2789" s="1"/>
      <c r="UVB2789" s="1"/>
      <c r="UVC2789" s="1"/>
      <c r="UVD2789" s="1"/>
      <c r="UVE2789" s="1"/>
      <c r="UVF2789" s="1"/>
      <c r="UVG2789" s="1"/>
      <c r="UVH2789" s="1"/>
      <c r="UVI2789" s="1"/>
      <c r="UVJ2789" s="1"/>
      <c r="UVK2789" s="1"/>
      <c r="UVL2789" s="1"/>
      <c r="UVM2789" s="1"/>
      <c r="UVN2789" s="1"/>
      <c r="UVO2789" s="1"/>
      <c r="UVP2789" s="1"/>
      <c r="UVQ2789" s="1"/>
      <c r="UVR2789" s="1"/>
      <c r="UVS2789" s="1"/>
      <c r="UVT2789" s="1"/>
      <c r="UVU2789" s="1"/>
      <c r="UVV2789" s="1"/>
      <c r="UVW2789" s="1"/>
      <c r="UVX2789" s="1"/>
      <c r="UVY2789" s="1"/>
      <c r="UVZ2789" s="1"/>
      <c r="UWA2789" s="1"/>
      <c r="UWB2789" s="1"/>
      <c r="UWC2789" s="1"/>
      <c r="UWD2789" s="1"/>
      <c r="UWE2789" s="1"/>
      <c r="UWF2789" s="1"/>
      <c r="UWG2789" s="1"/>
      <c r="UWH2789" s="1"/>
      <c r="UWI2789" s="1"/>
      <c r="UWJ2789" s="1"/>
      <c r="UWK2789" s="1"/>
      <c r="UWL2789" s="1"/>
      <c r="UWM2789" s="1"/>
      <c r="UWN2789" s="1"/>
      <c r="UWO2789" s="1"/>
      <c r="UWP2789" s="1"/>
      <c r="UWQ2789" s="1"/>
      <c r="UWR2789" s="1"/>
      <c r="UWS2789" s="1"/>
      <c r="UWT2789" s="1"/>
      <c r="UWU2789" s="1"/>
      <c r="UWV2789" s="1"/>
      <c r="UWW2789" s="1"/>
      <c r="UWX2789" s="1"/>
      <c r="UWY2789" s="1"/>
      <c r="UWZ2789" s="1"/>
      <c r="UXA2789" s="1"/>
      <c r="UXB2789" s="1"/>
      <c r="UXC2789" s="1"/>
      <c r="UXD2789" s="1"/>
      <c r="UXE2789" s="1"/>
      <c r="UXF2789" s="1"/>
      <c r="UXG2789" s="1"/>
      <c r="UXH2789" s="1"/>
      <c r="UXI2789" s="1"/>
      <c r="UXJ2789" s="1"/>
      <c r="UXK2789" s="1"/>
      <c r="UXL2789" s="1"/>
      <c r="UXM2789" s="1"/>
      <c r="UXN2789" s="1"/>
      <c r="UXO2789" s="1"/>
      <c r="UXP2789" s="1"/>
      <c r="UXQ2789" s="1"/>
      <c r="UXR2789" s="1"/>
      <c r="UXS2789" s="1"/>
      <c r="UXT2789" s="1"/>
      <c r="UXU2789" s="1"/>
      <c r="UXV2789" s="1"/>
      <c r="UXW2789" s="1"/>
      <c r="UXX2789" s="1"/>
      <c r="UXY2789" s="1"/>
      <c r="UXZ2789" s="1"/>
      <c r="UYA2789" s="1"/>
      <c r="UYB2789" s="1"/>
      <c r="UYC2789" s="1"/>
      <c r="UYD2789" s="1"/>
      <c r="UYE2789" s="1"/>
      <c r="UYF2789" s="1"/>
      <c r="UYG2789" s="1"/>
      <c r="UYH2789" s="1"/>
      <c r="UYI2789" s="1"/>
      <c r="UYJ2789" s="1"/>
      <c r="UYK2789" s="1"/>
      <c r="UYL2789" s="1"/>
      <c r="UYM2789" s="1"/>
      <c r="UYN2789" s="1"/>
      <c r="UYO2789" s="1"/>
      <c r="UYP2789" s="1"/>
      <c r="UYQ2789" s="1"/>
      <c r="UYR2789" s="1"/>
      <c r="UYS2789" s="1"/>
      <c r="UYT2789" s="1"/>
      <c r="UYU2789" s="1"/>
      <c r="UYV2789" s="1"/>
      <c r="UYW2789" s="1"/>
      <c r="UYX2789" s="1"/>
      <c r="UYY2789" s="1"/>
      <c r="UYZ2789" s="1"/>
      <c r="UZA2789" s="1"/>
      <c r="UZB2789" s="1"/>
      <c r="UZC2789" s="1"/>
      <c r="UZD2789" s="1"/>
      <c r="UZE2789" s="1"/>
      <c r="UZF2789" s="1"/>
      <c r="UZG2789" s="1"/>
      <c r="UZH2789" s="1"/>
      <c r="UZI2789" s="1"/>
      <c r="UZJ2789" s="1"/>
      <c r="UZK2789" s="1"/>
      <c r="UZL2789" s="1"/>
      <c r="UZM2789" s="1"/>
      <c r="UZN2789" s="1"/>
      <c r="UZO2789" s="1"/>
      <c r="UZP2789" s="1"/>
      <c r="UZQ2789" s="1"/>
      <c r="UZR2789" s="1"/>
      <c r="UZS2789" s="1"/>
      <c r="UZT2789" s="1"/>
      <c r="UZU2789" s="1"/>
      <c r="UZV2789" s="1"/>
      <c r="UZW2789" s="1"/>
      <c r="UZX2789" s="1"/>
      <c r="UZY2789" s="1"/>
      <c r="UZZ2789" s="1"/>
      <c r="VAA2789" s="1"/>
      <c r="VAB2789" s="1"/>
      <c r="VAC2789" s="1"/>
      <c r="VAD2789" s="1"/>
      <c r="VAE2789" s="1"/>
      <c r="VAF2789" s="1"/>
      <c r="VAG2789" s="1"/>
      <c r="VAH2789" s="1"/>
      <c r="VAI2789" s="1"/>
      <c r="VAJ2789" s="1"/>
      <c r="VAK2789" s="1"/>
      <c r="VAL2789" s="1"/>
      <c r="VAM2789" s="1"/>
      <c r="VAN2789" s="1"/>
      <c r="VAO2789" s="1"/>
      <c r="VAP2789" s="1"/>
      <c r="VAQ2789" s="1"/>
      <c r="VAR2789" s="1"/>
      <c r="VAS2789" s="1"/>
      <c r="VAT2789" s="1"/>
      <c r="VAU2789" s="1"/>
      <c r="VAV2789" s="1"/>
      <c r="VAW2789" s="1"/>
      <c r="VAX2789" s="1"/>
      <c r="VAY2789" s="1"/>
      <c r="VAZ2789" s="1"/>
      <c r="VBA2789" s="1"/>
      <c r="VBB2789" s="1"/>
      <c r="VBC2789" s="1"/>
      <c r="VBD2789" s="1"/>
      <c r="VBE2789" s="1"/>
      <c r="VBF2789" s="1"/>
      <c r="VBG2789" s="1"/>
      <c r="VBH2789" s="1"/>
      <c r="VBI2789" s="1"/>
      <c r="VBJ2789" s="1"/>
      <c r="VBK2789" s="1"/>
      <c r="VBL2789" s="1"/>
      <c r="VBM2789" s="1"/>
      <c r="VBN2789" s="1"/>
      <c r="VBO2789" s="1"/>
      <c r="VBP2789" s="1"/>
      <c r="VBQ2789" s="1"/>
      <c r="VBR2789" s="1"/>
      <c r="VBS2789" s="1"/>
      <c r="VBT2789" s="1"/>
      <c r="VBU2789" s="1"/>
      <c r="VBV2789" s="1"/>
      <c r="VBW2789" s="1"/>
      <c r="VBX2789" s="1"/>
      <c r="VBY2789" s="1"/>
      <c r="VBZ2789" s="1"/>
      <c r="VCA2789" s="1"/>
      <c r="VCB2789" s="1"/>
      <c r="VCC2789" s="1"/>
      <c r="VCD2789" s="1"/>
      <c r="VCE2789" s="1"/>
      <c r="VCF2789" s="1"/>
      <c r="VCG2789" s="1"/>
      <c r="VCH2789" s="1"/>
      <c r="VCI2789" s="1"/>
      <c r="VCJ2789" s="1"/>
      <c r="VCK2789" s="1"/>
      <c r="VCL2789" s="1"/>
      <c r="VCM2789" s="1"/>
      <c r="VCN2789" s="1"/>
      <c r="VCO2789" s="1"/>
      <c r="VCP2789" s="1"/>
      <c r="VCQ2789" s="1"/>
      <c r="VCR2789" s="1"/>
      <c r="VCS2789" s="1"/>
      <c r="VCT2789" s="1"/>
      <c r="VCU2789" s="1"/>
      <c r="VCV2789" s="1"/>
      <c r="VCW2789" s="1"/>
      <c r="VCX2789" s="1"/>
      <c r="VCY2789" s="1"/>
      <c r="VCZ2789" s="1"/>
      <c r="VDA2789" s="1"/>
      <c r="VDB2789" s="1"/>
      <c r="VDC2789" s="1"/>
      <c r="VDD2789" s="1"/>
      <c r="VDE2789" s="1"/>
      <c r="VDF2789" s="1"/>
      <c r="VDG2789" s="1"/>
      <c r="VDH2789" s="1"/>
      <c r="VDI2789" s="1"/>
      <c r="VDJ2789" s="1"/>
      <c r="VDK2789" s="1"/>
      <c r="VDL2789" s="1"/>
      <c r="VDM2789" s="1"/>
      <c r="VDN2789" s="1"/>
      <c r="VDO2789" s="1"/>
      <c r="VDP2789" s="1"/>
      <c r="VDQ2789" s="1"/>
      <c r="VDR2789" s="1"/>
      <c r="VDS2789" s="1"/>
      <c r="VDT2789" s="1"/>
      <c r="VDU2789" s="1"/>
      <c r="VDV2789" s="1"/>
      <c r="VDW2789" s="1"/>
      <c r="VDX2789" s="1"/>
      <c r="VDY2789" s="1"/>
      <c r="VDZ2789" s="1"/>
      <c r="VEA2789" s="1"/>
      <c r="VEB2789" s="1"/>
      <c r="VEC2789" s="1"/>
      <c r="VED2789" s="1"/>
      <c r="VEE2789" s="1"/>
      <c r="VEF2789" s="1"/>
      <c r="VEG2789" s="1"/>
      <c r="VEH2789" s="1"/>
      <c r="VEI2789" s="1"/>
      <c r="VEJ2789" s="1"/>
      <c r="VEK2789" s="1"/>
      <c r="VEL2789" s="1"/>
      <c r="VEM2789" s="1"/>
      <c r="VEN2789" s="1"/>
      <c r="VEO2789" s="1"/>
      <c r="VEP2789" s="1"/>
      <c r="VEQ2789" s="1"/>
      <c r="VER2789" s="1"/>
      <c r="VES2789" s="1"/>
      <c r="VET2789" s="1"/>
      <c r="VEU2789" s="1"/>
      <c r="VEV2789" s="1"/>
      <c r="VEW2789" s="1"/>
      <c r="VEX2789" s="1"/>
      <c r="VEY2789" s="1"/>
      <c r="VEZ2789" s="1"/>
      <c r="VFA2789" s="1"/>
      <c r="VFB2789" s="1"/>
      <c r="VFC2789" s="1"/>
      <c r="VFD2789" s="1"/>
      <c r="VFE2789" s="1"/>
      <c r="VFF2789" s="1"/>
      <c r="VFG2789" s="1"/>
      <c r="VFH2789" s="1"/>
      <c r="VFI2789" s="1"/>
      <c r="VFJ2789" s="1"/>
      <c r="VFK2789" s="1"/>
      <c r="VFL2789" s="1"/>
      <c r="VFM2789" s="1"/>
      <c r="VFN2789" s="1"/>
      <c r="VFO2789" s="1"/>
      <c r="VFP2789" s="1"/>
      <c r="VFQ2789" s="1"/>
      <c r="VFR2789" s="1"/>
      <c r="VFS2789" s="1"/>
      <c r="VFT2789" s="1"/>
      <c r="VFU2789" s="1"/>
      <c r="VFV2789" s="1"/>
      <c r="VFW2789" s="1"/>
      <c r="VFX2789" s="1"/>
      <c r="VFY2789" s="1"/>
      <c r="VFZ2789" s="1"/>
      <c r="VGA2789" s="1"/>
      <c r="VGB2789" s="1"/>
      <c r="VGC2789" s="1"/>
      <c r="VGD2789" s="1"/>
      <c r="VGE2789" s="1"/>
      <c r="VGF2789" s="1"/>
      <c r="VGG2789" s="1"/>
      <c r="VGH2789" s="1"/>
      <c r="VGI2789" s="1"/>
      <c r="VGJ2789" s="1"/>
      <c r="VGK2789" s="1"/>
      <c r="VGL2789" s="1"/>
      <c r="VGM2789" s="1"/>
      <c r="VGN2789" s="1"/>
      <c r="VGO2789" s="1"/>
      <c r="VGP2789" s="1"/>
      <c r="VGQ2789" s="1"/>
      <c r="VGR2789" s="1"/>
      <c r="VGS2789" s="1"/>
      <c r="VGT2789" s="1"/>
      <c r="VGU2789" s="1"/>
      <c r="VGV2789" s="1"/>
      <c r="VGW2789" s="1"/>
      <c r="VGX2789" s="1"/>
      <c r="VGY2789" s="1"/>
      <c r="VGZ2789" s="1"/>
      <c r="VHA2789" s="1"/>
      <c r="VHB2789" s="1"/>
      <c r="VHC2789" s="1"/>
      <c r="VHD2789" s="1"/>
      <c r="VHE2789" s="1"/>
      <c r="VHF2789" s="1"/>
      <c r="VHG2789" s="1"/>
      <c r="VHH2789" s="1"/>
      <c r="VHI2789" s="1"/>
      <c r="VHJ2789" s="1"/>
      <c r="VHK2789" s="1"/>
      <c r="VHL2789" s="1"/>
      <c r="VHM2789" s="1"/>
      <c r="VHN2789" s="1"/>
      <c r="VHO2789" s="1"/>
      <c r="VHP2789" s="1"/>
      <c r="VHQ2789" s="1"/>
      <c r="VHR2789" s="1"/>
      <c r="VHS2789" s="1"/>
      <c r="VHT2789" s="1"/>
      <c r="VHU2789" s="1"/>
      <c r="VHV2789" s="1"/>
      <c r="VHW2789" s="1"/>
      <c r="VHX2789" s="1"/>
      <c r="VHY2789" s="1"/>
      <c r="VHZ2789" s="1"/>
      <c r="VIA2789" s="1"/>
      <c r="VIB2789" s="1"/>
      <c r="VIC2789" s="1"/>
      <c r="VID2789" s="1"/>
      <c r="VIE2789" s="1"/>
      <c r="VIF2789" s="1"/>
      <c r="VIG2789" s="1"/>
      <c r="VIH2789" s="1"/>
      <c r="VII2789" s="1"/>
      <c r="VIJ2789" s="1"/>
      <c r="VIK2789" s="1"/>
      <c r="VIL2789" s="1"/>
      <c r="VIM2789" s="1"/>
      <c r="VIN2789" s="1"/>
      <c r="VIO2789" s="1"/>
      <c r="VIP2789" s="1"/>
      <c r="VIQ2789" s="1"/>
      <c r="VIR2789" s="1"/>
      <c r="VIS2789" s="1"/>
      <c r="VIT2789" s="1"/>
      <c r="VIU2789" s="1"/>
      <c r="VIV2789" s="1"/>
      <c r="VIW2789" s="1"/>
      <c r="VIX2789" s="1"/>
      <c r="VIY2789" s="1"/>
      <c r="VIZ2789" s="1"/>
      <c r="VJA2789" s="1"/>
      <c r="VJB2789" s="1"/>
      <c r="VJC2789" s="1"/>
      <c r="VJD2789" s="1"/>
      <c r="VJE2789" s="1"/>
      <c r="VJF2789" s="1"/>
      <c r="VJG2789" s="1"/>
      <c r="VJH2789" s="1"/>
      <c r="VJI2789" s="1"/>
      <c r="VJJ2789" s="1"/>
      <c r="VJK2789" s="1"/>
      <c r="VJL2789" s="1"/>
      <c r="VJM2789" s="1"/>
      <c r="VJN2789" s="1"/>
      <c r="VJO2789" s="1"/>
      <c r="VJP2789" s="1"/>
      <c r="VJQ2789" s="1"/>
      <c r="VJR2789" s="1"/>
      <c r="VJS2789" s="1"/>
      <c r="VJT2789" s="1"/>
      <c r="VJU2789" s="1"/>
      <c r="VJV2789" s="1"/>
      <c r="VJW2789" s="1"/>
      <c r="VJX2789" s="1"/>
      <c r="VJY2789" s="1"/>
      <c r="VJZ2789" s="1"/>
      <c r="VKA2789" s="1"/>
      <c r="VKB2789" s="1"/>
      <c r="VKC2789" s="1"/>
      <c r="VKD2789" s="1"/>
      <c r="VKE2789" s="1"/>
      <c r="VKF2789" s="1"/>
      <c r="VKG2789" s="1"/>
      <c r="VKH2789" s="1"/>
      <c r="VKI2789" s="1"/>
      <c r="VKJ2789" s="1"/>
      <c r="VKK2789" s="1"/>
      <c r="VKL2789" s="1"/>
      <c r="VKM2789" s="1"/>
      <c r="VKN2789" s="1"/>
      <c r="VKO2789" s="1"/>
      <c r="VKP2789" s="1"/>
      <c r="VKQ2789" s="1"/>
      <c r="VKR2789" s="1"/>
      <c r="VKS2789" s="1"/>
      <c r="VKT2789" s="1"/>
      <c r="VKU2789" s="1"/>
      <c r="VKV2789" s="1"/>
      <c r="VKW2789" s="1"/>
      <c r="VKX2789" s="1"/>
      <c r="VKY2789" s="1"/>
      <c r="VKZ2789" s="1"/>
      <c r="VLA2789" s="1"/>
      <c r="VLB2789" s="1"/>
      <c r="VLC2789" s="1"/>
      <c r="VLD2789" s="1"/>
      <c r="VLE2789" s="1"/>
      <c r="VLF2789" s="1"/>
      <c r="VLG2789" s="1"/>
      <c r="VLH2789" s="1"/>
      <c r="VLI2789" s="1"/>
      <c r="VLJ2789" s="1"/>
      <c r="VLK2789" s="1"/>
      <c r="VLL2789" s="1"/>
      <c r="VLM2789" s="1"/>
      <c r="VLN2789" s="1"/>
      <c r="VLO2789" s="1"/>
      <c r="VLP2789" s="1"/>
      <c r="VLQ2789" s="1"/>
      <c r="VLR2789" s="1"/>
      <c r="VLS2789" s="1"/>
      <c r="VLT2789" s="1"/>
      <c r="VLU2789" s="1"/>
      <c r="VLV2789" s="1"/>
      <c r="VLW2789" s="1"/>
      <c r="VLX2789" s="1"/>
      <c r="VLY2789" s="1"/>
      <c r="VLZ2789" s="1"/>
      <c r="VMA2789" s="1"/>
      <c r="VMB2789" s="1"/>
      <c r="VMC2789" s="1"/>
      <c r="VMD2789" s="1"/>
      <c r="VME2789" s="1"/>
      <c r="VMF2789" s="1"/>
      <c r="VMG2789" s="1"/>
      <c r="VMH2789" s="1"/>
      <c r="VMI2789" s="1"/>
      <c r="VMJ2789" s="1"/>
      <c r="VMK2789" s="1"/>
      <c r="VML2789" s="1"/>
      <c r="VMM2789" s="1"/>
      <c r="VMN2789" s="1"/>
      <c r="VMO2789" s="1"/>
      <c r="VMP2789" s="1"/>
      <c r="VMQ2789" s="1"/>
      <c r="VMR2789" s="1"/>
      <c r="VMS2789" s="1"/>
      <c r="VMT2789" s="1"/>
      <c r="VMU2789" s="1"/>
      <c r="VMV2789" s="1"/>
      <c r="VMW2789" s="1"/>
      <c r="VMX2789" s="1"/>
      <c r="VMY2789" s="1"/>
      <c r="VMZ2789" s="1"/>
      <c r="VNA2789" s="1"/>
      <c r="VNB2789" s="1"/>
      <c r="VNC2789" s="1"/>
      <c r="VND2789" s="1"/>
      <c r="VNE2789" s="1"/>
      <c r="VNF2789" s="1"/>
      <c r="VNG2789" s="1"/>
      <c r="VNH2789" s="1"/>
      <c r="VNI2789" s="1"/>
      <c r="VNJ2789" s="1"/>
      <c r="VNK2789" s="1"/>
      <c r="VNL2789" s="1"/>
      <c r="VNM2789" s="1"/>
      <c r="VNN2789" s="1"/>
      <c r="VNO2789" s="1"/>
      <c r="VNP2789" s="1"/>
      <c r="VNQ2789" s="1"/>
      <c r="VNR2789" s="1"/>
      <c r="VNS2789" s="1"/>
      <c r="VNT2789" s="1"/>
      <c r="VNU2789" s="1"/>
      <c r="VNV2789" s="1"/>
      <c r="VNW2789" s="1"/>
      <c r="VNX2789" s="1"/>
      <c r="VNY2789" s="1"/>
      <c r="VNZ2789" s="1"/>
      <c r="VOA2789" s="1"/>
      <c r="VOB2789" s="1"/>
      <c r="VOC2789" s="1"/>
      <c r="VOD2789" s="1"/>
      <c r="VOE2789" s="1"/>
      <c r="VOF2789" s="1"/>
      <c r="VOG2789" s="1"/>
      <c r="VOH2789" s="1"/>
      <c r="VOI2789" s="1"/>
      <c r="VOJ2789" s="1"/>
      <c r="VOK2789" s="1"/>
      <c r="VOL2789" s="1"/>
      <c r="VOM2789" s="1"/>
      <c r="VON2789" s="1"/>
      <c r="VOO2789" s="1"/>
      <c r="VOP2789" s="1"/>
      <c r="VOQ2789" s="1"/>
      <c r="VOR2789" s="1"/>
      <c r="VOS2789" s="1"/>
      <c r="VOT2789" s="1"/>
      <c r="VOU2789" s="1"/>
      <c r="VOV2789" s="1"/>
      <c r="VOW2789" s="1"/>
      <c r="VOX2789" s="1"/>
      <c r="VOY2789" s="1"/>
      <c r="VOZ2789" s="1"/>
      <c r="VPA2789" s="1"/>
      <c r="VPB2789" s="1"/>
      <c r="VPC2789" s="1"/>
      <c r="VPD2789" s="1"/>
      <c r="VPE2789" s="1"/>
      <c r="VPF2789" s="1"/>
      <c r="VPG2789" s="1"/>
      <c r="VPH2789" s="1"/>
      <c r="VPI2789" s="1"/>
      <c r="VPJ2789" s="1"/>
      <c r="VPK2789" s="1"/>
      <c r="VPL2789" s="1"/>
      <c r="VPM2789" s="1"/>
      <c r="VPN2789" s="1"/>
      <c r="VPO2789" s="1"/>
      <c r="VPP2789" s="1"/>
      <c r="VPQ2789" s="1"/>
      <c r="VPR2789" s="1"/>
      <c r="VPS2789" s="1"/>
      <c r="VPT2789" s="1"/>
      <c r="VPU2789" s="1"/>
      <c r="VPV2789" s="1"/>
      <c r="VPW2789" s="1"/>
      <c r="VPX2789" s="1"/>
      <c r="VPY2789" s="1"/>
      <c r="VPZ2789" s="1"/>
      <c r="VQA2789" s="1"/>
      <c r="VQB2789" s="1"/>
      <c r="VQC2789" s="1"/>
      <c r="VQD2789" s="1"/>
      <c r="VQE2789" s="1"/>
      <c r="VQF2789" s="1"/>
      <c r="VQG2789" s="1"/>
      <c r="VQH2789" s="1"/>
      <c r="VQI2789" s="1"/>
      <c r="VQJ2789" s="1"/>
      <c r="VQK2789" s="1"/>
      <c r="VQL2789" s="1"/>
      <c r="VQM2789" s="1"/>
      <c r="VQN2789" s="1"/>
      <c r="VQO2789" s="1"/>
      <c r="VQP2789" s="1"/>
      <c r="VQQ2789" s="1"/>
      <c r="VQR2789" s="1"/>
      <c r="VQS2789" s="1"/>
      <c r="VQT2789" s="1"/>
      <c r="VQU2789" s="1"/>
      <c r="VQV2789" s="1"/>
      <c r="VQW2789" s="1"/>
      <c r="VQX2789" s="1"/>
      <c r="VQY2789" s="1"/>
      <c r="VQZ2789" s="1"/>
      <c r="VRA2789" s="1"/>
      <c r="VRB2789" s="1"/>
      <c r="VRC2789" s="1"/>
      <c r="VRD2789" s="1"/>
      <c r="VRE2789" s="1"/>
      <c r="VRF2789" s="1"/>
      <c r="VRG2789" s="1"/>
      <c r="VRH2789" s="1"/>
      <c r="VRI2789" s="1"/>
      <c r="VRJ2789" s="1"/>
      <c r="VRK2789" s="1"/>
      <c r="VRL2789" s="1"/>
      <c r="VRM2789" s="1"/>
      <c r="VRN2789" s="1"/>
      <c r="VRO2789" s="1"/>
      <c r="VRP2789" s="1"/>
      <c r="VRQ2789" s="1"/>
      <c r="VRR2789" s="1"/>
      <c r="VRS2789" s="1"/>
      <c r="VRT2789" s="1"/>
      <c r="VRU2789" s="1"/>
      <c r="VRV2789" s="1"/>
      <c r="VRW2789" s="1"/>
      <c r="VRX2789" s="1"/>
      <c r="VRY2789" s="1"/>
      <c r="VRZ2789" s="1"/>
      <c r="VSA2789" s="1"/>
      <c r="VSB2789" s="1"/>
      <c r="VSC2789" s="1"/>
      <c r="VSD2789" s="1"/>
      <c r="VSE2789" s="1"/>
      <c r="VSF2789" s="1"/>
      <c r="VSG2789" s="1"/>
      <c r="VSH2789" s="1"/>
      <c r="VSI2789" s="1"/>
      <c r="VSJ2789" s="1"/>
      <c r="VSK2789" s="1"/>
      <c r="VSL2789" s="1"/>
      <c r="VSM2789" s="1"/>
      <c r="VSN2789" s="1"/>
      <c r="VSO2789" s="1"/>
      <c r="VSP2789" s="1"/>
      <c r="VSQ2789" s="1"/>
      <c r="VSR2789" s="1"/>
      <c r="VSS2789" s="1"/>
      <c r="VST2789" s="1"/>
      <c r="VSU2789" s="1"/>
      <c r="VSV2789" s="1"/>
      <c r="VSW2789" s="1"/>
      <c r="VSX2789" s="1"/>
      <c r="VSY2789" s="1"/>
      <c r="VSZ2789" s="1"/>
      <c r="VTA2789" s="1"/>
      <c r="VTB2789" s="1"/>
      <c r="VTC2789" s="1"/>
      <c r="VTD2789" s="1"/>
      <c r="VTE2789" s="1"/>
      <c r="VTF2789" s="1"/>
      <c r="VTG2789" s="1"/>
      <c r="VTH2789" s="1"/>
      <c r="VTI2789" s="1"/>
      <c r="VTJ2789" s="1"/>
      <c r="VTK2789" s="1"/>
      <c r="VTL2789" s="1"/>
      <c r="VTM2789" s="1"/>
      <c r="VTN2789" s="1"/>
      <c r="VTO2789" s="1"/>
      <c r="VTP2789" s="1"/>
      <c r="VTQ2789" s="1"/>
      <c r="VTR2789" s="1"/>
      <c r="VTS2789" s="1"/>
      <c r="VTT2789" s="1"/>
      <c r="VTU2789" s="1"/>
      <c r="VTV2789" s="1"/>
      <c r="VTW2789" s="1"/>
      <c r="VTX2789" s="1"/>
      <c r="VTY2789" s="1"/>
      <c r="VTZ2789" s="1"/>
      <c r="VUA2789" s="1"/>
      <c r="VUB2789" s="1"/>
      <c r="VUC2789" s="1"/>
      <c r="VUD2789" s="1"/>
      <c r="VUE2789" s="1"/>
      <c r="VUF2789" s="1"/>
      <c r="VUG2789" s="1"/>
      <c r="VUH2789" s="1"/>
      <c r="VUI2789" s="1"/>
      <c r="VUJ2789" s="1"/>
      <c r="VUK2789" s="1"/>
      <c r="VUL2789" s="1"/>
      <c r="VUM2789" s="1"/>
      <c r="VUN2789" s="1"/>
      <c r="VUO2789" s="1"/>
      <c r="VUP2789" s="1"/>
      <c r="VUQ2789" s="1"/>
      <c r="VUR2789" s="1"/>
      <c r="VUS2789" s="1"/>
      <c r="VUT2789" s="1"/>
      <c r="VUU2789" s="1"/>
      <c r="VUV2789" s="1"/>
      <c r="VUW2789" s="1"/>
      <c r="VUX2789" s="1"/>
      <c r="VUY2789" s="1"/>
      <c r="VUZ2789" s="1"/>
      <c r="VVA2789" s="1"/>
      <c r="VVB2789" s="1"/>
      <c r="VVC2789" s="1"/>
      <c r="VVD2789" s="1"/>
      <c r="VVE2789" s="1"/>
      <c r="VVF2789" s="1"/>
      <c r="VVG2789" s="1"/>
      <c r="VVH2789" s="1"/>
      <c r="VVI2789" s="1"/>
      <c r="VVJ2789" s="1"/>
      <c r="VVK2789" s="1"/>
      <c r="VVL2789" s="1"/>
      <c r="VVM2789" s="1"/>
      <c r="VVN2789" s="1"/>
      <c r="VVO2789" s="1"/>
      <c r="VVP2789" s="1"/>
      <c r="VVQ2789" s="1"/>
      <c r="VVR2789" s="1"/>
      <c r="VVS2789" s="1"/>
      <c r="VVT2789" s="1"/>
      <c r="VVU2789" s="1"/>
      <c r="VVV2789" s="1"/>
      <c r="VVW2789" s="1"/>
      <c r="VVX2789" s="1"/>
      <c r="VVY2789" s="1"/>
      <c r="VVZ2789" s="1"/>
      <c r="VWA2789" s="1"/>
      <c r="VWB2789" s="1"/>
      <c r="VWC2789" s="1"/>
      <c r="VWD2789" s="1"/>
      <c r="VWE2789" s="1"/>
      <c r="VWF2789" s="1"/>
      <c r="VWG2789" s="1"/>
      <c r="VWH2789" s="1"/>
      <c r="VWI2789" s="1"/>
      <c r="VWJ2789" s="1"/>
      <c r="VWK2789" s="1"/>
      <c r="VWL2789" s="1"/>
      <c r="VWM2789" s="1"/>
      <c r="VWN2789" s="1"/>
      <c r="VWO2789" s="1"/>
      <c r="VWP2789" s="1"/>
      <c r="VWQ2789" s="1"/>
      <c r="VWR2789" s="1"/>
      <c r="VWS2789" s="1"/>
      <c r="VWT2789" s="1"/>
      <c r="VWU2789" s="1"/>
      <c r="VWV2789" s="1"/>
      <c r="VWW2789" s="1"/>
      <c r="VWX2789" s="1"/>
      <c r="VWY2789" s="1"/>
      <c r="VWZ2789" s="1"/>
      <c r="VXA2789" s="1"/>
      <c r="VXB2789" s="1"/>
      <c r="VXC2789" s="1"/>
      <c r="VXD2789" s="1"/>
      <c r="VXE2789" s="1"/>
      <c r="VXF2789" s="1"/>
      <c r="VXG2789" s="1"/>
      <c r="VXH2789" s="1"/>
      <c r="VXI2789" s="1"/>
      <c r="VXJ2789" s="1"/>
      <c r="VXK2789" s="1"/>
      <c r="VXL2789" s="1"/>
      <c r="VXM2789" s="1"/>
      <c r="VXN2789" s="1"/>
      <c r="VXO2789" s="1"/>
      <c r="VXP2789" s="1"/>
      <c r="VXQ2789" s="1"/>
      <c r="VXR2789" s="1"/>
      <c r="VXS2789" s="1"/>
      <c r="VXT2789" s="1"/>
      <c r="VXU2789" s="1"/>
      <c r="VXV2789" s="1"/>
      <c r="VXW2789" s="1"/>
      <c r="VXX2789" s="1"/>
      <c r="VXY2789" s="1"/>
      <c r="VXZ2789" s="1"/>
      <c r="VYA2789" s="1"/>
      <c r="VYB2789" s="1"/>
      <c r="VYC2789" s="1"/>
      <c r="VYD2789" s="1"/>
      <c r="VYE2789" s="1"/>
      <c r="VYF2789" s="1"/>
      <c r="VYG2789" s="1"/>
      <c r="VYH2789" s="1"/>
      <c r="VYI2789" s="1"/>
      <c r="VYJ2789" s="1"/>
      <c r="VYK2789" s="1"/>
      <c r="VYL2789" s="1"/>
      <c r="VYM2789" s="1"/>
      <c r="VYN2789" s="1"/>
      <c r="VYO2789" s="1"/>
      <c r="VYP2789" s="1"/>
      <c r="VYQ2789" s="1"/>
      <c r="VYR2789" s="1"/>
      <c r="VYS2789" s="1"/>
      <c r="VYT2789" s="1"/>
      <c r="VYU2789" s="1"/>
      <c r="VYV2789" s="1"/>
      <c r="VYW2789" s="1"/>
      <c r="VYX2789" s="1"/>
      <c r="VYY2789" s="1"/>
      <c r="VYZ2789" s="1"/>
      <c r="VZA2789" s="1"/>
      <c r="VZB2789" s="1"/>
      <c r="VZC2789" s="1"/>
      <c r="VZD2789" s="1"/>
      <c r="VZE2789" s="1"/>
      <c r="VZF2789" s="1"/>
      <c r="VZG2789" s="1"/>
      <c r="VZH2789" s="1"/>
      <c r="VZI2789" s="1"/>
      <c r="VZJ2789" s="1"/>
      <c r="VZK2789" s="1"/>
      <c r="VZL2789" s="1"/>
      <c r="VZM2789" s="1"/>
      <c r="VZN2789" s="1"/>
      <c r="VZO2789" s="1"/>
      <c r="VZP2789" s="1"/>
      <c r="VZQ2789" s="1"/>
      <c r="VZR2789" s="1"/>
      <c r="VZS2789" s="1"/>
      <c r="VZT2789" s="1"/>
      <c r="VZU2789" s="1"/>
      <c r="VZV2789" s="1"/>
      <c r="VZW2789" s="1"/>
      <c r="VZX2789" s="1"/>
      <c r="VZY2789" s="1"/>
      <c r="VZZ2789" s="1"/>
      <c r="WAA2789" s="1"/>
      <c r="WAB2789" s="1"/>
      <c r="WAC2789" s="1"/>
      <c r="WAD2789" s="1"/>
      <c r="WAE2789" s="1"/>
      <c r="WAF2789" s="1"/>
      <c r="WAG2789" s="1"/>
      <c r="WAH2789" s="1"/>
      <c r="WAI2789" s="1"/>
      <c r="WAJ2789" s="1"/>
      <c r="WAK2789" s="1"/>
      <c r="WAL2789" s="1"/>
      <c r="WAM2789" s="1"/>
      <c r="WAN2789" s="1"/>
      <c r="WAO2789" s="1"/>
      <c r="WAP2789" s="1"/>
      <c r="WAQ2789" s="1"/>
      <c r="WAR2789" s="1"/>
      <c r="WAS2789" s="1"/>
      <c r="WAT2789" s="1"/>
      <c r="WAU2789" s="1"/>
      <c r="WAV2789" s="1"/>
      <c r="WAW2789" s="1"/>
      <c r="WAX2789" s="1"/>
      <c r="WAY2789" s="1"/>
      <c r="WAZ2789" s="1"/>
      <c r="WBA2789" s="1"/>
      <c r="WBB2789" s="1"/>
      <c r="WBC2789" s="1"/>
      <c r="WBD2789" s="1"/>
      <c r="WBE2789" s="1"/>
      <c r="WBF2789" s="1"/>
      <c r="WBG2789" s="1"/>
      <c r="WBH2789" s="1"/>
      <c r="WBI2789" s="1"/>
      <c r="WBJ2789" s="1"/>
      <c r="WBK2789" s="1"/>
      <c r="WBL2789" s="1"/>
      <c r="WBM2789" s="1"/>
      <c r="WBN2789" s="1"/>
      <c r="WBO2789" s="1"/>
      <c r="WBP2789" s="1"/>
      <c r="WBQ2789" s="1"/>
      <c r="WBR2789" s="1"/>
      <c r="WBS2789" s="1"/>
      <c r="WBT2789" s="1"/>
      <c r="WBU2789" s="1"/>
      <c r="WBV2789" s="1"/>
      <c r="WBW2789" s="1"/>
      <c r="WBX2789" s="1"/>
      <c r="WBY2789" s="1"/>
      <c r="WBZ2789" s="1"/>
      <c r="WCA2789" s="1"/>
      <c r="WCB2789" s="1"/>
      <c r="WCC2789" s="1"/>
      <c r="WCD2789" s="1"/>
      <c r="WCE2789" s="1"/>
      <c r="WCF2789" s="1"/>
      <c r="WCG2789" s="1"/>
      <c r="WCH2789" s="1"/>
      <c r="WCI2789" s="1"/>
      <c r="WCJ2789" s="1"/>
      <c r="WCK2789" s="1"/>
      <c r="WCL2789" s="1"/>
      <c r="WCM2789" s="1"/>
      <c r="WCN2789" s="1"/>
      <c r="WCO2789" s="1"/>
      <c r="WCP2789" s="1"/>
      <c r="WCQ2789" s="1"/>
      <c r="WCR2789" s="1"/>
      <c r="WCS2789" s="1"/>
      <c r="WCT2789" s="1"/>
      <c r="WCU2789" s="1"/>
      <c r="WCV2789" s="1"/>
      <c r="WCW2789" s="1"/>
      <c r="WCX2789" s="1"/>
      <c r="WCY2789" s="1"/>
      <c r="WCZ2789" s="1"/>
      <c r="WDA2789" s="1"/>
      <c r="WDB2789" s="1"/>
      <c r="WDC2789" s="1"/>
      <c r="WDD2789" s="1"/>
      <c r="WDE2789" s="1"/>
      <c r="WDF2789" s="1"/>
      <c r="WDG2789" s="1"/>
      <c r="WDH2789" s="1"/>
      <c r="WDI2789" s="1"/>
      <c r="WDJ2789" s="1"/>
      <c r="WDK2789" s="1"/>
      <c r="WDL2789" s="1"/>
      <c r="WDM2789" s="1"/>
      <c r="WDN2789" s="1"/>
      <c r="WDO2789" s="1"/>
      <c r="WDP2789" s="1"/>
      <c r="WDQ2789" s="1"/>
      <c r="WDR2789" s="1"/>
      <c r="WDS2789" s="1"/>
      <c r="WDT2789" s="1"/>
      <c r="WDU2789" s="1"/>
      <c r="WDV2789" s="1"/>
      <c r="WDW2789" s="1"/>
      <c r="WDX2789" s="1"/>
      <c r="WDY2789" s="1"/>
      <c r="WDZ2789" s="1"/>
      <c r="WEA2789" s="1"/>
      <c r="WEB2789" s="1"/>
      <c r="WEC2789" s="1"/>
      <c r="WED2789" s="1"/>
      <c r="WEE2789" s="1"/>
      <c r="WEF2789" s="1"/>
      <c r="WEG2789" s="1"/>
      <c r="WEH2789" s="1"/>
      <c r="WEI2789" s="1"/>
      <c r="WEJ2789" s="1"/>
      <c r="WEK2789" s="1"/>
      <c r="WEL2789" s="1"/>
      <c r="WEM2789" s="1"/>
      <c r="WEN2789" s="1"/>
      <c r="WEO2789" s="1"/>
      <c r="WEP2789" s="1"/>
      <c r="WEQ2789" s="1"/>
      <c r="WER2789" s="1"/>
      <c r="WES2789" s="1"/>
      <c r="WET2789" s="1"/>
      <c r="WEU2789" s="1"/>
      <c r="WEV2789" s="1"/>
      <c r="WEW2789" s="1"/>
      <c r="WEX2789" s="1"/>
      <c r="WEY2789" s="1"/>
      <c r="WEZ2789" s="1"/>
      <c r="WFA2789" s="1"/>
      <c r="WFB2789" s="1"/>
      <c r="WFC2789" s="1"/>
      <c r="WFD2789" s="1"/>
      <c r="WFE2789" s="1"/>
      <c r="WFF2789" s="1"/>
      <c r="WFG2789" s="1"/>
      <c r="WFH2789" s="1"/>
      <c r="WFI2789" s="1"/>
      <c r="WFJ2789" s="1"/>
      <c r="WFK2789" s="1"/>
      <c r="WFL2789" s="1"/>
      <c r="WFM2789" s="1"/>
      <c r="WFN2789" s="1"/>
      <c r="WFO2789" s="1"/>
      <c r="WFP2789" s="1"/>
      <c r="WFQ2789" s="1"/>
      <c r="WFR2789" s="1"/>
      <c r="WFS2789" s="1"/>
      <c r="WFT2789" s="1"/>
      <c r="WFU2789" s="1"/>
      <c r="WFV2789" s="1"/>
      <c r="WFW2789" s="1"/>
      <c r="WFX2789" s="1"/>
      <c r="WFY2789" s="1"/>
      <c r="WFZ2789" s="1"/>
      <c r="WGA2789" s="1"/>
      <c r="WGB2789" s="1"/>
      <c r="WGC2789" s="1"/>
      <c r="WGD2789" s="1"/>
      <c r="WGE2789" s="1"/>
      <c r="WGF2789" s="1"/>
      <c r="WGG2789" s="1"/>
      <c r="WGH2789" s="1"/>
      <c r="WGI2789" s="1"/>
      <c r="WGJ2789" s="1"/>
      <c r="WGK2789" s="1"/>
      <c r="WGL2789" s="1"/>
      <c r="WGM2789" s="1"/>
      <c r="WGN2789" s="1"/>
      <c r="WGO2789" s="1"/>
      <c r="WGP2789" s="1"/>
      <c r="WGQ2789" s="1"/>
      <c r="WGR2789" s="1"/>
      <c r="WGS2789" s="1"/>
      <c r="WGT2789" s="1"/>
      <c r="WGU2789" s="1"/>
      <c r="WGV2789" s="1"/>
      <c r="WGW2789" s="1"/>
      <c r="WGX2789" s="1"/>
      <c r="WGY2789" s="1"/>
      <c r="WGZ2789" s="1"/>
      <c r="WHA2789" s="1"/>
      <c r="WHB2789" s="1"/>
      <c r="WHC2789" s="1"/>
      <c r="WHD2789" s="1"/>
      <c r="WHE2789" s="1"/>
      <c r="WHF2789" s="1"/>
      <c r="WHG2789" s="1"/>
      <c r="WHH2789" s="1"/>
      <c r="WHI2789" s="1"/>
      <c r="WHJ2789" s="1"/>
      <c r="WHK2789" s="1"/>
      <c r="WHL2789" s="1"/>
      <c r="WHM2789" s="1"/>
      <c r="WHN2789" s="1"/>
      <c r="WHO2789" s="1"/>
      <c r="WHP2789" s="1"/>
      <c r="WHQ2789" s="1"/>
      <c r="WHR2789" s="1"/>
      <c r="WHS2789" s="1"/>
      <c r="WHT2789" s="1"/>
      <c r="WHU2789" s="1"/>
      <c r="WHV2789" s="1"/>
      <c r="WHW2789" s="1"/>
      <c r="WHX2789" s="1"/>
      <c r="WHY2789" s="1"/>
      <c r="WHZ2789" s="1"/>
      <c r="WIA2789" s="1"/>
      <c r="WIB2789" s="1"/>
      <c r="WIC2789" s="1"/>
      <c r="WID2789" s="1"/>
      <c r="WIE2789" s="1"/>
      <c r="WIF2789" s="1"/>
      <c r="WIG2789" s="1"/>
      <c r="WIH2789" s="1"/>
      <c r="WII2789" s="1"/>
      <c r="WIJ2789" s="1"/>
      <c r="WIK2789" s="1"/>
      <c r="WIL2789" s="1"/>
      <c r="WIM2789" s="1"/>
      <c r="WIN2789" s="1"/>
      <c r="WIO2789" s="1"/>
      <c r="WIP2789" s="1"/>
      <c r="WIQ2789" s="1"/>
      <c r="WIR2789" s="1"/>
      <c r="WIS2789" s="1"/>
      <c r="WIT2789" s="1"/>
      <c r="WIU2789" s="1"/>
      <c r="WIV2789" s="1"/>
      <c r="WIW2789" s="1"/>
      <c r="WIX2789" s="1"/>
      <c r="WIY2789" s="1"/>
      <c r="WIZ2789" s="1"/>
      <c r="WJA2789" s="1"/>
      <c r="WJB2789" s="1"/>
      <c r="WJC2789" s="1"/>
      <c r="WJD2789" s="1"/>
      <c r="WJE2789" s="1"/>
      <c r="WJF2789" s="1"/>
      <c r="WJG2789" s="1"/>
      <c r="WJH2789" s="1"/>
      <c r="WJI2789" s="1"/>
      <c r="WJJ2789" s="1"/>
      <c r="WJK2789" s="1"/>
      <c r="WJL2789" s="1"/>
      <c r="WJM2789" s="1"/>
      <c r="WJN2789" s="1"/>
      <c r="WJO2789" s="1"/>
      <c r="WJP2789" s="1"/>
      <c r="WJQ2789" s="1"/>
      <c r="WJR2789" s="1"/>
      <c r="WJS2789" s="1"/>
      <c r="WJT2789" s="1"/>
      <c r="WJU2789" s="1"/>
      <c r="WJV2789" s="1"/>
      <c r="WJW2789" s="1"/>
      <c r="WJX2789" s="1"/>
      <c r="WJY2789" s="1"/>
      <c r="WJZ2789" s="1"/>
      <c r="WKA2789" s="1"/>
      <c r="WKB2789" s="1"/>
      <c r="WKC2789" s="1"/>
      <c r="WKD2789" s="1"/>
      <c r="WKE2789" s="1"/>
      <c r="WKF2789" s="1"/>
      <c r="WKG2789" s="1"/>
      <c r="WKH2789" s="1"/>
      <c r="WKI2789" s="1"/>
      <c r="WKJ2789" s="1"/>
      <c r="WKK2789" s="1"/>
      <c r="WKL2789" s="1"/>
      <c r="WKM2789" s="1"/>
      <c r="WKN2789" s="1"/>
      <c r="WKO2789" s="1"/>
      <c r="WKP2789" s="1"/>
      <c r="WKQ2789" s="1"/>
      <c r="WKR2789" s="1"/>
      <c r="WKS2789" s="1"/>
      <c r="WKT2789" s="1"/>
      <c r="WKU2789" s="1"/>
      <c r="WKV2789" s="1"/>
      <c r="WKW2789" s="1"/>
      <c r="WKX2789" s="1"/>
      <c r="WKY2789" s="1"/>
      <c r="WKZ2789" s="1"/>
      <c r="WLA2789" s="1"/>
      <c r="WLB2789" s="1"/>
      <c r="WLC2789" s="1"/>
      <c r="WLD2789" s="1"/>
      <c r="WLE2789" s="1"/>
      <c r="WLF2789" s="1"/>
      <c r="WLG2789" s="1"/>
      <c r="WLH2789" s="1"/>
      <c r="WLI2789" s="1"/>
      <c r="WLJ2789" s="1"/>
      <c r="WLK2789" s="1"/>
      <c r="WLL2789" s="1"/>
      <c r="WLM2789" s="1"/>
      <c r="WLN2789" s="1"/>
      <c r="WLO2789" s="1"/>
      <c r="WLP2789" s="1"/>
      <c r="WLQ2789" s="1"/>
      <c r="WLR2789" s="1"/>
      <c r="WLS2789" s="1"/>
      <c r="WLT2789" s="1"/>
      <c r="WLU2789" s="1"/>
      <c r="WLV2789" s="1"/>
      <c r="WLW2789" s="1"/>
      <c r="WLX2789" s="1"/>
      <c r="WLY2789" s="1"/>
      <c r="WLZ2789" s="1"/>
      <c r="WMA2789" s="1"/>
      <c r="WMB2789" s="1"/>
      <c r="WMC2789" s="1"/>
      <c r="WMD2789" s="1"/>
      <c r="WME2789" s="1"/>
      <c r="WMF2789" s="1"/>
      <c r="WMG2789" s="1"/>
      <c r="WMH2789" s="1"/>
      <c r="WMI2789" s="1"/>
      <c r="WMJ2789" s="1"/>
      <c r="WMK2789" s="1"/>
      <c r="WML2789" s="1"/>
      <c r="WMM2789" s="1"/>
      <c r="WMN2789" s="1"/>
      <c r="WMO2789" s="1"/>
      <c r="WMP2789" s="1"/>
      <c r="WMQ2789" s="1"/>
      <c r="WMR2789" s="1"/>
      <c r="WMS2789" s="1"/>
      <c r="WMT2789" s="1"/>
      <c r="WMU2789" s="1"/>
      <c r="WMV2789" s="1"/>
      <c r="WMW2789" s="1"/>
      <c r="WMX2789" s="1"/>
      <c r="WMY2789" s="1"/>
      <c r="WMZ2789" s="1"/>
      <c r="WNA2789" s="1"/>
      <c r="WNB2789" s="1"/>
      <c r="WNC2789" s="1"/>
      <c r="WND2789" s="1"/>
      <c r="WNE2789" s="1"/>
      <c r="WNF2789" s="1"/>
      <c r="WNG2789" s="1"/>
      <c r="WNH2789" s="1"/>
      <c r="WNI2789" s="1"/>
      <c r="WNJ2789" s="1"/>
      <c r="WNK2789" s="1"/>
      <c r="WNL2789" s="1"/>
      <c r="WNM2789" s="1"/>
      <c r="WNN2789" s="1"/>
      <c r="WNO2789" s="1"/>
      <c r="WNP2789" s="1"/>
      <c r="WNQ2789" s="1"/>
      <c r="WNR2789" s="1"/>
      <c r="WNS2789" s="1"/>
      <c r="WNT2789" s="1"/>
      <c r="WNU2789" s="1"/>
      <c r="WNV2789" s="1"/>
      <c r="WNW2789" s="1"/>
      <c r="WNX2789" s="1"/>
      <c r="WNY2789" s="1"/>
      <c r="WNZ2789" s="1"/>
      <c r="WOA2789" s="1"/>
      <c r="WOB2789" s="1"/>
      <c r="WOC2789" s="1"/>
      <c r="WOD2789" s="1"/>
      <c r="WOE2789" s="1"/>
      <c r="WOF2789" s="1"/>
      <c r="WOG2789" s="1"/>
      <c r="WOH2789" s="1"/>
      <c r="WOI2789" s="1"/>
      <c r="WOJ2789" s="1"/>
      <c r="WOK2789" s="1"/>
      <c r="WOL2789" s="1"/>
      <c r="WOM2789" s="1"/>
      <c r="WON2789" s="1"/>
      <c r="WOO2789" s="1"/>
      <c r="WOP2789" s="1"/>
      <c r="WOQ2789" s="1"/>
      <c r="WOR2789" s="1"/>
      <c r="WOS2789" s="1"/>
      <c r="WOT2789" s="1"/>
      <c r="WOU2789" s="1"/>
      <c r="WOV2789" s="1"/>
      <c r="WOW2789" s="1"/>
      <c r="WOX2789" s="1"/>
      <c r="WOY2789" s="1"/>
      <c r="WOZ2789" s="1"/>
      <c r="WPA2789" s="1"/>
      <c r="WPB2789" s="1"/>
      <c r="WPC2789" s="1"/>
      <c r="WPD2789" s="1"/>
      <c r="WPE2789" s="1"/>
      <c r="WPF2789" s="1"/>
      <c r="WPG2789" s="1"/>
      <c r="WPH2789" s="1"/>
      <c r="WPI2789" s="1"/>
      <c r="WPJ2789" s="1"/>
      <c r="WPK2789" s="1"/>
      <c r="WPL2789" s="1"/>
      <c r="WPM2789" s="1"/>
      <c r="WPN2789" s="1"/>
      <c r="WPO2789" s="1"/>
      <c r="WPP2789" s="1"/>
      <c r="WPQ2789" s="1"/>
      <c r="WPR2789" s="1"/>
      <c r="WPS2789" s="1"/>
      <c r="WPT2789" s="1"/>
      <c r="WPU2789" s="1"/>
      <c r="WPV2789" s="1"/>
      <c r="WPW2789" s="1"/>
      <c r="WPX2789" s="1"/>
      <c r="WPY2789" s="1"/>
      <c r="WPZ2789" s="1"/>
      <c r="WQA2789" s="1"/>
      <c r="WQB2789" s="1"/>
      <c r="WQC2789" s="1"/>
      <c r="WQD2789" s="1"/>
      <c r="WQE2789" s="1"/>
      <c r="WQF2789" s="1"/>
      <c r="WQG2789" s="1"/>
      <c r="WQH2789" s="1"/>
      <c r="WQI2789" s="1"/>
      <c r="WQJ2789" s="1"/>
      <c r="WQK2789" s="1"/>
      <c r="WQL2789" s="1"/>
      <c r="WQM2789" s="1"/>
      <c r="WQN2789" s="1"/>
      <c r="WQO2789" s="1"/>
      <c r="WQP2789" s="1"/>
      <c r="WQQ2789" s="1"/>
      <c r="WQR2789" s="1"/>
      <c r="WQS2789" s="1"/>
      <c r="WQT2789" s="1"/>
      <c r="WQU2789" s="1"/>
      <c r="WQV2789" s="1"/>
      <c r="WQW2789" s="1"/>
      <c r="WQX2789" s="1"/>
      <c r="WQY2789" s="1"/>
      <c r="WQZ2789" s="1"/>
      <c r="WRA2789" s="1"/>
      <c r="WRB2789" s="1"/>
      <c r="WRC2789" s="1"/>
      <c r="WRD2789" s="1"/>
      <c r="WRE2789" s="1"/>
      <c r="WRF2789" s="1"/>
      <c r="WRG2789" s="1"/>
      <c r="WRH2789" s="1"/>
      <c r="WRI2789" s="1"/>
      <c r="WRJ2789" s="1"/>
      <c r="WRK2789" s="1"/>
      <c r="WRL2789" s="1"/>
      <c r="WRM2789" s="1"/>
      <c r="WRN2789" s="1"/>
      <c r="WRO2789" s="1"/>
      <c r="WRP2789" s="1"/>
      <c r="WRQ2789" s="1"/>
      <c r="WRR2789" s="1"/>
      <c r="WRS2789" s="1"/>
      <c r="WRT2789" s="1"/>
      <c r="WRU2789" s="1"/>
      <c r="WRV2789" s="1"/>
      <c r="WRW2789" s="1"/>
      <c r="WRX2789" s="1"/>
      <c r="WRY2789" s="1"/>
      <c r="WRZ2789" s="1"/>
      <c r="WSA2789" s="1"/>
      <c r="WSB2789" s="1"/>
      <c r="WSC2789" s="1"/>
      <c r="WSD2789" s="1"/>
      <c r="WSE2789" s="1"/>
      <c r="WSF2789" s="1"/>
      <c r="WSG2789" s="1"/>
      <c r="WSH2789" s="1"/>
      <c r="WSI2789" s="1"/>
      <c r="WSJ2789" s="1"/>
      <c r="WSK2789" s="1"/>
      <c r="WSL2789" s="1"/>
      <c r="WSM2789" s="1"/>
      <c r="WSN2789" s="1"/>
      <c r="WSO2789" s="1"/>
      <c r="WSP2789" s="1"/>
      <c r="WSQ2789" s="1"/>
      <c r="WSR2789" s="1"/>
      <c r="WSS2789" s="1"/>
      <c r="WST2789" s="1"/>
      <c r="WSU2789" s="1"/>
      <c r="WSV2789" s="1"/>
      <c r="WSW2789" s="1"/>
      <c r="WSX2789" s="1"/>
      <c r="WSY2789" s="1"/>
      <c r="WSZ2789" s="1"/>
      <c r="WTA2789" s="1"/>
      <c r="WTB2789" s="1"/>
      <c r="WTC2789" s="1"/>
      <c r="WTD2789" s="1"/>
      <c r="WTE2789" s="1"/>
      <c r="WTF2789" s="1"/>
      <c r="WTG2789" s="1"/>
      <c r="WTH2789" s="1"/>
      <c r="WTI2789" s="1"/>
      <c r="WTJ2789" s="1"/>
      <c r="WTK2789" s="1"/>
      <c r="WTL2789" s="1"/>
      <c r="WTM2789" s="1"/>
      <c r="WTN2789" s="1"/>
      <c r="WTO2789" s="1"/>
      <c r="WTP2789" s="1"/>
      <c r="WTQ2789" s="1"/>
      <c r="WTR2789" s="1"/>
      <c r="WTS2789" s="1"/>
      <c r="WTT2789" s="1"/>
      <c r="WTU2789" s="1"/>
      <c r="WTV2789" s="1"/>
      <c r="WTW2789" s="1"/>
      <c r="WTX2789" s="1"/>
      <c r="WTY2789" s="1"/>
      <c r="WTZ2789" s="1"/>
      <c r="WUA2789" s="1"/>
      <c r="WUB2789" s="1"/>
      <c r="WUC2789" s="1"/>
      <c r="WUD2789" s="1"/>
      <c r="WUE2789" s="1"/>
      <c r="WUF2789" s="1"/>
      <c r="WUG2789" s="1"/>
      <c r="WUH2789" s="1"/>
      <c r="WUI2789" s="1"/>
      <c r="WUJ2789" s="1"/>
      <c r="WUK2789" s="1"/>
      <c r="WUL2789" s="1"/>
      <c r="WUM2789" s="1"/>
      <c r="WUN2789" s="1"/>
      <c r="WUO2789" s="1"/>
      <c r="WUP2789" s="1"/>
      <c r="WUQ2789" s="1"/>
      <c r="WUR2789" s="1"/>
      <c r="WUS2789" s="1"/>
      <c r="WUT2789" s="1"/>
      <c r="WUU2789" s="1"/>
      <c r="WUV2789" s="1"/>
      <c r="WUW2789" s="1"/>
      <c r="WUX2789" s="1"/>
      <c r="WUY2789" s="1"/>
      <c r="WUZ2789" s="1"/>
      <c r="WVA2789" s="1"/>
      <c r="WVB2789" s="1"/>
      <c r="WVC2789" s="1"/>
      <c r="WVD2789" s="1"/>
      <c r="WVE2789" s="1"/>
      <c r="WVF2789" s="1"/>
      <c r="WVG2789" s="1"/>
      <c r="WVH2789" s="1"/>
      <c r="WVI2789" s="1"/>
      <c r="WVJ2789" s="1"/>
      <c r="WVK2789" s="1"/>
      <c r="WVL2789" s="1"/>
      <c r="WVM2789" s="1"/>
      <c r="WVN2789" s="1"/>
      <c r="WVO2789" s="1"/>
      <c r="WVP2789" s="1"/>
      <c r="WVQ2789" s="1"/>
      <c r="WVR2789" s="1"/>
      <c r="WVS2789" s="1"/>
      <c r="WVT2789" s="1"/>
      <c r="WVU2789" s="1"/>
      <c r="WVV2789" s="1"/>
      <c r="WVW2789" s="1"/>
      <c r="WVX2789" s="1"/>
      <c r="WVY2789" s="1"/>
      <c r="WVZ2789" s="1"/>
      <c r="WWA2789" s="1"/>
      <c r="WWB2789" s="1"/>
      <c r="WWC2789" s="1"/>
      <c r="WWD2789" s="1"/>
      <c r="WWE2789" s="1"/>
      <c r="WWF2789" s="1"/>
      <c r="WWG2789" s="1"/>
      <c r="WWH2789" s="1"/>
      <c r="WWI2789" s="1"/>
      <c r="WWJ2789" s="1"/>
      <c r="WWK2789" s="1"/>
      <c r="WWL2789" s="1"/>
      <c r="WWM2789" s="1"/>
      <c r="WWN2789" s="1"/>
      <c r="WWO2789" s="1"/>
      <c r="WWP2789" s="1"/>
      <c r="WWQ2789" s="1"/>
      <c r="WWR2789" s="1"/>
      <c r="WWS2789" s="1"/>
      <c r="WWT2789" s="1"/>
      <c r="WWU2789" s="1"/>
      <c r="WWV2789" s="1"/>
      <c r="WWW2789" s="1"/>
      <c r="WWX2789" s="1"/>
      <c r="WWY2789" s="1"/>
      <c r="WWZ2789" s="1"/>
      <c r="WXA2789" s="1"/>
      <c r="WXB2789" s="1"/>
      <c r="WXC2789" s="1"/>
      <c r="WXD2789" s="1"/>
      <c r="WXE2789" s="1"/>
      <c r="WXF2789" s="1"/>
      <c r="WXG2789" s="1"/>
      <c r="WXH2789" s="1"/>
      <c r="WXI2789" s="1"/>
      <c r="WXJ2789" s="1"/>
      <c r="WXK2789" s="1"/>
      <c r="WXL2789" s="1"/>
      <c r="WXM2789" s="1"/>
      <c r="WXN2789" s="1"/>
      <c r="WXO2789" s="1"/>
      <c r="WXP2789" s="1"/>
      <c r="WXQ2789" s="1"/>
      <c r="WXR2789" s="1"/>
      <c r="WXS2789" s="1"/>
      <c r="WXT2789" s="1"/>
      <c r="WXU2789" s="1"/>
      <c r="WXV2789" s="1"/>
      <c r="WXW2789" s="1"/>
      <c r="WXX2789" s="1"/>
      <c r="WXY2789" s="1"/>
      <c r="WXZ2789" s="1"/>
      <c r="WYA2789" s="1"/>
      <c r="WYB2789" s="1"/>
      <c r="WYC2789" s="1"/>
      <c r="WYD2789" s="1"/>
      <c r="WYE2789" s="1"/>
      <c r="WYF2789" s="1"/>
      <c r="WYG2789" s="1"/>
      <c r="WYH2789" s="1"/>
      <c r="WYI2789" s="1"/>
      <c r="WYJ2789" s="1"/>
      <c r="WYK2789" s="1"/>
      <c r="WYL2789" s="1"/>
      <c r="WYM2789" s="1"/>
      <c r="WYN2789" s="1"/>
      <c r="WYO2789" s="1"/>
      <c r="WYP2789" s="1"/>
      <c r="WYQ2789" s="1"/>
      <c r="WYR2789" s="1"/>
      <c r="WYS2789" s="1"/>
      <c r="WYT2789" s="1"/>
      <c r="WYU2789" s="1"/>
      <c r="WYV2789" s="1"/>
      <c r="WYW2789" s="1"/>
      <c r="WYX2789" s="1"/>
      <c r="WYY2789" s="1"/>
      <c r="WYZ2789" s="1"/>
      <c r="WZA2789" s="1"/>
      <c r="WZB2789" s="1"/>
      <c r="WZC2789" s="1"/>
      <c r="WZD2789" s="1"/>
      <c r="WZE2789" s="1"/>
      <c r="WZF2789" s="1"/>
      <c r="WZG2789" s="1"/>
      <c r="WZH2789" s="1"/>
      <c r="WZI2789" s="1"/>
      <c r="WZJ2789" s="1"/>
      <c r="WZK2789" s="1"/>
      <c r="WZL2789" s="1"/>
      <c r="WZM2789" s="1"/>
      <c r="WZN2789" s="1"/>
      <c r="WZO2789" s="1"/>
      <c r="WZP2789" s="1"/>
      <c r="WZQ2789" s="1"/>
      <c r="WZR2789" s="1"/>
      <c r="WZS2789" s="1"/>
      <c r="WZT2789" s="1"/>
      <c r="WZU2789" s="1"/>
      <c r="WZV2789" s="1"/>
      <c r="WZW2789" s="1"/>
      <c r="WZX2789" s="1"/>
      <c r="WZY2789" s="1"/>
      <c r="WZZ2789" s="1"/>
      <c r="XAA2789" s="1"/>
      <c r="XAB2789" s="1"/>
      <c r="XAC2789" s="1"/>
      <c r="XAD2789" s="1"/>
      <c r="XAE2789" s="1"/>
      <c r="XAF2789" s="1"/>
      <c r="XAG2789" s="1"/>
      <c r="XAH2789" s="1"/>
      <c r="XAI2789" s="1"/>
      <c r="XAJ2789" s="1"/>
      <c r="XAK2789" s="1"/>
      <c r="XAL2789" s="1"/>
      <c r="XAM2789" s="1"/>
      <c r="XAN2789" s="1"/>
      <c r="XAO2789" s="1"/>
      <c r="XAP2789" s="1"/>
      <c r="XAQ2789" s="1"/>
      <c r="XAR2789" s="1"/>
      <c r="XAS2789" s="1"/>
      <c r="XAT2789" s="1"/>
      <c r="XAU2789" s="1"/>
      <c r="XAV2789" s="1"/>
      <c r="XAW2789" s="1"/>
      <c r="XAX2789" s="1"/>
      <c r="XAY2789" s="1"/>
      <c r="XAZ2789" s="1"/>
      <c r="XBA2789" s="1"/>
      <c r="XBB2789" s="1"/>
      <c r="XBC2789" s="1"/>
      <c r="XBD2789" s="1"/>
      <c r="XBE2789" s="1"/>
      <c r="XBF2789" s="1"/>
      <c r="XBG2789" s="1"/>
      <c r="XBH2789" s="1"/>
      <c r="XBI2789" s="1"/>
      <c r="XBJ2789" s="1"/>
      <c r="XBK2789" s="1"/>
      <c r="XBL2789" s="1"/>
      <c r="XBM2789" s="1"/>
      <c r="XBN2789" s="1"/>
      <c r="XBO2789" s="1"/>
      <c r="XBP2789" s="1"/>
      <c r="XBQ2789" s="1"/>
      <c r="XBR2789" s="1"/>
      <c r="XBS2789" s="1"/>
      <c r="XBT2789" s="1"/>
      <c r="XBU2789" s="1"/>
      <c r="XBV2789" s="1"/>
      <c r="XBW2789" s="1"/>
      <c r="XBX2789" s="1"/>
      <c r="XBY2789" s="1"/>
      <c r="XBZ2789" s="1"/>
      <c r="XCA2789" s="1"/>
      <c r="XCB2789" s="1"/>
      <c r="XCC2789" s="1"/>
      <c r="XCD2789" s="1"/>
      <c r="XCE2789" s="1"/>
      <c r="XCF2789" s="1"/>
      <c r="XCG2789" s="1"/>
      <c r="XCH2789" s="1"/>
      <c r="XCI2789" s="1"/>
      <c r="XCJ2789" s="1"/>
      <c r="XCK2789" s="1"/>
      <c r="XCL2789" s="1"/>
      <c r="XCM2789" s="1"/>
      <c r="XCN2789" s="1"/>
      <c r="XCO2789" s="1"/>
      <c r="XCP2789" s="1"/>
      <c r="XCQ2789" s="1"/>
      <c r="XCR2789" s="1"/>
      <c r="XCS2789" s="1"/>
      <c r="XCT2789" s="1"/>
      <c r="XCU2789" s="1"/>
      <c r="XCV2789" s="1"/>
      <c r="XCW2789" s="1"/>
      <c r="XCX2789" s="1"/>
      <c r="XCY2789" s="1"/>
      <c r="XCZ2789" s="1"/>
      <c r="XDA2789" s="1"/>
      <c r="XDB2789" s="1"/>
      <c r="XDC2789" s="1"/>
      <c r="XDD2789" s="1"/>
      <c r="XDE2789" s="1"/>
      <c r="XDF2789" s="1"/>
      <c r="XDG2789" s="1"/>
      <c r="XDH2789" s="1"/>
      <c r="XDI2789" s="1"/>
      <c r="XDJ2789" s="1"/>
      <c r="XDK2789" s="1"/>
      <c r="XDL2789" s="1"/>
      <c r="XDM2789" s="1"/>
      <c r="XDN2789" s="1"/>
      <c r="XDO2789" s="1"/>
      <c r="XDP2789" s="1"/>
      <c r="XDQ2789" s="1"/>
      <c r="XDR2789" s="1"/>
      <c r="XDS2789" s="1"/>
      <c r="XDT2789" s="1"/>
      <c r="XDU2789" s="1"/>
      <c r="XDV2789" s="1"/>
      <c r="XDW2789" s="1"/>
      <c r="XDX2789" s="1"/>
      <c r="XDY2789" s="1"/>
      <c r="XDZ2789" s="1"/>
      <c r="XEA2789" s="1"/>
      <c r="XEB2789" s="1"/>
      <c r="XEC2789" s="1"/>
      <c r="XED2789" s="1"/>
      <c r="XEE2789" s="1"/>
      <c r="XEF2789" s="1"/>
      <c r="XEG2789" s="1"/>
      <c r="XEH2789" s="1"/>
      <c r="XEI2789" s="1"/>
      <c r="XEJ2789" s="1"/>
      <c r="XEK2789" s="1"/>
      <c r="XEL2789" s="1"/>
      <c r="XEM2789" s="1"/>
      <c r="XEN2789" s="1"/>
      <c r="XEO2789" s="1"/>
      <c r="XEP2789" s="1"/>
      <c r="XEQ2789" s="1"/>
      <c r="XER2789" s="1"/>
      <c r="XES2789" s="1"/>
      <c r="XET2789" s="1"/>
      <c r="XEU2789" s="1"/>
      <c r="XEV2789" s="1"/>
      <c r="XEW2789" s="1"/>
      <c r="XEX2789" s="1"/>
      <c r="XEY2789" s="1"/>
    </row>
    <row r="2790" spans="1:16379" x14ac:dyDescent="0.3">
      <c r="A2790" s="1">
        <v>1</v>
      </c>
      <c r="B2790" s="2" t="s">
        <v>482</v>
      </c>
      <c r="C2790" s="1" t="s">
        <v>2107</v>
      </c>
      <c r="D2790" s="1" t="s">
        <v>2121</v>
      </c>
      <c r="E2790" s="1" t="s">
        <v>2128</v>
      </c>
      <c r="F2790" s="1">
        <v>1</v>
      </c>
      <c r="G2790" s="1"/>
      <c r="H2790" s="1" t="s">
        <v>2126</v>
      </c>
      <c r="I2790" s="1"/>
      <c r="J2790" s="1"/>
      <c r="K2790" s="1" t="s">
        <v>53</v>
      </c>
      <c r="L2790" s="1" t="s">
        <v>2122</v>
      </c>
      <c r="M2790" s="1" t="s">
        <v>160</v>
      </c>
      <c r="N2790" s="1" t="s">
        <v>2092</v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/>
      <c r="CC2790" s="1"/>
      <c r="CD2790" s="1"/>
      <c r="CE2790" s="1"/>
      <c r="CF2790" s="1"/>
      <c r="CG2790" s="1"/>
      <c r="CH2790" s="1"/>
      <c r="CI2790" s="1"/>
      <c r="CJ2790" s="1"/>
      <c r="CK2790" s="1"/>
      <c r="CL2790" s="1"/>
      <c r="CM2790" s="1"/>
      <c r="CN2790" s="1"/>
      <c r="CO2790" s="1"/>
      <c r="CP2790" s="1"/>
      <c r="CQ2790" s="1"/>
      <c r="CR2790" s="1"/>
      <c r="CS2790" s="1"/>
      <c r="CT2790" s="1"/>
      <c r="CU2790" s="1"/>
      <c r="CV2790" s="1"/>
      <c r="CW2790" s="1"/>
      <c r="CX2790" s="1"/>
      <c r="CY2790" s="1"/>
      <c r="CZ2790" s="1"/>
      <c r="DA2790" s="1"/>
      <c r="DB2790" s="1"/>
      <c r="DC2790" s="1"/>
      <c r="DD2790" s="1"/>
      <c r="DE2790" s="1"/>
      <c r="DF2790" s="1"/>
      <c r="DG2790" s="1"/>
      <c r="DH2790" s="1"/>
      <c r="DI2790" s="1"/>
      <c r="DJ2790" s="1"/>
      <c r="DK2790" s="1"/>
      <c r="DL2790" s="1"/>
      <c r="DM2790" s="1"/>
      <c r="DN2790" s="1"/>
      <c r="DO2790" s="1"/>
      <c r="DP2790" s="1"/>
      <c r="DQ2790" s="1"/>
      <c r="DR2790" s="1"/>
      <c r="DS2790" s="1"/>
      <c r="DT2790" s="1"/>
      <c r="DU2790" s="1"/>
      <c r="DV2790" s="1"/>
      <c r="DW2790" s="1"/>
      <c r="DX2790" s="1"/>
      <c r="DY2790" s="1"/>
      <c r="DZ2790" s="1"/>
      <c r="EA2790" s="1"/>
      <c r="EB2790" s="1"/>
      <c r="EC2790" s="1"/>
      <c r="ED2790" s="1"/>
      <c r="EE2790" s="1"/>
      <c r="EF2790" s="1"/>
      <c r="EG2790" s="1"/>
      <c r="EH2790" s="1"/>
      <c r="EI2790" s="1"/>
      <c r="EJ2790" s="1"/>
      <c r="EK2790" s="1"/>
      <c r="EL2790" s="1"/>
      <c r="EM2790" s="1"/>
      <c r="EN2790" s="1"/>
      <c r="EO2790" s="1"/>
      <c r="EP2790" s="1"/>
      <c r="EQ2790" s="1"/>
      <c r="ER2790" s="1"/>
      <c r="ES2790" s="1"/>
      <c r="ET2790" s="1"/>
      <c r="EU2790" s="1"/>
      <c r="EV2790" s="1"/>
      <c r="EW2790" s="1"/>
      <c r="EX2790" s="1"/>
      <c r="EY2790" s="1"/>
      <c r="EZ2790" s="1"/>
      <c r="FA2790" s="1"/>
      <c r="FB2790" s="1"/>
      <c r="FC2790" s="1"/>
      <c r="FD2790" s="1"/>
      <c r="FE2790" s="1"/>
      <c r="FF2790" s="1"/>
      <c r="FG2790" s="1"/>
      <c r="FH2790" s="1"/>
      <c r="FI2790" s="1"/>
      <c r="FJ2790" s="1"/>
      <c r="FK2790" s="1"/>
      <c r="FL2790" s="1"/>
      <c r="FM2790" s="1"/>
      <c r="FN2790" s="1"/>
      <c r="FO2790" s="1"/>
      <c r="FP2790" s="1"/>
      <c r="FQ2790" s="1"/>
      <c r="FR2790" s="1"/>
      <c r="FS2790" s="1"/>
      <c r="FT2790" s="1"/>
      <c r="FU2790" s="1"/>
      <c r="FV2790" s="1"/>
      <c r="FW2790" s="1"/>
      <c r="FX2790" s="1"/>
      <c r="FY2790" s="1"/>
      <c r="FZ2790" s="1"/>
      <c r="GA2790" s="1"/>
      <c r="GB2790" s="1"/>
      <c r="GC2790" s="1"/>
      <c r="GD2790" s="1"/>
      <c r="GE2790" s="1"/>
      <c r="GF2790" s="1"/>
      <c r="GG2790" s="1"/>
      <c r="GH2790" s="1"/>
      <c r="GI2790" s="1"/>
      <c r="GJ2790" s="1"/>
      <c r="GK2790" s="1"/>
      <c r="GL2790" s="1"/>
      <c r="GM2790" s="1"/>
      <c r="GN2790" s="1"/>
      <c r="GO2790" s="1"/>
      <c r="GP2790" s="1"/>
      <c r="GQ2790" s="1"/>
      <c r="GR2790" s="1"/>
      <c r="GS2790" s="1"/>
      <c r="GT2790" s="1"/>
      <c r="GU2790" s="1"/>
      <c r="GV2790" s="1"/>
      <c r="GW2790" s="1"/>
      <c r="GX2790" s="1"/>
      <c r="GY2790" s="1"/>
      <c r="GZ2790" s="1"/>
      <c r="HA2790" s="1"/>
      <c r="HB2790" s="1"/>
      <c r="HC2790" s="1"/>
      <c r="HD2790" s="1"/>
      <c r="HE2790" s="1"/>
      <c r="HF2790" s="1"/>
      <c r="HG2790" s="1"/>
      <c r="HH2790" s="1"/>
      <c r="HI2790" s="1"/>
      <c r="HJ2790" s="1"/>
      <c r="HK2790" s="1"/>
      <c r="HL2790" s="1"/>
      <c r="HM2790" s="1"/>
      <c r="HN2790" s="1"/>
      <c r="HO2790" s="1"/>
      <c r="HP2790" s="1"/>
      <c r="HQ2790" s="1"/>
      <c r="HR2790" s="1"/>
      <c r="HS2790" s="1"/>
      <c r="HT2790" s="1"/>
      <c r="HU2790" s="1"/>
      <c r="HV2790" s="1"/>
      <c r="HW2790" s="1"/>
      <c r="HX2790" s="1"/>
      <c r="HY2790" s="1"/>
      <c r="HZ2790" s="1"/>
      <c r="IA2790" s="1"/>
      <c r="IB2790" s="1"/>
      <c r="IC2790" s="1"/>
      <c r="ID2790" s="1"/>
      <c r="IE2790" s="1"/>
      <c r="IF2790" s="1"/>
      <c r="IG2790" s="1"/>
      <c r="IH2790" s="1"/>
      <c r="II2790" s="1"/>
      <c r="IJ2790" s="1"/>
      <c r="IK2790" s="1"/>
      <c r="IL2790" s="1"/>
      <c r="IM2790" s="1"/>
      <c r="IN2790" s="1"/>
      <c r="IO2790" s="1"/>
      <c r="IP2790" s="1"/>
      <c r="IQ2790" s="1"/>
      <c r="IR2790" s="1"/>
      <c r="IS2790" s="1"/>
      <c r="IT2790" s="1"/>
      <c r="IU2790" s="1"/>
      <c r="IV2790" s="1"/>
      <c r="IW2790" s="1"/>
      <c r="IX2790" s="1"/>
      <c r="IY2790" s="1"/>
      <c r="IZ2790" s="1"/>
      <c r="JA2790" s="1"/>
      <c r="JB2790" s="1"/>
      <c r="JC2790" s="1"/>
      <c r="JD2790" s="1"/>
      <c r="JE2790" s="1"/>
      <c r="JF2790" s="1"/>
      <c r="JG2790" s="1"/>
      <c r="JH2790" s="1"/>
      <c r="JI2790" s="1"/>
      <c r="JJ2790" s="1"/>
      <c r="JK2790" s="1"/>
      <c r="JL2790" s="1"/>
      <c r="JM2790" s="1"/>
      <c r="JN2790" s="1"/>
      <c r="JO2790" s="1"/>
      <c r="JP2790" s="1"/>
      <c r="JQ2790" s="1"/>
      <c r="JR2790" s="1"/>
      <c r="JS2790" s="1"/>
      <c r="JT2790" s="1"/>
      <c r="JU2790" s="1"/>
      <c r="JV2790" s="1"/>
      <c r="JW2790" s="1"/>
      <c r="JX2790" s="1"/>
      <c r="JY2790" s="1"/>
      <c r="JZ2790" s="1"/>
      <c r="KA2790" s="1"/>
      <c r="KB2790" s="1"/>
      <c r="KC2790" s="1"/>
      <c r="KD2790" s="1"/>
      <c r="KE2790" s="1"/>
      <c r="KF2790" s="1"/>
      <c r="KG2790" s="1"/>
      <c r="KH2790" s="1"/>
      <c r="KI2790" s="1"/>
      <c r="KJ2790" s="1"/>
      <c r="KK2790" s="1"/>
      <c r="KL2790" s="1"/>
      <c r="KM2790" s="1"/>
      <c r="KN2790" s="1"/>
      <c r="KO2790" s="1"/>
      <c r="KP2790" s="1"/>
      <c r="KQ2790" s="1"/>
      <c r="KR2790" s="1"/>
      <c r="KS2790" s="1"/>
      <c r="KT2790" s="1"/>
      <c r="KU2790" s="1"/>
      <c r="KV2790" s="1"/>
      <c r="KW2790" s="1"/>
      <c r="KX2790" s="1"/>
      <c r="KY2790" s="1"/>
      <c r="KZ2790" s="1"/>
      <c r="LA2790" s="1"/>
      <c r="LB2790" s="1"/>
      <c r="LC2790" s="1"/>
      <c r="LD2790" s="1"/>
      <c r="LE2790" s="1"/>
      <c r="LF2790" s="1"/>
      <c r="LG2790" s="1"/>
      <c r="LH2790" s="1"/>
      <c r="LI2790" s="1"/>
      <c r="LJ2790" s="1"/>
      <c r="LK2790" s="1"/>
      <c r="LL2790" s="1"/>
      <c r="LM2790" s="1"/>
      <c r="LN2790" s="1"/>
      <c r="LO2790" s="1"/>
      <c r="LP2790" s="1"/>
      <c r="LQ2790" s="1"/>
      <c r="LR2790" s="1"/>
      <c r="LS2790" s="1"/>
      <c r="LT2790" s="1"/>
      <c r="LU2790" s="1"/>
      <c r="LV2790" s="1"/>
      <c r="LW2790" s="1"/>
      <c r="LX2790" s="1"/>
      <c r="LY2790" s="1"/>
      <c r="LZ2790" s="1"/>
      <c r="MA2790" s="1"/>
      <c r="MB2790" s="1"/>
      <c r="MC2790" s="1"/>
      <c r="MD2790" s="1"/>
      <c r="ME2790" s="1"/>
      <c r="MF2790" s="1"/>
      <c r="MG2790" s="1"/>
      <c r="MH2790" s="1"/>
      <c r="MI2790" s="1"/>
      <c r="MJ2790" s="1"/>
      <c r="MK2790" s="1"/>
      <c r="ML2790" s="1"/>
      <c r="MM2790" s="1"/>
      <c r="MN2790" s="1"/>
      <c r="MO2790" s="1"/>
      <c r="MP2790" s="1"/>
      <c r="MQ2790" s="1"/>
      <c r="MR2790" s="1"/>
      <c r="MS2790" s="1"/>
      <c r="MT2790" s="1"/>
      <c r="MU2790" s="1"/>
      <c r="MV2790" s="1"/>
      <c r="MW2790" s="1"/>
      <c r="MX2790" s="1"/>
      <c r="MY2790" s="1"/>
      <c r="MZ2790" s="1"/>
      <c r="NA2790" s="1"/>
      <c r="NB2790" s="1"/>
      <c r="NC2790" s="1"/>
      <c r="ND2790" s="1"/>
      <c r="NE2790" s="1"/>
      <c r="NF2790" s="1"/>
      <c r="NG2790" s="1"/>
      <c r="NH2790" s="1"/>
      <c r="NI2790" s="1"/>
      <c r="NJ2790" s="1"/>
      <c r="NK2790" s="1"/>
      <c r="NL2790" s="1"/>
      <c r="NM2790" s="1"/>
      <c r="NN2790" s="1"/>
      <c r="NO2790" s="1"/>
      <c r="NP2790" s="1"/>
      <c r="NQ2790" s="1"/>
      <c r="NR2790" s="1"/>
      <c r="NS2790" s="1"/>
      <c r="NT2790" s="1"/>
      <c r="NU2790" s="1"/>
      <c r="NV2790" s="1"/>
      <c r="NW2790" s="1"/>
      <c r="NX2790" s="1"/>
      <c r="NY2790" s="1"/>
      <c r="NZ2790" s="1"/>
      <c r="OA2790" s="1"/>
      <c r="OB2790" s="1"/>
      <c r="OC2790" s="1"/>
      <c r="OD2790" s="1"/>
      <c r="OE2790" s="1"/>
      <c r="OF2790" s="1"/>
      <c r="OG2790" s="1"/>
      <c r="OH2790" s="1"/>
      <c r="OI2790" s="1"/>
      <c r="OJ2790" s="1"/>
      <c r="OK2790" s="1"/>
      <c r="OL2790" s="1"/>
      <c r="OM2790" s="1"/>
      <c r="ON2790" s="1"/>
      <c r="OO2790" s="1"/>
      <c r="OP2790" s="1"/>
      <c r="OQ2790" s="1"/>
      <c r="OR2790" s="1"/>
      <c r="OS2790" s="1"/>
      <c r="OT2790" s="1"/>
      <c r="OU2790" s="1"/>
      <c r="OV2790" s="1"/>
      <c r="OW2790" s="1"/>
      <c r="OX2790" s="1"/>
      <c r="OY2790" s="1"/>
      <c r="OZ2790" s="1"/>
      <c r="PA2790" s="1"/>
      <c r="PB2790" s="1"/>
      <c r="PC2790" s="1"/>
      <c r="PD2790" s="1"/>
      <c r="PE2790" s="1"/>
      <c r="PF2790" s="1"/>
      <c r="PG2790" s="1"/>
      <c r="PH2790" s="1"/>
      <c r="PI2790" s="1"/>
      <c r="PJ2790" s="1"/>
      <c r="PK2790" s="1"/>
      <c r="PL2790" s="1"/>
      <c r="PM2790" s="1"/>
      <c r="PN2790" s="1"/>
      <c r="PO2790" s="1"/>
      <c r="PP2790" s="1"/>
      <c r="PQ2790" s="1"/>
      <c r="PR2790" s="1"/>
      <c r="PS2790" s="1"/>
      <c r="PT2790" s="1"/>
      <c r="PU2790" s="1"/>
      <c r="PV2790" s="1"/>
      <c r="PW2790" s="1"/>
      <c r="PX2790" s="1"/>
      <c r="PY2790" s="1"/>
      <c r="PZ2790" s="1"/>
      <c r="QA2790" s="1"/>
      <c r="QB2790" s="1"/>
      <c r="QC2790" s="1"/>
      <c r="QD2790" s="1"/>
      <c r="QE2790" s="1"/>
      <c r="QF2790" s="1"/>
      <c r="QG2790" s="1"/>
      <c r="QH2790" s="1"/>
      <c r="QI2790" s="1"/>
      <c r="QJ2790" s="1"/>
      <c r="QK2790" s="1"/>
      <c r="QL2790" s="1"/>
      <c r="QM2790" s="1"/>
      <c r="QN2790" s="1"/>
      <c r="QO2790" s="1"/>
      <c r="QP2790" s="1"/>
      <c r="QQ2790" s="1"/>
      <c r="QR2790" s="1"/>
      <c r="QS2790" s="1"/>
      <c r="QT2790" s="1"/>
      <c r="QU2790" s="1"/>
      <c r="QV2790" s="1"/>
      <c r="QW2790" s="1"/>
      <c r="QX2790" s="1"/>
      <c r="QY2790" s="1"/>
      <c r="QZ2790" s="1"/>
      <c r="RA2790" s="1"/>
      <c r="RB2790" s="1"/>
      <c r="RC2790" s="1"/>
      <c r="RD2790" s="1"/>
      <c r="RE2790" s="1"/>
      <c r="RF2790" s="1"/>
      <c r="RG2790" s="1"/>
      <c r="RH2790" s="1"/>
      <c r="RI2790" s="1"/>
      <c r="RJ2790" s="1"/>
      <c r="RK2790" s="1"/>
      <c r="RL2790" s="1"/>
      <c r="RM2790" s="1"/>
      <c r="RN2790" s="1"/>
      <c r="RO2790" s="1"/>
      <c r="RP2790" s="1"/>
      <c r="RQ2790" s="1"/>
      <c r="RR2790" s="1"/>
      <c r="RS2790" s="1"/>
      <c r="RT2790" s="1"/>
      <c r="RU2790" s="1"/>
      <c r="RV2790" s="1"/>
      <c r="RW2790" s="1"/>
      <c r="RX2790" s="1"/>
      <c r="RY2790" s="1"/>
      <c r="RZ2790" s="1"/>
      <c r="SA2790" s="1"/>
      <c r="SB2790" s="1"/>
      <c r="SC2790" s="1"/>
      <c r="SD2790" s="1"/>
      <c r="SE2790" s="1"/>
      <c r="SF2790" s="1"/>
      <c r="SG2790" s="1"/>
      <c r="SH2790" s="1"/>
      <c r="SI2790" s="1"/>
      <c r="SJ2790" s="1"/>
      <c r="SK2790" s="1"/>
      <c r="SL2790" s="1"/>
      <c r="SM2790" s="1"/>
      <c r="SN2790" s="1"/>
      <c r="SO2790" s="1"/>
      <c r="SP2790" s="1"/>
      <c r="SQ2790" s="1"/>
      <c r="SR2790" s="1"/>
      <c r="SS2790" s="1"/>
      <c r="ST2790" s="1"/>
      <c r="SU2790" s="1"/>
      <c r="SV2790" s="1"/>
      <c r="SW2790" s="1"/>
      <c r="SX2790" s="1"/>
      <c r="SY2790" s="1"/>
      <c r="SZ2790" s="1"/>
      <c r="TA2790" s="1"/>
      <c r="TB2790" s="1"/>
      <c r="TC2790" s="1"/>
      <c r="TD2790" s="1"/>
      <c r="TE2790" s="1"/>
      <c r="TF2790" s="1"/>
      <c r="TG2790" s="1"/>
      <c r="TH2790" s="1"/>
      <c r="TI2790" s="1"/>
      <c r="TJ2790" s="1"/>
      <c r="TK2790" s="1"/>
      <c r="TL2790" s="1"/>
      <c r="TM2790" s="1"/>
      <c r="TN2790" s="1"/>
      <c r="TO2790" s="1"/>
      <c r="TP2790" s="1"/>
      <c r="TQ2790" s="1"/>
      <c r="TR2790" s="1"/>
      <c r="TS2790" s="1"/>
      <c r="TT2790" s="1"/>
      <c r="TU2790" s="1"/>
      <c r="TV2790" s="1"/>
      <c r="TW2790" s="1"/>
      <c r="TX2790" s="1"/>
      <c r="TY2790" s="1"/>
      <c r="TZ2790" s="1"/>
      <c r="UA2790" s="1"/>
      <c r="UB2790" s="1"/>
      <c r="UC2790" s="1"/>
      <c r="UD2790" s="1"/>
      <c r="UE2790" s="1"/>
      <c r="UF2790" s="1"/>
      <c r="UG2790" s="1"/>
      <c r="UH2790" s="1"/>
      <c r="UI2790" s="1"/>
      <c r="UJ2790" s="1"/>
      <c r="UK2790" s="1"/>
      <c r="UL2790" s="1"/>
      <c r="UM2790" s="1"/>
      <c r="UN2790" s="1"/>
      <c r="UO2790" s="1"/>
      <c r="UP2790" s="1"/>
      <c r="UQ2790" s="1"/>
      <c r="UR2790" s="1"/>
      <c r="US2790" s="1"/>
      <c r="UT2790" s="1"/>
      <c r="UU2790" s="1"/>
      <c r="UV2790" s="1"/>
      <c r="UW2790" s="1"/>
      <c r="UX2790" s="1"/>
      <c r="UY2790" s="1"/>
      <c r="UZ2790" s="1"/>
      <c r="VA2790" s="1"/>
      <c r="VB2790" s="1"/>
      <c r="VC2790" s="1"/>
      <c r="VD2790" s="1"/>
      <c r="VE2790" s="1"/>
      <c r="VF2790" s="1"/>
      <c r="VG2790" s="1"/>
      <c r="VH2790" s="1"/>
      <c r="VI2790" s="1"/>
      <c r="VJ2790" s="1"/>
      <c r="VK2790" s="1"/>
      <c r="VL2790" s="1"/>
      <c r="VM2790" s="1"/>
      <c r="VN2790" s="1"/>
      <c r="VO2790" s="1"/>
      <c r="VP2790" s="1"/>
      <c r="VQ2790" s="1"/>
      <c r="VR2790" s="1"/>
      <c r="VS2790" s="1"/>
      <c r="VT2790" s="1"/>
      <c r="VU2790" s="1"/>
      <c r="VV2790" s="1"/>
      <c r="VW2790" s="1"/>
      <c r="VX2790" s="1"/>
      <c r="VY2790" s="1"/>
      <c r="VZ2790" s="1"/>
      <c r="WA2790" s="1"/>
      <c r="WB2790" s="1"/>
      <c r="WC2790" s="1"/>
      <c r="WD2790" s="1"/>
      <c r="WE2790" s="1"/>
      <c r="WF2790" s="1"/>
      <c r="WG2790" s="1"/>
      <c r="WH2790" s="1"/>
      <c r="WI2790" s="1"/>
      <c r="WJ2790" s="1"/>
      <c r="WK2790" s="1"/>
      <c r="WL2790" s="1"/>
      <c r="WM2790" s="1"/>
      <c r="WN2790" s="1"/>
      <c r="WO2790" s="1"/>
      <c r="WP2790" s="1"/>
      <c r="WQ2790" s="1"/>
      <c r="WR2790" s="1"/>
      <c r="WS2790" s="1"/>
      <c r="WT2790" s="1"/>
      <c r="WU2790" s="1"/>
      <c r="WV2790" s="1"/>
      <c r="WW2790" s="1"/>
      <c r="WX2790" s="1"/>
      <c r="WY2790" s="1"/>
      <c r="WZ2790" s="1"/>
      <c r="XA2790" s="1"/>
      <c r="XB2790" s="1"/>
      <c r="XC2790" s="1"/>
      <c r="XD2790" s="1"/>
      <c r="XE2790" s="1"/>
      <c r="XF2790" s="1"/>
      <c r="XG2790" s="1"/>
      <c r="XH2790" s="1"/>
      <c r="XI2790" s="1"/>
      <c r="XJ2790" s="1"/>
      <c r="XK2790" s="1"/>
      <c r="XL2790" s="1"/>
      <c r="XM2790" s="1"/>
      <c r="XN2790" s="1"/>
      <c r="XO2790" s="1"/>
      <c r="XP2790" s="1"/>
      <c r="XQ2790" s="1"/>
      <c r="XR2790" s="1"/>
      <c r="XS2790" s="1"/>
      <c r="XT2790" s="1"/>
      <c r="XU2790" s="1"/>
      <c r="XV2790" s="1"/>
      <c r="XW2790" s="1"/>
      <c r="XX2790" s="1"/>
      <c r="XY2790" s="1"/>
      <c r="XZ2790" s="1"/>
      <c r="YA2790" s="1"/>
      <c r="YB2790" s="1"/>
      <c r="YC2790" s="1"/>
      <c r="YD2790" s="1"/>
      <c r="YE2790" s="1"/>
      <c r="YF2790" s="1"/>
      <c r="YG2790" s="1"/>
      <c r="YH2790" s="1"/>
      <c r="YI2790" s="1"/>
      <c r="YJ2790" s="1"/>
      <c r="YK2790" s="1"/>
      <c r="YL2790" s="1"/>
      <c r="YM2790" s="1"/>
      <c r="YN2790" s="1"/>
      <c r="YO2790" s="1"/>
      <c r="YP2790" s="1"/>
      <c r="YQ2790" s="1"/>
      <c r="YR2790" s="1"/>
      <c r="YS2790" s="1"/>
      <c r="YT2790" s="1"/>
      <c r="YU2790" s="1"/>
      <c r="YV2790" s="1"/>
      <c r="YW2790" s="1"/>
      <c r="YX2790" s="1"/>
      <c r="YY2790" s="1"/>
      <c r="YZ2790" s="1"/>
      <c r="ZA2790" s="1"/>
      <c r="ZB2790" s="1"/>
      <c r="ZC2790" s="1"/>
      <c r="ZD2790" s="1"/>
      <c r="ZE2790" s="1"/>
      <c r="ZF2790" s="1"/>
      <c r="ZG2790" s="1"/>
      <c r="ZH2790" s="1"/>
      <c r="ZI2790" s="1"/>
      <c r="ZJ2790" s="1"/>
      <c r="ZK2790" s="1"/>
      <c r="ZL2790" s="1"/>
      <c r="ZM2790" s="1"/>
      <c r="ZN2790" s="1"/>
      <c r="ZO2790" s="1"/>
      <c r="ZP2790" s="1"/>
      <c r="ZQ2790" s="1"/>
      <c r="ZR2790" s="1"/>
      <c r="ZS2790" s="1"/>
      <c r="ZT2790" s="1"/>
      <c r="ZU2790" s="1"/>
      <c r="ZV2790" s="1"/>
      <c r="ZW2790" s="1"/>
      <c r="ZX2790" s="1"/>
      <c r="ZY2790" s="1"/>
      <c r="ZZ2790" s="1"/>
      <c r="AAA2790" s="1"/>
      <c r="AAB2790" s="1"/>
      <c r="AAC2790" s="1"/>
      <c r="AAD2790" s="1"/>
      <c r="AAE2790" s="1"/>
      <c r="AAF2790" s="1"/>
      <c r="AAG2790" s="1"/>
      <c r="AAH2790" s="1"/>
      <c r="AAI2790" s="1"/>
      <c r="AAJ2790" s="1"/>
      <c r="AAK2790" s="1"/>
      <c r="AAL2790" s="1"/>
      <c r="AAM2790" s="1"/>
      <c r="AAN2790" s="1"/>
      <c r="AAO2790" s="1"/>
      <c r="AAP2790" s="1"/>
      <c r="AAQ2790" s="1"/>
      <c r="AAR2790" s="1"/>
      <c r="AAS2790" s="1"/>
      <c r="AAT2790" s="1"/>
      <c r="AAU2790" s="1"/>
      <c r="AAV2790" s="1"/>
      <c r="AAW2790" s="1"/>
      <c r="AAX2790" s="1"/>
      <c r="AAY2790" s="1"/>
      <c r="AAZ2790" s="1"/>
      <c r="ABA2790" s="1"/>
      <c r="ABB2790" s="1"/>
      <c r="ABC2790" s="1"/>
      <c r="ABD2790" s="1"/>
      <c r="ABE2790" s="1"/>
      <c r="ABF2790" s="1"/>
      <c r="ABG2790" s="1"/>
      <c r="ABH2790" s="1"/>
      <c r="ABI2790" s="1"/>
      <c r="ABJ2790" s="1"/>
      <c r="ABK2790" s="1"/>
      <c r="ABL2790" s="1"/>
      <c r="ABM2790" s="1"/>
      <c r="ABN2790" s="1"/>
      <c r="ABO2790" s="1"/>
      <c r="ABP2790" s="1"/>
      <c r="ABQ2790" s="1"/>
      <c r="ABR2790" s="1"/>
      <c r="ABS2790" s="1"/>
      <c r="ABT2790" s="1"/>
      <c r="ABU2790" s="1"/>
      <c r="ABV2790" s="1"/>
      <c r="ABW2790" s="1"/>
      <c r="ABX2790" s="1"/>
      <c r="ABY2790" s="1"/>
      <c r="ABZ2790" s="1"/>
      <c r="ACA2790" s="1"/>
      <c r="ACB2790" s="1"/>
      <c r="ACC2790" s="1"/>
      <c r="ACD2790" s="1"/>
      <c r="ACE2790" s="1"/>
      <c r="ACF2790" s="1"/>
      <c r="ACG2790" s="1"/>
      <c r="ACH2790" s="1"/>
      <c r="ACI2790" s="1"/>
      <c r="ACJ2790" s="1"/>
      <c r="ACK2790" s="1"/>
      <c r="ACL2790" s="1"/>
      <c r="ACM2790" s="1"/>
      <c r="ACN2790" s="1"/>
      <c r="ACO2790" s="1"/>
      <c r="ACP2790" s="1"/>
      <c r="ACQ2790" s="1"/>
      <c r="ACR2790" s="1"/>
      <c r="ACS2790" s="1"/>
      <c r="ACT2790" s="1"/>
      <c r="ACU2790" s="1"/>
      <c r="ACV2790" s="1"/>
      <c r="ACW2790" s="1"/>
      <c r="ACX2790" s="1"/>
      <c r="ACY2790" s="1"/>
      <c r="ACZ2790" s="1"/>
      <c r="ADA2790" s="1"/>
      <c r="ADB2790" s="1"/>
      <c r="ADC2790" s="1"/>
      <c r="ADD2790" s="1"/>
      <c r="ADE2790" s="1"/>
      <c r="ADF2790" s="1"/>
      <c r="ADG2790" s="1"/>
      <c r="ADH2790" s="1"/>
      <c r="ADI2790" s="1"/>
      <c r="ADJ2790" s="1"/>
      <c r="ADK2790" s="1"/>
      <c r="ADL2790" s="1"/>
      <c r="ADM2790" s="1"/>
      <c r="ADN2790" s="1"/>
      <c r="ADO2790" s="1"/>
      <c r="ADP2790" s="1"/>
      <c r="ADQ2790" s="1"/>
      <c r="ADR2790" s="1"/>
      <c r="ADS2790" s="1"/>
      <c r="ADT2790" s="1"/>
      <c r="ADU2790" s="1"/>
      <c r="ADV2790" s="1"/>
      <c r="ADW2790" s="1"/>
      <c r="ADX2790" s="1"/>
      <c r="ADY2790" s="1"/>
      <c r="ADZ2790" s="1"/>
      <c r="AEA2790" s="1"/>
      <c r="AEB2790" s="1"/>
      <c r="AEC2790" s="1"/>
      <c r="AED2790" s="1"/>
      <c r="AEE2790" s="1"/>
      <c r="AEF2790" s="1"/>
      <c r="AEG2790" s="1"/>
      <c r="AEH2790" s="1"/>
      <c r="AEI2790" s="1"/>
      <c r="AEJ2790" s="1"/>
      <c r="AEK2790" s="1"/>
      <c r="AEL2790" s="1"/>
      <c r="AEM2790" s="1"/>
      <c r="AEN2790" s="1"/>
      <c r="AEO2790" s="1"/>
      <c r="AEP2790" s="1"/>
      <c r="AEQ2790" s="1"/>
      <c r="AER2790" s="1"/>
      <c r="AES2790" s="1"/>
      <c r="AET2790" s="1"/>
      <c r="AEU2790" s="1"/>
      <c r="AEV2790" s="1"/>
      <c r="AEW2790" s="1"/>
      <c r="AEX2790" s="1"/>
      <c r="AEY2790" s="1"/>
      <c r="AEZ2790" s="1"/>
      <c r="AFA2790" s="1"/>
      <c r="AFB2790" s="1"/>
      <c r="AFC2790" s="1"/>
      <c r="AFD2790" s="1"/>
      <c r="AFE2790" s="1"/>
      <c r="AFF2790" s="1"/>
      <c r="AFG2790" s="1"/>
      <c r="AFH2790" s="1"/>
      <c r="AFI2790" s="1"/>
      <c r="AFJ2790" s="1"/>
      <c r="AFK2790" s="1"/>
      <c r="AFL2790" s="1"/>
      <c r="AFM2790" s="1"/>
      <c r="AFN2790" s="1"/>
      <c r="AFO2790" s="1"/>
      <c r="AFP2790" s="1"/>
      <c r="AFQ2790" s="1"/>
      <c r="AFR2790" s="1"/>
      <c r="AFS2790" s="1"/>
      <c r="AFT2790" s="1"/>
      <c r="AFU2790" s="1"/>
      <c r="AFV2790" s="1"/>
      <c r="AFW2790" s="1"/>
      <c r="AFX2790" s="1"/>
      <c r="AFY2790" s="1"/>
      <c r="AFZ2790" s="1"/>
      <c r="AGA2790" s="1"/>
      <c r="AGB2790" s="1"/>
      <c r="AGC2790" s="1"/>
      <c r="AGD2790" s="1"/>
      <c r="AGE2790" s="1"/>
      <c r="AGF2790" s="1"/>
      <c r="AGG2790" s="1"/>
      <c r="AGH2790" s="1"/>
      <c r="AGI2790" s="1"/>
      <c r="AGJ2790" s="1"/>
      <c r="AGK2790" s="1"/>
      <c r="AGL2790" s="1"/>
      <c r="AGM2790" s="1"/>
      <c r="AGN2790" s="1"/>
      <c r="AGO2790" s="1"/>
      <c r="AGP2790" s="1"/>
      <c r="AGQ2790" s="1"/>
      <c r="AGR2790" s="1"/>
      <c r="AGS2790" s="1"/>
      <c r="AGT2790" s="1"/>
      <c r="AGU2790" s="1"/>
      <c r="AGV2790" s="1"/>
      <c r="AGW2790" s="1"/>
      <c r="AGX2790" s="1"/>
      <c r="AGY2790" s="1"/>
      <c r="AGZ2790" s="1"/>
      <c r="AHA2790" s="1"/>
      <c r="AHB2790" s="1"/>
      <c r="AHC2790" s="1"/>
      <c r="AHD2790" s="1"/>
      <c r="AHE2790" s="1"/>
      <c r="AHF2790" s="1"/>
      <c r="AHG2790" s="1"/>
      <c r="AHH2790" s="1"/>
      <c r="AHI2790" s="1"/>
      <c r="AHJ2790" s="1"/>
      <c r="AHK2790" s="1"/>
      <c r="AHL2790" s="1"/>
      <c r="AHM2790" s="1"/>
      <c r="AHN2790" s="1"/>
      <c r="AHO2790" s="1"/>
      <c r="AHP2790" s="1"/>
      <c r="AHQ2790" s="1"/>
      <c r="AHR2790" s="1"/>
      <c r="AHS2790" s="1"/>
      <c r="AHT2790" s="1"/>
      <c r="AHU2790" s="1"/>
      <c r="AHV2790" s="1"/>
      <c r="AHW2790" s="1"/>
      <c r="AHX2790" s="1"/>
      <c r="AHY2790" s="1"/>
      <c r="AHZ2790" s="1"/>
      <c r="AIA2790" s="1"/>
      <c r="AIB2790" s="1"/>
      <c r="AIC2790" s="1"/>
      <c r="AID2790" s="1"/>
      <c r="AIE2790" s="1"/>
      <c r="AIF2790" s="1"/>
      <c r="AIG2790" s="1"/>
      <c r="AIH2790" s="1"/>
      <c r="AII2790" s="1"/>
      <c r="AIJ2790" s="1"/>
      <c r="AIK2790" s="1"/>
      <c r="AIL2790" s="1"/>
      <c r="AIM2790" s="1"/>
      <c r="AIN2790" s="1"/>
      <c r="AIO2790" s="1"/>
      <c r="AIP2790" s="1"/>
      <c r="AIQ2790" s="1"/>
      <c r="AIR2790" s="1"/>
      <c r="AIS2790" s="1"/>
      <c r="AIT2790" s="1"/>
      <c r="AIU2790" s="1"/>
      <c r="AIV2790" s="1"/>
      <c r="AIW2790" s="1"/>
      <c r="AIX2790" s="1"/>
      <c r="AIY2790" s="1"/>
      <c r="AIZ2790" s="1"/>
      <c r="AJA2790" s="1"/>
      <c r="AJB2790" s="1"/>
      <c r="AJC2790" s="1"/>
      <c r="AJD2790" s="1"/>
      <c r="AJE2790" s="1"/>
      <c r="AJF2790" s="1"/>
      <c r="AJG2790" s="1"/>
      <c r="AJH2790" s="1"/>
      <c r="AJI2790" s="1"/>
      <c r="AJJ2790" s="1"/>
      <c r="AJK2790" s="1"/>
      <c r="AJL2790" s="1"/>
      <c r="AJM2790" s="1"/>
      <c r="AJN2790" s="1"/>
      <c r="AJO2790" s="1"/>
      <c r="AJP2790" s="1"/>
      <c r="AJQ2790" s="1"/>
      <c r="AJR2790" s="1"/>
      <c r="AJS2790" s="1"/>
      <c r="AJT2790" s="1"/>
      <c r="AJU2790" s="1"/>
      <c r="AJV2790" s="1"/>
      <c r="AJW2790" s="1"/>
      <c r="AJX2790" s="1"/>
      <c r="AJY2790" s="1"/>
      <c r="AJZ2790" s="1"/>
      <c r="AKA2790" s="1"/>
      <c r="AKB2790" s="1"/>
      <c r="AKC2790" s="1"/>
      <c r="AKD2790" s="1"/>
      <c r="AKE2790" s="1"/>
      <c r="AKF2790" s="1"/>
      <c r="AKG2790" s="1"/>
      <c r="AKH2790" s="1"/>
      <c r="AKI2790" s="1"/>
      <c r="AKJ2790" s="1"/>
      <c r="AKK2790" s="1"/>
      <c r="AKL2790" s="1"/>
      <c r="AKM2790" s="1"/>
      <c r="AKN2790" s="1"/>
      <c r="AKO2790" s="1"/>
      <c r="AKP2790" s="1"/>
      <c r="AKQ2790" s="1"/>
      <c r="AKR2790" s="1"/>
      <c r="AKS2790" s="1"/>
      <c r="AKT2790" s="1"/>
      <c r="AKU2790" s="1"/>
      <c r="AKV2790" s="1"/>
      <c r="AKW2790" s="1"/>
      <c r="AKX2790" s="1"/>
      <c r="AKY2790" s="1"/>
      <c r="AKZ2790" s="1"/>
      <c r="ALA2790" s="1"/>
      <c r="ALB2790" s="1"/>
      <c r="ALC2790" s="1"/>
      <c r="ALD2790" s="1"/>
      <c r="ALE2790" s="1"/>
      <c r="ALF2790" s="1"/>
      <c r="ALG2790" s="1"/>
      <c r="ALH2790" s="1"/>
      <c r="ALI2790" s="1"/>
      <c r="ALJ2790" s="1"/>
      <c r="ALK2790" s="1"/>
      <c r="ALL2790" s="1"/>
      <c r="ALM2790" s="1"/>
      <c r="ALN2790" s="1"/>
      <c r="ALO2790" s="1"/>
      <c r="ALP2790" s="1"/>
      <c r="ALQ2790" s="1"/>
      <c r="ALR2790" s="1"/>
      <c r="ALS2790" s="1"/>
      <c r="ALT2790" s="1"/>
      <c r="ALU2790" s="1"/>
      <c r="ALV2790" s="1"/>
      <c r="ALW2790" s="1"/>
      <c r="ALX2790" s="1"/>
      <c r="ALY2790" s="1"/>
      <c r="ALZ2790" s="1"/>
      <c r="AMA2790" s="1"/>
      <c r="AMB2790" s="1"/>
      <c r="AMC2790" s="1"/>
      <c r="AMD2790" s="1"/>
      <c r="AME2790" s="1"/>
      <c r="AMF2790" s="1"/>
      <c r="AMG2790" s="1"/>
      <c r="AMH2790" s="1"/>
      <c r="AMI2790" s="1"/>
      <c r="AMJ2790" s="1"/>
      <c r="AMK2790" s="1"/>
      <c r="AML2790" s="1"/>
      <c r="AMM2790" s="1"/>
      <c r="AMN2790" s="1"/>
      <c r="AMO2790" s="1"/>
      <c r="AMP2790" s="1"/>
      <c r="AMQ2790" s="1"/>
      <c r="AMR2790" s="1"/>
      <c r="AMS2790" s="1"/>
      <c r="AMT2790" s="1"/>
      <c r="AMU2790" s="1"/>
      <c r="AMV2790" s="1"/>
      <c r="AMW2790" s="1"/>
      <c r="AMX2790" s="1"/>
      <c r="AMY2790" s="1"/>
      <c r="AMZ2790" s="1"/>
      <c r="ANA2790" s="1"/>
      <c r="ANB2790" s="1"/>
      <c r="ANC2790" s="1"/>
      <c r="AND2790" s="1"/>
      <c r="ANE2790" s="1"/>
      <c r="ANF2790" s="1"/>
      <c r="ANG2790" s="1"/>
      <c r="ANH2790" s="1"/>
      <c r="ANI2790" s="1"/>
      <c r="ANJ2790" s="1"/>
      <c r="ANK2790" s="1"/>
      <c r="ANL2790" s="1"/>
      <c r="ANM2790" s="1"/>
      <c r="ANN2790" s="1"/>
      <c r="ANO2790" s="1"/>
      <c r="ANP2790" s="1"/>
      <c r="ANQ2790" s="1"/>
      <c r="ANR2790" s="1"/>
      <c r="ANS2790" s="1"/>
      <c r="ANT2790" s="1"/>
      <c r="ANU2790" s="1"/>
      <c r="ANV2790" s="1"/>
      <c r="ANW2790" s="1"/>
      <c r="ANX2790" s="1"/>
      <c r="ANY2790" s="1"/>
      <c r="ANZ2790" s="1"/>
      <c r="AOA2790" s="1"/>
      <c r="AOB2790" s="1"/>
      <c r="AOC2790" s="1"/>
      <c r="AOD2790" s="1"/>
      <c r="AOE2790" s="1"/>
      <c r="AOF2790" s="1"/>
      <c r="AOG2790" s="1"/>
      <c r="AOH2790" s="1"/>
      <c r="AOI2790" s="1"/>
      <c r="AOJ2790" s="1"/>
      <c r="AOK2790" s="1"/>
      <c r="AOL2790" s="1"/>
      <c r="AOM2790" s="1"/>
      <c r="AON2790" s="1"/>
      <c r="AOO2790" s="1"/>
      <c r="AOP2790" s="1"/>
      <c r="AOQ2790" s="1"/>
      <c r="AOR2790" s="1"/>
      <c r="AOS2790" s="1"/>
      <c r="AOT2790" s="1"/>
      <c r="AOU2790" s="1"/>
      <c r="AOV2790" s="1"/>
      <c r="AOW2790" s="1"/>
      <c r="AOX2790" s="1"/>
      <c r="AOY2790" s="1"/>
      <c r="AOZ2790" s="1"/>
      <c r="APA2790" s="1"/>
      <c r="APB2790" s="1"/>
      <c r="APC2790" s="1"/>
      <c r="APD2790" s="1"/>
      <c r="APE2790" s="1"/>
      <c r="APF2790" s="1"/>
      <c r="APG2790" s="1"/>
      <c r="APH2790" s="1"/>
      <c r="API2790" s="1"/>
      <c r="APJ2790" s="1"/>
      <c r="APK2790" s="1"/>
      <c r="APL2790" s="1"/>
      <c r="APM2790" s="1"/>
      <c r="APN2790" s="1"/>
      <c r="APO2790" s="1"/>
      <c r="APP2790" s="1"/>
      <c r="APQ2790" s="1"/>
      <c r="APR2790" s="1"/>
      <c r="APS2790" s="1"/>
      <c r="APT2790" s="1"/>
      <c r="APU2790" s="1"/>
      <c r="APV2790" s="1"/>
      <c r="APW2790" s="1"/>
      <c r="APX2790" s="1"/>
      <c r="APY2790" s="1"/>
      <c r="APZ2790" s="1"/>
      <c r="AQA2790" s="1"/>
      <c r="AQB2790" s="1"/>
      <c r="AQC2790" s="1"/>
      <c r="AQD2790" s="1"/>
      <c r="AQE2790" s="1"/>
      <c r="AQF2790" s="1"/>
      <c r="AQG2790" s="1"/>
      <c r="AQH2790" s="1"/>
      <c r="AQI2790" s="1"/>
      <c r="AQJ2790" s="1"/>
      <c r="AQK2790" s="1"/>
      <c r="AQL2790" s="1"/>
      <c r="AQM2790" s="1"/>
      <c r="AQN2790" s="1"/>
      <c r="AQO2790" s="1"/>
      <c r="AQP2790" s="1"/>
      <c r="AQQ2790" s="1"/>
      <c r="AQR2790" s="1"/>
      <c r="AQS2790" s="1"/>
      <c r="AQT2790" s="1"/>
      <c r="AQU2790" s="1"/>
      <c r="AQV2790" s="1"/>
      <c r="AQW2790" s="1"/>
      <c r="AQX2790" s="1"/>
      <c r="AQY2790" s="1"/>
      <c r="AQZ2790" s="1"/>
      <c r="ARA2790" s="1"/>
      <c r="ARB2790" s="1"/>
      <c r="ARC2790" s="1"/>
      <c r="ARD2790" s="1"/>
      <c r="ARE2790" s="1"/>
      <c r="ARF2790" s="1"/>
      <c r="ARG2790" s="1"/>
      <c r="ARH2790" s="1"/>
      <c r="ARI2790" s="1"/>
      <c r="ARJ2790" s="1"/>
      <c r="ARK2790" s="1"/>
      <c r="ARL2790" s="1"/>
      <c r="ARM2790" s="1"/>
      <c r="ARN2790" s="1"/>
      <c r="ARO2790" s="1"/>
      <c r="ARP2790" s="1"/>
      <c r="ARQ2790" s="1"/>
      <c r="ARR2790" s="1"/>
      <c r="ARS2790" s="1"/>
      <c r="ART2790" s="1"/>
      <c r="ARU2790" s="1"/>
      <c r="ARV2790" s="1"/>
      <c r="ARW2790" s="1"/>
      <c r="ARX2790" s="1"/>
      <c r="ARY2790" s="1"/>
      <c r="ARZ2790" s="1"/>
      <c r="ASA2790" s="1"/>
      <c r="ASB2790" s="1"/>
      <c r="ASC2790" s="1"/>
      <c r="ASD2790" s="1"/>
      <c r="ASE2790" s="1"/>
      <c r="ASF2790" s="1"/>
      <c r="ASG2790" s="1"/>
      <c r="ASH2790" s="1"/>
      <c r="ASI2790" s="1"/>
      <c r="ASJ2790" s="1"/>
      <c r="ASK2790" s="1"/>
      <c r="ASL2790" s="1"/>
      <c r="ASM2790" s="1"/>
      <c r="ASN2790" s="1"/>
      <c r="ASO2790" s="1"/>
      <c r="ASP2790" s="1"/>
      <c r="ASQ2790" s="1"/>
      <c r="ASR2790" s="1"/>
      <c r="ASS2790" s="1"/>
      <c r="AST2790" s="1"/>
      <c r="ASU2790" s="1"/>
      <c r="ASV2790" s="1"/>
      <c r="ASW2790" s="1"/>
      <c r="ASX2790" s="1"/>
      <c r="ASY2790" s="1"/>
      <c r="ASZ2790" s="1"/>
      <c r="ATA2790" s="1"/>
      <c r="ATB2790" s="1"/>
      <c r="ATC2790" s="1"/>
      <c r="ATD2790" s="1"/>
      <c r="ATE2790" s="1"/>
      <c r="ATF2790" s="1"/>
      <c r="ATG2790" s="1"/>
      <c r="ATH2790" s="1"/>
      <c r="ATI2790" s="1"/>
      <c r="ATJ2790" s="1"/>
      <c r="ATK2790" s="1"/>
      <c r="ATL2790" s="1"/>
      <c r="ATM2790" s="1"/>
      <c r="ATN2790" s="1"/>
      <c r="ATO2790" s="1"/>
      <c r="ATP2790" s="1"/>
      <c r="ATQ2790" s="1"/>
      <c r="ATR2790" s="1"/>
      <c r="ATS2790" s="1"/>
      <c r="ATT2790" s="1"/>
      <c r="ATU2790" s="1"/>
      <c r="ATV2790" s="1"/>
      <c r="ATW2790" s="1"/>
      <c r="ATX2790" s="1"/>
      <c r="ATY2790" s="1"/>
      <c r="ATZ2790" s="1"/>
      <c r="AUA2790" s="1"/>
      <c r="AUB2790" s="1"/>
      <c r="AUC2790" s="1"/>
      <c r="AUD2790" s="1"/>
      <c r="AUE2790" s="1"/>
      <c r="AUF2790" s="1"/>
      <c r="AUG2790" s="1"/>
      <c r="AUH2790" s="1"/>
      <c r="AUI2790" s="1"/>
      <c r="AUJ2790" s="1"/>
      <c r="AUK2790" s="1"/>
      <c r="AUL2790" s="1"/>
      <c r="AUM2790" s="1"/>
      <c r="AUN2790" s="1"/>
      <c r="AUO2790" s="1"/>
      <c r="AUP2790" s="1"/>
      <c r="AUQ2790" s="1"/>
      <c r="AUR2790" s="1"/>
      <c r="AUS2790" s="1"/>
      <c r="AUT2790" s="1"/>
      <c r="AUU2790" s="1"/>
      <c r="AUV2790" s="1"/>
      <c r="AUW2790" s="1"/>
      <c r="AUX2790" s="1"/>
      <c r="AUY2790" s="1"/>
      <c r="AUZ2790" s="1"/>
      <c r="AVA2790" s="1"/>
      <c r="AVB2790" s="1"/>
      <c r="AVC2790" s="1"/>
      <c r="AVD2790" s="1"/>
      <c r="AVE2790" s="1"/>
      <c r="AVF2790" s="1"/>
      <c r="AVG2790" s="1"/>
      <c r="AVH2790" s="1"/>
      <c r="AVI2790" s="1"/>
      <c r="AVJ2790" s="1"/>
      <c r="AVK2790" s="1"/>
      <c r="AVL2790" s="1"/>
      <c r="AVM2790" s="1"/>
      <c r="AVN2790" s="1"/>
      <c r="AVO2790" s="1"/>
      <c r="AVP2790" s="1"/>
      <c r="AVQ2790" s="1"/>
      <c r="AVR2790" s="1"/>
      <c r="AVS2790" s="1"/>
      <c r="AVT2790" s="1"/>
      <c r="AVU2790" s="1"/>
      <c r="AVV2790" s="1"/>
      <c r="AVW2790" s="1"/>
      <c r="AVX2790" s="1"/>
      <c r="AVY2790" s="1"/>
      <c r="AVZ2790" s="1"/>
      <c r="AWA2790" s="1"/>
      <c r="AWB2790" s="1"/>
      <c r="AWC2790" s="1"/>
      <c r="AWD2790" s="1"/>
      <c r="AWE2790" s="1"/>
      <c r="AWF2790" s="1"/>
      <c r="AWG2790" s="1"/>
      <c r="AWH2790" s="1"/>
      <c r="AWI2790" s="1"/>
      <c r="AWJ2790" s="1"/>
      <c r="AWK2790" s="1"/>
      <c r="AWL2790" s="1"/>
      <c r="AWM2790" s="1"/>
      <c r="AWN2790" s="1"/>
      <c r="AWO2790" s="1"/>
      <c r="AWP2790" s="1"/>
      <c r="AWQ2790" s="1"/>
      <c r="AWR2790" s="1"/>
      <c r="AWS2790" s="1"/>
      <c r="AWT2790" s="1"/>
      <c r="AWU2790" s="1"/>
      <c r="AWV2790" s="1"/>
      <c r="AWW2790" s="1"/>
      <c r="AWX2790" s="1"/>
      <c r="AWY2790" s="1"/>
      <c r="AWZ2790" s="1"/>
      <c r="AXA2790" s="1"/>
      <c r="AXB2790" s="1"/>
      <c r="AXC2790" s="1"/>
      <c r="AXD2790" s="1"/>
      <c r="AXE2790" s="1"/>
      <c r="AXF2790" s="1"/>
      <c r="AXG2790" s="1"/>
      <c r="AXH2790" s="1"/>
      <c r="AXI2790" s="1"/>
      <c r="AXJ2790" s="1"/>
      <c r="AXK2790" s="1"/>
      <c r="AXL2790" s="1"/>
      <c r="AXM2790" s="1"/>
      <c r="AXN2790" s="1"/>
      <c r="AXO2790" s="1"/>
      <c r="AXP2790" s="1"/>
      <c r="AXQ2790" s="1"/>
      <c r="AXR2790" s="1"/>
      <c r="AXS2790" s="1"/>
      <c r="AXT2790" s="1"/>
      <c r="AXU2790" s="1"/>
      <c r="AXV2790" s="1"/>
      <c r="AXW2790" s="1"/>
      <c r="AXX2790" s="1"/>
      <c r="AXY2790" s="1"/>
      <c r="AXZ2790" s="1"/>
      <c r="AYA2790" s="1"/>
      <c r="AYB2790" s="1"/>
      <c r="AYC2790" s="1"/>
      <c r="AYD2790" s="1"/>
      <c r="AYE2790" s="1"/>
      <c r="AYF2790" s="1"/>
      <c r="AYG2790" s="1"/>
      <c r="AYH2790" s="1"/>
      <c r="AYI2790" s="1"/>
      <c r="AYJ2790" s="1"/>
      <c r="AYK2790" s="1"/>
      <c r="AYL2790" s="1"/>
      <c r="AYM2790" s="1"/>
      <c r="AYN2790" s="1"/>
      <c r="AYO2790" s="1"/>
      <c r="AYP2790" s="1"/>
      <c r="AYQ2790" s="1"/>
      <c r="AYR2790" s="1"/>
      <c r="AYS2790" s="1"/>
      <c r="AYT2790" s="1"/>
      <c r="AYU2790" s="1"/>
      <c r="AYV2790" s="1"/>
      <c r="AYW2790" s="1"/>
      <c r="AYX2790" s="1"/>
      <c r="AYY2790" s="1"/>
      <c r="AYZ2790" s="1"/>
      <c r="AZA2790" s="1"/>
      <c r="AZB2790" s="1"/>
      <c r="AZC2790" s="1"/>
      <c r="AZD2790" s="1"/>
      <c r="AZE2790" s="1"/>
      <c r="AZF2790" s="1"/>
      <c r="AZG2790" s="1"/>
      <c r="AZH2790" s="1"/>
      <c r="AZI2790" s="1"/>
      <c r="AZJ2790" s="1"/>
      <c r="AZK2790" s="1"/>
      <c r="AZL2790" s="1"/>
      <c r="AZM2790" s="1"/>
      <c r="AZN2790" s="1"/>
      <c r="AZO2790" s="1"/>
      <c r="AZP2790" s="1"/>
      <c r="AZQ2790" s="1"/>
      <c r="AZR2790" s="1"/>
      <c r="AZS2790" s="1"/>
      <c r="AZT2790" s="1"/>
      <c r="AZU2790" s="1"/>
      <c r="AZV2790" s="1"/>
      <c r="AZW2790" s="1"/>
      <c r="AZX2790" s="1"/>
      <c r="AZY2790" s="1"/>
      <c r="AZZ2790" s="1"/>
      <c r="BAA2790" s="1"/>
      <c r="BAB2790" s="1"/>
      <c r="BAC2790" s="1"/>
      <c r="BAD2790" s="1"/>
      <c r="BAE2790" s="1"/>
      <c r="BAF2790" s="1"/>
      <c r="BAG2790" s="1"/>
      <c r="BAH2790" s="1"/>
      <c r="BAI2790" s="1"/>
      <c r="BAJ2790" s="1"/>
      <c r="BAK2790" s="1"/>
      <c r="BAL2790" s="1"/>
      <c r="BAM2790" s="1"/>
      <c r="BAN2790" s="1"/>
      <c r="BAO2790" s="1"/>
      <c r="BAP2790" s="1"/>
      <c r="BAQ2790" s="1"/>
      <c r="BAR2790" s="1"/>
      <c r="BAS2790" s="1"/>
      <c r="BAT2790" s="1"/>
      <c r="BAU2790" s="1"/>
      <c r="BAV2790" s="1"/>
      <c r="BAW2790" s="1"/>
      <c r="BAX2790" s="1"/>
      <c r="BAY2790" s="1"/>
      <c r="BAZ2790" s="1"/>
      <c r="BBA2790" s="1"/>
      <c r="BBB2790" s="1"/>
      <c r="BBC2790" s="1"/>
      <c r="BBD2790" s="1"/>
      <c r="BBE2790" s="1"/>
      <c r="BBF2790" s="1"/>
      <c r="BBG2790" s="1"/>
      <c r="BBH2790" s="1"/>
      <c r="BBI2790" s="1"/>
      <c r="BBJ2790" s="1"/>
      <c r="BBK2790" s="1"/>
      <c r="BBL2790" s="1"/>
      <c r="BBM2790" s="1"/>
      <c r="BBN2790" s="1"/>
      <c r="BBO2790" s="1"/>
      <c r="BBP2790" s="1"/>
      <c r="BBQ2790" s="1"/>
      <c r="BBR2790" s="1"/>
      <c r="BBS2790" s="1"/>
      <c r="BBT2790" s="1"/>
      <c r="BBU2790" s="1"/>
      <c r="BBV2790" s="1"/>
      <c r="BBW2790" s="1"/>
      <c r="BBX2790" s="1"/>
      <c r="BBY2790" s="1"/>
      <c r="BBZ2790" s="1"/>
      <c r="BCA2790" s="1"/>
      <c r="BCB2790" s="1"/>
      <c r="BCC2790" s="1"/>
      <c r="BCD2790" s="1"/>
      <c r="BCE2790" s="1"/>
      <c r="BCF2790" s="1"/>
      <c r="BCG2790" s="1"/>
      <c r="BCH2790" s="1"/>
      <c r="BCI2790" s="1"/>
      <c r="BCJ2790" s="1"/>
      <c r="BCK2790" s="1"/>
      <c r="BCL2790" s="1"/>
      <c r="BCM2790" s="1"/>
      <c r="BCN2790" s="1"/>
      <c r="BCO2790" s="1"/>
      <c r="BCP2790" s="1"/>
      <c r="BCQ2790" s="1"/>
      <c r="BCR2790" s="1"/>
      <c r="BCS2790" s="1"/>
      <c r="BCT2790" s="1"/>
      <c r="BCU2790" s="1"/>
      <c r="BCV2790" s="1"/>
      <c r="BCW2790" s="1"/>
      <c r="BCX2790" s="1"/>
      <c r="BCY2790" s="1"/>
      <c r="BCZ2790" s="1"/>
      <c r="BDA2790" s="1"/>
      <c r="BDB2790" s="1"/>
      <c r="BDC2790" s="1"/>
      <c r="BDD2790" s="1"/>
      <c r="BDE2790" s="1"/>
      <c r="BDF2790" s="1"/>
      <c r="BDG2790" s="1"/>
      <c r="BDH2790" s="1"/>
      <c r="BDI2790" s="1"/>
      <c r="BDJ2790" s="1"/>
      <c r="BDK2790" s="1"/>
      <c r="BDL2790" s="1"/>
      <c r="BDM2790" s="1"/>
      <c r="BDN2790" s="1"/>
      <c r="BDO2790" s="1"/>
      <c r="BDP2790" s="1"/>
      <c r="BDQ2790" s="1"/>
      <c r="BDR2790" s="1"/>
      <c r="BDS2790" s="1"/>
      <c r="BDT2790" s="1"/>
      <c r="BDU2790" s="1"/>
      <c r="BDV2790" s="1"/>
      <c r="BDW2790" s="1"/>
      <c r="BDX2790" s="1"/>
      <c r="BDY2790" s="1"/>
      <c r="BDZ2790" s="1"/>
      <c r="BEA2790" s="1"/>
      <c r="BEB2790" s="1"/>
      <c r="BEC2790" s="1"/>
      <c r="BED2790" s="1"/>
      <c r="BEE2790" s="1"/>
      <c r="BEF2790" s="1"/>
      <c r="BEG2790" s="1"/>
      <c r="BEH2790" s="1"/>
      <c r="BEI2790" s="1"/>
      <c r="BEJ2790" s="1"/>
      <c r="BEK2790" s="1"/>
      <c r="BEL2790" s="1"/>
      <c r="BEM2790" s="1"/>
      <c r="BEN2790" s="1"/>
      <c r="BEO2790" s="1"/>
      <c r="BEP2790" s="1"/>
      <c r="BEQ2790" s="1"/>
      <c r="BER2790" s="1"/>
      <c r="BES2790" s="1"/>
      <c r="BET2790" s="1"/>
      <c r="BEU2790" s="1"/>
      <c r="BEV2790" s="1"/>
      <c r="BEW2790" s="1"/>
      <c r="BEX2790" s="1"/>
      <c r="BEY2790" s="1"/>
      <c r="BEZ2790" s="1"/>
      <c r="BFA2790" s="1"/>
      <c r="BFB2790" s="1"/>
      <c r="BFC2790" s="1"/>
      <c r="BFD2790" s="1"/>
      <c r="BFE2790" s="1"/>
      <c r="BFF2790" s="1"/>
      <c r="BFG2790" s="1"/>
      <c r="BFH2790" s="1"/>
      <c r="BFI2790" s="1"/>
      <c r="BFJ2790" s="1"/>
      <c r="BFK2790" s="1"/>
      <c r="BFL2790" s="1"/>
      <c r="BFM2790" s="1"/>
      <c r="BFN2790" s="1"/>
      <c r="BFO2790" s="1"/>
      <c r="BFP2790" s="1"/>
      <c r="BFQ2790" s="1"/>
      <c r="BFR2790" s="1"/>
      <c r="BFS2790" s="1"/>
      <c r="BFT2790" s="1"/>
      <c r="BFU2790" s="1"/>
      <c r="BFV2790" s="1"/>
      <c r="BFW2790" s="1"/>
      <c r="BFX2790" s="1"/>
      <c r="BFY2790" s="1"/>
      <c r="BFZ2790" s="1"/>
      <c r="BGA2790" s="1"/>
      <c r="BGB2790" s="1"/>
      <c r="BGC2790" s="1"/>
      <c r="BGD2790" s="1"/>
      <c r="BGE2790" s="1"/>
      <c r="BGF2790" s="1"/>
      <c r="BGG2790" s="1"/>
      <c r="BGH2790" s="1"/>
      <c r="BGI2790" s="1"/>
      <c r="BGJ2790" s="1"/>
      <c r="BGK2790" s="1"/>
      <c r="BGL2790" s="1"/>
      <c r="BGM2790" s="1"/>
      <c r="BGN2790" s="1"/>
      <c r="BGO2790" s="1"/>
      <c r="BGP2790" s="1"/>
      <c r="BGQ2790" s="1"/>
      <c r="BGR2790" s="1"/>
      <c r="BGS2790" s="1"/>
      <c r="BGT2790" s="1"/>
      <c r="BGU2790" s="1"/>
      <c r="BGV2790" s="1"/>
      <c r="BGW2790" s="1"/>
      <c r="BGX2790" s="1"/>
      <c r="BGY2790" s="1"/>
      <c r="BGZ2790" s="1"/>
      <c r="BHA2790" s="1"/>
      <c r="BHB2790" s="1"/>
      <c r="BHC2790" s="1"/>
      <c r="BHD2790" s="1"/>
      <c r="BHE2790" s="1"/>
      <c r="BHF2790" s="1"/>
      <c r="BHG2790" s="1"/>
      <c r="BHH2790" s="1"/>
      <c r="BHI2790" s="1"/>
      <c r="BHJ2790" s="1"/>
      <c r="BHK2790" s="1"/>
      <c r="BHL2790" s="1"/>
      <c r="BHM2790" s="1"/>
      <c r="BHN2790" s="1"/>
      <c r="BHO2790" s="1"/>
      <c r="BHP2790" s="1"/>
      <c r="BHQ2790" s="1"/>
      <c r="BHR2790" s="1"/>
      <c r="BHS2790" s="1"/>
      <c r="BHT2790" s="1"/>
      <c r="BHU2790" s="1"/>
      <c r="BHV2790" s="1"/>
      <c r="BHW2790" s="1"/>
      <c r="BHX2790" s="1"/>
      <c r="BHY2790" s="1"/>
      <c r="BHZ2790" s="1"/>
      <c r="BIA2790" s="1"/>
      <c r="BIB2790" s="1"/>
      <c r="BIC2790" s="1"/>
      <c r="BID2790" s="1"/>
      <c r="BIE2790" s="1"/>
      <c r="BIF2790" s="1"/>
      <c r="BIG2790" s="1"/>
      <c r="BIH2790" s="1"/>
      <c r="BII2790" s="1"/>
      <c r="BIJ2790" s="1"/>
      <c r="BIK2790" s="1"/>
      <c r="BIL2790" s="1"/>
      <c r="BIM2790" s="1"/>
      <c r="BIN2790" s="1"/>
      <c r="BIO2790" s="1"/>
      <c r="BIP2790" s="1"/>
      <c r="BIQ2790" s="1"/>
      <c r="BIR2790" s="1"/>
      <c r="BIS2790" s="1"/>
      <c r="BIT2790" s="1"/>
      <c r="BIU2790" s="1"/>
      <c r="BIV2790" s="1"/>
      <c r="BIW2790" s="1"/>
      <c r="BIX2790" s="1"/>
      <c r="BIY2790" s="1"/>
      <c r="BIZ2790" s="1"/>
      <c r="BJA2790" s="1"/>
      <c r="BJB2790" s="1"/>
      <c r="BJC2790" s="1"/>
      <c r="BJD2790" s="1"/>
      <c r="BJE2790" s="1"/>
      <c r="BJF2790" s="1"/>
      <c r="BJG2790" s="1"/>
      <c r="BJH2790" s="1"/>
      <c r="BJI2790" s="1"/>
      <c r="BJJ2790" s="1"/>
      <c r="BJK2790" s="1"/>
      <c r="BJL2790" s="1"/>
      <c r="BJM2790" s="1"/>
      <c r="BJN2790" s="1"/>
      <c r="BJO2790" s="1"/>
      <c r="BJP2790" s="1"/>
      <c r="BJQ2790" s="1"/>
      <c r="BJR2790" s="1"/>
      <c r="BJS2790" s="1"/>
      <c r="BJT2790" s="1"/>
      <c r="BJU2790" s="1"/>
      <c r="BJV2790" s="1"/>
      <c r="BJW2790" s="1"/>
      <c r="BJX2790" s="1"/>
      <c r="BJY2790" s="1"/>
      <c r="BJZ2790" s="1"/>
      <c r="BKA2790" s="1"/>
      <c r="BKB2790" s="1"/>
      <c r="BKC2790" s="1"/>
      <c r="BKD2790" s="1"/>
      <c r="BKE2790" s="1"/>
      <c r="BKF2790" s="1"/>
      <c r="BKG2790" s="1"/>
      <c r="BKH2790" s="1"/>
      <c r="BKI2790" s="1"/>
      <c r="BKJ2790" s="1"/>
      <c r="BKK2790" s="1"/>
      <c r="BKL2790" s="1"/>
      <c r="BKM2790" s="1"/>
      <c r="BKN2790" s="1"/>
      <c r="BKO2790" s="1"/>
      <c r="BKP2790" s="1"/>
      <c r="BKQ2790" s="1"/>
      <c r="BKR2790" s="1"/>
      <c r="BKS2790" s="1"/>
      <c r="BKT2790" s="1"/>
      <c r="BKU2790" s="1"/>
      <c r="BKV2790" s="1"/>
      <c r="BKW2790" s="1"/>
      <c r="BKX2790" s="1"/>
      <c r="BKY2790" s="1"/>
      <c r="BKZ2790" s="1"/>
      <c r="BLA2790" s="1"/>
      <c r="BLB2790" s="1"/>
      <c r="BLC2790" s="1"/>
      <c r="BLD2790" s="1"/>
      <c r="BLE2790" s="1"/>
      <c r="BLF2790" s="1"/>
      <c r="BLG2790" s="1"/>
      <c r="BLH2790" s="1"/>
      <c r="BLI2790" s="1"/>
      <c r="BLJ2790" s="1"/>
      <c r="BLK2790" s="1"/>
      <c r="BLL2790" s="1"/>
      <c r="BLM2790" s="1"/>
      <c r="BLN2790" s="1"/>
      <c r="BLO2790" s="1"/>
      <c r="BLP2790" s="1"/>
      <c r="BLQ2790" s="1"/>
      <c r="BLR2790" s="1"/>
      <c r="BLS2790" s="1"/>
      <c r="BLT2790" s="1"/>
      <c r="BLU2790" s="1"/>
      <c r="BLV2790" s="1"/>
      <c r="BLW2790" s="1"/>
      <c r="BLX2790" s="1"/>
      <c r="BLY2790" s="1"/>
      <c r="BLZ2790" s="1"/>
      <c r="BMA2790" s="1"/>
      <c r="BMB2790" s="1"/>
      <c r="BMC2790" s="1"/>
      <c r="BMD2790" s="1"/>
      <c r="BME2790" s="1"/>
      <c r="BMF2790" s="1"/>
      <c r="BMG2790" s="1"/>
      <c r="BMH2790" s="1"/>
      <c r="BMI2790" s="1"/>
      <c r="BMJ2790" s="1"/>
      <c r="BMK2790" s="1"/>
      <c r="BML2790" s="1"/>
      <c r="BMM2790" s="1"/>
      <c r="BMN2790" s="1"/>
      <c r="BMO2790" s="1"/>
      <c r="BMP2790" s="1"/>
      <c r="BMQ2790" s="1"/>
      <c r="BMR2790" s="1"/>
      <c r="BMS2790" s="1"/>
      <c r="BMT2790" s="1"/>
      <c r="BMU2790" s="1"/>
      <c r="BMV2790" s="1"/>
      <c r="BMW2790" s="1"/>
      <c r="BMX2790" s="1"/>
      <c r="BMY2790" s="1"/>
      <c r="BMZ2790" s="1"/>
      <c r="BNA2790" s="1"/>
      <c r="BNB2790" s="1"/>
      <c r="BNC2790" s="1"/>
      <c r="BND2790" s="1"/>
      <c r="BNE2790" s="1"/>
      <c r="BNF2790" s="1"/>
      <c r="BNG2790" s="1"/>
      <c r="BNH2790" s="1"/>
      <c r="BNI2790" s="1"/>
      <c r="BNJ2790" s="1"/>
      <c r="BNK2790" s="1"/>
      <c r="BNL2790" s="1"/>
      <c r="BNM2790" s="1"/>
      <c r="BNN2790" s="1"/>
      <c r="BNO2790" s="1"/>
      <c r="BNP2790" s="1"/>
      <c r="BNQ2790" s="1"/>
      <c r="BNR2790" s="1"/>
      <c r="BNS2790" s="1"/>
      <c r="BNT2790" s="1"/>
      <c r="BNU2790" s="1"/>
      <c r="BNV2790" s="1"/>
      <c r="BNW2790" s="1"/>
      <c r="BNX2790" s="1"/>
      <c r="BNY2790" s="1"/>
      <c r="BNZ2790" s="1"/>
      <c r="BOA2790" s="1"/>
      <c r="BOB2790" s="1"/>
      <c r="BOC2790" s="1"/>
      <c r="BOD2790" s="1"/>
      <c r="BOE2790" s="1"/>
      <c r="BOF2790" s="1"/>
      <c r="BOG2790" s="1"/>
      <c r="BOH2790" s="1"/>
      <c r="BOI2790" s="1"/>
      <c r="BOJ2790" s="1"/>
      <c r="BOK2790" s="1"/>
      <c r="BOL2790" s="1"/>
      <c r="BOM2790" s="1"/>
      <c r="BON2790" s="1"/>
      <c r="BOO2790" s="1"/>
      <c r="BOP2790" s="1"/>
      <c r="BOQ2790" s="1"/>
      <c r="BOR2790" s="1"/>
      <c r="BOS2790" s="1"/>
      <c r="BOT2790" s="1"/>
      <c r="BOU2790" s="1"/>
      <c r="BOV2790" s="1"/>
      <c r="BOW2790" s="1"/>
      <c r="BOX2790" s="1"/>
      <c r="BOY2790" s="1"/>
      <c r="BOZ2790" s="1"/>
      <c r="BPA2790" s="1"/>
      <c r="BPB2790" s="1"/>
      <c r="BPC2790" s="1"/>
      <c r="BPD2790" s="1"/>
      <c r="BPE2790" s="1"/>
      <c r="BPF2790" s="1"/>
      <c r="BPG2790" s="1"/>
      <c r="BPH2790" s="1"/>
      <c r="BPI2790" s="1"/>
      <c r="BPJ2790" s="1"/>
      <c r="BPK2790" s="1"/>
      <c r="BPL2790" s="1"/>
      <c r="BPM2790" s="1"/>
      <c r="BPN2790" s="1"/>
      <c r="BPO2790" s="1"/>
      <c r="BPP2790" s="1"/>
      <c r="BPQ2790" s="1"/>
      <c r="BPR2790" s="1"/>
      <c r="BPS2790" s="1"/>
      <c r="BPT2790" s="1"/>
      <c r="BPU2790" s="1"/>
      <c r="BPV2790" s="1"/>
      <c r="BPW2790" s="1"/>
      <c r="BPX2790" s="1"/>
      <c r="BPY2790" s="1"/>
      <c r="BPZ2790" s="1"/>
      <c r="BQA2790" s="1"/>
      <c r="BQB2790" s="1"/>
      <c r="BQC2790" s="1"/>
      <c r="BQD2790" s="1"/>
      <c r="BQE2790" s="1"/>
      <c r="BQF2790" s="1"/>
      <c r="BQG2790" s="1"/>
      <c r="BQH2790" s="1"/>
      <c r="BQI2790" s="1"/>
      <c r="BQJ2790" s="1"/>
      <c r="BQK2790" s="1"/>
      <c r="BQL2790" s="1"/>
      <c r="BQM2790" s="1"/>
      <c r="BQN2790" s="1"/>
      <c r="BQO2790" s="1"/>
      <c r="BQP2790" s="1"/>
      <c r="BQQ2790" s="1"/>
      <c r="BQR2790" s="1"/>
      <c r="BQS2790" s="1"/>
      <c r="BQT2790" s="1"/>
      <c r="BQU2790" s="1"/>
      <c r="BQV2790" s="1"/>
      <c r="BQW2790" s="1"/>
      <c r="BQX2790" s="1"/>
      <c r="BQY2790" s="1"/>
      <c r="BQZ2790" s="1"/>
      <c r="BRA2790" s="1"/>
      <c r="BRB2790" s="1"/>
      <c r="BRC2790" s="1"/>
      <c r="BRD2790" s="1"/>
      <c r="BRE2790" s="1"/>
      <c r="BRF2790" s="1"/>
      <c r="BRG2790" s="1"/>
      <c r="BRH2790" s="1"/>
      <c r="BRI2790" s="1"/>
      <c r="BRJ2790" s="1"/>
      <c r="BRK2790" s="1"/>
      <c r="BRL2790" s="1"/>
      <c r="BRM2790" s="1"/>
      <c r="BRN2790" s="1"/>
      <c r="BRO2790" s="1"/>
      <c r="BRP2790" s="1"/>
      <c r="BRQ2790" s="1"/>
      <c r="BRR2790" s="1"/>
      <c r="BRS2790" s="1"/>
      <c r="BRT2790" s="1"/>
      <c r="BRU2790" s="1"/>
      <c r="BRV2790" s="1"/>
      <c r="BRW2790" s="1"/>
      <c r="BRX2790" s="1"/>
      <c r="BRY2790" s="1"/>
      <c r="BRZ2790" s="1"/>
      <c r="BSA2790" s="1"/>
      <c r="BSB2790" s="1"/>
      <c r="BSC2790" s="1"/>
      <c r="BSD2790" s="1"/>
      <c r="BSE2790" s="1"/>
      <c r="BSF2790" s="1"/>
      <c r="BSG2790" s="1"/>
      <c r="BSH2790" s="1"/>
      <c r="BSI2790" s="1"/>
      <c r="BSJ2790" s="1"/>
      <c r="BSK2790" s="1"/>
      <c r="BSL2790" s="1"/>
      <c r="BSM2790" s="1"/>
      <c r="BSN2790" s="1"/>
      <c r="BSO2790" s="1"/>
      <c r="BSP2790" s="1"/>
      <c r="BSQ2790" s="1"/>
      <c r="BSR2790" s="1"/>
      <c r="BSS2790" s="1"/>
      <c r="BST2790" s="1"/>
      <c r="BSU2790" s="1"/>
      <c r="BSV2790" s="1"/>
      <c r="BSW2790" s="1"/>
      <c r="BSX2790" s="1"/>
      <c r="BSY2790" s="1"/>
      <c r="BSZ2790" s="1"/>
      <c r="BTA2790" s="1"/>
      <c r="BTB2790" s="1"/>
      <c r="BTC2790" s="1"/>
      <c r="BTD2790" s="1"/>
      <c r="BTE2790" s="1"/>
      <c r="BTF2790" s="1"/>
      <c r="BTG2790" s="1"/>
      <c r="BTH2790" s="1"/>
      <c r="BTI2790" s="1"/>
      <c r="BTJ2790" s="1"/>
      <c r="BTK2790" s="1"/>
      <c r="BTL2790" s="1"/>
      <c r="BTM2790" s="1"/>
      <c r="BTN2790" s="1"/>
      <c r="BTO2790" s="1"/>
      <c r="BTP2790" s="1"/>
      <c r="BTQ2790" s="1"/>
      <c r="BTR2790" s="1"/>
      <c r="BTS2790" s="1"/>
      <c r="BTT2790" s="1"/>
      <c r="BTU2790" s="1"/>
      <c r="BTV2790" s="1"/>
      <c r="BTW2790" s="1"/>
      <c r="BTX2790" s="1"/>
      <c r="BTY2790" s="1"/>
      <c r="BTZ2790" s="1"/>
      <c r="BUA2790" s="1"/>
      <c r="BUB2790" s="1"/>
      <c r="BUC2790" s="1"/>
      <c r="BUD2790" s="1"/>
      <c r="BUE2790" s="1"/>
      <c r="BUF2790" s="1"/>
      <c r="BUG2790" s="1"/>
      <c r="BUH2790" s="1"/>
      <c r="BUI2790" s="1"/>
      <c r="BUJ2790" s="1"/>
      <c r="BUK2790" s="1"/>
      <c r="BUL2790" s="1"/>
      <c r="BUM2790" s="1"/>
      <c r="BUN2790" s="1"/>
      <c r="BUO2790" s="1"/>
      <c r="BUP2790" s="1"/>
      <c r="BUQ2790" s="1"/>
      <c r="BUR2790" s="1"/>
      <c r="BUS2790" s="1"/>
      <c r="BUT2790" s="1"/>
      <c r="BUU2790" s="1"/>
      <c r="BUV2790" s="1"/>
      <c r="BUW2790" s="1"/>
      <c r="BUX2790" s="1"/>
      <c r="BUY2790" s="1"/>
      <c r="BUZ2790" s="1"/>
      <c r="BVA2790" s="1"/>
      <c r="BVB2790" s="1"/>
      <c r="BVC2790" s="1"/>
      <c r="BVD2790" s="1"/>
      <c r="BVE2790" s="1"/>
      <c r="BVF2790" s="1"/>
      <c r="BVG2790" s="1"/>
      <c r="BVH2790" s="1"/>
      <c r="BVI2790" s="1"/>
      <c r="BVJ2790" s="1"/>
      <c r="BVK2790" s="1"/>
      <c r="BVL2790" s="1"/>
      <c r="BVM2790" s="1"/>
      <c r="BVN2790" s="1"/>
      <c r="BVO2790" s="1"/>
      <c r="BVP2790" s="1"/>
      <c r="BVQ2790" s="1"/>
      <c r="BVR2790" s="1"/>
      <c r="BVS2790" s="1"/>
      <c r="BVT2790" s="1"/>
      <c r="BVU2790" s="1"/>
      <c r="BVV2790" s="1"/>
      <c r="BVW2790" s="1"/>
      <c r="BVX2790" s="1"/>
      <c r="BVY2790" s="1"/>
      <c r="BVZ2790" s="1"/>
      <c r="BWA2790" s="1"/>
      <c r="BWB2790" s="1"/>
      <c r="BWC2790" s="1"/>
      <c r="BWD2790" s="1"/>
      <c r="BWE2790" s="1"/>
      <c r="BWF2790" s="1"/>
      <c r="BWG2790" s="1"/>
      <c r="BWH2790" s="1"/>
      <c r="BWI2790" s="1"/>
      <c r="BWJ2790" s="1"/>
      <c r="BWK2790" s="1"/>
      <c r="BWL2790" s="1"/>
      <c r="BWM2790" s="1"/>
      <c r="BWN2790" s="1"/>
      <c r="BWO2790" s="1"/>
      <c r="BWP2790" s="1"/>
      <c r="BWQ2790" s="1"/>
      <c r="BWR2790" s="1"/>
      <c r="BWS2790" s="1"/>
      <c r="BWT2790" s="1"/>
      <c r="BWU2790" s="1"/>
      <c r="BWV2790" s="1"/>
      <c r="BWW2790" s="1"/>
      <c r="BWX2790" s="1"/>
      <c r="BWY2790" s="1"/>
      <c r="BWZ2790" s="1"/>
      <c r="BXA2790" s="1"/>
      <c r="BXB2790" s="1"/>
      <c r="BXC2790" s="1"/>
      <c r="BXD2790" s="1"/>
      <c r="BXE2790" s="1"/>
      <c r="BXF2790" s="1"/>
      <c r="BXG2790" s="1"/>
      <c r="BXH2790" s="1"/>
      <c r="BXI2790" s="1"/>
      <c r="BXJ2790" s="1"/>
      <c r="BXK2790" s="1"/>
      <c r="BXL2790" s="1"/>
      <c r="BXM2790" s="1"/>
      <c r="BXN2790" s="1"/>
      <c r="BXO2790" s="1"/>
      <c r="BXP2790" s="1"/>
      <c r="BXQ2790" s="1"/>
      <c r="BXR2790" s="1"/>
      <c r="BXS2790" s="1"/>
      <c r="BXT2790" s="1"/>
      <c r="BXU2790" s="1"/>
      <c r="BXV2790" s="1"/>
      <c r="BXW2790" s="1"/>
      <c r="BXX2790" s="1"/>
      <c r="BXY2790" s="1"/>
      <c r="BXZ2790" s="1"/>
      <c r="BYA2790" s="1"/>
      <c r="BYB2790" s="1"/>
      <c r="BYC2790" s="1"/>
      <c r="BYD2790" s="1"/>
      <c r="BYE2790" s="1"/>
      <c r="BYF2790" s="1"/>
      <c r="BYG2790" s="1"/>
      <c r="BYH2790" s="1"/>
      <c r="BYI2790" s="1"/>
      <c r="BYJ2790" s="1"/>
      <c r="BYK2790" s="1"/>
      <c r="BYL2790" s="1"/>
      <c r="BYM2790" s="1"/>
      <c r="BYN2790" s="1"/>
      <c r="BYO2790" s="1"/>
      <c r="BYP2790" s="1"/>
      <c r="BYQ2790" s="1"/>
      <c r="BYR2790" s="1"/>
      <c r="BYS2790" s="1"/>
      <c r="BYT2790" s="1"/>
      <c r="BYU2790" s="1"/>
      <c r="BYV2790" s="1"/>
      <c r="BYW2790" s="1"/>
      <c r="BYX2790" s="1"/>
      <c r="BYY2790" s="1"/>
      <c r="BYZ2790" s="1"/>
      <c r="BZA2790" s="1"/>
      <c r="BZB2790" s="1"/>
      <c r="BZC2790" s="1"/>
      <c r="BZD2790" s="1"/>
      <c r="BZE2790" s="1"/>
      <c r="BZF2790" s="1"/>
      <c r="BZG2790" s="1"/>
      <c r="BZH2790" s="1"/>
      <c r="BZI2790" s="1"/>
      <c r="BZJ2790" s="1"/>
      <c r="BZK2790" s="1"/>
      <c r="BZL2790" s="1"/>
      <c r="BZM2790" s="1"/>
      <c r="BZN2790" s="1"/>
      <c r="BZO2790" s="1"/>
      <c r="BZP2790" s="1"/>
      <c r="BZQ2790" s="1"/>
      <c r="BZR2790" s="1"/>
      <c r="BZS2790" s="1"/>
      <c r="BZT2790" s="1"/>
      <c r="BZU2790" s="1"/>
      <c r="BZV2790" s="1"/>
      <c r="BZW2790" s="1"/>
      <c r="BZX2790" s="1"/>
      <c r="BZY2790" s="1"/>
      <c r="BZZ2790" s="1"/>
      <c r="CAA2790" s="1"/>
      <c r="CAB2790" s="1"/>
      <c r="CAC2790" s="1"/>
      <c r="CAD2790" s="1"/>
      <c r="CAE2790" s="1"/>
      <c r="CAF2790" s="1"/>
      <c r="CAG2790" s="1"/>
      <c r="CAH2790" s="1"/>
      <c r="CAI2790" s="1"/>
      <c r="CAJ2790" s="1"/>
      <c r="CAK2790" s="1"/>
      <c r="CAL2790" s="1"/>
      <c r="CAM2790" s="1"/>
      <c r="CAN2790" s="1"/>
      <c r="CAO2790" s="1"/>
      <c r="CAP2790" s="1"/>
      <c r="CAQ2790" s="1"/>
      <c r="CAR2790" s="1"/>
      <c r="CAS2790" s="1"/>
      <c r="CAT2790" s="1"/>
      <c r="CAU2790" s="1"/>
      <c r="CAV2790" s="1"/>
      <c r="CAW2790" s="1"/>
      <c r="CAX2790" s="1"/>
      <c r="CAY2790" s="1"/>
      <c r="CAZ2790" s="1"/>
      <c r="CBA2790" s="1"/>
      <c r="CBB2790" s="1"/>
      <c r="CBC2790" s="1"/>
      <c r="CBD2790" s="1"/>
      <c r="CBE2790" s="1"/>
      <c r="CBF2790" s="1"/>
      <c r="CBG2790" s="1"/>
      <c r="CBH2790" s="1"/>
      <c r="CBI2790" s="1"/>
      <c r="CBJ2790" s="1"/>
      <c r="CBK2790" s="1"/>
      <c r="CBL2790" s="1"/>
      <c r="CBM2790" s="1"/>
      <c r="CBN2790" s="1"/>
      <c r="CBO2790" s="1"/>
      <c r="CBP2790" s="1"/>
      <c r="CBQ2790" s="1"/>
      <c r="CBR2790" s="1"/>
      <c r="CBS2790" s="1"/>
      <c r="CBT2790" s="1"/>
      <c r="CBU2790" s="1"/>
      <c r="CBV2790" s="1"/>
      <c r="CBW2790" s="1"/>
      <c r="CBX2790" s="1"/>
      <c r="CBY2790" s="1"/>
      <c r="CBZ2790" s="1"/>
      <c r="CCA2790" s="1"/>
      <c r="CCB2790" s="1"/>
      <c r="CCC2790" s="1"/>
      <c r="CCD2790" s="1"/>
      <c r="CCE2790" s="1"/>
      <c r="CCF2790" s="1"/>
      <c r="CCG2790" s="1"/>
      <c r="CCH2790" s="1"/>
      <c r="CCI2790" s="1"/>
      <c r="CCJ2790" s="1"/>
      <c r="CCK2790" s="1"/>
      <c r="CCL2790" s="1"/>
      <c r="CCM2790" s="1"/>
      <c r="CCN2790" s="1"/>
      <c r="CCO2790" s="1"/>
      <c r="CCP2790" s="1"/>
      <c r="CCQ2790" s="1"/>
      <c r="CCR2790" s="1"/>
      <c r="CCS2790" s="1"/>
      <c r="CCT2790" s="1"/>
      <c r="CCU2790" s="1"/>
      <c r="CCV2790" s="1"/>
      <c r="CCW2790" s="1"/>
      <c r="CCX2790" s="1"/>
      <c r="CCY2790" s="1"/>
      <c r="CCZ2790" s="1"/>
      <c r="CDA2790" s="1"/>
      <c r="CDB2790" s="1"/>
      <c r="CDC2790" s="1"/>
      <c r="CDD2790" s="1"/>
      <c r="CDE2790" s="1"/>
      <c r="CDF2790" s="1"/>
      <c r="CDG2790" s="1"/>
      <c r="CDH2790" s="1"/>
      <c r="CDI2790" s="1"/>
      <c r="CDJ2790" s="1"/>
      <c r="CDK2790" s="1"/>
      <c r="CDL2790" s="1"/>
      <c r="CDM2790" s="1"/>
      <c r="CDN2790" s="1"/>
      <c r="CDO2790" s="1"/>
      <c r="CDP2790" s="1"/>
      <c r="CDQ2790" s="1"/>
      <c r="CDR2790" s="1"/>
      <c r="CDS2790" s="1"/>
      <c r="CDT2790" s="1"/>
      <c r="CDU2790" s="1"/>
      <c r="CDV2790" s="1"/>
      <c r="CDW2790" s="1"/>
      <c r="CDX2790" s="1"/>
      <c r="CDY2790" s="1"/>
      <c r="CDZ2790" s="1"/>
      <c r="CEA2790" s="1"/>
      <c r="CEB2790" s="1"/>
      <c r="CEC2790" s="1"/>
      <c r="CED2790" s="1"/>
      <c r="CEE2790" s="1"/>
      <c r="CEF2790" s="1"/>
      <c r="CEG2790" s="1"/>
      <c r="CEH2790" s="1"/>
      <c r="CEI2790" s="1"/>
      <c r="CEJ2790" s="1"/>
      <c r="CEK2790" s="1"/>
      <c r="CEL2790" s="1"/>
      <c r="CEM2790" s="1"/>
      <c r="CEN2790" s="1"/>
      <c r="CEO2790" s="1"/>
      <c r="CEP2790" s="1"/>
      <c r="CEQ2790" s="1"/>
      <c r="CER2790" s="1"/>
      <c r="CES2790" s="1"/>
      <c r="CET2790" s="1"/>
      <c r="CEU2790" s="1"/>
      <c r="CEV2790" s="1"/>
      <c r="CEW2790" s="1"/>
      <c r="CEX2790" s="1"/>
      <c r="CEY2790" s="1"/>
      <c r="CEZ2790" s="1"/>
      <c r="CFA2790" s="1"/>
      <c r="CFB2790" s="1"/>
      <c r="CFC2790" s="1"/>
      <c r="CFD2790" s="1"/>
      <c r="CFE2790" s="1"/>
      <c r="CFF2790" s="1"/>
      <c r="CFG2790" s="1"/>
      <c r="CFH2790" s="1"/>
      <c r="CFI2790" s="1"/>
      <c r="CFJ2790" s="1"/>
      <c r="CFK2790" s="1"/>
      <c r="CFL2790" s="1"/>
      <c r="CFM2790" s="1"/>
      <c r="CFN2790" s="1"/>
      <c r="CFO2790" s="1"/>
      <c r="CFP2790" s="1"/>
      <c r="CFQ2790" s="1"/>
      <c r="CFR2790" s="1"/>
      <c r="CFS2790" s="1"/>
      <c r="CFT2790" s="1"/>
      <c r="CFU2790" s="1"/>
      <c r="CFV2790" s="1"/>
      <c r="CFW2790" s="1"/>
      <c r="CFX2790" s="1"/>
      <c r="CFY2790" s="1"/>
      <c r="CFZ2790" s="1"/>
      <c r="CGA2790" s="1"/>
      <c r="CGB2790" s="1"/>
      <c r="CGC2790" s="1"/>
      <c r="CGD2790" s="1"/>
      <c r="CGE2790" s="1"/>
      <c r="CGF2790" s="1"/>
      <c r="CGG2790" s="1"/>
      <c r="CGH2790" s="1"/>
      <c r="CGI2790" s="1"/>
      <c r="CGJ2790" s="1"/>
      <c r="CGK2790" s="1"/>
      <c r="CGL2790" s="1"/>
      <c r="CGM2790" s="1"/>
      <c r="CGN2790" s="1"/>
      <c r="CGO2790" s="1"/>
      <c r="CGP2790" s="1"/>
      <c r="CGQ2790" s="1"/>
      <c r="CGR2790" s="1"/>
      <c r="CGS2790" s="1"/>
      <c r="CGT2790" s="1"/>
      <c r="CGU2790" s="1"/>
      <c r="CGV2790" s="1"/>
      <c r="CGW2790" s="1"/>
      <c r="CGX2790" s="1"/>
      <c r="CGY2790" s="1"/>
      <c r="CGZ2790" s="1"/>
      <c r="CHA2790" s="1"/>
      <c r="CHB2790" s="1"/>
      <c r="CHC2790" s="1"/>
      <c r="CHD2790" s="1"/>
      <c r="CHE2790" s="1"/>
      <c r="CHF2790" s="1"/>
      <c r="CHG2790" s="1"/>
      <c r="CHH2790" s="1"/>
      <c r="CHI2790" s="1"/>
      <c r="CHJ2790" s="1"/>
      <c r="CHK2790" s="1"/>
      <c r="CHL2790" s="1"/>
      <c r="CHM2790" s="1"/>
      <c r="CHN2790" s="1"/>
      <c r="CHO2790" s="1"/>
      <c r="CHP2790" s="1"/>
      <c r="CHQ2790" s="1"/>
      <c r="CHR2790" s="1"/>
      <c r="CHS2790" s="1"/>
      <c r="CHT2790" s="1"/>
      <c r="CHU2790" s="1"/>
      <c r="CHV2790" s="1"/>
      <c r="CHW2790" s="1"/>
      <c r="CHX2790" s="1"/>
      <c r="CHY2790" s="1"/>
      <c r="CHZ2790" s="1"/>
      <c r="CIA2790" s="1"/>
      <c r="CIB2790" s="1"/>
      <c r="CIC2790" s="1"/>
      <c r="CID2790" s="1"/>
      <c r="CIE2790" s="1"/>
      <c r="CIF2790" s="1"/>
      <c r="CIG2790" s="1"/>
      <c r="CIH2790" s="1"/>
      <c r="CII2790" s="1"/>
      <c r="CIJ2790" s="1"/>
      <c r="CIK2790" s="1"/>
      <c r="CIL2790" s="1"/>
      <c r="CIM2790" s="1"/>
      <c r="CIN2790" s="1"/>
      <c r="CIO2790" s="1"/>
      <c r="CIP2790" s="1"/>
      <c r="CIQ2790" s="1"/>
      <c r="CIR2790" s="1"/>
      <c r="CIS2790" s="1"/>
      <c r="CIT2790" s="1"/>
      <c r="CIU2790" s="1"/>
      <c r="CIV2790" s="1"/>
      <c r="CIW2790" s="1"/>
      <c r="CIX2790" s="1"/>
      <c r="CIY2790" s="1"/>
      <c r="CIZ2790" s="1"/>
      <c r="CJA2790" s="1"/>
      <c r="CJB2790" s="1"/>
      <c r="CJC2790" s="1"/>
      <c r="CJD2790" s="1"/>
      <c r="CJE2790" s="1"/>
      <c r="CJF2790" s="1"/>
      <c r="CJG2790" s="1"/>
      <c r="CJH2790" s="1"/>
      <c r="CJI2790" s="1"/>
      <c r="CJJ2790" s="1"/>
      <c r="CJK2790" s="1"/>
      <c r="CJL2790" s="1"/>
      <c r="CJM2790" s="1"/>
      <c r="CJN2790" s="1"/>
      <c r="CJO2790" s="1"/>
      <c r="CJP2790" s="1"/>
      <c r="CJQ2790" s="1"/>
      <c r="CJR2790" s="1"/>
      <c r="CJS2790" s="1"/>
      <c r="CJT2790" s="1"/>
      <c r="CJU2790" s="1"/>
      <c r="CJV2790" s="1"/>
      <c r="CJW2790" s="1"/>
      <c r="CJX2790" s="1"/>
      <c r="CJY2790" s="1"/>
      <c r="CJZ2790" s="1"/>
      <c r="CKA2790" s="1"/>
      <c r="CKB2790" s="1"/>
      <c r="CKC2790" s="1"/>
      <c r="CKD2790" s="1"/>
      <c r="CKE2790" s="1"/>
      <c r="CKF2790" s="1"/>
      <c r="CKG2790" s="1"/>
      <c r="CKH2790" s="1"/>
      <c r="CKI2790" s="1"/>
      <c r="CKJ2790" s="1"/>
      <c r="CKK2790" s="1"/>
      <c r="CKL2790" s="1"/>
      <c r="CKM2790" s="1"/>
      <c r="CKN2790" s="1"/>
      <c r="CKO2790" s="1"/>
      <c r="CKP2790" s="1"/>
      <c r="CKQ2790" s="1"/>
      <c r="CKR2790" s="1"/>
      <c r="CKS2790" s="1"/>
      <c r="CKT2790" s="1"/>
      <c r="CKU2790" s="1"/>
      <c r="CKV2790" s="1"/>
      <c r="CKW2790" s="1"/>
      <c r="CKX2790" s="1"/>
      <c r="CKY2790" s="1"/>
      <c r="CKZ2790" s="1"/>
      <c r="CLA2790" s="1"/>
      <c r="CLB2790" s="1"/>
      <c r="CLC2790" s="1"/>
      <c r="CLD2790" s="1"/>
      <c r="CLE2790" s="1"/>
      <c r="CLF2790" s="1"/>
      <c r="CLG2790" s="1"/>
      <c r="CLH2790" s="1"/>
      <c r="CLI2790" s="1"/>
      <c r="CLJ2790" s="1"/>
      <c r="CLK2790" s="1"/>
      <c r="CLL2790" s="1"/>
      <c r="CLM2790" s="1"/>
      <c r="CLN2790" s="1"/>
      <c r="CLO2790" s="1"/>
      <c r="CLP2790" s="1"/>
      <c r="CLQ2790" s="1"/>
      <c r="CLR2790" s="1"/>
      <c r="CLS2790" s="1"/>
      <c r="CLT2790" s="1"/>
      <c r="CLU2790" s="1"/>
      <c r="CLV2790" s="1"/>
      <c r="CLW2790" s="1"/>
      <c r="CLX2790" s="1"/>
      <c r="CLY2790" s="1"/>
      <c r="CLZ2790" s="1"/>
      <c r="CMA2790" s="1"/>
      <c r="CMB2790" s="1"/>
      <c r="CMC2790" s="1"/>
      <c r="CMD2790" s="1"/>
      <c r="CME2790" s="1"/>
      <c r="CMF2790" s="1"/>
      <c r="CMG2790" s="1"/>
      <c r="CMH2790" s="1"/>
      <c r="CMI2790" s="1"/>
      <c r="CMJ2790" s="1"/>
      <c r="CMK2790" s="1"/>
      <c r="CML2790" s="1"/>
      <c r="CMM2790" s="1"/>
      <c r="CMN2790" s="1"/>
      <c r="CMO2790" s="1"/>
      <c r="CMP2790" s="1"/>
      <c r="CMQ2790" s="1"/>
      <c r="CMR2790" s="1"/>
      <c r="CMS2790" s="1"/>
      <c r="CMT2790" s="1"/>
      <c r="CMU2790" s="1"/>
      <c r="CMV2790" s="1"/>
      <c r="CMW2790" s="1"/>
      <c r="CMX2790" s="1"/>
      <c r="CMY2790" s="1"/>
      <c r="CMZ2790" s="1"/>
      <c r="CNA2790" s="1"/>
      <c r="CNB2790" s="1"/>
      <c r="CNC2790" s="1"/>
      <c r="CND2790" s="1"/>
      <c r="CNE2790" s="1"/>
      <c r="CNF2790" s="1"/>
      <c r="CNG2790" s="1"/>
      <c r="CNH2790" s="1"/>
      <c r="CNI2790" s="1"/>
      <c r="CNJ2790" s="1"/>
      <c r="CNK2790" s="1"/>
      <c r="CNL2790" s="1"/>
      <c r="CNM2790" s="1"/>
      <c r="CNN2790" s="1"/>
      <c r="CNO2790" s="1"/>
      <c r="CNP2790" s="1"/>
      <c r="CNQ2790" s="1"/>
      <c r="CNR2790" s="1"/>
      <c r="CNS2790" s="1"/>
      <c r="CNT2790" s="1"/>
      <c r="CNU2790" s="1"/>
      <c r="CNV2790" s="1"/>
      <c r="CNW2790" s="1"/>
      <c r="CNX2790" s="1"/>
      <c r="CNY2790" s="1"/>
      <c r="CNZ2790" s="1"/>
      <c r="COA2790" s="1"/>
      <c r="COB2790" s="1"/>
      <c r="COC2790" s="1"/>
      <c r="COD2790" s="1"/>
      <c r="COE2790" s="1"/>
      <c r="COF2790" s="1"/>
      <c r="COG2790" s="1"/>
      <c r="COH2790" s="1"/>
      <c r="COI2790" s="1"/>
      <c r="COJ2790" s="1"/>
      <c r="COK2790" s="1"/>
      <c r="COL2790" s="1"/>
      <c r="COM2790" s="1"/>
      <c r="CON2790" s="1"/>
      <c r="COO2790" s="1"/>
      <c r="COP2790" s="1"/>
      <c r="COQ2790" s="1"/>
      <c r="COR2790" s="1"/>
      <c r="COS2790" s="1"/>
      <c r="COT2790" s="1"/>
      <c r="COU2790" s="1"/>
      <c r="COV2790" s="1"/>
      <c r="COW2790" s="1"/>
      <c r="COX2790" s="1"/>
      <c r="COY2790" s="1"/>
      <c r="COZ2790" s="1"/>
      <c r="CPA2790" s="1"/>
      <c r="CPB2790" s="1"/>
      <c r="CPC2790" s="1"/>
      <c r="CPD2790" s="1"/>
      <c r="CPE2790" s="1"/>
      <c r="CPF2790" s="1"/>
      <c r="CPG2790" s="1"/>
      <c r="CPH2790" s="1"/>
      <c r="CPI2790" s="1"/>
      <c r="CPJ2790" s="1"/>
      <c r="CPK2790" s="1"/>
      <c r="CPL2790" s="1"/>
      <c r="CPM2790" s="1"/>
      <c r="CPN2790" s="1"/>
      <c r="CPO2790" s="1"/>
      <c r="CPP2790" s="1"/>
      <c r="CPQ2790" s="1"/>
      <c r="CPR2790" s="1"/>
      <c r="CPS2790" s="1"/>
      <c r="CPT2790" s="1"/>
      <c r="CPU2790" s="1"/>
      <c r="CPV2790" s="1"/>
      <c r="CPW2790" s="1"/>
      <c r="CPX2790" s="1"/>
      <c r="CPY2790" s="1"/>
      <c r="CPZ2790" s="1"/>
      <c r="CQA2790" s="1"/>
      <c r="CQB2790" s="1"/>
      <c r="CQC2790" s="1"/>
      <c r="CQD2790" s="1"/>
      <c r="CQE2790" s="1"/>
      <c r="CQF2790" s="1"/>
      <c r="CQG2790" s="1"/>
      <c r="CQH2790" s="1"/>
      <c r="CQI2790" s="1"/>
      <c r="CQJ2790" s="1"/>
      <c r="CQK2790" s="1"/>
      <c r="CQL2790" s="1"/>
      <c r="CQM2790" s="1"/>
      <c r="CQN2790" s="1"/>
      <c r="CQO2790" s="1"/>
      <c r="CQP2790" s="1"/>
      <c r="CQQ2790" s="1"/>
      <c r="CQR2790" s="1"/>
      <c r="CQS2790" s="1"/>
      <c r="CQT2790" s="1"/>
      <c r="CQU2790" s="1"/>
      <c r="CQV2790" s="1"/>
      <c r="CQW2790" s="1"/>
      <c r="CQX2790" s="1"/>
      <c r="CQY2790" s="1"/>
      <c r="CQZ2790" s="1"/>
      <c r="CRA2790" s="1"/>
      <c r="CRB2790" s="1"/>
      <c r="CRC2790" s="1"/>
      <c r="CRD2790" s="1"/>
      <c r="CRE2790" s="1"/>
      <c r="CRF2790" s="1"/>
      <c r="CRG2790" s="1"/>
      <c r="CRH2790" s="1"/>
      <c r="CRI2790" s="1"/>
      <c r="CRJ2790" s="1"/>
      <c r="CRK2790" s="1"/>
      <c r="CRL2790" s="1"/>
      <c r="CRM2790" s="1"/>
      <c r="CRN2790" s="1"/>
      <c r="CRO2790" s="1"/>
      <c r="CRP2790" s="1"/>
      <c r="CRQ2790" s="1"/>
      <c r="CRR2790" s="1"/>
      <c r="CRS2790" s="1"/>
      <c r="CRT2790" s="1"/>
      <c r="CRU2790" s="1"/>
      <c r="CRV2790" s="1"/>
      <c r="CRW2790" s="1"/>
      <c r="CRX2790" s="1"/>
      <c r="CRY2790" s="1"/>
      <c r="CRZ2790" s="1"/>
      <c r="CSA2790" s="1"/>
      <c r="CSB2790" s="1"/>
      <c r="CSC2790" s="1"/>
      <c r="CSD2790" s="1"/>
      <c r="CSE2790" s="1"/>
      <c r="CSF2790" s="1"/>
      <c r="CSG2790" s="1"/>
      <c r="CSH2790" s="1"/>
      <c r="CSI2790" s="1"/>
      <c r="CSJ2790" s="1"/>
      <c r="CSK2790" s="1"/>
      <c r="CSL2790" s="1"/>
      <c r="CSM2790" s="1"/>
      <c r="CSN2790" s="1"/>
      <c r="CSO2790" s="1"/>
      <c r="CSP2790" s="1"/>
      <c r="CSQ2790" s="1"/>
      <c r="CSR2790" s="1"/>
      <c r="CSS2790" s="1"/>
      <c r="CST2790" s="1"/>
      <c r="CSU2790" s="1"/>
      <c r="CSV2790" s="1"/>
      <c r="CSW2790" s="1"/>
      <c r="CSX2790" s="1"/>
      <c r="CSY2790" s="1"/>
      <c r="CSZ2790" s="1"/>
      <c r="CTA2790" s="1"/>
      <c r="CTB2790" s="1"/>
      <c r="CTC2790" s="1"/>
      <c r="CTD2790" s="1"/>
      <c r="CTE2790" s="1"/>
      <c r="CTF2790" s="1"/>
      <c r="CTG2790" s="1"/>
      <c r="CTH2790" s="1"/>
      <c r="CTI2790" s="1"/>
      <c r="CTJ2790" s="1"/>
      <c r="CTK2790" s="1"/>
      <c r="CTL2790" s="1"/>
      <c r="CTM2790" s="1"/>
      <c r="CTN2790" s="1"/>
      <c r="CTO2790" s="1"/>
      <c r="CTP2790" s="1"/>
      <c r="CTQ2790" s="1"/>
      <c r="CTR2790" s="1"/>
      <c r="CTS2790" s="1"/>
      <c r="CTT2790" s="1"/>
      <c r="CTU2790" s="1"/>
      <c r="CTV2790" s="1"/>
      <c r="CTW2790" s="1"/>
      <c r="CTX2790" s="1"/>
      <c r="CTY2790" s="1"/>
      <c r="CTZ2790" s="1"/>
      <c r="CUA2790" s="1"/>
      <c r="CUB2790" s="1"/>
      <c r="CUC2790" s="1"/>
      <c r="CUD2790" s="1"/>
      <c r="CUE2790" s="1"/>
      <c r="CUF2790" s="1"/>
      <c r="CUG2790" s="1"/>
      <c r="CUH2790" s="1"/>
      <c r="CUI2790" s="1"/>
      <c r="CUJ2790" s="1"/>
      <c r="CUK2790" s="1"/>
      <c r="CUL2790" s="1"/>
      <c r="CUM2790" s="1"/>
      <c r="CUN2790" s="1"/>
      <c r="CUO2790" s="1"/>
      <c r="CUP2790" s="1"/>
      <c r="CUQ2790" s="1"/>
      <c r="CUR2790" s="1"/>
      <c r="CUS2790" s="1"/>
      <c r="CUT2790" s="1"/>
      <c r="CUU2790" s="1"/>
      <c r="CUV2790" s="1"/>
      <c r="CUW2790" s="1"/>
      <c r="CUX2790" s="1"/>
      <c r="CUY2790" s="1"/>
      <c r="CUZ2790" s="1"/>
      <c r="CVA2790" s="1"/>
      <c r="CVB2790" s="1"/>
      <c r="CVC2790" s="1"/>
      <c r="CVD2790" s="1"/>
      <c r="CVE2790" s="1"/>
      <c r="CVF2790" s="1"/>
      <c r="CVG2790" s="1"/>
      <c r="CVH2790" s="1"/>
      <c r="CVI2790" s="1"/>
      <c r="CVJ2790" s="1"/>
      <c r="CVK2790" s="1"/>
      <c r="CVL2790" s="1"/>
      <c r="CVM2790" s="1"/>
      <c r="CVN2790" s="1"/>
      <c r="CVO2790" s="1"/>
      <c r="CVP2790" s="1"/>
      <c r="CVQ2790" s="1"/>
      <c r="CVR2790" s="1"/>
      <c r="CVS2790" s="1"/>
      <c r="CVT2790" s="1"/>
      <c r="CVU2790" s="1"/>
      <c r="CVV2790" s="1"/>
      <c r="CVW2790" s="1"/>
      <c r="CVX2790" s="1"/>
      <c r="CVY2790" s="1"/>
      <c r="CVZ2790" s="1"/>
      <c r="CWA2790" s="1"/>
      <c r="CWB2790" s="1"/>
      <c r="CWC2790" s="1"/>
      <c r="CWD2790" s="1"/>
      <c r="CWE2790" s="1"/>
      <c r="CWF2790" s="1"/>
      <c r="CWG2790" s="1"/>
      <c r="CWH2790" s="1"/>
      <c r="CWI2790" s="1"/>
      <c r="CWJ2790" s="1"/>
      <c r="CWK2790" s="1"/>
      <c r="CWL2790" s="1"/>
      <c r="CWM2790" s="1"/>
      <c r="CWN2790" s="1"/>
      <c r="CWO2790" s="1"/>
      <c r="CWP2790" s="1"/>
      <c r="CWQ2790" s="1"/>
      <c r="CWR2790" s="1"/>
      <c r="CWS2790" s="1"/>
      <c r="CWT2790" s="1"/>
      <c r="CWU2790" s="1"/>
      <c r="CWV2790" s="1"/>
      <c r="CWW2790" s="1"/>
      <c r="CWX2790" s="1"/>
      <c r="CWY2790" s="1"/>
      <c r="CWZ2790" s="1"/>
      <c r="CXA2790" s="1"/>
      <c r="CXB2790" s="1"/>
      <c r="CXC2790" s="1"/>
      <c r="CXD2790" s="1"/>
      <c r="CXE2790" s="1"/>
      <c r="CXF2790" s="1"/>
      <c r="CXG2790" s="1"/>
      <c r="CXH2790" s="1"/>
      <c r="CXI2790" s="1"/>
      <c r="CXJ2790" s="1"/>
      <c r="CXK2790" s="1"/>
      <c r="CXL2790" s="1"/>
      <c r="CXM2790" s="1"/>
      <c r="CXN2790" s="1"/>
      <c r="CXO2790" s="1"/>
      <c r="CXP2790" s="1"/>
      <c r="CXQ2790" s="1"/>
      <c r="CXR2790" s="1"/>
      <c r="CXS2790" s="1"/>
      <c r="CXT2790" s="1"/>
      <c r="CXU2790" s="1"/>
      <c r="CXV2790" s="1"/>
      <c r="CXW2790" s="1"/>
      <c r="CXX2790" s="1"/>
      <c r="CXY2790" s="1"/>
      <c r="CXZ2790" s="1"/>
      <c r="CYA2790" s="1"/>
      <c r="CYB2790" s="1"/>
      <c r="CYC2790" s="1"/>
      <c r="CYD2790" s="1"/>
      <c r="CYE2790" s="1"/>
      <c r="CYF2790" s="1"/>
      <c r="CYG2790" s="1"/>
      <c r="CYH2790" s="1"/>
      <c r="CYI2790" s="1"/>
      <c r="CYJ2790" s="1"/>
      <c r="CYK2790" s="1"/>
      <c r="CYL2790" s="1"/>
      <c r="CYM2790" s="1"/>
      <c r="CYN2790" s="1"/>
      <c r="CYO2790" s="1"/>
      <c r="CYP2790" s="1"/>
      <c r="CYQ2790" s="1"/>
      <c r="CYR2790" s="1"/>
      <c r="CYS2790" s="1"/>
      <c r="CYT2790" s="1"/>
      <c r="CYU2790" s="1"/>
      <c r="CYV2790" s="1"/>
      <c r="CYW2790" s="1"/>
      <c r="CYX2790" s="1"/>
      <c r="CYY2790" s="1"/>
      <c r="CYZ2790" s="1"/>
      <c r="CZA2790" s="1"/>
      <c r="CZB2790" s="1"/>
      <c r="CZC2790" s="1"/>
      <c r="CZD2790" s="1"/>
      <c r="CZE2790" s="1"/>
      <c r="CZF2790" s="1"/>
      <c r="CZG2790" s="1"/>
      <c r="CZH2790" s="1"/>
      <c r="CZI2790" s="1"/>
      <c r="CZJ2790" s="1"/>
      <c r="CZK2790" s="1"/>
      <c r="CZL2790" s="1"/>
      <c r="CZM2790" s="1"/>
      <c r="CZN2790" s="1"/>
      <c r="CZO2790" s="1"/>
      <c r="CZP2790" s="1"/>
      <c r="CZQ2790" s="1"/>
      <c r="CZR2790" s="1"/>
      <c r="CZS2790" s="1"/>
      <c r="CZT2790" s="1"/>
      <c r="CZU2790" s="1"/>
      <c r="CZV2790" s="1"/>
      <c r="CZW2790" s="1"/>
      <c r="CZX2790" s="1"/>
      <c r="CZY2790" s="1"/>
      <c r="CZZ2790" s="1"/>
      <c r="DAA2790" s="1"/>
      <c r="DAB2790" s="1"/>
      <c r="DAC2790" s="1"/>
      <c r="DAD2790" s="1"/>
      <c r="DAE2790" s="1"/>
      <c r="DAF2790" s="1"/>
      <c r="DAG2790" s="1"/>
      <c r="DAH2790" s="1"/>
      <c r="DAI2790" s="1"/>
      <c r="DAJ2790" s="1"/>
      <c r="DAK2790" s="1"/>
      <c r="DAL2790" s="1"/>
      <c r="DAM2790" s="1"/>
      <c r="DAN2790" s="1"/>
      <c r="DAO2790" s="1"/>
      <c r="DAP2790" s="1"/>
      <c r="DAQ2790" s="1"/>
      <c r="DAR2790" s="1"/>
      <c r="DAS2790" s="1"/>
      <c r="DAT2790" s="1"/>
      <c r="DAU2790" s="1"/>
      <c r="DAV2790" s="1"/>
      <c r="DAW2790" s="1"/>
      <c r="DAX2790" s="1"/>
      <c r="DAY2790" s="1"/>
      <c r="DAZ2790" s="1"/>
      <c r="DBA2790" s="1"/>
      <c r="DBB2790" s="1"/>
      <c r="DBC2790" s="1"/>
      <c r="DBD2790" s="1"/>
      <c r="DBE2790" s="1"/>
      <c r="DBF2790" s="1"/>
      <c r="DBG2790" s="1"/>
      <c r="DBH2790" s="1"/>
      <c r="DBI2790" s="1"/>
      <c r="DBJ2790" s="1"/>
      <c r="DBK2790" s="1"/>
      <c r="DBL2790" s="1"/>
      <c r="DBM2790" s="1"/>
      <c r="DBN2790" s="1"/>
      <c r="DBO2790" s="1"/>
      <c r="DBP2790" s="1"/>
      <c r="DBQ2790" s="1"/>
      <c r="DBR2790" s="1"/>
      <c r="DBS2790" s="1"/>
      <c r="DBT2790" s="1"/>
      <c r="DBU2790" s="1"/>
      <c r="DBV2790" s="1"/>
      <c r="DBW2790" s="1"/>
      <c r="DBX2790" s="1"/>
      <c r="DBY2790" s="1"/>
      <c r="DBZ2790" s="1"/>
      <c r="DCA2790" s="1"/>
      <c r="DCB2790" s="1"/>
      <c r="DCC2790" s="1"/>
      <c r="DCD2790" s="1"/>
      <c r="DCE2790" s="1"/>
      <c r="DCF2790" s="1"/>
      <c r="DCG2790" s="1"/>
      <c r="DCH2790" s="1"/>
      <c r="DCI2790" s="1"/>
      <c r="DCJ2790" s="1"/>
      <c r="DCK2790" s="1"/>
      <c r="DCL2790" s="1"/>
      <c r="DCM2790" s="1"/>
      <c r="DCN2790" s="1"/>
      <c r="DCO2790" s="1"/>
      <c r="DCP2790" s="1"/>
      <c r="DCQ2790" s="1"/>
      <c r="DCR2790" s="1"/>
      <c r="DCS2790" s="1"/>
      <c r="DCT2790" s="1"/>
      <c r="DCU2790" s="1"/>
      <c r="DCV2790" s="1"/>
      <c r="DCW2790" s="1"/>
      <c r="DCX2790" s="1"/>
      <c r="DCY2790" s="1"/>
      <c r="DCZ2790" s="1"/>
      <c r="DDA2790" s="1"/>
      <c r="DDB2790" s="1"/>
      <c r="DDC2790" s="1"/>
      <c r="DDD2790" s="1"/>
      <c r="DDE2790" s="1"/>
      <c r="DDF2790" s="1"/>
      <c r="DDG2790" s="1"/>
      <c r="DDH2790" s="1"/>
      <c r="DDI2790" s="1"/>
      <c r="DDJ2790" s="1"/>
      <c r="DDK2790" s="1"/>
      <c r="DDL2790" s="1"/>
      <c r="DDM2790" s="1"/>
      <c r="DDN2790" s="1"/>
      <c r="DDO2790" s="1"/>
      <c r="DDP2790" s="1"/>
      <c r="DDQ2790" s="1"/>
      <c r="DDR2790" s="1"/>
      <c r="DDS2790" s="1"/>
      <c r="DDT2790" s="1"/>
      <c r="DDU2790" s="1"/>
      <c r="DDV2790" s="1"/>
      <c r="DDW2790" s="1"/>
      <c r="DDX2790" s="1"/>
      <c r="DDY2790" s="1"/>
      <c r="DDZ2790" s="1"/>
      <c r="DEA2790" s="1"/>
      <c r="DEB2790" s="1"/>
      <c r="DEC2790" s="1"/>
      <c r="DED2790" s="1"/>
      <c r="DEE2790" s="1"/>
      <c r="DEF2790" s="1"/>
      <c r="DEG2790" s="1"/>
      <c r="DEH2790" s="1"/>
      <c r="DEI2790" s="1"/>
      <c r="DEJ2790" s="1"/>
      <c r="DEK2790" s="1"/>
      <c r="DEL2790" s="1"/>
      <c r="DEM2790" s="1"/>
      <c r="DEN2790" s="1"/>
      <c r="DEO2790" s="1"/>
      <c r="DEP2790" s="1"/>
      <c r="DEQ2790" s="1"/>
      <c r="DER2790" s="1"/>
      <c r="DES2790" s="1"/>
      <c r="DET2790" s="1"/>
      <c r="DEU2790" s="1"/>
      <c r="DEV2790" s="1"/>
      <c r="DEW2790" s="1"/>
      <c r="DEX2790" s="1"/>
      <c r="DEY2790" s="1"/>
      <c r="DEZ2790" s="1"/>
      <c r="DFA2790" s="1"/>
      <c r="DFB2790" s="1"/>
      <c r="DFC2790" s="1"/>
      <c r="DFD2790" s="1"/>
      <c r="DFE2790" s="1"/>
      <c r="DFF2790" s="1"/>
      <c r="DFG2790" s="1"/>
      <c r="DFH2790" s="1"/>
      <c r="DFI2790" s="1"/>
      <c r="DFJ2790" s="1"/>
      <c r="DFK2790" s="1"/>
      <c r="DFL2790" s="1"/>
      <c r="DFM2790" s="1"/>
      <c r="DFN2790" s="1"/>
      <c r="DFO2790" s="1"/>
      <c r="DFP2790" s="1"/>
      <c r="DFQ2790" s="1"/>
      <c r="DFR2790" s="1"/>
      <c r="DFS2790" s="1"/>
      <c r="DFT2790" s="1"/>
      <c r="DFU2790" s="1"/>
      <c r="DFV2790" s="1"/>
      <c r="DFW2790" s="1"/>
      <c r="DFX2790" s="1"/>
      <c r="DFY2790" s="1"/>
      <c r="DFZ2790" s="1"/>
      <c r="DGA2790" s="1"/>
      <c r="DGB2790" s="1"/>
      <c r="DGC2790" s="1"/>
      <c r="DGD2790" s="1"/>
      <c r="DGE2790" s="1"/>
      <c r="DGF2790" s="1"/>
      <c r="DGG2790" s="1"/>
      <c r="DGH2790" s="1"/>
      <c r="DGI2790" s="1"/>
      <c r="DGJ2790" s="1"/>
      <c r="DGK2790" s="1"/>
      <c r="DGL2790" s="1"/>
      <c r="DGM2790" s="1"/>
      <c r="DGN2790" s="1"/>
      <c r="DGO2790" s="1"/>
      <c r="DGP2790" s="1"/>
      <c r="DGQ2790" s="1"/>
      <c r="DGR2790" s="1"/>
      <c r="DGS2790" s="1"/>
      <c r="DGT2790" s="1"/>
      <c r="DGU2790" s="1"/>
      <c r="DGV2790" s="1"/>
      <c r="DGW2790" s="1"/>
      <c r="DGX2790" s="1"/>
      <c r="DGY2790" s="1"/>
      <c r="DGZ2790" s="1"/>
      <c r="DHA2790" s="1"/>
      <c r="DHB2790" s="1"/>
      <c r="DHC2790" s="1"/>
      <c r="DHD2790" s="1"/>
      <c r="DHE2790" s="1"/>
      <c r="DHF2790" s="1"/>
      <c r="DHG2790" s="1"/>
      <c r="DHH2790" s="1"/>
      <c r="DHI2790" s="1"/>
      <c r="DHJ2790" s="1"/>
      <c r="DHK2790" s="1"/>
      <c r="DHL2790" s="1"/>
      <c r="DHM2790" s="1"/>
      <c r="DHN2790" s="1"/>
      <c r="DHO2790" s="1"/>
      <c r="DHP2790" s="1"/>
      <c r="DHQ2790" s="1"/>
      <c r="DHR2790" s="1"/>
      <c r="DHS2790" s="1"/>
      <c r="DHT2790" s="1"/>
      <c r="DHU2790" s="1"/>
      <c r="DHV2790" s="1"/>
      <c r="DHW2790" s="1"/>
      <c r="DHX2790" s="1"/>
      <c r="DHY2790" s="1"/>
      <c r="DHZ2790" s="1"/>
      <c r="DIA2790" s="1"/>
      <c r="DIB2790" s="1"/>
      <c r="DIC2790" s="1"/>
      <c r="DID2790" s="1"/>
      <c r="DIE2790" s="1"/>
      <c r="DIF2790" s="1"/>
      <c r="DIG2790" s="1"/>
      <c r="DIH2790" s="1"/>
      <c r="DII2790" s="1"/>
      <c r="DIJ2790" s="1"/>
      <c r="DIK2790" s="1"/>
      <c r="DIL2790" s="1"/>
      <c r="DIM2790" s="1"/>
      <c r="DIN2790" s="1"/>
      <c r="DIO2790" s="1"/>
      <c r="DIP2790" s="1"/>
      <c r="DIQ2790" s="1"/>
      <c r="DIR2790" s="1"/>
      <c r="DIS2790" s="1"/>
      <c r="DIT2790" s="1"/>
      <c r="DIU2790" s="1"/>
      <c r="DIV2790" s="1"/>
      <c r="DIW2790" s="1"/>
      <c r="DIX2790" s="1"/>
      <c r="DIY2790" s="1"/>
      <c r="DIZ2790" s="1"/>
      <c r="DJA2790" s="1"/>
      <c r="DJB2790" s="1"/>
      <c r="DJC2790" s="1"/>
      <c r="DJD2790" s="1"/>
      <c r="DJE2790" s="1"/>
      <c r="DJF2790" s="1"/>
      <c r="DJG2790" s="1"/>
      <c r="DJH2790" s="1"/>
      <c r="DJI2790" s="1"/>
      <c r="DJJ2790" s="1"/>
      <c r="DJK2790" s="1"/>
      <c r="DJL2790" s="1"/>
      <c r="DJM2790" s="1"/>
      <c r="DJN2790" s="1"/>
      <c r="DJO2790" s="1"/>
      <c r="DJP2790" s="1"/>
      <c r="DJQ2790" s="1"/>
      <c r="DJR2790" s="1"/>
      <c r="DJS2790" s="1"/>
      <c r="DJT2790" s="1"/>
      <c r="DJU2790" s="1"/>
      <c r="DJV2790" s="1"/>
      <c r="DJW2790" s="1"/>
      <c r="DJX2790" s="1"/>
      <c r="DJY2790" s="1"/>
      <c r="DJZ2790" s="1"/>
      <c r="DKA2790" s="1"/>
      <c r="DKB2790" s="1"/>
      <c r="DKC2790" s="1"/>
      <c r="DKD2790" s="1"/>
      <c r="DKE2790" s="1"/>
      <c r="DKF2790" s="1"/>
      <c r="DKG2790" s="1"/>
      <c r="DKH2790" s="1"/>
      <c r="DKI2790" s="1"/>
      <c r="DKJ2790" s="1"/>
      <c r="DKK2790" s="1"/>
      <c r="DKL2790" s="1"/>
      <c r="DKM2790" s="1"/>
      <c r="DKN2790" s="1"/>
      <c r="DKO2790" s="1"/>
      <c r="DKP2790" s="1"/>
      <c r="DKQ2790" s="1"/>
      <c r="DKR2790" s="1"/>
      <c r="DKS2790" s="1"/>
      <c r="DKT2790" s="1"/>
      <c r="DKU2790" s="1"/>
      <c r="DKV2790" s="1"/>
      <c r="DKW2790" s="1"/>
      <c r="DKX2790" s="1"/>
      <c r="DKY2790" s="1"/>
      <c r="DKZ2790" s="1"/>
      <c r="DLA2790" s="1"/>
      <c r="DLB2790" s="1"/>
      <c r="DLC2790" s="1"/>
      <c r="DLD2790" s="1"/>
      <c r="DLE2790" s="1"/>
      <c r="DLF2790" s="1"/>
      <c r="DLG2790" s="1"/>
      <c r="DLH2790" s="1"/>
      <c r="DLI2790" s="1"/>
      <c r="DLJ2790" s="1"/>
      <c r="DLK2790" s="1"/>
      <c r="DLL2790" s="1"/>
      <c r="DLM2790" s="1"/>
      <c r="DLN2790" s="1"/>
      <c r="DLO2790" s="1"/>
      <c r="DLP2790" s="1"/>
      <c r="DLQ2790" s="1"/>
      <c r="DLR2790" s="1"/>
      <c r="DLS2790" s="1"/>
      <c r="DLT2790" s="1"/>
      <c r="DLU2790" s="1"/>
      <c r="DLV2790" s="1"/>
      <c r="DLW2790" s="1"/>
      <c r="DLX2790" s="1"/>
      <c r="DLY2790" s="1"/>
      <c r="DLZ2790" s="1"/>
      <c r="DMA2790" s="1"/>
      <c r="DMB2790" s="1"/>
      <c r="DMC2790" s="1"/>
      <c r="DMD2790" s="1"/>
      <c r="DME2790" s="1"/>
      <c r="DMF2790" s="1"/>
      <c r="DMG2790" s="1"/>
      <c r="DMH2790" s="1"/>
      <c r="DMI2790" s="1"/>
      <c r="DMJ2790" s="1"/>
      <c r="DMK2790" s="1"/>
      <c r="DML2790" s="1"/>
      <c r="DMM2790" s="1"/>
      <c r="DMN2790" s="1"/>
      <c r="DMO2790" s="1"/>
      <c r="DMP2790" s="1"/>
      <c r="DMQ2790" s="1"/>
      <c r="DMR2790" s="1"/>
      <c r="DMS2790" s="1"/>
      <c r="DMT2790" s="1"/>
      <c r="DMU2790" s="1"/>
      <c r="DMV2790" s="1"/>
      <c r="DMW2790" s="1"/>
      <c r="DMX2790" s="1"/>
      <c r="DMY2790" s="1"/>
      <c r="DMZ2790" s="1"/>
      <c r="DNA2790" s="1"/>
      <c r="DNB2790" s="1"/>
      <c r="DNC2790" s="1"/>
      <c r="DND2790" s="1"/>
      <c r="DNE2790" s="1"/>
      <c r="DNF2790" s="1"/>
      <c r="DNG2790" s="1"/>
      <c r="DNH2790" s="1"/>
      <c r="DNI2790" s="1"/>
      <c r="DNJ2790" s="1"/>
      <c r="DNK2790" s="1"/>
      <c r="DNL2790" s="1"/>
      <c r="DNM2790" s="1"/>
      <c r="DNN2790" s="1"/>
      <c r="DNO2790" s="1"/>
      <c r="DNP2790" s="1"/>
      <c r="DNQ2790" s="1"/>
      <c r="DNR2790" s="1"/>
      <c r="DNS2790" s="1"/>
      <c r="DNT2790" s="1"/>
      <c r="DNU2790" s="1"/>
      <c r="DNV2790" s="1"/>
      <c r="DNW2790" s="1"/>
      <c r="DNX2790" s="1"/>
      <c r="DNY2790" s="1"/>
      <c r="DNZ2790" s="1"/>
      <c r="DOA2790" s="1"/>
      <c r="DOB2790" s="1"/>
      <c r="DOC2790" s="1"/>
      <c r="DOD2790" s="1"/>
      <c r="DOE2790" s="1"/>
      <c r="DOF2790" s="1"/>
      <c r="DOG2790" s="1"/>
      <c r="DOH2790" s="1"/>
      <c r="DOI2790" s="1"/>
      <c r="DOJ2790" s="1"/>
      <c r="DOK2790" s="1"/>
      <c r="DOL2790" s="1"/>
      <c r="DOM2790" s="1"/>
      <c r="DON2790" s="1"/>
      <c r="DOO2790" s="1"/>
      <c r="DOP2790" s="1"/>
      <c r="DOQ2790" s="1"/>
      <c r="DOR2790" s="1"/>
      <c r="DOS2790" s="1"/>
      <c r="DOT2790" s="1"/>
      <c r="DOU2790" s="1"/>
      <c r="DOV2790" s="1"/>
      <c r="DOW2790" s="1"/>
      <c r="DOX2790" s="1"/>
      <c r="DOY2790" s="1"/>
      <c r="DOZ2790" s="1"/>
      <c r="DPA2790" s="1"/>
      <c r="DPB2790" s="1"/>
      <c r="DPC2790" s="1"/>
      <c r="DPD2790" s="1"/>
      <c r="DPE2790" s="1"/>
      <c r="DPF2790" s="1"/>
      <c r="DPG2790" s="1"/>
      <c r="DPH2790" s="1"/>
      <c r="DPI2790" s="1"/>
      <c r="DPJ2790" s="1"/>
      <c r="DPK2790" s="1"/>
      <c r="DPL2790" s="1"/>
      <c r="DPM2790" s="1"/>
      <c r="DPN2790" s="1"/>
      <c r="DPO2790" s="1"/>
      <c r="DPP2790" s="1"/>
      <c r="DPQ2790" s="1"/>
      <c r="DPR2790" s="1"/>
      <c r="DPS2790" s="1"/>
      <c r="DPT2790" s="1"/>
      <c r="DPU2790" s="1"/>
      <c r="DPV2790" s="1"/>
      <c r="DPW2790" s="1"/>
      <c r="DPX2790" s="1"/>
      <c r="DPY2790" s="1"/>
      <c r="DPZ2790" s="1"/>
      <c r="DQA2790" s="1"/>
      <c r="DQB2790" s="1"/>
      <c r="DQC2790" s="1"/>
      <c r="DQD2790" s="1"/>
      <c r="DQE2790" s="1"/>
      <c r="DQF2790" s="1"/>
      <c r="DQG2790" s="1"/>
      <c r="DQH2790" s="1"/>
      <c r="DQI2790" s="1"/>
      <c r="DQJ2790" s="1"/>
      <c r="DQK2790" s="1"/>
      <c r="DQL2790" s="1"/>
      <c r="DQM2790" s="1"/>
      <c r="DQN2790" s="1"/>
      <c r="DQO2790" s="1"/>
      <c r="DQP2790" s="1"/>
      <c r="DQQ2790" s="1"/>
      <c r="DQR2790" s="1"/>
      <c r="DQS2790" s="1"/>
      <c r="DQT2790" s="1"/>
      <c r="DQU2790" s="1"/>
      <c r="DQV2790" s="1"/>
      <c r="DQW2790" s="1"/>
      <c r="DQX2790" s="1"/>
      <c r="DQY2790" s="1"/>
      <c r="DQZ2790" s="1"/>
      <c r="DRA2790" s="1"/>
      <c r="DRB2790" s="1"/>
      <c r="DRC2790" s="1"/>
      <c r="DRD2790" s="1"/>
      <c r="DRE2790" s="1"/>
      <c r="DRF2790" s="1"/>
      <c r="DRG2790" s="1"/>
      <c r="DRH2790" s="1"/>
      <c r="DRI2790" s="1"/>
      <c r="DRJ2790" s="1"/>
      <c r="DRK2790" s="1"/>
      <c r="DRL2790" s="1"/>
      <c r="DRM2790" s="1"/>
      <c r="DRN2790" s="1"/>
      <c r="DRO2790" s="1"/>
      <c r="DRP2790" s="1"/>
      <c r="DRQ2790" s="1"/>
      <c r="DRR2790" s="1"/>
      <c r="DRS2790" s="1"/>
      <c r="DRT2790" s="1"/>
      <c r="DRU2790" s="1"/>
      <c r="DRV2790" s="1"/>
      <c r="DRW2790" s="1"/>
      <c r="DRX2790" s="1"/>
      <c r="DRY2790" s="1"/>
      <c r="DRZ2790" s="1"/>
      <c r="DSA2790" s="1"/>
      <c r="DSB2790" s="1"/>
      <c r="DSC2790" s="1"/>
      <c r="DSD2790" s="1"/>
      <c r="DSE2790" s="1"/>
      <c r="DSF2790" s="1"/>
      <c r="DSG2790" s="1"/>
      <c r="DSH2790" s="1"/>
      <c r="DSI2790" s="1"/>
      <c r="DSJ2790" s="1"/>
      <c r="DSK2790" s="1"/>
      <c r="DSL2790" s="1"/>
      <c r="DSM2790" s="1"/>
      <c r="DSN2790" s="1"/>
      <c r="DSO2790" s="1"/>
      <c r="DSP2790" s="1"/>
      <c r="DSQ2790" s="1"/>
      <c r="DSR2790" s="1"/>
      <c r="DSS2790" s="1"/>
      <c r="DST2790" s="1"/>
      <c r="DSU2790" s="1"/>
      <c r="DSV2790" s="1"/>
      <c r="DSW2790" s="1"/>
      <c r="DSX2790" s="1"/>
      <c r="DSY2790" s="1"/>
      <c r="DSZ2790" s="1"/>
      <c r="DTA2790" s="1"/>
      <c r="DTB2790" s="1"/>
      <c r="DTC2790" s="1"/>
      <c r="DTD2790" s="1"/>
      <c r="DTE2790" s="1"/>
      <c r="DTF2790" s="1"/>
      <c r="DTG2790" s="1"/>
      <c r="DTH2790" s="1"/>
      <c r="DTI2790" s="1"/>
      <c r="DTJ2790" s="1"/>
      <c r="DTK2790" s="1"/>
      <c r="DTL2790" s="1"/>
      <c r="DTM2790" s="1"/>
      <c r="DTN2790" s="1"/>
      <c r="DTO2790" s="1"/>
      <c r="DTP2790" s="1"/>
      <c r="DTQ2790" s="1"/>
      <c r="DTR2790" s="1"/>
      <c r="DTS2790" s="1"/>
      <c r="DTT2790" s="1"/>
      <c r="DTU2790" s="1"/>
      <c r="DTV2790" s="1"/>
      <c r="DTW2790" s="1"/>
      <c r="DTX2790" s="1"/>
      <c r="DTY2790" s="1"/>
      <c r="DTZ2790" s="1"/>
      <c r="DUA2790" s="1"/>
      <c r="DUB2790" s="1"/>
      <c r="DUC2790" s="1"/>
      <c r="DUD2790" s="1"/>
      <c r="DUE2790" s="1"/>
      <c r="DUF2790" s="1"/>
      <c r="DUG2790" s="1"/>
      <c r="DUH2790" s="1"/>
      <c r="DUI2790" s="1"/>
      <c r="DUJ2790" s="1"/>
      <c r="DUK2790" s="1"/>
      <c r="DUL2790" s="1"/>
      <c r="DUM2790" s="1"/>
      <c r="DUN2790" s="1"/>
      <c r="DUO2790" s="1"/>
      <c r="DUP2790" s="1"/>
      <c r="DUQ2790" s="1"/>
      <c r="DUR2790" s="1"/>
      <c r="DUS2790" s="1"/>
      <c r="DUT2790" s="1"/>
      <c r="DUU2790" s="1"/>
      <c r="DUV2790" s="1"/>
      <c r="DUW2790" s="1"/>
      <c r="DUX2790" s="1"/>
      <c r="DUY2790" s="1"/>
      <c r="DUZ2790" s="1"/>
      <c r="DVA2790" s="1"/>
      <c r="DVB2790" s="1"/>
      <c r="DVC2790" s="1"/>
      <c r="DVD2790" s="1"/>
      <c r="DVE2790" s="1"/>
      <c r="DVF2790" s="1"/>
      <c r="DVG2790" s="1"/>
      <c r="DVH2790" s="1"/>
      <c r="DVI2790" s="1"/>
      <c r="DVJ2790" s="1"/>
      <c r="DVK2790" s="1"/>
      <c r="DVL2790" s="1"/>
      <c r="DVM2790" s="1"/>
      <c r="DVN2790" s="1"/>
      <c r="DVO2790" s="1"/>
      <c r="DVP2790" s="1"/>
      <c r="DVQ2790" s="1"/>
      <c r="DVR2790" s="1"/>
      <c r="DVS2790" s="1"/>
      <c r="DVT2790" s="1"/>
      <c r="DVU2790" s="1"/>
      <c r="DVV2790" s="1"/>
      <c r="DVW2790" s="1"/>
      <c r="DVX2790" s="1"/>
      <c r="DVY2790" s="1"/>
      <c r="DVZ2790" s="1"/>
      <c r="DWA2790" s="1"/>
      <c r="DWB2790" s="1"/>
      <c r="DWC2790" s="1"/>
      <c r="DWD2790" s="1"/>
      <c r="DWE2790" s="1"/>
      <c r="DWF2790" s="1"/>
      <c r="DWG2790" s="1"/>
      <c r="DWH2790" s="1"/>
      <c r="DWI2790" s="1"/>
      <c r="DWJ2790" s="1"/>
      <c r="DWK2790" s="1"/>
      <c r="DWL2790" s="1"/>
      <c r="DWM2790" s="1"/>
      <c r="DWN2790" s="1"/>
      <c r="DWO2790" s="1"/>
      <c r="DWP2790" s="1"/>
      <c r="DWQ2790" s="1"/>
      <c r="DWR2790" s="1"/>
      <c r="DWS2790" s="1"/>
      <c r="DWT2790" s="1"/>
      <c r="DWU2790" s="1"/>
      <c r="DWV2790" s="1"/>
      <c r="DWW2790" s="1"/>
      <c r="DWX2790" s="1"/>
      <c r="DWY2790" s="1"/>
      <c r="DWZ2790" s="1"/>
      <c r="DXA2790" s="1"/>
      <c r="DXB2790" s="1"/>
      <c r="DXC2790" s="1"/>
      <c r="DXD2790" s="1"/>
      <c r="DXE2790" s="1"/>
      <c r="DXF2790" s="1"/>
      <c r="DXG2790" s="1"/>
      <c r="DXH2790" s="1"/>
      <c r="DXI2790" s="1"/>
      <c r="DXJ2790" s="1"/>
      <c r="DXK2790" s="1"/>
      <c r="DXL2790" s="1"/>
      <c r="DXM2790" s="1"/>
      <c r="DXN2790" s="1"/>
      <c r="DXO2790" s="1"/>
      <c r="DXP2790" s="1"/>
      <c r="DXQ2790" s="1"/>
      <c r="DXR2790" s="1"/>
      <c r="DXS2790" s="1"/>
      <c r="DXT2790" s="1"/>
      <c r="DXU2790" s="1"/>
      <c r="DXV2790" s="1"/>
      <c r="DXW2790" s="1"/>
      <c r="DXX2790" s="1"/>
      <c r="DXY2790" s="1"/>
      <c r="DXZ2790" s="1"/>
      <c r="DYA2790" s="1"/>
      <c r="DYB2790" s="1"/>
      <c r="DYC2790" s="1"/>
      <c r="DYD2790" s="1"/>
      <c r="DYE2790" s="1"/>
      <c r="DYF2790" s="1"/>
      <c r="DYG2790" s="1"/>
      <c r="DYH2790" s="1"/>
      <c r="DYI2790" s="1"/>
      <c r="DYJ2790" s="1"/>
      <c r="DYK2790" s="1"/>
      <c r="DYL2790" s="1"/>
      <c r="DYM2790" s="1"/>
      <c r="DYN2790" s="1"/>
      <c r="DYO2790" s="1"/>
      <c r="DYP2790" s="1"/>
      <c r="DYQ2790" s="1"/>
      <c r="DYR2790" s="1"/>
      <c r="DYS2790" s="1"/>
      <c r="DYT2790" s="1"/>
      <c r="DYU2790" s="1"/>
      <c r="DYV2790" s="1"/>
      <c r="DYW2790" s="1"/>
      <c r="DYX2790" s="1"/>
      <c r="DYY2790" s="1"/>
      <c r="DYZ2790" s="1"/>
      <c r="DZA2790" s="1"/>
      <c r="DZB2790" s="1"/>
      <c r="DZC2790" s="1"/>
      <c r="DZD2790" s="1"/>
      <c r="DZE2790" s="1"/>
      <c r="DZF2790" s="1"/>
      <c r="DZG2790" s="1"/>
      <c r="DZH2790" s="1"/>
      <c r="DZI2790" s="1"/>
      <c r="DZJ2790" s="1"/>
      <c r="DZK2790" s="1"/>
      <c r="DZL2790" s="1"/>
      <c r="DZM2790" s="1"/>
      <c r="DZN2790" s="1"/>
      <c r="DZO2790" s="1"/>
      <c r="DZP2790" s="1"/>
      <c r="DZQ2790" s="1"/>
      <c r="DZR2790" s="1"/>
      <c r="DZS2790" s="1"/>
      <c r="DZT2790" s="1"/>
      <c r="DZU2790" s="1"/>
      <c r="DZV2790" s="1"/>
      <c r="DZW2790" s="1"/>
      <c r="DZX2790" s="1"/>
      <c r="DZY2790" s="1"/>
      <c r="DZZ2790" s="1"/>
      <c r="EAA2790" s="1"/>
      <c r="EAB2790" s="1"/>
      <c r="EAC2790" s="1"/>
      <c r="EAD2790" s="1"/>
      <c r="EAE2790" s="1"/>
      <c r="EAF2790" s="1"/>
      <c r="EAG2790" s="1"/>
      <c r="EAH2790" s="1"/>
      <c r="EAI2790" s="1"/>
      <c r="EAJ2790" s="1"/>
      <c r="EAK2790" s="1"/>
      <c r="EAL2790" s="1"/>
      <c r="EAM2790" s="1"/>
      <c r="EAN2790" s="1"/>
      <c r="EAO2790" s="1"/>
      <c r="EAP2790" s="1"/>
      <c r="EAQ2790" s="1"/>
      <c r="EAR2790" s="1"/>
      <c r="EAS2790" s="1"/>
      <c r="EAT2790" s="1"/>
      <c r="EAU2790" s="1"/>
      <c r="EAV2790" s="1"/>
      <c r="EAW2790" s="1"/>
      <c r="EAX2790" s="1"/>
      <c r="EAY2790" s="1"/>
      <c r="EAZ2790" s="1"/>
      <c r="EBA2790" s="1"/>
      <c r="EBB2790" s="1"/>
      <c r="EBC2790" s="1"/>
      <c r="EBD2790" s="1"/>
      <c r="EBE2790" s="1"/>
      <c r="EBF2790" s="1"/>
      <c r="EBG2790" s="1"/>
      <c r="EBH2790" s="1"/>
      <c r="EBI2790" s="1"/>
      <c r="EBJ2790" s="1"/>
      <c r="EBK2790" s="1"/>
      <c r="EBL2790" s="1"/>
      <c r="EBM2790" s="1"/>
      <c r="EBN2790" s="1"/>
      <c r="EBO2790" s="1"/>
      <c r="EBP2790" s="1"/>
      <c r="EBQ2790" s="1"/>
      <c r="EBR2790" s="1"/>
      <c r="EBS2790" s="1"/>
      <c r="EBT2790" s="1"/>
      <c r="EBU2790" s="1"/>
      <c r="EBV2790" s="1"/>
      <c r="EBW2790" s="1"/>
      <c r="EBX2790" s="1"/>
      <c r="EBY2790" s="1"/>
      <c r="EBZ2790" s="1"/>
      <c r="ECA2790" s="1"/>
      <c r="ECB2790" s="1"/>
      <c r="ECC2790" s="1"/>
      <c r="ECD2790" s="1"/>
      <c r="ECE2790" s="1"/>
      <c r="ECF2790" s="1"/>
      <c r="ECG2790" s="1"/>
      <c r="ECH2790" s="1"/>
      <c r="ECI2790" s="1"/>
      <c r="ECJ2790" s="1"/>
      <c r="ECK2790" s="1"/>
      <c r="ECL2790" s="1"/>
      <c r="ECM2790" s="1"/>
      <c r="ECN2790" s="1"/>
      <c r="ECO2790" s="1"/>
      <c r="ECP2790" s="1"/>
      <c r="ECQ2790" s="1"/>
      <c r="ECR2790" s="1"/>
      <c r="ECS2790" s="1"/>
      <c r="ECT2790" s="1"/>
      <c r="ECU2790" s="1"/>
      <c r="ECV2790" s="1"/>
      <c r="ECW2790" s="1"/>
      <c r="ECX2790" s="1"/>
      <c r="ECY2790" s="1"/>
      <c r="ECZ2790" s="1"/>
      <c r="EDA2790" s="1"/>
      <c r="EDB2790" s="1"/>
      <c r="EDC2790" s="1"/>
      <c r="EDD2790" s="1"/>
      <c r="EDE2790" s="1"/>
      <c r="EDF2790" s="1"/>
      <c r="EDG2790" s="1"/>
      <c r="EDH2790" s="1"/>
      <c r="EDI2790" s="1"/>
      <c r="EDJ2790" s="1"/>
      <c r="EDK2790" s="1"/>
      <c r="EDL2790" s="1"/>
      <c r="EDM2790" s="1"/>
      <c r="EDN2790" s="1"/>
      <c r="EDO2790" s="1"/>
      <c r="EDP2790" s="1"/>
      <c r="EDQ2790" s="1"/>
      <c r="EDR2790" s="1"/>
      <c r="EDS2790" s="1"/>
      <c r="EDT2790" s="1"/>
      <c r="EDU2790" s="1"/>
      <c r="EDV2790" s="1"/>
      <c r="EDW2790" s="1"/>
      <c r="EDX2790" s="1"/>
      <c r="EDY2790" s="1"/>
      <c r="EDZ2790" s="1"/>
      <c r="EEA2790" s="1"/>
      <c r="EEB2790" s="1"/>
      <c r="EEC2790" s="1"/>
      <c r="EED2790" s="1"/>
      <c r="EEE2790" s="1"/>
      <c r="EEF2790" s="1"/>
      <c r="EEG2790" s="1"/>
      <c r="EEH2790" s="1"/>
      <c r="EEI2790" s="1"/>
      <c r="EEJ2790" s="1"/>
      <c r="EEK2790" s="1"/>
      <c r="EEL2790" s="1"/>
      <c r="EEM2790" s="1"/>
      <c r="EEN2790" s="1"/>
      <c r="EEO2790" s="1"/>
      <c r="EEP2790" s="1"/>
      <c r="EEQ2790" s="1"/>
      <c r="EER2790" s="1"/>
      <c r="EES2790" s="1"/>
      <c r="EET2790" s="1"/>
      <c r="EEU2790" s="1"/>
      <c r="EEV2790" s="1"/>
      <c r="EEW2790" s="1"/>
      <c r="EEX2790" s="1"/>
      <c r="EEY2790" s="1"/>
      <c r="EEZ2790" s="1"/>
      <c r="EFA2790" s="1"/>
      <c r="EFB2790" s="1"/>
      <c r="EFC2790" s="1"/>
      <c r="EFD2790" s="1"/>
      <c r="EFE2790" s="1"/>
      <c r="EFF2790" s="1"/>
      <c r="EFG2790" s="1"/>
      <c r="EFH2790" s="1"/>
      <c r="EFI2790" s="1"/>
      <c r="EFJ2790" s="1"/>
      <c r="EFK2790" s="1"/>
      <c r="EFL2790" s="1"/>
      <c r="EFM2790" s="1"/>
      <c r="EFN2790" s="1"/>
      <c r="EFO2790" s="1"/>
      <c r="EFP2790" s="1"/>
      <c r="EFQ2790" s="1"/>
      <c r="EFR2790" s="1"/>
      <c r="EFS2790" s="1"/>
      <c r="EFT2790" s="1"/>
      <c r="EFU2790" s="1"/>
      <c r="EFV2790" s="1"/>
      <c r="EFW2790" s="1"/>
      <c r="EFX2790" s="1"/>
      <c r="EFY2790" s="1"/>
      <c r="EFZ2790" s="1"/>
      <c r="EGA2790" s="1"/>
      <c r="EGB2790" s="1"/>
      <c r="EGC2790" s="1"/>
      <c r="EGD2790" s="1"/>
      <c r="EGE2790" s="1"/>
      <c r="EGF2790" s="1"/>
      <c r="EGG2790" s="1"/>
      <c r="EGH2790" s="1"/>
      <c r="EGI2790" s="1"/>
      <c r="EGJ2790" s="1"/>
      <c r="EGK2790" s="1"/>
      <c r="EGL2790" s="1"/>
      <c r="EGM2790" s="1"/>
      <c r="EGN2790" s="1"/>
      <c r="EGO2790" s="1"/>
      <c r="EGP2790" s="1"/>
      <c r="EGQ2790" s="1"/>
      <c r="EGR2790" s="1"/>
      <c r="EGS2790" s="1"/>
      <c r="EGT2790" s="1"/>
      <c r="EGU2790" s="1"/>
      <c r="EGV2790" s="1"/>
      <c r="EGW2790" s="1"/>
      <c r="EGX2790" s="1"/>
      <c r="EGY2790" s="1"/>
      <c r="EGZ2790" s="1"/>
      <c r="EHA2790" s="1"/>
      <c r="EHB2790" s="1"/>
      <c r="EHC2790" s="1"/>
      <c r="EHD2790" s="1"/>
      <c r="EHE2790" s="1"/>
      <c r="EHF2790" s="1"/>
      <c r="EHG2790" s="1"/>
      <c r="EHH2790" s="1"/>
      <c r="EHI2790" s="1"/>
      <c r="EHJ2790" s="1"/>
      <c r="EHK2790" s="1"/>
      <c r="EHL2790" s="1"/>
      <c r="EHM2790" s="1"/>
      <c r="EHN2790" s="1"/>
      <c r="EHO2790" s="1"/>
      <c r="EHP2790" s="1"/>
      <c r="EHQ2790" s="1"/>
      <c r="EHR2790" s="1"/>
      <c r="EHS2790" s="1"/>
      <c r="EHT2790" s="1"/>
      <c r="EHU2790" s="1"/>
      <c r="EHV2790" s="1"/>
      <c r="EHW2790" s="1"/>
      <c r="EHX2790" s="1"/>
      <c r="EHY2790" s="1"/>
      <c r="EHZ2790" s="1"/>
      <c r="EIA2790" s="1"/>
      <c r="EIB2790" s="1"/>
      <c r="EIC2790" s="1"/>
      <c r="EID2790" s="1"/>
      <c r="EIE2790" s="1"/>
      <c r="EIF2790" s="1"/>
      <c r="EIG2790" s="1"/>
      <c r="EIH2790" s="1"/>
      <c r="EII2790" s="1"/>
      <c r="EIJ2790" s="1"/>
      <c r="EIK2790" s="1"/>
      <c r="EIL2790" s="1"/>
      <c r="EIM2790" s="1"/>
      <c r="EIN2790" s="1"/>
      <c r="EIO2790" s="1"/>
      <c r="EIP2790" s="1"/>
      <c r="EIQ2790" s="1"/>
      <c r="EIR2790" s="1"/>
      <c r="EIS2790" s="1"/>
      <c r="EIT2790" s="1"/>
      <c r="EIU2790" s="1"/>
      <c r="EIV2790" s="1"/>
      <c r="EIW2790" s="1"/>
      <c r="EIX2790" s="1"/>
      <c r="EIY2790" s="1"/>
      <c r="EIZ2790" s="1"/>
      <c r="EJA2790" s="1"/>
      <c r="EJB2790" s="1"/>
      <c r="EJC2790" s="1"/>
      <c r="EJD2790" s="1"/>
      <c r="EJE2790" s="1"/>
      <c r="EJF2790" s="1"/>
      <c r="EJG2790" s="1"/>
      <c r="EJH2790" s="1"/>
      <c r="EJI2790" s="1"/>
      <c r="EJJ2790" s="1"/>
      <c r="EJK2790" s="1"/>
      <c r="EJL2790" s="1"/>
      <c r="EJM2790" s="1"/>
      <c r="EJN2790" s="1"/>
      <c r="EJO2790" s="1"/>
      <c r="EJP2790" s="1"/>
      <c r="EJQ2790" s="1"/>
      <c r="EJR2790" s="1"/>
      <c r="EJS2790" s="1"/>
      <c r="EJT2790" s="1"/>
      <c r="EJU2790" s="1"/>
      <c r="EJV2790" s="1"/>
      <c r="EJW2790" s="1"/>
      <c r="EJX2790" s="1"/>
      <c r="EJY2790" s="1"/>
      <c r="EJZ2790" s="1"/>
      <c r="EKA2790" s="1"/>
      <c r="EKB2790" s="1"/>
      <c r="EKC2790" s="1"/>
      <c r="EKD2790" s="1"/>
      <c r="EKE2790" s="1"/>
      <c r="EKF2790" s="1"/>
      <c r="EKG2790" s="1"/>
      <c r="EKH2790" s="1"/>
      <c r="EKI2790" s="1"/>
      <c r="EKJ2790" s="1"/>
      <c r="EKK2790" s="1"/>
      <c r="EKL2790" s="1"/>
      <c r="EKM2790" s="1"/>
      <c r="EKN2790" s="1"/>
      <c r="EKO2790" s="1"/>
      <c r="EKP2790" s="1"/>
      <c r="EKQ2790" s="1"/>
      <c r="EKR2790" s="1"/>
      <c r="EKS2790" s="1"/>
      <c r="EKT2790" s="1"/>
      <c r="EKU2790" s="1"/>
      <c r="EKV2790" s="1"/>
      <c r="EKW2790" s="1"/>
      <c r="EKX2790" s="1"/>
      <c r="EKY2790" s="1"/>
      <c r="EKZ2790" s="1"/>
      <c r="ELA2790" s="1"/>
      <c r="ELB2790" s="1"/>
      <c r="ELC2790" s="1"/>
      <c r="ELD2790" s="1"/>
      <c r="ELE2790" s="1"/>
      <c r="ELF2790" s="1"/>
      <c r="ELG2790" s="1"/>
      <c r="ELH2790" s="1"/>
      <c r="ELI2790" s="1"/>
      <c r="ELJ2790" s="1"/>
      <c r="ELK2790" s="1"/>
      <c r="ELL2790" s="1"/>
      <c r="ELM2790" s="1"/>
      <c r="ELN2790" s="1"/>
      <c r="ELO2790" s="1"/>
      <c r="ELP2790" s="1"/>
      <c r="ELQ2790" s="1"/>
      <c r="ELR2790" s="1"/>
      <c r="ELS2790" s="1"/>
      <c r="ELT2790" s="1"/>
      <c r="ELU2790" s="1"/>
      <c r="ELV2790" s="1"/>
      <c r="ELW2790" s="1"/>
      <c r="ELX2790" s="1"/>
      <c r="ELY2790" s="1"/>
      <c r="ELZ2790" s="1"/>
      <c r="EMA2790" s="1"/>
      <c r="EMB2790" s="1"/>
      <c r="EMC2790" s="1"/>
      <c r="EMD2790" s="1"/>
      <c r="EME2790" s="1"/>
      <c r="EMF2790" s="1"/>
      <c r="EMG2790" s="1"/>
      <c r="EMH2790" s="1"/>
      <c r="EMI2790" s="1"/>
      <c r="EMJ2790" s="1"/>
      <c r="EMK2790" s="1"/>
      <c r="EML2790" s="1"/>
      <c r="EMM2790" s="1"/>
      <c r="EMN2790" s="1"/>
      <c r="EMO2790" s="1"/>
      <c r="EMP2790" s="1"/>
      <c r="EMQ2790" s="1"/>
      <c r="EMR2790" s="1"/>
      <c r="EMS2790" s="1"/>
      <c r="EMT2790" s="1"/>
      <c r="EMU2790" s="1"/>
      <c r="EMV2790" s="1"/>
      <c r="EMW2790" s="1"/>
      <c r="EMX2790" s="1"/>
      <c r="EMY2790" s="1"/>
      <c r="EMZ2790" s="1"/>
      <c r="ENA2790" s="1"/>
      <c r="ENB2790" s="1"/>
      <c r="ENC2790" s="1"/>
      <c r="END2790" s="1"/>
      <c r="ENE2790" s="1"/>
      <c r="ENF2790" s="1"/>
      <c r="ENG2790" s="1"/>
      <c r="ENH2790" s="1"/>
      <c r="ENI2790" s="1"/>
      <c r="ENJ2790" s="1"/>
      <c r="ENK2790" s="1"/>
      <c r="ENL2790" s="1"/>
      <c r="ENM2790" s="1"/>
      <c r="ENN2790" s="1"/>
      <c r="ENO2790" s="1"/>
      <c r="ENP2790" s="1"/>
      <c r="ENQ2790" s="1"/>
      <c r="ENR2790" s="1"/>
      <c r="ENS2790" s="1"/>
      <c r="ENT2790" s="1"/>
      <c r="ENU2790" s="1"/>
      <c r="ENV2790" s="1"/>
      <c r="ENW2790" s="1"/>
      <c r="ENX2790" s="1"/>
      <c r="ENY2790" s="1"/>
      <c r="ENZ2790" s="1"/>
      <c r="EOA2790" s="1"/>
      <c r="EOB2790" s="1"/>
      <c r="EOC2790" s="1"/>
      <c r="EOD2790" s="1"/>
      <c r="EOE2790" s="1"/>
      <c r="EOF2790" s="1"/>
      <c r="EOG2790" s="1"/>
      <c r="EOH2790" s="1"/>
      <c r="EOI2790" s="1"/>
      <c r="EOJ2790" s="1"/>
      <c r="EOK2790" s="1"/>
      <c r="EOL2790" s="1"/>
      <c r="EOM2790" s="1"/>
      <c r="EON2790" s="1"/>
      <c r="EOO2790" s="1"/>
      <c r="EOP2790" s="1"/>
      <c r="EOQ2790" s="1"/>
      <c r="EOR2790" s="1"/>
      <c r="EOS2790" s="1"/>
      <c r="EOT2790" s="1"/>
      <c r="EOU2790" s="1"/>
      <c r="EOV2790" s="1"/>
      <c r="EOW2790" s="1"/>
      <c r="EOX2790" s="1"/>
      <c r="EOY2790" s="1"/>
      <c r="EOZ2790" s="1"/>
      <c r="EPA2790" s="1"/>
      <c r="EPB2790" s="1"/>
      <c r="EPC2790" s="1"/>
      <c r="EPD2790" s="1"/>
      <c r="EPE2790" s="1"/>
      <c r="EPF2790" s="1"/>
      <c r="EPG2790" s="1"/>
      <c r="EPH2790" s="1"/>
      <c r="EPI2790" s="1"/>
      <c r="EPJ2790" s="1"/>
      <c r="EPK2790" s="1"/>
      <c r="EPL2790" s="1"/>
      <c r="EPM2790" s="1"/>
      <c r="EPN2790" s="1"/>
      <c r="EPO2790" s="1"/>
      <c r="EPP2790" s="1"/>
      <c r="EPQ2790" s="1"/>
      <c r="EPR2790" s="1"/>
      <c r="EPS2790" s="1"/>
      <c r="EPT2790" s="1"/>
      <c r="EPU2790" s="1"/>
      <c r="EPV2790" s="1"/>
      <c r="EPW2790" s="1"/>
      <c r="EPX2790" s="1"/>
      <c r="EPY2790" s="1"/>
      <c r="EPZ2790" s="1"/>
      <c r="EQA2790" s="1"/>
      <c r="EQB2790" s="1"/>
      <c r="EQC2790" s="1"/>
      <c r="EQD2790" s="1"/>
      <c r="EQE2790" s="1"/>
      <c r="EQF2790" s="1"/>
      <c r="EQG2790" s="1"/>
      <c r="EQH2790" s="1"/>
      <c r="EQI2790" s="1"/>
      <c r="EQJ2790" s="1"/>
      <c r="EQK2790" s="1"/>
      <c r="EQL2790" s="1"/>
      <c r="EQM2790" s="1"/>
      <c r="EQN2790" s="1"/>
      <c r="EQO2790" s="1"/>
      <c r="EQP2790" s="1"/>
      <c r="EQQ2790" s="1"/>
      <c r="EQR2790" s="1"/>
      <c r="EQS2790" s="1"/>
      <c r="EQT2790" s="1"/>
      <c r="EQU2790" s="1"/>
      <c r="EQV2790" s="1"/>
      <c r="EQW2790" s="1"/>
      <c r="EQX2790" s="1"/>
      <c r="EQY2790" s="1"/>
      <c r="EQZ2790" s="1"/>
      <c r="ERA2790" s="1"/>
      <c r="ERB2790" s="1"/>
      <c r="ERC2790" s="1"/>
      <c r="ERD2790" s="1"/>
      <c r="ERE2790" s="1"/>
      <c r="ERF2790" s="1"/>
      <c r="ERG2790" s="1"/>
      <c r="ERH2790" s="1"/>
      <c r="ERI2790" s="1"/>
      <c r="ERJ2790" s="1"/>
      <c r="ERK2790" s="1"/>
      <c r="ERL2790" s="1"/>
      <c r="ERM2790" s="1"/>
      <c r="ERN2790" s="1"/>
      <c r="ERO2790" s="1"/>
      <c r="ERP2790" s="1"/>
      <c r="ERQ2790" s="1"/>
      <c r="ERR2790" s="1"/>
      <c r="ERS2790" s="1"/>
      <c r="ERT2790" s="1"/>
      <c r="ERU2790" s="1"/>
      <c r="ERV2790" s="1"/>
      <c r="ERW2790" s="1"/>
      <c r="ERX2790" s="1"/>
      <c r="ERY2790" s="1"/>
      <c r="ERZ2790" s="1"/>
      <c r="ESA2790" s="1"/>
      <c r="ESB2790" s="1"/>
      <c r="ESC2790" s="1"/>
      <c r="ESD2790" s="1"/>
      <c r="ESE2790" s="1"/>
      <c r="ESF2790" s="1"/>
      <c r="ESG2790" s="1"/>
      <c r="ESH2790" s="1"/>
      <c r="ESI2790" s="1"/>
      <c r="ESJ2790" s="1"/>
      <c r="ESK2790" s="1"/>
      <c r="ESL2790" s="1"/>
      <c r="ESM2790" s="1"/>
      <c r="ESN2790" s="1"/>
      <c r="ESO2790" s="1"/>
      <c r="ESP2790" s="1"/>
      <c r="ESQ2790" s="1"/>
      <c r="ESR2790" s="1"/>
      <c r="ESS2790" s="1"/>
      <c r="EST2790" s="1"/>
      <c r="ESU2790" s="1"/>
      <c r="ESV2790" s="1"/>
      <c r="ESW2790" s="1"/>
      <c r="ESX2790" s="1"/>
      <c r="ESY2790" s="1"/>
      <c r="ESZ2790" s="1"/>
      <c r="ETA2790" s="1"/>
      <c r="ETB2790" s="1"/>
      <c r="ETC2790" s="1"/>
      <c r="ETD2790" s="1"/>
      <c r="ETE2790" s="1"/>
      <c r="ETF2790" s="1"/>
      <c r="ETG2790" s="1"/>
      <c r="ETH2790" s="1"/>
      <c r="ETI2790" s="1"/>
      <c r="ETJ2790" s="1"/>
      <c r="ETK2790" s="1"/>
      <c r="ETL2790" s="1"/>
      <c r="ETM2790" s="1"/>
      <c r="ETN2790" s="1"/>
      <c r="ETO2790" s="1"/>
      <c r="ETP2790" s="1"/>
      <c r="ETQ2790" s="1"/>
      <c r="ETR2790" s="1"/>
      <c r="ETS2790" s="1"/>
      <c r="ETT2790" s="1"/>
      <c r="ETU2790" s="1"/>
      <c r="ETV2790" s="1"/>
      <c r="ETW2790" s="1"/>
      <c r="ETX2790" s="1"/>
      <c r="ETY2790" s="1"/>
      <c r="ETZ2790" s="1"/>
      <c r="EUA2790" s="1"/>
      <c r="EUB2790" s="1"/>
      <c r="EUC2790" s="1"/>
      <c r="EUD2790" s="1"/>
      <c r="EUE2790" s="1"/>
      <c r="EUF2790" s="1"/>
      <c r="EUG2790" s="1"/>
      <c r="EUH2790" s="1"/>
      <c r="EUI2790" s="1"/>
      <c r="EUJ2790" s="1"/>
      <c r="EUK2790" s="1"/>
      <c r="EUL2790" s="1"/>
      <c r="EUM2790" s="1"/>
      <c r="EUN2790" s="1"/>
      <c r="EUO2790" s="1"/>
      <c r="EUP2790" s="1"/>
      <c r="EUQ2790" s="1"/>
      <c r="EUR2790" s="1"/>
      <c r="EUS2790" s="1"/>
      <c r="EUT2790" s="1"/>
      <c r="EUU2790" s="1"/>
      <c r="EUV2790" s="1"/>
      <c r="EUW2790" s="1"/>
      <c r="EUX2790" s="1"/>
      <c r="EUY2790" s="1"/>
      <c r="EUZ2790" s="1"/>
      <c r="EVA2790" s="1"/>
      <c r="EVB2790" s="1"/>
      <c r="EVC2790" s="1"/>
      <c r="EVD2790" s="1"/>
      <c r="EVE2790" s="1"/>
      <c r="EVF2790" s="1"/>
      <c r="EVG2790" s="1"/>
      <c r="EVH2790" s="1"/>
      <c r="EVI2790" s="1"/>
      <c r="EVJ2790" s="1"/>
      <c r="EVK2790" s="1"/>
      <c r="EVL2790" s="1"/>
      <c r="EVM2790" s="1"/>
      <c r="EVN2790" s="1"/>
      <c r="EVO2790" s="1"/>
      <c r="EVP2790" s="1"/>
      <c r="EVQ2790" s="1"/>
      <c r="EVR2790" s="1"/>
      <c r="EVS2790" s="1"/>
      <c r="EVT2790" s="1"/>
      <c r="EVU2790" s="1"/>
      <c r="EVV2790" s="1"/>
      <c r="EVW2790" s="1"/>
      <c r="EVX2790" s="1"/>
      <c r="EVY2790" s="1"/>
      <c r="EVZ2790" s="1"/>
      <c r="EWA2790" s="1"/>
      <c r="EWB2790" s="1"/>
      <c r="EWC2790" s="1"/>
      <c r="EWD2790" s="1"/>
      <c r="EWE2790" s="1"/>
      <c r="EWF2790" s="1"/>
      <c r="EWG2790" s="1"/>
      <c r="EWH2790" s="1"/>
      <c r="EWI2790" s="1"/>
      <c r="EWJ2790" s="1"/>
      <c r="EWK2790" s="1"/>
      <c r="EWL2790" s="1"/>
      <c r="EWM2790" s="1"/>
      <c r="EWN2790" s="1"/>
      <c r="EWO2790" s="1"/>
      <c r="EWP2790" s="1"/>
      <c r="EWQ2790" s="1"/>
      <c r="EWR2790" s="1"/>
      <c r="EWS2790" s="1"/>
      <c r="EWT2790" s="1"/>
      <c r="EWU2790" s="1"/>
      <c r="EWV2790" s="1"/>
      <c r="EWW2790" s="1"/>
      <c r="EWX2790" s="1"/>
      <c r="EWY2790" s="1"/>
      <c r="EWZ2790" s="1"/>
      <c r="EXA2790" s="1"/>
      <c r="EXB2790" s="1"/>
      <c r="EXC2790" s="1"/>
      <c r="EXD2790" s="1"/>
      <c r="EXE2790" s="1"/>
      <c r="EXF2790" s="1"/>
      <c r="EXG2790" s="1"/>
      <c r="EXH2790" s="1"/>
      <c r="EXI2790" s="1"/>
      <c r="EXJ2790" s="1"/>
      <c r="EXK2790" s="1"/>
      <c r="EXL2790" s="1"/>
      <c r="EXM2790" s="1"/>
      <c r="EXN2790" s="1"/>
      <c r="EXO2790" s="1"/>
      <c r="EXP2790" s="1"/>
      <c r="EXQ2790" s="1"/>
      <c r="EXR2790" s="1"/>
      <c r="EXS2790" s="1"/>
      <c r="EXT2790" s="1"/>
      <c r="EXU2790" s="1"/>
      <c r="EXV2790" s="1"/>
      <c r="EXW2790" s="1"/>
      <c r="EXX2790" s="1"/>
      <c r="EXY2790" s="1"/>
      <c r="EXZ2790" s="1"/>
      <c r="EYA2790" s="1"/>
      <c r="EYB2790" s="1"/>
      <c r="EYC2790" s="1"/>
      <c r="EYD2790" s="1"/>
      <c r="EYE2790" s="1"/>
      <c r="EYF2790" s="1"/>
      <c r="EYG2790" s="1"/>
      <c r="EYH2790" s="1"/>
      <c r="EYI2790" s="1"/>
      <c r="EYJ2790" s="1"/>
      <c r="EYK2790" s="1"/>
      <c r="EYL2790" s="1"/>
      <c r="EYM2790" s="1"/>
      <c r="EYN2790" s="1"/>
      <c r="EYO2790" s="1"/>
      <c r="EYP2790" s="1"/>
      <c r="EYQ2790" s="1"/>
      <c r="EYR2790" s="1"/>
      <c r="EYS2790" s="1"/>
      <c r="EYT2790" s="1"/>
      <c r="EYU2790" s="1"/>
      <c r="EYV2790" s="1"/>
      <c r="EYW2790" s="1"/>
      <c r="EYX2790" s="1"/>
      <c r="EYY2790" s="1"/>
      <c r="EYZ2790" s="1"/>
      <c r="EZA2790" s="1"/>
      <c r="EZB2790" s="1"/>
      <c r="EZC2790" s="1"/>
      <c r="EZD2790" s="1"/>
      <c r="EZE2790" s="1"/>
      <c r="EZF2790" s="1"/>
      <c r="EZG2790" s="1"/>
      <c r="EZH2790" s="1"/>
      <c r="EZI2790" s="1"/>
      <c r="EZJ2790" s="1"/>
      <c r="EZK2790" s="1"/>
      <c r="EZL2790" s="1"/>
      <c r="EZM2790" s="1"/>
      <c r="EZN2790" s="1"/>
      <c r="EZO2790" s="1"/>
      <c r="EZP2790" s="1"/>
      <c r="EZQ2790" s="1"/>
      <c r="EZR2790" s="1"/>
      <c r="EZS2790" s="1"/>
      <c r="EZT2790" s="1"/>
      <c r="EZU2790" s="1"/>
      <c r="EZV2790" s="1"/>
      <c r="EZW2790" s="1"/>
      <c r="EZX2790" s="1"/>
      <c r="EZY2790" s="1"/>
      <c r="EZZ2790" s="1"/>
      <c r="FAA2790" s="1"/>
      <c r="FAB2790" s="1"/>
      <c r="FAC2790" s="1"/>
      <c r="FAD2790" s="1"/>
      <c r="FAE2790" s="1"/>
      <c r="FAF2790" s="1"/>
      <c r="FAG2790" s="1"/>
      <c r="FAH2790" s="1"/>
      <c r="FAI2790" s="1"/>
      <c r="FAJ2790" s="1"/>
      <c r="FAK2790" s="1"/>
      <c r="FAL2790" s="1"/>
      <c r="FAM2790" s="1"/>
      <c r="FAN2790" s="1"/>
      <c r="FAO2790" s="1"/>
      <c r="FAP2790" s="1"/>
      <c r="FAQ2790" s="1"/>
      <c r="FAR2790" s="1"/>
      <c r="FAS2790" s="1"/>
      <c r="FAT2790" s="1"/>
      <c r="FAU2790" s="1"/>
      <c r="FAV2790" s="1"/>
      <c r="FAW2790" s="1"/>
      <c r="FAX2790" s="1"/>
      <c r="FAY2790" s="1"/>
      <c r="FAZ2790" s="1"/>
      <c r="FBA2790" s="1"/>
      <c r="FBB2790" s="1"/>
      <c r="FBC2790" s="1"/>
      <c r="FBD2790" s="1"/>
      <c r="FBE2790" s="1"/>
      <c r="FBF2790" s="1"/>
      <c r="FBG2790" s="1"/>
      <c r="FBH2790" s="1"/>
      <c r="FBI2790" s="1"/>
      <c r="FBJ2790" s="1"/>
      <c r="FBK2790" s="1"/>
      <c r="FBL2790" s="1"/>
      <c r="FBM2790" s="1"/>
      <c r="FBN2790" s="1"/>
      <c r="FBO2790" s="1"/>
      <c r="FBP2790" s="1"/>
      <c r="FBQ2790" s="1"/>
      <c r="FBR2790" s="1"/>
      <c r="FBS2790" s="1"/>
      <c r="FBT2790" s="1"/>
      <c r="FBU2790" s="1"/>
      <c r="FBV2790" s="1"/>
      <c r="FBW2790" s="1"/>
      <c r="FBX2790" s="1"/>
      <c r="FBY2790" s="1"/>
      <c r="FBZ2790" s="1"/>
      <c r="FCA2790" s="1"/>
      <c r="FCB2790" s="1"/>
      <c r="FCC2790" s="1"/>
      <c r="FCD2790" s="1"/>
      <c r="FCE2790" s="1"/>
      <c r="FCF2790" s="1"/>
      <c r="FCG2790" s="1"/>
      <c r="FCH2790" s="1"/>
      <c r="FCI2790" s="1"/>
      <c r="FCJ2790" s="1"/>
      <c r="FCK2790" s="1"/>
      <c r="FCL2790" s="1"/>
      <c r="FCM2790" s="1"/>
      <c r="FCN2790" s="1"/>
      <c r="FCO2790" s="1"/>
      <c r="FCP2790" s="1"/>
      <c r="FCQ2790" s="1"/>
      <c r="FCR2790" s="1"/>
      <c r="FCS2790" s="1"/>
      <c r="FCT2790" s="1"/>
      <c r="FCU2790" s="1"/>
      <c r="FCV2790" s="1"/>
      <c r="FCW2790" s="1"/>
      <c r="FCX2790" s="1"/>
      <c r="FCY2790" s="1"/>
      <c r="FCZ2790" s="1"/>
      <c r="FDA2790" s="1"/>
      <c r="FDB2790" s="1"/>
      <c r="FDC2790" s="1"/>
      <c r="FDD2790" s="1"/>
      <c r="FDE2790" s="1"/>
      <c r="FDF2790" s="1"/>
      <c r="FDG2790" s="1"/>
      <c r="FDH2790" s="1"/>
      <c r="FDI2790" s="1"/>
      <c r="FDJ2790" s="1"/>
      <c r="FDK2790" s="1"/>
      <c r="FDL2790" s="1"/>
      <c r="FDM2790" s="1"/>
      <c r="FDN2790" s="1"/>
      <c r="FDO2790" s="1"/>
      <c r="FDP2790" s="1"/>
      <c r="FDQ2790" s="1"/>
      <c r="FDR2790" s="1"/>
      <c r="FDS2790" s="1"/>
      <c r="FDT2790" s="1"/>
      <c r="FDU2790" s="1"/>
      <c r="FDV2790" s="1"/>
      <c r="FDW2790" s="1"/>
      <c r="FDX2790" s="1"/>
      <c r="FDY2790" s="1"/>
      <c r="FDZ2790" s="1"/>
      <c r="FEA2790" s="1"/>
      <c r="FEB2790" s="1"/>
      <c r="FEC2790" s="1"/>
      <c r="FED2790" s="1"/>
      <c r="FEE2790" s="1"/>
      <c r="FEF2790" s="1"/>
      <c r="FEG2790" s="1"/>
      <c r="FEH2790" s="1"/>
      <c r="FEI2790" s="1"/>
      <c r="FEJ2790" s="1"/>
      <c r="FEK2790" s="1"/>
      <c r="FEL2790" s="1"/>
      <c r="FEM2790" s="1"/>
      <c r="FEN2790" s="1"/>
      <c r="FEO2790" s="1"/>
      <c r="FEP2790" s="1"/>
      <c r="FEQ2790" s="1"/>
      <c r="FER2790" s="1"/>
      <c r="FES2790" s="1"/>
      <c r="FET2790" s="1"/>
      <c r="FEU2790" s="1"/>
      <c r="FEV2790" s="1"/>
      <c r="FEW2790" s="1"/>
      <c r="FEX2790" s="1"/>
      <c r="FEY2790" s="1"/>
      <c r="FEZ2790" s="1"/>
      <c r="FFA2790" s="1"/>
      <c r="FFB2790" s="1"/>
      <c r="FFC2790" s="1"/>
      <c r="FFD2790" s="1"/>
      <c r="FFE2790" s="1"/>
      <c r="FFF2790" s="1"/>
      <c r="FFG2790" s="1"/>
      <c r="FFH2790" s="1"/>
      <c r="FFI2790" s="1"/>
      <c r="FFJ2790" s="1"/>
      <c r="FFK2790" s="1"/>
      <c r="FFL2790" s="1"/>
      <c r="FFM2790" s="1"/>
      <c r="FFN2790" s="1"/>
      <c r="FFO2790" s="1"/>
      <c r="FFP2790" s="1"/>
      <c r="FFQ2790" s="1"/>
      <c r="FFR2790" s="1"/>
      <c r="FFS2790" s="1"/>
      <c r="FFT2790" s="1"/>
      <c r="FFU2790" s="1"/>
      <c r="FFV2790" s="1"/>
      <c r="FFW2790" s="1"/>
      <c r="FFX2790" s="1"/>
      <c r="FFY2790" s="1"/>
      <c r="FFZ2790" s="1"/>
      <c r="FGA2790" s="1"/>
      <c r="FGB2790" s="1"/>
      <c r="FGC2790" s="1"/>
      <c r="FGD2790" s="1"/>
      <c r="FGE2790" s="1"/>
      <c r="FGF2790" s="1"/>
      <c r="FGG2790" s="1"/>
      <c r="FGH2790" s="1"/>
      <c r="FGI2790" s="1"/>
      <c r="FGJ2790" s="1"/>
      <c r="FGK2790" s="1"/>
      <c r="FGL2790" s="1"/>
      <c r="FGM2790" s="1"/>
      <c r="FGN2790" s="1"/>
      <c r="FGO2790" s="1"/>
      <c r="FGP2790" s="1"/>
      <c r="FGQ2790" s="1"/>
      <c r="FGR2790" s="1"/>
      <c r="FGS2790" s="1"/>
      <c r="FGT2790" s="1"/>
      <c r="FGU2790" s="1"/>
      <c r="FGV2790" s="1"/>
      <c r="FGW2790" s="1"/>
      <c r="FGX2790" s="1"/>
      <c r="FGY2790" s="1"/>
      <c r="FGZ2790" s="1"/>
      <c r="FHA2790" s="1"/>
      <c r="FHB2790" s="1"/>
      <c r="FHC2790" s="1"/>
      <c r="FHD2790" s="1"/>
      <c r="FHE2790" s="1"/>
      <c r="FHF2790" s="1"/>
      <c r="FHG2790" s="1"/>
      <c r="FHH2790" s="1"/>
      <c r="FHI2790" s="1"/>
      <c r="FHJ2790" s="1"/>
      <c r="FHK2790" s="1"/>
      <c r="FHL2790" s="1"/>
      <c r="FHM2790" s="1"/>
      <c r="FHN2790" s="1"/>
      <c r="FHO2790" s="1"/>
      <c r="FHP2790" s="1"/>
      <c r="FHQ2790" s="1"/>
      <c r="FHR2790" s="1"/>
      <c r="FHS2790" s="1"/>
      <c r="FHT2790" s="1"/>
      <c r="FHU2790" s="1"/>
      <c r="FHV2790" s="1"/>
      <c r="FHW2790" s="1"/>
      <c r="FHX2790" s="1"/>
      <c r="FHY2790" s="1"/>
      <c r="FHZ2790" s="1"/>
      <c r="FIA2790" s="1"/>
      <c r="FIB2790" s="1"/>
      <c r="FIC2790" s="1"/>
      <c r="FID2790" s="1"/>
      <c r="FIE2790" s="1"/>
      <c r="FIF2790" s="1"/>
      <c r="FIG2790" s="1"/>
      <c r="FIH2790" s="1"/>
      <c r="FII2790" s="1"/>
      <c r="FIJ2790" s="1"/>
      <c r="FIK2790" s="1"/>
      <c r="FIL2790" s="1"/>
      <c r="FIM2790" s="1"/>
      <c r="FIN2790" s="1"/>
      <c r="FIO2790" s="1"/>
      <c r="FIP2790" s="1"/>
      <c r="FIQ2790" s="1"/>
      <c r="FIR2790" s="1"/>
      <c r="FIS2790" s="1"/>
      <c r="FIT2790" s="1"/>
      <c r="FIU2790" s="1"/>
      <c r="FIV2790" s="1"/>
      <c r="FIW2790" s="1"/>
      <c r="FIX2790" s="1"/>
      <c r="FIY2790" s="1"/>
      <c r="FIZ2790" s="1"/>
      <c r="FJA2790" s="1"/>
      <c r="FJB2790" s="1"/>
      <c r="FJC2790" s="1"/>
      <c r="FJD2790" s="1"/>
      <c r="FJE2790" s="1"/>
      <c r="FJF2790" s="1"/>
      <c r="FJG2790" s="1"/>
      <c r="FJH2790" s="1"/>
      <c r="FJI2790" s="1"/>
      <c r="FJJ2790" s="1"/>
      <c r="FJK2790" s="1"/>
      <c r="FJL2790" s="1"/>
      <c r="FJM2790" s="1"/>
      <c r="FJN2790" s="1"/>
      <c r="FJO2790" s="1"/>
      <c r="FJP2790" s="1"/>
      <c r="FJQ2790" s="1"/>
      <c r="FJR2790" s="1"/>
      <c r="FJS2790" s="1"/>
      <c r="FJT2790" s="1"/>
      <c r="FJU2790" s="1"/>
      <c r="FJV2790" s="1"/>
      <c r="FJW2790" s="1"/>
      <c r="FJX2790" s="1"/>
      <c r="FJY2790" s="1"/>
      <c r="FJZ2790" s="1"/>
      <c r="FKA2790" s="1"/>
      <c r="FKB2790" s="1"/>
      <c r="FKC2790" s="1"/>
      <c r="FKD2790" s="1"/>
      <c r="FKE2790" s="1"/>
      <c r="FKF2790" s="1"/>
      <c r="FKG2790" s="1"/>
      <c r="FKH2790" s="1"/>
      <c r="FKI2790" s="1"/>
      <c r="FKJ2790" s="1"/>
      <c r="FKK2790" s="1"/>
      <c r="FKL2790" s="1"/>
      <c r="FKM2790" s="1"/>
      <c r="FKN2790" s="1"/>
      <c r="FKO2790" s="1"/>
      <c r="FKP2790" s="1"/>
      <c r="FKQ2790" s="1"/>
      <c r="FKR2790" s="1"/>
      <c r="FKS2790" s="1"/>
      <c r="FKT2790" s="1"/>
      <c r="FKU2790" s="1"/>
      <c r="FKV2790" s="1"/>
      <c r="FKW2790" s="1"/>
      <c r="FKX2790" s="1"/>
      <c r="FKY2790" s="1"/>
      <c r="FKZ2790" s="1"/>
      <c r="FLA2790" s="1"/>
      <c r="FLB2790" s="1"/>
      <c r="FLC2790" s="1"/>
      <c r="FLD2790" s="1"/>
      <c r="FLE2790" s="1"/>
      <c r="FLF2790" s="1"/>
      <c r="FLG2790" s="1"/>
      <c r="FLH2790" s="1"/>
      <c r="FLI2790" s="1"/>
      <c r="FLJ2790" s="1"/>
      <c r="FLK2790" s="1"/>
      <c r="FLL2790" s="1"/>
      <c r="FLM2790" s="1"/>
      <c r="FLN2790" s="1"/>
      <c r="FLO2790" s="1"/>
      <c r="FLP2790" s="1"/>
      <c r="FLQ2790" s="1"/>
      <c r="FLR2790" s="1"/>
      <c r="FLS2790" s="1"/>
      <c r="FLT2790" s="1"/>
      <c r="FLU2790" s="1"/>
      <c r="FLV2790" s="1"/>
      <c r="FLW2790" s="1"/>
      <c r="FLX2790" s="1"/>
      <c r="FLY2790" s="1"/>
      <c r="FLZ2790" s="1"/>
      <c r="FMA2790" s="1"/>
      <c r="FMB2790" s="1"/>
      <c r="FMC2790" s="1"/>
      <c r="FMD2790" s="1"/>
      <c r="FME2790" s="1"/>
      <c r="FMF2790" s="1"/>
      <c r="FMG2790" s="1"/>
      <c r="FMH2790" s="1"/>
      <c r="FMI2790" s="1"/>
      <c r="FMJ2790" s="1"/>
      <c r="FMK2790" s="1"/>
      <c r="FML2790" s="1"/>
      <c r="FMM2790" s="1"/>
      <c r="FMN2790" s="1"/>
      <c r="FMO2790" s="1"/>
      <c r="FMP2790" s="1"/>
      <c r="FMQ2790" s="1"/>
      <c r="FMR2790" s="1"/>
      <c r="FMS2790" s="1"/>
      <c r="FMT2790" s="1"/>
      <c r="FMU2790" s="1"/>
      <c r="FMV2790" s="1"/>
      <c r="FMW2790" s="1"/>
      <c r="FMX2790" s="1"/>
      <c r="FMY2790" s="1"/>
      <c r="FMZ2790" s="1"/>
      <c r="FNA2790" s="1"/>
      <c r="FNB2790" s="1"/>
      <c r="FNC2790" s="1"/>
      <c r="FND2790" s="1"/>
      <c r="FNE2790" s="1"/>
      <c r="FNF2790" s="1"/>
      <c r="FNG2790" s="1"/>
      <c r="FNH2790" s="1"/>
      <c r="FNI2790" s="1"/>
      <c r="FNJ2790" s="1"/>
      <c r="FNK2790" s="1"/>
      <c r="FNL2790" s="1"/>
      <c r="FNM2790" s="1"/>
      <c r="FNN2790" s="1"/>
      <c r="FNO2790" s="1"/>
      <c r="FNP2790" s="1"/>
      <c r="FNQ2790" s="1"/>
      <c r="FNR2790" s="1"/>
      <c r="FNS2790" s="1"/>
      <c r="FNT2790" s="1"/>
      <c r="FNU2790" s="1"/>
      <c r="FNV2790" s="1"/>
      <c r="FNW2790" s="1"/>
      <c r="FNX2790" s="1"/>
      <c r="FNY2790" s="1"/>
      <c r="FNZ2790" s="1"/>
      <c r="FOA2790" s="1"/>
      <c r="FOB2790" s="1"/>
      <c r="FOC2790" s="1"/>
      <c r="FOD2790" s="1"/>
      <c r="FOE2790" s="1"/>
      <c r="FOF2790" s="1"/>
      <c r="FOG2790" s="1"/>
      <c r="FOH2790" s="1"/>
      <c r="FOI2790" s="1"/>
      <c r="FOJ2790" s="1"/>
      <c r="FOK2790" s="1"/>
      <c r="FOL2790" s="1"/>
      <c r="FOM2790" s="1"/>
      <c r="FON2790" s="1"/>
      <c r="FOO2790" s="1"/>
      <c r="FOP2790" s="1"/>
      <c r="FOQ2790" s="1"/>
      <c r="FOR2790" s="1"/>
      <c r="FOS2790" s="1"/>
      <c r="FOT2790" s="1"/>
      <c r="FOU2790" s="1"/>
      <c r="FOV2790" s="1"/>
      <c r="FOW2790" s="1"/>
      <c r="FOX2790" s="1"/>
      <c r="FOY2790" s="1"/>
      <c r="FOZ2790" s="1"/>
      <c r="FPA2790" s="1"/>
      <c r="FPB2790" s="1"/>
      <c r="FPC2790" s="1"/>
      <c r="FPD2790" s="1"/>
      <c r="FPE2790" s="1"/>
      <c r="FPF2790" s="1"/>
      <c r="FPG2790" s="1"/>
      <c r="FPH2790" s="1"/>
      <c r="FPI2790" s="1"/>
      <c r="FPJ2790" s="1"/>
      <c r="FPK2790" s="1"/>
      <c r="FPL2790" s="1"/>
      <c r="FPM2790" s="1"/>
      <c r="FPN2790" s="1"/>
      <c r="FPO2790" s="1"/>
      <c r="FPP2790" s="1"/>
      <c r="FPQ2790" s="1"/>
      <c r="FPR2790" s="1"/>
      <c r="FPS2790" s="1"/>
      <c r="FPT2790" s="1"/>
      <c r="FPU2790" s="1"/>
      <c r="FPV2790" s="1"/>
      <c r="FPW2790" s="1"/>
      <c r="FPX2790" s="1"/>
      <c r="FPY2790" s="1"/>
      <c r="FPZ2790" s="1"/>
      <c r="FQA2790" s="1"/>
      <c r="FQB2790" s="1"/>
      <c r="FQC2790" s="1"/>
      <c r="FQD2790" s="1"/>
      <c r="FQE2790" s="1"/>
      <c r="FQF2790" s="1"/>
      <c r="FQG2790" s="1"/>
      <c r="FQH2790" s="1"/>
      <c r="FQI2790" s="1"/>
      <c r="FQJ2790" s="1"/>
      <c r="FQK2790" s="1"/>
      <c r="FQL2790" s="1"/>
      <c r="FQM2790" s="1"/>
      <c r="FQN2790" s="1"/>
      <c r="FQO2790" s="1"/>
      <c r="FQP2790" s="1"/>
      <c r="FQQ2790" s="1"/>
      <c r="FQR2790" s="1"/>
      <c r="FQS2790" s="1"/>
      <c r="FQT2790" s="1"/>
      <c r="FQU2790" s="1"/>
      <c r="FQV2790" s="1"/>
      <c r="FQW2790" s="1"/>
      <c r="FQX2790" s="1"/>
      <c r="FQY2790" s="1"/>
      <c r="FQZ2790" s="1"/>
      <c r="FRA2790" s="1"/>
      <c r="FRB2790" s="1"/>
      <c r="FRC2790" s="1"/>
      <c r="FRD2790" s="1"/>
      <c r="FRE2790" s="1"/>
      <c r="FRF2790" s="1"/>
      <c r="FRG2790" s="1"/>
      <c r="FRH2790" s="1"/>
      <c r="FRI2790" s="1"/>
      <c r="FRJ2790" s="1"/>
      <c r="FRK2790" s="1"/>
      <c r="FRL2790" s="1"/>
      <c r="FRM2790" s="1"/>
      <c r="FRN2790" s="1"/>
      <c r="FRO2790" s="1"/>
      <c r="FRP2790" s="1"/>
      <c r="FRQ2790" s="1"/>
      <c r="FRR2790" s="1"/>
      <c r="FRS2790" s="1"/>
      <c r="FRT2790" s="1"/>
      <c r="FRU2790" s="1"/>
      <c r="FRV2790" s="1"/>
      <c r="FRW2790" s="1"/>
      <c r="FRX2790" s="1"/>
      <c r="FRY2790" s="1"/>
      <c r="FRZ2790" s="1"/>
      <c r="FSA2790" s="1"/>
      <c r="FSB2790" s="1"/>
      <c r="FSC2790" s="1"/>
      <c r="FSD2790" s="1"/>
      <c r="FSE2790" s="1"/>
      <c r="FSF2790" s="1"/>
      <c r="FSG2790" s="1"/>
      <c r="FSH2790" s="1"/>
      <c r="FSI2790" s="1"/>
      <c r="FSJ2790" s="1"/>
      <c r="FSK2790" s="1"/>
      <c r="FSL2790" s="1"/>
      <c r="FSM2790" s="1"/>
      <c r="FSN2790" s="1"/>
      <c r="FSO2790" s="1"/>
      <c r="FSP2790" s="1"/>
      <c r="FSQ2790" s="1"/>
      <c r="FSR2790" s="1"/>
      <c r="FSS2790" s="1"/>
      <c r="FST2790" s="1"/>
      <c r="FSU2790" s="1"/>
      <c r="FSV2790" s="1"/>
      <c r="FSW2790" s="1"/>
      <c r="FSX2790" s="1"/>
      <c r="FSY2790" s="1"/>
      <c r="FSZ2790" s="1"/>
      <c r="FTA2790" s="1"/>
      <c r="FTB2790" s="1"/>
      <c r="FTC2790" s="1"/>
      <c r="FTD2790" s="1"/>
      <c r="FTE2790" s="1"/>
      <c r="FTF2790" s="1"/>
      <c r="FTG2790" s="1"/>
      <c r="FTH2790" s="1"/>
      <c r="FTI2790" s="1"/>
      <c r="FTJ2790" s="1"/>
      <c r="FTK2790" s="1"/>
      <c r="FTL2790" s="1"/>
      <c r="FTM2790" s="1"/>
      <c r="FTN2790" s="1"/>
      <c r="FTO2790" s="1"/>
      <c r="FTP2790" s="1"/>
      <c r="FTQ2790" s="1"/>
      <c r="FTR2790" s="1"/>
      <c r="FTS2790" s="1"/>
      <c r="FTT2790" s="1"/>
      <c r="FTU2790" s="1"/>
      <c r="FTV2790" s="1"/>
      <c r="FTW2790" s="1"/>
      <c r="FTX2790" s="1"/>
      <c r="FTY2790" s="1"/>
      <c r="FTZ2790" s="1"/>
      <c r="FUA2790" s="1"/>
      <c r="FUB2790" s="1"/>
      <c r="FUC2790" s="1"/>
      <c r="FUD2790" s="1"/>
      <c r="FUE2790" s="1"/>
      <c r="FUF2790" s="1"/>
      <c r="FUG2790" s="1"/>
      <c r="FUH2790" s="1"/>
      <c r="FUI2790" s="1"/>
      <c r="FUJ2790" s="1"/>
      <c r="FUK2790" s="1"/>
      <c r="FUL2790" s="1"/>
      <c r="FUM2790" s="1"/>
      <c r="FUN2790" s="1"/>
      <c r="FUO2790" s="1"/>
      <c r="FUP2790" s="1"/>
      <c r="FUQ2790" s="1"/>
      <c r="FUR2790" s="1"/>
      <c r="FUS2790" s="1"/>
      <c r="FUT2790" s="1"/>
      <c r="FUU2790" s="1"/>
      <c r="FUV2790" s="1"/>
      <c r="FUW2790" s="1"/>
      <c r="FUX2790" s="1"/>
      <c r="FUY2790" s="1"/>
      <c r="FUZ2790" s="1"/>
      <c r="FVA2790" s="1"/>
      <c r="FVB2790" s="1"/>
      <c r="FVC2790" s="1"/>
      <c r="FVD2790" s="1"/>
      <c r="FVE2790" s="1"/>
      <c r="FVF2790" s="1"/>
      <c r="FVG2790" s="1"/>
      <c r="FVH2790" s="1"/>
      <c r="FVI2790" s="1"/>
      <c r="FVJ2790" s="1"/>
      <c r="FVK2790" s="1"/>
      <c r="FVL2790" s="1"/>
      <c r="FVM2790" s="1"/>
      <c r="FVN2790" s="1"/>
      <c r="FVO2790" s="1"/>
      <c r="FVP2790" s="1"/>
      <c r="FVQ2790" s="1"/>
      <c r="FVR2790" s="1"/>
      <c r="FVS2790" s="1"/>
      <c r="FVT2790" s="1"/>
      <c r="FVU2790" s="1"/>
      <c r="FVV2790" s="1"/>
      <c r="FVW2790" s="1"/>
      <c r="FVX2790" s="1"/>
      <c r="FVY2790" s="1"/>
      <c r="FVZ2790" s="1"/>
      <c r="FWA2790" s="1"/>
      <c r="FWB2790" s="1"/>
      <c r="FWC2790" s="1"/>
      <c r="FWD2790" s="1"/>
      <c r="FWE2790" s="1"/>
      <c r="FWF2790" s="1"/>
      <c r="FWG2790" s="1"/>
      <c r="FWH2790" s="1"/>
      <c r="FWI2790" s="1"/>
      <c r="FWJ2790" s="1"/>
      <c r="FWK2790" s="1"/>
      <c r="FWL2790" s="1"/>
      <c r="FWM2790" s="1"/>
      <c r="FWN2790" s="1"/>
      <c r="FWO2790" s="1"/>
      <c r="FWP2790" s="1"/>
      <c r="FWQ2790" s="1"/>
      <c r="FWR2790" s="1"/>
      <c r="FWS2790" s="1"/>
      <c r="FWT2790" s="1"/>
      <c r="FWU2790" s="1"/>
      <c r="FWV2790" s="1"/>
      <c r="FWW2790" s="1"/>
      <c r="FWX2790" s="1"/>
      <c r="FWY2790" s="1"/>
      <c r="FWZ2790" s="1"/>
      <c r="FXA2790" s="1"/>
      <c r="FXB2790" s="1"/>
      <c r="FXC2790" s="1"/>
      <c r="FXD2790" s="1"/>
      <c r="FXE2790" s="1"/>
      <c r="FXF2790" s="1"/>
      <c r="FXG2790" s="1"/>
      <c r="FXH2790" s="1"/>
      <c r="FXI2790" s="1"/>
      <c r="FXJ2790" s="1"/>
      <c r="FXK2790" s="1"/>
      <c r="FXL2790" s="1"/>
      <c r="FXM2790" s="1"/>
      <c r="FXN2790" s="1"/>
      <c r="FXO2790" s="1"/>
      <c r="FXP2790" s="1"/>
      <c r="FXQ2790" s="1"/>
      <c r="FXR2790" s="1"/>
      <c r="FXS2790" s="1"/>
      <c r="FXT2790" s="1"/>
      <c r="FXU2790" s="1"/>
      <c r="FXV2790" s="1"/>
      <c r="FXW2790" s="1"/>
      <c r="FXX2790" s="1"/>
      <c r="FXY2790" s="1"/>
      <c r="FXZ2790" s="1"/>
      <c r="FYA2790" s="1"/>
      <c r="FYB2790" s="1"/>
      <c r="FYC2790" s="1"/>
      <c r="FYD2790" s="1"/>
      <c r="FYE2790" s="1"/>
      <c r="FYF2790" s="1"/>
      <c r="FYG2790" s="1"/>
      <c r="FYH2790" s="1"/>
      <c r="FYI2790" s="1"/>
      <c r="FYJ2790" s="1"/>
      <c r="FYK2790" s="1"/>
      <c r="FYL2790" s="1"/>
      <c r="FYM2790" s="1"/>
      <c r="FYN2790" s="1"/>
      <c r="FYO2790" s="1"/>
      <c r="FYP2790" s="1"/>
      <c r="FYQ2790" s="1"/>
      <c r="FYR2790" s="1"/>
      <c r="FYS2790" s="1"/>
      <c r="FYT2790" s="1"/>
      <c r="FYU2790" s="1"/>
      <c r="FYV2790" s="1"/>
      <c r="FYW2790" s="1"/>
      <c r="FYX2790" s="1"/>
      <c r="FYY2790" s="1"/>
      <c r="FYZ2790" s="1"/>
      <c r="FZA2790" s="1"/>
      <c r="FZB2790" s="1"/>
      <c r="FZC2790" s="1"/>
      <c r="FZD2790" s="1"/>
      <c r="FZE2790" s="1"/>
      <c r="FZF2790" s="1"/>
      <c r="FZG2790" s="1"/>
      <c r="FZH2790" s="1"/>
      <c r="FZI2790" s="1"/>
      <c r="FZJ2790" s="1"/>
      <c r="FZK2790" s="1"/>
      <c r="FZL2790" s="1"/>
      <c r="FZM2790" s="1"/>
      <c r="FZN2790" s="1"/>
      <c r="FZO2790" s="1"/>
      <c r="FZP2790" s="1"/>
      <c r="FZQ2790" s="1"/>
      <c r="FZR2790" s="1"/>
      <c r="FZS2790" s="1"/>
      <c r="FZT2790" s="1"/>
      <c r="FZU2790" s="1"/>
      <c r="FZV2790" s="1"/>
      <c r="FZW2790" s="1"/>
      <c r="FZX2790" s="1"/>
      <c r="FZY2790" s="1"/>
      <c r="FZZ2790" s="1"/>
      <c r="GAA2790" s="1"/>
      <c r="GAB2790" s="1"/>
      <c r="GAC2790" s="1"/>
      <c r="GAD2790" s="1"/>
      <c r="GAE2790" s="1"/>
      <c r="GAF2790" s="1"/>
      <c r="GAG2790" s="1"/>
      <c r="GAH2790" s="1"/>
      <c r="GAI2790" s="1"/>
      <c r="GAJ2790" s="1"/>
      <c r="GAK2790" s="1"/>
      <c r="GAL2790" s="1"/>
      <c r="GAM2790" s="1"/>
      <c r="GAN2790" s="1"/>
      <c r="GAO2790" s="1"/>
      <c r="GAP2790" s="1"/>
      <c r="GAQ2790" s="1"/>
      <c r="GAR2790" s="1"/>
      <c r="GAS2790" s="1"/>
      <c r="GAT2790" s="1"/>
      <c r="GAU2790" s="1"/>
      <c r="GAV2790" s="1"/>
      <c r="GAW2790" s="1"/>
      <c r="GAX2790" s="1"/>
      <c r="GAY2790" s="1"/>
      <c r="GAZ2790" s="1"/>
      <c r="GBA2790" s="1"/>
      <c r="GBB2790" s="1"/>
      <c r="GBC2790" s="1"/>
      <c r="GBD2790" s="1"/>
      <c r="GBE2790" s="1"/>
      <c r="GBF2790" s="1"/>
      <c r="GBG2790" s="1"/>
      <c r="GBH2790" s="1"/>
      <c r="GBI2790" s="1"/>
      <c r="GBJ2790" s="1"/>
      <c r="GBK2790" s="1"/>
      <c r="GBL2790" s="1"/>
      <c r="GBM2790" s="1"/>
      <c r="GBN2790" s="1"/>
      <c r="GBO2790" s="1"/>
      <c r="GBP2790" s="1"/>
      <c r="GBQ2790" s="1"/>
      <c r="GBR2790" s="1"/>
      <c r="GBS2790" s="1"/>
      <c r="GBT2790" s="1"/>
      <c r="GBU2790" s="1"/>
      <c r="GBV2790" s="1"/>
      <c r="GBW2790" s="1"/>
      <c r="GBX2790" s="1"/>
      <c r="GBY2790" s="1"/>
      <c r="GBZ2790" s="1"/>
      <c r="GCA2790" s="1"/>
      <c r="GCB2790" s="1"/>
      <c r="GCC2790" s="1"/>
      <c r="GCD2790" s="1"/>
      <c r="GCE2790" s="1"/>
      <c r="GCF2790" s="1"/>
      <c r="GCG2790" s="1"/>
      <c r="GCH2790" s="1"/>
      <c r="GCI2790" s="1"/>
      <c r="GCJ2790" s="1"/>
      <c r="GCK2790" s="1"/>
      <c r="GCL2790" s="1"/>
      <c r="GCM2790" s="1"/>
      <c r="GCN2790" s="1"/>
      <c r="GCO2790" s="1"/>
      <c r="GCP2790" s="1"/>
      <c r="GCQ2790" s="1"/>
      <c r="GCR2790" s="1"/>
      <c r="GCS2790" s="1"/>
      <c r="GCT2790" s="1"/>
      <c r="GCU2790" s="1"/>
      <c r="GCV2790" s="1"/>
      <c r="GCW2790" s="1"/>
      <c r="GCX2790" s="1"/>
      <c r="GCY2790" s="1"/>
      <c r="GCZ2790" s="1"/>
      <c r="GDA2790" s="1"/>
      <c r="GDB2790" s="1"/>
      <c r="GDC2790" s="1"/>
      <c r="GDD2790" s="1"/>
      <c r="GDE2790" s="1"/>
      <c r="GDF2790" s="1"/>
      <c r="GDG2790" s="1"/>
      <c r="GDH2790" s="1"/>
      <c r="GDI2790" s="1"/>
      <c r="GDJ2790" s="1"/>
      <c r="GDK2790" s="1"/>
      <c r="GDL2790" s="1"/>
      <c r="GDM2790" s="1"/>
      <c r="GDN2790" s="1"/>
      <c r="GDO2790" s="1"/>
      <c r="GDP2790" s="1"/>
      <c r="GDQ2790" s="1"/>
      <c r="GDR2790" s="1"/>
      <c r="GDS2790" s="1"/>
      <c r="GDT2790" s="1"/>
      <c r="GDU2790" s="1"/>
      <c r="GDV2790" s="1"/>
      <c r="GDW2790" s="1"/>
      <c r="GDX2790" s="1"/>
      <c r="GDY2790" s="1"/>
      <c r="GDZ2790" s="1"/>
      <c r="GEA2790" s="1"/>
      <c r="GEB2790" s="1"/>
      <c r="GEC2790" s="1"/>
      <c r="GED2790" s="1"/>
      <c r="GEE2790" s="1"/>
      <c r="GEF2790" s="1"/>
      <c r="GEG2790" s="1"/>
      <c r="GEH2790" s="1"/>
      <c r="GEI2790" s="1"/>
      <c r="GEJ2790" s="1"/>
      <c r="GEK2790" s="1"/>
      <c r="GEL2790" s="1"/>
      <c r="GEM2790" s="1"/>
      <c r="GEN2790" s="1"/>
      <c r="GEO2790" s="1"/>
      <c r="GEP2790" s="1"/>
      <c r="GEQ2790" s="1"/>
      <c r="GER2790" s="1"/>
      <c r="GES2790" s="1"/>
      <c r="GET2790" s="1"/>
      <c r="GEU2790" s="1"/>
      <c r="GEV2790" s="1"/>
      <c r="GEW2790" s="1"/>
      <c r="GEX2790" s="1"/>
      <c r="GEY2790" s="1"/>
      <c r="GEZ2790" s="1"/>
      <c r="GFA2790" s="1"/>
      <c r="GFB2790" s="1"/>
      <c r="GFC2790" s="1"/>
      <c r="GFD2790" s="1"/>
      <c r="GFE2790" s="1"/>
      <c r="GFF2790" s="1"/>
      <c r="GFG2790" s="1"/>
      <c r="GFH2790" s="1"/>
      <c r="GFI2790" s="1"/>
      <c r="GFJ2790" s="1"/>
      <c r="GFK2790" s="1"/>
      <c r="GFL2790" s="1"/>
      <c r="GFM2790" s="1"/>
      <c r="GFN2790" s="1"/>
      <c r="GFO2790" s="1"/>
      <c r="GFP2790" s="1"/>
      <c r="GFQ2790" s="1"/>
      <c r="GFR2790" s="1"/>
      <c r="GFS2790" s="1"/>
      <c r="GFT2790" s="1"/>
      <c r="GFU2790" s="1"/>
      <c r="GFV2790" s="1"/>
      <c r="GFW2790" s="1"/>
      <c r="GFX2790" s="1"/>
      <c r="GFY2790" s="1"/>
      <c r="GFZ2790" s="1"/>
      <c r="GGA2790" s="1"/>
      <c r="GGB2790" s="1"/>
      <c r="GGC2790" s="1"/>
      <c r="GGD2790" s="1"/>
      <c r="GGE2790" s="1"/>
      <c r="GGF2790" s="1"/>
      <c r="GGG2790" s="1"/>
      <c r="GGH2790" s="1"/>
      <c r="GGI2790" s="1"/>
      <c r="GGJ2790" s="1"/>
      <c r="GGK2790" s="1"/>
      <c r="GGL2790" s="1"/>
      <c r="GGM2790" s="1"/>
      <c r="GGN2790" s="1"/>
      <c r="GGO2790" s="1"/>
      <c r="GGP2790" s="1"/>
      <c r="GGQ2790" s="1"/>
      <c r="GGR2790" s="1"/>
      <c r="GGS2790" s="1"/>
      <c r="GGT2790" s="1"/>
      <c r="GGU2790" s="1"/>
      <c r="GGV2790" s="1"/>
      <c r="GGW2790" s="1"/>
      <c r="GGX2790" s="1"/>
      <c r="GGY2790" s="1"/>
      <c r="GGZ2790" s="1"/>
      <c r="GHA2790" s="1"/>
      <c r="GHB2790" s="1"/>
      <c r="GHC2790" s="1"/>
      <c r="GHD2790" s="1"/>
      <c r="GHE2790" s="1"/>
      <c r="GHF2790" s="1"/>
      <c r="GHG2790" s="1"/>
      <c r="GHH2790" s="1"/>
      <c r="GHI2790" s="1"/>
      <c r="GHJ2790" s="1"/>
      <c r="GHK2790" s="1"/>
      <c r="GHL2790" s="1"/>
      <c r="GHM2790" s="1"/>
      <c r="GHN2790" s="1"/>
      <c r="GHO2790" s="1"/>
      <c r="GHP2790" s="1"/>
      <c r="GHQ2790" s="1"/>
      <c r="GHR2790" s="1"/>
      <c r="GHS2790" s="1"/>
      <c r="GHT2790" s="1"/>
      <c r="GHU2790" s="1"/>
      <c r="GHV2790" s="1"/>
      <c r="GHW2790" s="1"/>
      <c r="GHX2790" s="1"/>
      <c r="GHY2790" s="1"/>
      <c r="GHZ2790" s="1"/>
      <c r="GIA2790" s="1"/>
      <c r="GIB2790" s="1"/>
      <c r="GIC2790" s="1"/>
      <c r="GID2790" s="1"/>
      <c r="GIE2790" s="1"/>
      <c r="GIF2790" s="1"/>
      <c r="GIG2790" s="1"/>
      <c r="GIH2790" s="1"/>
      <c r="GII2790" s="1"/>
      <c r="GIJ2790" s="1"/>
      <c r="GIK2790" s="1"/>
      <c r="GIL2790" s="1"/>
      <c r="GIM2790" s="1"/>
      <c r="GIN2790" s="1"/>
      <c r="GIO2790" s="1"/>
      <c r="GIP2790" s="1"/>
      <c r="GIQ2790" s="1"/>
      <c r="GIR2790" s="1"/>
      <c r="GIS2790" s="1"/>
      <c r="GIT2790" s="1"/>
      <c r="GIU2790" s="1"/>
      <c r="GIV2790" s="1"/>
      <c r="GIW2790" s="1"/>
      <c r="GIX2790" s="1"/>
      <c r="GIY2790" s="1"/>
      <c r="GIZ2790" s="1"/>
      <c r="GJA2790" s="1"/>
      <c r="GJB2790" s="1"/>
      <c r="GJC2790" s="1"/>
      <c r="GJD2790" s="1"/>
      <c r="GJE2790" s="1"/>
      <c r="GJF2790" s="1"/>
      <c r="GJG2790" s="1"/>
      <c r="GJH2790" s="1"/>
      <c r="GJI2790" s="1"/>
      <c r="GJJ2790" s="1"/>
      <c r="GJK2790" s="1"/>
      <c r="GJL2790" s="1"/>
      <c r="GJM2790" s="1"/>
      <c r="GJN2790" s="1"/>
      <c r="GJO2790" s="1"/>
      <c r="GJP2790" s="1"/>
      <c r="GJQ2790" s="1"/>
      <c r="GJR2790" s="1"/>
      <c r="GJS2790" s="1"/>
      <c r="GJT2790" s="1"/>
      <c r="GJU2790" s="1"/>
      <c r="GJV2790" s="1"/>
      <c r="GJW2790" s="1"/>
      <c r="GJX2790" s="1"/>
      <c r="GJY2790" s="1"/>
      <c r="GJZ2790" s="1"/>
      <c r="GKA2790" s="1"/>
      <c r="GKB2790" s="1"/>
      <c r="GKC2790" s="1"/>
      <c r="GKD2790" s="1"/>
      <c r="GKE2790" s="1"/>
      <c r="GKF2790" s="1"/>
      <c r="GKG2790" s="1"/>
      <c r="GKH2790" s="1"/>
      <c r="GKI2790" s="1"/>
      <c r="GKJ2790" s="1"/>
      <c r="GKK2790" s="1"/>
      <c r="GKL2790" s="1"/>
      <c r="GKM2790" s="1"/>
      <c r="GKN2790" s="1"/>
      <c r="GKO2790" s="1"/>
      <c r="GKP2790" s="1"/>
      <c r="GKQ2790" s="1"/>
      <c r="GKR2790" s="1"/>
      <c r="GKS2790" s="1"/>
      <c r="GKT2790" s="1"/>
      <c r="GKU2790" s="1"/>
      <c r="GKV2790" s="1"/>
      <c r="GKW2790" s="1"/>
      <c r="GKX2790" s="1"/>
      <c r="GKY2790" s="1"/>
      <c r="GKZ2790" s="1"/>
      <c r="GLA2790" s="1"/>
      <c r="GLB2790" s="1"/>
      <c r="GLC2790" s="1"/>
      <c r="GLD2790" s="1"/>
      <c r="GLE2790" s="1"/>
      <c r="GLF2790" s="1"/>
      <c r="GLG2790" s="1"/>
      <c r="GLH2790" s="1"/>
      <c r="GLI2790" s="1"/>
      <c r="GLJ2790" s="1"/>
      <c r="GLK2790" s="1"/>
      <c r="GLL2790" s="1"/>
      <c r="GLM2790" s="1"/>
      <c r="GLN2790" s="1"/>
      <c r="GLO2790" s="1"/>
      <c r="GLP2790" s="1"/>
      <c r="GLQ2790" s="1"/>
      <c r="GLR2790" s="1"/>
      <c r="GLS2790" s="1"/>
      <c r="GLT2790" s="1"/>
      <c r="GLU2790" s="1"/>
      <c r="GLV2790" s="1"/>
      <c r="GLW2790" s="1"/>
      <c r="GLX2790" s="1"/>
      <c r="GLY2790" s="1"/>
      <c r="GLZ2790" s="1"/>
      <c r="GMA2790" s="1"/>
      <c r="GMB2790" s="1"/>
      <c r="GMC2790" s="1"/>
      <c r="GMD2790" s="1"/>
      <c r="GME2790" s="1"/>
      <c r="GMF2790" s="1"/>
      <c r="GMG2790" s="1"/>
      <c r="GMH2790" s="1"/>
      <c r="GMI2790" s="1"/>
      <c r="GMJ2790" s="1"/>
      <c r="GMK2790" s="1"/>
      <c r="GML2790" s="1"/>
      <c r="GMM2790" s="1"/>
      <c r="GMN2790" s="1"/>
      <c r="GMO2790" s="1"/>
      <c r="GMP2790" s="1"/>
      <c r="GMQ2790" s="1"/>
      <c r="GMR2790" s="1"/>
      <c r="GMS2790" s="1"/>
      <c r="GMT2790" s="1"/>
      <c r="GMU2790" s="1"/>
      <c r="GMV2790" s="1"/>
      <c r="GMW2790" s="1"/>
      <c r="GMX2790" s="1"/>
      <c r="GMY2790" s="1"/>
      <c r="GMZ2790" s="1"/>
      <c r="GNA2790" s="1"/>
      <c r="GNB2790" s="1"/>
      <c r="GNC2790" s="1"/>
      <c r="GND2790" s="1"/>
      <c r="GNE2790" s="1"/>
      <c r="GNF2790" s="1"/>
      <c r="GNG2790" s="1"/>
      <c r="GNH2790" s="1"/>
      <c r="GNI2790" s="1"/>
      <c r="GNJ2790" s="1"/>
      <c r="GNK2790" s="1"/>
      <c r="GNL2790" s="1"/>
      <c r="GNM2790" s="1"/>
      <c r="GNN2790" s="1"/>
      <c r="GNO2790" s="1"/>
      <c r="GNP2790" s="1"/>
      <c r="GNQ2790" s="1"/>
      <c r="GNR2790" s="1"/>
      <c r="GNS2790" s="1"/>
      <c r="GNT2790" s="1"/>
      <c r="GNU2790" s="1"/>
      <c r="GNV2790" s="1"/>
      <c r="GNW2790" s="1"/>
      <c r="GNX2790" s="1"/>
      <c r="GNY2790" s="1"/>
      <c r="GNZ2790" s="1"/>
      <c r="GOA2790" s="1"/>
      <c r="GOB2790" s="1"/>
      <c r="GOC2790" s="1"/>
      <c r="GOD2790" s="1"/>
      <c r="GOE2790" s="1"/>
      <c r="GOF2790" s="1"/>
      <c r="GOG2790" s="1"/>
      <c r="GOH2790" s="1"/>
      <c r="GOI2790" s="1"/>
      <c r="GOJ2790" s="1"/>
      <c r="GOK2790" s="1"/>
      <c r="GOL2790" s="1"/>
      <c r="GOM2790" s="1"/>
      <c r="GON2790" s="1"/>
      <c r="GOO2790" s="1"/>
      <c r="GOP2790" s="1"/>
      <c r="GOQ2790" s="1"/>
      <c r="GOR2790" s="1"/>
      <c r="GOS2790" s="1"/>
      <c r="GOT2790" s="1"/>
      <c r="GOU2790" s="1"/>
      <c r="GOV2790" s="1"/>
      <c r="GOW2790" s="1"/>
      <c r="GOX2790" s="1"/>
      <c r="GOY2790" s="1"/>
      <c r="GOZ2790" s="1"/>
      <c r="GPA2790" s="1"/>
      <c r="GPB2790" s="1"/>
      <c r="GPC2790" s="1"/>
      <c r="GPD2790" s="1"/>
      <c r="GPE2790" s="1"/>
      <c r="GPF2790" s="1"/>
      <c r="GPG2790" s="1"/>
      <c r="GPH2790" s="1"/>
      <c r="GPI2790" s="1"/>
      <c r="GPJ2790" s="1"/>
      <c r="GPK2790" s="1"/>
      <c r="GPL2790" s="1"/>
      <c r="GPM2790" s="1"/>
      <c r="GPN2790" s="1"/>
      <c r="GPO2790" s="1"/>
      <c r="GPP2790" s="1"/>
      <c r="GPQ2790" s="1"/>
      <c r="GPR2790" s="1"/>
      <c r="GPS2790" s="1"/>
      <c r="GPT2790" s="1"/>
      <c r="GPU2790" s="1"/>
      <c r="GPV2790" s="1"/>
      <c r="GPW2790" s="1"/>
      <c r="GPX2790" s="1"/>
      <c r="GPY2790" s="1"/>
      <c r="GPZ2790" s="1"/>
      <c r="GQA2790" s="1"/>
      <c r="GQB2790" s="1"/>
      <c r="GQC2790" s="1"/>
      <c r="GQD2790" s="1"/>
      <c r="GQE2790" s="1"/>
      <c r="GQF2790" s="1"/>
      <c r="GQG2790" s="1"/>
      <c r="GQH2790" s="1"/>
      <c r="GQI2790" s="1"/>
      <c r="GQJ2790" s="1"/>
      <c r="GQK2790" s="1"/>
      <c r="GQL2790" s="1"/>
      <c r="GQM2790" s="1"/>
      <c r="GQN2790" s="1"/>
      <c r="GQO2790" s="1"/>
      <c r="GQP2790" s="1"/>
      <c r="GQQ2790" s="1"/>
      <c r="GQR2790" s="1"/>
      <c r="GQS2790" s="1"/>
      <c r="GQT2790" s="1"/>
      <c r="GQU2790" s="1"/>
      <c r="GQV2790" s="1"/>
      <c r="GQW2790" s="1"/>
      <c r="GQX2790" s="1"/>
      <c r="GQY2790" s="1"/>
      <c r="GQZ2790" s="1"/>
      <c r="GRA2790" s="1"/>
      <c r="GRB2790" s="1"/>
      <c r="GRC2790" s="1"/>
      <c r="GRD2790" s="1"/>
      <c r="GRE2790" s="1"/>
      <c r="GRF2790" s="1"/>
      <c r="GRG2790" s="1"/>
      <c r="GRH2790" s="1"/>
      <c r="GRI2790" s="1"/>
      <c r="GRJ2790" s="1"/>
      <c r="GRK2790" s="1"/>
      <c r="GRL2790" s="1"/>
      <c r="GRM2790" s="1"/>
      <c r="GRN2790" s="1"/>
      <c r="GRO2790" s="1"/>
      <c r="GRP2790" s="1"/>
      <c r="GRQ2790" s="1"/>
      <c r="GRR2790" s="1"/>
      <c r="GRS2790" s="1"/>
      <c r="GRT2790" s="1"/>
      <c r="GRU2790" s="1"/>
      <c r="GRV2790" s="1"/>
      <c r="GRW2790" s="1"/>
      <c r="GRX2790" s="1"/>
      <c r="GRY2790" s="1"/>
      <c r="GRZ2790" s="1"/>
      <c r="GSA2790" s="1"/>
      <c r="GSB2790" s="1"/>
      <c r="GSC2790" s="1"/>
      <c r="GSD2790" s="1"/>
      <c r="GSE2790" s="1"/>
      <c r="GSF2790" s="1"/>
      <c r="GSG2790" s="1"/>
      <c r="GSH2790" s="1"/>
      <c r="GSI2790" s="1"/>
      <c r="GSJ2790" s="1"/>
      <c r="GSK2790" s="1"/>
      <c r="GSL2790" s="1"/>
      <c r="GSM2790" s="1"/>
      <c r="GSN2790" s="1"/>
      <c r="GSO2790" s="1"/>
      <c r="GSP2790" s="1"/>
      <c r="GSQ2790" s="1"/>
      <c r="GSR2790" s="1"/>
      <c r="GSS2790" s="1"/>
      <c r="GST2790" s="1"/>
      <c r="GSU2790" s="1"/>
      <c r="GSV2790" s="1"/>
      <c r="GSW2790" s="1"/>
      <c r="GSX2790" s="1"/>
      <c r="GSY2790" s="1"/>
      <c r="GSZ2790" s="1"/>
      <c r="GTA2790" s="1"/>
      <c r="GTB2790" s="1"/>
      <c r="GTC2790" s="1"/>
      <c r="GTD2790" s="1"/>
      <c r="GTE2790" s="1"/>
      <c r="GTF2790" s="1"/>
      <c r="GTG2790" s="1"/>
      <c r="GTH2790" s="1"/>
      <c r="GTI2790" s="1"/>
      <c r="GTJ2790" s="1"/>
      <c r="GTK2790" s="1"/>
      <c r="GTL2790" s="1"/>
      <c r="GTM2790" s="1"/>
      <c r="GTN2790" s="1"/>
      <c r="GTO2790" s="1"/>
      <c r="GTP2790" s="1"/>
      <c r="GTQ2790" s="1"/>
      <c r="GTR2790" s="1"/>
      <c r="GTS2790" s="1"/>
      <c r="GTT2790" s="1"/>
      <c r="GTU2790" s="1"/>
      <c r="GTV2790" s="1"/>
      <c r="GTW2790" s="1"/>
      <c r="GTX2790" s="1"/>
      <c r="GTY2790" s="1"/>
      <c r="GTZ2790" s="1"/>
      <c r="GUA2790" s="1"/>
      <c r="GUB2790" s="1"/>
      <c r="GUC2790" s="1"/>
      <c r="GUD2790" s="1"/>
      <c r="GUE2790" s="1"/>
      <c r="GUF2790" s="1"/>
      <c r="GUG2790" s="1"/>
      <c r="GUH2790" s="1"/>
      <c r="GUI2790" s="1"/>
      <c r="GUJ2790" s="1"/>
      <c r="GUK2790" s="1"/>
      <c r="GUL2790" s="1"/>
      <c r="GUM2790" s="1"/>
      <c r="GUN2790" s="1"/>
      <c r="GUO2790" s="1"/>
      <c r="GUP2790" s="1"/>
      <c r="GUQ2790" s="1"/>
      <c r="GUR2790" s="1"/>
      <c r="GUS2790" s="1"/>
      <c r="GUT2790" s="1"/>
      <c r="GUU2790" s="1"/>
      <c r="GUV2790" s="1"/>
      <c r="GUW2790" s="1"/>
      <c r="GUX2790" s="1"/>
      <c r="GUY2790" s="1"/>
      <c r="GUZ2790" s="1"/>
      <c r="GVA2790" s="1"/>
      <c r="GVB2790" s="1"/>
      <c r="GVC2790" s="1"/>
      <c r="GVD2790" s="1"/>
      <c r="GVE2790" s="1"/>
      <c r="GVF2790" s="1"/>
      <c r="GVG2790" s="1"/>
      <c r="GVH2790" s="1"/>
      <c r="GVI2790" s="1"/>
      <c r="GVJ2790" s="1"/>
      <c r="GVK2790" s="1"/>
      <c r="GVL2790" s="1"/>
      <c r="GVM2790" s="1"/>
      <c r="GVN2790" s="1"/>
      <c r="GVO2790" s="1"/>
      <c r="GVP2790" s="1"/>
      <c r="GVQ2790" s="1"/>
      <c r="GVR2790" s="1"/>
      <c r="GVS2790" s="1"/>
      <c r="GVT2790" s="1"/>
      <c r="GVU2790" s="1"/>
      <c r="GVV2790" s="1"/>
      <c r="GVW2790" s="1"/>
      <c r="GVX2790" s="1"/>
      <c r="GVY2790" s="1"/>
      <c r="GVZ2790" s="1"/>
      <c r="GWA2790" s="1"/>
      <c r="GWB2790" s="1"/>
      <c r="GWC2790" s="1"/>
      <c r="GWD2790" s="1"/>
      <c r="GWE2790" s="1"/>
      <c r="GWF2790" s="1"/>
      <c r="GWG2790" s="1"/>
      <c r="GWH2790" s="1"/>
      <c r="GWI2790" s="1"/>
      <c r="GWJ2790" s="1"/>
      <c r="GWK2790" s="1"/>
      <c r="GWL2790" s="1"/>
      <c r="GWM2790" s="1"/>
      <c r="GWN2790" s="1"/>
      <c r="GWO2790" s="1"/>
      <c r="GWP2790" s="1"/>
      <c r="GWQ2790" s="1"/>
      <c r="GWR2790" s="1"/>
      <c r="GWS2790" s="1"/>
      <c r="GWT2790" s="1"/>
      <c r="GWU2790" s="1"/>
      <c r="GWV2790" s="1"/>
      <c r="GWW2790" s="1"/>
      <c r="GWX2790" s="1"/>
      <c r="GWY2790" s="1"/>
      <c r="GWZ2790" s="1"/>
      <c r="GXA2790" s="1"/>
      <c r="GXB2790" s="1"/>
      <c r="GXC2790" s="1"/>
      <c r="GXD2790" s="1"/>
      <c r="GXE2790" s="1"/>
      <c r="GXF2790" s="1"/>
      <c r="GXG2790" s="1"/>
      <c r="GXH2790" s="1"/>
      <c r="GXI2790" s="1"/>
      <c r="GXJ2790" s="1"/>
      <c r="GXK2790" s="1"/>
      <c r="GXL2790" s="1"/>
      <c r="GXM2790" s="1"/>
      <c r="GXN2790" s="1"/>
      <c r="GXO2790" s="1"/>
      <c r="GXP2790" s="1"/>
      <c r="GXQ2790" s="1"/>
      <c r="GXR2790" s="1"/>
      <c r="GXS2790" s="1"/>
      <c r="GXT2790" s="1"/>
      <c r="GXU2790" s="1"/>
      <c r="GXV2790" s="1"/>
      <c r="GXW2790" s="1"/>
      <c r="GXX2790" s="1"/>
      <c r="GXY2790" s="1"/>
      <c r="GXZ2790" s="1"/>
      <c r="GYA2790" s="1"/>
      <c r="GYB2790" s="1"/>
      <c r="GYC2790" s="1"/>
      <c r="GYD2790" s="1"/>
      <c r="GYE2790" s="1"/>
      <c r="GYF2790" s="1"/>
      <c r="GYG2790" s="1"/>
      <c r="GYH2790" s="1"/>
      <c r="GYI2790" s="1"/>
      <c r="GYJ2790" s="1"/>
      <c r="GYK2790" s="1"/>
      <c r="GYL2790" s="1"/>
      <c r="GYM2790" s="1"/>
      <c r="GYN2790" s="1"/>
      <c r="GYO2790" s="1"/>
      <c r="GYP2790" s="1"/>
      <c r="GYQ2790" s="1"/>
      <c r="GYR2790" s="1"/>
      <c r="GYS2790" s="1"/>
      <c r="GYT2790" s="1"/>
      <c r="GYU2790" s="1"/>
      <c r="GYV2790" s="1"/>
      <c r="GYW2790" s="1"/>
      <c r="GYX2790" s="1"/>
      <c r="GYY2790" s="1"/>
      <c r="GYZ2790" s="1"/>
      <c r="GZA2790" s="1"/>
      <c r="GZB2790" s="1"/>
      <c r="GZC2790" s="1"/>
      <c r="GZD2790" s="1"/>
      <c r="GZE2790" s="1"/>
      <c r="GZF2790" s="1"/>
      <c r="GZG2790" s="1"/>
      <c r="GZH2790" s="1"/>
      <c r="GZI2790" s="1"/>
      <c r="GZJ2790" s="1"/>
      <c r="GZK2790" s="1"/>
      <c r="GZL2790" s="1"/>
      <c r="GZM2790" s="1"/>
      <c r="GZN2790" s="1"/>
      <c r="GZO2790" s="1"/>
      <c r="GZP2790" s="1"/>
      <c r="GZQ2790" s="1"/>
      <c r="GZR2790" s="1"/>
      <c r="GZS2790" s="1"/>
      <c r="GZT2790" s="1"/>
      <c r="GZU2790" s="1"/>
      <c r="GZV2790" s="1"/>
      <c r="GZW2790" s="1"/>
      <c r="GZX2790" s="1"/>
      <c r="GZY2790" s="1"/>
      <c r="GZZ2790" s="1"/>
      <c r="HAA2790" s="1"/>
      <c r="HAB2790" s="1"/>
      <c r="HAC2790" s="1"/>
      <c r="HAD2790" s="1"/>
      <c r="HAE2790" s="1"/>
      <c r="HAF2790" s="1"/>
      <c r="HAG2790" s="1"/>
      <c r="HAH2790" s="1"/>
      <c r="HAI2790" s="1"/>
      <c r="HAJ2790" s="1"/>
      <c r="HAK2790" s="1"/>
      <c r="HAL2790" s="1"/>
      <c r="HAM2790" s="1"/>
      <c r="HAN2790" s="1"/>
      <c r="HAO2790" s="1"/>
      <c r="HAP2790" s="1"/>
      <c r="HAQ2790" s="1"/>
      <c r="HAR2790" s="1"/>
      <c r="HAS2790" s="1"/>
      <c r="HAT2790" s="1"/>
      <c r="HAU2790" s="1"/>
      <c r="HAV2790" s="1"/>
      <c r="HAW2790" s="1"/>
      <c r="HAX2790" s="1"/>
      <c r="HAY2790" s="1"/>
      <c r="HAZ2790" s="1"/>
      <c r="HBA2790" s="1"/>
      <c r="HBB2790" s="1"/>
      <c r="HBC2790" s="1"/>
      <c r="HBD2790" s="1"/>
      <c r="HBE2790" s="1"/>
      <c r="HBF2790" s="1"/>
      <c r="HBG2790" s="1"/>
      <c r="HBH2790" s="1"/>
      <c r="HBI2790" s="1"/>
      <c r="HBJ2790" s="1"/>
      <c r="HBK2790" s="1"/>
      <c r="HBL2790" s="1"/>
      <c r="HBM2790" s="1"/>
      <c r="HBN2790" s="1"/>
      <c r="HBO2790" s="1"/>
      <c r="HBP2790" s="1"/>
      <c r="HBQ2790" s="1"/>
      <c r="HBR2790" s="1"/>
      <c r="HBS2790" s="1"/>
      <c r="HBT2790" s="1"/>
      <c r="HBU2790" s="1"/>
      <c r="HBV2790" s="1"/>
      <c r="HBW2790" s="1"/>
      <c r="HBX2790" s="1"/>
      <c r="HBY2790" s="1"/>
      <c r="HBZ2790" s="1"/>
      <c r="HCA2790" s="1"/>
      <c r="HCB2790" s="1"/>
      <c r="HCC2790" s="1"/>
      <c r="HCD2790" s="1"/>
      <c r="HCE2790" s="1"/>
      <c r="HCF2790" s="1"/>
      <c r="HCG2790" s="1"/>
      <c r="HCH2790" s="1"/>
      <c r="HCI2790" s="1"/>
      <c r="HCJ2790" s="1"/>
      <c r="HCK2790" s="1"/>
      <c r="HCL2790" s="1"/>
      <c r="HCM2790" s="1"/>
      <c r="HCN2790" s="1"/>
      <c r="HCO2790" s="1"/>
      <c r="HCP2790" s="1"/>
      <c r="HCQ2790" s="1"/>
      <c r="HCR2790" s="1"/>
      <c r="HCS2790" s="1"/>
      <c r="HCT2790" s="1"/>
      <c r="HCU2790" s="1"/>
      <c r="HCV2790" s="1"/>
      <c r="HCW2790" s="1"/>
      <c r="HCX2790" s="1"/>
      <c r="HCY2790" s="1"/>
      <c r="HCZ2790" s="1"/>
      <c r="HDA2790" s="1"/>
      <c r="HDB2790" s="1"/>
      <c r="HDC2790" s="1"/>
      <c r="HDD2790" s="1"/>
      <c r="HDE2790" s="1"/>
      <c r="HDF2790" s="1"/>
      <c r="HDG2790" s="1"/>
      <c r="HDH2790" s="1"/>
      <c r="HDI2790" s="1"/>
      <c r="HDJ2790" s="1"/>
      <c r="HDK2790" s="1"/>
      <c r="HDL2790" s="1"/>
      <c r="HDM2790" s="1"/>
      <c r="HDN2790" s="1"/>
      <c r="HDO2790" s="1"/>
      <c r="HDP2790" s="1"/>
      <c r="HDQ2790" s="1"/>
      <c r="HDR2790" s="1"/>
      <c r="HDS2790" s="1"/>
      <c r="HDT2790" s="1"/>
      <c r="HDU2790" s="1"/>
      <c r="HDV2790" s="1"/>
      <c r="HDW2790" s="1"/>
      <c r="HDX2790" s="1"/>
      <c r="HDY2790" s="1"/>
      <c r="HDZ2790" s="1"/>
      <c r="HEA2790" s="1"/>
      <c r="HEB2790" s="1"/>
      <c r="HEC2790" s="1"/>
      <c r="HED2790" s="1"/>
      <c r="HEE2790" s="1"/>
      <c r="HEF2790" s="1"/>
      <c r="HEG2790" s="1"/>
      <c r="HEH2790" s="1"/>
      <c r="HEI2790" s="1"/>
      <c r="HEJ2790" s="1"/>
      <c r="HEK2790" s="1"/>
      <c r="HEL2790" s="1"/>
      <c r="HEM2790" s="1"/>
      <c r="HEN2790" s="1"/>
      <c r="HEO2790" s="1"/>
      <c r="HEP2790" s="1"/>
      <c r="HEQ2790" s="1"/>
      <c r="HER2790" s="1"/>
      <c r="HES2790" s="1"/>
      <c r="HET2790" s="1"/>
      <c r="HEU2790" s="1"/>
      <c r="HEV2790" s="1"/>
      <c r="HEW2790" s="1"/>
      <c r="HEX2790" s="1"/>
      <c r="HEY2790" s="1"/>
      <c r="HEZ2790" s="1"/>
      <c r="HFA2790" s="1"/>
      <c r="HFB2790" s="1"/>
      <c r="HFC2790" s="1"/>
      <c r="HFD2790" s="1"/>
      <c r="HFE2790" s="1"/>
      <c r="HFF2790" s="1"/>
      <c r="HFG2790" s="1"/>
      <c r="HFH2790" s="1"/>
      <c r="HFI2790" s="1"/>
      <c r="HFJ2790" s="1"/>
      <c r="HFK2790" s="1"/>
      <c r="HFL2790" s="1"/>
      <c r="HFM2790" s="1"/>
      <c r="HFN2790" s="1"/>
      <c r="HFO2790" s="1"/>
      <c r="HFP2790" s="1"/>
      <c r="HFQ2790" s="1"/>
      <c r="HFR2790" s="1"/>
      <c r="HFS2790" s="1"/>
      <c r="HFT2790" s="1"/>
      <c r="HFU2790" s="1"/>
      <c r="HFV2790" s="1"/>
      <c r="HFW2790" s="1"/>
      <c r="HFX2790" s="1"/>
      <c r="HFY2790" s="1"/>
      <c r="HFZ2790" s="1"/>
      <c r="HGA2790" s="1"/>
      <c r="HGB2790" s="1"/>
      <c r="HGC2790" s="1"/>
      <c r="HGD2790" s="1"/>
      <c r="HGE2790" s="1"/>
      <c r="HGF2790" s="1"/>
      <c r="HGG2790" s="1"/>
      <c r="HGH2790" s="1"/>
      <c r="HGI2790" s="1"/>
      <c r="HGJ2790" s="1"/>
      <c r="HGK2790" s="1"/>
      <c r="HGL2790" s="1"/>
      <c r="HGM2790" s="1"/>
      <c r="HGN2790" s="1"/>
      <c r="HGO2790" s="1"/>
      <c r="HGP2790" s="1"/>
      <c r="HGQ2790" s="1"/>
      <c r="HGR2790" s="1"/>
      <c r="HGS2790" s="1"/>
      <c r="HGT2790" s="1"/>
      <c r="HGU2790" s="1"/>
      <c r="HGV2790" s="1"/>
      <c r="HGW2790" s="1"/>
      <c r="HGX2790" s="1"/>
      <c r="HGY2790" s="1"/>
      <c r="HGZ2790" s="1"/>
      <c r="HHA2790" s="1"/>
      <c r="HHB2790" s="1"/>
      <c r="HHC2790" s="1"/>
      <c r="HHD2790" s="1"/>
      <c r="HHE2790" s="1"/>
      <c r="HHF2790" s="1"/>
      <c r="HHG2790" s="1"/>
      <c r="HHH2790" s="1"/>
      <c r="HHI2790" s="1"/>
      <c r="HHJ2790" s="1"/>
      <c r="HHK2790" s="1"/>
      <c r="HHL2790" s="1"/>
      <c r="HHM2790" s="1"/>
      <c r="HHN2790" s="1"/>
      <c r="HHO2790" s="1"/>
      <c r="HHP2790" s="1"/>
      <c r="HHQ2790" s="1"/>
      <c r="HHR2790" s="1"/>
      <c r="HHS2790" s="1"/>
      <c r="HHT2790" s="1"/>
      <c r="HHU2790" s="1"/>
      <c r="HHV2790" s="1"/>
      <c r="HHW2790" s="1"/>
      <c r="HHX2790" s="1"/>
      <c r="HHY2790" s="1"/>
      <c r="HHZ2790" s="1"/>
      <c r="HIA2790" s="1"/>
      <c r="HIB2790" s="1"/>
      <c r="HIC2790" s="1"/>
      <c r="HID2790" s="1"/>
      <c r="HIE2790" s="1"/>
      <c r="HIF2790" s="1"/>
      <c r="HIG2790" s="1"/>
      <c r="HIH2790" s="1"/>
      <c r="HII2790" s="1"/>
      <c r="HIJ2790" s="1"/>
      <c r="HIK2790" s="1"/>
      <c r="HIL2790" s="1"/>
      <c r="HIM2790" s="1"/>
      <c r="HIN2790" s="1"/>
      <c r="HIO2790" s="1"/>
      <c r="HIP2790" s="1"/>
      <c r="HIQ2790" s="1"/>
      <c r="HIR2790" s="1"/>
      <c r="HIS2790" s="1"/>
      <c r="HIT2790" s="1"/>
      <c r="HIU2790" s="1"/>
      <c r="HIV2790" s="1"/>
      <c r="HIW2790" s="1"/>
      <c r="HIX2790" s="1"/>
      <c r="HIY2790" s="1"/>
      <c r="HIZ2790" s="1"/>
      <c r="HJA2790" s="1"/>
      <c r="HJB2790" s="1"/>
      <c r="HJC2790" s="1"/>
      <c r="HJD2790" s="1"/>
      <c r="HJE2790" s="1"/>
      <c r="HJF2790" s="1"/>
      <c r="HJG2790" s="1"/>
      <c r="HJH2790" s="1"/>
      <c r="HJI2790" s="1"/>
      <c r="HJJ2790" s="1"/>
      <c r="HJK2790" s="1"/>
      <c r="HJL2790" s="1"/>
      <c r="HJM2790" s="1"/>
      <c r="HJN2790" s="1"/>
      <c r="HJO2790" s="1"/>
      <c r="HJP2790" s="1"/>
      <c r="HJQ2790" s="1"/>
      <c r="HJR2790" s="1"/>
      <c r="HJS2790" s="1"/>
      <c r="HJT2790" s="1"/>
      <c r="HJU2790" s="1"/>
      <c r="HJV2790" s="1"/>
      <c r="HJW2790" s="1"/>
      <c r="HJX2790" s="1"/>
      <c r="HJY2790" s="1"/>
      <c r="HJZ2790" s="1"/>
      <c r="HKA2790" s="1"/>
      <c r="HKB2790" s="1"/>
      <c r="HKC2790" s="1"/>
      <c r="HKD2790" s="1"/>
      <c r="HKE2790" s="1"/>
      <c r="HKF2790" s="1"/>
      <c r="HKG2790" s="1"/>
      <c r="HKH2790" s="1"/>
      <c r="HKI2790" s="1"/>
      <c r="HKJ2790" s="1"/>
      <c r="HKK2790" s="1"/>
      <c r="HKL2790" s="1"/>
      <c r="HKM2790" s="1"/>
      <c r="HKN2790" s="1"/>
      <c r="HKO2790" s="1"/>
      <c r="HKP2790" s="1"/>
      <c r="HKQ2790" s="1"/>
      <c r="HKR2790" s="1"/>
      <c r="HKS2790" s="1"/>
      <c r="HKT2790" s="1"/>
      <c r="HKU2790" s="1"/>
      <c r="HKV2790" s="1"/>
      <c r="HKW2790" s="1"/>
      <c r="HKX2790" s="1"/>
      <c r="HKY2790" s="1"/>
      <c r="HKZ2790" s="1"/>
      <c r="HLA2790" s="1"/>
      <c r="HLB2790" s="1"/>
      <c r="HLC2790" s="1"/>
      <c r="HLD2790" s="1"/>
      <c r="HLE2790" s="1"/>
      <c r="HLF2790" s="1"/>
      <c r="HLG2790" s="1"/>
      <c r="HLH2790" s="1"/>
      <c r="HLI2790" s="1"/>
      <c r="HLJ2790" s="1"/>
      <c r="HLK2790" s="1"/>
      <c r="HLL2790" s="1"/>
      <c r="HLM2790" s="1"/>
      <c r="HLN2790" s="1"/>
      <c r="HLO2790" s="1"/>
      <c r="HLP2790" s="1"/>
      <c r="HLQ2790" s="1"/>
      <c r="HLR2790" s="1"/>
      <c r="HLS2790" s="1"/>
      <c r="HLT2790" s="1"/>
      <c r="HLU2790" s="1"/>
      <c r="HLV2790" s="1"/>
      <c r="HLW2790" s="1"/>
      <c r="HLX2790" s="1"/>
      <c r="HLY2790" s="1"/>
      <c r="HLZ2790" s="1"/>
      <c r="HMA2790" s="1"/>
      <c r="HMB2790" s="1"/>
      <c r="HMC2790" s="1"/>
      <c r="HMD2790" s="1"/>
      <c r="HME2790" s="1"/>
      <c r="HMF2790" s="1"/>
      <c r="HMG2790" s="1"/>
      <c r="HMH2790" s="1"/>
      <c r="HMI2790" s="1"/>
      <c r="HMJ2790" s="1"/>
      <c r="HMK2790" s="1"/>
      <c r="HML2790" s="1"/>
      <c r="HMM2790" s="1"/>
      <c r="HMN2790" s="1"/>
      <c r="HMO2790" s="1"/>
      <c r="HMP2790" s="1"/>
      <c r="HMQ2790" s="1"/>
      <c r="HMR2790" s="1"/>
      <c r="HMS2790" s="1"/>
      <c r="HMT2790" s="1"/>
      <c r="HMU2790" s="1"/>
      <c r="HMV2790" s="1"/>
      <c r="HMW2790" s="1"/>
      <c r="HMX2790" s="1"/>
      <c r="HMY2790" s="1"/>
      <c r="HMZ2790" s="1"/>
      <c r="HNA2790" s="1"/>
      <c r="HNB2790" s="1"/>
      <c r="HNC2790" s="1"/>
      <c r="HND2790" s="1"/>
      <c r="HNE2790" s="1"/>
      <c r="HNF2790" s="1"/>
      <c r="HNG2790" s="1"/>
      <c r="HNH2790" s="1"/>
      <c r="HNI2790" s="1"/>
      <c r="HNJ2790" s="1"/>
      <c r="HNK2790" s="1"/>
      <c r="HNL2790" s="1"/>
      <c r="HNM2790" s="1"/>
      <c r="HNN2790" s="1"/>
      <c r="HNO2790" s="1"/>
      <c r="HNP2790" s="1"/>
      <c r="HNQ2790" s="1"/>
      <c r="HNR2790" s="1"/>
      <c r="HNS2790" s="1"/>
      <c r="HNT2790" s="1"/>
      <c r="HNU2790" s="1"/>
      <c r="HNV2790" s="1"/>
      <c r="HNW2790" s="1"/>
      <c r="HNX2790" s="1"/>
      <c r="HNY2790" s="1"/>
      <c r="HNZ2790" s="1"/>
      <c r="HOA2790" s="1"/>
      <c r="HOB2790" s="1"/>
      <c r="HOC2790" s="1"/>
      <c r="HOD2790" s="1"/>
      <c r="HOE2790" s="1"/>
      <c r="HOF2790" s="1"/>
      <c r="HOG2790" s="1"/>
      <c r="HOH2790" s="1"/>
      <c r="HOI2790" s="1"/>
      <c r="HOJ2790" s="1"/>
      <c r="HOK2790" s="1"/>
      <c r="HOL2790" s="1"/>
      <c r="HOM2790" s="1"/>
      <c r="HON2790" s="1"/>
      <c r="HOO2790" s="1"/>
      <c r="HOP2790" s="1"/>
      <c r="HOQ2790" s="1"/>
      <c r="HOR2790" s="1"/>
      <c r="HOS2790" s="1"/>
      <c r="HOT2790" s="1"/>
      <c r="HOU2790" s="1"/>
      <c r="HOV2790" s="1"/>
      <c r="HOW2790" s="1"/>
      <c r="HOX2790" s="1"/>
      <c r="HOY2790" s="1"/>
      <c r="HOZ2790" s="1"/>
      <c r="HPA2790" s="1"/>
      <c r="HPB2790" s="1"/>
      <c r="HPC2790" s="1"/>
      <c r="HPD2790" s="1"/>
      <c r="HPE2790" s="1"/>
      <c r="HPF2790" s="1"/>
      <c r="HPG2790" s="1"/>
      <c r="HPH2790" s="1"/>
      <c r="HPI2790" s="1"/>
      <c r="HPJ2790" s="1"/>
      <c r="HPK2790" s="1"/>
      <c r="HPL2790" s="1"/>
      <c r="HPM2790" s="1"/>
      <c r="HPN2790" s="1"/>
      <c r="HPO2790" s="1"/>
      <c r="HPP2790" s="1"/>
      <c r="HPQ2790" s="1"/>
      <c r="HPR2790" s="1"/>
      <c r="HPS2790" s="1"/>
      <c r="HPT2790" s="1"/>
      <c r="HPU2790" s="1"/>
      <c r="HPV2790" s="1"/>
      <c r="HPW2790" s="1"/>
      <c r="HPX2790" s="1"/>
      <c r="HPY2790" s="1"/>
      <c r="HPZ2790" s="1"/>
      <c r="HQA2790" s="1"/>
      <c r="HQB2790" s="1"/>
      <c r="HQC2790" s="1"/>
      <c r="HQD2790" s="1"/>
      <c r="HQE2790" s="1"/>
      <c r="HQF2790" s="1"/>
      <c r="HQG2790" s="1"/>
      <c r="HQH2790" s="1"/>
      <c r="HQI2790" s="1"/>
      <c r="HQJ2790" s="1"/>
      <c r="HQK2790" s="1"/>
      <c r="HQL2790" s="1"/>
      <c r="HQM2790" s="1"/>
      <c r="HQN2790" s="1"/>
      <c r="HQO2790" s="1"/>
      <c r="HQP2790" s="1"/>
      <c r="HQQ2790" s="1"/>
      <c r="HQR2790" s="1"/>
      <c r="HQS2790" s="1"/>
      <c r="HQT2790" s="1"/>
      <c r="HQU2790" s="1"/>
      <c r="HQV2790" s="1"/>
      <c r="HQW2790" s="1"/>
      <c r="HQX2790" s="1"/>
      <c r="HQY2790" s="1"/>
      <c r="HQZ2790" s="1"/>
      <c r="HRA2790" s="1"/>
      <c r="HRB2790" s="1"/>
      <c r="HRC2790" s="1"/>
      <c r="HRD2790" s="1"/>
      <c r="HRE2790" s="1"/>
      <c r="HRF2790" s="1"/>
      <c r="HRG2790" s="1"/>
      <c r="HRH2790" s="1"/>
      <c r="HRI2790" s="1"/>
      <c r="HRJ2790" s="1"/>
      <c r="HRK2790" s="1"/>
      <c r="HRL2790" s="1"/>
      <c r="HRM2790" s="1"/>
      <c r="HRN2790" s="1"/>
      <c r="HRO2790" s="1"/>
      <c r="HRP2790" s="1"/>
      <c r="HRQ2790" s="1"/>
      <c r="HRR2790" s="1"/>
      <c r="HRS2790" s="1"/>
      <c r="HRT2790" s="1"/>
      <c r="HRU2790" s="1"/>
      <c r="HRV2790" s="1"/>
      <c r="HRW2790" s="1"/>
      <c r="HRX2790" s="1"/>
      <c r="HRY2790" s="1"/>
      <c r="HRZ2790" s="1"/>
      <c r="HSA2790" s="1"/>
      <c r="HSB2790" s="1"/>
      <c r="HSC2790" s="1"/>
      <c r="HSD2790" s="1"/>
      <c r="HSE2790" s="1"/>
      <c r="HSF2790" s="1"/>
      <c r="HSG2790" s="1"/>
      <c r="HSH2790" s="1"/>
      <c r="HSI2790" s="1"/>
      <c r="HSJ2790" s="1"/>
      <c r="HSK2790" s="1"/>
      <c r="HSL2790" s="1"/>
      <c r="HSM2790" s="1"/>
      <c r="HSN2790" s="1"/>
      <c r="HSO2790" s="1"/>
      <c r="HSP2790" s="1"/>
      <c r="HSQ2790" s="1"/>
      <c r="HSR2790" s="1"/>
      <c r="HSS2790" s="1"/>
      <c r="HST2790" s="1"/>
      <c r="HSU2790" s="1"/>
      <c r="HSV2790" s="1"/>
      <c r="HSW2790" s="1"/>
      <c r="HSX2790" s="1"/>
      <c r="HSY2790" s="1"/>
      <c r="HSZ2790" s="1"/>
      <c r="HTA2790" s="1"/>
      <c r="HTB2790" s="1"/>
      <c r="HTC2790" s="1"/>
      <c r="HTD2790" s="1"/>
      <c r="HTE2790" s="1"/>
      <c r="HTF2790" s="1"/>
      <c r="HTG2790" s="1"/>
      <c r="HTH2790" s="1"/>
      <c r="HTI2790" s="1"/>
      <c r="HTJ2790" s="1"/>
      <c r="HTK2790" s="1"/>
      <c r="HTL2790" s="1"/>
      <c r="HTM2790" s="1"/>
      <c r="HTN2790" s="1"/>
      <c r="HTO2790" s="1"/>
      <c r="HTP2790" s="1"/>
      <c r="HTQ2790" s="1"/>
      <c r="HTR2790" s="1"/>
      <c r="HTS2790" s="1"/>
      <c r="HTT2790" s="1"/>
      <c r="HTU2790" s="1"/>
      <c r="HTV2790" s="1"/>
      <c r="HTW2790" s="1"/>
      <c r="HTX2790" s="1"/>
      <c r="HTY2790" s="1"/>
      <c r="HTZ2790" s="1"/>
      <c r="HUA2790" s="1"/>
      <c r="HUB2790" s="1"/>
      <c r="HUC2790" s="1"/>
      <c r="HUD2790" s="1"/>
      <c r="HUE2790" s="1"/>
      <c r="HUF2790" s="1"/>
      <c r="HUG2790" s="1"/>
      <c r="HUH2790" s="1"/>
      <c r="HUI2790" s="1"/>
      <c r="HUJ2790" s="1"/>
      <c r="HUK2790" s="1"/>
      <c r="HUL2790" s="1"/>
      <c r="HUM2790" s="1"/>
      <c r="HUN2790" s="1"/>
      <c r="HUO2790" s="1"/>
      <c r="HUP2790" s="1"/>
      <c r="HUQ2790" s="1"/>
      <c r="HUR2790" s="1"/>
      <c r="HUS2790" s="1"/>
      <c r="HUT2790" s="1"/>
      <c r="HUU2790" s="1"/>
      <c r="HUV2790" s="1"/>
      <c r="HUW2790" s="1"/>
      <c r="HUX2790" s="1"/>
      <c r="HUY2790" s="1"/>
      <c r="HUZ2790" s="1"/>
      <c r="HVA2790" s="1"/>
      <c r="HVB2790" s="1"/>
      <c r="HVC2790" s="1"/>
      <c r="HVD2790" s="1"/>
      <c r="HVE2790" s="1"/>
      <c r="HVF2790" s="1"/>
      <c r="HVG2790" s="1"/>
      <c r="HVH2790" s="1"/>
      <c r="HVI2790" s="1"/>
      <c r="HVJ2790" s="1"/>
      <c r="HVK2790" s="1"/>
      <c r="HVL2790" s="1"/>
      <c r="HVM2790" s="1"/>
      <c r="HVN2790" s="1"/>
      <c r="HVO2790" s="1"/>
      <c r="HVP2790" s="1"/>
      <c r="HVQ2790" s="1"/>
      <c r="HVR2790" s="1"/>
      <c r="HVS2790" s="1"/>
      <c r="HVT2790" s="1"/>
      <c r="HVU2790" s="1"/>
      <c r="HVV2790" s="1"/>
      <c r="HVW2790" s="1"/>
      <c r="HVX2790" s="1"/>
      <c r="HVY2790" s="1"/>
      <c r="HVZ2790" s="1"/>
      <c r="HWA2790" s="1"/>
      <c r="HWB2790" s="1"/>
      <c r="HWC2790" s="1"/>
      <c r="HWD2790" s="1"/>
      <c r="HWE2790" s="1"/>
      <c r="HWF2790" s="1"/>
      <c r="HWG2790" s="1"/>
      <c r="HWH2790" s="1"/>
      <c r="HWI2790" s="1"/>
      <c r="HWJ2790" s="1"/>
      <c r="HWK2790" s="1"/>
      <c r="HWL2790" s="1"/>
      <c r="HWM2790" s="1"/>
      <c r="HWN2790" s="1"/>
      <c r="HWO2790" s="1"/>
      <c r="HWP2790" s="1"/>
      <c r="HWQ2790" s="1"/>
      <c r="HWR2790" s="1"/>
      <c r="HWS2790" s="1"/>
      <c r="HWT2790" s="1"/>
      <c r="HWU2790" s="1"/>
      <c r="HWV2790" s="1"/>
      <c r="HWW2790" s="1"/>
      <c r="HWX2790" s="1"/>
      <c r="HWY2790" s="1"/>
      <c r="HWZ2790" s="1"/>
      <c r="HXA2790" s="1"/>
      <c r="HXB2790" s="1"/>
      <c r="HXC2790" s="1"/>
      <c r="HXD2790" s="1"/>
      <c r="HXE2790" s="1"/>
      <c r="HXF2790" s="1"/>
      <c r="HXG2790" s="1"/>
      <c r="HXH2790" s="1"/>
      <c r="HXI2790" s="1"/>
      <c r="HXJ2790" s="1"/>
      <c r="HXK2790" s="1"/>
      <c r="HXL2790" s="1"/>
      <c r="HXM2790" s="1"/>
      <c r="HXN2790" s="1"/>
      <c r="HXO2790" s="1"/>
      <c r="HXP2790" s="1"/>
      <c r="HXQ2790" s="1"/>
      <c r="HXR2790" s="1"/>
      <c r="HXS2790" s="1"/>
      <c r="HXT2790" s="1"/>
      <c r="HXU2790" s="1"/>
      <c r="HXV2790" s="1"/>
      <c r="HXW2790" s="1"/>
      <c r="HXX2790" s="1"/>
      <c r="HXY2790" s="1"/>
      <c r="HXZ2790" s="1"/>
      <c r="HYA2790" s="1"/>
      <c r="HYB2790" s="1"/>
      <c r="HYC2790" s="1"/>
      <c r="HYD2790" s="1"/>
      <c r="HYE2790" s="1"/>
      <c r="HYF2790" s="1"/>
      <c r="HYG2790" s="1"/>
      <c r="HYH2790" s="1"/>
      <c r="HYI2790" s="1"/>
      <c r="HYJ2790" s="1"/>
      <c r="HYK2790" s="1"/>
      <c r="HYL2790" s="1"/>
      <c r="HYM2790" s="1"/>
      <c r="HYN2790" s="1"/>
      <c r="HYO2790" s="1"/>
      <c r="HYP2790" s="1"/>
      <c r="HYQ2790" s="1"/>
      <c r="HYR2790" s="1"/>
      <c r="HYS2790" s="1"/>
      <c r="HYT2790" s="1"/>
      <c r="HYU2790" s="1"/>
      <c r="HYV2790" s="1"/>
      <c r="HYW2790" s="1"/>
      <c r="HYX2790" s="1"/>
      <c r="HYY2790" s="1"/>
      <c r="HYZ2790" s="1"/>
      <c r="HZA2790" s="1"/>
      <c r="HZB2790" s="1"/>
      <c r="HZC2790" s="1"/>
      <c r="HZD2790" s="1"/>
      <c r="HZE2790" s="1"/>
      <c r="HZF2790" s="1"/>
      <c r="HZG2790" s="1"/>
      <c r="HZH2790" s="1"/>
      <c r="HZI2790" s="1"/>
      <c r="HZJ2790" s="1"/>
      <c r="HZK2790" s="1"/>
      <c r="HZL2790" s="1"/>
      <c r="HZM2790" s="1"/>
      <c r="HZN2790" s="1"/>
      <c r="HZO2790" s="1"/>
      <c r="HZP2790" s="1"/>
      <c r="HZQ2790" s="1"/>
      <c r="HZR2790" s="1"/>
      <c r="HZS2790" s="1"/>
      <c r="HZT2790" s="1"/>
      <c r="HZU2790" s="1"/>
      <c r="HZV2790" s="1"/>
      <c r="HZW2790" s="1"/>
      <c r="HZX2790" s="1"/>
      <c r="HZY2790" s="1"/>
      <c r="HZZ2790" s="1"/>
      <c r="IAA2790" s="1"/>
      <c r="IAB2790" s="1"/>
      <c r="IAC2790" s="1"/>
      <c r="IAD2790" s="1"/>
      <c r="IAE2790" s="1"/>
      <c r="IAF2790" s="1"/>
      <c r="IAG2790" s="1"/>
      <c r="IAH2790" s="1"/>
      <c r="IAI2790" s="1"/>
      <c r="IAJ2790" s="1"/>
      <c r="IAK2790" s="1"/>
      <c r="IAL2790" s="1"/>
      <c r="IAM2790" s="1"/>
      <c r="IAN2790" s="1"/>
      <c r="IAO2790" s="1"/>
      <c r="IAP2790" s="1"/>
      <c r="IAQ2790" s="1"/>
      <c r="IAR2790" s="1"/>
      <c r="IAS2790" s="1"/>
      <c r="IAT2790" s="1"/>
      <c r="IAU2790" s="1"/>
      <c r="IAV2790" s="1"/>
      <c r="IAW2790" s="1"/>
      <c r="IAX2790" s="1"/>
      <c r="IAY2790" s="1"/>
      <c r="IAZ2790" s="1"/>
      <c r="IBA2790" s="1"/>
      <c r="IBB2790" s="1"/>
      <c r="IBC2790" s="1"/>
      <c r="IBD2790" s="1"/>
      <c r="IBE2790" s="1"/>
      <c r="IBF2790" s="1"/>
      <c r="IBG2790" s="1"/>
      <c r="IBH2790" s="1"/>
      <c r="IBI2790" s="1"/>
      <c r="IBJ2790" s="1"/>
      <c r="IBK2790" s="1"/>
      <c r="IBL2790" s="1"/>
      <c r="IBM2790" s="1"/>
      <c r="IBN2790" s="1"/>
      <c r="IBO2790" s="1"/>
      <c r="IBP2790" s="1"/>
      <c r="IBQ2790" s="1"/>
      <c r="IBR2790" s="1"/>
      <c r="IBS2790" s="1"/>
      <c r="IBT2790" s="1"/>
      <c r="IBU2790" s="1"/>
      <c r="IBV2790" s="1"/>
      <c r="IBW2790" s="1"/>
      <c r="IBX2790" s="1"/>
      <c r="IBY2790" s="1"/>
      <c r="IBZ2790" s="1"/>
      <c r="ICA2790" s="1"/>
      <c r="ICB2790" s="1"/>
      <c r="ICC2790" s="1"/>
      <c r="ICD2790" s="1"/>
      <c r="ICE2790" s="1"/>
      <c r="ICF2790" s="1"/>
      <c r="ICG2790" s="1"/>
      <c r="ICH2790" s="1"/>
      <c r="ICI2790" s="1"/>
      <c r="ICJ2790" s="1"/>
      <c r="ICK2790" s="1"/>
      <c r="ICL2790" s="1"/>
      <c r="ICM2790" s="1"/>
      <c r="ICN2790" s="1"/>
      <c r="ICO2790" s="1"/>
      <c r="ICP2790" s="1"/>
      <c r="ICQ2790" s="1"/>
      <c r="ICR2790" s="1"/>
      <c r="ICS2790" s="1"/>
      <c r="ICT2790" s="1"/>
      <c r="ICU2790" s="1"/>
      <c r="ICV2790" s="1"/>
      <c r="ICW2790" s="1"/>
      <c r="ICX2790" s="1"/>
      <c r="ICY2790" s="1"/>
      <c r="ICZ2790" s="1"/>
      <c r="IDA2790" s="1"/>
      <c r="IDB2790" s="1"/>
      <c r="IDC2790" s="1"/>
      <c r="IDD2790" s="1"/>
      <c r="IDE2790" s="1"/>
      <c r="IDF2790" s="1"/>
      <c r="IDG2790" s="1"/>
      <c r="IDH2790" s="1"/>
      <c r="IDI2790" s="1"/>
      <c r="IDJ2790" s="1"/>
      <c r="IDK2790" s="1"/>
      <c r="IDL2790" s="1"/>
      <c r="IDM2790" s="1"/>
      <c r="IDN2790" s="1"/>
      <c r="IDO2790" s="1"/>
      <c r="IDP2790" s="1"/>
      <c r="IDQ2790" s="1"/>
      <c r="IDR2790" s="1"/>
      <c r="IDS2790" s="1"/>
      <c r="IDT2790" s="1"/>
      <c r="IDU2790" s="1"/>
      <c r="IDV2790" s="1"/>
      <c r="IDW2790" s="1"/>
      <c r="IDX2790" s="1"/>
      <c r="IDY2790" s="1"/>
      <c r="IDZ2790" s="1"/>
      <c r="IEA2790" s="1"/>
      <c r="IEB2790" s="1"/>
      <c r="IEC2790" s="1"/>
      <c r="IED2790" s="1"/>
      <c r="IEE2790" s="1"/>
      <c r="IEF2790" s="1"/>
      <c r="IEG2790" s="1"/>
      <c r="IEH2790" s="1"/>
      <c r="IEI2790" s="1"/>
      <c r="IEJ2790" s="1"/>
      <c r="IEK2790" s="1"/>
      <c r="IEL2790" s="1"/>
      <c r="IEM2790" s="1"/>
      <c r="IEN2790" s="1"/>
      <c r="IEO2790" s="1"/>
      <c r="IEP2790" s="1"/>
      <c r="IEQ2790" s="1"/>
      <c r="IER2790" s="1"/>
      <c r="IES2790" s="1"/>
      <c r="IET2790" s="1"/>
      <c r="IEU2790" s="1"/>
      <c r="IEV2790" s="1"/>
      <c r="IEW2790" s="1"/>
      <c r="IEX2790" s="1"/>
      <c r="IEY2790" s="1"/>
      <c r="IEZ2790" s="1"/>
      <c r="IFA2790" s="1"/>
      <c r="IFB2790" s="1"/>
      <c r="IFC2790" s="1"/>
      <c r="IFD2790" s="1"/>
      <c r="IFE2790" s="1"/>
      <c r="IFF2790" s="1"/>
      <c r="IFG2790" s="1"/>
      <c r="IFH2790" s="1"/>
      <c r="IFI2790" s="1"/>
      <c r="IFJ2790" s="1"/>
      <c r="IFK2790" s="1"/>
      <c r="IFL2790" s="1"/>
      <c r="IFM2790" s="1"/>
      <c r="IFN2790" s="1"/>
      <c r="IFO2790" s="1"/>
      <c r="IFP2790" s="1"/>
      <c r="IFQ2790" s="1"/>
      <c r="IFR2790" s="1"/>
      <c r="IFS2790" s="1"/>
      <c r="IFT2790" s="1"/>
      <c r="IFU2790" s="1"/>
      <c r="IFV2790" s="1"/>
      <c r="IFW2790" s="1"/>
      <c r="IFX2790" s="1"/>
      <c r="IFY2790" s="1"/>
      <c r="IFZ2790" s="1"/>
      <c r="IGA2790" s="1"/>
      <c r="IGB2790" s="1"/>
      <c r="IGC2790" s="1"/>
      <c r="IGD2790" s="1"/>
      <c r="IGE2790" s="1"/>
      <c r="IGF2790" s="1"/>
      <c r="IGG2790" s="1"/>
      <c r="IGH2790" s="1"/>
      <c r="IGI2790" s="1"/>
      <c r="IGJ2790" s="1"/>
      <c r="IGK2790" s="1"/>
      <c r="IGL2790" s="1"/>
      <c r="IGM2790" s="1"/>
      <c r="IGN2790" s="1"/>
      <c r="IGO2790" s="1"/>
      <c r="IGP2790" s="1"/>
      <c r="IGQ2790" s="1"/>
      <c r="IGR2790" s="1"/>
      <c r="IGS2790" s="1"/>
      <c r="IGT2790" s="1"/>
      <c r="IGU2790" s="1"/>
      <c r="IGV2790" s="1"/>
      <c r="IGW2790" s="1"/>
      <c r="IGX2790" s="1"/>
      <c r="IGY2790" s="1"/>
      <c r="IGZ2790" s="1"/>
      <c r="IHA2790" s="1"/>
      <c r="IHB2790" s="1"/>
      <c r="IHC2790" s="1"/>
      <c r="IHD2790" s="1"/>
      <c r="IHE2790" s="1"/>
      <c r="IHF2790" s="1"/>
      <c r="IHG2790" s="1"/>
      <c r="IHH2790" s="1"/>
      <c r="IHI2790" s="1"/>
      <c r="IHJ2790" s="1"/>
      <c r="IHK2790" s="1"/>
      <c r="IHL2790" s="1"/>
      <c r="IHM2790" s="1"/>
      <c r="IHN2790" s="1"/>
      <c r="IHO2790" s="1"/>
      <c r="IHP2790" s="1"/>
      <c r="IHQ2790" s="1"/>
      <c r="IHR2790" s="1"/>
      <c r="IHS2790" s="1"/>
      <c r="IHT2790" s="1"/>
      <c r="IHU2790" s="1"/>
      <c r="IHV2790" s="1"/>
      <c r="IHW2790" s="1"/>
      <c r="IHX2790" s="1"/>
      <c r="IHY2790" s="1"/>
      <c r="IHZ2790" s="1"/>
      <c r="IIA2790" s="1"/>
      <c r="IIB2790" s="1"/>
      <c r="IIC2790" s="1"/>
      <c r="IID2790" s="1"/>
      <c r="IIE2790" s="1"/>
      <c r="IIF2790" s="1"/>
      <c r="IIG2790" s="1"/>
      <c r="IIH2790" s="1"/>
      <c r="III2790" s="1"/>
      <c r="IIJ2790" s="1"/>
      <c r="IIK2790" s="1"/>
      <c r="IIL2790" s="1"/>
      <c r="IIM2790" s="1"/>
      <c r="IIN2790" s="1"/>
      <c r="IIO2790" s="1"/>
      <c r="IIP2790" s="1"/>
      <c r="IIQ2790" s="1"/>
      <c r="IIR2790" s="1"/>
      <c r="IIS2790" s="1"/>
      <c r="IIT2790" s="1"/>
      <c r="IIU2790" s="1"/>
      <c r="IIV2790" s="1"/>
      <c r="IIW2790" s="1"/>
      <c r="IIX2790" s="1"/>
      <c r="IIY2790" s="1"/>
      <c r="IIZ2790" s="1"/>
      <c r="IJA2790" s="1"/>
      <c r="IJB2790" s="1"/>
      <c r="IJC2790" s="1"/>
      <c r="IJD2790" s="1"/>
      <c r="IJE2790" s="1"/>
      <c r="IJF2790" s="1"/>
      <c r="IJG2790" s="1"/>
      <c r="IJH2790" s="1"/>
      <c r="IJI2790" s="1"/>
      <c r="IJJ2790" s="1"/>
      <c r="IJK2790" s="1"/>
      <c r="IJL2790" s="1"/>
      <c r="IJM2790" s="1"/>
      <c r="IJN2790" s="1"/>
      <c r="IJO2790" s="1"/>
      <c r="IJP2790" s="1"/>
      <c r="IJQ2790" s="1"/>
      <c r="IJR2790" s="1"/>
      <c r="IJS2790" s="1"/>
      <c r="IJT2790" s="1"/>
      <c r="IJU2790" s="1"/>
      <c r="IJV2790" s="1"/>
      <c r="IJW2790" s="1"/>
      <c r="IJX2790" s="1"/>
      <c r="IJY2790" s="1"/>
      <c r="IJZ2790" s="1"/>
      <c r="IKA2790" s="1"/>
      <c r="IKB2790" s="1"/>
      <c r="IKC2790" s="1"/>
      <c r="IKD2790" s="1"/>
      <c r="IKE2790" s="1"/>
      <c r="IKF2790" s="1"/>
      <c r="IKG2790" s="1"/>
      <c r="IKH2790" s="1"/>
      <c r="IKI2790" s="1"/>
      <c r="IKJ2790" s="1"/>
      <c r="IKK2790" s="1"/>
      <c r="IKL2790" s="1"/>
      <c r="IKM2790" s="1"/>
      <c r="IKN2790" s="1"/>
      <c r="IKO2790" s="1"/>
      <c r="IKP2790" s="1"/>
      <c r="IKQ2790" s="1"/>
      <c r="IKR2790" s="1"/>
      <c r="IKS2790" s="1"/>
      <c r="IKT2790" s="1"/>
      <c r="IKU2790" s="1"/>
      <c r="IKV2790" s="1"/>
      <c r="IKW2790" s="1"/>
      <c r="IKX2790" s="1"/>
      <c r="IKY2790" s="1"/>
      <c r="IKZ2790" s="1"/>
      <c r="ILA2790" s="1"/>
      <c r="ILB2790" s="1"/>
      <c r="ILC2790" s="1"/>
      <c r="ILD2790" s="1"/>
      <c r="ILE2790" s="1"/>
      <c r="ILF2790" s="1"/>
      <c r="ILG2790" s="1"/>
      <c r="ILH2790" s="1"/>
      <c r="ILI2790" s="1"/>
      <c r="ILJ2790" s="1"/>
      <c r="ILK2790" s="1"/>
      <c r="ILL2790" s="1"/>
      <c r="ILM2790" s="1"/>
      <c r="ILN2790" s="1"/>
      <c r="ILO2790" s="1"/>
      <c r="ILP2790" s="1"/>
      <c r="ILQ2790" s="1"/>
      <c r="ILR2790" s="1"/>
      <c r="ILS2790" s="1"/>
      <c r="ILT2790" s="1"/>
      <c r="ILU2790" s="1"/>
      <c r="ILV2790" s="1"/>
      <c r="ILW2790" s="1"/>
      <c r="ILX2790" s="1"/>
      <c r="ILY2790" s="1"/>
      <c r="ILZ2790" s="1"/>
      <c r="IMA2790" s="1"/>
      <c r="IMB2790" s="1"/>
      <c r="IMC2790" s="1"/>
      <c r="IMD2790" s="1"/>
      <c r="IME2790" s="1"/>
      <c r="IMF2790" s="1"/>
      <c r="IMG2790" s="1"/>
      <c r="IMH2790" s="1"/>
      <c r="IMI2790" s="1"/>
      <c r="IMJ2790" s="1"/>
      <c r="IMK2790" s="1"/>
      <c r="IML2790" s="1"/>
      <c r="IMM2790" s="1"/>
      <c r="IMN2790" s="1"/>
      <c r="IMO2790" s="1"/>
      <c r="IMP2790" s="1"/>
      <c r="IMQ2790" s="1"/>
      <c r="IMR2790" s="1"/>
      <c r="IMS2790" s="1"/>
      <c r="IMT2790" s="1"/>
      <c r="IMU2790" s="1"/>
      <c r="IMV2790" s="1"/>
      <c r="IMW2790" s="1"/>
      <c r="IMX2790" s="1"/>
      <c r="IMY2790" s="1"/>
      <c r="IMZ2790" s="1"/>
      <c r="INA2790" s="1"/>
      <c r="INB2790" s="1"/>
      <c r="INC2790" s="1"/>
      <c r="IND2790" s="1"/>
      <c r="INE2790" s="1"/>
      <c r="INF2790" s="1"/>
      <c r="ING2790" s="1"/>
      <c r="INH2790" s="1"/>
      <c r="INI2790" s="1"/>
      <c r="INJ2790" s="1"/>
      <c r="INK2790" s="1"/>
      <c r="INL2790" s="1"/>
      <c r="INM2790" s="1"/>
      <c r="INN2790" s="1"/>
      <c r="INO2790" s="1"/>
      <c r="INP2790" s="1"/>
      <c r="INQ2790" s="1"/>
      <c r="INR2790" s="1"/>
      <c r="INS2790" s="1"/>
      <c r="INT2790" s="1"/>
      <c r="INU2790" s="1"/>
      <c r="INV2790" s="1"/>
      <c r="INW2790" s="1"/>
      <c r="INX2790" s="1"/>
      <c r="INY2790" s="1"/>
      <c r="INZ2790" s="1"/>
      <c r="IOA2790" s="1"/>
      <c r="IOB2790" s="1"/>
      <c r="IOC2790" s="1"/>
      <c r="IOD2790" s="1"/>
      <c r="IOE2790" s="1"/>
      <c r="IOF2790" s="1"/>
      <c r="IOG2790" s="1"/>
      <c r="IOH2790" s="1"/>
      <c r="IOI2790" s="1"/>
      <c r="IOJ2790" s="1"/>
      <c r="IOK2790" s="1"/>
      <c r="IOL2790" s="1"/>
      <c r="IOM2790" s="1"/>
      <c r="ION2790" s="1"/>
      <c r="IOO2790" s="1"/>
      <c r="IOP2790" s="1"/>
      <c r="IOQ2790" s="1"/>
      <c r="IOR2790" s="1"/>
      <c r="IOS2790" s="1"/>
      <c r="IOT2790" s="1"/>
      <c r="IOU2790" s="1"/>
      <c r="IOV2790" s="1"/>
      <c r="IOW2790" s="1"/>
      <c r="IOX2790" s="1"/>
      <c r="IOY2790" s="1"/>
      <c r="IOZ2790" s="1"/>
      <c r="IPA2790" s="1"/>
      <c r="IPB2790" s="1"/>
      <c r="IPC2790" s="1"/>
      <c r="IPD2790" s="1"/>
      <c r="IPE2790" s="1"/>
      <c r="IPF2790" s="1"/>
      <c r="IPG2790" s="1"/>
      <c r="IPH2790" s="1"/>
      <c r="IPI2790" s="1"/>
      <c r="IPJ2790" s="1"/>
      <c r="IPK2790" s="1"/>
      <c r="IPL2790" s="1"/>
      <c r="IPM2790" s="1"/>
      <c r="IPN2790" s="1"/>
      <c r="IPO2790" s="1"/>
      <c r="IPP2790" s="1"/>
      <c r="IPQ2790" s="1"/>
      <c r="IPR2790" s="1"/>
      <c r="IPS2790" s="1"/>
      <c r="IPT2790" s="1"/>
      <c r="IPU2790" s="1"/>
      <c r="IPV2790" s="1"/>
      <c r="IPW2790" s="1"/>
      <c r="IPX2790" s="1"/>
      <c r="IPY2790" s="1"/>
      <c r="IPZ2790" s="1"/>
      <c r="IQA2790" s="1"/>
      <c r="IQB2790" s="1"/>
      <c r="IQC2790" s="1"/>
      <c r="IQD2790" s="1"/>
      <c r="IQE2790" s="1"/>
      <c r="IQF2790" s="1"/>
      <c r="IQG2790" s="1"/>
      <c r="IQH2790" s="1"/>
      <c r="IQI2790" s="1"/>
      <c r="IQJ2790" s="1"/>
      <c r="IQK2790" s="1"/>
      <c r="IQL2790" s="1"/>
      <c r="IQM2790" s="1"/>
      <c r="IQN2790" s="1"/>
      <c r="IQO2790" s="1"/>
      <c r="IQP2790" s="1"/>
      <c r="IQQ2790" s="1"/>
      <c r="IQR2790" s="1"/>
      <c r="IQS2790" s="1"/>
      <c r="IQT2790" s="1"/>
      <c r="IQU2790" s="1"/>
      <c r="IQV2790" s="1"/>
      <c r="IQW2790" s="1"/>
      <c r="IQX2790" s="1"/>
      <c r="IQY2790" s="1"/>
      <c r="IQZ2790" s="1"/>
      <c r="IRA2790" s="1"/>
      <c r="IRB2790" s="1"/>
      <c r="IRC2790" s="1"/>
      <c r="IRD2790" s="1"/>
      <c r="IRE2790" s="1"/>
      <c r="IRF2790" s="1"/>
      <c r="IRG2790" s="1"/>
      <c r="IRH2790" s="1"/>
      <c r="IRI2790" s="1"/>
      <c r="IRJ2790" s="1"/>
      <c r="IRK2790" s="1"/>
      <c r="IRL2790" s="1"/>
      <c r="IRM2790" s="1"/>
      <c r="IRN2790" s="1"/>
      <c r="IRO2790" s="1"/>
      <c r="IRP2790" s="1"/>
      <c r="IRQ2790" s="1"/>
      <c r="IRR2790" s="1"/>
      <c r="IRS2790" s="1"/>
      <c r="IRT2790" s="1"/>
      <c r="IRU2790" s="1"/>
      <c r="IRV2790" s="1"/>
      <c r="IRW2790" s="1"/>
      <c r="IRX2790" s="1"/>
      <c r="IRY2790" s="1"/>
      <c r="IRZ2790" s="1"/>
      <c r="ISA2790" s="1"/>
      <c r="ISB2790" s="1"/>
      <c r="ISC2790" s="1"/>
      <c r="ISD2790" s="1"/>
      <c r="ISE2790" s="1"/>
      <c r="ISF2790" s="1"/>
      <c r="ISG2790" s="1"/>
      <c r="ISH2790" s="1"/>
      <c r="ISI2790" s="1"/>
      <c r="ISJ2790" s="1"/>
      <c r="ISK2790" s="1"/>
      <c r="ISL2790" s="1"/>
      <c r="ISM2790" s="1"/>
      <c r="ISN2790" s="1"/>
      <c r="ISO2790" s="1"/>
      <c r="ISP2790" s="1"/>
      <c r="ISQ2790" s="1"/>
      <c r="ISR2790" s="1"/>
      <c r="ISS2790" s="1"/>
      <c r="IST2790" s="1"/>
      <c r="ISU2790" s="1"/>
      <c r="ISV2790" s="1"/>
      <c r="ISW2790" s="1"/>
      <c r="ISX2790" s="1"/>
      <c r="ISY2790" s="1"/>
      <c r="ISZ2790" s="1"/>
      <c r="ITA2790" s="1"/>
      <c r="ITB2790" s="1"/>
      <c r="ITC2790" s="1"/>
      <c r="ITD2790" s="1"/>
      <c r="ITE2790" s="1"/>
      <c r="ITF2790" s="1"/>
      <c r="ITG2790" s="1"/>
      <c r="ITH2790" s="1"/>
      <c r="ITI2790" s="1"/>
      <c r="ITJ2790" s="1"/>
      <c r="ITK2790" s="1"/>
      <c r="ITL2790" s="1"/>
      <c r="ITM2790" s="1"/>
      <c r="ITN2790" s="1"/>
      <c r="ITO2790" s="1"/>
      <c r="ITP2790" s="1"/>
      <c r="ITQ2790" s="1"/>
      <c r="ITR2790" s="1"/>
      <c r="ITS2790" s="1"/>
      <c r="ITT2790" s="1"/>
      <c r="ITU2790" s="1"/>
      <c r="ITV2790" s="1"/>
      <c r="ITW2790" s="1"/>
      <c r="ITX2790" s="1"/>
      <c r="ITY2790" s="1"/>
      <c r="ITZ2790" s="1"/>
      <c r="IUA2790" s="1"/>
      <c r="IUB2790" s="1"/>
      <c r="IUC2790" s="1"/>
      <c r="IUD2790" s="1"/>
      <c r="IUE2790" s="1"/>
      <c r="IUF2790" s="1"/>
      <c r="IUG2790" s="1"/>
      <c r="IUH2790" s="1"/>
      <c r="IUI2790" s="1"/>
      <c r="IUJ2790" s="1"/>
      <c r="IUK2790" s="1"/>
      <c r="IUL2790" s="1"/>
      <c r="IUM2790" s="1"/>
      <c r="IUN2790" s="1"/>
      <c r="IUO2790" s="1"/>
      <c r="IUP2790" s="1"/>
      <c r="IUQ2790" s="1"/>
      <c r="IUR2790" s="1"/>
      <c r="IUS2790" s="1"/>
      <c r="IUT2790" s="1"/>
      <c r="IUU2790" s="1"/>
      <c r="IUV2790" s="1"/>
      <c r="IUW2790" s="1"/>
      <c r="IUX2790" s="1"/>
      <c r="IUY2790" s="1"/>
      <c r="IUZ2790" s="1"/>
      <c r="IVA2790" s="1"/>
      <c r="IVB2790" s="1"/>
      <c r="IVC2790" s="1"/>
      <c r="IVD2790" s="1"/>
      <c r="IVE2790" s="1"/>
      <c r="IVF2790" s="1"/>
      <c r="IVG2790" s="1"/>
      <c r="IVH2790" s="1"/>
      <c r="IVI2790" s="1"/>
      <c r="IVJ2790" s="1"/>
      <c r="IVK2790" s="1"/>
      <c r="IVL2790" s="1"/>
      <c r="IVM2790" s="1"/>
      <c r="IVN2790" s="1"/>
      <c r="IVO2790" s="1"/>
      <c r="IVP2790" s="1"/>
      <c r="IVQ2790" s="1"/>
      <c r="IVR2790" s="1"/>
      <c r="IVS2790" s="1"/>
      <c r="IVT2790" s="1"/>
      <c r="IVU2790" s="1"/>
      <c r="IVV2790" s="1"/>
      <c r="IVW2790" s="1"/>
      <c r="IVX2790" s="1"/>
      <c r="IVY2790" s="1"/>
      <c r="IVZ2790" s="1"/>
      <c r="IWA2790" s="1"/>
      <c r="IWB2790" s="1"/>
      <c r="IWC2790" s="1"/>
      <c r="IWD2790" s="1"/>
      <c r="IWE2790" s="1"/>
      <c r="IWF2790" s="1"/>
      <c r="IWG2790" s="1"/>
      <c r="IWH2790" s="1"/>
      <c r="IWI2790" s="1"/>
      <c r="IWJ2790" s="1"/>
      <c r="IWK2790" s="1"/>
      <c r="IWL2790" s="1"/>
      <c r="IWM2790" s="1"/>
      <c r="IWN2790" s="1"/>
      <c r="IWO2790" s="1"/>
      <c r="IWP2790" s="1"/>
      <c r="IWQ2790" s="1"/>
      <c r="IWR2790" s="1"/>
      <c r="IWS2790" s="1"/>
      <c r="IWT2790" s="1"/>
      <c r="IWU2790" s="1"/>
      <c r="IWV2790" s="1"/>
      <c r="IWW2790" s="1"/>
      <c r="IWX2790" s="1"/>
      <c r="IWY2790" s="1"/>
      <c r="IWZ2790" s="1"/>
      <c r="IXA2790" s="1"/>
      <c r="IXB2790" s="1"/>
      <c r="IXC2790" s="1"/>
      <c r="IXD2790" s="1"/>
      <c r="IXE2790" s="1"/>
      <c r="IXF2790" s="1"/>
      <c r="IXG2790" s="1"/>
      <c r="IXH2790" s="1"/>
      <c r="IXI2790" s="1"/>
      <c r="IXJ2790" s="1"/>
      <c r="IXK2790" s="1"/>
      <c r="IXL2790" s="1"/>
      <c r="IXM2790" s="1"/>
      <c r="IXN2790" s="1"/>
      <c r="IXO2790" s="1"/>
      <c r="IXP2790" s="1"/>
      <c r="IXQ2790" s="1"/>
      <c r="IXR2790" s="1"/>
      <c r="IXS2790" s="1"/>
      <c r="IXT2790" s="1"/>
      <c r="IXU2790" s="1"/>
      <c r="IXV2790" s="1"/>
      <c r="IXW2790" s="1"/>
      <c r="IXX2790" s="1"/>
      <c r="IXY2790" s="1"/>
      <c r="IXZ2790" s="1"/>
      <c r="IYA2790" s="1"/>
      <c r="IYB2790" s="1"/>
      <c r="IYC2790" s="1"/>
      <c r="IYD2790" s="1"/>
      <c r="IYE2790" s="1"/>
      <c r="IYF2790" s="1"/>
      <c r="IYG2790" s="1"/>
      <c r="IYH2790" s="1"/>
      <c r="IYI2790" s="1"/>
      <c r="IYJ2790" s="1"/>
      <c r="IYK2790" s="1"/>
      <c r="IYL2790" s="1"/>
      <c r="IYM2790" s="1"/>
      <c r="IYN2790" s="1"/>
      <c r="IYO2790" s="1"/>
      <c r="IYP2790" s="1"/>
      <c r="IYQ2790" s="1"/>
      <c r="IYR2790" s="1"/>
      <c r="IYS2790" s="1"/>
      <c r="IYT2790" s="1"/>
      <c r="IYU2790" s="1"/>
      <c r="IYV2790" s="1"/>
      <c r="IYW2790" s="1"/>
      <c r="IYX2790" s="1"/>
      <c r="IYY2790" s="1"/>
      <c r="IYZ2790" s="1"/>
      <c r="IZA2790" s="1"/>
      <c r="IZB2790" s="1"/>
      <c r="IZC2790" s="1"/>
      <c r="IZD2790" s="1"/>
      <c r="IZE2790" s="1"/>
      <c r="IZF2790" s="1"/>
      <c r="IZG2790" s="1"/>
      <c r="IZH2790" s="1"/>
      <c r="IZI2790" s="1"/>
      <c r="IZJ2790" s="1"/>
      <c r="IZK2790" s="1"/>
      <c r="IZL2790" s="1"/>
      <c r="IZM2790" s="1"/>
      <c r="IZN2790" s="1"/>
      <c r="IZO2790" s="1"/>
      <c r="IZP2790" s="1"/>
      <c r="IZQ2790" s="1"/>
      <c r="IZR2790" s="1"/>
      <c r="IZS2790" s="1"/>
      <c r="IZT2790" s="1"/>
      <c r="IZU2790" s="1"/>
      <c r="IZV2790" s="1"/>
      <c r="IZW2790" s="1"/>
      <c r="IZX2790" s="1"/>
      <c r="IZY2790" s="1"/>
      <c r="IZZ2790" s="1"/>
      <c r="JAA2790" s="1"/>
      <c r="JAB2790" s="1"/>
      <c r="JAC2790" s="1"/>
      <c r="JAD2790" s="1"/>
      <c r="JAE2790" s="1"/>
      <c r="JAF2790" s="1"/>
      <c r="JAG2790" s="1"/>
      <c r="JAH2790" s="1"/>
      <c r="JAI2790" s="1"/>
      <c r="JAJ2790" s="1"/>
      <c r="JAK2790" s="1"/>
      <c r="JAL2790" s="1"/>
      <c r="JAM2790" s="1"/>
      <c r="JAN2790" s="1"/>
      <c r="JAO2790" s="1"/>
      <c r="JAP2790" s="1"/>
      <c r="JAQ2790" s="1"/>
      <c r="JAR2790" s="1"/>
      <c r="JAS2790" s="1"/>
      <c r="JAT2790" s="1"/>
      <c r="JAU2790" s="1"/>
      <c r="JAV2790" s="1"/>
      <c r="JAW2790" s="1"/>
      <c r="JAX2790" s="1"/>
      <c r="JAY2790" s="1"/>
      <c r="JAZ2790" s="1"/>
      <c r="JBA2790" s="1"/>
      <c r="JBB2790" s="1"/>
      <c r="JBC2790" s="1"/>
      <c r="JBD2790" s="1"/>
      <c r="JBE2790" s="1"/>
      <c r="JBF2790" s="1"/>
      <c r="JBG2790" s="1"/>
      <c r="JBH2790" s="1"/>
      <c r="JBI2790" s="1"/>
      <c r="JBJ2790" s="1"/>
      <c r="JBK2790" s="1"/>
      <c r="JBL2790" s="1"/>
      <c r="JBM2790" s="1"/>
      <c r="JBN2790" s="1"/>
      <c r="JBO2790" s="1"/>
      <c r="JBP2790" s="1"/>
      <c r="JBQ2790" s="1"/>
      <c r="JBR2790" s="1"/>
      <c r="JBS2790" s="1"/>
      <c r="JBT2790" s="1"/>
      <c r="JBU2790" s="1"/>
      <c r="JBV2790" s="1"/>
      <c r="JBW2790" s="1"/>
      <c r="JBX2790" s="1"/>
      <c r="JBY2790" s="1"/>
      <c r="JBZ2790" s="1"/>
      <c r="JCA2790" s="1"/>
      <c r="JCB2790" s="1"/>
      <c r="JCC2790" s="1"/>
      <c r="JCD2790" s="1"/>
      <c r="JCE2790" s="1"/>
      <c r="JCF2790" s="1"/>
      <c r="JCG2790" s="1"/>
      <c r="JCH2790" s="1"/>
      <c r="JCI2790" s="1"/>
      <c r="JCJ2790" s="1"/>
      <c r="JCK2790" s="1"/>
      <c r="JCL2790" s="1"/>
      <c r="JCM2790" s="1"/>
      <c r="JCN2790" s="1"/>
      <c r="JCO2790" s="1"/>
      <c r="JCP2790" s="1"/>
      <c r="JCQ2790" s="1"/>
      <c r="JCR2790" s="1"/>
      <c r="JCS2790" s="1"/>
      <c r="JCT2790" s="1"/>
      <c r="JCU2790" s="1"/>
      <c r="JCV2790" s="1"/>
      <c r="JCW2790" s="1"/>
      <c r="JCX2790" s="1"/>
      <c r="JCY2790" s="1"/>
      <c r="JCZ2790" s="1"/>
      <c r="JDA2790" s="1"/>
      <c r="JDB2790" s="1"/>
      <c r="JDC2790" s="1"/>
      <c r="JDD2790" s="1"/>
      <c r="JDE2790" s="1"/>
      <c r="JDF2790" s="1"/>
      <c r="JDG2790" s="1"/>
      <c r="JDH2790" s="1"/>
      <c r="JDI2790" s="1"/>
      <c r="JDJ2790" s="1"/>
      <c r="JDK2790" s="1"/>
      <c r="JDL2790" s="1"/>
      <c r="JDM2790" s="1"/>
      <c r="JDN2790" s="1"/>
      <c r="JDO2790" s="1"/>
      <c r="JDP2790" s="1"/>
      <c r="JDQ2790" s="1"/>
      <c r="JDR2790" s="1"/>
      <c r="JDS2790" s="1"/>
      <c r="JDT2790" s="1"/>
      <c r="JDU2790" s="1"/>
      <c r="JDV2790" s="1"/>
      <c r="JDW2790" s="1"/>
      <c r="JDX2790" s="1"/>
      <c r="JDY2790" s="1"/>
      <c r="JDZ2790" s="1"/>
      <c r="JEA2790" s="1"/>
      <c r="JEB2790" s="1"/>
      <c r="JEC2790" s="1"/>
      <c r="JED2790" s="1"/>
      <c r="JEE2790" s="1"/>
      <c r="JEF2790" s="1"/>
      <c r="JEG2790" s="1"/>
      <c r="JEH2790" s="1"/>
      <c r="JEI2790" s="1"/>
      <c r="JEJ2790" s="1"/>
      <c r="JEK2790" s="1"/>
      <c r="JEL2790" s="1"/>
      <c r="JEM2790" s="1"/>
      <c r="JEN2790" s="1"/>
      <c r="JEO2790" s="1"/>
      <c r="JEP2790" s="1"/>
      <c r="JEQ2790" s="1"/>
      <c r="JER2790" s="1"/>
      <c r="JES2790" s="1"/>
      <c r="JET2790" s="1"/>
      <c r="JEU2790" s="1"/>
      <c r="JEV2790" s="1"/>
      <c r="JEW2790" s="1"/>
      <c r="JEX2790" s="1"/>
      <c r="JEY2790" s="1"/>
      <c r="JEZ2790" s="1"/>
      <c r="JFA2790" s="1"/>
      <c r="JFB2790" s="1"/>
      <c r="JFC2790" s="1"/>
      <c r="JFD2790" s="1"/>
      <c r="JFE2790" s="1"/>
      <c r="JFF2790" s="1"/>
      <c r="JFG2790" s="1"/>
      <c r="JFH2790" s="1"/>
      <c r="JFI2790" s="1"/>
      <c r="JFJ2790" s="1"/>
      <c r="JFK2790" s="1"/>
      <c r="JFL2790" s="1"/>
      <c r="JFM2790" s="1"/>
      <c r="JFN2790" s="1"/>
      <c r="JFO2790" s="1"/>
      <c r="JFP2790" s="1"/>
      <c r="JFQ2790" s="1"/>
      <c r="JFR2790" s="1"/>
      <c r="JFS2790" s="1"/>
      <c r="JFT2790" s="1"/>
      <c r="JFU2790" s="1"/>
      <c r="JFV2790" s="1"/>
      <c r="JFW2790" s="1"/>
      <c r="JFX2790" s="1"/>
      <c r="JFY2790" s="1"/>
      <c r="JFZ2790" s="1"/>
      <c r="JGA2790" s="1"/>
      <c r="JGB2790" s="1"/>
      <c r="JGC2790" s="1"/>
      <c r="JGD2790" s="1"/>
      <c r="JGE2790" s="1"/>
      <c r="JGF2790" s="1"/>
      <c r="JGG2790" s="1"/>
      <c r="JGH2790" s="1"/>
      <c r="JGI2790" s="1"/>
      <c r="JGJ2790" s="1"/>
      <c r="JGK2790" s="1"/>
      <c r="JGL2790" s="1"/>
      <c r="JGM2790" s="1"/>
      <c r="JGN2790" s="1"/>
      <c r="JGO2790" s="1"/>
      <c r="JGP2790" s="1"/>
      <c r="JGQ2790" s="1"/>
      <c r="JGR2790" s="1"/>
      <c r="JGS2790" s="1"/>
      <c r="JGT2790" s="1"/>
      <c r="JGU2790" s="1"/>
      <c r="JGV2790" s="1"/>
      <c r="JGW2790" s="1"/>
      <c r="JGX2790" s="1"/>
      <c r="JGY2790" s="1"/>
      <c r="JGZ2790" s="1"/>
      <c r="JHA2790" s="1"/>
      <c r="JHB2790" s="1"/>
      <c r="JHC2790" s="1"/>
      <c r="JHD2790" s="1"/>
      <c r="JHE2790" s="1"/>
      <c r="JHF2790" s="1"/>
      <c r="JHG2790" s="1"/>
      <c r="JHH2790" s="1"/>
      <c r="JHI2790" s="1"/>
      <c r="JHJ2790" s="1"/>
      <c r="JHK2790" s="1"/>
      <c r="JHL2790" s="1"/>
      <c r="JHM2790" s="1"/>
      <c r="JHN2790" s="1"/>
      <c r="JHO2790" s="1"/>
      <c r="JHP2790" s="1"/>
      <c r="JHQ2790" s="1"/>
      <c r="JHR2790" s="1"/>
      <c r="JHS2790" s="1"/>
      <c r="JHT2790" s="1"/>
      <c r="JHU2790" s="1"/>
      <c r="JHV2790" s="1"/>
      <c r="JHW2790" s="1"/>
      <c r="JHX2790" s="1"/>
      <c r="JHY2790" s="1"/>
      <c r="JHZ2790" s="1"/>
      <c r="JIA2790" s="1"/>
      <c r="JIB2790" s="1"/>
      <c r="JIC2790" s="1"/>
      <c r="JID2790" s="1"/>
      <c r="JIE2790" s="1"/>
      <c r="JIF2790" s="1"/>
      <c r="JIG2790" s="1"/>
      <c r="JIH2790" s="1"/>
      <c r="JII2790" s="1"/>
      <c r="JIJ2790" s="1"/>
      <c r="JIK2790" s="1"/>
      <c r="JIL2790" s="1"/>
      <c r="JIM2790" s="1"/>
      <c r="JIN2790" s="1"/>
      <c r="JIO2790" s="1"/>
      <c r="JIP2790" s="1"/>
      <c r="JIQ2790" s="1"/>
      <c r="JIR2790" s="1"/>
      <c r="JIS2790" s="1"/>
      <c r="JIT2790" s="1"/>
      <c r="JIU2790" s="1"/>
      <c r="JIV2790" s="1"/>
      <c r="JIW2790" s="1"/>
      <c r="JIX2790" s="1"/>
      <c r="JIY2790" s="1"/>
      <c r="JIZ2790" s="1"/>
      <c r="JJA2790" s="1"/>
      <c r="JJB2790" s="1"/>
      <c r="JJC2790" s="1"/>
      <c r="JJD2790" s="1"/>
      <c r="JJE2790" s="1"/>
      <c r="JJF2790" s="1"/>
      <c r="JJG2790" s="1"/>
      <c r="JJH2790" s="1"/>
      <c r="JJI2790" s="1"/>
      <c r="JJJ2790" s="1"/>
      <c r="JJK2790" s="1"/>
      <c r="JJL2790" s="1"/>
      <c r="JJM2790" s="1"/>
      <c r="JJN2790" s="1"/>
      <c r="JJO2790" s="1"/>
      <c r="JJP2790" s="1"/>
      <c r="JJQ2790" s="1"/>
      <c r="JJR2790" s="1"/>
      <c r="JJS2790" s="1"/>
      <c r="JJT2790" s="1"/>
      <c r="JJU2790" s="1"/>
      <c r="JJV2790" s="1"/>
      <c r="JJW2790" s="1"/>
      <c r="JJX2790" s="1"/>
      <c r="JJY2790" s="1"/>
      <c r="JJZ2790" s="1"/>
      <c r="JKA2790" s="1"/>
      <c r="JKB2790" s="1"/>
      <c r="JKC2790" s="1"/>
      <c r="JKD2790" s="1"/>
      <c r="JKE2790" s="1"/>
      <c r="JKF2790" s="1"/>
      <c r="JKG2790" s="1"/>
      <c r="JKH2790" s="1"/>
      <c r="JKI2790" s="1"/>
      <c r="JKJ2790" s="1"/>
      <c r="JKK2790" s="1"/>
      <c r="JKL2790" s="1"/>
      <c r="JKM2790" s="1"/>
      <c r="JKN2790" s="1"/>
      <c r="JKO2790" s="1"/>
      <c r="JKP2790" s="1"/>
      <c r="JKQ2790" s="1"/>
      <c r="JKR2790" s="1"/>
      <c r="JKS2790" s="1"/>
      <c r="JKT2790" s="1"/>
      <c r="JKU2790" s="1"/>
      <c r="JKV2790" s="1"/>
      <c r="JKW2790" s="1"/>
      <c r="JKX2790" s="1"/>
      <c r="JKY2790" s="1"/>
      <c r="JKZ2790" s="1"/>
      <c r="JLA2790" s="1"/>
      <c r="JLB2790" s="1"/>
      <c r="JLC2790" s="1"/>
      <c r="JLD2790" s="1"/>
      <c r="JLE2790" s="1"/>
      <c r="JLF2790" s="1"/>
      <c r="JLG2790" s="1"/>
      <c r="JLH2790" s="1"/>
      <c r="JLI2790" s="1"/>
      <c r="JLJ2790" s="1"/>
      <c r="JLK2790" s="1"/>
      <c r="JLL2790" s="1"/>
      <c r="JLM2790" s="1"/>
      <c r="JLN2790" s="1"/>
      <c r="JLO2790" s="1"/>
      <c r="JLP2790" s="1"/>
      <c r="JLQ2790" s="1"/>
      <c r="JLR2790" s="1"/>
      <c r="JLS2790" s="1"/>
      <c r="JLT2790" s="1"/>
      <c r="JLU2790" s="1"/>
      <c r="JLV2790" s="1"/>
      <c r="JLW2790" s="1"/>
      <c r="JLX2790" s="1"/>
      <c r="JLY2790" s="1"/>
      <c r="JLZ2790" s="1"/>
      <c r="JMA2790" s="1"/>
      <c r="JMB2790" s="1"/>
      <c r="JMC2790" s="1"/>
      <c r="JMD2790" s="1"/>
      <c r="JME2790" s="1"/>
      <c r="JMF2790" s="1"/>
      <c r="JMG2790" s="1"/>
      <c r="JMH2790" s="1"/>
      <c r="JMI2790" s="1"/>
      <c r="JMJ2790" s="1"/>
      <c r="JMK2790" s="1"/>
      <c r="JML2790" s="1"/>
      <c r="JMM2790" s="1"/>
      <c r="JMN2790" s="1"/>
      <c r="JMO2790" s="1"/>
      <c r="JMP2790" s="1"/>
      <c r="JMQ2790" s="1"/>
      <c r="JMR2790" s="1"/>
      <c r="JMS2790" s="1"/>
      <c r="JMT2790" s="1"/>
      <c r="JMU2790" s="1"/>
      <c r="JMV2790" s="1"/>
      <c r="JMW2790" s="1"/>
      <c r="JMX2790" s="1"/>
      <c r="JMY2790" s="1"/>
      <c r="JMZ2790" s="1"/>
      <c r="JNA2790" s="1"/>
      <c r="JNB2790" s="1"/>
      <c r="JNC2790" s="1"/>
      <c r="JND2790" s="1"/>
      <c r="JNE2790" s="1"/>
      <c r="JNF2790" s="1"/>
      <c r="JNG2790" s="1"/>
      <c r="JNH2790" s="1"/>
      <c r="JNI2790" s="1"/>
      <c r="JNJ2790" s="1"/>
      <c r="JNK2790" s="1"/>
      <c r="JNL2790" s="1"/>
      <c r="JNM2790" s="1"/>
      <c r="JNN2790" s="1"/>
      <c r="JNO2790" s="1"/>
      <c r="JNP2790" s="1"/>
      <c r="JNQ2790" s="1"/>
      <c r="JNR2790" s="1"/>
      <c r="JNS2790" s="1"/>
      <c r="JNT2790" s="1"/>
      <c r="JNU2790" s="1"/>
      <c r="JNV2790" s="1"/>
      <c r="JNW2790" s="1"/>
      <c r="JNX2790" s="1"/>
      <c r="JNY2790" s="1"/>
      <c r="JNZ2790" s="1"/>
      <c r="JOA2790" s="1"/>
      <c r="JOB2790" s="1"/>
      <c r="JOC2790" s="1"/>
      <c r="JOD2790" s="1"/>
      <c r="JOE2790" s="1"/>
      <c r="JOF2790" s="1"/>
      <c r="JOG2790" s="1"/>
      <c r="JOH2790" s="1"/>
      <c r="JOI2790" s="1"/>
      <c r="JOJ2790" s="1"/>
      <c r="JOK2790" s="1"/>
      <c r="JOL2790" s="1"/>
      <c r="JOM2790" s="1"/>
      <c r="JON2790" s="1"/>
      <c r="JOO2790" s="1"/>
      <c r="JOP2790" s="1"/>
      <c r="JOQ2790" s="1"/>
      <c r="JOR2790" s="1"/>
      <c r="JOS2790" s="1"/>
      <c r="JOT2790" s="1"/>
      <c r="JOU2790" s="1"/>
      <c r="JOV2790" s="1"/>
      <c r="JOW2790" s="1"/>
      <c r="JOX2790" s="1"/>
      <c r="JOY2790" s="1"/>
      <c r="JOZ2790" s="1"/>
      <c r="JPA2790" s="1"/>
      <c r="JPB2790" s="1"/>
      <c r="JPC2790" s="1"/>
      <c r="JPD2790" s="1"/>
      <c r="JPE2790" s="1"/>
      <c r="JPF2790" s="1"/>
      <c r="JPG2790" s="1"/>
      <c r="JPH2790" s="1"/>
      <c r="JPI2790" s="1"/>
      <c r="JPJ2790" s="1"/>
      <c r="JPK2790" s="1"/>
      <c r="JPL2790" s="1"/>
      <c r="JPM2790" s="1"/>
      <c r="JPN2790" s="1"/>
      <c r="JPO2790" s="1"/>
      <c r="JPP2790" s="1"/>
      <c r="JPQ2790" s="1"/>
      <c r="JPR2790" s="1"/>
      <c r="JPS2790" s="1"/>
      <c r="JPT2790" s="1"/>
      <c r="JPU2790" s="1"/>
      <c r="JPV2790" s="1"/>
      <c r="JPW2790" s="1"/>
      <c r="JPX2790" s="1"/>
      <c r="JPY2790" s="1"/>
      <c r="JPZ2790" s="1"/>
      <c r="JQA2790" s="1"/>
      <c r="JQB2790" s="1"/>
      <c r="JQC2790" s="1"/>
      <c r="JQD2790" s="1"/>
      <c r="JQE2790" s="1"/>
      <c r="JQF2790" s="1"/>
      <c r="JQG2790" s="1"/>
      <c r="JQH2790" s="1"/>
      <c r="JQI2790" s="1"/>
      <c r="JQJ2790" s="1"/>
      <c r="JQK2790" s="1"/>
      <c r="JQL2790" s="1"/>
      <c r="JQM2790" s="1"/>
      <c r="JQN2790" s="1"/>
      <c r="JQO2790" s="1"/>
      <c r="JQP2790" s="1"/>
      <c r="JQQ2790" s="1"/>
      <c r="JQR2790" s="1"/>
      <c r="JQS2790" s="1"/>
      <c r="JQT2790" s="1"/>
      <c r="JQU2790" s="1"/>
      <c r="JQV2790" s="1"/>
      <c r="JQW2790" s="1"/>
      <c r="JQX2790" s="1"/>
      <c r="JQY2790" s="1"/>
      <c r="JQZ2790" s="1"/>
      <c r="JRA2790" s="1"/>
      <c r="JRB2790" s="1"/>
      <c r="JRC2790" s="1"/>
      <c r="JRD2790" s="1"/>
      <c r="JRE2790" s="1"/>
      <c r="JRF2790" s="1"/>
      <c r="JRG2790" s="1"/>
      <c r="JRH2790" s="1"/>
      <c r="JRI2790" s="1"/>
      <c r="JRJ2790" s="1"/>
      <c r="JRK2790" s="1"/>
      <c r="JRL2790" s="1"/>
      <c r="JRM2790" s="1"/>
      <c r="JRN2790" s="1"/>
      <c r="JRO2790" s="1"/>
      <c r="JRP2790" s="1"/>
      <c r="JRQ2790" s="1"/>
      <c r="JRR2790" s="1"/>
      <c r="JRS2790" s="1"/>
      <c r="JRT2790" s="1"/>
      <c r="JRU2790" s="1"/>
      <c r="JRV2790" s="1"/>
      <c r="JRW2790" s="1"/>
      <c r="JRX2790" s="1"/>
      <c r="JRY2790" s="1"/>
      <c r="JRZ2790" s="1"/>
      <c r="JSA2790" s="1"/>
      <c r="JSB2790" s="1"/>
      <c r="JSC2790" s="1"/>
      <c r="JSD2790" s="1"/>
      <c r="JSE2790" s="1"/>
      <c r="JSF2790" s="1"/>
      <c r="JSG2790" s="1"/>
      <c r="JSH2790" s="1"/>
      <c r="JSI2790" s="1"/>
      <c r="JSJ2790" s="1"/>
      <c r="JSK2790" s="1"/>
      <c r="JSL2790" s="1"/>
      <c r="JSM2790" s="1"/>
      <c r="JSN2790" s="1"/>
      <c r="JSO2790" s="1"/>
      <c r="JSP2790" s="1"/>
      <c r="JSQ2790" s="1"/>
      <c r="JSR2790" s="1"/>
      <c r="JSS2790" s="1"/>
      <c r="JST2790" s="1"/>
      <c r="JSU2790" s="1"/>
      <c r="JSV2790" s="1"/>
      <c r="JSW2790" s="1"/>
      <c r="JSX2790" s="1"/>
      <c r="JSY2790" s="1"/>
      <c r="JSZ2790" s="1"/>
      <c r="JTA2790" s="1"/>
      <c r="JTB2790" s="1"/>
      <c r="JTC2790" s="1"/>
      <c r="JTD2790" s="1"/>
      <c r="JTE2790" s="1"/>
      <c r="JTF2790" s="1"/>
      <c r="JTG2790" s="1"/>
      <c r="JTH2790" s="1"/>
      <c r="JTI2790" s="1"/>
      <c r="JTJ2790" s="1"/>
      <c r="JTK2790" s="1"/>
      <c r="JTL2790" s="1"/>
      <c r="JTM2790" s="1"/>
      <c r="JTN2790" s="1"/>
      <c r="JTO2790" s="1"/>
      <c r="JTP2790" s="1"/>
      <c r="JTQ2790" s="1"/>
      <c r="JTR2790" s="1"/>
      <c r="JTS2790" s="1"/>
      <c r="JTT2790" s="1"/>
      <c r="JTU2790" s="1"/>
      <c r="JTV2790" s="1"/>
      <c r="JTW2790" s="1"/>
      <c r="JTX2790" s="1"/>
      <c r="JTY2790" s="1"/>
      <c r="JTZ2790" s="1"/>
      <c r="JUA2790" s="1"/>
      <c r="JUB2790" s="1"/>
      <c r="JUC2790" s="1"/>
      <c r="JUD2790" s="1"/>
      <c r="JUE2790" s="1"/>
      <c r="JUF2790" s="1"/>
      <c r="JUG2790" s="1"/>
      <c r="JUH2790" s="1"/>
      <c r="JUI2790" s="1"/>
      <c r="JUJ2790" s="1"/>
      <c r="JUK2790" s="1"/>
      <c r="JUL2790" s="1"/>
      <c r="JUM2790" s="1"/>
      <c r="JUN2790" s="1"/>
      <c r="JUO2790" s="1"/>
      <c r="JUP2790" s="1"/>
      <c r="JUQ2790" s="1"/>
      <c r="JUR2790" s="1"/>
      <c r="JUS2790" s="1"/>
      <c r="JUT2790" s="1"/>
      <c r="JUU2790" s="1"/>
      <c r="JUV2790" s="1"/>
      <c r="JUW2790" s="1"/>
      <c r="JUX2790" s="1"/>
      <c r="JUY2790" s="1"/>
      <c r="JUZ2790" s="1"/>
      <c r="JVA2790" s="1"/>
      <c r="JVB2790" s="1"/>
      <c r="JVC2790" s="1"/>
      <c r="JVD2790" s="1"/>
      <c r="JVE2790" s="1"/>
      <c r="JVF2790" s="1"/>
      <c r="JVG2790" s="1"/>
      <c r="JVH2790" s="1"/>
      <c r="JVI2790" s="1"/>
      <c r="JVJ2790" s="1"/>
      <c r="JVK2790" s="1"/>
      <c r="JVL2790" s="1"/>
      <c r="JVM2790" s="1"/>
      <c r="JVN2790" s="1"/>
      <c r="JVO2790" s="1"/>
      <c r="JVP2790" s="1"/>
      <c r="JVQ2790" s="1"/>
      <c r="JVR2790" s="1"/>
      <c r="JVS2790" s="1"/>
      <c r="JVT2790" s="1"/>
      <c r="JVU2790" s="1"/>
      <c r="JVV2790" s="1"/>
      <c r="JVW2790" s="1"/>
      <c r="JVX2790" s="1"/>
      <c r="JVY2790" s="1"/>
      <c r="JVZ2790" s="1"/>
      <c r="JWA2790" s="1"/>
      <c r="JWB2790" s="1"/>
      <c r="JWC2790" s="1"/>
      <c r="JWD2790" s="1"/>
      <c r="JWE2790" s="1"/>
      <c r="JWF2790" s="1"/>
      <c r="JWG2790" s="1"/>
      <c r="JWH2790" s="1"/>
      <c r="JWI2790" s="1"/>
      <c r="JWJ2790" s="1"/>
      <c r="JWK2790" s="1"/>
      <c r="JWL2790" s="1"/>
      <c r="JWM2790" s="1"/>
      <c r="JWN2790" s="1"/>
      <c r="JWO2790" s="1"/>
      <c r="JWP2790" s="1"/>
      <c r="JWQ2790" s="1"/>
      <c r="JWR2790" s="1"/>
      <c r="JWS2790" s="1"/>
      <c r="JWT2790" s="1"/>
      <c r="JWU2790" s="1"/>
      <c r="JWV2790" s="1"/>
      <c r="JWW2790" s="1"/>
      <c r="JWX2790" s="1"/>
      <c r="JWY2790" s="1"/>
      <c r="JWZ2790" s="1"/>
      <c r="JXA2790" s="1"/>
      <c r="JXB2790" s="1"/>
      <c r="JXC2790" s="1"/>
      <c r="JXD2790" s="1"/>
      <c r="JXE2790" s="1"/>
      <c r="JXF2790" s="1"/>
      <c r="JXG2790" s="1"/>
      <c r="JXH2790" s="1"/>
      <c r="JXI2790" s="1"/>
      <c r="JXJ2790" s="1"/>
      <c r="JXK2790" s="1"/>
      <c r="JXL2790" s="1"/>
      <c r="JXM2790" s="1"/>
      <c r="JXN2790" s="1"/>
      <c r="JXO2790" s="1"/>
      <c r="JXP2790" s="1"/>
      <c r="JXQ2790" s="1"/>
      <c r="JXR2790" s="1"/>
      <c r="JXS2790" s="1"/>
      <c r="JXT2790" s="1"/>
      <c r="JXU2790" s="1"/>
      <c r="JXV2790" s="1"/>
      <c r="JXW2790" s="1"/>
      <c r="JXX2790" s="1"/>
      <c r="JXY2790" s="1"/>
      <c r="JXZ2790" s="1"/>
      <c r="JYA2790" s="1"/>
      <c r="JYB2790" s="1"/>
      <c r="JYC2790" s="1"/>
      <c r="JYD2790" s="1"/>
      <c r="JYE2790" s="1"/>
      <c r="JYF2790" s="1"/>
      <c r="JYG2790" s="1"/>
      <c r="JYH2790" s="1"/>
      <c r="JYI2790" s="1"/>
      <c r="JYJ2790" s="1"/>
      <c r="JYK2790" s="1"/>
      <c r="JYL2790" s="1"/>
      <c r="JYM2790" s="1"/>
      <c r="JYN2790" s="1"/>
      <c r="JYO2790" s="1"/>
      <c r="JYP2790" s="1"/>
      <c r="JYQ2790" s="1"/>
      <c r="JYR2790" s="1"/>
      <c r="JYS2790" s="1"/>
      <c r="JYT2790" s="1"/>
      <c r="JYU2790" s="1"/>
      <c r="JYV2790" s="1"/>
      <c r="JYW2790" s="1"/>
      <c r="JYX2790" s="1"/>
      <c r="JYY2790" s="1"/>
      <c r="JYZ2790" s="1"/>
      <c r="JZA2790" s="1"/>
      <c r="JZB2790" s="1"/>
      <c r="JZC2790" s="1"/>
      <c r="JZD2790" s="1"/>
      <c r="JZE2790" s="1"/>
      <c r="JZF2790" s="1"/>
      <c r="JZG2790" s="1"/>
      <c r="JZH2790" s="1"/>
      <c r="JZI2790" s="1"/>
      <c r="JZJ2790" s="1"/>
      <c r="JZK2790" s="1"/>
      <c r="JZL2790" s="1"/>
      <c r="JZM2790" s="1"/>
      <c r="JZN2790" s="1"/>
      <c r="JZO2790" s="1"/>
      <c r="JZP2790" s="1"/>
      <c r="JZQ2790" s="1"/>
      <c r="JZR2790" s="1"/>
      <c r="JZS2790" s="1"/>
      <c r="JZT2790" s="1"/>
      <c r="JZU2790" s="1"/>
      <c r="JZV2790" s="1"/>
      <c r="JZW2790" s="1"/>
      <c r="JZX2790" s="1"/>
      <c r="JZY2790" s="1"/>
      <c r="JZZ2790" s="1"/>
      <c r="KAA2790" s="1"/>
      <c r="KAB2790" s="1"/>
      <c r="KAC2790" s="1"/>
      <c r="KAD2790" s="1"/>
      <c r="KAE2790" s="1"/>
      <c r="KAF2790" s="1"/>
      <c r="KAG2790" s="1"/>
      <c r="KAH2790" s="1"/>
      <c r="KAI2790" s="1"/>
      <c r="KAJ2790" s="1"/>
      <c r="KAK2790" s="1"/>
      <c r="KAL2790" s="1"/>
      <c r="KAM2790" s="1"/>
      <c r="KAN2790" s="1"/>
      <c r="KAO2790" s="1"/>
      <c r="KAP2790" s="1"/>
      <c r="KAQ2790" s="1"/>
      <c r="KAR2790" s="1"/>
      <c r="KAS2790" s="1"/>
      <c r="KAT2790" s="1"/>
      <c r="KAU2790" s="1"/>
      <c r="KAV2790" s="1"/>
      <c r="KAW2790" s="1"/>
      <c r="KAX2790" s="1"/>
      <c r="KAY2790" s="1"/>
      <c r="KAZ2790" s="1"/>
      <c r="KBA2790" s="1"/>
      <c r="KBB2790" s="1"/>
      <c r="KBC2790" s="1"/>
      <c r="KBD2790" s="1"/>
      <c r="KBE2790" s="1"/>
      <c r="KBF2790" s="1"/>
      <c r="KBG2790" s="1"/>
      <c r="KBH2790" s="1"/>
      <c r="KBI2790" s="1"/>
      <c r="KBJ2790" s="1"/>
      <c r="KBK2790" s="1"/>
      <c r="KBL2790" s="1"/>
      <c r="KBM2790" s="1"/>
      <c r="KBN2790" s="1"/>
      <c r="KBO2790" s="1"/>
      <c r="KBP2790" s="1"/>
      <c r="KBQ2790" s="1"/>
      <c r="KBR2790" s="1"/>
      <c r="KBS2790" s="1"/>
      <c r="KBT2790" s="1"/>
      <c r="KBU2790" s="1"/>
      <c r="KBV2790" s="1"/>
      <c r="KBW2790" s="1"/>
      <c r="KBX2790" s="1"/>
      <c r="KBY2790" s="1"/>
      <c r="KBZ2790" s="1"/>
      <c r="KCA2790" s="1"/>
      <c r="KCB2790" s="1"/>
      <c r="KCC2790" s="1"/>
      <c r="KCD2790" s="1"/>
      <c r="KCE2790" s="1"/>
      <c r="KCF2790" s="1"/>
      <c r="KCG2790" s="1"/>
      <c r="KCH2790" s="1"/>
      <c r="KCI2790" s="1"/>
      <c r="KCJ2790" s="1"/>
      <c r="KCK2790" s="1"/>
      <c r="KCL2790" s="1"/>
      <c r="KCM2790" s="1"/>
      <c r="KCN2790" s="1"/>
      <c r="KCO2790" s="1"/>
      <c r="KCP2790" s="1"/>
      <c r="KCQ2790" s="1"/>
      <c r="KCR2790" s="1"/>
      <c r="KCS2790" s="1"/>
      <c r="KCT2790" s="1"/>
      <c r="KCU2790" s="1"/>
      <c r="KCV2790" s="1"/>
      <c r="KCW2790" s="1"/>
      <c r="KCX2790" s="1"/>
      <c r="KCY2790" s="1"/>
      <c r="KCZ2790" s="1"/>
      <c r="KDA2790" s="1"/>
      <c r="KDB2790" s="1"/>
      <c r="KDC2790" s="1"/>
      <c r="KDD2790" s="1"/>
      <c r="KDE2790" s="1"/>
      <c r="KDF2790" s="1"/>
      <c r="KDG2790" s="1"/>
      <c r="KDH2790" s="1"/>
      <c r="KDI2790" s="1"/>
      <c r="KDJ2790" s="1"/>
      <c r="KDK2790" s="1"/>
      <c r="KDL2790" s="1"/>
      <c r="KDM2790" s="1"/>
      <c r="KDN2790" s="1"/>
      <c r="KDO2790" s="1"/>
      <c r="KDP2790" s="1"/>
      <c r="KDQ2790" s="1"/>
      <c r="KDR2790" s="1"/>
      <c r="KDS2790" s="1"/>
      <c r="KDT2790" s="1"/>
      <c r="KDU2790" s="1"/>
      <c r="KDV2790" s="1"/>
      <c r="KDW2790" s="1"/>
      <c r="KDX2790" s="1"/>
      <c r="KDY2790" s="1"/>
      <c r="KDZ2790" s="1"/>
      <c r="KEA2790" s="1"/>
      <c r="KEB2790" s="1"/>
      <c r="KEC2790" s="1"/>
      <c r="KED2790" s="1"/>
      <c r="KEE2790" s="1"/>
      <c r="KEF2790" s="1"/>
      <c r="KEG2790" s="1"/>
      <c r="KEH2790" s="1"/>
      <c r="KEI2790" s="1"/>
      <c r="KEJ2790" s="1"/>
      <c r="KEK2790" s="1"/>
      <c r="KEL2790" s="1"/>
      <c r="KEM2790" s="1"/>
      <c r="KEN2790" s="1"/>
      <c r="KEO2790" s="1"/>
      <c r="KEP2790" s="1"/>
      <c r="KEQ2790" s="1"/>
      <c r="KER2790" s="1"/>
      <c r="KES2790" s="1"/>
      <c r="KET2790" s="1"/>
      <c r="KEU2790" s="1"/>
      <c r="KEV2790" s="1"/>
      <c r="KEW2790" s="1"/>
      <c r="KEX2790" s="1"/>
      <c r="KEY2790" s="1"/>
      <c r="KEZ2790" s="1"/>
      <c r="KFA2790" s="1"/>
      <c r="KFB2790" s="1"/>
      <c r="KFC2790" s="1"/>
      <c r="KFD2790" s="1"/>
      <c r="KFE2790" s="1"/>
      <c r="KFF2790" s="1"/>
      <c r="KFG2790" s="1"/>
      <c r="KFH2790" s="1"/>
      <c r="KFI2790" s="1"/>
      <c r="KFJ2790" s="1"/>
      <c r="KFK2790" s="1"/>
      <c r="KFL2790" s="1"/>
      <c r="KFM2790" s="1"/>
      <c r="KFN2790" s="1"/>
      <c r="KFO2790" s="1"/>
      <c r="KFP2790" s="1"/>
      <c r="KFQ2790" s="1"/>
      <c r="KFR2790" s="1"/>
      <c r="KFS2790" s="1"/>
      <c r="KFT2790" s="1"/>
      <c r="KFU2790" s="1"/>
      <c r="KFV2790" s="1"/>
      <c r="KFW2790" s="1"/>
      <c r="KFX2790" s="1"/>
      <c r="KFY2790" s="1"/>
      <c r="KFZ2790" s="1"/>
      <c r="KGA2790" s="1"/>
      <c r="KGB2790" s="1"/>
      <c r="KGC2790" s="1"/>
      <c r="KGD2790" s="1"/>
      <c r="KGE2790" s="1"/>
      <c r="KGF2790" s="1"/>
      <c r="KGG2790" s="1"/>
      <c r="KGH2790" s="1"/>
      <c r="KGI2790" s="1"/>
      <c r="KGJ2790" s="1"/>
      <c r="KGK2790" s="1"/>
      <c r="KGL2790" s="1"/>
      <c r="KGM2790" s="1"/>
      <c r="KGN2790" s="1"/>
      <c r="KGO2790" s="1"/>
      <c r="KGP2790" s="1"/>
      <c r="KGQ2790" s="1"/>
      <c r="KGR2790" s="1"/>
      <c r="KGS2790" s="1"/>
      <c r="KGT2790" s="1"/>
      <c r="KGU2790" s="1"/>
      <c r="KGV2790" s="1"/>
      <c r="KGW2790" s="1"/>
      <c r="KGX2790" s="1"/>
      <c r="KGY2790" s="1"/>
      <c r="KGZ2790" s="1"/>
      <c r="KHA2790" s="1"/>
      <c r="KHB2790" s="1"/>
      <c r="KHC2790" s="1"/>
      <c r="KHD2790" s="1"/>
      <c r="KHE2790" s="1"/>
      <c r="KHF2790" s="1"/>
      <c r="KHG2790" s="1"/>
      <c r="KHH2790" s="1"/>
      <c r="KHI2790" s="1"/>
      <c r="KHJ2790" s="1"/>
      <c r="KHK2790" s="1"/>
      <c r="KHL2790" s="1"/>
      <c r="KHM2790" s="1"/>
      <c r="KHN2790" s="1"/>
      <c r="KHO2790" s="1"/>
      <c r="KHP2790" s="1"/>
      <c r="KHQ2790" s="1"/>
      <c r="KHR2790" s="1"/>
      <c r="KHS2790" s="1"/>
      <c r="KHT2790" s="1"/>
      <c r="KHU2790" s="1"/>
      <c r="KHV2790" s="1"/>
      <c r="KHW2790" s="1"/>
      <c r="KHX2790" s="1"/>
      <c r="KHY2790" s="1"/>
      <c r="KHZ2790" s="1"/>
      <c r="KIA2790" s="1"/>
      <c r="KIB2790" s="1"/>
      <c r="KIC2790" s="1"/>
      <c r="KID2790" s="1"/>
      <c r="KIE2790" s="1"/>
      <c r="KIF2790" s="1"/>
      <c r="KIG2790" s="1"/>
      <c r="KIH2790" s="1"/>
      <c r="KII2790" s="1"/>
      <c r="KIJ2790" s="1"/>
      <c r="KIK2790" s="1"/>
      <c r="KIL2790" s="1"/>
      <c r="KIM2790" s="1"/>
      <c r="KIN2790" s="1"/>
      <c r="KIO2790" s="1"/>
      <c r="KIP2790" s="1"/>
      <c r="KIQ2790" s="1"/>
      <c r="KIR2790" s="1"/>
      <c r="KIS2790" s="1"/>
      <c r="KIT2790" s="1"/>
      <c r="KIU2790" s="1"/>
      <c r="KIV2790" s="1"/>
      <c r="KIW2790" s="1"/>
      <c r="KIX2790" s="1"/>
      <c r="KIY2790" s="1"/>
      <c r="KIZ2790" s="1"/>
      <c r="KJA2790" s="1"/>
      <c r="KJB2790" s="1"/>
      <c r="KJC2790" s="1"/>
      <c r="KJD2790" s="1"/>
      <c r="KJE2790" s="1"/>
      <c r="KJF2790" s="1"/>
      <c r="KJG2790" s="1"/>
      <c r="KJH2790" s="1"/>
      <c r="KJI2790" s="1"/>
      <c r="KJJ2790" s="1"/>
      <c r="KJK2790" s="1"/>
      <c r="KJL2790" s="1"/>
      <c r="KJM2790" s="1"/>
      <c r="KJN2790" s="1"/>
      <c r="KJO2790" s="1"/>
      <c r="KJP2790" s="1"/>
      <c r="KJQ2790" s="1"/>
      <c r="KJR2790" s="1"/>
      <c r="KJS2790" s="1"/>
      <c r="KJT2790" s="1"/>
      <c r="KJU2790" s="1"/>
      <c r="KJV2790" s="1"/>
      <c r="KJW2790" s="1"/>
      <c r="KJX2790" s="1"/>
      <c r="KJY2790" s="1"/>
      <c r="KJZ2790" s="1"/>
      <c r="KKA2790" s="1"/>
      <c r="KKB2790" s="1"/>
      <c r="KKC2790" s="1"/>
      <c r="KKD2790" s="1"/>
      <c r="KKE2790" s="1"/>
      <c r="KKF2790" s="1"/>
      <c r="KKG2790" s="1"/>
      <c r="KKH2790" s="1"/>
      <c r="KKI2790" s="1"/>
      <c r="KKJ2790" s="1"/>
      <c r="KKK2790" s="1"/>
      <c r="KKL2790" s="1"/>
      <c r="KKM2790" s="1"/>
      <c r="KKN2790" s="1"/>
      <c r="KKO2790" s="1"/>
      <c r="KKP2790" s="1"/>
      <c r="KKQ2790" s="1"/>
      <c r="KKR2790" s="1"/>
      <c r="KKS2790" s="1"/>
      <c r="KKT2790" s="1"/>
      <c r="KKU2790" s="1"/>
      <c r="KKV2790" s="1"/>
      <c r="KKW2790" s="1"/>
      <c r="KKX2790" s="1"/>
      <c r="KKY2790" s="1"/>
      <c r="KKZ2790" s="1"/>
      <c r="KLA2790" s="1"/>
      <c r="KLB2790" s="1"/>
      <c r="KLC2790" s="1"/>
      <c r="KLD2790" s="1"/>
      <c r="KLE2790" s="1"/>
      <c r="KLF2790" s="1"/>
      <c r="KLG2790" s="1"/>
      <c r="KLH2790" s="1"/>
      <c r="KLI2790" s="1"/>
      <c r="KLJ2790" s="1"/>
      <c r="KLK2790" s="1"/>
      <c r="KLL2790" s="1"/>
      <c r="KLM2790" s="1"/>
      <c r="KLN2790" s="1"/>
      <c r="KLO2790" s="1"/>
      <c r="KLP2790" s="1"/>
      <c r="KLQ2790" s="1"/>
      <c r="KLR2790" s="1"/>
      <c r="KLS2790" s="1"/>
      <c r="KLT2790" s="1"/>
      <c r="KLU2790" s="1"/>
      <c r="KLV2790" s="1"/>
      <c r="KLW2790" s="1"/>
      <c r="KLX2790" s="1"/>
      <c r="KLY2790" s="1"/>
      <c r="KLZ2790" s="1"/>
      <c r="KMA2790" s="1"/>
      <c r="KMB2790" s="1"/>
      <c r="KMC2790" s="1"/>
      <c r="KMD2790" s="1"/>
      <c r="KME2790" s="1"/>
      <c r="KMF2790" s="1"/>
      <c r="KMG2790" s="1"/>
      <c r="KMH2790" s="1"/>
      <c r="KMI2790" s="1"/>
      <c r="KMJ2790" s="1"/>
      <c r="KMK2790" s="1"/>
      <c r="KML2790" s="1"/>
      <c r="KMM2790" s="1"/>
      <c r="KMN2790" s="1"/>
      <c r="KMO2790" s="1"/>
      <c r="KMP2790" s="1"/>
      <c r="KMQ2790" s="1"/>
      <c r="KMR2790" s="1"/>
      <c r="KMS2790" s="1"/>
      <c r="KMT2790" s="1"/>
      <c r="KMU2790" s="1"/>
      <c r="KMV2790" s="1"/>
      <c r="KMW2790" s="1"/>
      <c r="KMX2790" s="1"/>
      <c r="KMY2790" s="1"/>
      <c r="KMZ2790" s="1"/>
      <c r="KNA2790" s="1"/>
      <c r="KNB2790" s="1"/>
      <c r="KNC2790" s="1"/>
      <c r="KND2790" s="1"/>
      <c r="KNE2790" s="1"/>
      <c r="KNF2790" s="1"/>
      <c r="KNG2790" s="1"/>
      <c r="KNH2790" s="1"/>
      <c r="KNI2790" s="1"/>
      <c r="KNJ2790" s="1"/>
      <c r="KNK2790" s="1"/>
      <c r="KNL2790" s="1"/>
      <c r="KNM2790" s="1"/>
      <c r="KNN2790" s="1"/>
      <c r="KNO2790" s="1"/>
      <c r="KNP2790" s="1"/>
      <c r="KNQ2790" s="1"/>
      <c r="KNR2790" s="1"/>
      <c r="KNS2790" s="1"/>
      <c r="KNT2790" s="1"/>
      <c r="KNU2790" s="1"/>
      <c r="KNV2790" s="1"/>
      <c r="KNW2790" s="1"/>
      <c r="KNX2790" s="1"/>
      <c r="KNY2790" s="1"/>
      <c r="KNZ2790" s="1"/>
      <c r="KOA2790" s="1"/>
      <c r="KOB2790" s="1"/>
      <c r="KOC2790" s="1"/>
      <c r="KOD2790" s="1"/>
      <c r="KOE2790" s="1"/>
      <c r="KOF2790" s="1"/>
      <c r="KOG2790" s="1"/>
      <c r="KOH2790" s="1"/>
      <c r="KOI2790" s="1"/>
      <c r="KOJ2790" s="1"/>
      <c r="KOK2790" s="1"/>
      <c r="KOL2790" s="1"/>
      <c r="KOM2790" s="1"/>
      <c r="KON2790" s="1"/>
      <c r="KOO2790" s="1"/>
      <c r="KOP2790" s="1"/>
      <c r="KOQ2790" s="1"/>
      <c r="KOR2790" s="1"/>
      <c r="KOS2790" s="1"/>
      <c r="KOT2790" s="1"/>
      <c r="KOU2790" s="1"/>
      <c r="KOV2790" s="1"/>
      <c r="KOW2790" s="1"/>
      <c r="KOX2790" s="1"/>
      <c r="KOY2790" s="1"/>
      <c r="KOZ2790" s="1"/>
      <c r="KPA2790" s="1"/>
      <c r="KPB2790" s="1"/>
      <c r="KPC2790" s="1"/>
      <c r="KPD2790" s="1"/>
      <c r="KPE2790" s="1"/>
      <c r="KPF2790" s="1"/>
      <c r="KPG2790" s="1"/>
      <c r="KPH2790" s="1"/>
      <c r="KPI2790" s="1"/>
      <c r="KPJ2790" s="1"/>
      <c r="KPK2790" s="1"/>
      <c r="KPL2790" s="1"/>
      <c r="KPM2790" s="1"/>
      <c r="KPN2790" s="1"/>
      <c r="KPO2790" s="1"/>
      <c r="KPP2790" s="1"/>
      <c r="KPQ2790" s="1"/>
      <c r="KPR2790" s="1"/>
      <c r="KPS2790" s="1"/>
      <c r="KPT2790" s="1"/>
      <c r="KPU2790" s="1"/>
      <c r="KPV2790" s="1"/>
      <c r="KPW2790" s="1"/>
      <c r="KPX2790" s="1"/>
      <c r="KPY2790" s="1"/>
      <c r="KPZ2790" s="1"/>
      <c r="KQA2790" s="1"/>
      <c r="KQB2790" s="1"/>
      <c r="KQC2790" s="1"/>
      <c r="KQD2790" s="1"/>
      <c r="KQE2790" s="1"/>
      <c r="KQF2790" s="1"/>
      <c r="KQG2790" s="1"/>
      <c r="KQH2790" s="1"/>
      <c r="KQI2790" s="1"/>
      <c r="KQJ2790" s="1"/>
      <c r="KQK2790" s="1"/>
      <c r="KQL2790" s="1"/>
      <c r="KQM2790" s="1"/>
      <c r="KQN2790" s="1"/>
      <c r="KQO2790" s="1"/>
      <c r="KQP2790" s="1"/>
      <c r="KQQ2790" s="1"/>
      <c r="KQR2790" s="1"/>
      <c r="KQS2790" s="1"/>
      <c r="KQT2790" s="1"/>
      <c r="KQU2790" s="1"/>
      <c r="KQV2790" s="1"/>
      <c r="KQW2790" s="1"/>
      <c r="KQX2790" s="1"/>
      <c r="KQY2790" s="1"/>
      <c r="KQZ2790" s="1"/>
      <c r="KRA2790" s="1"/>
      <c r="KRB2790" s="1"/>
      <c r="KRC2790" s="1"/>
      <c r="KRD2790" s="1"/>
      <c r="KRE2790" s="1"/>
      <c r="KRF2790" s="1"/>
      <c r="KRG2790" s="1"/>
      <c r="KRH2790" s="1"/>
      <c r="KRI2790" s="1"/>
      <c r="KRJ2790" s="1"/>
      <c r="KRK2790" s="1"/>
      <c r="KRL2790" s="1"/>
      <c r="KRM2790" s="1"/>
      <c r="KRN2790" s="1"/>
      <c r="KRO2790" s="1"/>
      <c r="KRP2790" s="1"/>
      <c r="KRQ2790" s="1"/>
      <c r="KRR2790" s="1"/>
      <c r="KRS2790" s="1"/>
      <c r="KRT2790" s="1"/>
      <c r="KRU2790" s="1"/>
      <c r="KRV2790" s="1"/>
      <c r="KRW2790" s="1"/>
      <c r="KRX2790" s="1"/>
      <c r="KRY2790" s="1"/>
      <c r="KRZ2790" s="1"/>
      <c r="KSA2790" s="1"/>
      <c r="KSB2790" s="1"/>
      <c r="KSC2790" s="1"/>
      <c r="KSD2790" s="1"/>
      <c r="KSE2790" s="1"/>
      <c r="KSF2790" s="1"/>
      <c r="KSG2790" s="1"/>
      <c r="KSH2790" s="1"/>
      <c r="KSI2790" s="1"/>
      <c r="KSJ2790" s="1"/>
      <c r="KSK2790" s="1"/>
      <c r="KSL2790" s="1"/>
      <c r="KSM2790" s="1"/>
      <c r="KSN2790" s="1"/>
      <c r="KSO2790" s="1"/>
      <c r="KSP2790" s="1"/>
      <c r="KSQ2790" s="1"/>
      <c r="KSR2790" s="1"/>
      <c r="KSS2790" s="1"/>
      <c r="KST2790" s="1"/>
      <c r="KSU2790" s="1"/>
      <c r="KSV2790" s="1"/>
      <c r="KSW2790" s="1"/>
      <c r="KSX2790" s="1"/>
      <c r="KSY2790" s="1"/>
      <c r="KSZ2790" s="1"/>
      <c r="KTA2790" s="1"/>
      <c r="KTB2790" s="1"/>
      <c r="KTC2790" s="1"/>
      <c r="KTD2790" s="1"/>
      <c r="KTE2790" s="1"/>
      <c r="KTF2790" s="1"/>
      <c r="KTG2790" s="1"/>
      <c r="KTH2790" s="1"/>
      <c r="KTI2790" s="1"/>
      <c r="KTJ2790" s="1"/>
      <c r="KTK2790" s="1"/>
      <c r="KTL2790" s="1"/>
      <c r="KTM2790" s="1"/>
      <c r="KTN2790" s="1"/>
      <c r="KTO2790" s="1"/>
      <c r="KTP2790" s="1"/>
      <c r="KTQ2790" s="1"/>
      <c r="KTR2790" s="1"/>
      <c r="KTS2790" s="1"/>
      <c r="KTT2790" s="1"/>
      <c r="KTU2790" s="1"/>
      <c r="KTV2790" s="1"/>
      <c r="KTW2790" s="1"/>
      <c r="KTX2790" s="1"/>
      <c r="KTY2790" s="1"/>
      <c r="KTZ2790" s="1"/>
      <c r="KUA2790" s="1"/>
      <c r="KUB2790" s="1"/>
      <c r="KUC2790" s="1"/>
      <c r="KUD2790" s="1"/>
      <c r="KUE2790" s="1"/>
      <c r="KUF2790" s="1"/>
      <c r="KUG2790" s="1"/>
      <c r="KUH2790" s="1"/>
      <c r="KUI2790" s="1"/>
      <c r="KUJ2790" s="1"/>
      <c r="KUK2790" s="1"/>
      <c r="KUL2790" s="1"/>
      <c r="KUM2790" s="1"/>
      <c r="KUN2790" s="1"/>
      <c r="KUO2790" s="1"/>
      <c r="KUP2790" s="1"/>
      <c r="KUQ2790" s="1"/>
      <c r="KUR2790" s="1"/>
      <c r="KUS2790" s="1"/>
      <c r="KUT2790" s="1"/>
      <c r="KUU2790" s="1"/>
      <c r="KUV2790" s="1"/>
      <c r="KUW2790" s="1"/>
      <c r="KUX2790" s="1"/>
      <c r="KUY2790" s="1"/>
      <c r="KUZ2790" s="1"/>
      <c r="KVA2790" s="1"/>
      <c r="KVB2790" s="1"/>
      <c r="KVC2790" s="1"/>
      <c r="KVD2790" s="1"/>
      <c r="KVE2790" s="1"/>
      <c r="KVF2790" s="1"/>
      <c r="KVG2790" s="1"/>
      <c r="KVH2790" s="1"/>
      <c r="KVI2790" s="1"/>
      <c r="KVJ2790" s="1"/>
      <c r="KVK2790" s="1"/>
      <c r="KVL2790" s="1"/>
      <c r="KVM2790" s="1"/>
      <c r="KVN2790" s="1"/>
      <c r="KVO2790" s="1"/>
      <c r="KVP2790" s="1"/>
      <c r="KVQ2790" s="1"/>
      <c r="KVR2790" s="1"/>
      <c r="KVS2790" s="1"/>
      <c r="KVT2790" s="1"/>
      <c r="KVU2790" s="1"/>
      <c r="KVV2790" s="1"/>
      <c r="KVW2790" s="1"/>
      <c r="KVX2790" s="1"/>
      <c r="KVY2790" s="1"/>
      <c r="KVZ2790" s="1"/>
      <c r="KWA2790" s="1"/>
      <c r="KWB2790" s="1"/>
      <c r="KWC2790" s="1"/>
      <c r="KWD2790" s="1"/>
      <c r="KWE2790" s="1"/>
      <c r="KWF2790" s="1"/>
      <c r="KWG2790" s="1"/>
      <c r="KWH2790" s="1"/>
      <c r="KWI2790" s="1"/>
      <c r="KWJ2790" s="1"/>
      <c r="KWK2790" s="1"/>
      <c r="KWL2790" s="1"/>
      <c r="KWM2790" s="1"/>
      <c r="KWN2790" s="1"/>
      <c r="KWO2790" s="1"/>
      <c r="KWP2790" s="1"/>
      <c r="KWQ2790" s="1"/>
      <c r="KWR2790" s="1"/>
      <c r="KWS2790" s="1"/>
      <c r="KWT2790" s="1"/>
      <c r="KWU2790" s="1"/>
      <c r="KWV2790" s="1"/>
      <c r="KWW2790" s="1"/>
      <c r="KWX2790" s="1"/>
      <c r="KWY2790" s="1"/>
      <c r="KWZ2790" s="1"/>
      <c r="KXA2790" s="1"/>
      <c r="KXB2790" s="1"/>
      <c r="KXC2790" s="1"/>
      <c r="KXD2790" s="1"/>
      <c r="KXE2790" s="1"/>
      <c r="KXF2790" s="1"/>
      <c r="KXG2790" s="1"/>
      <c r="KXH2790" s="1"/>
      <c r="KXI2790" s="1"/>
      <c r="KXJ2790" s="1"/>
      <c r="KXK2790" s="1"/>
      <c r="KXL2790" s="1"/>
      <c r="KXM2790" s="1"/>
      <c r="KXN2790" s="1"/>
      <c r="KXO2790" s="1"/>
      <c r="KXP2790" s="1"/>
      <c r="KXQ2790" s="1"/>
      <c r="KXR2790" s="1"/>
      <c r="KXS2790" s="1"/>
      <c r="KXT2790" s="1"/>
      <c r="KXU2790" s="1"/>
      <c r="KXV2790" s="1"/>
      <c r="KXW2790" s="1"/>
      <c r="KXX2790" s="1"/>
      <c r="KXY2790" s="1"/>
      <c r="KXZ2790" s="1"/>
      <c r="KYA2790" s="1"/>
      <c r="KYB2790" s="1"/>
      <c r="KYC2790" s="1"/>
      <c r="KYD2790" s="1"/>
      <c r="KYE2790" s="1"/>
      <c r="KYF2790" s="1"/>
      <c r="KYG2790" s="1"/>
      <c r="KYH2790" s="1"/>
      <c r="KYI2790" s="1"/>
      <c r="KYJ2790" s="1"/>
      <c r="KYK2790" s="1"/>
      <c r="KYL2790" s="1"/>
      <c r="KYM2790" s="1"/>
      <c r="KYN2790" s="1"/>
      <c r="KYO2790" s="1"/>
      <c r="KYP2790" s="1"/>
      <c r="KYQ2790" s="1"/>
      <c r="KYR2790" s="1"/>
      <c r="KYS2790" s="1"/>
      <c r="KYT2790" s="1"/>
      <c r="KYU2790" s="1"/>
      <c r="KYV2790" s="1"/>
      <c r="KYW2790" s="1"/>
      <c r="KYX2790" s="1"/>
      <c r="KYY2790" s="1"/>
      <c r="KYZ2790" s="1"/>
      <c r="KZA2790" s="1"/>
      <c r="KZB2790" s="1"/>
      <c r="KZC2790" s="1"/>
      <c r="KZD2790" s="1"/>
      <c r="KZE2790" s="1"/>
      <c r="KZF2790" s="1"/>
      <c r="KZG2790" s="1"/>
      <c r="KZH2790" s="1"/>
      <c r="KZI2790" s="1"/>
      <c r="KZJ2790" s="1"/>
      <c r="KZK2790" s="1"/>
      <c r="KZL2790" s="1"/>
      <c r="KZM2790" s="1"/>
      <c r="KZN2790" s="1"/>
      <c r="KZO2790" s="1"/>
      <c r="KZP2790" s="1"/>
      <c r="KZQ2790" s="1"/>
      <c r="KZR2790" s="1"/>
      <c r="KZS2790" s="1"/>
      <c r="KZT2790" s="1"/>
      <c r="KZU2790" s="1"/>
      <c r="KZV2790" s="1"/>
      <c r="KZW2790" s="1"/>
      <c r="KZX2790" s="1"/>
      <c r="KZY2790" s="1"/>
      <c r="KZZ2790" s="1"/>
      <c r="LAA2790" s="1"/>
      <c r="LAB2790" s="1"/>
      <c r="LAC2790" s="1"/>
      <c r="LAD2790" s="1"/>
      <c r="LAE2790" s="1"/>
      <c r="LAF2790" s="1"/>
      <c r="LAG2790" s="1"/>
      <c r="LAH2790" s="1"/>
      <c r="LAI2790" s="1"/>
      <c r="LAJ2790" s="1"/>
      <c r="LAK2790" s="1"/>
      <c r="LAL2790" s="1"/>
      <c r="LAM2790" s="1"/>
      <c r="LAN2790" s="1"/>
      <c r="LAO2790" s="1"/>
      <c r="LAP2790" s="1"/>
      <c r="LAQ2790" s="1"/>
      <c r="LAR2790" s="1"/>
      <c r="LAS2790" s="1"/>
      <c r="LAT2790" s="1"/>
      <c r="LAU2790" s="1"/>
      <c r="LAV2790" s="1"/>
      <c r="LAW2790" s="1"/>
      <c r="LAX2790" s="1"/>
      <c r="LAY2790" s="1"/>
      <c r="LAZ2790" s="1"/>
      <c r="LBA2790" s="1"/>
      <c r="LBB2790" s="1"/>
      <c r="LBC2790" s="1"/>
      <c r="LBD2790" s="1"/>
      <c r="LBE2790" s="1"/>
      <c r="LBF2790" s="1"/>
      <c r="LBG2790" s="1"/>
      <c r="LBH2790" s="1"/>
      <c r="LBI2790" s="1"/>
      <c r="LBJ2790" s="1"/>
      <c r="LBK2790" s="1"/>
      <c r="LBL2790" s="1"/>
      <c r="LBM2790" s="1"/>
      <c r="LBN2790" s="1"/>
      <c r="LBO2790" s="1"/>
      <c r="LBP2790" s="1"/>
      <c r="LBQ2790" s="1"/>
      <c r="LBR2790" s="1"/>
      <c r="LBS2790" s="1"/>
      <c r="LBT2790" s="1"/>
      <c r="LBU2790" s="1"/>
      <c r="LBV2790" s="1"/>
      <c r="LBW2790" s="1"/>
      <c r="LBX2790" s="1"/>
      <c r="LBY2790" s="1"/>
      <c r="LBZ2790" s="1"/>
      <c r="LCA2790" s="1"/>
      <c r="LCB2790" s="1"/>
      <c r="LCC2790" s="1"/>
      <c r="LCD2790" s="1"/>
      <c r="LCE2790" s="1"/>
      <c r="LCF2790" s="1"/>
      <c r="LCG2790" s="1"/>
      <c r="LCH2790" s="1"/>
      <c r="LCI2790" s="1"/>
      <c r="LCJ2790" s="1"/>
      <c r="LCK2790" s="1"/>
      <c r="LCL2790" s="1"/>
      <c r="LCM2790" s="1"/>
      <c r="LCN2790" s="1"/>
      <c r="LCO2790" s="1"/>
      <c r="LCP2790" s="1"/>
      <c r="LCQ2790" s="1"/>
      <c r="LCR2790" s="1"/>
      <c r="LCS2790" s="1"/>
      <c r="LCT2790" s="1"/>
      <c r="LCU2790" s="1"/>
      <c r="LCV2790" s="1"/>
      <c r="LCW2790" s="1"/>
      <c r="LCX2790" s="1"/>
      <c r="LCY2790" s="1"/>
      <c r="LCZ2790" s="1"/>
      <c r="LDA2790" s="1"/>
      <c r="LDB2790" s="1"/>
      <c r="LDC2790" s="1"/>
      <c r="LDD2790" s="1"/>
      <c r="LDE2790" s="1"/>
      <c r="LDF2790" s="1"/>
      <c r="LDG2790" s="1"/>
      <c r="LDH2790" s="1"/>
      <c r="LDI2790" s="1"/>
      <c r="LDJ2790" s="1"/>
      <c r="LDK2790" s="1"/>
      <c r="LDL2790" s="1"/>
      <c r="LDM2790" s="1"/>
      <c r="LDN2790" s="1"/>
      <c r="LDO2790" s="1"/>
      <c r="LDP2790" s="1"/>
      <c r="LDQ2790" s="1"/>
      <c r="LDR2790" s="1"/>
      <c r="LDS2790" s="1"/>
      <c r="LDT2790" s="1"/>
      <c r="LDU2790" s="1"/>
      <c r="LDV2790" s="1"/>
      <c r="LDW2790" s="1"/>
      <c r="LDX2790" s="1"/>
      <c r="LDY2790" s="1"/>
      <c r="LDZ2790" s="1"/>
      <c r="LEA2790" s="1"/>
      <c r="LEB2790" s="1"/>
      <c r="LEC2790" s="1"/>
      <c r="LED2790" s="1"/>
      <c r="LEE2790" s="1"/>
      <c r="LEF2790" s="1"/>
      <c r="LEG2790" s="1"/>
      <c r="LEH2790" s="1"/>
      <c r="LEI2790" s="1"/>
      <c r="LEJ2790" s="1"/>
      <c r="LEK2790" s="1"/>
      <c r="LEL2790" s="1"/>
      <c r="LEM2790" s="1"/>
      <c r="LEN2790" s="1"/>
      <c r="LEO2790" s="1"/>
      <c r="LEP2790" s="1"/>
      <c r="LEQ2790" s="1"/>
      <c r="LER2790" s="1"/>
      <c r="LES2790" s="1"/>
      <c r="LET2790" s="1"/>
      <c r="LEU2790" s="1"/>
      <c r="LEV2790" s="1"/>
      <c r="LEW2790" s="1"/>
      <c r="LEX2790" s="1"/>
      <c r="LEY2790" s="1"/>
      <c r="LEZ2790" s="1"/>
      <c r="LFA2790" s="1"/>
      <c r="LFB2790" s="1"/>
      <c r="LFC2790" s="1"/>
      <c r="LFD2790" s="1"/>
      <c r="LFE2790" s="1"/>
      <c r="LFF2790" s="1"/>
      <c r="LFG2790" s="1"/>
      <c r="LFH2790" s="1"/>
      <c r="LFI2790" s="1"/>
      <c r="LFJ2790" s="1"/>
      <c r="LFK2790" s="1"/>
      <c r="LFL2790" s="1"/>
      <c r="LFM2790" s="1"/>
      <c r="LFN2790" s="1"/>
      <c r="LFO2790" s="1"/>
      <c r="LFP2790" s="1"/>
      <c r="LFQ2790" s="1"/>
      <c r="LFR2790" s="1"/>
      <c r="LFS2790" s="1"/>
      <c r="LFT2790" s="1"/>
      <c r="LFU2790" s="1"/>
      <c r="LFV2790" s="1"/>
      <c r="LFW2790" s="1"/>
      <c r="LFX2790" s="1"/>
      <c r="LFY2790" s="1"/>
      <c r="LFZ2790" s="1"/>
      <c r="LGA2790" s="1"/>
      <c r="LGB2790" s="1"/>
      <c r="LGC2790" s="1"/>
      <c r="LGD2790" s="1"/>
      <c r="LGE2790" s="1"/>
      <c r="LGF2790" s="1"/>
      <c r="LGG2790" s="1"/>
      <c r="LGH2790" s="1"/>
      <c r="LGI2790" s="1"/>
      <c r="LGJ2790" s="1"/>
      <c r="LGK2790" s="1"/>
      <c r="LGL2790" s="1"/>
      <c r="LGM2790" s="1"/>
      <c r="LGN2790" s="1"/>
      <c r="LGO2790" s="1"/>
      <c r="LGP2790" s="1"/>
      <c r="LGQ2790" s="1"/>
      <c r="LGR2790" s="1"/>
      <c r="LGS2790" s="1"/>
      <c r="LGT2790" s="1"/>
      <c r="LGU2790" s="1"/>
      <c r="LGV2790" s="1"/>
      <c r="LGW2790" s="1"/>
      <c r="LGX2790" s="1"/>
      <c r="LGY2790" s="1"/>
      <c r="LGZ2790" s="1"/>
      <c r="LHA2790" s="1"/>
      <c r="LHB2790" s="1"/>
      <c r="LHC2790" s="1"/>
      <c r="LHD2790" s="1"/>
      <c r="LHE2790" s="1"/>
      <c r="LHF2790" s="1"/>
      <c r="LHG2790" s="1"/>
      <c r="LHH2790" s="1"/>
      <c r="LHI2790" s="1"/>
      <c r="LHJ2790" s="1"/>
      <c r="LHK2790" s="1"/>
      <c r="LHL2790" s="1"/>
      <c r="LHM2790" s="1"/>
      <c r="LHN2790" s="1"/>
      <c r="LHO2790" s="1"/>
      <c r="LHP2790" s="1"/>
      <c r="LHQ2790" s="1"/>
      <c r="LHR2790" s="1"/>
      <c r="LHS2790" s="1"/>
      <c r="LHT2790" s="1"/>
      <c r="LHU2790" s="1"/>
      <c r="LHV2790" s="1"/>
      <c r="LHW2790" s="1"/>
      <c r="LHX2790" s="1"/>
      <c r="LHY2790" s="1"/>
      <c r="LHZ2790" s="1"/>
      <c r="LIA2790" s="1"/>
      <c r="LIB2790" s="1"/>
      <c r="LIC2790" s="1"/>
      <c r="LID2790" s="1"/>
      <c r="LIE2790" s="1"/>
      <c r="LIF2790" s="1"/>
      <c r="LIG2790" s="1"/>
      <c r="LIH2790" s="1"/>
      <c r="LII2790" s="1"/>
      <c r="LIJ2790" s="1"/>
      <c r="LIK2790" s="1"/>
      <c r="LIL2790" s="1"/>
      <c r="LIM2790" s="1"/>
      <c r="LIN2790" s="1"/>
      <c r="LIO2790" s="1"/>
      <c r="LIP2790" s="1"/>
      <c r="LIQ2790" s="1"/>
      <c r="LIR2790" s="1"/>
      <c r="LIS2790" s="1"/>
      <c r="LIT2790" s="1"/>
      <c r="LIU2790" s="1"/>
      <c r="LIV2790" s="1"/>
      <c r="LIW2790" s="1"/>
      <c r="LIX2790" s="1"/>
      <c r="LIY2790" s="1"/>
      <c r="LIZ2790" s="1"/>
      <c r="LJA2790" s="1"/>
      <c r="LJB2790" s="1"/>
      <c r="LJC2790" s="1"/>
      <c r="LJD2790" s="1"/>
      <c r="LJE2790" s="1"/>
      <c r="LJF2790" s="1"/>
      <c r="LJG2790" s="1"/>
      <c r="LJH2790" s="1"/>
      <c r="LJI2790" s="1"/>
      <c r="LJJ2790" s="1"/>
      <c r="LJK2790" s="1"/>
      <c r="LJL2790" s="1"/>
      <c r="LJM2790" s="1"/>
      <c r="LJN2790" s="1"/>
      <c r="LJO2790" s="1"/>
      <c r="LJP2790" s="1"/>
      <c r="LJQ2790" s="1"/>
      <c r="LJR2790" s="1"/>
      <c r="LJS2790" s="1"/>
      <c r="LJT2790" s="1"/>
      <c r="LJU2790" s="1"/>
      <c r="LJV2790" s="1"/>
      <c r="LJW2790" s="1"/>
      <c r="LJX2790" s="1"/>
      <c r="LJY2790" s="1"/>
      <c r="LJZ2790" s="1"/>
      <c r="LKA2790" s="1"/>
      <c r="LKB2790" s="1"/>
      <c r="LKC2790" s="1"/>
      <c r="LKD2790" s="1"/>
      <c r="LKE2790" s="1"/>
      <c r="LKF2790" s="1"/>
      <c r="LKG2790" s="1"/>
      <c r="LKH2790" s="1"/>
      <c r="LKI2790" s="1"/>
      <c r="LKJ2790" s="1"/>
      <c r="LKK2790" s="1"/>
      <c r="LKL2790" s="1"/>
      <c r="LKM2790" s="1"/>
      <c r="LKN2790" s="1"/>
      <c r="LKO2790" s="1"/>
      <c r="LKP2790" s="1"/>
      <c r="LKQ2790" s="1"/>
      <c r="LKR2790" s="1"/>
      <c r="LKS2790" s="1"/>
      <c r="LKT2790" s="1"/>
      <c r="LKU2790" s="1"/>
      <c r="LKV2790" s="1"/>
      <c r="LKW2790" s="1"/>
      <c r="LKX2790" s="1"/>
      <c r="LKY2790" s="1"/>
      <c r="LKZ2790" s="1"/>
      <c r="LLA2790" s="1"/>
      <c r="LLB2790" s="1"/>
      <c r="LLC2790" s="1"/>
      <c r="LLD2790" s="1"/>
      <c r="LLE2790" s="1"/>
      <c r="LLF2790" s="1"/>
      <c r="LLG2790" s="1"/>
      <c r="LLH2790" s="1"/>
      <c r="LLI2790" s="1"/>
      <c r="LLJ2790" s="1"/>
      <c r="LLK2790" s="1"/>
      <c r="LLL2790" s="1"/>
      <c r="LLM2790" s="1"/>
      <c r="LLN2790" s="1"/>
      <c r="LLO2790" s="1"/>
      <c r="LLP2790" s="1"/>
      <c r="LLQ2790" s="1"/>
      <c r="LLR2790" s="1"/>
      <c r="LLS2790" s="1"/>
      <c r="LLT2790" s="1"/>
      <c r="LLU2790" s="1"/>
      <c r="LLV2790" s="1"/>
      <c r="LLW2790" s="1"/>
      <c r="LLX2790" s="1"/>
      <c r="LLY2790" s="1"/>
      <c r="LLZ2790" s="1"/>
      <c r="LMA2790" s="1"/>
      <c r="LMB2790" s="1"/>
      <c r="LMC2790" s="1"/>
      <c r="LMD2790" s="1"/>
      <c r="LME2790" s="1"/>
      <c r="LMF2790" s="1"/>
      <c r="LMG2790" s="1"/>
      <c r="LMH2790" s="1"/>
      <c r="LMI2790" s="1"/>
      <c r="LMJ2790" s="1"/>
      <c r="LMK2790" s="1"/>
      <c r="LML2790" s="1"/>
      <c r="LMM2790" s="1"/>
      <c r="LMN2790" s="1"/>
      <c r="LMO2790" s="1"/>
      <c r="LMP2790" s="1"/>
      <c r="LMQ2790" s="1"/>
      <c r="LMR2790" s="1"/>
      <c r="LMS2790" s="1"/>
      <c r="LMT2790" s="1"/>
      <c r="LMU2790" s="1"/>
      <c r="LMV2790" s="1"/>
      <c r="LMW2790" s="1"/>
      <c r="LMX2790" s="1"/>
      <c r="LMY2790" s="1"/>
      <c r="LMZ2790" s="1"/>
      <c r="LNA2790" s="1"/>
      <c r="LNB2790" s="1"/>
      <c r="LNC2790" s="1"/>
      <c r="LND2790" s="1"/>
      <c r="LNE2790" s="1"/>
      <c r="LNF2790" s="1"/>
      <c r="LNG2790" s="1"/>
      <c r="LNH2790" s="1"/>
      <c r="LNI2790" s="1"/>
      <c r="LNJ2790" s="1"/>
      <c r="LNK2790" s="1"/>
      <c r="LNL2790" s="1"/>
      <c r="LNM2790" s="1"/>
      <c r="LNN2790" s="1"/>
      <c r="LNO2790" s="1"/>
      <c r="LNP2790" s="1"/>
      <c r="LNQ2790" s="1"/>
      <c r="LNR2790" s="1"/>
      <c r="LNS2790" s="1"/>
      <c r="LNT2790" s="1"/>
      <c r="LNU2790" s="1"/>
      <c r="LNV2790" s="1"/>
      <c r="LNW2790" s="1"/>
      <c r="LNX2790" s="1"/>
      <c r="LNY2790" s="1"/>
      <c r="LNZ2790" s="1"/>
      <c r="LOA2790" s="1"/>
      <c r="LOB2790" s="1"/>
      <c r="LOC2790" s="1"/>
      <c r="LOD2790" s="1"/>
      <c r="LOE2790" s="1"/>
      <c r="LOF2790" s="1"/>
      <c r="LOG2790" s="1"/>
      <c r="LOH2790" s="1"/>
      <c r="LOI2790" s="1"/>
      <c r="LOJ2790" s="1"/>
      <c r="LOK2790" s="1"/>
      <c r="LOL2790" s="1"/>
      <c r="LOM2790" s="1"/>
      <c r="LON2790" s="1"/>
      <c r="LOO2790" s="1"/>
      <c r="LOP2790" s="1"/>
      <c r="LOQ2790" s="1"/>
      <c r="LOR2790" s="1"/>
      <c r="LOS2790" s="1"/>
      <c r="LOT2790" s="1"/>
      <c r="LOU2790" s="1"/>
      <c r="LOV2790" s="1"/>
      <c r="LOW2790" s="1"/>
      <c r="LOX2790" s="1"/>
      <c r="LOY2790" s="1"/>
      <c r="LOZ2790" s="1"/>
      <c r="LPA2790" s="1"/>
      <c r="LPB2790" s="1"/>
      <c r="LPC2790" s="1"/>
      <c r="LPD2790" s="1"/>
      <c r="LPE2790" s="1"/>
      <c r="LPF2790" s="1"/>
      <c r="LPG2790" s="1"/>
      <c r="LPH2790" s="1"/>
      <c r="LPI2790" s="1"/>
      <c r="LPJ2790" s="1"/>
      <c r="LPK2790" s="1"/>
      <c r="LPL2790" s="1"/>
      <c r="LPM2790" s="1"/>
      <c r="LPN2790" s="1"/>
      <c r="LPO2790" s="1"/>
      <c r="LPP2790" s="1"/>
      <c r="LPQ2790" s="1"/>
      <c r="LPR2790" s="1"/>
      <c r="LPS2790" s="1"/>
      <c r="LPT2790" s="1"/>
      <c r="LPU2790" s="1"/>
      <c r="LPV2790" s="1"/>
      <c r="LPW2790" s="1"/>
      <c r="LPX2790" s="1"/>
      <c r="LPY2790" s="1"/>
      <c r="LPZ2790" s="1"/>
      <c r="LQA2790" s="1"/>
      <c r="LQB2790" s="1"/>
      <c r="LQC2790" s="1"/>
      <c r="LQD2790" s="1"/>
      <c r="LQE2790" s="1"/>
      <c r="LQF2790" s="1"/>
      <c r="LQG2790" s="1"/>
      <c r="LQH2790" s="1"/>
      <c r="LQI2790" s="1"/>
      <c r="LQJ2790" s="1"/>
      <c r="LQK2790" s="1"/>
      <c r="LQL2790" s="1"/>
      <c r="LQM2790" s="1"/>
      <c r="LQN2790" s="1"/>
      <c r="LQO2790" s="1"/>
      <c r="LQP2790" s="1"/>
      <c r="LQQ2790" s="1"/>
      <c r="LQR2790" s="1"/>
      <c r="LQS2790" s="1"/>
      <c r="LQT2790" s="1"/>
      <c r="LQU2790" s="1"/>
      <c r="LQV2790" s="1"/>
      <c r="LQW2790" s="1"/>
      <c r="LQX2790" s="1"/>
      <c r="LQY2790" s="1"/>
      <c r="LQZ2790" s="1"/>
      <c r="LRA2790" s="1"/>
      <c r="LRB2790" s="1"/>
      <c r="LRC2790" s="1"/>
      <c r="LRD2790" s="1"/>
      <c r="LRE2790" s="1"/>
      <c r="LRF2790" s="1"/>
      <c r="LRG2790" s="1"/>
      <c r="LRH2790" s="1"/>
      <c r="LRI2790" s="1"/>
      <c r="LRJ2790" s="1"/>
      <c r="LRK2790" s="1"/>
      <c r="LRL2790" s="1"/>
      <c r="LRM2790" s="1"/>
      <c r="LRN2790" s="1"/>
      <c r="LRO2790" s="1"/>
      <c r="LRP2790" s="1"/>
      <c r="LRQ2790" s="1"/>
      <c r="LRR2790" s="1"/>
      <c r="LRS2790" s="1"/>
      <c r="LRT2790" s="1"/>
      <c r="LRU2790" s="1"/>
      <c r="LRV2790" s="1"/>
      <c r="LRW2790" s="1"/>
      <c r="LRX2790" s="1"/>
      <c r="LRY2790" s="1"/>
      <c r="LRZ2790" s="1"/>
      <c r="LSA2790" s="1"/>
      <c r="LSB2790" s="1"/>
      <c r="LSC2790" s="1"/>
      <c r="LSD2790" s="1"/>
      <c r="LSE2790" s="1"/>
      <c r="LSF2790" s="1"/>
      <c r="LSG2790" s="1"/>
      <c r="LSH2790" s="1"/>
      <c r="LSI2790" s="1"/>
      <c r="LSJ2790" s="1"/>
      <c r="LSK2790" s="1"/>
      <c r="LSL2790" s="1"/>
      <c r="LSM2790" s="1"/>
      <c r="LSN2790" s="1"/>
      <c r="LSO2790" s="1"/>
      <c r="LSP2790" s="1"/>
      <c r="LSQ2790" s="1"/>
      <c r="LSR2790" s="1"/>
      <c r="LSS2790" s="1"/>
      <c r="LST2790" s="1"/>
      <c r="LSU2790" s="1"/>
      <c r="LSV2790" s="1"/>
      <c r="LSW2790" s="1"/>
      <c r="LSX2790" s="1"/>
      <c r="LSY2790" s="1"/>
      <c r="LSZ2790" s="1"/>
      <c r="LTA2790" s="1"/>
      <c r="LTB2790" s="1"/>
      <c r="LTC2790" s="1"/>
      <c r="LTD2790" s="1"/>
      <c r="LTE2790" s="1"/>
      <c r="LTF2790" s="1"/>
      <c r="LTG2790" s="1"/>
      <c r="LTH2790" s="1"/>
      <c r="LTI2790" s="1"/>
      <c r="LTJ2790" s="1"/>
      <c r="LTK2790" s="1"/>
      <c r="LTL2790" s="1"/>
      <c r="LTM2790" s="1"/>
      <c r="LTN2790" s="1"/>
      <c r="LTO2790" s="1"/>
      <c r="LTP2790" s="1"/>
      <c r="LTQ2790" s="1"/>
      <c r="LTR2790" s="1"/>
      <c r="LTS2790" s="1"/>
      <c r="LTT2790" s="1"/>
      <c r="LTU2790" s="1"/>
      <c r="LTV2790" s="1"/>
      <c r="LTW2790" s="1"/>
      <c r="LTX2790" s="1"/>
      <c r="LTY2790" s="1"/>
      <c r="LTZ2790" s="1"/>
      <c r="LUA2790" s="1"/>
      <c r="LUB2790" s="1"/>
      <c r="LUC2790" s="1"/>
      <c r="LUD2790" s="1"/>
      <c r="LUE2790" s="1"/>
      <c r="LUF2790" s="1"/>
      <c r="LUG2790" s="1"/>
      <c r="LUH2790" s="1"/>
      <c r="LUI2790" s="1"/>
      <c r="LUJ2790" s="1"/>
      <c r="LUK2790" s="1"/>
      <c r="LUL2790" s="1"/>
      <c r="LUM2790" s="1"/>
      <c r="LUN2790" s="1"/>
      <c r="LUO2790" s="1"/>
      <c r="LUP2790" s="1"/>
      <c r="LUQ2790" s="1"/>
      <c r="LUR2790" s="1"/>
      <c r="LUS2790" s="1"/>
      <c r="LUT2790" s="1"/>
      <c r="LUU2790" s="1"/>
      <c r="LUV2790" s="1"/>
      <c r="LUW2790" s="1"/>
      <c r="LUX2790" s="1"/>
      <c r="LUY2790" s="1"/>
      <c r="LUZ2790" s="1"/>
      <c r="LVA2790" s="1"/>
      <c r="LVB2790" s="1"/>
      <c r="LVC2790" s="1"/>
      <c r="LVD2790" s="1"/>
      <c r="LVE2790" s="1"/>
      <c r="LVF2790" s="1"/>
      <c r="LVG2790" s="1"/>
      <c r="LVH2790" s="1"/>
      <c r="LVI2790" s="1"/>
      <c r="LVJ2790" s="1"/>
      <c r="LVK2790" s="1"/>
      <c r="LVL2790" s="1"/>
      <c r="LVM2790" s="1"/>
      <c r="LVN2790" s="1"/>
      <c r="LVO2790" s="1"/>
      <c r="LVP2790" s="1"/>
      <c r="LVQ2790" s="1"/>
      <c r="LVR2790" s="1"/>
      <c r="LVS2790" s="1"/>
      <c r="LVT2790" s="1"/>
      <c r="LVU2790" s="1"/>
      <c r="LVV2790" s="1"/>
      <c r="LVW2790" s="1"/>
      <c r="LVX2790" s="1"/>
      <c r="LVY2790" s="1"/>
      <c r="LVZ2790" s="1"/>
      <c r="LWA2790" s="1"/>
      <c r="LWB2790" s="1"/>
      <c r="LWC2790" s="1"/>
      <c r="LWD2790" s="1"/>
      <c r="LWE2790" s="1"/>
      <c r="LWF2790" s="1"/>
      <c r="LWG2790" s="1"/>
      <c r="LWH2790" s="1"/>
      <c r="LWI2790" s="1"/>
      <c r="LWJ2790" s="1"/>
      <c r="LWK2790" s="1"/>
      <c r="LWL2790" s="1"/>
      <c r="LWM2790" s="1"/>
      <c r="LWN2790" s="1"/>
      <c r="LWO2790" s="1"/>
      <c r="LWP2790" s="1"/>
      <c r="LWQ2790" s="1"/>
      <c r="LWR2790" s="1"/>
      <c r="LWS2790" s="1"/>
      <c r="LWT2790" s="1"/>
      <c r="LWU2790" s="1"/>
      <c r="LWV2790" s="1"/>
      <c r="LWW2790" s="1"/>
      <c r="LWX2790" s="1"/>
      <c r="LWY2790" s="1"/>
      <c r="LWZ2790" s="1"/>
      <c r="LXA2790" s="1"/>
      <c r="LXB2790" s="1"/>
      <c r="LXC2790" s="1"/>
      <c r="LXD2790" s="1"/>
      <c r="LXE2790" s="1"/>
      <c r="LXF2790" s="1"/>
      <c r="LXG2790" s="1"/>
      <c r="LXH2790" s="1"/>
      <c r="LXI2790" s="1"/>
      <c r="LXJ2790" s="1"/>
      <c r="LXK2790" s="1"/>
      <c r="LXL2790" s="1"/>
      <c r="LXM2790" s="1"/>
      <c r="LXN2790" s="1"/>
      <c r="LXO2790" s="1"/>
      <c r="LXP2790" s="1"/>
      <c r="LXQ2790" s="1"/>
      <c r="LXR2790" s="1"/>
      <c r="LXS2790" s="1"/>
      <c r="LXT2790" s="1"/>
      <c r="LXU2790" s="1"/>
      <c r="LXV2790" s="1"/>
      <c r="LXW2790" s="1"/>
      <c r="LXX2790" s="1"/>
      <c r="LXY2790" s="1"/>
      <c r="LXZ2790" s="1"/>
      <c r="LYA2790" s="1"/>
      <c r="LYB2790" s="1"/>
      <c r="LYC2790" s="1"/>
      <c r="LYD2790" s="1"/>
      <c r="LYE2790" s="1"/>
      <c r="LYF2790" s="1"/>
      <c r="LYG2790" s="1"/>
      <c r="LYH2790" s="1"/>
      <c r="LYI2790" s="1"/>
      <c r="LYJ2790" s="1"/>
      <c r="LYK2790" s="1"/>
      <c r="LYL2790" s="1"/>
      <c r="LYM2790" s="1"/>
      <c r="LYN2790" s="1"/>
      <c r="LYO2790" s="1"/>
      <c r="LYP2790" s="1"/>
      <c r="LYQ2790" s="1"/>
      <c r="LYR2790" s="1"/>
      <c r="LYS2790" s="1"/>
      <c r="LYT2790" s="1"/>
      <c r="LYU2790" s="1"/>
      <c r="LYV2790" s="1"/>
      <c r="LYW2790" s="1"/>
      <c r="LYX2790" s="1"/>
      <c r="LYY2790" s="1"/>
      <c r="LYZ2790" s="1"/>
      <c r="LZA2790" s="1"/>
      <c r="LZB2790" s="1"/>
      <c r="LZC2790" s="1"/>
      <c r="LZD2790" s="1"/>
      <c r="LZE2790" s="1"/>
      <c r="LZF2790" s="1"/>
      <c r="LZG2790" s="1"/>
      <c r="LZH2790" s="1"/>
      <c r="LZI2790" s="1"/>
      <c r="LZJ2790" s="1"/>
      <c r="LZK2790" s="1"/>
      <c r="LZL2790" s="1"/>
      <c r="LZM2790" s="1"/>
      <c r="LZN2790" s="1"/>
      <c r="LZO2790" s="1"/>
      <c r="LZP2790" s="1"/>
      <c r="LZQ2790" s="1"/>
      <c r="LZR2790" s="1"/>
      <c r="LZS2790" s="1"/>
      <c r="LZT2790" s="1"/>
      <c r="LZU2790" s="1"/>
      <c r="LZV2790" s="1"/>
      <c r="LZW2790" s="1"/>
      <c r="LZX2790" s="1"/>
      <c r="LZY2790" s="1"/>
      <c r="LZZ2790" s="1"/>
      <c r="MAA2790" s="1"/>
      <c r="MAB2790" s="1"/>
      <c r="MAC2790" s="1"/>
      <c r="MAD2790" s="1"/>
      <c r="MAE2790" s="1"/>
      <c r="MAF2790" s="1"/>
      <c r="MAG2790" s="1"/>
      <c r="MAH2790" s="1"/>
      <c r="MAI2790" s="1"/>
      <c r="MAJ2790" s="1"/>
      <c r="MAK2790" s="1"/>
      <c r="MAL2790" s="1"/>
      <c r="MAM2790" s="1"/>
      <c r="MAN2790" s="1"/>
      <c r="MAO2790" s="1"/>
      <c r="MAP2790" s="1"/>
      <c r="MAQ2790" s="1"/>
      <c r="MAR2790" s="1"/>
      <c r="MAS2790" s="1"/>
      <c r="MAT2790" s="1"/>
      <c r="MAU2790" s="1"/>
      <c r="MAV2790" s="1"/>
      <c r="MAW2790" s="1"/>
      <c r="MAX2790" s="1"/>
      <c r="MAY2790" s="1"/>
      <c r="MAZ2790" s="1"/>
      <c r="MBA2790" s="1"/>
      <c r="MBB2790" s="1"/>
      <c r="MBC2790" s="1"/>
      <c r="MBD2790" s="1"/>
      <c r="MBE2790" s="1"/>
      <c r="MBF2790" s="1"/>
      <c r="MBG2790" s="1"/>
      <c r="MBH2790" s="1"/>
      <c r="MBI2790" s="1"/>
      <c r="MBJ2790" s="1"/>
      <c r="MBK2790" s="1"/>
      <c r="MBL2790" s="1"/>
      <c r="MBM2790" s="1"/>
      <c r="MBN2790" s="1"/>
      <c r="MBO2790" s="1"/>
      <c r="MBP2790" s="1"/>
      <c r="MBQ2790" s="1"/>
      <c r="MBR2790" s="1"/>
      <c r="MBS2790" s="1"/>
      <c r="MBT2790" s="1"/>
      <c r="MBU2790" s="1"/>
      <c r="MBV2790" s="1"/>
      <c r="MBW2790" s="1"/>
      <c r="MBX2790" s="1"/>
      <c r="MBY2790" s="1"/>
      <c r="MBZ2790" s="1"/>
      <c r="MCA2790" s="1"/>
      <c r="MCB2790" s="1"/>
      <c r="MCC2790" s="1"/>
      <c r="MCD2790" s="1"/>
      <c r="MCE2790" s="1"/>
      <c r="MCF2790" s="1"/>
      <c r="MCG2790" s="1"/>
      <c r="MCH2790" s="1"/>
      <c r="MCI2790" s="1"/>
      <c r="MCJ2790" s="1"/>
      <c r="MCK2790" s="1"/>
      <c r="MCL2790" s="1"/>
      <c r="MCM2790" s="1"/>
      <c r="MCN2790" s="1"/>
      <c r="MCO2790" s="1"/>
      <c r="MCP2790" s="1"/>
      <c r="MCQ2790" s="1"/>
      <c r="MCR2790" s="1"/>
      <c r="MCS2790" s="1"/>
      <c r="MCT2790" s="1"/>
      <c r="MCU2790" s="1"/>
      <c r="MCV2790" s="1"/>
      <c r="MCW2790" s="1"/>
      <c r="MCX2790" s="1"/>
      <c r="MCY2790" s="1"/>
      <c r="MCZ2790" s="1"/>
      <c r="MDA2790" s="1"/>
      <c r="MDB2790" s="1"/>
      <c r="MDC2790" s="1"/>
      <c r="MDD2790" s="1"/>
      <c r="MDE2790" s="1"/>
      <c r="MDF2790" s="1"/>
      <c r="MDG2790" s="1"/>
      <c r="MDH2790" s="1"/>
      <c r="MDI2790" s="1"/>
      <c r="MDJ2790" s="1"/>
      <c r="MDK2790" s="1"/>
      <c r="MDL2790" s="1"/>
      <c r="MDM2790" s="1"/>
      <c r="MDN2790" s="1"/>
      <c r="MDO2790" s="1"/>
      <c r="MDP2790" s="1"/>
      <c r="MDQ2790" s="1"/>
      <c r="MDR2790" s="1"/>
      <c r="MDS2790" s="1"/>
      <c r="MDT2790" s="1"/>
      <c r="MDU2790" s="1"/>
      <c r="MDV2790" s="1"/>
      <c r="MDW2790" s="1"/>
      <c r="MDX2790" s="1"/>
      <c r="MDY2790" s="1"/>
      <c r="MDZ2790" s="1"/>
      <c r="MEA2790" s="1"/>
      <c r="MEB2790" s="1"/>
      <c r="MEC2790" s="1"/>
      <c r="MED2790" s="1"/>
      <c r="MEE2790" s="1"/>
      <c r="MEF2790" s="1"/>
      <c r="MEG2790" s="1"/>
      <c r="MEH2790" s="1"/>
      <c r="MEI2790" s="1"/>
      <c r="MEJ2790" s="1"/>
      <c r="MEK2790" s="1"/>
      <c r="MEL2790" s="1"/>
      <c r="MEM2790" s="1"/>
      <c r="MEN2790" s="1"/>
      <c r="MEO2790" s="1"/>
      <c r="MEP2790" s="1"/>
      <c r="MEQ2790" s="1"/>
      <c r="MER2790" s="1"/>
      <c r="MES2790" s="1"/>
      <c r="MET2790" s="1"/>
      <c r="MEU2790" s="1"/>
      <c r="MEV2790" s="1"/>
      <c r="MEW2790" s="1"/>
      <c r="MEX2790" s="1"/>
      <c r="MEY2790" s="1"/>
      <c r="MEZ2790" s="1"/>
      <c r="MFA2790" s="1"/>
      <c r="MFB2790" s="1"/>
      <c r="MFC2790" s="1"/>
      <c r="MFD2790" s="1"/>
      <c r="MFE2790" s="1"/>
      <c r="MFF2790" s="1"/>
      <c r="MFG2790" s="1"/>
      <c r="MFH2790" s="1"/>
      <c r="MFI2790" s="1"/>
      <c r="MFJ2790" s="1"/>
      <c r="MFK2790" s="1"/>
      <c r="MFL2790" s="1"/>
      <c r="MFM2790" s="1"/>
      <c r="MFN2790" s="1"/>
      <c r="MFO2790" s="1"/>
      <c r="MFP2790" s="1"/>
      <c r="MFQ2790" s="1"/>
      <c r="MFR2790" s="1"/>
      <c r="MFS2790" s="1"/>
      <c r="MFT2790" s="1"/>
      <c r="MFU2790" s="1"/>
      <c r="MFV2790" s="1"/>
      <c r="MFW2790" s="1"/>
      <c r="MFX2790" s="1"/>
      <c r="MFY2790" s="1"/>
      <c r="MFZ2790" s="1"/>
      <c r="MGA2790" s="1"/>
      <c r="MGB2790" s="1"/>
      <c r="MGC2790" s="1"/>
      <c r="MGD2790" s="1"/>
      <c r="MGE2790" s="1"/>
      <c r="MGF2790" s="1"/>
      <c r="MGG2790" s="1"/>
      <c r="MGH2790" s="1"/>
      <c r="MGI2790" s="1"/>
      <c r="MGJ2790" s="1"/>
      <c r="MGK2790" s="1"/>
      <c r="MGL2790" s="1"/>
      <c r="MGM2790" s="1"/>
      <c r="MGN2790" s="1"/>
      <c r="MGO2790" s="1"/>
      <c r="MGP2790" s="1"/>
      <c r="MGQ2790" s="1"/>
      <c r="MGR2790" s="1"/>
      <c r="MGS2790" s="1"/>
      <c r="MGT2790" s="1"/>
      <c r="MGU2790" s="1"/>
      <c r="MGV2790" s="1"/>
      <c r="MGW2790" s="1"/>
      <c r="MGX2790" s="1"/>
      <c r="MGY2790" s="1"/>
      <c r="MGZ2790" s="1"/>
      <c r="MHA2790" s="1"/>
      <c r="MHB2790" s="1"/>
      <c r="MHC2790" s="1"/>
      <c r="MHD2790" s="1"/>
      <c r="MHE2790" s="1"/>
      <c r="MHF2790" s="1"/>
      <c r="MHG2790" s="1"/>
      <c r="MHH2790" s="1"/>
      <c r="MHI2790" s="1"/>
      <c r="MHJ2790" s="1"/>
      <c r="MHK2790" s="1"/>
      <c r="MHL2790" s="1"/>
      <c r="MHM2790" s="1"/>
      <c r="MHN2790" s="1"/>
      <c r="MHO2790" s="1"/>
      <c r="MHP2790" s="1"/>
      <c r="MHQ2790" s="1"/>
      <c r="MHR2790" s="1"/>
      <c r="MHS2790" s="1"/>
      <c r="MHT2790" s="1"/>
      <c r="MHU2790" s="1"/>
      <c r="MHV2790" s="1"/>
      <c r="MHW2790" s="1"/>
      <c r="MHX2790" s="1"/>
      <c r="MHY2790" s="1"/>
      <c r="MHZ2790" s="1"/>
      <c r="MIA2790" s="1"/>
      <c r="MIB2790" s="1"/>
      <c r="MIC2790" s="1"/>
      <c r="MID2790" s="1"/>
      <c r="MIE2790" s="1"/>
      <c r="MIF2790" s="1"/>
      <c r="MIG2790" s="1"/>
      <c r="MIH2790" s="1"/>
      <c r="MII2790" s="1"/>
      <c r="MIJ2790" s="1"/>
      <c r="MIK2790" s="1"/>
      <c r="MIL2790" s="1"/>
      <c r="MIM2790" s="1"/>
      <c r="MIN2790" s="1"/>
      <c r="MIO2790" s="1"/>
      <c r="MIP2790" s="1"/>
      <c r="MIQ2790" s="1"/>
      <c r="MIR2790" s="1"/>
      <c r="MIS2790" s="1"/>
      <c r="MIT2790" s="1"/>
      <c r="MIU2790" s="1"/>
      <c r="MIV2790" s="1"/>
      <c r="MIW2790" s="1"/>
      <c r="MIX2790" s="1"/>
      <c r="MIY2790" s="1"/>
      <c r="MIZ2790" s="1"/>
      <c r="MJA2790" s="1"/>
      <c r="MJB2790" s="1"/>
      <c r="MJC2790" s="1"/>
      <c r="MJD2790" s="1"/>
      <c r="MJE2790" s="1"/>
      <c r="MJF2790" s="1"/>
      <c r="MJG2790" s="1"/>
      <c r="MJH2790" s="1"/>
      <c r="MJI2790" s="1"/>
      <c r="MJJ2790" s="1"/>
      <c r="MJK2790" s="1"/>
      <c r="MJL2790" s="1"/>
      <c r="MJM2790" s="1"/>
      <c r="MJN2790" s="1"/>
      <c r="MJO2790" s="1"/>
      <c r="MJP2790" s="1"/>
      <c r="MJQ2790" s="1"/>
      <c r="MJR2790" s="1"/>
      <c r="MJS2790" s="1"/>
      <c r="MJT2790" s="1"/>
      <c r="MJU2790" s="1"/>
      <c r="MJV2790" s="1"/>
      <c r="MJW2790" s="1"/>
      <c r="MJX2790" s="1"/>
      <c r="MJY2790" s="1"/>
      <c r="MJZ2790" s="1"/>
      <c r="MKA2790" s="1"/>
      <c r="MKB2790" s="1"/>
      <c r="MKC2790" s="1"/>
      <c r="MKD2790" s="1"/>
      <c r="MKE2790" s="1"/>
      <c r="MKF2790" s="1"/>
      <c r="MKG2790" s="1"/>
      <c r="MKH2790" s="1"/>
      <c r="MKI2790" s="1"/>
      <c r="MKJ2790" s="1"/>
      <c r="MKK2790" s="1"/>
      <c r="MKL2790" s="1"/>
      <c r="MKM2790" s="1"/>
      <c r="MKN2790" s="1"/>
      <c r="MKO2790" s="1"/>
      <c r="MKP2790" s="1"/>
      <c r="MKQ2790" s="1"/>
      <c r="MKR2790" s="1"/>
      <c r="MKS2790" s="1"/>
      <c r="MKT2790" s="1"/>
      <c r="MKU2790" s="1"/>
      <c r="MKV2790" s="1"/>
      <c r="MKW2790" s="1"/>
      <c r="MKX2790" s="1"/>
      <c r="MKY2790" s="1"/>
      <c r="MKZ2790" s="1"/>
      <c r="MLA2790" s="1"/>
      <c r="MLB2790" s="1"/>
      <c r="MLC2790" s="1"/>
      <c r="MLD2790" s="1"/>
      <c r="MLE2790" s="1"/>
      <c r="MLF2790" s="1"/>
      <c r="MLG2790" s="1"/>
      <c r="MLH2790" s="1"/>
      <c r="MLI2790" s="1"/>
      <c r="MLJ2790" s="1"/>
      <c r="MLK2790" s="1"/>
      <c r="MLL2790" s="1"/>
      <c r="MLM2790" s="1"/>
      <c r="MLN2790" s="1"/>
      <c r="MLO2790" s="1"/>
      <c r="MLP2790" s="1"/>
      <c r="MLQ2790" s="1"/>
      <c r="MLR2790" s="1"/>
      <c r="MLS2790" s="1"/>
      <c r="MLT2790" s="1"/>
      <c r="MLU2790" s="1"/>
      <c r="MLV2790" s="1"/>
      <c r="MLW2790" s="1"/>
      <c r="MLX2790" s="1"/>
      <c r="MLY2790" s="1"/>
      <c r="MLZ2790" s="1"/>
      <c r="MMA2790" s="1"/>
      <c r="MMB2790" s="1"/>
      <c r="MMC2790" s="1"/>
      <c r="MMD2790" s="1"/>
      <c r="MME2790" s="1"/>
      <c r="MMF2790" s="1"/>
      <c r="MMG2790" s="1"/>
      <c r="MMH2790" s="1"/>
      <c r="MMI2790" s="1"/>
      <c r="MMJ2790" s="1"/>
      <c r="MMK2790" s="1"/>
      <c r="MML2790" s="1"/>
      <c r="MMM2790" s="1"/>
      <c r="MMN2790" s="1"/>
      <c r="MMO2790" s="1"/>
      <c r="MMP2790" s="1"/>
      <c r="MMQ2790" s="1"/>
      <c r="MMR2790" s="1"/>
      <c r="MMS2790" s="1"/>
      <c r="MMT2790" s="1"/>
      <c r="MMU2790" s="1"/>
      <c r="MMV2790" s="1"/>
      <c r="MMW2790" s="1"/>
      <c r="MMX2790" s="1"/>
      <c r="MMY2790" s="1"/>
      <c r="MMZ2790" s="1"/>
      <c r="MNA2790" s="1"/>
      <c r="MNB2790" s="1"/>
      <c r="MNC2790" s="1"/>
      <c r="MND2790" s="1"/>
      <c r="MNE2790" s="1"/>
      <c r="MNF2790" s="1"/>
      <c r="MNG2790" s="1"/>
      <c r="MNH2790" s="1"/>
      <c r="MNI2790" s="1"/>
      <c r="MNJ2790" s="1"/>
      <c r="MNK2790" s="1"/>
      <c r="MNL2790" s="1"/>
      <c r="MNM2790" s="1"/>
      <c r="MNN2790" s="1"/>
      <c r="MNO2790" s="1"/>
      <c r="MNP2790" s="1"/>
      <c r="MNQ2790" s="1"/>
      <c r="MNR2790" s="1"/>
      <c r="MNS2790" s="1"/>
      <c r="MNT2790" s="1"/>
      <c r="MNU2790" s="1"/>
      <c r="MNV2790" s="1"/>
      <c r="MNW2790" s="1"/>
      <c r="MNX2790" s="1"/>
      <c r="MNY2790" s="1"/>
      <c r="MNZ2790" s="1"/>
      <c r="MOA2790" s="1"/>
      <c r="MOB2790" s="1"/>
      <c r="MOC2790" s="1"/>
      <c r="MOD2790" s="1"/>
      <c r="MOE2790" s="1"/>
      <c r="MOF2790" s="1"/>
      <c r="MOG2790" s="1"/>
      <c r="MOH2790" s="1"/>
      <c r="MOI2790" s="1"/>
      <c r="MOJ2790" s="1"/>
      <c r="MOK2790" s="1"/>
      <c r="MOL2790" s="1"/>
      <c r="MOM2790" s="1"/>
      <c r="MON2790" s="1"/>
      <c r="MOO2790" s="1"/>
      <c r="MOP2790" s="1"/>
      <c r="MOQ2790" s="1"/>
      <c r="MOR2790" s="1"/>
      <c r="MOS2790" s="1"/>
      <c r="MOT2790" s="1"/>
      <c r="MOU2790" s="1"/>
      <c r="MOV2790" s="1"/>
      <c r="MOW2790" s="1"/>
      <c r="MOX2790" s="1"/>
      <c r="MOY2790" s="1"/>
      <c r="MOZ2790" s="1"/>
      <c r="MPA2790" s="1"/>
      <c r="MPB2790" s="1"/>
      <c r="MPC2790" s="1"/>
      <c r="MPD2790" s="1"/>
      <c r="MPE2790" s="1"/>
      <c r="MPF2790" s="1"/>
      <c r="MPG2790" s="1"/>
      <c r="MPH2790" s="1"/>
      <c r="MPI2790" s="1"/>
      <c r="MPJ2790" s="1"/>
      <c r="MPK2790" s="1"/>
      <c r="MPL2790" s="1"/>
      <c r="MPM2790" s="1"/>
      <c r="MPN2790" s="1"/>
      <c r="MPO2790" s="1"/>
      <c r="MPP2790" s="1"/>
      <c r="MPQ2790" s="1"/>
      <c r="MPR2790" s="1"/>
      <c r="MPS2790" s="1"/>
      <c r="MPT2790" s="1"/>
      <c r="MPU2790" s="1"/>
      <c r="MPV2790" s="1"/>
      <c r="MPW2790" s="1"/>
      <c r="MPX2790" s="1"/>
      <c r="MPY2790" s="1"/>
      <c r="MPZ2790" s="1"/>
      <c r="MQA2790" s="1"/>
      <c r="MQB2790" s="1"/>
      <c r="MQC2790" s="1"/>
      <c r="MQD2790" s="1"/>
      <c r="MQE2790" s="1"/>
      <c r="MQF2790" s="1"/>
      <c r="MQG2790" s="1"/>
      <c r="MQH2790" s="1"/>
      <c r="MQI2790" s="1"/>
      <c r="MQJ2790" s="1"/>
      <c r="MQK2790" s="1"/>
      <c r="MQL2790" s="1"/>
      <c r="MQM2790" s="1"/>
      <c r="MQN2790" s="1"/>
      <c r="MQO2790" s="1"/>
      <c r="MQP2790" s="1"/>
      <c r="MQQ2790" s="1"/>
      <c r="MQR2790" s="1"/>
      <c r="MQS2790" s="1"/>
      <c r="MQT2790" s="1"/>
      <c r="MQU2790" s="1"/>
      <c r="MQV2790" s="1"/>
      <c r="MQW2790" s="1"/>
      <c r="MQX2790" s="1"/>
      <c r="MQY2790" s="1"/>
      <c r="MQZ2790" s="1"/>
      <c r="MRA2790" s="1"/>
      <c r="MRB2790" s="1"/>
      <c r="MRC2790" s="1"/>
      <c r="MRD2790" s="1"/>
      <c r="MRE2790" s="1"/>
      <c r="MRF2790" s="1"/>
      <c r="MRG2790" s="1"/>
      <c r="MRH2790" s="1"/>
      <c r="MRI2790" s="1"/>
      <c r="MRJ2790" s="1"/>
      <c r="MRK2790" s="1"/>
      <c r="MRL2790" s="1"/>
      <c r="MRM2790" s="1"/>
      <c r="MRN2790" s="1"/>
      <c r="MRO2790" s="1"/>
      <c r="MRP2790" s="1"/>
      <c r="MRQ2790" s="1"/>
      <c r="MRR2790" s="1"/>
      <c r="MRS2790" s="1"/>
      <c r="MRT2790" s="1"/>
      <c r="MRU2790" s="1"/>
      <c r="MRV2790" s="1"/>
      <c r="MRW2790" s="1"/>
      <c r="MRX2790" s="1"/>
      <c r="MRY2790" s="1"/>
      <c r="MRZ2790" s="1"/>
      <c r="MSA2790" s="1"/>
      <c r="MSB2790" s="1"/>
      <c r="MSC2790" s="1"/>
      <c r="MSD2790" s="1"/>
      <c r="MSE2790" s="1"/>
      <c r="MSF2790" s="1"/>
      <c r="MSG2790" s="1"/>
      <c r="MSH2790" s="1"/>
      <c r="MSI2790" s="1"/>
      <c r="MSJ2790" s="1"/>
      <c r="MSK2790" s="1"/>
      <c r="MSL2790" s="1"/>
      <c r="MSM2790" s="1"/>
      <c r="MSN2790" s="1"/>
      <c r="MSO2790" s="1"/>
      <c r="MSP2790" s="1"/>
      <c r="MSQ2790" s="1"/>
      <c r="MSR2790" s="1"/>
      <c r="MSS2790" s="1"/>
      <c r="MST2790" s="1"/>
      <c r="MSU2790" s="1"/>
      <c r="MSV2790" s="1"/>
      <c r="MSW2790" s="1"/>
      <c r="MSX2790" s="1"/>
      <c r="MSY2790" s="1"/>
      <c r="MSZ2790" s="1"/>
      <c r="MTA2790" s="1"/>
      <c r="MTB2790" s="1"/>
      <c r="MTC2790" s="1"/>
      <c r="MTD2790" s="1"/>
      <c r="MTE2790" s="1"/>
      <c r="MTF2790" s="1"/>
      <c r="MTG2790" s="1"/>
      <c r="MTH2790" s="1"/>
      <c r="MTI2790" s="1"/>
      <c r="MTJ2790" s="1"/>
      <c r="MTK2790" s="1"/>
      <c r="MTL2790" s="1"/>
      <c r="MTM2790" s="1"/>
      <c r="MTN2790" s="1"/>
      <c r="MTO2790" s="1"/>
      <c r="MTP2790" s="1"/>
      <c r="MTQ2790" s="1"/>
      <c r="MTR2790" s="1"/>
      <c r="MTS2790" s="1"/>
      <c r="MTT2790" s="1"/>
      <c r="MTU2790" s="1"/>
      <c r="MTV2790" s="1"/>
      <c r="MTW2790" s="1"/>
      <c r="MTX2790" s="1"/>
      <c r="MTY2790" s="1"/>
      <c r="MTZ2790" s="1"/>
      <c r="MUA2790" s="1"/>
      <c r="MUB2790" s="1"/>
      <c r="MUC2790" s="1"/>
      <c r="MUD2790" s="1"/>
      <c r="MUE2790" s="1"/>
      <c r="MUF2790" s="1"/>
      <c r="MUG2790" s="1"/>
      <c r="MUH2790" s="1"/>
      <c r="MUI2790" s="1"/>
      <c r="MUJ2790" s="1"/>
      <c r="MUK2790" s="1"/>
      <c r="MUL2790" s="1"/>
      <c r="MUM2790" s="1"/>
      <c r="MUN2790" s="1"/>
      <c r="MUO2790" s="1"/>
      <c r="MUP2790" s="1"/>
      <c r="MUQ2790" s="1"/>
      <c r="MUR2790" s="1"/>
      <c r="MUS2790" s="1"/>
      <c r="MUT2790" s="1"/>
      <c r="MUU2790" s="1"/>
      <c r="MUV2790" s="1"/>
      <c r="MUW2790" s="1"/>
      <c r="MUX2790" s="1"/>
      <c r="MUY2790" s="1"/>
      <c r="MUZ2790" s="1"/>
      <c r="MVA2790" s="1"/>
      <c r="MVB2790" s="1"/>
      <c r="MVC2790" s="1"/>
      <c r="MVD2790" s="1"/>
      <c r="MVE2790" s="1"/>
      <c r="MVF2790" s="1"/>
      <c r="MVG2790" s="1"/>
      <c r="MVH2790" s="1"/>
      <c r="MVI2790" s="1"/>
      <c r="MVJ2790" s="1"/>
      <c r="MVK2790" s="1"/>
      <c r="MVL2790" s="1"/>
      <c r="MVM2790" s="1"/>
      <c r="MVN2790" s="1"/>
      <c r="MVO2790" s="1"/>
      <c r="MVP2790" s="1"/>
      <c r="MVQ2790" s="1"/>
      <c r="MVR2790" s="1"/>
      <c r="MVS2790" s="1"/>
      <c r="MVT2790" s="1"/>
      <c r="MVU2790" s="1"/>
      <c r="MVV2790" s="1"/>
      <c r="MVW2790" s="1"/>
      <c r="MVX2790" s="1"/>
      <c r="MVY2790" s="1"/>
      <c r="MVZ2790" s="1"/>
      <c r="MWA2790" s="1"/>
      <c r="MWB2790" s="1"/>
      <c r="MWC2790" s="1"/>
      <c r="MWD2790" s="1"/>
      <c r="MWE2790" s="1"/>
      <c r="MWF2790" s="1"/>
      <c r="MWG2790" s="1"/>
      <c r="MWH2790" s="1"/>
      <c r="MWI2790" s="1"/>
      <c r="MWJ2790" s="1"/>
      <c r="MWK2790" s="1"/>
      <c r="MWL2790" s="1"/>
      <c r="MWM2790" s="1"/>
      <c r="MWN2790" s="1"/>
      <c r="MWO2790" s="1"/>
      <c r="MWP2790" s="1"/>
      <c r="MWQ2790" s="1"/>
      <c r="MWR2790" s="1"/>
      <c r="MWS2790" s="1"/>
      <c r="MWT2790" s="1"/>
      <c r="MWU2790" s="1"/>
      <c r="MWV2790" s="1"/>
      <c r="MWW2790" s="1"/>
      <c r="MWX2790" s="1"/>
      <c r="MWY2790" s="1"/>
      <c r="MWZ2790" s="1"/>
      <c r="MXA2790" s="1"/>
      <c r="MXB2790" s="1"/>
      <c r="MXC2790" s="1"/>
      <c r="MXD2790" s="1"/>
      <c r="MXE2790" s="1"/>
      <c r="MXF2790" s="1"/>
      <c r="MXG2790" s="1"/>
      <c r="MXH2790" s="1"/>
      <c r="MXI2790" s="1"/>
      <c r="MXJ2790" s="1"/>
      <c r="MXK2790" s="1"/>
      <c r="MXL2790" s="1"/>
      <c r="MXM2790" s="1"/>
      <c r="MXN2790" s="1"/>
      <c r="MXO2790" s="1"/>
      <c r="MXP2790" s="1"/>
      <c r="MXQ2790" s="1"/>
      <c r="MXR2790" s="1"/>
      <c r="MXS2790" s="1"/>
      <c r="MXT2790" s="1"/>
      <c r="MXU2790" s="1"/>
      <c r="MXV2790" s="1"/>
      <c r="MXW2790" s="1"/>
      <c r="MXX2790" s="1"/>
      <c r="MXY2790" s="1"/>
      <c r="MXZ2790" s="1"/>
      <c r="MYA2790" s="1"/>
      <c r="MYB2790" s="1"/>
      <c r="MYC2790" s="1"/>
      <c r="MYD2790" s="1"/>
      <c r="MYE2790" s="1"/>
      <c r="MYF2790" s="1"/>
      <c r="MYG2790" s="1"/>
      <c r="MYH2790" s="1"/>
      <c r="MYI2790" s="1"/>
      <c r="MYJ2790" s="1"/>
      <c r="MYK2790" s="1"/>
      <c r="MYL2790" s="1"/>
      <c r="MYM2790" s="1"/>
      <c r="MYN2790" s="1"/>
      <c r="MYO2790" s="1"/>
      <c r="MYP2790" s="1"/>
      <c r="MYQ2790" s="1"/>
      <c r="MYR2790" s="1"/>
      <c r="MYS2790" s="1"/>
      <c r="MYT2790" s="1"/>
      <c r="MYU2790" s="1"/>
      <c r="MYV2790" s="1"/>
      <c r="MYW2790" s="1"/>
      <c r="MYX2790" s="1"/>
      <c r="MYY2790" s="1"/>
      <c r="MYZ2790" s="1"/>
      <c r="MZA2790" s="1"/>
      <c r="MZB2790" s="1"/>
      <c r="MZC2790" s="1"/>
      <c r="MZD2790" s="1"/>
      <c r="MZE2790" s="1"/>
      <c r="MZF2790" s="1"/>
      <c r="MZG2790" s="1"/>
      <c r="MZH2790" s="1"/>
      <c r="MZI2790" s="1"/>
      <c r="MZJ2790" s="1"/>
      <c r="MZK2790" s="1"/>
      <c r="MZL2790" s="1"/>
      <c r="MZM2790" s="1"/>
      <c r="MZN2790" s="1"/>
      <c r="MZO2790" s="1"/>
      <c r="MZP2790" s="1"/>
      <c r="MZQ2790" s="1"/>
      <c r="MZR2790" s="1"/>
      <c r="MZS2790" s="1"/>
      <c r="MZT2790" s="1"/>
      <c r="MZU2790" s="1"/>
      <c r="MZV2790" s="1"/>
      <c r="MZW2790" s="1"/>
      <c r="MZX2790" s="1"/>
      <c r="MZY2790" s="1"/>
      <c r="MZZ2790" s="1"/>
      <c r="NAA2790" s="1"/>
      <c r="NAB2790" s="1"/>
      <c r="NAC2790" s="1"/>
      <c r="NAD2790" s="1"/>
      <c r="NAE2790" s="1"/>
      <c r="NAF2790" s="1"/>
      <c r="NAG2790" s="1"/>
      <c r="NAH2790" s="1"/>
      <c r="NAI2790" s="1"/>
      <c r="NAJ2790" s="1"/>
      <c r="NAK2790" s="1"/>
      <c r="NAL2790" s="1"/>
      <c r="NAM2790" s="1"/>
      <c r="NAN2790" s="1"/>
      <c r="NAO2790" s="1"/>
      <c r="NAP2790" s="1"/>
      <c r="NAQ2790" s="1"/>
      <c r="NAR2790" s="1"/>
      <c r="NAS2790" s="1"/>
      <c r="NAT2790" s="1"/>
      <c r="NAU2790" s="1"/>
      <c r="NAV2790" s="1"/>
      <c r="NAW2790" s="1"/>
      <c r="NAX2790" s="1"/>
      <c r="NAY2790" s="1"/>
      <c r="NAZ2790" s="1"/>
      <c r="NBA2790" s="1"/>
      <c r="NBB2790" s="1"/>
      <c r="NBC2790" s="1"/>
      <c r="NBD2790" s="1"/>
      <c r="NBE2790" s="1"/>
      <c r="NBF2790" s="1"/>
      <c r="NBG2790" s="1"/>
      <c r="NBH2790" s="1"/>
      <c r="NBI2790" s="1"/>
      <c r="NBJ2790" s="1"/>
      <c r="NBK2790" s="1"/>
      <c r="NBL2790" s="1"/>
      <c r="NBM2790" s="1"/>
      <c r="NBN2790" s="1"/>
      <c r="NBO2790" s="1"/>
      <c r="NBP2790" s="1"/>
      <c r="NBQ2790" s="1"/>
      <c r="NBR2790" s="1"/>
      <c r="NBS2790" s="1"/>
      <c r="NBT2790" s="1"/>
      <c r="NBU2790" s="1"/>
      <c r="NBV2790" s="1"/>
      <c r="NBW2790" s="1"/>
      <c r="NBX2790" s="1"/>
      <c r="NBY2790" s="1"/>
      <c r="NBZ2790" s="1"/>
      <c r="NCA2790" s="1"/>
      <c r="NCB2790" s="1"/>
      <c r="NCC2790" s="1"/>
      <c r="NCD2790" s="1"/>
      <c r="NCE2790" s="1"/>
      <c r="NCF2790" s="1"/>
      <c r="NCG2790" s="1"/>
      <c r="NCH2790" s="1"/>
      <c r="NCI2790" s="1"/>
      <c r="NCJ2790" s="1"/>
      <c r="NCK2790" s="1"/>
      <c r="NCL2790" s="1"/>
      <c r="NCM2790" s="1"/>
      <c r="NCN2790" s="1"/>
      <c r="NCO2790" s="1"/>
      <c r="NCP2790" s="1"/>
      <c r="NCQ2790" s="1"/>
      <c r="NCR2790" s="1"/>
      <c r="NCS2790" s="1"/>
      <c r="NCT2790" s="1"/>
      <c r="NCU2790" s="1"/>
      <c r="NCV2790" s="1"/>
      <c r="NCW2790" s="1"/>
      <c r="NCX2790" s="1"/>
      <c r="NCY2790" s="1"/>
      <c r="NCZ2790" s="1"/>
      <c r="NDA2790" s="1"/>
      <c r="NDB2790" s="1"/>
      <c r="NDC2790" s="1"/>
      <c r="NDD2790" s="1"/>
      <c r="NDE2790" s="1"/>
      <c r="NDF2790" s="1"/>
      <c r="NDG2790" s="1"/>
      <c r="NDH2790" s="1"/>
      <c r="NDI2790" s="1"/>
      <c r="NDJ2790" s="1"/>
      <c r="NDK2790" s="1"/>
      <c r="NDL2790" s="1"/>
      <c r="NDM2790" s="1"/>
      <c r="NDN2790" s="1"/>
      <c r="NDO2790" s="1"/>
      <c r="NDP2790" s="1"/>
      <c r="NDQ2790" s="1"/>
      <c r="NDR2790" s="1"/>
      <c r="NDS2790" s="1"/>
      <c r="NDT2790" s="1"/>
      <c r="NDU2790" s="1"/>
      <c r="NDV2790" s="1"/>
      <c r="NDW2790" s="1"/>
      <c r="NDX2790" s="1"/>
      <c r="NDY2790" s="1"/>
      <c r="NDZ2790" s="1"/>
      <c r="NEA2790" s="1"/>
      <c r="NEB2790" s="1"/>
      <c r="NEC2790" s="1"/>
      <c r="NED2790" s="1"/>
      <c r="NEE2790" s="1"/>
      <c r="NEF2790" s="1"/>
      <c r="NEG2790" s="1"/>
      <c r="NEH2790" s="1"/>
      <c r="NEI2790" s="1"/>
      <c r="NEJ2790" s="1"/>
      <c r="NEK2790" s="1"/>
      <c r="NEL2790" s="1"/>
      <c r="NEM2790" s="1"/>
      <c r="NEN2790" s="1"/>
      <c r="NEO2790" s="1"/>
      <c r="NEP2790" s="1"/>
      <c r="NEQ2790" s="1"/>
      <c r="NER2790" s="1"/>
      <c r="NES2790" s="1"/>
      <c r="NET2790" s="1"/>
      <c r="NEU2790" s="1"/>
      <c r="NEV2790" s="1"/>
      <c r="NEW2790" s="1"/>
      <c r="NEX2790" s="1"/>
      <c r="NEY2790" s="1"/>
      <c r="NEZ2790" s="1"/>
      <c r="NFA2790" s="1"/>
      <c r="NFB2790" s="1"/>
      <c r="NFC2790" s="1"/>
      <c r="NFD2790" s="1"/>
      <c r="NFE2790" s="1"/>
      <c r="NFF2790" s="1"/>
      <c r="NFG2790" s="1"/>
      <c r="NFH2790" s="1"/>
      <c r="NFI2790" s="1"/>
      <c r="NFJ2790" s="1"/>
      <c r="NFK2790" s="1"/>
      <c r="NFL2790" s="1"/>
      <c r="NFM2790" s="1"/>
      <c r="NFN2790" s="1"/>
      <c r="NFO2790" s="1"/>
      <c r="NFP2790" s="1"/>
      <c r="NFQ2790" s="1"/>
      <c r="NFR2790" s="1"/>
      <c r="NFS2790" s="1"/>
      <c r="NFT2790" s="1"/>
      <c r="NFU2790" s="1"/>
      <c r="NFV2790" s="1"/>
      <c r="NFW2790" s="1"/>
      <c r="NFX2790" s="1"/>
      <c r="NFY2790" s="1"/>
      <c r="NFZ2790" s="1"/>
      <c r="NGA2790" s="1"/>
      <c r="NGB2790" s="1"/>
      <c r="NGC2790" s="1"/>
      <c r="NGD2790" s="1"/>
      <c r="NGE2790" s="1"/>
      <c r="NGF2790" s="1"/>
      <c r="NGG2790" s="1"/>
      <c r="NGH2790" s="1"/>
      <c r="NGI2790" s="1"/>
      <c r="NGJ2790" s="1"/>
      <c r="NGK2790" s="1"/>
      <c r="NGL2790" s="1"/>
      <c r="NGM2790" s="1"/>
      <c r="NGN2790" s="1"/>
      <c r="NGO2790" s="1"/>
      <c r="NGP2790" s="1"/>
      <c r="NGQ2790" s="1"/>
      <c r="NGR2790" s="1"/>
      <c r="NGS2790" s="1"/>
      <c r="NGT2790" s="1"/>
      <c r="NGU2790" s="1"/>
      <c r="NGV2790" s="1"/>
      <c r="NGW2790" s="1"/>
      <c r="NGX2790" s="1"/>
      <c r="NGY2790" s="1"/>
      <c r="NGZ2790" s="1"/>
      <c r="NHA2790" s="1"/>
      <c r="NHB2790" s="1"/>
      <c r="NHC2790" s="1"/>
      <c r="NHD2790" s="1"/>
      <c r="NHE2790" s="1"/>
      <c r="NHF2790" s="1"/>
      <c r="NHG2790" s="1"/>
      <c r="NHH2790" s="1"/>
      <c r="NHI2790" s="1"/>
      <c r="NHJ2790" s="1"/>
      <c r="NHK2790" s="1"/>
      <c r="NHL2790" s="1"/>
      <c r="NHM2790" s="1"/>
      <c r="NHN2790" s="1"/>
      <c r="NHO2790" s="1"/>
      <c r="NHP2790" s="1"/>
      <c r="NHQ2790" s="1"/>
      <c r="NHR2790" s="1"/>
      <c r="NHS2790" s="1"/>
      <c r="NHT2790" s="1"/>
      <c r="NHU2790" s="1"/>
      <c r="NHV2790" s="1"/>
      <c r="NHW2790" s="1"/>
      <c r="NHX2790" s="1"/>
      <c r="NHY2790" s="1"/>
      <c r="NHZ2790" s="1"/>
      <c r="NIA2790" s="1"/>
      <c r="NIB2790" s="1"/>
      <c r="NIC2790" s="1"/>
      <c r="NID2790" s="1"/>
      <c r="NIE2790" s="1"/>
      <c r="NIF2790" s="1"/>
      <c r="NIG2790" s="1"/>
      <c r="NIH2790" s="1"/>
      <c r="NII2790" s="1"/>
      <c r="NIJ2790" s="1"/>
      <c r="NIK2790" s="1"/>
      <c r="NIL2790" s="1"/>
      <c r="NIM2790" s="1"/>
      <c r="NIN2790" s="1"/>
      <c r="NIO2790" s="1"/>
      <c r="NIP2790" s="1"/>
      <c r="NIQ2790" s="1"/>
      <c r="NIR2790" s="1"/>
      <c r="NIS2790" s="1"/>
      <c r="NIT2790" s="1"/>
      <c r="NIU2790" s="1"/>
      <c r="NIV2790" s="1"/>
      <c r="NIW2790" s="1"/>
      <c r="NIX2790" s="1"/>
      <c r="NIY2790" s="1"/>
      <c r="NIZ2790" s="1"/>
      <c r="NJA2790" s="1"/>
      <c r="NJB2790" s="1"/>
      <c r="NJC2790" s="1"/>
      <c r="NJD2790" s="1"/>
      <c r="NJE2790" s="1"/>
      <c r="NJF2790" s="1"/>
      <c r="NJG2790" s="1"/>
      <c r="NJH2790" s="1"/>
      <c r="NJI2790" s="1"/>
      <c r="NJJ2790" s="1"/>
      <c r="NJK2790" s="1"/>
      <c r="NJL2790" s="1"/>
      <c r="NJM2790" s="1"/>
      <c r="NJN2790" s="1"/>
      <c r="NJO2790" s="1"/>
      <c r="NJP2790" s="1"/>
      <c r="NJQ2790" s="1"/>
      <c r="NJR2790" s="1"/>
      <c r="NJS2790" s="1"/>
      <c r="NJT2790" s="1"/>
      <c r="NJU2790" s="1"/>
      <c r="NJV2790" s="1"/>
      <c r="NJW2790" s="1"/>
      <c r="NJX2790" s="1"/>
      <c r="NJY2790" s="1"/>
      <c r="NJZ2790" s="1"/>
      <c r="NKA2790" s="1"/>
      <c r="NKB2790" s="1"/>
      <c r="NKC2790" s="1"/>
      <c r="NKD2790" s="1"/>
      <c r="NKE2790" s="1"/>
      <c r="NKF2790" s="1"/>
      <c r="NKG2790" s="1"/>
      <c r="NKH2790" s="1"/>
      <c r="NKI2790" s="1"/>
      <c r="NKJ2790" s="1"/>
      <c r="NKK2790" s="1"/>
      <c r="NKL2790" s="1"/>
      <c r="NKM2790" s="1"/>
      <c r="NKN2790" s="1"/>
      <c r="NKO2790" s="1"/>
      <c r="NKP2790" s="1"/>
      <c r="NKQ2790" s="1"/>
      <c r="NKR2790" s="1"/>
      <c r="NKS2790" s="1"/>
      <c r="NKT2790" s="1"/>
      <c r="NKU2790" s="1"/>
      <c r="NKV2790" s="1"/>
      <c r="NKW2790" s="1"/>
      <c r="NKX2790" s="1"/>
      <c r="NKY2790" s="1"/>
      <c r="NKZ2790" s="1"/>
      <c r="NLA2790" s="1"/>
      <c r="NLB2790" s="1"/>
      <c r="NLC2790" s="1"/>
      <c r="NLD2790" s="1"/>
      <c r="NLE2790" s="1"/>
      <c r="NLF2790" s="1"/>
      <c r="NLG2790" s="1"/>
      <c r="NLH2790" s="1"/>
      <c r="NLI2790" s="1"/>
      <c r="NLJ2790" s="1"/>
      <c r="NLK2790" s="1"/>
      <c r="NLL2790" s="1"/>
      <c r="NLM2790" s="1"/>
      <c r="NLN2790" s="1"/>
      <c r="NLO2790" s="1"/>
      <c r="NLP2790" s="1"/>
      <c r="NLQ2790" s="1"/>
      <c r="NLR2790" s="1"/>
      <c r="NLS2790" s="1"/>
      <c r="NLT2790" s="1"/>
      <c r="NLU2790" s="1"/>
      <c r="NLV2790" s="1"/>
      <c r="NLW2790" s="1"/>
      <c r="NLX2790" s="1"/>
      <c r="NLY2790" s="1"/>
      <c r="NLZ2790" s="1"/>
      <c r="NMA2790" s="1"/>
      <c r="NMB2790" s="1"/>
      <c r="NMC2790" s="1"/>
      <c r="NMD2790" s="1"/>
      <c r="NME2790" s="1"/>
      <c r="NMF2790" s="1"/>
      <c r="NMG2790" s="1"/>
      <c r="NMH2790" s="1"/>
      <c r="NMI2790" s="1"/>
      <c r="NMJ2790" s="1"/>
      <c r="NMK2790" s="1"/>
      <c r="NML2790" s="1"/>
      <c r="NMM2790" s="1"/>
      <c r="NMN2790" s="1"/>
      <c r="NMO2790" s="1"/>
      <c r="NMP2790" s="1"/>
      <c r="NMQ2790" s="1"/>
      <c r="NMR2790" s="1"/>
      <c r="NMS2790" s="1"/>
      <c r="NMT2790" s="1"/>
      <c r="NMU2790" s="1"/>
      <c r="NMV2790" s="1"/>
      <c r="NMW2790" s="1"/>
      <c r="NMX2790" s="1"/>
      <c r="NMY2790" s="1"/>
      <c r="NMZ2790" s="1"/>
      <c r="NNA2790" s="1"/>
      <c r="NNB2790" s="1"/>
      <c r="NNC2790" s="1"/>
      <c r="NND2790" s="1"/>
      <c r="NNE2790" s="1"/>
      <c r="NNF2790" s="1"/>
      <c r="NNG2790" s="1"/>
      <c r="NNH2790" s="1"/>
      <c r="NNI2790" s="1"/>
      <c r="NNJ2790" s="1"/>
      <c r="NNK2790" s="1"/>
      <c r="NNL2790" s="1"/>
      <c r="NNM2790" s="1"/>
      <c r="NNN2790" s="1"/>
      <c r="NNO2790" s="1"/>
      <c r="NNP2790" s="1"/>
      <c r="NNQ2790" s="1"/>
      <c r="NNR2790" s="1"/>
      <c r="NNS2790" s="1"/>
      <c r="NNT2790" s="1"/>
      <c r="NNU2790" s="1"/>
      <c r="NNV2790" s="1"/>
      <c r="NNW2790" s="1"/>
      <c r="NNX2790" s="1"/>
      <c r="NNY2790" s="1"/>
      <c r="NNZ2790" s="1"/>
      <c r="NOA2790" s="1"/>
      <c r="NOB2790" s="1"/>
      <c r="NOC2790" s="1"/>
      <c r="NOD2790" s="1"/>
      <c r="NOE2790" s="1"/>
      <c r="NOF2790" s="1"/>
      <c r="NOG2790" s="1"/>
      <c r="NOH2790" s="1"/>
      <c r="NOI2790" s="1"/>
      <c r="NOJ2790" s="1"/>
      <c r="NOK2790" s="1"/>
      <c r="NOL2790" s="1"/>
      <c r="NOM2790" s="1"/>
      <c r="NON2790" s="1"/>
      <c r="NOO2790" s="1"/>
      <c r="NOP2790" s="1"/>
      <c r="NOQ2790" s="1"/>
      <c r="NOR2790" s="1"/>
      <c r="NOS2790" s="1"/>
      <c r="NOT2790" s="1"/>
      <c r="NOU2790" s="1"/>
      <c r="NOV2790" s="1"/>
      <c r="NOW2790" s="1"/>
      <c r="NOX2790" s="1"/>
      <c r="NOY2790" s="1"/>
      <c r="NOZ2790" s="1"/>
      <c r="NPA2790" s="1"/>
      <c r="NPB2790" s="1"/>
      <c r="NPC2790" s="1"/>
      <c r="NPD2790" s="1"/>
      <c r="NPE2790" s="1"/>
      <c r="NPF2790" s="1"/>
      <c r="NPG2790" s="1"/>
      <c r="NPH2790" s="1"/>
      <c r="NPI2790" s="1"/>
      <c r="NPJ2790" s="1"/>
      <c r="NPK2790" s="1"/>
      <c r="NPL2790" s="1"/>
      <c r="NPM2790" s="1"/>
      <c r="NPN2790" s="1"/>
      <c r="NPO2790" s="1"/>
      <c r="NPP2790" s="1"/>
      <c r="NPQ2790" s="1"/>
      <c r="NPR2790" s="1"/>
      <c r="NPS2790" s="1"/>
      <c r="NPT2790" s="1"/>
      <c r="NPU2790" s="1"/>
      <c r="NPV2790" s="1"/>
      <c r="NPW2790" s="1"/>
      <c r="NPX2790" s="1"/>
      <c r="NPY2790" s="1"/>
      <c r="NPZ2790" s="1"/>
      <c r="NQA2790" s="1"/>
      <c r="NQB2790" s="1"/>
      <c r="NQC2790" s="1"/>
      <c r="NQD2790" s="1"/>
      <c r="NQE2790" s="1"/>
      <c r="NQF2790" s="1"/>
      <c r="NQG2790" s="1"/>
      <c r="NQH2790" s="1"/>
      <c r="NQI2790" s="1"/>
      <c r="NQJ2790" s="1"/>
      <c r="NQK2790" s="1"/>
      <c r="NQL2790" s="1"/>
      <c r="NQM2790" s="1"/>
      <c r="NQN2790" s="1"/>
      <c r="NQO2790" s="1"/>
      <c r="NQP2790" s="1"/>
      <c r="NQQ2790" s="1"/>
      <c r="NQR2790" s="1"/>
      <c r="NQS2790" s="1"/>
      <c r="NQT2790" s="1"/>
      <c r="NQU2790" s="1"/>
      <c r="NQV2790" s="1"/>
      <c r="NQW2790" s="1"/>
      <c r="NQX2790" s="1"/>
      <c r="NQY2790" s="1"/>
      <c r="NQZ2790" s="1"/>
      <c r="NRA2790" s="1"/>
      <c r="NRB2790" s="1"/>
      <c r="NRC2790" s="1"/>
      <c r="NRD2790" s="1"/>
      <c r="NRE2790" s="1"/>
      <c r="NRF2790" s="1"/>
      <c r="NRG2790" s="1"/>
      <c r="NRH2790" s="1"/>
      <c r="NRI2790" s="1"/>
      <c r="NRJ2790" s="1"/>
      <c r="NRK2790" s="1"/>
      <c r="NRL2790" s="1"/>
      <c r="NRM2790" s="1"/>
      <c r="NRN2790" s="1"/>
      <c r="NRO2790" s="1"/>
      <c r="NRP2790" s="1"/>
      <c r="NRQ2790" s="1"/>
      <c r="NRR2790" s="1"/>
      <c r="NRS2790" s="1"/>
      <c r="NRT2790" s="1"/>
      <c r="NRU2790" s="1"/>
      <c r="NRV2790" s="1"/>
      <c r="NRW2790" s="1"/>
      <c r="NRX2790" s="1"/>
      <c r="NRY2790" s="1"/>
      <c r="NRZ2790" s="1"/>
      <c r="NSA2790" s="1"/>
      <c r="NSB2790" s="1"/>
      <c r="NSC2790" s="1"/>
      <c r="NSD2790" s="1"/>
      <c r="NSE2790" s="1"/>
      <c r="NSF2790" s="1"/>
      <c r="NSG2790" s="1"/>
      <c r="NSH2790" s="1"/>
      <c r="NSI2790" s="1"/>
      <c r="NSJ2790" s="1"/>
      <c r="NSK2790" s="1"/>
      <c r="NSL2790" s="1"/>
      <c r="NSM2790" s="1"/>
      <c r="NSN2790" s="1"/>
      <c r="NSO2790" s="1"/>
      <c r="NSP2790" s="1"/>
      <c r="NSQ2790" s="1"/>
      <c r="NSR2790" s="1"/>
      <c r="NSS2790" s="1"/>
      <c r="NST2790" s="1"/>
      <c r="NSU2790" s="1"/>
      <c r="NSV2790" s="1"/>
      <c r="NSW2790" s="1"/>
      <c r="NSX2790" s="1"/>
      <c r="NSY2790" s="1"/>
      <c r="NSZ2790" s="1"/>
      <c r="NTA2790" s="1"/>
      <c r="NTB2790" s="1"/>
      <c r="NTC2790" s="1"/>
      <c r="NTD2790" s="1"/>
      <c r="NTE2790" s="1"/>
      <c r="NTF2790" s="1"/>
      <c r="NTG2790" s="1"/>
      <c r="NTH2790" s="1"/>
      <c r="NTI2790" s="1"/>
      <c r="NTJ2790" s="1"/>
      <c r="NTK2790" s="1"/>
      <c r="NTL2790" s="1"/>
      <c r="NTM2790" s="1"/>
      <c r="NTN2790" s="1"/>
      <c r="NTO2790" s="1"/>
      <c r="NTP2790" s="1"/>
      <c r="NTQ2790" s="1"/>
      <c r="NTR2790" s="1"/>
      <c r="NTS2790" s="1"/>
      <c r="NTT2790" s="1"/>
      <c r="NTU2790" s="1"/>
      <c r="NTV2790" s="1"/>
      <c r="NTW2790" s="1"/>
      <c r="NTX2790" s="1"/>
      <c r="NTY2790" s="1"/>
      <c r="NTZ2790" s="1"/>
      <c r="NUA2790" s="1"/>
      <c r="NUB2790" s="1"/>
      <c r="NUC2790" s="1"/>
      <c r="NUD2790" s="1"/>
      <c r="NUE2790" s="1"/>
      <c r="NUF2790" s="1"/>
      <c r="NUG2790" s="1"/>
      <c r="NUH2790" s="1"/>
      <c r="NUI2790" s="1"/>
      <c r="NUJ2790" s="1"/>
      <c r="NUK2790" s="1"/>
      <c r="NUL2790" s="1"/>
      <c r="NUM2790" s="1"/>
      <c r="NUN2790" s="1"/>
      <c r="NUO2790" s="1"/>
      <c r="NUP2790" s="1"/>
      <c r="NUQ2790" s="1"/>
      <c r="NUR2790" s="1"/>
      <c r="NUS2790" s="1"/>
      <c r="NUT2790" s="1"/>
      <c r="NUU2790" s="1"/>
      <c r="NUV2790" s="1"/>
      <c r="NUW2790" s="1"/>
      <c r="NUX2790" s="1"/>
      <c r="NUY2790" s="1"/>
      <c r="NUZ2790" s="1"/>
      <c r="NVA2790" s="1"/>
      <c r="NVB2790" s="1"/>
      <c r="NVC2790" s="1"/>
      <c r="NVD2790" s="1"/>
      <c r="NVE2790" s="1"/>
      <c r="NVF2790" s="1"/>
      <c r="NVG2790" s="1"/>
      <c r="NVH2790" s="1"/>
      <c r="NVI2790" s="1"/>
      <c r="NVJ2790" s="1"/>
      <c r="NVK2790" s="1"/>
      <c r="NVL2790" s="1"/>
      <c r="NVM2790" s="1"/>
      <c r="NVN2790" s="1"/>
      <c r="NVO2790" s="1"/>
      <c r="NVP2790" s="1"/>
      <c r="NVQ2790" s="1"/>
      <c r="NVR2790" s="1"/>
      <c r="NVS2790" s="1"/>
      <c r="NVT2790" s="1"/>
      <c r="NVU2790" s="1"/>
      <c r="NVV2790" s="1"/>
      <c r="NVW2790" s="1"/>
      <c r="NVX2790" s="1"/>
      <c r="NVY2790" s="1"/>
      <c r="NVZ2790" s="1"/>
      <c r="NWA2790" s="1"/>
      <c r="NWB2790" s="1"/>
      <c r="NWC2790" s="1"/>
      <c r="NWD2790" s="1"/>
      <c r="NWE2790" s="1"/>
      <c r="NWF2790" s="1"/>
      <c r="NWG2790" s="1"/>
      <c r="NWH2790" s="1"/>
      <c r="NWI2790" s="1"/>
      <c r="NWJ2790" s="1"/>
      <c r="NWK2790" s="1"/>
      <c r="NWL2790" s="1"/>
      <c r="NWM2790" s="1"/>
      <c r="NWN2790" s="1"/>
      <c r="NWO2790" s="1"/>
      <c r="NWP2790" s="1"/>
      <c r="NWQ2790" s="1"/>
      <c r="NWR2790" s="1"/>
      <c r="NWS2790" s="1"/>
      <c r="NWT2790" s="1"/>
      <c r="NWU2790" s="1"/>
      <c r="NWV2790" s="1"/>
      <c r="NWW2790" s="1"/>
      <c r="NWX2790" s="1"/>
      <c r="NWY2790" s="1"/>
      <c r="NWZ2790" s="1"/>
      <c r="NXA2790" s="1"/>
      <c r="NXB2790" s="1"/>
      <c r="NXC2790" s="1"/>
      <c r="NXD2790" s="1"/>
      <c r="NXE2790" s="1"/>
      <c r="NXF2790" s="1"/>
      <c r="NXG2790" s="1"/>
      <c r="NXH2790" s="1"/>
      <c r="NXI2790" s="1"/>
      <c r="NXJ2790" s="1"/>
      <c r="NXK2790" s="1"/>
      <c r="NXL2790" s="1"/>
      <c r="NXM2790" s="1"/>
      <c r="NXN2790" s="1"/>
      <c r="NXO2790" s="1"/>
      <c r="NXP2790" s="1"/>
      <c r="NXQ2790" s="1"/>
      <c r="NXR2790" s="1"/>
      <c r="NXS2790" s="1"/>
      <c r="NXT2790" s="1"/>
      <c r="NXU2790" s="1"/>
      <c r="NXV2790" s="1"/>
      <c r="NXW2790" s="1"/>
      <c r="NXX2790" s="1"/>
      <c r="NXY2790" s="1"/>
      <c r="NXZ2790" s="1"/>
      <c r="NYA2790" s="1"/>
      <c r="NYB2790" s="1"/>
      <c r="NYC2790" s="1"/>
      <c r="NYD2790" s="1"/>
      <c r="NYE2790" s="1"/>
      <c r="NYF2790" s="1"/>
      <c r="NYG2790" s="1"/>
      <c r="NYH2790" s="1"/>
      <c r="NYI2790" s="1"/>
      <c r="NYJ2790" s="1"/>
      <c r="NYK2790" s="1"/>
      <c r="NYL2790" s="1"/>
      <c r="NYM2790" s="1"/>
      <c r="NYN2790" s="1"/>
      <c r="NYO2790" s="1"/>
      <c r="NYP2790" s="1"/>
      <c r="NYQ2790" s="1"/>
      <c r="NYR2790" s="1"/>
      <c r="NYS2790" s="1"/>
      <c r="NYT2790" s="1"/>
      <c r="NYU2790" s="1"/>
      <c r="NYV2790" s="1"/>
      <c r="NYW2790" s="1"/>
      <c r="NYX2790" s="1"/>
      <c r="NYY2790" s="1"/>
      <c r="NYZ2790" s="1"/>
      <c r="NZA2790" s="1"/>
      <c r="NZB2790" s="1"/>
      <c r="NZC2790" s="1"/>
      <c r="NZD2790" s="1"/>
      <c r="NZE2790" s="1"/>
      <c r="NZF2790" s="1"/>
      <c r="NZG2790" s="1"/>
      <c r="NZH2790" s="1"/>
      <c r="NZI2790" s="1"/>
      <c r="NZJ2790" s="1"/>
      <c r="NZK2790" s="1"/>
      <c r="NZL2790" s="1"/>
      <c r="NZM2790" s="1"/>
      <c r="NZN2790" s="1"/>
      <c r="NZO2790" s="1"/>
      <c r="NZP2790" s="1"/>
      <c r="NZQ2790" s="1"/>
      <c r="NZR2790" s="1"/>
      <c r="NZS2790" s="1"/>
      <c r="NZT2790" s="1"/>
      <c r="NZU2790" s="1"/>
      <c r="NZV2790" s="1"/>
      <c r="NZW2790" s="1"/>
      <c r="NZX2790" s="1"/>
      <c r="NZY2790" s="1"/>
      <c r="NZZ2790" s="1"/>
      <c r="OAA2790" s="1"/>
      <c r="OAB2790" s="1"/>
      <c r="OAC2790" s="1"/>
      <c r="OAD2790" s="1"/>
      <c r="OAE2790" s="1"/>
      <c r="OAF2790" s="1"/>
      <c r="OAG2790" s="1"/>
      <c r="OAH2790" s="1"/>
      <c r="OAI2790" s="1"/>
      <c r="OAJ2790" s="1"/>
      <c r="OAK2790" s="1"/>
      <c r="OAL2790" s="1"/>
      <c r="OAM2790" s="1"/>
      <c r="OAN2790" s="1"/>
      <c r="OAO2790" s="1"/>
      <c r="OAP2790" s="1"/>
      <c r="OAQ2790" s="1"/>
      <c r="OAR2790" s="1"/>
      <c r="OAS2790" s="1"/>
      <c r="OAT2790" s="1"/>
      <c r="OAU2790" s="1"/>
      <c r="OAV2790" s="1"/>
      <c r="OAW2790" s="1"/>
      <c r="OAX2790" s="1"/>
      <c r="OAY2790" s="1"/>
      <c r="OAZ2790" s="1"/>
      <c r="OBA2790" s="1"/>
      <c r="OBB2790" s="1"/>
      <c r="OBC2790" s="1"/>
      <c r="OBD2790" s="1"/>
      <c r="OBE2790" s="1"/>
      <c r="OBF2790" s="1"/>
      <c r="OBG2790" s="1"/>
      <c r="OBH2790" s="1"/>
      <c r="OBI2790" s="1"/>
      <c r="OBJ2790" s="1"/>
      <c r="OBK2790" s="1"/>
      <c r="OBL2790" s="1"/>
      <c r="OBM2790" s="1"/>
      <c r="OBN2790" s="1"/>
      <c r="OBO2790" s="1"/>
      <c r="OBP2790" s="1"/>
      <c r="OBQ2790" s="1"/>
      <c r="OBR2790" s="1"/>
      <c r="OBS2790" s="1"/>
      <c r="OBT2790" s="1"/>
      <c r="OBU2790" s="1"/>
      <c r="OBV2790" s="1"/>
      <c r="OBW2790" s="1"/>
      <c r="OBX2790" s="1"/>
      <c r="OBY2790" s="1"/>
      <c r="OBZ2790" s="1"/>
      <c r="OCA2790" s="1"/>
      <c r="OCB2790" s="1"/>
      <c r="OCC2790" s="1"/>
      <c r="OCD2790" s="1"/>
      <c r="OCE2790" s="1"/>
      <c r="OCF2790" s="1"/>
      <c r="OCG2790" s="1"/>
      <c r="OCH2790" s="1"/>
      <c r="OCI2790" s="1"/>
      <c r="OCJ2790" s="1"/>
      <c r="OCK2790" s="1"/>
      <c r="OCL2790" s="1"/>
      <c r="OCM2790" s="1"/>
      <c r="OCN2790" s="1"/>
      <c r="OCO2790" s="1"/>
      <c r="OCP2790" s="1"/>
      <c r="OCQ2790" s="1"/>
      <c r="OCR2790" s="1"/>
      <c r="OCS2790" s="1"/>
      <c r="OCT2790" s="1"/>
      <c r="OCU2790" s="1"/>
      <c r="OCV2790" s="1"/>
      <c r="OCW2790" s="1"/>
      <c r="OCX2790" s="1"/>
      <c r="OCY2790" s="1"/>
      <c r="OCZ2790" s="1"/>
      <c r="ODA2790" s="1"/>
      <c r="ODB2790" s="1"/>
      <c r="ODC2790" s="1"/>
      <c r="ODD2790" s="1"/>
      <c r="ODE2790" s="1"/>
      <c r="ODF2790" s="1"/>
      <c r="ODG2790" s="1"/>
      <c r="ODH2790" s="1"/>
      <c r="ODI2790" s="1"/>
      <c r="ODJ2790" s="1"/>
      <c r="ODK2790" s="1"/>
      <c r="ODL2790" s="1"/>
      <c r="ODM2790" s="1"/>
      <c r="ODN2790" s="1"/>
      <c r="ODO2790" s="1"/>
      <c r="ODP2790" s="1"/>
      <c r="ODQ2790" s="1"/>
      <c r="ODR2790" s="1"/>
      <c r="ODS2790" s="1"/>
      <c r="ODT2790" s="1"/>
      <c r="ODU2790" s="1"/>
      <c r="ODV2790" s="1"/>
      <c r="ODW2790" s="1"/>
      <c r="ODX2790" s="1"/>
      <c r="ODY2790" s="1"/>
      <c r="ODZ2790" s="1"/>
      <c r="OEA2790" s="1"/>
      <c r="OEB2790" s="1"/>
      <c r="OEC2790" s="1"/>
      <c r="OED2790" s="1"/>
      <c r="OEE2790" s="1"/>
      <c r="OEF2790" s="1"/>
      <c r="OEG2790" s="1"/>
      <c r="OEH2790" s="1"/>
      <c r="OEI2790" s="1"/>
      <c r="OEJ2790" s="1"/>
      <c r="OEK2790" s="1"/>
      <c r="OEL2790" s="1"/>
      <c r="OEM2790" s="1"/>
      <c r="OEN2790" s="1"/>
      <c r="OEO2790" s="1"/>
      <c r="OEP2790" s="1"/>
      <c r="OEQ2790" s="1"/>
      <c r="OER2790" s="1"/>
      <c r="OES2790" s="1"/>
      <c r="OET2790" s="1"/>
      <c r="OEU2790" s="1"/>
      <c r="OEV2790" s="1"/>
      <c r="OEW2790" s="1"/>
      <c r="OEX2790" s="1"/>
      <c r="OEY2790" s="1"/>
      <c r="OEZ2790" s="1"/>
      <c r="OFA2790" s="1"/>
      <c r="OFB2790" s="1"/>
      <c r="OFC2790" s="1"/>
      <c r="OFD2790" s="1"/>
      <c r="OFE2790" s="1"/>
      <c r="OFF2790" s="1"/>
      <c r="OFG2790" s="1"/>
      <c r="OFH2790" s="1"/>
      <c r="OFI2790" s="1"/>
      <c r="OFJ2790" s="1"/>
      <c r="OFK2790" s="1"/>
      <c r="OFL2790" s="1"/>
      <c r="OFM2790" s="1"/>
      <c r="OFN2790" s="1"/>
      <c r="OFO2790" s="1"/>
      <c r="OFP2790" s="1"/>
      <c r="OFQ2790" s="1"/>
      <c r="OFR2790" s="1"/>
      <c r="OFS2790" s="1"/>
      <c r="OFT2790" s="1"/>
      <c r="OFU2790" s="1"/>
      <c r="OFV2790" s="1"/>
      <c r="OFW2790" s="1"/>
      <c r="OFX2790" s="1"/>
      <c r="OFY2790" s="1"/>
      <c r="OFZ2790" s="1"/>
      <c r="OGA2790" s="1"/>
      <c r="OGB2790" s="1"/>
      <c r="OGC2790" s="1"/>
      <c r="OGD2790" s="1"/>
      <c r="OGE2790" s="1"/>
      <c r="OGF2790" s="1"/>
      <c r="OGG2790" s="1"/>
      <c r="OGH2790" s="1"/>
      <c r="OGI2790" s="1"/>
      <c r="OGJ2790" s="1"/>
      <c r="OGK2790" s="1"/>
      <c r="OGL2790" s="1"/>
      <c r="OGM2790" s="1"/>
      <c r="OGN2790" s="1"/>
      <c r="OGO2790" s="1"/>
      <c r="OGP2790" s="1"/>
      <c r="OGQ2790" s="1"/>
      <c r="OGR2790" s="1"/>
      <c r="OGS2790" s="1"/>
      <c r="OGT2790" s="1"/>
      <c r="OGU2790" s="1"/>
      <c r="OGV2790" s="1"/>
      <c r="OGW2790" s="1"/>
      <c r="OGX2790" s="1"/>
      <c r="OGY2790" s="1"/>
      <c r="OGZ2790" s="1"/>
      <c r="OHA2790" s="1"/>
      <c r="OHB2790" s="1"/>
      <c r="OHC2790" s="1"/>
      <c r="OHD2790" s="1"/>
      <c r="OHE2790" s="1"/>
      <c r="OHF2790" s="1"/>
      <c r="OHG2790" s="1"/>
      <c r="OHH2790" s="1"/>
      <c r="OHI2790" s="1"/>
      <c r="OHJ2790" s="1"/>
      <c r="OHK2790" s="1"/>
      <c r="OHL2790" s="1"/>
      <c r="OHM2790" s="1"/>
      <c r="OHN2790" s="1"/>
      <c r="OHO2790" s="1"/>
      <c r="OHP2790" s="1"/>
      <c r="OHQ2790" s="1"/>
      <c r="OHR2790" s="1"/>
      <c r="OHS2790" s="1"/>
      <c r="OHT2790" s="1"/>
      <c r="OHU2790" s="1"/>
      <c r="OHV2790" s="1"/>
      <c r="OHW2790" s="1"/>
      <c r="OHX2790" s="1"/>
      <c r="OHY2790" s="1"/>
      <c r="OHZ2790" s="1"/>
      <c r="OIA2790" s="1"/>
      <c r="OIB2790" s="1"/>
      <c r="OIC2790" s="1"/>
      <c r="OID2790" s="1"/>
      <c r="OIE2790" s="1"/>
      <c r="OIF2790" s="1"/>
      <c r="OIG2790" s="1"/>
      <c r="OIH2790" s="1"/>
      <c r="OII2790" s="1"/>
      <c r="OIJ2790" s="1"/>
      <c r="OIK2790" s="1"/>
      <c r="OIL2790" s="1"/>
      <c r="OIM2790" s="1"/>
      <c r="OIN2790" s="1"/>
      <c r="OIO2790" s="1"/>
      <c r="OIP2790" s="1"/>
      <c r="OIQ2790" s="1"/>
      <c r="OIR2790" s="1"/>
      <c r="OIS2790" s="1"/>
      <c r="OIT2790" s="1"/>
      <c r="OIU2790" s="1"/>
      <c r="OIV2790" s="1"/>
      <c r="OIW2790" s="1"/>
      <c r="OIX2790" s="1"/>
      <c r="OIY2790" s="1"/>
      <c r="OIZ2790" s="1"/>
      <c r="OJA2790" s="1"/>
      <c r="OJB2790" s="1"/>
      <c r="OJC2790" s="1"/>
      <c r="OJD2790" s="1"/>
      <c r="OJE2790" s="1"/>
      <c r="OJF2790" s="1"/>
      <c r="OJG2790" s="1"/>
      <c r="OJH2790" s="1"/>
      <c r="OJI2790" s="1"/>
      <c r="OJJ2790" s="1"/>
      <c r="OJK2790" s="1"/>
      <c r="OJL2790" s="1"/>
      <c r="OJM2790" s="1"/>
      <c r="OJN2790" s="1"/>
      <c r="OJO2790" s="1"/>
      <c r="OJP2790" s="1"/>
      <c r="OJQ2790" s="1"/>
      <c r="OJR2790" s="1"/>
      <c r="OJS2790" s="1"/>
      <c r="OJT2790" s="1"/>
      <c r="OJU2790" s="1"/>
      <c r="OJV2790" s="1"/>
      <c r="OJW2790" s="1"/>
      <c r="OJX2790" s="1"/>
      <c r="OJY2790" s="1"/>
      <c r="OJZ2790" s="1"/>
      <c r="OKA2790" s="1"/>
      <c r="OKB2790" s="1"/>
      <c r="OKC2790" s="1"/>
      <c r="OKD2790" s="1"/>
      <c r="OKE2790" s="1"/>
      <c r="OKF2790" s="1"/>
      <c r="OKG2790" s="1"/>
      <c r="OKH2790" s="1"/>
      <c r="OKI2790" s="1"/>
      <c r="OKJ2790" s="1"/>
      <c r="OKK2790" s="1"/>
      <c r="OKL2790" s="1"/>
      <c r="OKM2790" s="1"/>
      <c r="OKN2790" s="1"/>
      <c r="OKO2790" s="1"/>
      <c r="OKP2790" s="1"/>
      <c r="OKQ2790" s="1"/>
      <c r="OKR2790" s="1"/>
      <c r="OKS2790" s="1"/>
      <c r="OKT2790" s="1"/>
      <c r="OKU2790" s="1"/>
      <c r="OKV2790" s="1"/>
      <c r="OKW2790" s="1"/>
      <c r="OKX2790" s="1"/>
      <c r="OKY2790" s="1"/>
      <c r="OKZ2790" s="1"/>
      <c r="OLA2790" s="1"/>
      <c r="OLB2790" s="1"/>
      <c r="OLC2790" s="1"/>
      <c r="OLD2790" s="1"/>
      <c r="OLE2790" s="1"/>
      <c r="OLF2790" s="1"/>
      <c r="OLG2790" s="1"/>
      <c r="OLH2790" s="1"/>
      <c r="OLI2790" s="1"/>
      <c r="OLJ2790" s="1"/>
      <c r="OLK2790" s="1"/>
      <c r="OLL2790" s="1"/>
      <c r="OLM2790" s="1"/>
      <c r="OLN2790" s="1"/>
      <c r="OLO2790" s="1"/>
      <c r="OLP2790" s="1"/>
      <c r="OLQ2790" s="1"/>
      <c r="OLR2790" s="1"/>
      <c r="OLS2790" s="1"/>
      <c r="OLT2790" s="1"/>
      <c r="OLU2790" s="1"/>
      <c r="OLV2790" s="1"/>
      <c r="OLW2790" s="1"/>
      <c r="OLX2790" s="1"/>
      <c r="OLY2790" s="1"/>
      <c r="OLZ2790" s="1"/>
      <c r="OMA2790" s="1"/>
      <c r="OMB2790" s="1"/>
      <c r="OMC2790" s="1"/>
      <c r="OMD2790" s="1"/>
      <c r="OME2790" s="1"/>
      <c r="OMF2790" s="1"/>
      <c r="OMG2790" s="1"/>
      <c r="OMH2790" s="1"/>
      <c r="OMI2790" s="1"/>
      <c r="OMJ2790" s="1"/>
      <c r="OMK2790" s="1"/>
      <c r="OML2790" s="1"/>
      <c r="OMM2790" s="1"/>
      <c r="OMN2790" s="1"/>
      <c r="OMO2790" s="1"/>
      <c r="OMP2790" s="1"/>
      <c r="OMQ2790" s="1"/>
      <c r="OMR2790" s="1"/>
      <c r="OMS2790" s="1"/>
      <c r="OMT2790" s="1"/>
      <c r="OMU2790" s="1"/>
      <c r="OMV2790" s="1"/>
      <c r="OMW2790" s="1"/>
      <c r="OMX2790" s="1"/>
      <c r="OMY2790" s="1"/>
      <c r="OMZ2790" s="1"/>
      <c r="ONA2790" s="1"/>
      <c r="ONB2790" s="1"/>
      <c r="ONC2790" s="1"/>
      <c r="OND2790" s="1"/>
      <c r="ONE2790" s="1"/>
      <c r="ONF2790" s="1"/>
      <c r="ONG2790" s="1"/>
      <c r="ONH2790" s="1"/>
      <c r="ONI2790" s="1"/>
      <c r="ONJ2790" s="1"/>
      <c r="ONK2790" s="1"/>
      <c r="ONL2790" s="1"/>
      <c r="ONM2790" s="1"/>
      <c r="ONN2790" s="1"/>
      <c r="ONO2790" s="1"/>
      <c r="ONP2790" s="1"/>
      <c r="ONQ2790" s="1"/>
      <c r="ONR2790" s="1"/>
      <c r="ONS2790" s="1"/>
      <c r="ONT2790" s="1"/>
      <c r="ONU2790" s="1"/>
      <c r="ONV2790" s="1"/>
      <c r="ONW2790" s="1"/>
      <c r="ONX2790" s="1"/>
      <c r="ONY2790" s="1"/>
      <c r="ONZ2790" s="1"/>
      <c r="OOA2790" s="1"/>
      <c r="OOB2790" s="1"/>
      <c r="OOC2790" s="1"/>
      <c r="OOD2790" s="1"/>
      <c r="OOE2790" s="1"/>
      <c r="OOF2790" s="1"/>
      <c r="OOG2790" s="1"/>
      <c r="OOH2790" s="1"/>
      <c r="OOI2790" s="1"/>
      <c r="OOJ2790" s="1"/>
      <c r="OOK2790" s="1"/>
      <c r="OOL2790" s="1"/>
      <c r="OOM2790" s="1"/>
      <c r="OON2790" s="1"/>
      <c r="OOO2790" s="1"/>
      <c r="OOP2790" s="1"/>
      <c r="OOQ2790" s="1"/>
      <c r="OOR2790" s="1"/>
      <c r="OOS2790" s="1"/>
      <c r="OOT2790" s="1"/>
      <c r="OOU2790" s="1"/>
      <c r="OOV2790" s="1"/>
      <c r="OOW2790" s="1"/>
      <c r="OOX2790" s="1"/>
      <c r="OOY2790" s="1"/>
      <c r="OOZ2790" s="1"/>
      <c r="OPA2790" s="1"/>
      <c r="OPB2790" s="1"/>
      <c r="OPC2790" s="1"/>
      <c r="OPD2790" s="1"/>
      <c r="OPE2790" s="1"/>
      <c r="OPF2790" s="1"/>
      <c r="OPG2790" s="1"/>
      <c r="OPH2790" s="1"/>
      <c r="OPI2790" s="1"/>
      <c r="OPJ2790" s="1"/>
      <c r="OPK2790" s="1"/>
      <c r="OPL2790" s="1"/>
      <c r="OPM2790" s="1"/>
      <c r="OPN2790" s="1"/>
      <c r="OPO2790" s="1"/>
      <c r="OPP2790" s="1"/>
      <c r="OPQ2790" s="1"/>
      <c r="OPR2790" s="1"/>
      <c r="OPS2790" s="1"/>
      <c r="OPT2790" s="1"/>
      <c r="OPU2790" s="1"/>
      <c r="OPV2790" s="1"/>
      <c r="OPW2790" s="1"/>
      <c r="OPX2790" s="1"/>
      <c r="OPY2790" s="1"/>
      <c r="OPZ2790" s="1"/>
      <c r="OQA2790" s="1"/>
      <c r="OQB2790" s="1"/>
      <c r="OQC2790" s="1"/>
      <c r="OQD2790" s="1"/>
      <c r="OQE2790" s="1"/>
      <c r="OQF2790" s="1"/>
      <c r="OQG2790" s="1"/>
      <c r="OQH2790" s="1"/>
      <c r="OQI2790" s="1"/>
      <c r="OQJ2790" s="1"/>
      <c r="OQK2790" s="1"/>
      <c r="OQL2790" s="1"/>
      <c r="OQM2790" s="1"/>
      <c r="OQN2790" s="1"/>
      <c r="OQO2790" s="1"/>
      <c r="OQP2790" s="1"/>
      <c r="OQQ2790" s="1"/>
      <c r="OQR2790" s="1"/>
      <c r="OQS2790" s="1"/>
      <c r="OQT2790" s="1"/>
      <c r="OQU2790" s="1"/>
      <c r="OQV2790" s="1"/>
      <c r="OQW2790" s="1"/>
      <c r="OQX2790" s="1"/>
      <c r="OQY2790" s="1"/>
      <c r="OQZ2790" s="1"/>
      <c r="ORA2790" s="1"/>
      <c r="ORB2790" s="1"/>
      <c r="ORC2790" s="1"/>
      <c r="ORD2790" s="1"/>
      <c r="ORE2790" s="1"/>
      <c r="ORF2790" s="1"/>
      <c r="ORG2790" s="1"/>
      <c r="ORH2790" s="1"/>
      <c r="ORI2790" s="1"/>
      <c r="ORJ2790" s="1"/>
      <c r="ORK2790" s="1"/>
      <c r="ORL2790" s="1"/>
      <c r="ORM2790" s="1"/>
      <c r="ORN2790" s="1"/>
      <c r="ORO2790" s="1"/>
      <c r="ORP2790" s="1"/>
      <c r="ORQ2790" s="1"/>
      <c r="ORR2790" s="1"/>
      <c r="ORS2790" s="1"/>
      <c r="ORT2790" s="1"/>
      <c r="ORU2790" s="1"/>
      <c r="ORV2790" s="1"/>
      <c r="ORW2790" s="1"/>
      <c r="ORX2790" s="1"/>
      <c r="ORY2790" s="1"/>
      <c r="ORZ2790" s="1"/>
      <c r="OSA2790" s="1"/>
      <c r="OSB2790" s="1"/>
      <c r="OSC2790" s="1"/>
      <c r="OSD2790" s="1"/>
      <c r="OSE2790" s="1"/>
      <c r="OSF2790" s="1"/>
      <c r="OSG2790" s="1"/>
      <c r="OSH2790" s="1"/>
      <c r="OSI2790" s="1"/>
      <c r="OSJ2790" s="1"/>
      <c r="OSK2790" s="1"/>
      <c r="OSL2790" s="1"/>
      <c r="OSM2790" s="1"/>
      <c r="OSN2790" s="1"/>
      <c r="OSO2790" s="1"/>
      <c r="OSP2790" s="1"/>
      <c r="OSQ2790" s="1"/>
      <c r="OSR2790" s="1"/>
      <c r="OSS2790" s="1"/>
      <c r="OST2790" s="1"/>
      <c r="OSU2790" s="1"/>
      <c r="OSV2790" s="1"/>
      <c r="OSW2790" s="1"/>
      <c r="OSX2790" s="1"/>
      <c r="OSY2790" s="1"/>
      <c r="OSZ2790" s="1"/>
      <c r="OTA2790" s="1"/>
      <c r="OTB2790" s="1"/>
      <c r="OTC2790" s="1"/>
      <c r="OTD2790" s="1"/>
      <c r="OTE2790" s="1"/>
      <c r="OTF2790" s="1"/>
      <c r="OTG2790" s="1"/>
      <c r="OTH2790" s="1"/>
      <c r="OTI2790" s="1"/>
      <c r="OTJ2790" s="1"/>
      <c r="OTK2790" s="1"/>
      <c r="OTL2790" s="1"/>
      <c r="OTM2790" s="1"/>
      <c r="OTN2790" s="1"/>
      <c r="OTO2790" s="1"/>
      <c r="OTP2790" s="1"/>
      <c r="OTQ2790" s="1"/>
      <c r="OTR2790" s="1"/>
      <c r="OTS2790" s="1"/>
      <c r="OTT2790" s="1"/>
      <c r="OTU2790" s="1"/>
      <c r="OTV2790" s="1"/>
      <c r="OTW2790" s="1"/>
      <c r="OTX2790" s="1"/>
      <c r="OTY2790" s="1"/>
      <c r="OTZ2790" s="1"/>
      <c r="OUA2790" s="1"/>
      <c r="OUB2790" s="1"/>
      <c r="OUC2790" s="1"/>
      <c r="OUD2790" s="1"/>
      <c r="OUE2790" s="1"/>
      <c r="OUF2790" s="1"/>
      <c r="OUG2790" s="1"/>
      <c r="OUH2790" s="1"/>
      <c r="OUI2790" s="1"/>
      <c r="OUJ2790" s="1"/>
      <c r="OUK2790" s="1"/>
      <c r="OUL2790" s="1"/>
      <c r="OUM2790" s="1"/>
      <c r="OUN2790" s="1"/>
      <c r="OUO2790" s="1"/>
      <c r="OUP2790" s="1"/>
      <c r="OUQ2790" s="1"/>
      <c r="OUR2790" s="1"/>
      <c r="OUS2790" s="1"/>
      <c r="OUT2790" s="1"/>
      <c r="OUU2790" s="1"/>
      <c r="OUV2790" s="1"/>
      <c r="OUW2790" s="1"/>
      <c r="OUX2790" s="1"/>
      <c r="OUY2790" s="1"/>
      <c r="OUZ2790" s="1"/>
      <c r="OVA2790" s="1"/>
      <c r="OVB2790" s="1"/>
      <c r="OVC2790" s="1"/>
      <c r="OVD2790" s="1"/>
      <c r="OVE2790" s="1"/>
      <c r="OVF2790" s="1"/>
      <c r="OVG2790" s="1"/>
      <c r="OVH2790" s="1"/>
      <c r="OVI2790" s="1"/>
      <c r="OVJ2790" s="1"/>
      <c r="OVK2790" s="1"/>
      <c r="OVL2790" s="1"/>
      <c r="OVM2790" s="1"/>
      <c r="OVN2790" s="1"/>
      <c r="OVO2790" s="1"/>
      <c r="OVP2790" s="1"/>
      <c r="OVQ2790" s="1"/>
      <c r="OVR2790" s="1"/>
      <c r="OVS2790" s="1"/>
      <c r="OVT2790" s="1"/>
      <c r="OVU2790" s="1"/>
      <c r="OVV2790" s="1"/>
      <c r="OVW2790" s="1"/>
      <c r="OVX2790" s="1"/>
      <c r="OVY2790" s="1"/>
      <c r="OVZ2790" s="1"/>
      <c r="OWA2790" s="1"/>
      <c r="OWB2790" s="1"/>
      <c r="OWC2790" s="1"/>
      <c r="OWD2790" s="1"/>
      <c r="OWE2790" s="1"/>
      <c r="OWF2790" s="1"/>
      <c r="OWG2790" s="1"/>
      <c r="OWH2790" s="1"/>
      <c r="OWI2790" s="1"/>
      <c r="OWJ2790" s="1"/>
      <c r="OWK2790" s="1"/>
      <c r="OWL2790" s="1"/>
      <c r="OWM2790" s="1"/>
      <c r="OWN2790" s="1"/>
      <c r="OWO2790" s="1"/>
      <c r="OWP2790" s="1"/>
      <c r="OWQ2790" s="1"/>
      <c r="OWR2790" s="1"/>
      <c r="OWS2790" s="1"/>
      <c r="OWT2790" s="1"/>
      <c r="OWU2790" s="1"/>
      <c r="OWV2790" s="1"/>
      <c r="OWW2790" s="1"/>
      <c r="OWX2790" s="1"/>
      <c r="OWY2790" s="1"/>
      <c r="OWZ2790" s="1"/>
      <c r="OXA2790" s="1"/>
      <c r="OXB2790" s="1"/>
      <c r="OXC2790" s="1"/>
      <c r="OXD2790" s="1"/>
      <c r="OXE2790" s="1"/>
      <c r="OXF2790" s="1"/>
      <c r="OXG2790" s="1"/>
      <c r="OXH2790" s="1"/>
      <c r="OXI2790" s="1"/>
      <c r="OXJ2790" s="1"/>
      <c r="OXK2790" s="1"/>
      <c r="OXL2790" s="1"/>
      <c r="OXM2790" s="1"/>
      <c r="OXN2790" s="1"/>
      <c r="OXO2790" s="1"/>
      <c r="OXP2790" s="1"/>
      <c r="OXQ2790" s="1"/>
      <c r="OXR2790" s="1"/>
      <c r="OXS2790" s="1"/>
      <c r="OXT2790" s="1"/>
      <c r="OXU2790" s="1"/>
      <c r="OXV2790" s="1"/>
      <c r="OXW2790" s="1"/>
      <c r="OXX2790" s="1"/>
      <c r="OXY2790" s="1"/>
      <c r="OXZ2790" s="1"/>
      <c r="OYA2790" s="1"/>
      <c r="OYB2790" s="1"/>
      <c r="OYC2790" s="1"/>
      <c r="OYD2790" s="1"/>
      <c r="OYE2790" s="1"/>
      <c r="OYF2790" s="1"/>
      <c r="OYG2790" s="1"/>
      <c r="OYH2790" s="1"/>
      <c r="OYI2790" s="1"/>
      <c r="OYJ2790" s="1"/>
      <c r="OYK2790" s="1"/>
      <c r="OYL2790" s="1"/>
      <c r="OYM2790" s="1"/>
      <c r="OYN2790" s="1"/>
      <c r="OYO2790" s="1"/>
      <c r="OYP2790" s="1"/>
      <c r="OYQ2790" s="1"/>
      <c r="OYR2790" s="1"/>
      <c r="OYS2790" s="1"/>
      <c r="OYT2790" s="1"/>
      <c r="OYU2790" s="1"/>
      <c r="OYV2790" s="1"/>
      <c r="OYW2790" s="1"/>
      <c r="OYX2790" s="1"/>
      <c r="OYY2790" s="1"/>
      <c r="OYZ2790" s="1"/>
      <c r="OZA2790" s="1"/>
      <c r="OZB2790" s="1"/>
      <c r="OZC2790" s="1"/>
      <c r="OZD2790" s="1"/>
      <c r="OZE2790" s="1"/>
      <c r="OZF2790" s="1"/>
      <c r="OZG2790" s="1"/>
      <c r="OZH2790" s="1"/>
      <c r="OZI2790" s="1"/>
      <c r="OZJ2790" s="1"/>
      <c r="OZK2790" s="1"/>
      <c r="OZL2790" s="1"/>
      <c r="OZM2790" s="1"/>
      <c r="OZN2790" s="1"/>
      <c r="OZO2790" s="1"/>
      <c r="OZP2790" s="1"/>
      <c r="OZQ2790" s="1"/>
      <c r="OZR2790" s="1"/>
      <c r="OZS2790" s="1"/>
      <c r="OZT2790" s="1"/>
      <c r="OZU2790" s="1"/>
      <c r="OZV2790" s="1"/>
      <c r="OZW2790" s="1"/>
      <c r="OZX2790" s="1"/>
      <c r="OZY2790" s="1"/>
      <c r="OZZ2790" s="1"/>
      <c r="PAA2790" s="1"/>
      <c r="PAB2790" s="1"/>
      <c r="PAC2790" s="1"/>
      <c r="PAD2790" s="1"/>
      <c r="PAE2790" s="1"/>
      <c r="PAF2790" s="1"/>
      <c r="PAG2790" s="1"/>
      <c r="PAH2790" s="1"/>
      <c r="PAI2790" s="1"/>
      <c r="PAJ2790" s="1"/>
      <c r="PAK2790" s="1"/>
      <c r="PAL2790" s="1"/>
      <c r="PAM2790" s="1"/>
      <c r="PAN2790" s="1"/>
      <c r="PAO2790" s="1"/>
      <c r="PAP2790" s="1"/>
      <c r="PAQ2790" s="1"/>
      <c r="PAR2790" s="1"/>
      <c r="PAS2790" s="1"/>
      <c r="PAT2790" s="1"/>
      <c r="PAU2790" s="1"/>
      <c r="PAV2790" s="1"/>
      <c r="PAW2790" s="1"/>
      <c r="PAX2790" s="1"/>
      <c r="PAY2790" s="1"/>
      <c r="PAZ2790" s="1"/>
      <c r="PBA2790" s="1"/>
      <c r="PBB2790" s="1"/>
      <c r="PBC2790" s="1"/>
      <c r="PBD2790" s="1"/>
      <c r="PBE2790" s="1"/>
      <c r="PBF2790" s="1"/>
      <c r="PBG2790" s="1"/>
      <c r="PBH2790" s="1"/>
      <c r="PBI2790" s="1"/>
      <c r="PBJ2790" s="1"/>
      <c r="PBK2790" s="1"/>
      <c r="PBL2790" s="1"/>
      <c r="PBM2790" s="1"/>
      <c r="PBN2790" s="1"/>
      <c r="PBO2790" s="1"/>
      <c r="PBP2790" s="1"/>
      <c r="PBQ2790" s="1"/>
      <c r="PBR2790" s="1"/>
      <c r="PBS2790" s="1"/>
      <c r="PBT2790" s="1"/>
      <c r="PBU2790" s="1"/>
      <c r="PBV2790" s="1"/>
      <c r="PBW2790" s="1"/>
      <c r="PBX2790" s="1"/>
      <c r="PBY2790" s="1"/>
      <c r="PBZ2790" s="1"/>
      <c r="PCA2790" s="1"/>
      <c r="PCB2790" s="1"/>
      <c r="PCC2790" s="1"/>
      <c r="PCD2790" s="1"/>
      <c r="PCE2790" s="1"/>
      <c r="PCF2790" s="1"/>
      <c r="PCG2790" s="1"/>
      <c r="PCH2790" s="1"/>
      <c r="PCI2790" s="1"/>
      <c r="PCJ2790" s="1"/>
      <c r="PCK2790" s="1"/>
      <c r="PCL2790" s="1"/>
      <c r="PCM2790" s="1"/>
      <c r="PCN2790" s="1"/>
      <c r="PCO2790" s="1"/>
      <c r="PCP2790" s="1"/>
      <c r="PCQ2790" s="1"/>
      <c r="PCR2790" s="1"/>
      <c r="PCS2790" s="1"/>
      <c r="PCT2790" s="1"/>
      <c r="PCU2790" s="1"/>
      <c r="PCV2790" s="1"/>
      <c r="PCW2790" s="1"/>
      <c r="PCX2790" s="1"/>
      <c r="PCY2790" s="1"/>
      <c r="PCZ2790" s="1"/>
      <c r="PDA2790" s="1"/>
      <c r="PDB2790" s="1"/>
      <c r="PDC2790" s="1"/>
      <c r="PDD2790" s="1"/>
      <c r="PDE2790" s="1"/>
      <c r="PDF2790" s="1"/>
      <c r="PDG2790" s="1"/>
      <c r="PDH2790" s="1"/>
      <c r="PDI2790" s="1"/>
      <c r="PDJ2790" s="1"/>
      <c r="PDK2790" s="1"/>
      <c r="PDL2790" s="1"/>
      <c r="PDM2790" s="1"/>
      <c r="PDN2790" s="1"/>
      <c r="PDO2790" s="1"/>
      <c r="PDP2790" s="1"/>
      <c r="PDQ2790" s="1"/>
      <c r="PDR2790" s="1"/>
      <c r="PDS2790" s="1"/>
      <c r="PDT2790" s="1"/>
      <c r="PDU2790" s="1"/>
      <c r="PDV2790" s="1"/>
      <c r="PDW2790" s="1"/>
      <c r="PDX2790" s="1"/>
      <c r="PDY2790" s="1"/>
      <c r="PDZ2790" s="1"/>
      <c r="PEA2790" s="1"/>
      <c r="PEB2790" s="1"/>
      <c r="PEC2790" s="1"/>
      <c r="PED2790" s="1"/>
      <c r="PEE2790" s="1"/>
      <c r="PEF2790" s="1"/>
      <c r="PEG2790" s="1"/>
      <c r="PEH2790" s="1"/>
      <c r="PEI2790" s="1"/>
      <c r="PEJ2790" s="1"/>
      <c r="PEK2790" s="1"/>
      <c r="PEL2790" s="1"/>
      <c r="PEM2790" s="1"/>
      <c r="PEN2790" s="1"/>
      <c r="PEO2790" s="1"/>
      <c r="PEP2790" s="1"/>
      <c r="PEQ2790" s="1"/>
      <c r="PER2790" s="1"/>
      <c r="PES2790" s="1"/>
      <c r="PET2790" s="1"/>
      <c r="PEU2790" s="1"/>
      <c r="PEV2790" s="1"/>
      <c r="PEW2790" s="1"/>
      <c r="PEX2790" s="1"/>
      <c r="PEY2790" s="1"/>
      <c r="PEZ2790" s="1"/>
      <c r="PFA2790" s="1"/>
      <c r="PFB2790" s="1"/>
      <c r="PFC2790" s="1"/>
      <c r="PFD2790" s="1"/>
      <c r="PFE2790" s="1"/>
      <c r="PFF2790" s="1"/>
      <c r="PFG2790" s="1"/>
      <c r="PFH2790" s="1"/>
      <c r="PFI2790" s="1"/>
      <c r="PFJ2790" s="1"/>
      <c r="PFK2790" s="1"/>
      <c r="PFL2790" s="1"/>
      <c r="PFM2790" s="1"/>
      <c r="PFN2790" s="1"/>
      <c r="PFO2790" s="1"/>
      <c r="PFP2790" s="1"/>
      <c r="PFQ2790" s="1"/>
      <c r="PFR2790" s="1"/>
      <c r="PFS2790" s="1"/>
      <c r="PFT2790" s="1"/>
      <c r="PFU2790" s="1"/>
      <c r="PFV2790" s="1"/>
      <c r="PFW2790" s="1"/>
      <c r="PFX2790" s="1"/>
      <c r="PFY2790" s="1"/>
      <c r="PFZ2790" s="1"/>
      <c r="PGA2790" s="1"/>
      <c r="PGB2790" s="1"/>
      <c r="PGC2790" s="1"/>
      <c r="PGD2790" s="1"/>
      <c r="PGE2790" s="1"/>
      <c r="PGF2790" s="1"/>
      <c r="PGG2790" s="1"/>
      <c r="PGH2790" s="1"/>
      <c r="PGI2790" s="1"/>
      <c r="PGJ2790" s="1"/>
      <c r="PGK2790" s="1"/>
      <c r="PGL2790" s="1"/>
      <c r="PGM2790" s="1"/>
      <c r="PGN2790" s="1"/>
      <c r="PGO2790" s="1"/>
      <c r="PGP2790" s="1"/>
      <c r="PGQ2790" s="1"/>
      <c r="PGR2790" s="1"/>
      <c r="PGS2790" s="1"/>
      <c r="PGT2790" s="1"/>
      <c r="PGU2790" s="1"/>
      <c r="PGV2790" s="1"/>
      <c r="PGW2790" s="1"/>
      <c r="PGX2790" s="1"/>
      <c r="PGY2790" s="1"/>
      <c r="PGZ2790" s="1"/>
      <c r="PHA2790" s="1"/>
      <c r="PHB2790" s="1"/>
      <c r="PHC2790" s="1"/>
      <c r="PHD2790" s="1"/>
      <c r="PHE2790" s="1"/>
      <c r="PHF2790" s="1"/>
      <c r="PHG2790" s="1"/>
      <c r="PHH2790" s="1"/>
      <c r="PHI2790" s="1"/>
      <c r="PHJ2790" s="1"/>
      <c r="PHK2790" s="1"/>
      <c r="PHL2790" s="1"/>
      <c r="PHM2790" s="1"/>
      <c r="PHN2790" s="1"/>
      <c r="PHO2790" s="1"/>
      <c r="PHP2790" s="1"/>
      <c r="PHQ2790" s="1"/>
      <c r="PHR2790" s="1"/>
      <c r="PHS2790" s="1"/>
      <c r="PHT2790" s="1"/>
      <c r="PHU2790" s="1"/>
      <c r="PHV2790" s="1"/>
      <c r="PHW2790" s="1"/>
      <c r="PHX2790" s="1"/>
      <c r="PHY2790" s="1"/>
      <c r="PHZ2790" s="1"/>
      <c r="PIA2790" s="1"/>
      <c r="PIB2790" s="1"/>
      <c r="PIC2790" s="1"/>
      <c r="PID2790" s="1"/>
      <c r="PIE2790" s="1"/>
      <c r="PIF2790" s="1"/>
      <c r="PIG2790" s="1"/>
      <c r="PIH2790" s="1"/>
      <c r="PII2790" s="1"/>
      <c r="PIJ2790" s="1"/>
      <c r="PIK2790" s="1"/>
      <c r="PIL2790" s="1"/>
      <c r="PIM2790" s="1"/>
      <c r="PIN2790" s="1"/>
      <c r="PIO2790" s="1"/>
      <c r="PIP2790" s="1"/>
      <c r="PIQ2790" s="1"/>
      <c r="PIR2790" s="1"/>
      <c r="PIS2790" s="1"/>
      <c r="PIT2790" s="1"/>
      <c r="PIU2790" s="1"/>
      <c r="PIV2790" s="1"/>
      <c r="PIW2790" s="1"/>
      <c r="PIX2790" s="1"/>
      <c r="PIY2790" s="1"/>
      <c r="PIZ2790" s="1"/>
      <c r="PJA2790" s="1"/>
      <c r="PJB2790" s="1"/>
      <c r="PJC2790" s="1"/>
      <c r="PJD2790" s="1"/>
      <c r="PJE2790" s="1"/>
      <c r="PJF2790" s="1"/>
      <c r="PJG2790" s="1"/>
      <c r="PJH2790" s="1"/>
      <c r="PJI2790" s="1"/>
      <c r="PJJ2790" s="1"/>
      <c r="PJK2790" s="1"/>
      <c r="PJL2790" s="1"/>
      <c r="PJM2790" s="1"/>
      <c r="PJN2790" s="1"/>
      <c r="PJO2790" s="1"/>
      <c r="PJP2790" s="1"/>
      <c r="PJQ2790" s="1"/>
      <c r="PJR2790" s="1"/>
      <c r="PJS2790" s="1"/>
      <c r="PJT2790" s="1"/>
      <c r="PJU2790" s="1"/>
      <c r="PJV2790" s="1"/>
      <c r="PJW2790" s="1"/>
      <c r="PJX2790" s="1"/>
      <c r="PJY2790" s="1"/>
      <c r="PJZ2790" s="1"/>
      <c r="PKA2790" s="1"/>
      <c r="PKB2790" s="1"/>
      <c r="PKC2790" s="1"/>
      <c r="PKD2790" s="1"/>
      <c r="PKE2790" s="1"/>
      <c r="PKF2790" s="1"/>
      <c r="PKG2790" s="1"/>
      <c r="PKH2790" s="1"/>
      <c r="PKI2790" s="1"/>
      <c r="PKJ2790" s="1"/>
      <c r="PKK2790" s="1"/>
      <c r="PKL2790" s="1"/>
      <c r="PKM2790" s="1"/>
      <c r="PKN2790" s="1"/>
      <c r="PKO2790" s="1"/>
      <c r="PKP2790" s="1"/>
      <c r="PKQ2790" s="1"/>
      <c r="PKR2790" s="1"/>
      <c r="PKS2790" s="1"/>
      <c r="PKT2790" s="1"/>
      <c r="PKU2790" s="1"/>
      <c r="PKV2790" s="1"/>
      <c r="PKW2790" s="1"/>
      <c r="PKX2790" s="1"/>
      <c r="PKY2790" s="1"/>
      <c r="PKZ2790" s="1"/>
      <c r="PLA2790" s="1"/>
      <c r="PLB2790" s="1"/>
      <c r="PLC2790" s="1"/>
      <c r="PLD2790" s="1"/>
      <c r="PLE2790" s="1"/>
      <c r="PLF2790" s="1"/>
      <c r="PLG2790" s="1"/>
      <c r="PLH2790" s="1"/>
      <c r="PLI2790" s="1"/>
      <c r="PLJ2790" s="1"/>
      <c r="PLK2790" s="1"/>
      <c r="PLL2790" s="1"/>
      <c r="PLM2790" s="1"/>
      <c r="PLN2790" s="1"/>
      <c r="PLO2790" s="1"/>
      <c r="PLP2790" s="1"/>
      <c r="PLQ2790" s="1"/>
      <c r="PLR2790" s="1"/>
      <c r="PLS2790" s="1"/>
      <c r="PLT2790" s="1"/>
      <c r="PLU2790" s="1"/>
      <c r="PLV2790" s="1"/>
      <c r="PLW2790" s="1"/>
      <c r="PLX2790" s="1"/>
      <c r="PLY2790" s="1"/>
      <c r="PLZ2790" s="1"/>
      <c r="PMA2790" s="1"/>
      <c r="PMB2790" s="1"/>
      <c r="PMC2790" s="1"/>
      <c r="PMD2790" s="1"/>
      <c r="PME2790" s="1"/>
      <c r="PMF2790" s="1"/>
      <c r="PMG2790" s="1"/>
      <c r="PMH2790" s="1"/>
      <c r="PMI2790" s="1"/>
      <c r="PMJ2790" s="1"/>
      <c r="PMK2790" s="1"/>
      <c r="PML2790" s="1"/>
      <c r="PMM2790" s="1"/>
      <c r="PMN2790" s="1"/>
      <c r="PMO2790" s="1"/>
      <c r="PMP2790" s="1"/>
      <c r="PMQ2790" s="1"/>
      <c r="PMR2790" s="1"/>
      <c r="PMS2790" s="1"/>
      <c r="PMT2790" s="1"/>
      <c r="PMU2790" s="1"/>
      <c r="PMV2790" s="1"/>
      <c r="PMW2790" s="1"/>
      <c r="PMX2790" s="1"/>
      <c r="PMY2790" s="1"/>
      <c r="PMZ2790" s="1"/>
      <c r="PNA2790" s="1"/>
      <c r="PNB2790" s="1"/>
      <c r="PNC2790" s="1"/>
      <c r="PND2790" s="1"/>
      <c r="PNE2790" s="1"/>
      <c r="PNF2790" s="1"/>
      <c r="PNG2790" s="1"/>
      <c r="PNH2790" s="1"/>
      <c r="PNI2790" s="1"/>
      <c r="PNJ2790" s="1"/>
      <c r="PNK2790" s="1"/>
      <c r="PNL2790" s="1"/>
      <c r="PNM2790" s="1"/>
      <c r="PNN2790" s="1"/>
      <c r="PNO2790" s="1"/>
      <c r="PNP2790" s="1"/>
      <c r="PNQ2790" s="1"/>
      <c r="PNR2790" s="1"/>
      <c r="PNS2790" s="1"/>
      <c r="PNT2790" s="1"/>
      <c r="PNU2790" s="1"/>
      <c r="PNV2790" s="1"/>
      <c r="PNW2790" s="1"/>
      <c r="PNX2790" s="1"/>
      <c r="PNY2790" s="1"/>
      <c r="PNZ2790" s="1"/>
      <c r="POA2790" s="1"/>
      <c r="POB2790" s="1"/>
      <c r="POC2790" s="1"/>
      <c r="POD2790" s="1"/>
      <c r="POE2790" s="1"/>
      <c r="POF2790" s="1"/>
      <c r="POG2790" s="1"/>
      <c r="POH2790" s="1"/>
      <c r="POI2790" s="1"/>
      <c r="POJ2790" s="1"/>
      <c r="POK2790" s="1"/>
      <c r="POL2790" s="1"/>
      <c r="POM2790" s="1"/>
      <c r="PON2790" s="1"/>
      <c r="POO2790" s="1"/>
      <c r="POP2790" s="1"/>
      <c r="POQ2790" s="1"/>
      <c r="POR2790" s="1"/>
      <c r="POS2790" s="1"/>
      <c r="POT2790" s="1"/>
      <c r="POU2790" s="1"/>
      <c r="POV2790" s="1"/>
      <c r="POW2790" s="1"/>
      <c r="POX2790" s="1"/>
      <c r="POY2790" s="1"/>
      <c r="POZ2790" s="1"/>
      <c r="PPA2790" s="1"/>
      <c r="PPB2790" s="1"/>
      <c r="PPC2790" s="1"/>
      <c r="PPD2790" s="1"/>
      <c r="PPE2790" s="1"/>
      <c r="PPF2790" s="1"/>
      <c r="PPG2790" s="1"/>
      <c r="PPH2790" s="1"/>
      <c r="PPI2790" s="1"/>
      <c r="PPJ2790" s="1"/>
      <c r="PPK2790" s="1"/>
      <c r="PPL2790" s="1"/>
      <c r="PPM2790" s="1"/>
      <c r="PPN2790" s="1"/>
      <c r="PPO2790" s="1"/>
      <c r="PPP2790" s="1"/>
      <c r="PPQ2790" s="1"/>
      <c r="PPR2790" s="1"/>
      <c r="PPS2790" s="1"/>
      <c r="PPT2790" s="1"/>
      <c r="PPU2790" s="1"/>
      <c r="PPV2790" s="1"/>
      <c r="PPW2790" s="1"/>
      <c r="PPX2790" s="1"/>
      <c r="PPY2790" s="1"/>
      <c r="PPZ2790" s="1"/>
      <c r="PQA2790" s="1"/>
      <c r="PQB2790" s="1"/>
      <c r="PQC2790" s="1"/>
      <c r="PQD2790" s="1"/>
      <c r="PQE2790" s="1"/>
      <c r="PQF2790" s="1"/>
      <c r="PQG2790" s="1"/>
      <c r="PQH2790" s="1"/>
      <c r="PQI2790" s="1"/>
      <c r="PQJ2790" s="1"/>
      <c r="PQK2790" s="1"/>
      <c r="PQL2790" s="1"/>
      <c r="PQM2790" s="1"/>
      <c r="PQN2790" s="1"/>
      <c r="PQO2790" s="1"/>
      <c r="PQP2790" s="1"/>
      <c r="PQQ2790" s="1"/>
      <c r="PQR2790" s="1"/>
      <c r="PQS2790" s="1"/>
      <c r="PQT2790" s="1"/>
      <c r="PQU2790" s="1"/>
      <c r="PQV2790" s="1"/>
      <c r="PQW2790" s="1"/>
      <c r="PQX2790" s="1"/>
      <c r="PQY2790" s="1"/>
      <c r="PQZ2790" s="1"/>
      <c r="PRA2790" s="1"/>
      <c r="PRB2790" s="1"/>
      <c r="PRC2790" s="1"/>
      <c r="PRD2790" s="1"/>
      <c r="PRE2790" s="1"/>
      <c r="PRF2790" s="1"/>
      <c r="PRG2790" s="1"/>
      <c r="PRH2790" s="1"/>
      <c r="PRI2790" s="1"/>
      <c r="PRJ2790" s="1"/>
      <c r="PRK2790" s="1"/>
      <c r="PRL2790" s="1"/>
      <c r="PRM2790" s="1"/>
      <c r="PRN2790" s="1"/>
      <c r="PRO2790" s="1"/>
      <c r="PRP2790" s="1"/>
      <c r="PRQ2790" s="1"/>
      <c r="PRR2790" s="1"/>
      <c r="PRS2790" s="1"/>
      <c r="PRT2790" s="1"/>
      <c r="PRU2790" s="1"/>
      <c r="PRV2790" s="1"/>
      <c r="PRW2790" s="1"/>
      <c r="PRX2790" s="1"/>
      <c r="PRY2790" s="1"/>
      <c r="PRZ2790" s="1"/>
      <c r="PSA2790" s="1"/>
      <c r="PSB2790" s="1"/>
      <c r="PSC2790" s="1"/>
      <c r="PSD2790" s="1"/>
      <c r="PSE2790" s="1"/>
      <c r="PSF2790" s="1"/>
      <c r="PSG2790" s="1"/>
      <c r="PSH2790" s="1"/>
      <c r="PSI2790" s="1"/>
      <c r="PSJ2790" s="1"/>
      <c r="PSK2790" s="1"/>
      <c r="PSL2790" s="1"/>
      <c r="PSM2790" s="1"/>
      <c r="PSN2790" s="1"/>
      <c r="PSO2790" s="1"/>
      <c r="PSP2790" s="1"/>
      <c r="PSQ2790" s="1"/>
      <c r="PSR2790" s="1"/>
      <c r="PSS2790" s="1"/>
      <c r="PST2790" s="1"/>
      <c r="PSU2790" s="1"/>
      <c r="PSV2790" s="1"/>
      <c r="PSW2790" s="1"/>
      <c r="PSX2790" s="1"/>
      <c r="PSY2790" s="1"/>
      <c r="PSZ2790" s="1"/>
      <c r="PTA2790" s="1"/>
      <c r="PTB2790" s="1"/>
      <c r="PTC2790" s="1"/>
      <c r="PTD2790" s="1"/>
      <c r="PTE2790" s="1"/>
      <c r="PTF2790" s="1"/>
      <c r="PTG2790" s="1"/>
      <c r="PTH2790" s="1"/>
      <c r="PTI2790" s="1"/>
      <c r="PTJ2790" s="1"/>
      <c r="PTK2790" s="1"/>
      <c r="PTL2790" s="1"/>
      <c r="PTM2790" s="1"/>
      <c r="PTN2790" s="1"/>
      <c r="PTO2790" s="1"/>
      <c r="PTP2790" s="1"/>
      <c r="PTQ2790" s="1"/>
      <c r="PTR2790" s="1"/>
      <c r="PTS2790" s="1"/>
      <c r="PTT2790" s="1"/>
      <c r="PTU2790" s="1"/>
      <c r="PTV2790" s="1"/>
      <c r="PTW2790" s="1"/>
      <c r="PTX2790" s="1"/>
      <c r="PTY2790" s="1"/>
      <c r="PTZ2790" s="1"/>
      <c r="PUA2790" s="1"/>
      <c r="PUB2790" s="1"/>
      <c r="PUC2790" s="1"/>
      <c r="PUD2790" s="1"/>
      <c r="PUE2790" s="1"/>
      <c r="PUF2790" s="1"/>
      <c r="PUG2790" s="1"/>
      <c r="PUH2790" s="1"/>
      <c r="PUI2790" s="1"/>
      <c r="PUJ2790" s="1"/>
      <c r="PUK2790" s="1"/>
      <c r="PUL2790" s="1"/>
      <c r="PUM2790" s="1"/>
      <c r="PUN2790" s="1"/>
      <c r="PUO2790" s="1"/>
      <c r="PUP2790" s="1"/>
      <c r="PUQ2790" s="1"/>
      <c r="PUR2790" s="1"/>
      <c r="PUS2790" s="1"/>
      <c r="PUT2790" s="1"/>
      <c r="PUU2790" s="1"/>
      <c r="PUV2790" s="1"/>
      <c r="PUW2790" s="1"/>
      <c r="PUX2790" s="1"/>
      <c r="PUY2790" s="1"/>
      <c r="PUZ2790" s="1"/>
      <c r="PVA2790" s="1"/>
      <c r="PVB2790" s="1"/>
      <c r="PVC2790" s="1"/>
      <c r="PVD2790" s="1"/>
      <c r="PVE2790" s="1"/>
      <c r="PVF2790" s="1"/>
      <c r="PVG2790" s="1"/>
      <c r="PVH2790" s="1"/>
      <c r="PVI2790" s="1"/>
      <c r="PVJ2790" s="1"/>
      <c r="PVK2790" s="1"/>
      <c r="PVL2790" s="1"/>
      <c r="PVM2790" s="1"/>
      <c r="PVN2790" s="1"/>
      <c r="PVO2790" s="1"/>
      <c r="PVP2790" s="1"/>
      <c r="PVQ2790" s="1"/>
      <c r="PVR2790" s="1"/>
      <c r="PVS2790" s="1"/>
      <c r="PVT2790" s="1"/>
      <c r="PVU2790" s="1"/>
      <c r="PVV2790" s="1"/>
      <c r="PVW2790" s="1"/>
      <c r="PVX2790" s="1"/>
      <c r="PVY2790" s="1"/>
      <c r="PVZ2790" s="1"/>
      <c r="PWA2790" s="1"/>
      <c r="PWB2790" s="1"/>
      <c r="PWC2790" s="1"/>
      <c r="PWD2790" s="1"/>
      <c r="PWE2790" s="1"/>
      <c r="PWF2790" s="1"/>
      <c r="PWG2790" s="1"/>
      <c r="PWH2790" s="1"/>
      <c r="PWI2790" s="1"/>
      <c r="PWJ2790" s="1"/>
      <c r="PWK2790" s="1"/>
      <c r="PWL2790" s="1"/>
      <c r="PWM2790" s="1"/>
      <c r="PWN2790" s="1"/>
      <c r="PWO2790" s="1"/>
      <c r="PWP2790" s="1"/>
      <c r="PWQ2790" s="1"/>
      <c r="PWR2790" s="1"/>
      <c r="PWS2790" s="1"/>
      <c r="PWT2790" s="1"/>
      <c r="PWU2790" s="1"/>
      <c r="PWV2790" s="1"/>
      <c r="PWW2790" s="1"/>
      <c r="PWX2790" s="1"/>
      <c r="PWY2790" s="1"/>
      <c r="PWZ2790" s="1"/>
      <c r="PXA2790" s="1"/>
      <c r="PXB2790" s="1"/>
      <c r="PXC2790" s="1"/>
      <c r="PXD2790" s="1"/>
      <c r="PXE2790" s="1"/>
      <c r="PXF2790" s="1"/>
      <c r="PXG2790" s="1"/>
      <c r="PXH2790" s="1"/>
      <c r="PXI2790" s="1"/>
      <c r="PXJ2790" s="1"/>
      <c r="PXK2790" s="1"/>
      <c r="PXL2790" s="1"/>
      <c r="PXM2790" s="1"/>
      <c r="PXN2790" s="1"/>
      <c r="PXO2790" s="1"/>
      <c r="PXP2790" s="1"/>
      <c r="PXQ2790" s="1"/>
      <c r="PXR2790" s="1"/>
      <c r="PXS2790" s="1"/>
      <c r="PXT2790" s="1"/>
      <c r="PXU2790" s="1"/>
      <c r="PXV2790" s="1"/>
      <c r="PXW2790" s="1"/>
      <c r="PXX2790" s="1"/>
      <c r="PXY2790" s="1"/>
      <c r="PXZ2790" s="1"/>
      <c r="PYA2790" s="1"/>
      <c r="PYB2790" s="1"/>
      <c r="PYC2790" s="1"/>
      <c r="PYD2790" s="1"/>
      <c r="PYE2790" s="1"/>
      <c r="PYF2790" s="1"/>
      <c r="PYG2790" s="1"/>
      <c r="PYH2790" s="1"/>
      <c r="PYI2790" s="1"/>
      <c r="PYJ2790" s="1"/>
      <c r="PYK2790" s="1"/>
      <c r="PYL2790" s="1"/>
      <c r="PYM2790" s="1"/>
      <c r="PYN2790" s="1"/>
      <c r="PYO2790" s="1"/>
      <c r="PYP2790" s="1"/>
      <c r="PYQ2790" s="1"/>
      <c r="PYR2790" s="1"/>
      <c r="PYS2790" s="1"/>
      <c r="PYT2790" s="1"/>
      <c r="PYU2790" s="1"/>
      <c r="PYV2790" s="1"/>
      <c r="PYW2790" s="1"/>
      <c r="PYX2790" s="1"/>
      <c r="PYY2790" s="1"/>
      <c r="PYZ2790" s="1"/>
      <c r="PZA2790" s="1"/>
      <c r="PZB2790" s="1"/>
      <c r="PZC2790" s="1"/>
      <c r="PZD2790" s="1"/>
      <c r="PZE2790" s="1"/>
      <c r="PZF2790" s="1"/>
      <c r="PZG2790" s="1"/>
      <c r="PZH2790" s="1"/>
      <c r="PZI2790" s="1"/>
      <c r="PZJ2790" s="1"/>
      <c r="PZK2790" s="1"/>
      <c r="PZL2790" s="1"/>
      <c r="PZM2790" s="1"/>
      <c r="PZN2790" s="1"/>
      <c r="PZO2790" s="1"/>
      <c r="PZP2790" s="1"/>
      <c r="PZQ2790" s="1"/>
      <c r="PZR2790" s="1"/>
      <c r="PZS2790" s="1"/>
      <c r="PZT2790" s="1"/>
      <c r="PZU2790" s="1"/>
      <c r="PZV2790" s="1"/>
      <c r="PZW2790" s="1"/>
      <c r="PZX2790" s="1"/>
      <c r="PZY2790" s="1"/>
      <c r="PZZ2790" s="1"/>
      <c r="QAA2790" s="1"/>
      <c r="QAB2790" s="1"/>
      <c r="QAC2790" s="1"/>
      <c r="QAD2790" s="1"/>
      <c r="QAE2790" s="1"/>
      <c r="QAF2790" s="1"/>
      <c r="QAG2790" s="1"/>
      <c r="QAH2790" s="1"/>
      <c r="QAI2790" s="1"/>
      <c r="QAJ2790" s="1"/>
      <c r="QAK2790" s="1"/>
      <c r="QAL2790" s="1"/>
      <c r="QAM2790" s="1"/>
      <c r="QAN2790" s="1"/>
      <c r="QAO2790" s="1"/>
      <c r="QAP2790" s="1"/>
      <c r="QAQ2790" s="1"/>
      <c r="QAR2790" s="1"/>
      <c r="QAS2790" s="1"/>
      <c r="QAT2790" s="1"/>
      <c r="QAU2790" s="1"/>
      <c r="QAV2790" s="1"/>
      <c r="QAW2790" s="1"/>
      <c r="QAX2790" s="1"/>
      <c r="QAY2790" s="1"/>
      <c r="QAZ2790" s="1"/>
      <c r="QBA2790" s="1"/>
      <c r="QBB2790" s="1"/>
      <c r="QBC2790" s="1"/>
      <c r="QBD2790" s="1"/>
      <c r="QBE2790" s="1"/>
      <c r="QBF2790" s="1"/>
      <c r="QBG2790" s="1"/>
      <c r="QBH2790" s="1"/>
      <c r="QBI2790" s="1"/>
      <c r="QBJ2790" s="1"/>
      <c r="QBK2790" s="1"/>
      <c r="QBL2790" s="1"/>
      <c r="QBM2790" s="1"/>
      <c r="QBN2790" s="1"/>
      <c r="QBO2790" s="1"/>
      <c r="QBP2790" s="1"/>
      <c r="QBQ2790" s="1"/>
      <c r="QBR2790" s="1"/>
      <c r="QBS2790" s="1"/>
      <c r="QBT2790" s="1"/>
      <c r="QBU2790" s="1"/>
      <c r="QBV2790" s="1"/>
      <c r="QBW2790" s="1"/>
      <c r="QBX2790" s="1"/>
      <c r="QBY2790" s="1"/>
      <c r="QBZ2790" s="1"/>
      <c r="QCA2790" s="1"/>
      <c r="QCB2790" s="1"/>
      <c r="QCC2790" s="1"/>
      <c r="QCD2790" s="1"/>
      <c r="QCE2790" s="1"/>
      <c r="QCF2790" s="1"/>
      <c r="QCG2790" s="1"/>
      <c r="QCH2790" s="1"/>
      <c r="QCI2790" s="1"/>
      <c r="QCJ2790" s="1"/>
      <c r="QCK2790" s="1"/>
      <c r="QCL2790" s="1"/>
      <c r="QCM2790" s="1"/>
      <c r="QCN2790" s="1"/>
      <c r="QCO2790" s="1"/>
      <c r="QCP2790" s="1"/>
      <c r="QCQ2790" s="1"/>
      <c r="QCR2790" s="1"/>
      <c r="QCS2790" s="1"/>
      <c r="QCT2790" s="1"/>
      <c r="QCU2790" s="1"/>
      <c r="QCV2790" s="1"/>
      <c r="QCW2790" s="1"/>
      <c r="QCX2790" s="1"/>
      <c r="QCY2790" s="1"/>
      <c r="QCZ2790" s="1"/>
      <c r="QDA2790" s="1"/>
      <c r="QDB2790" s="1"/>
      <c r="QDC2790" s="1"/>
      <c r="QDD2790" s="1"/>
      <c r="QDE2790" s="1"/>
      <c r="QDF2790" s="1"/>
      <c r="QDG2790" s="1"/>
      <c r="QDH2790" s="1"/>
      <c r="QDI2790" s="1"/>
      <c r="QDJ2790" s="1"/>
      <c r="QDK2790" s="1"/>
      <c r="QDL2790" s="1"/>
      <c r="QDM2790" s="1"/>
      <c r="QDN2790" s="1"/>
      <c r="QDO2790" s="1"/>
      <c r="QDP2790" s="1"/>
      <c r="QDQ2790" s="1"/>
      <c r="QDR2790" s="1"/>
      <c r="QDS2790" s="1"/>
      <c r="QDT2790" s="1"/>
      <c r="QDU2790" s="1"/>
      <c r="QDV2790" s="1"/>
      <c r="QDW2790" s="1"/>
      <c r="QDX2790" s="1"/>
      <c r="QDY2790" s="1"/>
      <c r="QDZ2790" s="1"/>
      <c r="QEA2790" s="1"/>
      <c r="QEB2790" s="1"/>
      <c r="QEC2790" s="1"/>
      <c r="QED2790" s="1"/>
      <c r="QEE2790" s="1"/>
      <c r="QEF2790" s="1"/>
      <c r="QEG2790" s="1"/>
      <c r="QEH2790" s="1"/>
      <c r="QEI2790" s="1"/>
      <c r="QEJ2790" s="1"/>
      <c r="QEK2790" s="1"/>
      <c r="QEL2790" s="1"/>
      <c r="QEM2790" s="1"/>
      <c r="QEN2790" s="1"/>
      <c r="QEO2790" s="1"/>
      <c r="QEP2790" s="1"/>
      <c r="QEQ2790" s="1"/>
      <c r="QER2790" s="1"/>
      <c r="QES2790" s="1"/>
      <c r="QET2790" s="1"/>
      <c r="QEU2790" s="1"/>
      <c r="QEV2790" s="1"/>
      <c r="QEW2790" s="1"/>
      <c r="QEX2790" s="1"/>
      <c r="QEY2790" s="1"/>
      <c r="QEZ2790" s="1"/>
      <c r="QFA2790" s="1"/>
      <c r="QFB2790" s="1"/>
      <c r="QFC2790" s="1"/>
      <c r="QFD2790" s="1"/>
      <c r="QFE2790" s="1"/>
      <c r="QFF2790" s="1"/>
      <c r="QFG2790" s="1"/>
      <c r="QFH2790" s="1"/>
      <c r="QFI2790" s="1"/>
      <c r="QFJ2790" s="1"/>
      <c r="QFK2790" s="1"/>
      <c r="QFL2790" s="1"/>
      <c r="QFM2790" s="1"/>
      <c r="QFN2790" s="1"/>
      <c r="QFO2790" s="1"/>
      <c r="QFP2790" s="1"/>
      <c r="QFQ2790" s="1"/>
      <c r="QFR2790" s="1"/>
      <c r="QFS2790" s="1"/>
      <c r="QFT2790" s="1"/>
      <c r="QFU2790" s="1"/>
      <c r="QFV2790" s="1"/>
      <c r="QFW2790" s="1"/>
      <c r="QFX2790" s="1"/>
      <c r="QFY2790" s="1"/>
      <c r="QFZ2790" s="1"/>
      <c r="QGA2790" s="1"/>
      <c r="QGB2790" s="1"/>
      <c r="QGC2790" s="1"/>
      <c r="QGD2790" s="1"/>
      <c r="QGE2790" s="1"/>
      <c r="QGF2790" s="1"/>
      <c r="QGG2790" s="1"/>
      <c r="QGH2790" s="1"/>
      <c r="QGI2790" s="1"/>
      <c r="QGJ2790" s="1"/>
      <c r="QGK2790" s="1"/>
      <c r="QGL2790" s="1"/>
      <c r="QGM2790" s="1"/>
      <c r="QGN2790" s="1"/>
      <c r="QGO2790" s="1"/>
      <c r="QGP2790" s="1"/>
      <c r="QGQ2790" s="1"/>
      <c r="QGR2790" s="1"/>
      <c r="QGS2790" s="1"/>
      <c r="QGT2790" s="1"/>
      <c r="QGU2790" s="1"/>
      <c r="QGV2790" s="1"/>
      <c r="QGW2790" s="1"/>
      <c r="QGX2790" s="1"/>
      <c r="QGY2790" s="1"/>
      <c r="QGZ2790" s="1"/>
      <c r="QHA2790" s="1"/>
      <c r="QHB2790" s="1"/>
      <c r="QHC2790" s="1"/>
      <c r="QHD2790" s="1"/>
      <c r="QHE2790" s="1"/>
      <c r="QHF2790" s="1"/>
      <c r="QHG2790" s="1"/>
      <c r="QHH2790" s="1"/>
      <c r="QHI2790" s="1"/>
      <c r="QHJ2790" s="1"/>
      <c r="QHK2790" s="1"/>
      <c r="QHL2790" s="1"/>
      <c r="QHM2790" s="1"/>
      <c r="QHN2790" s="1"/>
      <c r="QHO2790" s="1"/>
      <c r="QHP2790" s="1"/>
      <c r="QHQ2790" s="1"/>
      <c r="QHR2790" s="1"/>
      <c r="QHS2790" s="1"/>
      <c r="QHT2790" s="1"/>
      <c r="QHU2790" s="1"/>
      <c r="QHV2790" s="1"/>
      <c r="QHW2790" s="1"/>
      <c r="QHX2790" s="1"/>
      <c r="QHY2790" s="1"/>
      <c r="QHZ2790" s="1"/>
      <c r="QIA2790" s="1"/>
      <c r="QIB2790" s="1"/>
      <c r="QIC2790" s="1"/>
      <c r="QID2790" s="1"/>
      <c r="QIE2790" s="1"/>
      <c r="QIF2790" s="1"/>
      <c r="QIG2790" s="1"/>
      <c r="QIH2790" s="1"/>
      <c r="QII2790" s="1"/>
      <c r="QIJ2790" s="1"/>
      <c r="QIK2790" s="1"/>
      <c r="QIL2790" s="1"/>
      <c r="QIM2790" s="1"/>
      <c r="QIN2790" s="1"/>
      <c r="QIO2790" s="1"/>
      <c r="QIP2790" s="1"/>
      <c r="QIQ2790" s="1"/>
      <c r="QIR2790" s="1"/>
      <c r="QIS2790" s="1"/>
      <c r="QIT2790" s="1"/>
      <c r="QIU2790" s="1"/>
      <c r="QIV2790" s="1"/>
      <c r="QIW2790" s="1"/>
      <c r="QIX2790" s="1"/>
      <c r="QIY2790" s="1"/>
      <c r="QIZ2790" s="1"/>
      <c r="QJA2790" s="1"/>
      <c r="QJB2790" s="1"/>
      <c r="QJC2790" s="1"/>
      <c r="QJD2790" s="1"/>
      <c r="QJE2790" s="1"/>
      <c r="QJF2790" s="1"/>
      <c r="QJG2790" s="1"/>
      <c r="QJH2790" s="1"/>
      <c r="QJI2790" s="1"/>
      <c r="QJJ2790" s="1"/>
      <c r="QJK2790" s="1"/>
      <c r="QJL2790" s="1"/>
      <c r="QJM2790" s="1"/>
      <c r="QJN2790" s="1"/>
      <c r="QJO2790" s="1"/>
      <c r="QJP2790" s="1"/>
      <c r="QJQ2790" s="1"/>
      <c r="QJR2790" s="1"/>
      <c r="QJS2790" s="1"/>
      <c r="QJT2790" s="1"/>
      <c r="QJU2790" s="1"/>
      <c r="QJV2790" s="1"/>
      <c r="QJW2790" s="1"/>
      <c r="QJX2790" s="1"/>
      <c r="QJY2790" s="1"/>
      <c r="QJZ2790" s="1"/>
      <c r="QKA2790" s="1"/>
      <c r="QKB2790" s="1"/>
      <c r="QKC2790" s="1"/>
      <c r="QKD2790" s="1"/>
      <c r="QKE2790" s="1"/>
      <c r="QKF2790" s="1"/>
      <c r="QKG2790" s="1"/>
      <c r="QKH2790" s="1"/>
      <c r="QKI2790" s="1"/>
      <c r="QKJ2790" s="1"/>
      <c r="QKK2790" s="1"/>
      <c r="QKL2790" s="1"/>
      <c r="QKM2790" s="1"/>
      <c r="QKN2790" s="1"/>
      <c r="QKO2790" s="1"/>
      <c r="QKP2790" s="1"/>
      <c r="QKQ2790" s="1"/>
      <c r="QKR2790" s="1"/>
      <c r="QKS2790" s="1"/>
      <c r="QKT2790" s="1"/>
      <c r="QKU2790" s="1"/>
      <c r="QKV2790" s="1"/>
      <c r="QKW2790" s="1"/>
      <c r="QKX2790" s="1"/>
      <c r="QKY2790" s="1"/>
      <c r="QKZ2790" s="1"/>
      <c r="QLA2790" s="1"/>
      <c r="QLB2790" s="1"/>
      <c r="QLC2790" s="1"/>
      <c r="QLD2790" s="1"/>
      <c r="QLE2790" s="1"/>
      <c r="QLF2790" s="1"/>
      <c r="QLG2790" s="1"/>
      <c r="QLH2790" s="1"/>
      <c r="QLI2790" s="1"/>
      <c r="QLJ2790" s="1"/>
      <c r="QLK2790" s="1"/>
      <c r="QLL2790" s="1"/>
      <c r="QLM2790" s="1"/>
      <c r="QLN2790" s="1"/>
      <c r="QLO2790" s="1"/>
      <c r="QLP2790" s="1"/>
      <c r="QLQ2790" s="1"/>
      <c r="QLR2790" s="1"/>
      <c r="QLS2790" s="1"/>
      <c r="QLT2790" s="1"/>
      <c r="QLU2790" s="1"/>
      <c r="QLV2790" s="1"/>
      <c r="QLW2790" s="1"/>
      <c r="QLX2790" s="1"/>
      <c r="QLY2790" s="1"/>
      <c r="QLZ2790" s="1"/>
      <c r="QMA2790" s="1"/>
      <c r="QMB2790" s="1"/>
      <c r="QMC2790" s="1"/>
      <c r="QMD2790" s="1"/>
      <c r="QME2790" s="1"/>
      <c r="QMF2790" s="1"/>
      <c r="QMG2790" s="1"/>
      <c r="QMH2790" s="1"/>
      <c r="QMI2790" s="1"/>
      <c r="QMJ2790" s="1"/>
      <c r="QMK2790" s="1"/>
      <c r="QML2790" s="1"/>
      <c r="QMM2790" s="1"/>
      <c r="QMN2790" s="1"/>
      <c r="QMO2790" s="1"/>
      <c r="QMP2790" s="1"/>
      <c r="QMQ2790" s="1"/>
      <c r="QMR2790" s="1"/>
      <c r="QMS2790" s="1"/>
      <c r="QMT2790" s="1"/>
      <c r="QMU2790" s="1"/>
      <c r="QMV2790" s="1"/>
      <c r="QMW2790" s="1"/>
      <c r="QMX2790" s="1"/>
      <c r="QMY2790" s="1"/>
      <c r="QMZ2790" s="1"/>
      <c r="QNA2790" s="1"/>
      <c r="QNB2790" s="1"/>
      <c r="QNC2790" s="1"/>
      <c r="QND2790" s="1"/>
      <c r="QNE2790" s="1"/>
      <c r="QNF2790" s="1"/>
      <c r="QNG2790" s="1"/>
      <c r="QNH2790" s="1"/>
      <c r="QNI2790" s="1"/>
      <c r="QNJ2790" s="1"/>
      <c r="QNK2790" s="1"/>
      <c r="QNL2790" s="1"/>
      <c r="QNM2790" s="1"/>
      <c r="QNN2790" s="1"/>
      <c r="QNO2790" s="1"/>
      <c r="QNP2790" s="1"/>
      <c r="QNQ2790" s="1"/>
      <c r="QNR2790" s="1"/>
      <c r="QNS2790" s="1"/>
      <c r="QNT2790" s="1"/>
      <c r="QNU2790" s="1"/>
      <c r="QNV2790" s="1"/>
      <c r="QNW2790" s="1"/>
      <c r="QNX2790" s="1"/>
      <c r="QNY2790" s="1"/>
      <c r="QNZ2790" s="1"/>
      <c r="QOA2790" s="1"/>
      <c r="QOB2790" s="1"/>
      <c r="QOC2790" s="1"/>
      <c r="QOD2790" s="1"/>
      <c r="QOE2790" s="1"/>
      <c r="QOF2790" s="1"/>
      <c r="QOG2790" s="1"/>
      <c r="QOH2790" s="1"/>
      <c r="QOI2790" s="1"/>
      <c r="QOJ2790" s="1"/>
      <c r="QOK2790" s="1"/>
      <c r="QOL2790" s="1"/>
      <c r="QOM2790" s="1"/>
      <c r="QON2790" s="1"/>
      <c r="QOO2790" s="1"/>
      <c r="QOP2790" s="1"/>
      <c r="QOQ2790" s="1"/>
      <c r="QOR2790" s="1"/>
      <c r="QOS2790" s="1"/>
      <c r="QOT2790" s="1"/>
      <c r="QOU2790" s="1"/>
      <c r="QOV2790" s="1"/>
      <c r="QOW2790" s="1"/>
      <c r="QOX2790" s="1"/>
      <c r="QOY2790" s="1"/>
      <c r="QOZ2790" s="1"/>
      <c r="QPA2790" s="1"/>
      <c r="QPB2790" s="1"/>
      <c r="QPC2790" s="1"/>
      <c r="QPD2790" s="1"/>
      <c r="QPE2790" s="1"/>
      <c r="QPF2790" s="1"/>
      <c r="QPG2790" s="1"/>
      <c r="QPH2790" s="1"/>
      <c r="QPI2790" s="1"/>
      <c r="QPJ2790" s="1"/>
      <c r="QPK2790" s="1"/>
      <c r="QPL2790" s="1"/>
      <c r="QPM2790" s="1"/>
      <c r="QPN2790" s="1"/>
      <c r="QPO2790" s="1"/>
      <c r="QPP2790" s="1"/>
      <c r="QPQ2790" s="1"/>
      <c r="QPR2790" s="1"/>
      <c r="QPS2790" s="1"/>
      <c r="QPT2790" s="1"/>
      <c r="QPU2790" s="1"/>
      <c r="QPV2790" s="1"/>
      <c r="QPW2790" s="1"/>
      <c r="QPX2790" s="1"/>
      <c r="QPY2790" s="1"/>
      <c r="QPZ2790" s="1"/>
      <c r="QQA2790" s="1"/>
      <c r="QQB2790" s="1"/>
      <c r="QQC2790" s="1"/>
      <c r="QQD2790" s="1"/>
      <c r="QQE2790" s="1"/>
      <c r="QQF2790" s="1"/>
      <c r="QQG2790" s="1"/>
      <c r="QQH2790" s="1"/>
      <c r="QQI2790" s="1"/>
      <c r="QQJ2790" s="1"/>
      <c r="QQK2790" s="1"/>
      <c r="QQL2790" s="1"/>
      <c r="QQM2790" s="1"/>
      <c r="QQN2790" s="1"/>
      <c r="QQO2790" s="1"/>
      <c r="QQP2790" s="1"/>
      <c r="QQQ2790" s="1"/>
      <c r="QQR2790" s="1"/>
      <c r="QQS2790" s="1"/>
      <c r="QQT2790" s="1"/>
      <c r="QQU2790" s="1"/>
      <c r="QQV2790" s="1"/>
      <c r="QQW2790" s="1"/>
      <c r="QQX2790" s="1"/>
      <c r="QQY2790" s="1"/>
      <c r="QQZ2790" s="1"/>
      <c r="QRA2790" s="1"/>
      <c r="QRB2790" s="1"/>
      <c r="QRC2790" s="1"/>
      <c r="QRD2790" s="1"/>
      <c r="QRE2790" s="1"/>
      <c r="QRF2790" s="1"/>
      <c r="QRG2790" s="1"/>
      <c r="QRH2790" s="1"/>
      <c r="QRI2790" s="1"/>
      <c r="QRJ2790" s="1"/>
      <c r="QRK2790" s="1"/>
      <c r="QRL2790" s="1"/>
      <c r="QRM2790" s="1"/>
      <c r="QRN2790" s="1"/>
      <c r="QRO2790" s="1"/>
      <c r="QRP2790" s="1"/>
      <c r="QRQ2790" s="1"/>
      <c r="QRR2790" s="1"/>
      <c r="QRS2790" s="1"/>
      <c r="QRT2790" s="1"/>
      <c r="QRU2790" s="1"/>
      <c r="QRV2790" s="1"/>
      <c r="QRW2790" s="1"/>
      <c r="QRX2790" s="1"/>
      <c r="QRY2790" s="1"/>
      <c r="QRZ2790" s="1"/>
      <c r="QSA2790" s="1"/>
      <c r="QSB2790" s="1"/>
      <c r="QSC2790" s="1"/>
      <c r="QSD2790" s="1"/>
      <c r="QSE2790" s="1"/>
      <c r="QSF2790" s="1"/>
      <c r="QSG2790" s="1"/>
      <c r="QSH2790" s="1"/>
      <c r="QSI2790" s="1"/>
      <c r="QSJ2790" s="1"/>
      <c r="QSK2790" s="1"/>
      <c r="QSL2790" s="1"/>
      <c r="QSM2790" s="1"/>
      <c r="QSN2790" s="1"/>
      <c r="QSO2790" s="1"/>
      <c r="QSP2790" s="1"/>
      <c r="QSQ2790" s="1"/>
      <c r="QSR2790" s="1"/>
      <c r="QSS2790" s="1"/>
      <c r="QST2790" s="1"/>
      <c r="QSU2790" s="1"/>
      <c r="QSV2790" s="1"/>
      <c r="QSW2790" s="1"/>
      <c r="QSX2790" s="1"/>
      <c r="QSY2790" s="1"/>
      <c r="QSZ2790" s="1"/>
      <c r="QTA2790" s="1"/>
      <c r="QTB2790" s="1"/>
      <c r="QTC2790" s="1"/>
      <c r="QTD2790" s="1"/>
      <c r="QTE2790" s="1"/>
      <c r="QTF2790" s="1"/>
      <c r="QTG2790" s="1"/>
      <c r="QTH2790" s="1"/>
      <c r="QTI2790" s="1"/>
      <c r="QTJ2790" s="1"/>
      <c r="QTK2790" s="1"/>
      <c r="QTL2790" s="1"/>
      <c r="QTM2790" s="1"/>
      <c r="QTN2790" s="1"/>
      <c r="QTO2790" s="1"/>
      <c r="QTP2790" s="1"/>
      <c r="QTQ2790" s="1"/>
      <c r="QTR2790" s="1"/>
      <c r="QTS2790" s="1"/>
      <c r="QTT2790" s="1"/>
      <c r="QTU2790" s="1"/>
      <c r="QTV2790" s="1"/>
      <c r="QTW2790" s="1"/>
      <c r="QTX2790" s="1"/>
      <c r="QTY2790" s="1"/>
      <c r="QTZ2790" s="1"/>
      <c r="QUA2790" s="1"/>
      <c r="QUB2790" s="1"/>
      <c r="QUC2790" s="1"/>
      <c r="QUD2790" s="1"/>
      <c r="QUE2790" s="1"/>
      <c r="QUF2790" s="1"/>
      <c r="QUG2790" s="1"/>
      <c r="QUH2790" s="1"/>
      <c r="QUI2790" s="1"/>
      <c r="QUJ2790" s="1"/>
      <c r="QUK2790" s="1"/>
      <c r="QUL2790" s="1"/>
      <c r="QUM2790" s="1"/>
      <c r="QUN2790" s="1"/>
      <c r="QUO2790" s="1"/>
      <c r="QUP2790" s="1"/>
      <c r="QUQ2790" s="1"/>
      <c r="QUR2790" s="1"/>
      <c r="QUS2790" s="1"/>
      <c r="QUT2790" s="1"/>
      <c r="QUU2790" s="1"/>
      <c r="QUV2790" s="1"/>
      <c r="QUW2790" s="1"/>
      <c r="QUX2790" s="1"/>
      <c r="QUY2790" s="1"/>
      <c r="QUZ2790" s="1"/>
      <c r="QVA2790" s="1"/>
      <c r="QVB2790" s="1"/>
      <c r="QVC2790" s="1"/>
      <c r="QVD2790" s="1"/>
      <c r="QVE2790" s="1"/>
      <c r="QVF2790" s="1"/>
      <c r="QVG2790" s="1"/>
      <c r="QVH2790" s="1"/>
      <c r="QVI2790" s="1"/>
      <c r="QVJ2790" s="1"/>
      <c r="QVK2790" s="1"/>
      <c r="QVL2790" s="1"/>
      <c r="QVM2790" s="1"/>
      <c r="QVN2790" s="1"/>
      <c r="QVO2790" s="1"/>
      <c r="QVP2790" s="1"/>
      <c r="QVQ2790" s="1"/>
      <c r="QVR2790" s="1"/>
      <c r="QVS2790" s="1"/>
      <c r="QVT2790" s="1"/>
      <c r="QVU2790" s="1"/>
      <c r="QVV2790" s="1"/>
      <c r="QVW2790" s="1"/>
      <c r="QVX2790" s="1"/>
      <c r="QVY2790" s="1"/>
      <c r="QVZ2790" s="1"/>
      <c r="QWA2790" s="1"/>
      <c r="QWB2790" s="1"/>
      <c r="QWC2790" s="1"/>
      <c r="QWD2790" s="1"/>
      <c r="QWE2790" s="1"/>
      <c r="QWF2790" s="1"/>
      <c r="QWG2790" s="1"/>
      <c r="QWH2790" s="1"/>
      <c r="QWI2790" s="1"/>
      <c r="QWJ2790" s="1"/>
      <c r="QWK2790" s="1"/>
      <c r="QWL2790" s="1"/>
      <c r="QWM2790" s="1"/>
      <c r="QWN2790" s="1"/>
      <c r="QWO2790" s="1"/>
      <c r="QWP2790" s="1"/>
      <c r="QWQ2790" s="1"/>
      <c r="QWR2790" s="1"/>
      <c r="QWS2790" s="1"/>
      <c r="QWT2790" s="1"/>
      <c r="QWU2790" s="1"/>
      <c r="QWV2790" s="1"/>
      <c r="QWW2790" s="1"/>
      <c r="QWX2790" s="1"/>
      <c r="QWY2790" s="1"/>
      <c r="QWZ2790" s="1"/>
      <c r="QXA2790" s="1"/>
      <c r="QXB2790" s="1"/>
      <c r="QXC2790" s="1"/>
      <c r="QXD2790" s="1"/>
      <c r="QXE2790" s="1"/>
      <c r="QXF2790" s="1"/>
      <c r="QXG2790" s="1"/>
      <c r="QXH2790" s="1"/>
      <c r="QXI2790" s="1"/>
      <c r="QXJ2790" s="1"/>
      <c r="QXK2790" s="1"/>
      <c r="QXL2790" s="1"/>
      <c r="QXM2790" s="1"/>
      <c r="QXN2790" s="1"/>
      <c r="QXO2790" s="1"/>
      <c r="QXP2790" s="1"/>
      <c r="QXQ2790" s="1"/>
      <c r="QXR2790" s="1"/>
      <c r="QXS2790" s="1"/>
      <c r="QXT2790" s="1"/>
      <c r="QXU2790" s="1"/>
      <c r="QXV2790" s="1"/>
      <c r="QXW2790" s="1"/>
      <c r="QXX2790" s="1"/>
      <c r="QXY2790" s="1"/>
      <c r="QXZ2790" s="1"/>
      <c r="QYA2790" s="1"/>
      <c r="QYB2790" s="1"/>
      <c r="QYC2790" s="1"/>
      <c r="QYD2790" s="1"/>
      <c r="QYE2790" s="1"/>
      <c r="QYF2790" s="1"/>
      <c r="QYG2790" s="1"/>
      <c r="QYH2790" s="1"/>
      <c r="QYI2790" s="1"/>
      <c r="QYJ2790" s="1"/>
      <c r="QYK2790" s="1"/>
      <c r="QYL2790" s="1"/>
      <c r="QYM2790" s="1"/>
      <c r="QYN2790" s="1"/>
      <c r="QYO2790" s="1"/>
      <c r="QYP2790" s="1"/>
      <c r="QYQ2790" s="1"/>
      <c r="QYR2790" s="1"/>
      <c r="QYS2790" s="1"/>
      <c r="QYT2790" s="1"/>
      <c r="QYU2790" s="1"/>
      <c r="QYV2790" s="1"/>
      <c r="QYW2790" s="1"/>
      <c r="QYX2790" s="1"/>
      <c r="QYY2790" s="1"/>
      <c r="QYZ2790" s="1"/>
      <c r="QZA2790" s="1"/>
      <c r="QZB2790" s="1"/>
      <c r="QZC2790" s="1"/>
      <c r="QZD2790" s="1"/>
      <c r="QZE2790" s="1"/>
      <c r="QZF2790" s="1"/>
      <c r="QZG2790" s="1"/>
      <c r="QZH2790" s="1"/>
      <c r="QZI2790" s="1"/>
      <c r="QZJ2790" s="1"/>
      <c r="QZK2790" s="1"/>
      <c r="QZL2790" s="1"/>
      <c r="QZM2790" s="1"/>
      <c r="QZN2790" s="1"/>
      <c r="QZO2790" s="1"/>
      <c r="QZP2790" s="1"/>
      <c r="QZQ2790" s="1"/>
      <c r="QZR2790" s="1"/>
      <c r="QZS2790" s="1"/>
      <c r="QZT2790" s="1"/>
      <c r="QZU2790" s="1"/>
      <c r="QZV2790" s="1"/>
      <c r="QZW2790" s="1"/>
      <c r="QZX2790" s="1"/>
      <c r="QZY2790" s="1"/>
      <c r="QZZ2790" s="1"/>
      <c r="RAA2790" s="1"/>
      <c r="RAB2790" s="1"/>
      <c r="RAC2790" s="1"/>
      <c r="RAD2790" s="1"/>
      <c r="RAE2790" s="1"/>
      <c r="RAF2790" s="1"/>
      <c r="RAG2790" s="1"/>
      <c r="RAH2790" s="1"/>
      <c r="RAI2790" s="1"/>
      <c r="RAJ2790" s="1"/>
      <c r="RAK2790" s="1"/>
      <c r="RAL2790" s="1"/>
      <c r="RAM2790" s="1"/>
      <c r="RAN2790" s="1"/>
      <c r="RAO2790" s="1"/>
      <c r="RAP2790" s="1"/>
      <c r="RAQ2790" s="1"/>
      <c r="RAR2790" s="1"/>
      <c r="RAS2790" s="1"/>
      <c r="RAT2790" s="1"/>
      <c r="RAU2790" s="1"/>
      <c r="RAV2790" s="1"/>
      <c r="RAW2790" s="1"/>
      <c r="RAX2790" s="1"/>
      <c r="RAY2790" s="1"/>
      <c r="RAZ2790" s="1"/>
      <c r="RBA2790" s="1"/>
      <c r="RBB2790" s="1"/>
      <c r="RBC2790" s="1"/>
      <c r="RBD2790" s="1"/>
      <c r="RBE2790" s="1"/>
      <c r="RBF2790" s="1"/>
      <c r="RBG2790" s="1"/>
      <c r="RBH2790" s="1"/>
      <c r="RBI2790" s="1"/>
      <c r="RBJ2790" s="1"/>
      <c r="RBK2790" s="1"/>
      <c r="RBL2790" s="1"/>
      <c r="RBM2790" s="1"/>
      <c r="RBN2790" s="1"/>
      <c r="RBO2790" s="1"/>
      <c r="RBP2790" s="1"/>
      <c r="RBQ2790" s="1"/>
      <c r="RBR2790" s="1"/>
      <c r="RBS2790" s="1"/>
      <c r="RBT2790" s="1"/>
      <c r="RBU2790" s="1"/>
      <c r="RBV2790" s="1"/>
      <c r="RBW2790" s="1"/>
      <c r="RBX2790" s="1"/>
      <c r="RBY2790" s="1"/>
      <c r="RBZ2790" s="1"/>
      <c r="RCA2790" s="1"/>
      <c r="RCB2790" s="1"/>
      <c r="RCC2790" s="1"/>
      <c r="RCD2790" s="1"/>
      <c r="RCE2790" s="1"/>
      <c r="RCF2790" s="1"/>
      <c r="RCG2790" s="1"/>
      <c r="RCH2790" s="1"/>
      <c r="RCI2790" s="1"/>
      <c r="RCJ2790" s="1"/>
      <c r="RCK2790" s="1"/>
      <c r="RCL2790" s="1"/>
      <c r="RCM2790" s="1"/>
      <c r="RCN2790" s="1"/>
      <c r="RCO2790" s="1"/>
      <c r="RCP2790" s="1"/>
      <c r="RCQ2790" s="1"/>
      <c r="RCR2790" s="1"/>
      <c r="RCS2790" s="1"/>
      <c r="RCT2790" s="1"/>
      <c r="RCU2790" s="1"/>
      <c r="RCV2790" s="1"/>
      <c r="RCW2790" s="1"/>
      <c r="RCX2790" s="1"/>
      <c r="RCY2790" s="1"/>
      <c r="RCZ2790" s="1"/>
      <c r="RDA2790" s="1"/>
      <c r="RDB2790" s="1"/>
      <c r="RDC2790" s="1"/>
      <c r="RDD2790" s="1"/>
      <c r="RDE2790" s="1"/>
      <c r="RDF2790" s="1"/>
      <c r="RDG2790" s="1"/>
      <c r="RDH2790" s="1"/>
      <c r="RDI2790" s="1"/>
      <c r="RDJ2790" s="1"/>
      <c r="RDK2790" s="1"/>
      <c r="RDL2790" s="1"/>
      <c r="RDM2790" s="1"/>
      <c r="RDN2790" s="1"/>
      <c r="RDO2790" s="1"/>
      <c r="RDP2790" s="1"/>
      <c r="RDQ2790" s="1"/>
      <c r="RDR2790" s="1"/>
      <c r="RDS2790" s="1"/>
      <c r="RDT2790" s="1"/>
      <c r="RDU2790" s="1"/>
      <c r="RDV2790" s="1"/>
      <c r="RDW2790" s="1"/>
      <c r="RDX2790" s="1"/>
      <c r="RDY2790" s="1"/>
      <c r="RDZ2790" s="1"/>
      <c r="REA2790" s="1"/>
      <c r="REB2790" s="1"/>
      <c r="REC2790" s="1"/>
      <c r="RED2790" s="1"/>
      <c r="REE2790" s="1"/>
      <c r="REF2790" s="1"/>
      <c r="REG2790" s="1"/>
      <c r="REH2790" s="1"/>
      <c r="REI2790" s="1"/>
      <c r="REJ2790" s="1"/>
      <c r="REK2790" s="1"/>
      <c r="REL2790" s="1"/>
      <c r="REM2790" s="1"/>
      <c r="REN2790" s="1"/>
      <c r="REO2790" s="1"/>
      <c r="REP2790" s="1"/>
      <c r="REQ2790" s="1"/>
      <c r="RER2790" s="1"/>
      <c r="RES2790" s="1"/>
      <c r="RET2790" s="1"/>
      <c r="REU2790" s="1"/>
      <c r="REV2790" s="1"/>
      <c r="REW2790" s="1"/>
      <c r="REX2790" s="1"/>
      <c r="REY2790" s="1"/>
      <c r="REZ2790" s="1"/>
      <c r="RFA2790" s="1"/>
      <c r="RFB2790" s="1"/>
      <c r="RFC2790" s="1"/>
      <c r="RFD2790" s="1"/>
      <c r="RFE2790" s="1"/>
      <c r="RFF2790" s="1"/>
      <c r="RFG2790" s="1"/>
      <c r="RFH2790" s="1"/>
      <c r="RFI2790" s="1"/>
      <c r="RFJ2790" s="1"/>
      <c r="RFK2790" s="1"/>
      <c r="RFL2790" s="1"/>
      <c r="RFM2790" s="1"/>
      <c r="RFN2790" s="1"/>
      <c r="RFO2790" s="1"/>
      <c r="RFP2790" s="1"/>
      <c r="RFQ2790" s="1"/>
      <c r="RFR2790" s="1"/>
      <c r="RFS2790" s="1"/>
      <c r="RFT2790" s="1"/>
      <c r="RFU2790" s="1"/>
      <c r="RFV2790" s="1"/>
      <c r="RFW2790" s="1"/>
      <c r="RFX2790" s="1"/>
      <c r="RFY2790" s="1"/>
      <c r="RFZ2790" s="1"/>
      <c r="RGA2790" s="1"/>
      <c r="RGB2790" s="1"/>
      <c r="RGC2790" s="1"/>
      <c r="RGD2790" s="1"/>
      <c r="RGE2790" s="1"/>
      <c r="RGF2790" s="1"/>
      <c r="RGG2790" s="1"/>
      <c r="RGH2790" s="1"/>
      <c r="RGI2790" s="1"/>
      <c r="RGJ2790" s="1"/>
      <c r="RGK2790" s="1"/>
      <c r="RGL2790" s="1"/>
      <c r="RGM2790" s="1"/>
      <c r="RGN2790" s="1"/>
      <c r="RGO2790" s="1"/>
      <c r="RGP2790" s="1"/>
      <c r="RGQ2790" s="1"/>
      <c r="RGR2790" s="1"/>
      <c r="RGS2790" s="1"/>
      <c r="RGT2790" s="1"/>
      <c r="RGU2790" s="1"/>
      <c r="RGV2790" s="1"/>
      <c r="RGW2790" s="1"/>
      <c r="RGX2790" s="1"/>
      <c r="RGY2790" s="1"/>
      <c r="RGZ2790" s="1"/>
      <c r="RHA2790" s="1"/>
      <c r="RHB2790" s="1"/>
      <c r="RHC2790" s="1"/>
      <c r="RHD2790" s="1"/>
      <c r="RHE2790" s="1"/>
      <c r="RHF2790" s="1"/>
      <c r="RHG2790" s="1"/>
      <c r="RHH2790" s="1"/>
      <c r="RHI2790" s="1"/>
      <c r="RHJ2790" s="1"/>
      <c r="RHK2790" s="1"/>
      <c r="RHL2790" s="1"/>
      <c r="RHM2790" s="1"/>
      <c r="RHN2790" s="1"/>
      <c r="RHO2790" s="1"/>
      <c r="RHP2790" s="1"/>
      <c r="RHQ2790" s="1"/>
      <c r="RHR2790" s="1"/>
      <c r="RHS2790" s="1"/>
      <c r="RHT2790" s="1"/>
      <c r="RHU2790" s="1"/>
      <c r="RHV2790" s="1"/>
      <c r="RHW2790" s="1"/>
      <c r="RHX2790" s="1"/>
      <c r="RHY2790" s="1"/>
      <c r="RHZ2790" s="1"/>
      <c r="RIA2790" s="1"/>
      <c r="RIB2790" s="1"/>
      <c r="RIC2790" s="1"/>
      <c r="RID2790" s="1"/>
      <c r="RIE2790" s="1"/>
      <c r="RIF2790" s="1"/>
      <c r="RIG2790" s="1"/>
      <c r="RIH2790" s="1"/>
      <c r="RII2790" s="1"/>
      <c r="RIJ2790" s="1"/>
      <c r="RIK2790" s="1"/>
      <c r="RIL2790" s="1"/>
      <c r="RIM2790" s="1"/>
      <c r="RIN2790" s="1"/>
      <c r="RIO2790" s="1"/>
      <c r="RIP2790" s="1"/>
      <c r="RIQ2790" s="1"/>
      <c r="RIR2790" s="1"/>
      <c r="RIS2790" s="1"/>
      <c r="RIT2790" s="1"/>
      <c r="RIU2790" s="1"/>
      <c r="RIV2790" s="1"/>
      <c r="RIW2790" s="1"/>
      <c r="RIX2790" s="1"/>
      <c r="RIY2790" s="1"/>
      <c r="RIZ2790" s="1"/>
      <c r="RJA2790" s="1"/>
      <c r="RJB2790" s="1"/>
      <c r="RJC2790" s="1"/>
      <c r="RJD2790" s="1"/>
      <c r="RJE2790" s="1"/>
      <c r="RJF2790" s="1"/>
      <c r="RJG2790" s="1"/>
      <c r="RJH2790" s="1"/>
      <c r="RJI2790" s="1"/>
      <c r="RJJ2790" s="1"/>
      <c r="RJK2790" s="1"/>
      <c r="RJL2790" s="1"/>
      <c r="RJM2790" s="1"/>
      <c r="RJN2790" s="1"/>
      <c r="RJO2790" s="1"/>
      <c r="RJP2790" s="1"/>
      <c r="RJQ2790" s="1"/>
      <c r="RJR2790" s="1"/>
      <c r="RJS2790" s="1"/>
      <c r="RJT2790" s="1"/>
      <c r="RJU2790" s="1"/>
      <c r="RJV2790" s="1"/>
      <c r="RJW2790" s="1"/>
      <c r="RJX2790" s="1"/>
      <c r="RJY2790" s="1"/>
      <c r="RJZ2790" s="1"/>
      <c r="RKA2790" s="1"/>
      <c r="RKB2790" s="1"/>
      <c r="RKC2790" s="1"/>
      <c r="RKD2790" s="1"/>
      <c r="RKE2790" s="1"/>
      <c r="RKF2790" s="1"/>
      <c r="RKG2790" s="1"/>
      <c r="RKH2790" s="1"/>
      <c r="RKI2790" s="1"/>
      <c r="RKJ2790" s="1"/>
      <c r="RKK2790" s="1"/>
      <c r="RKL2790" s="1"/>
      <c r="RKM2790" s="1"/>
      <c r="RKN2790" s="1"/>
      <c r="RKO2790" s="1"/>
      <c r="RKP2790" s="1"/>
      <c r="RKQ2790" s="1"/>
      <c r="RKR2790" s="1"/>
      <c r="RKS2790" s="1"/>
      <c r="RKT2790" s="1"/>
      <c r="RKU2790" s="1"/>
      <c r="RKV2790" s="1"/>
      <c r="RKW2790" s="1"/>
      <c r="RKX2790" s="1"/>
      <c r="RKY2790" s="1"/>
      <c r="RKZ2790" s="1"/>
      <c r="RLA2790" s="1"/>
      <c r="RLB2790" s="1"/>
      <c r="RLC2790" s="1"/>
      <c r="RLD2790" s="1"/>
      <c r="RLE2790" s="1"/>
      <c r="RLF2790" s="1"/>
      <c r="RLG2790" s="1"/>
      <c r="RLH2790" s="1"/>
      <c r="RLI2790" s="1"/>
      <c r="RLJ2790" s="1"/>
      <c r="RLK2790" s="1"/>
      <c r="RLL2790" s="1"/>
      <c r="RLM2790" s="1"/>
      <c r="RLN2790" s="1"/>
      <c r="RLO2790" s="1"/>
      <c r="RLP2790" s="1"/>
      <c r="RLQ2790" s="1"/>
      <c r="RLR2790" s="1"/>
      <c r="RLS2790" s="1"/>
      <c r="RLT2790" s="1"/>
      <c r="RLU2790" s="1"/>
      <c r="RLV2790" s="1"/>
      <c r="RLW2790" s="1"/>
      <c r="RLX2790" s="1"/>
      <c r="RLY2790" s="1"/>
      <c r="RLZ2790" s="1"/>
      <c r="RMA2790" s="1"/>
      <c r="RMB2790" s="1"/>
      <c r="RMC2790" s="1"/>
      <c r="RMD2790" s="1"/>
      <c r="RME2790" s="1"/>
      <c r="RMF2790" s="1"/>
      <c r="RMG2790" s="1"/>
      <c r="RMH2790" s="1"/>
      <c r="RMI2790" s="1"/>
      <c r="RMJ2790" s="1"/>
      <c r="RMK2790" s="1"/>
      <c r="RML2790" s="1"/>
      <c r="RMM2790" s="1"/>
      <c r="RMN2790" s="1"/>
      <c r="RMO2790" s="1"/>
      <c r="RMP2790" s="1"/>
      <c r="RMQ2790" s="1"/>
      <c r="RMR2790" s="1"/>
      <c r="RMS2790" s="1"/>
      <c r="RMT2790" s="1"/>
      <c r="RMU2790" s="1"/>
      <c r="RMV2790" s="1"/>
      <c r="RMW2790" s="1"/>
      <c r="RMX2790" s="1"/>
      <c r="RMY2790" s="1"/>
      <c r="RMZ2790" s="1"/>
      <c r="RNA2790" s="1"/>
      <c r="RNB2790" s="1"/>
      <c r="RNC2790" s="1"/>
      <c r="RND2790" s="1"/>
      <c r="RNE2790" s="1"/>
      <c r="RNF2790" s="1"/>
      <c r="RNG2790" s="1"/>
      <c r="RNH2790" s="1"/>
      <c r="RNI2790" s="1"/>
      <c r="RNJ2790" s="1"/>
      <c r="RNK2790" s="1"/>
      <c r="RNL2790" s="1"/>
      <c r="RNM2790" s="1"/>
      <c r="RNN2790" s="1"/>
      <c r="RNO2790" s="1"/>
      <c r="RNP2790" s="1"/>
      <c r="RNQ2790" s="1"/>
      <c r="RNR2790" s="1"/>
      <c r="RNS2790" s="1"/>
      <c r="RNT2790" s="1"/>
      <c r="RNU2790" s="1"/>
      <c r="RNV2790" s="1"/>
      <c r="RNW2790" s="1"/>
      <c r="RNX2790" s="1"/>
      <c r="RNY2790" s="1"/>
      <c r="RNZ2790" s="1"/>
      <c r="ROA2790" s="1"/>
      <c r="ROB2790" s="1"/>
      <c r="ROC2790" s="1"/>
      <c r="ROD2790" s="1"/>
      <c r="ROE2790" s="1"/>
      <c r="ROF2790" s="1"/>
      <c r="ROG2790" s="1"/>
      <c r="ROH2790" s="1"/>
      <c r="ROI2790" s="1"/>
      <c r="ROJ2790" s="1"/>
      <c r="ROK2790" s="1"/>
      <c r="ROL2790" s="1"/>
      <c r="ROM2790" s="1"/>
      <c r="RON2790" s="1"/>
      <c r="ROO2790" s="1"/>
      <c r="ROP2790" s="1"/>
      <c r="ROQ2790" s="1"/>
      <c r="ROR2790" s="1"/>
      <c r="ROS2790" s="1"/>
      <c r="ROT2790" s="1"/>
      <c r="ROU2790" s="1"/>
      <c r="ROV2790" s="1"/>
      <c r="ROW2790" s="1"/>
      <c r="ROX2790" s="1"/>
      <c r="ROY2790" s="1"/>
      <c r="ROZ2790" s="1"/>
      <c r="RPA2790" s="1"/>
      <c r="RPB2790" s="1"/>
      <c r="RPC2790" s="1"/>
      <c r="RPD2790" s="1"/>
      <c r="RPE2790" s="1"/>
      <c r="RPF2790" s="1"/>
      <c r="RPG2790" s="1"/>
      <c r="RPH2790" s="1"/>
      <c r="RPI2790" s="1"/>
      <c r="RPJ2790" s="1"/>
      <c r="RPK2790" s="1"/>
      <c r="RPL2790" s="1"/>
      <c r="RPM2790" s="1"/>
      <c r="RPN2790" s="1"/>
      <c r="RPO2790" s="1"/>
      <c r="RPP2790" s="1"/>
      <c r="RPQ2790" s="1"/>
      <c r="RPR2790" s="1"/>
      <c r="RPS2790" s="1"/>
      <c r="RPT2790" s="1"/>
      <c r="RPU2790" s="1"/>
      <c r="RPV2790" s="1"/>
      <c r="RPW2790" s="1"/>
      <c r="RPX2790" s="1"/>
      <c r="RPY2790" s="1"/>
      <c r="RPZ2790" s="1"/>
      <c r="RQA2790" s="1"/>
      <c r="RQB2790" s="1"/>
      <c r="RQC2790" s="1"/>
      <c r="RQD2790" s="1"/>
      <c r="RQE2790" s="1"/>
      <c r="RQF2790" s="1"/>
      <c r="RQG2790" s="1"/>
      <c r="RQH2790" s="1"/>
      <c r="RQI2790" s="1"/>
      <c r="RQJ2790" s="1"/>
      <c r="RQK2790" s="1"/>
      <c r="RQL2790" s="1"/>
      <c r="RQM2790" s="1"/>
      <c r="RQN2790" s="1"/>
      <c r="RQO2790" s="1"/>
      <c r="RQP2790" s="1"/>
      <c r="RQQ2790" s="1"/>
      <c r="RQR2790" s="1"/>
      <c r="RQS2790" s="1"/>
      <c r="RQT2790" s="1"/>
      <c r="RQU2790" s="1"/>
      <c r="RQV2790" s="1"/>
      <c r="RQW2790" s="1"/>
      <c r="RQX2790" s="1"/>
      <c r="RQY2790" s="1"/>
      <c r="RQZ2790" s="1"/>
      <c r="RRA2790" s="1"/>
      <c r="RRB2790" s="1"/>
      <c r="RRC2790" s="1"/>
      <c r="RRD2790" s="1"/>
      <c r="RRE2790" s="1"/>
      <c r="RRF2790" s="1"/>
      <c r="RRG2790" s="1"/>
      <c r="RRH2790" s="1"/>
      <c r="RRI2790" s="1"/>
      <c r="RRJ2790" s="1"/>
      <c r="RRK2790" s="1"/>
      <c r="RRL2790" s="1"/>
      <c r="RRM2790" s="1"/>
      <c r="RRN2790" s="1"/>
      <c r="RRO2790" s="1"/>
      <c r="RRP2790" s="1"/>
      <c r="RRQ2790" s="1"/>
      <c r="RRR2790" s="1"/>
      <c r="RRS2790" s="1"/>
      <c r="RRT2790" s="1"/>
      <c r="RRU2790" s="1"/>
      <c r="RRV2790" s="1"/>
      <c r="RRW2790" s="1"/>
      <c r="RRX2790" s="1"/>
      <c r="RRY2790" s="1"/>
      <c r="RRZ2790" s="1"/>
      <c r="RSA2790" s="1"/>
      <c r="RSB2790" s="1"/>
      <c r="RSC2790" s="1"/>
      <c r="RSD2790" s="1"/>
      <c r="RSE2790" s="1"/>
      <c r="RSF2790" s="1"/>
      <c r="RSG2790" s="1"/>
      <c r="RSH2790" s="1"/>
      <c r="RSI2790" s="1"/>
      <c r="RSJ2790" s="1"/>
      <c r="RSK2790" s="1"/>
      <c r="RSL2790" s="1"/>
      <c r="RSM2790" s="1"/>
      <c r="RSN2790" s="1"/>
      <c r="RSO2790" s="1"/>
      <c r="RSP2790" s="1"/>
      <c r="RSQ2790" s="1"/>
      <c r="RSR2790" s="1"/>
      <c r="RSS2790" s="1"/>
      <c r="RST2790" s="1"/>
      <c r="RSU2790" s="1"/>
      <c r="RSV2790" s="1"/>
      <c r="RSW2790" s="1"/>
      <c r="RSX2790" s="1"/>
      <c r="RSY2790" s="1"/>
      <c r="RSZ2790" s="1"/>
      <c r="RTA2790" s="1"/>
      <c r="RTB2790" s="1"/>
      <c r="RTC2790" s="1"/>
      <c r="RTD2790" s="1"/>
      <c r="RTE2790" s="1"/>
      <c r="RTF2790" s="1"/>
      <c r="RTG2790" s="1"/>
      <c r="RTH2790" s="1"/>
      <c r="RTI2790" s="1"/>
      <c r="RTJ2790" s="1"/>
      <c r="RTK2790" s="1"/>
      <c r="RTL2790" s="1"/>
      <c r="RTM2790" s="1"/>
      <c r="RTN2790" s="1"/>
      <c r="RTO2790" s="1"/>
      <c r="RTP2790" s="1"/>
      <c r="RTQ2790" s="1"/>
      <c r="RTR2790" s="1"/>
      <c r="RTS2790" s="1"/>
      <c r="RTT2790" s="1"/>
      <c r="RTU2790" s="1"/>
      <c r="RTV2790" s="1"/>
      <c r="RTW2790" s="1"/>
      <c r="RTX2790" s="1"/>
      <c r="RTY2790" s="1"/>
      <c r="RTZ2790" s="1"/>
      <c r="RUA2790" s="1"/>
      <c r="RUB2790" s="1"/>
      <c r="RUC2790" s="1"/>
      <c r="RUD2790" s="1"/>
      <c r="RUE2790" s="1"/>
      <c r="RUF2790" s="1"/>
      <c r="RUG2790" s="1"/>
      <c r="RUH2790" s="1"/>
      <c r="RUI2790" s="1"/>
      <c r="RUJ2790" s="1"/>
      <c r="RUK2790" s="1"/>
      <c r="RUL2790" s="1"/>
      <c r="RUM2790" s="1"/>
      <c r="RUN2790" s="1"/>
      <c r="RUO2790" s="1"/>
      <c r="RUP2790" s="1"/>
      <c r="RUQ2790" s="1"/>
      <c r="RUR2790" s="1"/>
      <c r="RUS2790" s="1"/>
      <c r="RUT2790" s="1"/>
      <c r="RUU2790" s="1"/>
      <c r="RUV2790" s="1"/>
      <c r="RUW2790" s="1"/>
      <c r="RUX2790" s="1"/>
      <c r="RUY2790" s="1"/>
      <c r="RUZ2790" s="1"/>
      <c r="RVA2790" s="1"/>
      <c r="RVB2790" s="1"/>
      <c r="RVC2790" s="1"/>
      <c r="RVD2790" s="1"/>
      <c r="RVE2790" s="1"/>
      <c r="RVF2790" s="1"/>
      <c r="RVG2790" s="1"/>
      <c r="RVH2790" s="1"/>
      <c r="RVI2790" s="1"/>
      <c r="RVJ2790" s="1"/>
      <c r="RVK2790" s="1"/>
      <c r="RVL2790" s="1"/>
      <c r="RVM2790" s="1"/>
      <c r="RVN2790" s="1"/>
      <c r="RVO2790" s="1"/>
      <c r="RVP2790" s="1"/>
      <c r="RVQ2790" s="1"/>
      <c r="RVR2790" s="1"/>
      <c r="RVS2790" s="1"/>
      <c r="RVT2790" s="1"/>
      <c r="RVU2790" s="1"/>
      <c r="RVV2790" s="1"/>
      <c r="RVW2790" s="1"/>
      <c r="RVX2790" s="1"/>
      <c r="RVY2790" s="1"/>
      <c r="RVZ2790" s="1"/>
      <c r="RWA2790" s="1"/>
      <c r="RWB2790" s="1"/>
      <c r="RWC2790" s="1"/>
      <c r="RWD2790" s="1"/>
      <c r="RWE2790" s="1"/>
      <c r="RWF2790" s="1"/>
      <c r="RWG2790" s="1"/>
      <c r="RWH2790" s="1"/>
      <c r="RWI2790" s="1"/>
      <c r="RWJ2790" s="1"/>
      <c r="RWK2790" s="1"/>
      <c r="RWL2790" s="1"/>
      <c r="RWM2790" s="1"/>
      <c r="RWN2790" s="1"/>
      <c r="RWO2790" s="1"/>
      <c r="RWP2790" s="1"/>
      <c r="RWQ2790" s="1"/>
      <c r="RWR2790" s="1"/>
      <c r="RWS2790" s="1"/>
      <c r="RWT2790" s="1"/>
      <c r="RWU2790" s="1"/>
      <c r="RWV2790" s="1"/>
      <c r="RWW2790" s="1"/>
      <c r="RWX2790" s="1"/>
      <c r="RWY2790" s="1"/>
      <c r="RWZ2790" s="1"/>
      <c r="RXA2790" s="1"/>
      <c r="RXB2790" s="1"/>
      <c r="RXC2790" s="1"/>
      <c r="RXD2790" s="1"/>
      <c r="RXE2790" s="1"/>
      <c r="RXF2790" s="1"/>
      <c r="RXG2790" s="1"/>
      <c r="RXH2790" s="1"/>
      <c r="RXI2790" s="1"/>
      <c r="RXJ2790" s="1"/>
      <c r="RXK2790" s="1"/>
      <c r="RXL2790" s="1"/>
      <c r="RXM2790" s="1"/>
      <c r="RXN2790" s="1"/>
      <c r="RXO2790" s="1"/>
      <c r="RXP2790" s="1"/>
      <c r="RXQ2790" s="1"/>
      <c r="RXR2790" s="1"/>
      <c r="RXS2790" s="1"/>
      <c r="RXT2790" s="1"/>
      <c r="RXU2790" s="1"/>
      <c r="RXV2790" s="1"/>
      <c r="RXW2790" s="1"/>
      <c r="RXX2790" s="1"/>
      <c r="RXY2790" s="1"/>
      <c r="RXZ2790" s="1"/>
      <c r="RYA2790" s="1"/>
      <c r="RYB2790" s="1"/>
      <c r="RYC2790" s="1"/>
      <c r="RYD2790" s="1"/>
      <c r="RYE2790" s="1"/>
      <c r="RYF2790" s="1"/>
      <c r="RYG2790" s="1"/>
      <c r="RYH2790" s="1"/>
      <c r="RYI2790" s="1"/>
      <c r="RYJ2790" s="1"/>
      <c r="RYK2790" s="1"/>
      <c r="RYL2790" s="1"/>
      <c r="RYM2790" s="1"/>
      <c r="RYN2790" s="1"/>
      <c r="RYO2790" s="1"/>
      <c r="RYP2790" s="1"/>
      <c r="RYQ2790" s="1"/>
      <c r="RYR2790" s="1"/>
      <c r="RYS2790" s="1"/>
      <c r="RYT2790" s="1"/>
      <c r="RYU2790" s="1"/>
      <c r="RYV2790" s="1"/>
      <c r="RYW2790" s="1"/>
      <c r="RYX2790" s="1"/>
      <c r="RYY2790" s="1"/>
      <c r="RYZ2790" s="1"/>
      <c r="RZA2790" s="1"/>
      <c r="RZB2790" s="1"/>
      <c r="RZC2790" s="1"/>
      <c r="RZD2790" s="1"/>
      <c r="RZE2790" s="1"/>
      <c r="RZF2790" s="1"/>
      <c r="RZG2790" s="1"/>
      <c r="RZH2790" s="1"/>
      <c r="RZI2790" s="1"/>
      <c r="RZJ2790" s="1"/>
      <c r="RZK2790" s="1"/>
      <c r="RZL2790" s="1"/>
      <c r="RZM2790" s="1"/>
      <c r="RZN2790" s="1"/>
      <c r="RZO2790" s="1"/>
      <c r="RZP2790" s="1"/>
      <c r="RZQ2790" s="1"/>
      <c r="RZR2790" s="1"/>
      <c r="RZS2790" s="1"/>
      <c r="RZT2790" s="1"/>
      <c r="RZU2790" s="1"/>
      <c r="RZV2790" s="1"/>
      <c r="RZW2790" s="1"/>
      <c r="RZX2790" s="1"/>
      <c r="RZY2790" s="1"/>
      <c r="RZZ2790" s="1"/>
      <c r="SAA2790" s="1"/>
      <c r="SAB2790" s="1"/>
      <c r="SAC2790" s="1"/>
      <c r="SAD2790" s="1"/>
      <c r="SAE2790" s="1"/>
      <c r="SAF2790" s="1"/>
      <c r="SAG2790" s="1"/>
      <c r="SAH2790" s="1"/>
      <c r="SAI2790" s="1"/>
      <c r="SAJ2790" s="1"/>
      <c r="SAK2790" s="1"/>
      <c r="SAL2790" s="1"/>
      <c r="SAM2790" s="1"/>
      <c r="SAN2790" s="1"/>
      <c r="SAO2790" s="1"/>
      <c r="SAP2790" s="1"/>
      <c r="SAQ2790" s="1"/>
      <c r="SAR2790" s="1"/>
      <c r="SAS2790" s="1"/>
      <c r="SAT2790" s="1"/>
      <c r="SAU2790" s="1"/>
      <c r="SAV2790" s="1"/>
      <c r="SAW2790" s="1"/>
      <c r="SAX2790" s="1"/>
      <c r="SAY2790" s="1"/>
      <c r="SAZ2790" s="1"/>
      <c r="SBA2790" s="1"/>
      <c r="SBB2790" s="1"/>
      <c r="SBC2790" s="1"/>
      <c r="SBD2790" s="1"/>
      <c r="SBE2790" s="1"/>
      <c r="SBF2790" s="1"/>
      <c r="SBG2790" s="1"/>
      <c r="SBH2790" s="1"/>
      <c r="SBI2790" s="1"/>
      <c r="SBJ2790" s="1"/>
      <c r="SBK2790" s="1"/>
      <c r="SBL2790" s="1"/>
      <c r="SBM2790" s="1"/>
      <c r="SBN2790" s="1"/>
      <c r="SBO2790" s="1"/>
      <c r="SBP2790" s="1"/>
      <c r="SBQ2790" s="1"/>
      <c r="SBR2790" s="1"/>
      <c r="SBS2790" s="1"/>
      <c r="SBT2790" s="1"/>
      <c r="SBU2790" s="1"/>
      <c r="SBV2790" s="1"/>
      <c r="SBW2790" s="1"/>
      <c r="SBX2790" s="1"/>
      <c r="SBY2790" s="1"/>
      <c r="SBZ2790" s="1"/>
      <c r="SCA2790" s="1"/>
      <c r="SCB2790" s="1"/>
      <c r="SCC2790" s="1"/>
      <c r="SCD2790" s="1"/>
      <c r="SCE2790" s="1"/>
      <c r="SCF2790" s="1"/>
      <c r="SCG2790" s="1"/>
      <c r="SCH2790" s="1"/>
      <c r="SCI2790" s="1"/>
      <c r="SCJ2790" s="1"/>
      <c r="SCK2790" s="1"/>
      <c r="SCL2790" s="1"/>
      <c r="SCM2790" s="1"/>
      <c r="SCN2790" s="1"/>
      <c r="SCO2790" s="1"/>
      <c r="SCP2790" s="1"/>
      <c r="SCQ2790" s="1"/>
      <c r="SCR2790" s="1"/>
      <c r="SCS2790" s="1"/>
      <c r="SCT2790" s="1"/>
      <c r="SCU2790" s="1"/>
      <c r="SCV2790" s="1"/>
      <c r="SCW2790" s="1"/>
      <c r="SCX2790" s="1"/>
      <c r="SCY2790" s="1"/>
      <c r="SCZ2790" s="1"/>
      <c r="SDA2790" s="1"/>
      <c r="SDB2790" s="1"/>
      <c r="SDC2790" s="1"/>
      <c r="SDD2790" s="1"/>
      <c r="SDE2790" s="1"/>
      <c r="SDF2790" s="1"/>
      <c r="SDG2790" s="1"/>
      <c r="SDH2790" s="1"/>
      <c r="SDI2790" s="1"/>
      <c r="SDJ2790" s="1"/>
      <c r="SDK2790" s="1"/>
      <c r="SDL2790" s="1"/>
      <c r="SDM2790" s="1"/>
      <c r="SDN2790" s="1"/>
      <c r="SDO2790" s="1"/>
      <c r="SDP2790" s="1"/>
      <c r="SDQ2790" s="1"/>
      <c r="SDR2790" s="1"/>
      <c r="SDS2790" s="1"/>
      <c r="SDT2790" s="1"/>
      <c r="SDU2790" s="1"/>
      <c r="SDV2790" s="1"/>
      <c r="SDW2790" s="1"/>
      <c r="SDX2790" s="1"/>
      <c r="SDY2790" s="1"/>
      <c r="SDZ2790" s="1"/>
      <c r="SEA2790" s="1"/>
      <c r="SEB2790" s="1"/>
      <c r="SEC2790" s="1"/>
      <c r="SED2790" s="1"/>
      <c r="SEE2790" s="1"/>
      <c r="SEF2790" s="1"/>
      <c r="SEG2790" s="1"/>
      <c r="SEH2790" s="1"/>
      <c r="SEI2790" s="1"/>
      <c r="SEJ2790" s="1"/>
      <c r="SEK2790" s="1"/>
      <c r="SEL2790" s="1"/>
      <c r="SEM2790" s="1"/>
      <c r="SEN2790" s="1"/>
      <c r="SEO2790" s="1"/>
      <c r="SEP2790" s="1"/>
      <c r="SEQ2790" s="1"/>
      <c r="SER2790" s="1"/>
      <c r="SES2790" s="1"/>
      <c r="SET2790" s="1"/>
      <c r="SEU2790" s="1"/>
      <c r="SEV2790" s="1"/>
      <c r="SEW2790" s="1"/>
      <c r="SEX2790" s="1"/>
      <c r="SEY2790" s="1"/>
      <c r="SEZ2790" s="1"/>
      <c r="SFA2790" s="1"/>
      <c r="SFB2790" s="1"/>
      <c r="SFC2790" s="1"/>
      <c r="SFD2790" s="1"/>
      <c r="SFE2790" s="1"/>
      <c r="SFF2790" s="1"/>
      <c r="SFG2790" s="1"/>
      <c r="SFH2790" s="1"/>
      <c r="SFI2790" s="1"/>
      <c r="SFJ2790" s="1"/>
      <c r="SFK2790" s="1"/>
      <c r="SFL2790" s="1"/>
      <c r="SFM2790" s="1"/>
      <c r="SFN2790" s="1"/>
      <c r="SFO2790" s="1"/>
      <c r="SFP2790" s="1"/>
      <c r="SFQ2790" s="1"/>
      <c r="SFR2790" s="1"/>
      <c r="SFS2790" s="1"/>
      <c r="SFT2790" s="1"/>
      <c r="SFU2790" s="1"/>
      <c r="SFV2790" s="1"/>
      <c r="SFW2790" s="1"/>
      <c r="SFX2790" s="1"/>
      <c r="SFY2790" s="1"/>
      <c r="SFZ2790" s="1"/>
      <c r="SGA2790" s="1"/>
      <c r="SGB2790" s="1"/>
      <c r="SGC2790" s="1"/>
      <c r="SGD2790" s="1"/>
      <c r="SGE2790" s="1"/>
      <c r="SGF2790" s="1"/>
      <c r="SGG2790" s="1"/>
      <c r="SGH2790" s="1"/>
      <c r="SGI2790" s="1"/>
      <c r="SGJ2790" s="1"/>
      <c r="SGK2790" s="1"/>
      <c r="SGL2790" s="1"/>
      <c r="SGM2790" s="1"/>
      <c r="SGN2790" s="1"/>
      <c r="SGO2790" s="1"/>
      <c r="SGP2790" s="1"/>
      <c r="SGQ2790" s="1"/>
      <c r="SGR2790" s="1"/>
      <c r="SGS2790" s="1"/>
      <c r="SGT2790" s="1"/>
      <c r="SGU2790" s="1"/>
      <c r="SGV2790" s="1"/>
      <c r="SGW2790" s="1"/>
      <c r="SGX2790" s="1"/>
      <c r="SGY2790" s="1"/>
      <c r="SGZ2790" s="1"/>
      <c r="SHA2790" s="1"/>
      <c r="SHB2790" s="1"/>
      <c r="SHC2790" s="1"/>
      <c r="SHD2790" s="1"/>
      <c r="SHE2790" s="1"/>
      <c r="SHF2790" s="1"/>
      <c r="SHG2790" s="1"/>
      <c r="SHH2790" s="1"/>
      <c r="SHI2790" s="1"/>
      <c r="SHJ2790" s="1"/>
      <c r="SHK2790" s="1"/>
      <c r="SHL2790" s="1"/>
      <c r="SHM2790" s="1"/>
      <c r="SHN2790" s="1"/>
      <c r="SHO2790" s="1"/>
      <c r="SHP2790" s="1"/>
      <c r="SHQ2790" s="1"/>
      <c r="SHR2790" s="1"/>
      <c r="SHS2790" s="1"/>
      <c r="SHT2790" s="1"/>
      <c r="SHU2790" s="1"/>
      <c r="SHV2790" s="1"/>
      <c r="SHW2790" s="1"/>
      <c r="SHX2790" s="1"/>
      <c r="SHY2790" s="1"/>
      <c r="SHZ2790" s="1"/>
      <c r="SIA2790" s="1"/>
      <c r="SIB2790" s="1"/>
      <c r="SIC2790" s="1"/>
      <c r="SID2790" s="1"/>
      <c r="SIE2790" s="1"/>
      <c r="SIF2790" s="1"/>
      <c r="SIG2790" s="1"/>
      <c r="SIH2790" s="1"/>
      <c r="SII2790" s="1"/>
      <c r="SIJ2790" s="1"/>
      <c r="SIK2790" s="1"/>
      <c r="SIL2790" s="1"/>
      <c r="SIM2790" s="1"/>
      <c r="SIN2790" s="1"/>
      <c r="SIO2790" s="1"/>
      <c r="SIP2790" s="1"/>
      <c r="SIQ2790" s="1"/>
      <c r="SIR2790" s="1"/>
      <c r="SIS2790" s="1"/>
      <c r="SIT2790" s="1"/>
      <c r="SIU2790" s="1"/>
      <c r="SIV2790" s="1"/>
      <c r="SIW2790" s="1"/>
      <c r="SIX2790" s="1"/>
      <c r="SIY2790" s="1"/>
      <c r="SIZ2790" s="1"/>
      <c r="SJA2790" s="1"/>
      <c r="SJB2790" s="1"/>
      <c r="SJC2790" s="1"/>
      <c r="SJD2790" s="1"/>
      <c r="SJE2790" s="1"/>
      <c r="SJF2790" s="1"/>
      <c r="SJG2790" s="1"/>
      <c r="SJH2790" s="1"/>
      <c r="SJI2790" s="1"/>
      <c r="SJJ2790" s="1"/>
      <c r="SJK2790" s="1"/>
      <c r="SJL2790" s="1"/>
      <c r="SJM2790" s="1"/>
      <c r="SJN2790" s="1"/>
      <c r="SJO2790" s="1"/>
      <c r="SJP2790" s="1"/>
      <c r="SJQ2790" s="1"/>
      <c r="SJR2790" s="1"/>
      <c r="SJS2790" s="1"/>
      <c r="SJT2790" s="1"/>
      <c r="SJU2790" s="1"/>
      <c r="SJV2790" s="1"/>
      <c r="SJW2790" s="1"/>
      <c r="SJX2790" s="1"/>
      <c r="SJY2790" s="1"/>
      <c r="SJZ2790" s="1"/>
      <c r="SKA2790" s="1"/>
      <c r="SKB2790" s="1"/>
      <c r="SKC2790" s="1"/>
      <c r="SKD2790" s="1"/>
      <c r="SKE2790" s="1"/>
      <c r="SKF2790" s="1"/>
      <c r="SKG2790" s="1"/>
      <c r="SKH2790" s="1"/>
      <c r="SKI2790" s="1"/>
      <c r="SKJ2790" s="1"/>
      <c r="SKK2790" s="1"/>
      <c r="SKL2790" s="1"/>
      <c r="SKM2790" s="1"/>
      <c r="SKN2790" s="1"/>
      <c r="SKO2790" s="1"/>
      <c r="SKP2790" s="1"/>
      <c r="SKQ2790" s="1"/>
      <c r="SKR2790" s="1"/>
      <c r="SKS2790" s="1"/>
      <c r="SKT2790" s="1"/>
      <c r="SKU2790" s="1"/>
      <c r="SKV2790" s="1"/>
      <c r="SKW2790" s="1"/>
      <c r="SKX2790" s="1"/>
      <c r="SKY2790" s="1"/>
      <c r="SKZ2790" s="1"/>
      <c r="SLA2790" s="1"/>
      <c r="SLB2790" s="1"/>
      <c r="SLC2790" s="1"/>
      <c r="SLD2790" s="1"/>
      <c r="SLE2790" s="1"/>
      <c r="SLF2790" s="1"/>
      <c r="SLG2790" s="1"/>
      <c r="SLH2790" s="1"/>
      <c r="SLI2790" s="1"/>
      <c r="SLJ2790" s="1"/>
      <c r="SLK2790" s="1"/>
      <c r="SLL2790" s="1"/>
      <c r="SLM2790" s="1"/>
      <c r="SLN2790" s="1"/>
      <c r="SLO2790" s="1"/>
      <c r="SLP2790" s="1"/>
      <c r="SLQ2790" s="1"/>
      <c r="SLR2790" s="1"/>
      <c r="SLS2790" s="1"/>
      <c r="SLT2790" s="1"/>
      <c r="SLU2790" s="1"/>
      <c r="SLV2790" s="1"/>
      <c r="SLW2790" s="1"/>
      <c r="SLX2790" s="1"/>
      <c r="SLY2790" s="1"/>
      <c r="SLZ2790" s="1"/>
      <c r="SMA2790" s="1"/>
      <c r="SMB2790" s="1"/>
      <c r="SMC2790" s="1"/>
      <c r="SMD2790" s="1"/>
      <c r="SME2790" s="1"/>
      <c r="SMF2790" s="1"/>
      <c r="SMG2790" s="1"/>
      <c r="SMH2790" s="1"/>
      <c r="SMI2790" s="1"/>
      <c r="SMJ2790" s="1"/>
      <c r="SMK2790" s="1"/>
      <c r="SML2790" s="1"/>
      <c r="SMM2790" s="1"/>
      <c r="SMN2790" s="1"/>
      <c r="SMO2790" s="1"/>
      <c r="SMP2790" s="1"/>
      <c r="SMQ2790" s="1"/>
      <c r="SMR2790" s="1"/>
      <c r="SMS2790" s="1"/>
      <c r="SMT2790" s="1"/>
      <c r="SMU2790" s="1"/>
      <c r="SMV2790" s="1"/>
      <c r="SMW2790" s="1"/>
      <c r="SMX2790" s="1"/>
      <c r="SMY2790" s="1"/>
      <c r="SMZ2790" s="1"/>
      <c r="SNA2790" s="1"/>
      <c r="SNB2790" s="1"/>
      <c r="SNC2790" s="1"/>
      <c r="SND2790" s="1"/>
      <c r="SNE2790" s="1"/>
      <c r="SNF2790" s="1"/>
      <c r="SNG2790" s="1"/>
      <c r="SNH2790" s="1"/>
      <c r="SNI2790" s="1"/>
      <c r="SNJ2790" s="1"/>
      <c r="SNK2790" s="1"/>
      <c r="SNL2790" s="1"/>
      <c r="SNM2790" s="1"/>
      <c r="SNN2790" s="1"/>
      <c r="SNO2790" s="1"/>
      <c r="SNP2790" s="1"/>
      <c r="SNQ2790" s="1"/>
      <c r="SNR2790" s="1"/>
      <c r="SNS2790" s="1"/>
      <c r="SNT2790" s="1"/>
      <c r="SNU2790" s="1"/>
      <c r="SNV2790" s="1"/>
      <c r="SNW2790" s="1"/>
      <c r="SNX2790" s="1"/>
      <c r="SNY2790" s="1"/>
      <c r="SNZ2790" s="1"/>
      <c r="SOA2790" s="1"/>
      <c r="SOB2790" s="1"/>
      <c r="SOC2790" s="1"/>
      <c r="SOD2790" s="1"/>
      <c r="SOE2790" s="1"/>
      <c r="SOF2790" s="1"/>
      <c r="SOG2790" s="1"/>
      <c r="SOH2790" s="1"/>
      <c r="SOI2790" s="1"/>
      <c r="SOJ2790" s="1"/>
      <c r="SOK2790" s="1"/>
      <c r="SOL2790" s="1"/>
      <c r="SOM2790" s="1"/>
      <c r="SON2790" s="1"/>
      <c r="SOO2790" s="1"/>
      <c r="SOP2790" s="1"/>
      <c r="SOQ2790" s="1"/>
      <c r="SOR2790" s="1"/>
      <c r="SOS2790" s="1"/>
      <c r="SOT2790" s="1"/>
      <c r="SOU2790" s="1"/>
      <c r="SOV2790" s="1"/>
      <c r="SOW2790" s="1"/>
      <c r="SOX2790" s="1"/>
      <c r="SOY2790" s="1"/>
      <c r="SOZ2790" s="1"/>
      <c r="SPA2790" s="1"/>
      <c r="SPB2790" s="1"/>
      <c r="SPC2790" s="1"/>
      <c r="SPD2790" s="1"/>
      <c r="SPE2790" s="1"/>
      <c r="SPF2790" s="1"/>
      <c r="SPG2790" s="1"/>
      <c r="SPH2790" s="1"/>
      <c r="SPI2790" s="1"/>
      <c r="SPJ2790" s="1"/>
      <c r="SPK2790" s="1"/>
      <c r="SPL2790" s="1"/>
      <c r="SPM2790" s="1"/>
      <c r="SPN2790" s="1"/>
      <c r="SPO2790" s="1"/>
      <c r="SPP2790" s="1"/>
      <c r="SPQ2790" s="1"/>
      <c r="SPR2790" s="1"/>
      <c r="SPS2790" s="1"/>
      <c r="SPT2790" s="1"/>
      <c r="SPU2790" s="1"/>
      <c r="SPV2790" s="1"/>
      <c r="SPW2790" s="1"/>
      <c r="SPX2790" s="1"/>
      <c r="SPY2790" s="1"/>
      <c r="SPZ2790" s="1"/>
      <c r="SQA2790" s="1"/>
      <c r="SQB2790" s="1"/>
      <c r="SQC2790" s="1"/>
      <c r="SQD2790" s="1"/>
      <c r="SQE2790" s="1"/>
      <c r="SQF2790" s="1"/>
      <c r="SQG2790" s="1"/>
      <c r="SQH2790" s="1"/>
      <c r="SQI2790" s="1"/>
      <c r="SQJ2790" s="1"/>
      <c r="SQK2790" s="1"/>
      <c r="SQL2790" s="1"/>
      <c r="SQM2790" s="1"/>
      <c r="SQN2790" s="1"/>
      <c r="SQO2790" s="1"/>
      <c r="SQP2790" s="1"/>
      <c r="SQQ2790" s="1"/>
      <c r="SQR2790" s="1"/>
      <c r="SQS2790" s="1"/>
      <c r="SQT2790" s="1"/>
      <c r="SQU2790" s="1"/>
      <c r="SQV2790" s="1"/>
      <c r="SQW2790" s="1"/>
      <c r="SQX2790" s="1"/>
      <c r="SQY2790" s="1"/>
      <c r="SQZ2790" s="1"/>
      <c r="SRA2790" s="1"/>
      <c r="SRB2790" s="1"/>
      <c r="SRC2790" s="1"/>
      <c r="SRD2790" s="1"/>
      <c r="SRE2790" s="1"/>
      <c r="SRF2790" s="1"/>
      <c r="SRG2790" s="1"/>
      <c r="SRH2790" s="1"/>
      <c r="SRI2790" s="1"/>
      <c r="SRJ2790" s="1"/>
      <c r="SRK2790" s="1"/>
      <c r="SRL2790" s="1"/>
      <c r="SRM2790" s="1"/>
      <c r="SRN2790" s="1"/>
      <c r="SRO2790" s="1"/>
      <c r="SRP2790" s="1"/>
      <c r="SRQ2790" s="1"/>
      <c r="SRR2790" s="1"/>
      <c r="SRS2790" s="1"/>
      <c r="SRT2790" s="1"/>
      <c r="SRU2790" s="1"/>
      <c r="SRV2790" s="1"/>
      <c r="SRW2790" s="1"/>
      <c r="SRX2790" s="1"/>
      <c r="SRY2790" s="1"/>
      <c r="SRZ2790" s="1"/>
      <c r="SSA2790" s="1"/>
      <c r="SSB2790" s="1"/>
      <c r="SSC2790" s="1"/>
      <c r="SSD2790" s="1"/>
      <c r="SSE2790" s="1"/>
      <c r="SSF2790" s="1"/>
      <c r="SSG2790" s="1"/>
      <c r="SSH2790" s="1"/>
      <c r="SSI2790" s="1"/>
      <c r="SSJ2790" s="1"/>
      <c r="SSK2790" s="1"/>
      <c r="SSL2790" s="1"/>
      <c r="SSM2790" s="1"/>
      <c r="SSN2790" s="1"/>
      <c r="SSO2790" s="1"/>
      <c r="SSP2790" s="1"/>
      <c r="SSQ2790" s="1"/>
      <c r="SSR2790" s="1"/>
      <c r="SSS2790" s="1"/>
      <c r="SST2790" s="1"/>
      <c r="SSU2790" s="1"/>
      <c r="SSV2790" s="1"/>
      <c r="SSW2790" s="1"/>
      <c r="SSX2790" s="1"/>
      <c r="SSY2790" s="1"/>
      <c r="SSZ2790" s="1"/>
      <c r="STA2790" s="1"/>
      <c r="STB2790" s="1"/>
      <c r="STC2790" s="1"/>
      <c r="STD2790" s="1"/>
      <c r="STE2790" s="1"/>
      <c r="STF2790" s="1"/>
      <c r="STG2790" s="1"/>
      <c r="STH2790" s="1"/>
      <c r="STI2790" s="1"/>
      <c r="STJ2790" s="1"/>
      <c r="STK2790" s="1"/>
      <c r="STL2790" s="1"/>
      <c r="STM2790" s="1"/>
      <c r="STN2790" s="1"/>
      <c r="STO2790" s="1"/>
      <c r="STP2790" s="1"/>
      <c r="STQ2790" s="1"/>
      <c r="STR2790" s="1"/>
      <c r="STS2790" s="1"/>
      <c r="STT2790" s="1"/>
      <c r="STU2790" s="1"/>
      <c r="STV2790" s="1"/>
      <c r="STW2790" s="1"/>
      <c r="STX2790" s="1"/>
      <c r="STY2790" s="1"/>
      <c r="STZ2790" s="1"/>
      <c r="SUA2790" s="1"/>
      <c r="SUB2790" s="1"/>
      <c r="SUC2790" s="1"/>
      <c r="SUD2790" s="1"/>
      <c r="SUE2790" s="1"/>
      <c r="SUF2790" s="1"/>
      <c r="SUG2790" s="1"/>
      <c r="SUH2790" s="1"/>
      <c r="SUI2790" s="1"/>
      <c r="SUJ2790" s="1"/>
      <c r="SUK2790" s="1"/>
      <c r="SUL2790" s="1"/>
      <c r="SUM2790" s="1"/>
      <c r="SUN2790" s="1"/>
      <c r="SUO2790" s="1"/>
      <c r="SUP2790" s="1"/>
      <c r="SUQ2790" s="1"/>
      <c r="SUR2790" s="1"/>
      <c r="SUS2790" s="1"/>
      <c r="SUT2790" s="1"/>
      <c r="SUU2790" s="1"/>
      <c r="SUV2790" s="1"/>
      <c r="SUW2790" s="1"/>
      <c r="SUX2790" s="1"/>
      <c r="SUY2790" s="1"/>
      <c r="SUZ2790" s="1"/>
      <c r="SVA2790" s="1"/>
      <c r="SVB2790" s="1"/>
      <c r="SVC2790" s="1"/>
      <c r="SVD2790" s="1"/>
      <c r="SVE2790" s="1"/>
      <c r="SVF2790" s="1"/>
      <c r="SVG2790" s="1"/>
      <c r="SVH2790" s="1"/>
      <c r="SVI2790" s="1"/>
      <c r="SVJ2790" s="1"/>
      <c r="SVK2790" s="1"/>
      <c r="SVL2790" s="1"/>
      <c r="SVM2790" s="1"/>
      <c r="SVN2790" s="1"/>
      <c r="SVO2790" s="1"/>
      <c r="SVP2790" s="1"/>
      <c r="SVQ2790" s="1"/>
      <c r="SVR2790" s="1"/>
      <c r="SVS2790" s="1"/>
      <c r="SVT2790" s="1"/>
      <c r="SVU2790" s="1"/>
      <c r="SVV2790" s="1"/>
      <c r="SVW2790" s="1"/>
      <c r="SVX2790" s="1"/>
      <c r="SVY2790" s="1"/>
      <c r="SVZ2790" s="1"/>
      <c r="SWA2790" s="1"/>
      <c r="SWB2790" s="1"/>
      <c r="SWC2790" s="1"/>
      <c r="SWD2790" s="1"/>
      <c r="SWE2790" s="1"/>
      <c r="SWF2790" s="1"/>
      <c r="SWG2790" s="1"/>
      <c r="SWH2790" s="1"/>
      <c r="SWI2790" s="1"/>
      <c r="SWJ2790" s="1"/>
      <c r="SWK2790" s="1"/>
      <c r="SWL2790" s="1"/>
      <c r="SWM2790" s="1"/>
      <c r="SWN2790" s="1"/>
      <c r="SWO2790" s="1"/>
      <c r="SWP2790" s="1"/>
      <c r="SWQ2790" s="1"/>
      <c r="SWR2790" s="1"/>
      <c r="SWS2790" s="1"/>
      <c r="SWT2790" s="1"/>
      <c r="SWU2790" s="1"/>
      <c r="SWV2790" s="1"/>
      <c r="SWW2790" s="1"/>
      <c r="SWX2790" s="1"/>
      <c r="SWY2790" s="1"/>
      <c r="SWZ2790" s="1"/>
      <c r="SXA2790" s="1"/>
      <c r="SXB2790" s="1"/>
      <c r="SXC2790" s="1"/>
      <c r="SXD2790" s="1"/>
      <c r="SXE2790" s="1"/>
      <c r="SXF2790" s="1"/>
      <c r="SXG2790" s="1"/>
      <c r="SXH2790" s="1"/>
      <c r="SXI2790" s="1"/>
      <c r="SXJ2790" s="1"/>
      <c r="SXK2790" s="1"/>
      <c r="SXL2790" s="1"/>
      <c r="SXM2790" s="1"/>
      <c r="SXN2790" s="1"/>
      <c r="SXO2790" s="1"/>
      <c r="SXP2790" s="1"/>
      <c r="SXQ2790" s="1"/>
      <c r="SXR2790" s="1"/>
      <c r="SXS2790" s="1"/>
      <c r="SXT2790" s="1"/>
      <c r="SXU2790" s="1"/>
      <c r="SXV2790" s="1"/>
      <c r="SXW2790" s="1"/>
      <c r="SXX2790" s="1"/>
      <c r="SXY2790" s="1"/>
      <c r="SXZ2790" s="1"/>
      <c r="SYA2790" s="1"/>
      <c r="SYB2790" s="1"/>
      <c r="SYC2790" s="1"/>
      <c r="SYD2790" s="1"/>
      <c r="SYE2790" s="1"/>
      <c r="SYF2790" s="1"/>
      <c r="SYG2790" s="1"/>
      <c r="SYH2790" s="1"/>
      <c r="SYI2790" s="1"/>
      <c r="SYJ2790" s="1"/>
      <c r="SYK2790" s="1"/>
      <c r="SYL2790" s="1"/>
      <c r="SYM2790" s="1"/>
      <c r="SYN2790" s="1"/>
      <c r="SYO2790" s="1"/>
      <c r="SYP2790" s="1"/>
      <c r="SYQ2790" s="1"/>
      <c r="SYR2790" s="1"/>
      <c r="SYS2790" s="1"/>
      <c r="SYT2790" s="1"/>
      <c r="SYU2790" s="1"/>
      <c r="SYV2790" s="1"/>
      <c r="SYW2790" s="1"/>
      <c r="SYX2790" s="1"/>
      <c r="SYY2790" s="1"/>
      <c r="SYZ2790" s="1"/>
      <c r="SZA2790" s="1"/>
      <c r="SZB2790" s="1"/>
      <c r="SZC2790" s="1"/>
      <c r="SZD2790" s="1"/>
      <c r="SZE2790" s="1"/>
      <c r="SZF2790" s="1"/>
      <c r="SZG2790" s="1"/>
      <c r="SZH2790" s="1"/>
      <c r="SZI2790" s="1"/>
      <c r="SZJ2790" s="1"/>
      <c r="SZK2790" s="1"/>
      <c r="SZL2790" s="1"/>
      <c r="SZM2790" s="1"/>
      <c r="SZN2790" s="1"/>
      <c r="SZO2790" s="1"/>
      <c r="SZP2790" s="1"/>
      <c r="SZQ2790" s="1"/>
      <c r="SZR2790" s="1"/>
      <c r="SZS2790" s="1"/>
      <c r="SZT2790" s="1"/>
      <c r="SZU2790" s="1"/>
      <c r="SZV2790" s="1"/>
      <c r="SZW2790" s="1"/>
      <c r="SZX2790" s="1"/>
      <c r="SZY2790" s="1"/>
      <c r="SZZ2790" s="1"/>
      <c r="TAA2790" s="1"/>
      <c r="TAB2790" s="1"/>
      <c r="TAC2790" s="1"/>
      <c r="TAD2790" s="1"/>
      <c r="TAE2790" s="1"/>
      <c r="TAF2790" s="1"/>
      <c r="TAG2790" s="1"/>
      <c r="TAH2790" s="1"/>
      <c r="TAI2790" s="1"/>
      <c r="TAJ2790" s="1"/>
      <c r="TAK2790" s="1"/>
      <c r="TAL2790" s="1"/>
      <c r="TAM2790" s="1"/>
      <c r="TAN2790" s="1"/>
      <c r="TAO2790" s="1"/>
      <c r="TAP2790" s="1"/>
      <c r="TAQ2790" s="1"/>
      <c r="TAR2790" s="1"/>
      <c r="TAS2790" s="1"/>
      <c r="TAT2790" s="1"/>
      <c r="TAU2790" s="1"/>
      <c r="TAV2790" s="1"/>
      <c r="TAW2790" s="1"/>
      <c r="TAX2790" s="1"/>
      <c r="TAY2790" s="1"/>
      <c r="TAZ2790" s="1"/>
      <c r="TBA2790" s="1"/>
      <c r="TBB2790" s="1"/>
      <c r="TBC2790" s="1"/>
      <c r="TBD2790" s="1"/>
      <c r="TBE2790" s="1"/>
      <c r="TBF2790" s="1"/>
      <c r="TBG2790" s="1"/>
      <c r="TBH2790" s="1"/>
      <c r="TBI2790" s="1"/>
      <c r="TBJ2790" s="1"/>
      <c r="TBK2790" s="1"/>
      <c r="TBL2790" s="1"/>
      <c r="TBM2790" s="1"/>
      <c r="TBN2790" s="1"/>
      <c r="TBO2790" s="1"/>
      <c r="TBP2790" s="1"/>
      <c r="TBQ2790" s="1"/>
      <c r="TBR2790" s="1"/>
      <c r="TBS2790" s="1"/>
      <c r="TBT2790" s="1"/>
      <c r="TBU2790" s="1"/>
      <c r="TBV2790" s="1"/>
      <c r="TBW2790" s="1"/>
      <c r="TBX2790" s="1"/>
      <c r="TBY2790" s="1"/>
      <c r="TBZ2790" s="1"/>
      <c r="TCA2790" s="1"/>
      <c r="TCB2790" s="1"/>
      <c r="TCC2790" s="1"/>
      <c r="TCD2790" s="1"/>
      <c r="TCE2790" s="1"/>
      <c r="TCF2790" s="1"/>
      <c r="TCG2790" s="1"/>
      <c r="TCH2790" s="1"/>
      <c r="TCI2790" s="1"/>
      <c r="TCJ2790" s="1"/>
      <c r="TCK2790" s="1"/>
      <c r="TCL2790" s="1"/>
      <c r="TCM2790" s="1"/>
      <c r="TCN2790" s="1"/>
      <c r="TCO2790" s="1"/>
      <c r="TCP2790" s="1"/>
      <c r="TCQ2790" s="1"/>
      <c r="TCR2790" s="1"/>
      <c r="TCS2790" s="1"/>
      <c r="TCT2790" s="1"/>
      <c r="TCU2790" s="1"/>
      <c r="TCV2790" s="1"/>
      <c r="TCW2790" s="1"/>
      <c r="TCX2790" s="1"/>
      <c r="TCY2790" s="1"/>
      <c r="TCZ2790" s="1"/>
      <c r="TDA2790" s="1"/>
      <c r="TDB2790" s="1"/>
      <c r="TDC2790" s="1"/>
      <c r="TDD2790" s="1"/>
      <c r="TDE2790" s="1"/>
      <c r="TDF2790" s="1"/>
      <c r="TDG2790" s="1"/>
      <c r="TDH2790" s="1"/>
      <c r="TDI2790" s="1"/>
      <c r="TDJ2790" s="1"/>
      <c r="TDK2790" s="1"/>
      <c r="TDL2790" s="1"/>
      <c r="TDM2790" s="1"/>
      <c r="TDN2790" s="1"/>
      <c r="TDO2790" s="1"/>
      <c r="TDP2790" s="1"/>
      <c r="TDQ2790" s="1"/>
      <c r="TDR2790" s="1"/>
      <c r="TDS2790" s="1"/>
      <c r="TDT2790" s="1"/>
      <c r="TDU2790" s="1"/>
      <c r="TDV2790" s="1"/>
      <c r="TDW2790" s="1"/>
      <c r="TDX2790" s="1"/>
      <c r="TDY2790" s="1"/>
      <c r="TDZ2790" s="1"/>
      <c r="TEA2790" s="1"/>
      <c r="TEB2790" s="1"/>
      <c r="TEC2790" s="1"/>
      <c r="TED2790" s="1"/>
      <c r="TEE2790" s="1"/>
      <c r="TEF2790" s="1"/>
      <c r="TEG2790" s="1"/>
      <c r="TEH2790" s="1"/>
      <c r="TEI2790" s="1"/>
      <c r="TEJ2790" s="1"/>
      <c r="TEK2790" s="1"/>
      <c r="TEL2790" s="1"/>
      <c r="TEM2790" s="1"/>
      <c r="TEN2790" s="1"/>
      <c r="TEO2790" s="1"/>
      <c r="TEP2790" s="1"/>
      <c r="TEQ2790" s="1"/>
      <c r="TER2790" s="1"/>
      <c r="TES2790" s="1"/>
      <c r="TET2790" s="1"/>
      <c r="TEU2790" s="1"/>
      <c r="TEV2790" s="1"/>
      <c r="TEW2790" s="1"/>
      <c r="TEX2790" s="1"/>
      <c r="TEY2790" s="1"/>
      <c r="TEZ2790" s="1"/>
      <c r="TFA2790" s="1"/>
      <c r="TFB2790" s="1"/>
      <c r="TFC2790" s="1"/>
      <c r="TFD2790" s="1"/>
      <c r="TFE2790" s="1"/>
      <c r="TFF2790" s="1"/>
      <c r="TFG2790" s="1"/>
      <c r="TFH2790" s="1"/>
      <c r="TFI2790" s="1"/>
      <c r="TFJ2790" s="1"/>
      <c r="TFK2790" s="1"/>
      <c r="TFL2790" s="1"/>
      <c r="TFM2790" s="1"/>
      <c r="TFN2790" s="1"/>
      <c r="TFO2790" s="1"/>
      <c r="TFP2790" s="1"/>
      <c r="TFQ2790" s="1"/>
      <c r="TFR2790" s="1"/>
      <c r="TFS2790" s="1"/>
      <c r="TFT2790" s="1"/>
      <c r="TFU2790" s="1"/>
      <c r="TFV2790" s="1"/>
      <c r="TFW2790" s="1"/>
      <c r="TFX2790" s="1"/>
      <c r="TFY2790" s="1"/>
      <c r="TFZ2790" s="1"/>
      <c r="TGA2790" s="1"/>
      <c r="TGB2790" s="1"/>
      <c r="TGC2790" s="1"/>
      <c r="TGD2790" s="1"/>
      <c r="TGE2790" s="1"/>
      <c r="TGF2790" s="1"/>
      <c r="TGG2790" s="1"/>
      <c r="TGH2790" s="1"/>
      <c r="TGI2790" s="1"/>
      <c r="TGJ2790" s="1"/>
      <c r="TGK2790" s="1"/>
      <c r="TGL2790" s="1"/>
      <c r="TGM2790" s="1"/>
      <c r="TGN2790" s="1"/>
      <c r="TGO2790" s="1"/>
      <c r="TGP2790" s="1"/>
      <c r="TGQ2790" s="1"/>
      <c r="TGR2790" s="1"/>
      <c r="TGS2790" s="1"/>
      <c r="TGT2790" s="1"/>
      <c r="TGU2790" s="1"/>
      <c r="TGV2790" s="1"/>
      <c r="TGW2790" s="1"/>
      <c r="TGX2790" s="1"/>
      <c r="TGY2790" s="1"/>
      <c r="TGZ2790" s="1"/>
      <c r="THA2790" s="1"/>
      <c r="THB2790" s="1"/>
      <c r="THC2790" s="1"/>
      <c r="THD2790" s="1"/>
      <c r="THE2790" s="1"/>
      <c r="THF2790" s="1"/>
      <c r="THG2790" s="1"/>
      <c r="THH2790" s="1"/>
      <c r="THI2790" s="1"/>
      <c r="THJ2790" s="1"/>
      <c r="THK2790" s="1"/>
      <c r="THL2790" s="1"/>
      <c r="THM2790" s="1"/>
      <c r="THN2790" s="1"/>
      <c r="THO2790" s="1"/>
      <c r="THP2790" s="1"/>
      <c r="THQ2790" s="1"/>
      <c r="THR2790" s="1"/>
      <c r="THS2790" s="1"/>
      <c r="THT2790" s="1"/>
      <c r="THU2790" s="1"/>
      <c r="THV2790" s="1"/>
      <c r="THW2790" s="1"/>
      <c r="THX2790" s="1"/>
      <c r="THY2790" s="1"/>
      <c r="THZ2790" s="1"/>
      <c r="TIA2790" s="1"/>
      <c r="TIB2790" s="1"/>
      <c r="TIC2790" s="1"/>
      <c r="TID2790" s="1"/>
      <c r="TIE2790" s="1"/>
      <c r="TIF2790" s="1"/>
      <c r="TIG2790" s="1"/>
      <c r="TIH2790" s="1"/>
      <c r="TII2790" s="1"/>
      <c r="TIJ2790" s="1"/>
      <c r="TIK2790" s="1"/>
      <c r="TIL2790" s="1"/>
      <c r="TIM2790" s="1"/>
      <c r="TIN2790" s="1"/>
      <c r="TIO2790" s="1"/>
      <c r="TIP2790" s="1"/>
      <c r="TIQ2790" s="1"/>
      <c r="TIR2790" s="1"/>
      <c r="TIS2790" s="1"/>
      <c r="TIT2790" s="1"/>
      <c r="TIU2790" s="1"/>
      <c r="TIV2790" s="1"/>
      <c r="TIW2790" s="1"/>
      <c r="TIX2790" s="1"/>
      <c r="TIY2790" s="1"/>
      <c r="TIZ2790" s="1"/>
      <c r="TJA2790" s="1"/>
      <c r="TJB2790" s="1"/>
      <c r="TJC2790" s="1"/>
      <c r="TJD2790" s="1"/>
      <c r="TJE2790" s="1"/>
      <c r="TJF2790" s="1"/>
      <c r="TJG2790" s="1"/>
      <c r="TJH2790" s="1"/>
      <c r="TJI2790" s="1"/>
      <c r="TJJ2790" s="1"/>
      <c r="TJK2790" s="1"/>
      <c r="TJL2790" s="1"/>
      <c r="TJM2790" s="1"/>
      <c r="TJN2790" s="1"/>
      <c r="TJO2790" s="1"/>
      <c r="TJP2790" s="1"/>
      <c r="TJQ2790" s="1"/>
      <c r="TJR2790" s="1"/>
      <c r="TJS2790" s="1"/>
      <c r="TJT2790" s="1"/>
      <c r="TJU2790" s="1"/>
      <c r="TJV2790" s="1"/>
      <c r="TJW2790" s="1"/>
      <c r="TJX2790" s="1"/>
      <c r="TJY2790" s="1"/>
      <c r="TJZ2790" s="1"/>
      <c r="TKA2790" s="1"/>
      <c r="TKB2790" s="1"/>
      <c r="TKC2790" s="1"/>
      <c r="TKD2790" s="1"/>
      <c r="TKE2790" s="1"/>
      <c r="TKF2790" s="1"/>
      <c r="TKG2790" s="1"/>
      <c r="TKH2790" s="1"/>
      <c r="TKI2790" s="1"/>
      <c r="TKJ2790" s="1"/>
      <c r="TKK2790" s="1"/>
      <c r="TKL2790" s="1"/>
      <c r="TKM2790" s="1"/>
      <c r="TKN2790" s="1"/>
      <c r="TKO2790" s="1"/>
      <c r="TKP2790" s="1"/>
      <c r="TKQ2790" s="1"/>
      <c r="TKR2790" s="1"/>
      <c r="TKS2790" s="1"/>
      <c r="TKT2790" s="1"/>
      <c r="TKU2790" s="1"/>
      <c r="TKV2790" s="1"/>
      <c r="TKW2790" s="1"/>
      <c r="TKX2790" s="1"/>
      <c r="TKY2790" s="1"/>
      <c r="TKZ2790" s="1"/>
      <c r="TLA2790" s="1"/>
      <c r="TLB2790" s="1"/>
      <c r="TLC2790" s="1"/>
      <c r="TLD2790" s="1"/>
      <c r="TLE2790" s="1"/>
      <c r="TLF2790" s="1"/>
      <c r="TLG2790" s="1"/>
      <c r="TLH2790" s="1"/>
      <c r="TLI2790" s="1"/>
      <c r="TLJ2790" s="1"/>
      <c r="TLK2790" s="1"/>
      <c r="TLL2790" s="1"/>
      <c r="TLM2790" s="1"/>
      <c r="TLN2790" s="1"/>
      <c r="TLO2790" s="1"/>
      <c r="TLP2790" s="1"/>
      <c r="TLQ2790" s="1"/>
      <c r="TLR2790" s="1"/>
      <c r="TLS2790" s="1"/>
      <c r="TLT2790" s="1"/>
      <c r="TLU2790" s="1"/>
      <c r="TLV2790" s="1"/>
      <c r="TLW2790" s="1"/>
      <c r="TLX2790" s="1"/>
      <c r="TLY2790" s="1"/>
      <c r="TLZ2790" s="1"/>
      <c r="TMA2790" s="1"/>
      <c r="TMB2790" s="1"/>
      <c r="TMC2790" s="1"/>
      <c r="TMD2790" s="1"/>
      <c r="TME2790" s="1"/>
      <c r="TMF2790" s="1"/>
      <c r="TMG2790" s="1"/>
      <c r="TMH2790" s="1"/>
      <c r="TMI2790" s="1"/>
      <c r="TMJ2790" s="1"/>
      <c r="TMK2790" s="1"/>
      <c r="TML2790" s="1"/>
      <c r="TMM2790" s="1"/>
      <c r="TMN2790" s="1"/>
      <c r="TMO2790" s="1"/>
      <c r="TMP2790" s="1"/>
      <c r="TMQ2790" s="1"/>
      <c r="TMR2790" s="1"/>
      <c r="TMS2790" s="1"/>
      <c r="TMT2790" s="1"/>
      <c r="TMU2790" s="1"/>
      <c r="TMV2790" s="1"/>
      <c r="TMW2790" s="1"/>
      <c r="TMX2790" s="1"/>
      <c r="TMY2790" s="1"/>
      <c r="TMZ2790" s="1"/>
      <c r="TNA2790" s="1"/>
      <c r="TNB2790" s="1"/>
      <c r="TNC2790" s="1"/>
      <c r="TND2790" s="1"/>
      <c r="TNE2790" s="1"/>
      <c r="TNF2790" s="1"/>
      <c r="TNG2790" s="1"/>
      <c r="TNH2790" s="1"/>
      <c r="TNI2790" s="1"/>
      <c r="TNJ2790" s="1"/>
      <c r="TNK2790" s="1"/>
      <c r="TNL2790" s="1"/>
      <c r="TNM2790" s="1"/>
      <c r="TNN2790" s="1"/>
      <c r="TNO2790" s="1"/>
      <c r="TNP2790" s="1"/>
      <c r="TNQ2790" s="1"/>
      <c r="TNR2790" s="1"/>
      <c r="TNS2790" s="1"/>
      <c r="TNT2790" s="1"/>
      <c r="TNU2790" s="1"/>
      <c r="TNV2790" s="1"/>
      <c r="TNW2790" s="1"/>
      <c r="TNX2790" s="1"/>
      <c r="TNY2790" s="1"/>
      <c r="TNZ2790" s="1"/>
      <c r="TOA2790" s="1"/>
      <c r="TOB2790" s="1"/>
      <c r="TOC2790" s="1"/>
      <c r="TOD2790" s="1"/>
      <c r="TOE2790" s="1"/>
      <c r="TOF2790" s="1"/>
      <c r="TOG2790" s="1"/>
      <c r="TOH2790" s="1"/>
      <c r="TOI2790" s="1"/>
      <c r="TOJ2790" s="1"/>
      <c r="TOK2790" s="1"/>
      <c r="TOL2790" s="1"/>
      <c r="TOM2790" s="1"/>
      <c r="TON2790" s="1"/>
      <c r="TOO2790" s="1"/>
      <c r="TOP2790" s="1"/>
      <c r="TOQ2790" s="1"/>
      <c r="TOR2790" s="1"/>
      <c r="TOS2790" s="1"/>
      <c r="TOT2790" s="1"/>
      <c r="TOU2790" s="1"/>
      <c r="TOV2790" s="1"/>
      <c r="TOW2790" s="1"/>
      <c r="TOX2790" s="1"/>
      <c r="TOY2790" s="1"/>
      <c r="TOZ2790" s="1"/>
      <c r="TPA2790" s="1"/>
      <c r="TPB2790" s="1"/>
      <c r="TPC2790" s="1"/>
      <c r="TPD2790" s="1"/>
      <c r="TPE2790" s="1"/>
      <c r="TPF2790" s="1"/>
      <c r="TPG2790" s="1"/>
      <c r="TPH2790" s="1"/>
      <c r="TPI2790" s="1"/>
      <c r="TPJ2790" s="1"/>
      <c r="TPK2790" s="1"/>
      <c r="TPL2790" s="1"/>
      <c r="TPM2790" s="1"/>
      <c r="TPN2790" s="1"/>
      <c r="TPO2790" s="1"/>
      <c r="TPP2790" s="1"/>
      <c r="TPQ2790" s="1"/>
      <c r="TPR2790" s="1"/>
      <c r="TPS2790" s="1"/>
      <c r="TPT2790" s="1"/>
      <c r="TPU2790" s="1"/>
      <c r="TPV2790" s="1"/>
      <c r="TPW2790" s="1"/>
      <c r="TPX2790" s="1"/>
      <c r="TPY2790" s="1"/>
      <c r="TPZ2790" s="1"/>
      <c r="TQA2790" s="1"/>
      <c r="TQB2790" s="1"/>
      <c r="TQC2790" s="1"/>
      <c r="TQD2790" s="1"/>
      <c r="TQE2790" s="1"/>
      <c r="TQF2790" s="1"/>
      <c r="TQG2790" s="1"/>
      <c r="TQH2790" s="1"/>
      <c r="TQI2790" s="1"/>
      <c r="TQJ2790" s="1"/>
      <c r="TQK2790" s="1"/>
      <c r="TQL2790" s="1"/>
      <c r="TQM2790" s="1"/>
      <c r="TQN2790" s="1"/>
      <c r="TQO2790" s="1"/>
      <c r="TQP2790" s="1"/>
      <c r="TQQ2790" s="1"/>
      <c r="TQR2790" s="1"/>
      <c r="TQS2790" s="1"/>
      <c r="TQT2790" s="1"/>
      <c r="TQU2790" s="1"/>
      <c r="TQV2790" s="1"/>
      <c r="TQW2790" s="1"/>
      <c r="TQX2790" s="1"/>
      <c r="TQY2790" s="1"/>
      <c r="TQZ2790" s="1"/>
      <c r="TRA2790" s="1"/>
      <c r="TRB2790" s="1"/>
      <c r="TRC2790" s="1"/>
      <c r="TRD2790" s="1"/>
      <c r="TRE2790" s="1"/>
      <c r="TRF2790" s="1"/>
      <c r="TRG2790" s="1"/>
      <c r="TRH2790" s="1"/>
      <c r="TRI2790" s="1"/>
      <c r="TRJ2790" s="1"/>
      <c r="TRK2790" s="1"/>
      <c r="TRL2790" s="1"/>
      <c r="TRM2790" s="1"/>
      <c r="TRN2790" s="1"/>
      <c r="TRO2790" s="1"/>
      <c r="TRP2790" s="1"/>
      <c r="TRQ2790" s="1"/>
      <c r="TRR2790" s="1"/>
      <c r="TRS2790" s="1"/>
      <c r="TRT2790" s="1"/>
      <c r="TRU2790" s="1"/>
      <c r="TRV2790" s="1"/>
      <c r="TRW2790" s="1"/>
      <c r="TRX2790" s="1"/>
      <c r="TRY2790" s="1"/>
      <c r="TRZ2790" s="1"/>
      <c r="TSA2790" s="1"/>
      <c r="TSB2790" s="1"/>
      <c r="TSC2790" s="1"/>
      <c r="TSD2790" s="1"/>
      <c r="TSE2790" s="1"/>
      <c r="TSF2790" s="1"/>
      <c r="TSG2790" s="1"/>
      <c r="TSH2790" s="1"/>
      <c r="TSI2790" s="1"/>
      <c r="TSJ2790" s="1"/>
      <c r="TSK2790" s="1"/>
      <c r="TSL2790" s="1"/>
      <c r="TSM2790" s="1"/>
      <c r="TSN2790" s="1"/>
      <c r="TSO2790" s="1"/>
      <c r="TSP2790" s="1"/>
      <c r="TSQ2790" s="1"/>
      <c r="TSR2790" s="1"/>
      <c r="TSS2790" s="1"/>
      <c r="TST2790" s="1"/>
      <c r="TSU2790" s="1"/>
      <c r="TSV2790" s="1"/>
      <c r="TSW2790" s="1"/>
      <c r="TSX2790" s="1"/>
      <c r="TSY2790" s="1"/>
      <c r="TSZ2790" s="1"/>
      <c r="TTA2790" s="1"/>
      <c r="TTB2790" s="1"/>
      <c r="TTC2790" s="1"/>
      <c r="TTD2790" s="1"/>
      <c r="TTE2790" s="1"/>
      <c r="TTF2790" s="1"/>
      <c r="TTG2790" s="1"/>
      <c r="TTH2790" s="1"/>
      <c r="TTI2790" s="1"/>
      <c r="TTJ2790" s="1"/>
      <c r="TTK2790" s="1"/>
      <c r="TTL2790" s="1"/>
      <c r="TTM2790" s="1"/>
      <c r="TTN2790" s="1"/>
      <c r="TTO2790" s="1"/>
      <c r="TTP2790" s="1"/>
      <c r="TTQ2790" s="1"/>
      <c r="TTR2790" s="1"/>
      <c r="TTS2790" s="1"/>
      <c r="TTT2790" s="1"/>
      <c r="TTU2790" s="1"/>
      <c r="TTV2790" s="1"/>
      <c r="TTW2790" s="1"/>
      <c r="TTX2790" s="1"/>
      <c r="TTY2790" s="1"/>
      <c r="TTZ2790" s="1"/>
      <c r="TUA2790" s="1"/>
      <c r="TUB2790" s="1"/>
      <c r="TUC2790" s="1"/>
      <c r="TUD2790" s="1"/>
      <c r="TUE2790" s="1"/>
      <c r="TUF2790" s="1"/>
      <c r="TUG2790" s="1"/>
      <c r="TUH2790" s="1"/>
      <c r="TUI2790" s="1"/>
      <c r="TUJ2790" s="1"/>
      <c r="TUK2790" s="1"/>
      <c r="TUL2790" s="1"/>
      <c r="TUM2790" s="1"/>
      <c r="TUN2790" s="1"/>
      <c r="TUO2790" s="1"/>
      <c r="TUP2790" s="1"/>
      <c r="TUQ2790" s="1"/>
      <c r="TUR2790" s="1"/>
      <c r="TUS2790" s="1"/>
      <c r="TUT2790" s="1"/>
      <c r="TUU2790" s="1"/>
      <c r="TUV2790" s="1"/>
      <c r="TUW2790" s="1"/>
      <c r="TUX2790" s="1"/>
      <c r="TUY2790" s="1"/>
      <c r="TUZ2790" s="1"/>
      <c r="TVA2790" s="1"/>
      <c r="TVB2790" s="1"/>
      <c r="TVC2790" s="1"/>
      <c r="TVD2790" s="1"/>
      <c r="TVE2790" s="1"/>
      <c r="TVF2790" s="1"/>
      <c r="TVG2790" s="1"/>
      <c r="TVH2790" s="1"/>
      <c r="TVI2790" s="1"/>
      <c r="TVJ2790" s="1"/>
      <c r="TVK2790" s="1"/>
      <c r="TVL2790" s="1"/>
      <c r="TVM2790" s="1"/>
      <c r="TVN2790" s="1"/>
      <c r="TVO2790" s="1"/>
      <c r="TVP2790" s="1"/>
      <c r="TVQ2790" s="1"/>
      <c r="TVR2790" s="1"/>
      <c r="TVS2790" s="1"/>
      <c r="TVT2790" s="1"/>
      <c r="TVU2790" s="1"/>
      <c r="TVV2790" s="1"/>
      <c r="TVW2790" s="1"/>
      <c r="TVX2790" s="1"/>
      <c r="TVY2790" s="1"/>
      <c r="TVZ2790" s="1"/>
      <c r="TWA2790" s="1"/>
      <c r="TWB2790" s="1"/>
      <c r="TWC2790" s="1"/>
      <c r="TWD2790" s="1"/>
      <c r="TWE2790" s="1"/>
      <c r="TWF2790" s="1"/>
      <c r="TWG2790" s="1"/>
      <c r="TWH2790" s="1"/>
      <c r="TWI2790" s="1"/>
      <c r="TWJ2790" s="1"/>
      <c r="TWK2790" s="1"/>
      <c r="TWL2790" s="1"/>
      <c r="TWM2790" s="1"/>
      <c r="TWN2790" s="1"/>
      <c r="TWO2790" s="1"/>
      <c r="TWP2790" s="1"/>
      <c r="TWQ2790" s="1"/>
      <c r="TWR2790" s="1"/>
      <c r="TWS2790" s="1"/>
      <c r="TWT2790" s="1"/>
      <c r="TWU2790" s="1"/>
      <c r="TWV2790" s="1"/>
      <c r="TWW2790" s="1"/>
      <c r="TWX2790" s="1"/>
      <c r="TWY2790" s="1"/>
      <c r="TWZ2790" s="1"/>
      <c r="TXA2790" s="1"/>
      <c r="TXB2790" s="1"/>
      <c r="TXC2790" s="1"/>
      <c r="TXD2790" s="1"/>
      <c r="TXE2790" s="1"/>
      <c r="TXF2790" s="1"/>
      <c r="TXG2790" s="1"/>
      <c r="TXH2790" s="1"/>
      <c r="TXI2790" s="1"/>
      <c r="TXJ2790" s="1"/>
      <c r="TXK2790" s="1"/>
      <c r="TXL2790" s="1"/>
      <c r="TXM2790" s="1"/>
      <c r="TXN2790" s="1"/>
      <c r="TXO2790" s="1"/>
      <c r="TXP2790" s="1"/>
      <c r="TXQ2790" s="1"/>
      <c r="TXR2790" s="1"/>
      <c r="TXS2790" s="1"/>
      <c r="TXT2790" s="1"/>
      <c r="TXU2790" s="1"/>
      <c r="TXV2790" s="1"/>
      <c r="TXW2790" s="1"/>
      <c r="TXX2790" s="1"/>
      <c r="TXY2790" s="1"/>
      <c r="TXZ2790" s="1"/>
      <c r="TYA2790" s="1"/>
      <c r="TYB2790" s="1"/>
      <c r="TYC2790" s="1"/>
      <c r="TYD2790" s="1"/>
      <c r="TYE2790" s="1"/>
      <c r="TYF2790" s="1"/>
      <c r="TYG2790" s="1"/>
      <c r="TYH2790" s="1"/>
      <c r="TYI2790" s="1"/>
      <c r="TYJ2790" s="1"/>
      <c r="TYK2790" s="1"/>
      <c r="TYL2790" s="1"/>
      <c r="TYM2790" s="1"/>
      <c r="TYN2790" s="1"/>
      <c r="TYO2790" s="1"/>
      <c r="TYP2790" s="1"/>
      <c r="TYQ2790" s="1"/>
      <c r="TYR2790" s="1"/>
      <c r="TYS2790" s="1"/>
      <c r="TYT2790" s="1"/>
      <c r="TYU2790" s="1"/>
      <c r="TYV2790" s="1"/>
      <c r="TYW2790" s="1"/>
      <c r="TYX2790" s="1"/>
      <c r="TYY2790" s="1"/>
      <c r="TYZ2790" s="1"/>
      <c r="TZA2790" s="1"/>
      <c r="TZB2790" s="1"/>
      <c r="TZC2790" s="1"/>
      <c r="TZD2790" s="1"/>
      <c r="TZE2790" s="1"/>
      <c r="TZF2790" s="1"/>
      <c r="TZG2790" s="1"/>
      <c r="TZH2790" s="1"/>
      <c r="TZI2790" s="1"/>
      <c r="TZJ2790" s="1"/>
      <c r="TZK2790" s="1"/>
      <c r="TZL2790" s="1"/>
      <c r="TZM2790" s="1"/>
      <c r="TZN2790" s="1"/>
      <c r="TZO2790" s="1"/>
      <c r="TZP2790" s="1"/>
      <c r="TZQ2790" s="1"/>
      <c r="TZR2790" s="1"/>
      <c r="TZS2790" s="1"/>
      <c r="TZT2790" s="1"/>
      <c r="TZU2790" s="1"/>
      <c r="TZV2790" s="1"/>
      <c r="TZW2790" s="1"/>
      <c r="TZX2790" s="1"/>
      <c r="TZY2790" s="1"/>
      <c r="TZZ2790" s="1"/>
      <c r="UAA2790" s="1"/>
      <c r="UAB2790" s="1"/>
      <c r="UAC2790" s="1"/>
      <c r="UAD2790" s="1"/>
      <c r="UAE2790" s="1"/>
      <c r="UAF2790" s="1"/>
      <c r="UAG2790" s="1"/>
      <c r="UAH2790" s="1"/>
      <c r="UAI2790" s="1"/>
      <c r="UAJ2790" s="1"/>
      <c r="UAK2790" s="1"/>
      <c r="UAL2790" s="1"/>
      <c r="UAM2790" s="1"/>
      <c r="UAN2790" s="1"/>
      <c r="UAO2790" s="1"/>
      <c r="UAP2790" s="1"/>
      <c r="UAQ2790" s="1"/>
      <c r="UAR2790" s="1"/>
      <c r="UAS2790" s="1"/>
      <c r="UAT2790" s="1"/>
      <c r="UAU2790" s="1"/>
      <c r="UAV2790" s="1"/>
      <c r="UAW2790" s="1"/>
      <c r="UAX2790" s="1"/>
      <c r="UAY2790" s="1"/>
      <c r="UAZ2790" s="1"/>
      <c r="UBA2790" s="1"/>
      <c r="UBB2790" s="1"/>
      <c r="UBC2790" s="1"/>
      <c r="UBD2790" s="1"/>
      <c r="UBE2790" s="1"/>
      <c r="UBF2790" s="1"/>
      <c r="UBG2790" s="1"/>
      <c r="UBH2790" s="1"/>
      <c r="UBI2790" s="1"/>
      <c r="UBJ2790" s="1"/>
      <c r="UBK2790" s="1"/>
      <c r="UBL2790" s="1"/>
      <c r="UBM2790" s="1"/>
      <c r="UBN2790" s="1"/>
      <c r="UBO2790" s="1"/>
      <c r="UBP2790" s="1"/>
      <c r="UBQ2790" s="1"/>
      <c r="UBR2790" s="1"/>
      <c r="UBS2790" s="1"/>
      <c r="UBT2790" s="1"/>
      <c r="UBU2790" s="1"/>
      <c r="UBV2790" s="1"/>
      <c r="UBW2790" s="1"/>
      <c r="UBX2790" s="1"/>
      <c r="UBY2790" s="1"/>
      <c r="UBZ2790" s="1"/>
      <c r="UCA2790" s="1"/>
      <c r="UCB2790" s="1"/>
      <c r="UCC2790" s="1"/>
      <c r="UCD2790" s="1"/>
      <c r="UCE2790" s="1"/>
      <c r="UCF2790" s="1"/>
      <c r="UCG2790" s="1"/>
      <c r="UCH2790" s="1"/>
      <c r="UCI2790" s="1"/>
      <c r="UCJ2790" s="1"/>
      <c r="UCK2790" s="1"/>
      <c r="UCL2790" s="1"/>
      <c r="UCM2790" s="1"/>
      <c r="UCN2790" s="1"/>
      <c r="UCO2790" s="1"/>
      <c r="UCP2790" s="1"/>
      <c r="UCQ2790" s="1"/>
      <c r="UCR2790" s="1"/>
      <c r="UCS2790" s="1"/>
      <c r="UCT2790" s="1"/>
      <c r="UCU2790" s="1"/>
      <c r="UCV2790" s="1"/>
      <c r="UCW2790" s="1"/>
      <c r="UCX2790" s="1"/>
      <c r="UCY2790" s="1"/>
      <c r="UCZ2790" s="1"/>
      <c r="UDA2790" s="1"/>
      <c r="UDB2790" s="1"/>
      <c r="UDC2790" s="1"/>
      <c r="UDD2790" s="1"/>
      <c r="UDE2790" s="1"/>
      <c r="UDF2790" s="1"/>
      <c r="UDG2790" s="1"/>
      <c r="UDH2790" s="1"/>
      <c r="UDI2790" s="1"/>
      <c r="UDJ2790" s="1"/>
      <c r="UDK2790" s="1"/>
      <c r="UDL2790" s="1"/>
      <c r="UDM2790" s="1"/>
      <c r="UDN2790" s="1"/>
      <c r="UDO2790" s="1"/>
      <c r="UDP2790" s="1"/>
      <c r="UDQ2790" s="1"/>
      <c r="UDR2790" s="1"/>
      <c r="UDS2790" s="1"/>
      <c r="UDT2790" s="1"/>
      <c r="UDU2790" s="1"/>
      <c r="UDV2790" s="1"/>
      <c r="UDW2790" s="1"/>
      <c r="UDX2790" s="1"/>
      <c r="UDY2790" s="1"/>
      <c r="UDZ2790" s="1"/>
      <c r="UEA2790" s="1"/>
      <c r="UEB2790" s="1"/>
      <c r="UEC2790" s="1"/>
      <c r="UED2790" s="1"/>
      <c r="UEE2790" s="1"/>
      <c r="UEF2790" s="1"/>
      <c r="UEG2790" s="1"/>
      <c r="UEH2790" s="1"/>
      <c r="UEI2790" s="1"/>
      <c r="UEJ2790" s="1"/>
      <c r="UEK2790" s="1"/>
      <c r="UEL2790" s="1"/>
      <c r="UEM2790" s="1"/>
      <c r="UEN2790" s="1"/>
      <c r="UEO2790" s="1"/>
      <c r="UEP2790" s="1"/>
      <c r="UEQ2790" s="1"/>
      <c r="UER2790" s="1"/>
      <c r="UES2790" s="1"/>
      <c r="UET2790" s="1"/>
      <c r="UEU2790" s="1"/>
      <c r="UEV2790" s="1"/>
      <c r="UEW2790" s="1"/>
      <c r="UEX2790" s="1"/>
      <c r="UEY2790" s="1"/>
      <c r="UEZ2790" s="1"/>
      <c r="UFA2790" s="1"/>
      <c r="UFB2790" s="1"/>
      <c r="UFC2790" s="1"/>
      <c r="UFD2790" s="1"/>
      <c r="UFE2790" s="1"/>
      <c r="UFF2790" s="1"/>
      <c r="UFG2790" s="1"/>
      <c r="UFH2790" s="1"/>
      <c r="UFI2790" s="1"/>
      <c r="UFJ2790" s="1"/>
      <c r="UFK2790" s="1"/>
      <c r="UFL2790" s="1"/>
      <c r="UFM2790" s="1"/>
      <c r="UFN2790" s="1"/>
      <c r="UFO2790" s="1"/>
      <c r="UFP2790" s="1"/>
      <c r="UFQ2790" s="1"/>
      <c r="UFR2790" s="1"/>
      <c r="UFS2790" s="1"/>
      <c r="UFT2790" s="1"/>
      <c r="UFU2790" s="1"/>
      <c r="UFV2790" s="1"/>
      <c r="UFW2790" s="1"/>
      <c r="UFX2790" s="1"/>
      <c r="UFY2790" s="1"/>
      <c r="UFZ2790" s="1"/>
      <c r="UGA2790" s="1"/>
      <c r="UGB2790" s="1"/>
      <c r="UGC2790" s="1"/>
      <c r="UGD2790" s="1"/>
      <c r="UGE2790" s="1"/>
      <c r="UGF2790" s="1"/>
      <c r="UGG2790" s="1"/>
      <c r="UGH2790" s="1"/>
      <c r="UGI2790" s="1"/>
      <c r="UGJ2790" s="1"/>
      <c r="UGK2790" s="1"/>
      <c r="UGL2790" s="1"/>
      <c r="UGM2790" s="1"/>
      <c r="UGN2790" s="1"/>
      <c r="UGO2790" s="1"/>
      <c r="UGP2790" s="1"/>
      <c r="UGQ2790" s="1"/>
      <c r="UGR2790" s="1"/>
      <c r="UGS2790" s="1"/>
      <c r="UGT2790" s="1"/>
      <c r="UGU2790" s="1"/>
      <c r="UGV2790" s="1"/>
      <c r="UGW2790" s="1"/>
      <c r="UGX2790" s="1"/>
      <c r="UGY2790" s="1"/>
      <c r="UGZ2790" s="1"/>
      <c r="UHA2790" s="1"/>
      <c r="UHB2790" s="1"/>
      <c r="UHC2790" s="1"/>
      <c r="UHD2790" s="1"/>
      <c r="UHE2790" s="1"/>
      <c r="UHF2790" s="1"/>
      <c r="UHG2790" s="1"/>
      <c r="UHH2790" s="1"/>
      <c r="UHI2790" s="1"/>
      <c r="UHJ2790" s="1"/>
      <c r="UHK2790" s="1"/>
      <c r="UHL2790" s="1"/>
      <c r="UHM2790" s="1"/>
      <c r="UHN2790" s="1"/>
      <c r="UHO2790" s="1"/>
      <c r="UHP2790" s="1"/>
      <c r="UHQ2790" s="1"/>
      <c r="UHR2790" s="1"/>
      <c r="UHS2790" s="1"/>
      <c r="UHT2790" s="1"/>
      <c r="UHU2790" s="1"/>
      <c r="UHV2790" s="1"/>
      <c r="UHW2790" s="1"/>
      <c r="UHX2790" s="1"/>
      <c r="UHY2790" s="1"/>
      <c r="UHZ2790" s="1"/>
      <c r="UIA2790" s="1"/>
      <c r="UIB2790" s="1"/>
      <c r="UIC2790" s="1"/>
      <c r="UID2790" s="1"/>
      <c r="UIE2790" s="1"/>
      <c r="UIF2790" s="1"/>
      <c r="UIG2790" s="1"/>
      <c r="UIH2790" s="1"/>
      <c r="UII2790" s="1"/>
      <c r="UIJ2790" s="1"/>
      <c r="UIK2790" s="1"/>
      <c r="UIL2790" s="1"/>
      <c r="UIM2790" s="1"/>
      <c r="UIN2790" s="1"/>
      <c r="UIO2790" s="1"/>
      <c r="UIP2790" s="1"/>
      <c r="UIQ2790" s="1"/>
      <c r="UIR2790" s="1"/>
      <c r="UIS2790" s="1"/>
      <c r="UIT2790" s="1"/>
      <c r="UIU2790" s="1"/>
      <c r="UIV2790" s="1"/>
      <c r="UIW2790" s="1"/>
      <c r="UIX2790" s="1"/>
      <c r="UIY2790" s="1"/>
      <c r="UIZ2790" s="1"/>
      <c r="UJA2790" s="1"/>
      <c r="UJB2790" s="1"/>
      <c r="UJC2790" s="1"/>
      <c r="UJD2790" s="1"/>
      <c r="UJE2790" s="1"/>
      <c r="UJF2790" s="1"/>
      <c r="UJG2790" s="1"/>
      <c r="UJH2790" s="1"/>
      <c r="UJI2790" s="1"/>
      <c r="UJJ2790" s="1"/>
      <c r="UJK2790" s="1"/>
      <c r="UJL2790" s="1"/>
      <c r="UJM2790" s="1"/>
      <c r="UJN2790" s="1"/>
      <c r="UJO2790" s="1"/>
      <c r="UJP2790" s="1"/>
      <c r="UJQ2790" s="1"/>
      <c r="UJR2790" s="1"/>
      <c r="UJS2790" s="1"/>
      <c r="UJT2790" s="1"/>
      <c r="UJU2790" s="1"/>
      <c r="UJV2790" s="1"/>
      <c r="UJW2790" s="1"/>
      <c r="UJX2790" s="1"/>
      <c r="UJY2790" s="1"/>
      <c r="UJZ2790" s="1"/>
      <c r="UKA2790" s="1"/>
      <c r="UKB2790" s="1"/>
      <c r="UKC2790" s="1"/>
      <c r="UKD2790" s="1"/>
      <c r="UKE2790" s="1"/>
      <c r="UKF2790" s="1"/>
      <c r="UKG2790" s="1"/>
      <c r="UKH2790" s="1"/>
      <c r="UKI2790" s="1"/>
      <c r="UKJ2790" s="1"/>
      <c r="UKK2790" s="1"/>
      <c r="UKL2790" s="1"/>
      <c r="UKM2790" s="1"/>
      <c r="UKN2790" s="1"/>
      <c r="UKO2790" s="1"/>
      <c r="UKP2790" s="1"/>
      <c r="UKQ2790" s="1"/>
      <c r="UKR2790" s="1"/>
      <c r="UKS2790" s="1"/>
      <c r="UKT2790" s="1"/>
      <c r="UKU2790" s="1"/>
      <c r="UKV2790" s="1"/>
      <c r="UKW2790" s="1"/>
      <c r="UKX2790" s="1"/>
      <c r="UKY2790" s="1"/>
      <c r="UKZ2790" s="1"/>
      <c r="ULA2790" s="1"/>
      <c r="ULB2790" s="1"/>
      <c r="ULC2790" s="1"/>
      <c r="ULD2790" s="1"/>
      <c r="ULE2790" s="1"/>
      <c r="ULF2790" s="1"/>
      <c r="ULG2790" s="1"/>
      <c r="ULH2790" s="1"/>
      <c r="ULI2790" s="1"/>
      <c r="ULJ2790" s="1"/>
      <c r="ULK2790" s="1"/>
      <c r="ULL2790" s="1"/>
      <c r="ULM2790" s="1"/>
      <c r="ULN2790" s="1"/>
      <c r="ULO2790" s="1"/>
      <c r="ULP2790" s="1"/>
      <c r="ULQ2790" s="1"/>
      <c r="ULR2790" s="1"/>
      <c r="ULS2790" s="1"/>
      <c r="ULT2790" s="1"/>
      <c r="ULU2790" s="1"/>
      <c r="ULV2790" s="1"/>
      <c r="ULW2790" s="1"/>
      <c r="ULX2790" s="1"/>
      <c r="ULY2790" s="1"/>
      <c r="ULZ2790" s="1"/>
      <c r="UMA2790" s="1"/>
      <c r="UMB2790" s="1"/>
      <c r="UMC2790" s="1"/>
      <c r="UMD2790" s="1"/>
      <c r="UME2790" s="1"/>
      <c r="UMF2790" s="1"/>
      <c r="UMG2790" s="1"/>
      <c r="UMH2790" s="1"/>
      <c r="UMI2790" s="1"/>
      <c r="UMJ2790" s="1"/>
      <c r="UMK2790" s="1"/>
      <c r="UML2790" s="1"/>
      <c r="UMM2790" s="1"/>
      <c r="UMN2790" s="1"/>
      <c r="UMO2790" s="1"/>
      <c r="UMP2790" s="1"/>
      <c r="UMQ2790" s="1"/>
      <c r="UMR2790" s="1"/>
      <c r="UMS2790" s="1"/>
      <c r="UMT2790" s="1"/>
      <c r="UMU2790" s="1"/>
      <c r="UMV2790" s="1"/>
      <c r="UMW2790" s="1"/>
      <c r="UMX2790" s="1"/>
      <c r="UMY2790" s="1"/>
      <c r="UMZ2790" s="1"/>
      <c r="UNA2790" s="1"/>
      <c r="UNB2790" s="1"/>
      <c r="UNC2790" s="1"/>
      <c r="UND2790" s="1"/>
      <c r="UNE2790" s="1"/>
      <c r="UNF2790" s="1"/>
      <c r="UNG2790" s="1"/>
      <c r="UNH2790" s="1"/>
      <c r="UNI2790" s="1"/>
      <c r="UNJ2790" s="1"/>
      <c r="UNK2790" s="1"/>
      <c r="UNL2790" s="1"/>
      <c r="UNM2790" s="1"/>
      <c r="UNN2790" s="1"/>
      <c r="UNO2790" s="1"/>
      <c r="UNP2790" s="1"/>
      <c r="UNQ2790" s="1"/>
      <c r="UNR2790" s="1"/>
      <c r="UNS2790" s="1"/>
      <c r="UNT2790" s="1"/>
      <c r="UNU2790" s="1"/>
      <c r="UNV2790" s="1"/>
      <c r="UNW2790" s="1"/>
      <c r="UNX2790" s="1"/>
      <c r="UNY2790" s="1"/>
      <c r="UNZ2790" s="1"/>
      <c r="UOA2790" s="1"/>
      <c r="UOB2790" s="1"/>
      <c r="UOC2790" s="1"/>
      <c r="UOD2790" s="1"/>
      <c r="UOE2790" s="1"/>
      <c r="UOF2790" s="1"/>
      <c r="UOG2790" s="1"/>
      <c r="UOH2790" s="1"/>
      <c r="UOI2790" s="1"/>
      <c r="UOJ2790" s="1"/>
      <c r="UOK2790" s="1"/>
      <c r="UOL2790" s="1"/>
      <c r="UOM2790" s="1"/>
      <c r="UON2790" s="1"/>
      <c r="UOO2790" s="1"/>
      <c r="UOP2790" s="1"/>
      <c r="UOQ2790" s="1"/>
      <c r="UOR2790" s="1"/>
      <c r="UOS2790" s="1"/>
      <c r="UOT2790" s="1"/>
      <c r="UOU2790" s="1"/>
      <c r="UOV2790" s="1"/>
      <c r="UOW2790" s="1"/>
      <c r="UOX2790" s="1"/>
      <c r="UOY2790" s="1"/>
      <c r="UOZ2790" s="1"/>
      <c r="UPA2790" s="1"/>
      <c r="UPB2790" s="1"/>
      <c r="UPC2790" s="1"/>
      <c r="UPD2790" s="1"/>
      <c r="UPE2790" s="1"/>
      <c r="UPF2790" s="1"/>
      <c r="UPG2790" s="1"/>
      <c r="UPH2790" s="1"/>
      <c r="UPI2790" s="1"/>
      <c r="UPJ2790" s="1"/>
      <c r="UPK2790" s="1"/>
      <c r="UPL2790" s="1"/>
      <c r="UPM2790" s="1"/>
      <c r="UPN2790" s="1"/>
      <c r="UPO2790" s="1"/>
      <c r="UPP2790" s="1"/>
      <c r="UPQ2790" s="1"/>
      <c r="UPR2790" s="1"/>
      <c r="UPS2790" s="1"/>
      <c r="UPT2790" s="1"/>
      <c r="UPU2790" s="1"/>
      <c r="UPV2790" s="1"/>
      <c r="UPW2790" s="1"/>
      <c r="UPX2790" s="1"/>
      <c r="UPY2790" s="1"/>
      <c r="UPZ2790" s="1"/>
      <c r="UQA2790" s="1"/>
      <c r="UQB2790" s="1"/>
      <c r="UQC2790" s="1"/>
      <c r="UQD2790" s="1"/>
      <c r="UQE2790" s="1"/>
      <c r="UQF2790" s="1"/>
      <c r="UQG2790" s="1"/>
      <c r="UQH2790" s="1"/>
      <c r="UQI2790" s="1"/>
      <c r="UQJ2790" s="1"/>
      <c r="UQK2790" s="1"/>
      <c r="UQL2790" s="1"/>
      <c r="UQM2790" s="1"/>
      <c r="UQN2790" s="1"/>
      <c r="UQO2790" s="1"/>
      <c r="UQP2790" s="1"/>
      <c r="UQQ2790" s="1"/>
      <c r="UQR2790" s="1"/>
      <c r="UQS2790" s="1"/>
      <c r="UQT2790" s="1"/>
      <c r="UQU2790" s="1"/>
      <c r="UQV2790" s="1"/>
      <c r="UQW2790" s="1"/>
      <c r="UQX2790" s="1"/>
      <c r="UQY2790" s="1"/>
      <c r="UQZ2790" s="1"/>
      <c r="URA2790" s="1"/>
      <c r="URB2790" s="1"/>
      <c r="URC2790" s="1"/>
      <c r="URD2790" s="1"/>
      <c r="URE2790" s="1"/>
      <c r="URF2790" s="1"/>
      <c r="URG2790" s="1"/>
      <c r="URH2790" s="1"/>
      <c r="URI2790" s="1"/>
      <c r="URJ2790" s="1"/>
      <c r="URK2790" s="1"/>
      <c r="URL2790" s="1"/>
      <c r="URM2790" s="1"/>
      <c r="URN2790" s="1"/>
      <c r="URO2790" s="1"/>
      <c r="URP2790" s="1"/>
      <c r="URQ2790" s="1"/>
      <c r="URR2790" s="1"/>
      <c r="URS2790" s="1"/>
      <c r="URT2790" s="1"/>
      <c r="URU2790" s="1"/>
      <c r="URV2790" s="1"/>
      <c r="URW2790" s="1"/>
      <c r="URX2790" s="1"/>
      <c r="URY2790" s="1"/>
      <c r="URZ2790" s="1"/>
      <c r="USA2790" s="1"/>
      <c r="USB2790" s="1"/>
      <c r="USC2790" s="1"/>
      <c r="USD2790" s="1"/>
      <c r="USE2790" s="1"/>
      <c r="USF2790" s="1"/>
      <c r="USG2790" s="1"/>
      <c r="USH2790" s="1"/>
      <c r="USI2790" s="1"/>
      <c r="USJ2790" s="1"/>
      <c r="USK2790" s="1"/>
      <c r="USL2790" s="1"/>
      <c r="USM2790" s="1"/>
      <c r="USN2790" s="1"/>
      <c r="USO2790" s="1"/>
      <c r="USP2790" s="1"/>
      <c r="USQ2790" s="1"/>
      <c r="USR2790" s="1"/>
      <c r="USS2790" s="1"/>
      <c r="UST2790" s="1"/>
      <c r="USU2790" s="1"/>
      <c r="USV2790" s="1"/>
      <c r="USW2790" s="1"/>
      <c r="USX2790" s="1"/>
      <c r="USY2790" s="1"/>
      <c r="USZ2790" s="1"/>
      <c r="UTA2790" s="1"/>
      <c r="UTB2790" s="1"/>
      <c r="UTC2790" s="1"/>
      <c r="UTD2790" s="1"/>
      <c r="UTE2790" s="1"/>
      <c r="UTF2790" s="1"/>
      <c r="UTG2790" s="1"/>
      <c r="UTH2790" s="1"/>
      <c r="UTI2790" s="1"/>
      <c r="UTJ2790" s="1"/>
      <c r="UTK2790" s="1"/>
      <c r="UTL2790" s="1"/>
      <c r="UTM2790" s="1"/>
      <c r="UTN2790" s="1"/>
      <c r="UTO2790" s="1"/>
      <c r="UTP2790" s="1"/>
      <c r="UTQ2790" s="1"/>
      <c r="UTR2790" s="1"/>
      <c r="UTS2790" s="1"/>
      <c r="UTT2790" s="1"/>
      <c r="UTU2790" s="1"/>
      <c r="UTV2790" s="1"/>
      <c r="UTW2790" s="1"/>
      <c r="UTX2790" s="1"/>
      <c r="UTY2790" s="1"/>
      <c r="UTZ2790" s="1"/>
      <c r="UUA2790" s="1"/>
      <c r="UUB2790" s="1"/>
      <c r="UUC2790" s="1"/>
      <c r="UUD2790" s="1"/>
      <c r="UUE2790" s="1"/>
      <c r="UUF2790" s="1"/>
      <c r="UUG2790" s="1"/>
      <c r="UUH2790" s="1"/>
      <c r="UUI2790" s="1"/>
      <c r="UUJ2790" s="1"/>
      <c r="UUK2790" s="1"/>
      <c r="UUL2790" s="1"/>
      <c r="UUM2790" s="1"/>
      <c r="UUN2790" s="1"/>
      <c r="UUO2790" s="1"/>
      <c r="UUP2790" s="1"/>
      <c r="UUQ2790" s="1"/>
      <c r="UUR2790" s="1"/>
      <c r="UUS2790" s="1"/>
      <c r="UUT2790" s="1"/>
      <c r="UUU2790" s="1"/>
      <c r="UUV2790" s="1"/>
      <c r="UUW2790" s="1"/>
      <c r="UUX2790" s="1"/>
      <c r="UUY2790" s="1"/>
      <c r="UUZ2790" s="1"/>
      <c r="UVA2790" s="1"/>
      <c r="UVB2790" s="1"/>
      <c r="UVC2790" s="1"/>
      <c r="UVD2790" s="1"/>
      <c r="UVE2790" s="1"/>
      <c r="UVF2790" s="1"/>
      <c r="UVG2790" s="1"/>
      <c r="UVH2790" s="1"/>
      <c r="UVI2790" s="1"/>
      <c r="UVJ2790" s="1"/>
      <c r="UVK2790" s="1"/>
      <c r="UVL2790" s="1"/>
      <c r="UVM2790" s="1"/>
      <c r="UVN2790" s="1"/>
      <c r="UVO2790" s="1"/>
      <c r="UVP2790" s="1"/>
      <c r="UVQ2790" s="1"/>
      <c r="UVR2790" s="1"/>
      <c r="UVS2790" s="1"/>
      <c r="UVT2790" s="1"/>
      <c r="UVU2790" s="1"/>
      <c r="UVV2790" s="1"/>
      <c r="UVW2790" s="1"/>
      <c r="UVX2790" s="1"/>
      <c r="UVY2790" s="1"/>
      <c r="UVZ2790" s="1"/>
      <c r="UWA2790" s="1"/>
      <c r="UWB2790" s="1"/>
      <c r="UWC2790" s="1"/>
      <c r="UWD2790" s="1"/>
      <c r="UWE2790" s="1"/>
      <c r="UWF2790" s="1"/>
      <c r="UWG2790" s="1"/>
      <c r="UWH2790" s="1"/>
      <c r="UWI2790" s="1"/>
      <c r="UWJ2790" s="1"/>
      <c r="UWK2790" s="1"/>
      <c r="UWL2790" s="1"/>
      <c r="UWM2790" s="1"/>
      <c r="UWN2790" s="1"/>
      <c r="UWO2790" s="1"/>
      <c r="UWP2790" s="1"/>
      <c r="UWQ2790" s="1"/>
      <c r="UWR2790" s="1"/>
      <c r="UWS2790" s="1"/>
      <c r="UWT2790" s="1"/>
      <c r="UWU2790" s="1"/>
      <c r="UWV2790" s="1"/>
      <c r="UWW2790" s="1"/>
      <c r="UWX2790" s="1"/>
      <c r="UWY2790" s="1"/>
      <c r="UWZ2790" s="1"/>
      <c r="UXA2790" s="1"/>
      <c r="UXB2790" s="1"/>
      <c r="UXC2790" s="1"/>
      <c r="UXD2790" s="1"/>
      <c r="UXE2790" s="1"/>
      <c r="UXF2790" s="1"/>
      <c r="UXG2790" s="1"/>
      <c r="UXH2790" s="1"/>
      <c r="UXI2790" s="1"/>
      <c r="UXJ2790" s="1"/>
      <c r="UXK2790" s="1"/>
      <c r="UXL2790" s="1"/>
      <c r="UXM2790" s="1"/>
      <c r="UXN2790" s="1"/>
      <c r="UXO2790" s="1"/>
      <c r="UXP2790" s="1"/>
      <c r="UXQ2790" s="1"/>
      <c r="UXR2790" s="1"/>
      <c r="UXS2790" s="1"/>
      <c r="UXT2790" s="1"/>
      <c r="UXU2790" s="1"/>
      <c r="UXV2790" s="1"/>
      <c r="UXW2790" s="1"/>
      <c r="UXX2790" s="1"/>
      <c r="UXY2790" s="1"/>
      <c r="UXZ2790" s="1"/>
      <c r="UYA2790" s="1"/>
      <c r="UYB2790" s="1"/>
      <c r="UYC2790" s="1"/>
      <c r="UYD2790" s="1"/>
      <c r="UYE2790" s="1"/>
      <c r="UYF2790" s="1"/>
      <c r="UYG2790" s="1"/>
      <c r="UYH2790" s="1"/>
      <c r="UYI2790" s="1"/>
      <c r="UYJ2790" s="1"/>
      <c r="UYK2790" s="1"/>
      <c r="UYL2790" s="1"/>
      <c r="UYM2790" s="1"/>
      <c r="UYN2790" s="1"/>
      <c r="UYO2790" s="1"/>
      <c r="UYP2790" s="1"/>
      <c r="UYQ2790" s="1"/>
      <c r="UYR2790" s="1"/>
      <c r="UYS2790" s="1"/>
      <c r="UYT2790" s="1"/>
      <c r="UYU2790" s="1"/>
      <c r="UYV2790" s="1"/>
      <c r="UYW2790" s="1"/>
      <c r="UYX2790" s="1"/>
      <c r="UYY2790" s="1"/>
      <c r="UYZ2790" s="1"/>
      <c r="UZA2790" s="1"/>
      <c r="UZB2790" s="1"/>
      <c r="UZC2790" s="1"/>
      <c r="UZD2790" s="1"/>
      <c r="UZE2790" s="1"/>
      <c r="UZF2790" s="1"/>
      <c r="UZG2790" s="1"/>
      <c r="UZH2790" s="1"/>
      <c r="UZI2790" s="1"/>
      <c r="UZJ2790" s="1"/>
      <c r="UZK2790" s="1"/>
      <c r="UZL2790" s="1"/>
      <c r="UZM2790" s="1"/>
      <c r="UZN2790" s="1"/>
      <c r="UZO2790" s="1"/>
      <c r="UZP2790" s="1"/>
      <c r="UZQ2790" s="1"/>
      <c r="UZR2790" s="1"/>
      <c r="UZS2790" s="1"/>
      <c r="UZT2790" s="1"/>
      <c r="UZU2790" s="1"/>
      <c r="UZV2790" s="1"/>
      <c r="UZW2790" s="1"/>
      <c r="UZX2790" s="1"/>
      <c r="UZY2790" s="1"/>
      <c r="UZZ2790" s="1"/>
      <c r="VAA2790" s="1"/>
      <c r="VAB2790" s="1"/>
      <c r="VAC2790" s="1"/>
      <c r="VAD2790" s="1"/>
      <c r="VAE2790" s="1"/>
      <c r="VAF2790" s="1"/>
      <c r="VAG2790" s="1"/>
      <c r="VAH2790" s="1"/>
      <c r="VAI2790" s="1"/>
      <c r="VAJ2790" s="1"/>
      <c r="VAK2790" s="1"/>
      <c r="VAL2790" s="1"/>
      <c r="VAM2790" s="1"/>
      <c r="VAN2790" s="1"/>
      <c r="VAO2790" s="1"/>
      <c r="VAP2790" s="1"/>
      <c r="VAQ2790" s="1"/>
      <c r="VAR2790" s="1"/>
      <c r="VAS2790" s="1"/>
      <c r="VAT2790" s="1"/>
      <c r="VAU2790" s="1"/>
      <c r="VAV2790" s="1"/>
      <c r="VAW2790" s="1"/>
      <c r="VAX2790" s="1"/>
      <c r="VAY2790" s="1"/>
      <c r="VAZ2790" s="1"/>
      <c r="VBA2790" s="1"/>
      <c r="VBB2790" s="1"/>
      <c r="VBC2790" s="1"/>
      <c r="VBD2790" s="1"/>
      <c r="VBE2790" s="1"/>
      <c r="VBF2790" s="1"/>
      <c r="VBG2790" s="1"/>
      <c r="VBH2790" s="1"/>
      <c r="VBI2790" s="1"/>
      <c r="VBJ2790" s="1"/>
      <c r="VBK2790" s="1"/>
      <c r="VBL2790" s="1"/>
      <c r="VBM2790" s="1"/>
      <c r="VBN2790" s="1"/>
      <c r="VBO2790" s="1"/>
      <c r="VBP2790" s="1"/>
      <c r="VBQ2790" s="1"/>
      <c r="VBR2790" s="1"/>
      <c r="VBS2790" s="1"/>
      <c r="VBT2790" s="1"/>
      <c r="VBU2790" s="1"/>
      <c r="VBV2790" s="1"/>
      <c r="VBW2790" s="1"/>
      <c r="VBX2790" s="1"/>
      <c r="VBY2790" s="1"/>
      <c r="VBZ2790" s="1"/>
      <c r="VCA2790" s="1"/>
      <c r="VCB2790" s="1"/>
      <c r="VCC2790" s="1"/>
      <c r="VCD2790" s="1"/>
      <c r="VCE2790" s="1"/>
      <c r="VCF2790" s="1"/>
      <c r="VCG2790" s="1"/>
      <c r="VCH2790" s="1"/>
      <c r="VCI2790" s="1"/>
      <c r="VCJ2790" s="1"/>
      <c r="VCK2790" s="1"/>
      <c r="VCL2790" s="1"/>
      <c r="VCM2790" s="1"/>
      <c r="VCN2790" s="1"/>
      <c r="VCO2790" s="1"/>
      <c r="VCP2790" s="1"/>
      <c r="VCQ2790" s="1"/>
      <c r="VCR2790" s="1"/>
      <c r="VCS2790" s="1"/>
      <c r="VCT2790" s="1"/>
      <c r="VCU2790" s="1"/>
      <c r="VCV2790" s="1"/>
      <c r="VCW2790" s="1"/>
      <c r="VCX2790" s="1"/>
      <c r="VCY2790" s="1"/>
      <c r="VCZ2790" s="1"/>
      <c r="VDA2790" s="1"/>
      <c r="VDB2790" s="1"/>
      <c r="VDC2790" s="1"/>
      <c r="VDD2790" s="1"/>
      <c r="VDE2790" s="1"/>
      <c r="VDF2790" s="1"/>
      <c r="VDG2790" s="1"/>
      <c r="VDH2790" s="1"/>
      <c r="VDI2790" s="1"/>
      <c r="VDJ2790" s="1"/>
      <c r="VDK2790" s="1"/>
      <c r="VDL2790" s="1"/>
      <c r="VDM2790" s="1"/>
      <c r="VDN2790" s="1"/>
      <c r="VDO2790" s="1"/>
      <c r="VDP2790" s="1"/>
      <c r="VDQ2790" s="1"/>
      <c r="VDR2790" s="1"/>
      <c r="VDS2790" s="1"/>
      <c r="VDT2790" s="1"/>
      <c r="VDU2790" s="1"/>
      <c r="VDV2790" s="1"/>
      <c r="VDW2790" s="1"/>
      <c r="VDX2790" s="1"/>
      <c r="VDY2790" s="1"/>
      <c r="VDZ2790" s="1"/>
      <c r="VEA2790" s="1"/>
      <c r="VEB2790" s="1"/>
      <c r="VEC2790" s="1"/>
      <c r="VED2790" s="1"/>
      <c r="VEE2790" s="1"/>
      <c r="VEF2790" s="1"/>
      <c r="VEG2790" s="1"/>
      <c r="VEH2790" s="1"/>
      <c r="VEI2790" s="1"/>
      <c r="VEJ2790" s="1"/>
      <c r="VEK2790" s="1"/>
      <c r="VEL2790" s="1"/>
      <c r="VEM2790" s="1"/>
      <c r="VEN2790" s="1"/>
      <c r="VEO2790" s="1"/>
      <c r="VEP2790" s="1"/>
      <c r="VEQ2790" s="1"/>
      <c r="VER2790" s="1"/>
      <c r="VES2790" s="1"/>
      <c r="VET2790" s="1"/>
      <c r="VEU2790" s="1"/>
      <c r="VEV2790" s="1"/>
      <c r="VEW2790" s="1"/>
      <c r="VEX2790" s="1"/>
      <c r="VEY2790" s="1"/>
      <c r="VEZ2790" s="1"/>
      <c r="VFA2790" s="1"/>
      <c r="VFB2790" s="1"/>
      <c r="VFC2790" s="1"/>
      <c r="VFD2790" s="1"/>
      <c r="VFE2790" s="1"/>
      <c r="VFF2790" s="1"/>
      <c r="VFG2790" s="1"/>
      <c r="VFH2790" s="1"/>
      <c r="VFI2790" s="1"/>
      <c r="VFJ2790" s="1"/>
      <c r="VFK2790" s="1"/>
      <c r="VFL2790" s="1"/>
      <c r="VFM2790" s="1"/>
      <c r="VFN2790" s="1"/>
      <c r="VFO2790" s="1"/>
      <c r="VFP2790" s="1"/>
      <c r="VFQ2790" s="1"/>
      <c r="VFR2790" s="1"/>
      <c r="VFS2790" s="1"/>
      <c r="VFT2790" s="1"/>
      <c r="VFU2790" s="1"/>
      <c r="VFV2790" s="1"/>
      <c r="VFW2790" s="1"/>
      <c r="VFX2790" s="1"/>
      <c r="VFY2790" s="1"/>
      <c r="VFZ2790" s="1"/>
      <c r="VGA2790" s="1"/>
      <c r="VGB2790" s="1"/>
      <c r="VGC2790" s="1"/>
      <c r="VGD2790" s="1"/>
      <c r="VGE2790" s="1"/>
      <c r="VGF2790" s="1"/>
      <c r="VGG2790" s="1"/>
      <c r="VGH2790" s="1"/>
      <c r="VGI2790" s="1"/>
      <c r="VGJ2790" s="1"/>
      <c r="VGK2790" s="1"/>
      <c r="VGL2790" s="1"/>
      <c r="VGM2790" s="1"/>
      <c r="VGN2790" s="1"/>
      <c r="VGO2790" s="1"/>
      <c r="VGP2790" s="1"/>
      <c r="VGQ2790" s="1"/>
      <c r="VGR2790" s="1"/>
      <c r="VGS2790" s="1"/>
      <c r="VGT2790" s="1"/>
      <c r="VGU2790" s="1"/>
      <c r="VGV2790" s="1"/>
      <c r="VGW2790" s="1"/>
      <c r="VGX2790" s="1"/>
      <c r="VGY2790" s="1"/>
      <c r="VGZ2790" s="1"/>
      <c r="VHA2790" s="1"/>
      <c r="VHB2790" s="1"/>
      <c r="VHC2790" s="1"/>
      <c r="VHD2790" s="1"/>
      <c r="VHE2790" s="1"/>
      <c r="VHF2790" s="1"/>
      <c r="VHG2790" s="1"/>
      <c r="VHH2790" s="1"/>
      <c r="VHI2790" s="1"/>
      <c r="VHJ2790" s="1"/>
      <c r="VHK2790" s="1"/>
      <c r="VHL2790" s="1"/>
      <c r="VHM2790" s="1"/>
      <c r="VHN2790" s="1"/>
      <c r="VHO2790" s="1"/>
      <c r="VHP2790" s="1"/>
      <c r="VHQ2790" s="1"/>
      <c r="VHR2790" s="1"/>
      <c r="VHS2790" s="1"/>
      <c r="VHT2790" s="1"/>
      <c r="VHU2790" s="1"/>
      <c r="VHV2790" s="1"/>
      <c r="VHW2790" s="1"/>
      <c r="VHX2790" s="1"/>
      <c r="VHY2790" s="1"/>
      <c r="VHZ2790" s="1"/>
      <c r="VIA2790" s="1"/>
      <c r="VIB2790" s="1"/>
      <c r="VIC2790" s="1"/>
      <c r="VID2790" s="1"/>
      <c r="VIE2790" s="1"/>
      <c r="VIF2790" s="1"/>
      <c r="VIG2790" s="1"/>
      <c r="VIH2790" s="1"/>
      <c r="VII2790" s="1"/>
      <c r="VIJ2790" s="1"/>
      <c r="VIK2790" s="1"/>
      <c r="VIL2790" s="1"/>
      <c r="VIM2790" s="1"/>
      <c r="VIN2790" s="1"/>
      <c r="VIO2790" s="1"/>
      <c r="VIP2790" s="1"/>
      <c r="VIQ2790" s="1"/>
      <c r="VIR2790" s="1"/>
      <c r="VIS2790" s="1"/>
      <c r="VIT2790" s="1"/>
      <c r="VIU2790" s="1"/>
      <c r="VIV2790" s="1"/>
      <c r="VIW2790" s="1"/>
      <c r="VIX2790" s="1"/>
      <c r="VIY2790" s="1"/>
      <c r="VIZ2790" s="1"/>
      <c r="VJA2790" s="1"/>
      <c r="VJB2790" s="1"/>
      <c r="VJC2790" s="1"/>
      <c r="VJD2790" s="1"/>
      <c r="VJE2790" s="1"/>
      <c r="VJF2790" s="1"/>
      <c r="VJG2790" s="1"/>
      <c r="VJH2790" s="1"/>
      <c r="VJI2790" s="1"/>
      <c r="VJJ2790" s="1"/>
      <c r="VJK2790" s="1"/>
      <c r="VJL2790" s="1"/>
      <c r="VJM2790" s="1"/>
      <c r="VJN2790" s="1"/>
      <c r="VJO2790" s="1"/>
      <c r="VJP2790" s="1"/>
      <c r="VJQ2790" s="1"/>
      <c r="VJR2790" s="1"/>
      <c r="VJS2790" s="1"/>
      <c r="VJT2790" s="1"/>
      <c r="VJU2790" s="1"/>
      <c r="VJV2790" s="1"/>
      <c r="VJW2790" s="1"/>
      <c r="VJX2790" s="1"/>
      <c r="VJY2790" s="1"/>
      <c r="VJZ2790" s="1"/>
      <c r="VKA2790" s="1"/>
      <c r="VKB2790" s="1"/>
      <c r="VKC2790" s="1"/>
      <c r="VKD2790" s="1"/>
      <c r="VKE2790" s="1"/>
      <c r="VKF2790" s="1"/>
      <c r="VKG2790" s="1"/>
      <c r="VKH2790" s="1"/>
      <c r="VKI2790" s="1"/>
      <c r="VKJ2790" s="1"/>
      <c r="VKK2790" s="1"/>
      <c r="VKL2790" s="1"/>
      <c r="VKM2790" s="1"/>
      <c r="VKN2790" s="1"/>
      <c r="VKO2790" s="1"/>
      <c r="VKP2790" s="1"/>
      <c r="VKQ2790" s="1"/>
      <c r="VKR2790" s="1"/>
      <c r="VKS2790" s="1"/>
      <c r="VKT2790" s="1"/>
      <c r="VKU2790" s="1"/>
      <c r="VKV2790" s="1"/>
      <c r="VKW2790" s="1"/>
      <c r="VKX2790" s="1"/>
      <c r="VKY2790" s="1"/>
      <c r="VKZ2790" s="1"/>
      <c r="VLA2790" s="1"/>
      <c r="VLB2790" s="1"/>
      <c r="VLC2790" s="1"/>
      <c r="VLD2790" s="1"/>
      <c r="VLE2790" s="1"/>
      <c r="VLF2790" s="1"/>
      <c r="VLG2790" s="1"/>
      <c r="VLH2790" s="1"/>
      <c r="VLI2790" s="1"/>
      <c r="VLJ2790" s="1"/>
      <c r="VLK2790" s="1"/>
      <c r="VLL2790" s="1"/>
      <c r="VLM2790" s="1"/>
      <c r="VLN2790" s="1"/>
      <c r="VLO2790" s="1"/>
      <c r="VLP2790" s="1"/>
      <c r="VLQ2790" s="1"/>
      <c r="VLR2790" s="1"/>
      <c r="VLS2790" s="1"/>
      <c r="VLT2790" s="1"/>
      <c r="VLU2790" s="1"/>
      <c r="VLV2790" s="1"/>
      <c r="VLW2790" s="1"/>
      <c r="VLX2790" s="1"/>
      <c r="VLY2790" s="1"/>
      <c r="VLZ2790" s="1"/>
      <c r="VMA2790" s="1"/>
      <c r="VMB2790" s="1"/>
      <c r="VMC2790" s="1"/>
      <c r="VMD2790" s="1"/>
      <c r="VME2790" s="1"/>
      <c r="VMF2790" s="1"/>
      <c r="VMG2790" s="1"/>
      <c r="VMH2790" s="1"/>
      <c r="VMI2790" s="1"/>
      <c r="VMJ2790" s="1"/>
      <c r="VMK2790" s="1"/>
      <c r="VML2790" s="1"/>
      <c r="VMM2790" s="1"/>
      <c r="VMN2790" s="1"/>
      <c r="VMO2790" s="1"/>
      <c r="VMP2790" s="1"/>
      <c r="VMQ2790" s="1"/>
      <c r="VMR2790" s="1"/>
      <c r="VMS2790" s="1"/>
      <c r="VMT2790" s="1"/>
      <c r="VMU2790" s="1"/>
      <c r="VMV2790" s="1"/>
      <c r="VMW2790" s="1"/>
      <c r="VMX2790" s="1"/>
      <c r="VMY2790" s="1"/>
      <c r="VMZ2790" s="1"/>
      <c r="VNA2790" s="1"/>
      <c r="VNB2790" s="1"/>
      <c r="VNC2790" s="1"/>
      <c r="VND2790" s="1"/>
      <c r="VNE2790" s="1"/>
      <c r="VNF2790" s="1"/>
      <c r="VNG2790" s="1"/>
      <c r="VNH2790" s="1"/>
      <c r="VNI2790" s="1"/>
      <c r="VNJ2790" s="1"/>
      <c r="VNK2790" s="1"/>
      <c r="VNL2790" s="1"/>
      <c r="VNM2790" s="1"/>
      <c r="VNN2790" s="1"/>
      <c r="VNO2790" s="1"/>
      <c r="VNP2790" s="1"/>
      <c r="VNQ2790" s="1"/>
      <c r="VNR2790" s="1"/>
      <c r="VNS2790" s="1"/>
      <c r="VNT2790" s="1"/>
      <c r="VNU2790" s="1"/>
      <c r="VNV2790" s="1"/>
      <c r="VNW2790" s="1"/>
      <c r="VNX2790" s="1"/>
      <c r="VNY2790" s="1"/>
      <c r="VNZ2790" s="1"/>
      <c r="VOA2790" s="1"/>
      <c r="VOB2790" s="1"/>
      <c r="VOC2790" s="1"/>
      <c r="VOD2790" s="1"/>
      <c r="VOE2790" s="1"/>
      <c r="VOF2790" s="1"/>
      <c r="VOG2790" s="1"/>
      <c r="VOH2790" s="1"/>
      <c r="VOI2790" s="1"/>
      <c r="VOJ2790" s="1"/>
      <c r="VOK2790" s="1"/>
      <c r="VOL2790" s="1"/>
      <c r="VOM2790" s="1"/>
      <c r="VON2790" s="1"/>
      <c r="VOO2790" s="1"/>
      <c r="VOP2790" s="1"/>
      <c r="VOQ2790" s="1"/>
      <c r="VOR2790" s="1"/>
      <c r="VOS2790" s="1"/>
      <c r="VOT2790" s="1"/>
      <c r="VOU2790" s="1"/>
      <c r="VOV2790" s="1"/>
      <c r="VOW2790" s="1"/>
      <c r="VOX2790" s="1"/>
      <c r="VOY2790" s="1"/>
      <c r="VOZ2790" s="1"/>
      <c r="VPA2790" s="1"/>
      <c r="VPB2790" s="1"/>
      <c r="VPC2790" s="1"/>
      <c r="VPD2790" s="1"/>
      <c r="VPE2790" s="1"/>
      <c r="VPF2790" s="1"/>
      <c r="VPG2790" s="1"/>
      <c r="VPH2790" s="1"/>
      <c r="VPI2790" s="1"/>
      <c r="VPJ2790" s="1"/>
      <c r="VPK2790" s="1"/>
      <c r="VPL2790" s="1"/>
      <c r="VPM2790" s="1"/>
      <c r="VPN2790" s="1"/>
      <c r="VPO2790" s="1"/>
      <c r="VPP2790" s="1"/>
      <c r="VPQ2790" s="1"/>
      <c r="VPR2790" s="1"/>
      <c r="VPS2790" s="1"/>
      <c r="VPT2790" s="1"/>
      <c r="VPU2790" s="1"/>
      <c r="VPV2790" s="1"/>
      <c r="VPW2790" s="1"/>
      <c r="VPX2790" s="1"/>
      <c r="VPY2790" s="1"/>
      <c r="VPZ2790" s="1"/>
      <c r="VQA2790" s="1"/>
      <c r="VQB2790" s="1"/>
      <c r="VQC2790" s="1"/>
      <c r="VQD2790" s="1"/>
      <c r="VQE2790" s="1"/>
      <c r="VQF2790" s="1"/>
      <c r="VQG2790" s="1"/>
      <c r="VQH2790" s="1"/>
      <c r="VQI2790" s="1"/>
      <c r="VQJ2790" s="1"/>
      <c r="VQK2790" s="1"/>
      <c r="VQL2790" s="1"/>
      <c r="VQM2790" s="1"/>
      <c r="VQN2790" s="1"/>
      <c r="VQO2790" s="1"/>
      <c r="VQP2790" s="1"/>
      <c r="VQQ2790" s="1"/>
      <c r="VQR2790" s="1"/>
      <c r="VQS2790" s="1"/>
      <c r="VQT2790" s="1"/>
      <c r="VQU2790" s="1"/>
      <c r="VQV2790" s="1"/>
      <c r="VQW2790" s="1"/>
      <c r="VQX2790" s="1"/>
      <c r="VQY2790" s="1"/>
      <c r="VQZ2790" s="1"/>
      <c r="VRA2790" s="1"/>
      <c r="VRB2790" s="1"/>
      <c r="VRC2790" s="1"/>
      <c r="VRD2790" s="1"/>
      <c r="VRE2790" s="1"/>
      <c r="VRF2790" s="1"/>
      <c r="VRG2790" s="1"/>
      <c r="VRH2790" s="1"/>
      <c r="VRI2790" s="1"/>
      <c r="VRJ2790" s="1"/>
      <c r="VRK2790" s="1"/>
      <c r="VRL2790" s="1"/>
      <c r="VRM2790" s="1"/>
      <c r="VRN2790" s="1"/>
      <c r="VRO2790" s="1"/>
      <c r="VRP2790" s="1"/>
      <c r="VRQ2790" s="1"/>
      <c r="VRR2790" s="1"/>
      <c r="VRS2790" s="1"/>
      <c r="VRT2790" s="1"/>
      <c r="VRU2790" s="1"/>
      <c r="VRV2790" s="1"/>
      <c r="VRW2790" s="1"/>
      <c r="VRX2790" s="1"/>
      <c r="VRY2790" s="1"/>
      <c r="VRZ2790" s="1"/>
      <c r="VSA2790" s="1"/>
      <c r="VSB2790" s="1"/>
      <c r="VSC2790" s="1"/>
      <c r="VSD2790" s="1"/>
      <c r="VSE2790" s="1"/>
      <c r="VSF2790" s="1"/>
      <c r="VSG2790" s="1"/>
      <c r="VSH2790" s="1"/>
      <c r="VSI2790" s="1"/>
      <c r="VSJ2790" s="1"/>
      <c r="VSK2790" s="1"/>
      <c r="VSL2790" s="1"/>
      <c r="VSM2790" s="1"/>
      <c r="VSN2790" s="1"/>
      <c r="VSO2790" s="1"/>
      <c r="VSP2790" s="1"/>
      <c r="VSQ2790" s="1"/>
      <c r="VSR2790" s="1"/>
      <c r="VSS2790" s="1"/>
      <c r="VST2790" s="1"/>
      <c r="VSU2790" s="1"/>
      <c r="VSV2790" s="1"/>
      <c r="VSW2790" s="1"/>
      <c r="VSX2790" s="1"/>
      <c r="VSY2790" s="1"/>
      <c r="VSZ2790" s="1"/>
      <c r="VTA2790" s="1"/>
      <c r="VTB2790" s="1"/>
      <c r="VTC2790" s="1"/>
      <c r="VTD2790" s="1"/>
      <c r="VTE2790" s="1"/>
      <c r="VTF2790" s="1"/>
      <c r="VTG2790" s="1"/>
      <c r="VTH2790" s="1"/>
      <c r="VTI2790" s="1"/>
      <c r="VTJ2790" s="1"/>
      <c r="VTK2790" s="1"/>
      <c r="VTL2790" s="1"/>
      <c r="VTM2790" s="1"/>
      <c r="VTN2790" s="1"/>
      <c r="VTO2790" s="1"/>
      <c r="VTP2790" s="1"/>
      <c r="VTQ2790" s="1"/>
      <c r="VTR2790" s="1"/>
      <c r="VTS2790" s="1"/>
      <c r="VTT2790" s="1"/>
      <c r="VTU2790" s="1"/>
      <c r="VTV2790" s="1"/>
      <c r="VTW2790" s="1"/>
      <c r="VTX2790" s="1"/>
      <c r="VTY2790" s="1"/>
      <c r="VTZ2790" s="1"/>
      <c r="VUA2790" s="1"/>
      <c r="VUB2790" s="1"/>
      <c r="VUC2790" s="1"/>
      <c r="VUD2790" s="1"/>
      <c r="VUE2790" s="1"/>
      <c r="VUF2790" s="1"/>
      <c r="VUG2790" s="1"/>
      <c r="VUH2790" s="1"/>
      <c r="VUI2790" s="1"/>
      <c r="VUJ2790" s="1"/>
      <c r="VUK2790" s="1"/>
      <c r="VUL2790" s="1"/>
      <c r="VUM2790" s="1"/>
      <c r="VUN2790" s="1"/>
      <c r="VUO2790" s="1"/>
      <c r="VUP2790" s="1"/>
      <c r="VUQ2790" s="1"/>
      <c r="VUR2790" s="1"/>
      <c r="VUS2790" s="1"/>
      <c r="VUT2790" s="1"/>
      <c r="VUU2790" s="1"/>
      <c r="VUV2790" s="1"/>
      <c r="VUW2790" s="1"/>
      <c r="VUX2790" s="1"/>
      <c r="VUY2790" s="1"/>
      <c r="VUZ2790" s="1"/>
      <c r="VVA2790" s="1"/>
      <c r="VVB2790" s="1"/>
      <c r="VVC2790" s="1"/>
      <c r="VVD2790" s="1"/>
      <c r="VVE2790" s="1"/>
      <c r="VVF2790" s="1"/>
      <c r="VVG2790" s="1"/>
      <c r="VVH2790" s="1"/>
      <c r="VVI2790" s="1"/>
      <c r="VVJ2790" s="1"/>
      <c r="VVK2790" s="1"/>
      <c r="VVL2790" s="1"/>
      <c r="VVM2790" s="1"/>
      <c r="VVN2790" s="1"/>
      <c r="VVO2790" s="1"/>
      <c r="VVP2790" s="1"/>
      <c r="VVQ2790" s="1"/>
      <c r="VVR2790" s="1"/>
      <c r="VVS2790" s="1"/>
      <c r="VVT2790" s="1"/>
      <c r="VVU2790" s="1"/>
      <c r="VVV2790" s="1"/>
      <c r="VVW2790" s="1"/>
      <c r="VVX2790" s="1"/>
      <c r="VVY2790" s="1"/>
      <c r="VVZ2790" s="1"/>
      <c r="VWA2790" s="1"/>
      <c r="VWB2790" s="1"/>
      <c r="VWC2790" s="1"/>
      <c r="VWD2790" s="1"/>
      <c r="VWE2790" s="1"/>
      <c r="VWF2790" s="1"/>
      <c r="VWG2790" s="1"/>
      <c r="VWH2790" s="1"/>
      <c r="VWI2790" s="1"/>
      <c r="VWJ2790" s="1"/>
      <c r="VWK2790" s="1"/>
      <c r="VWL2790" s="1"/>
      <c r="VWM2790" s="1"/>
      <c r="VWN2790" s="1"/>
      <c r="VWO2790" s="1"/>
      <c r="VWP2790" s="1"/>
      <c r="VWQ2790" s="1"/>
      <c r="VWR2790" s="1"/>
      <c r="VWS2790" s="1"/>
      <c r="VWT2790" s="1"/>
      <c r="VWU2790" s="1"/>
      <c r="VWV2790" s="1"/>
      <c r="VWW2790" s="1"/>
      <c r="VWX2790" s="1"/>
      <c r="VWY2790" s="1"/>
      <c r="VWZ2790" s="1"/>
      <c r="VXA2790" s="1"/>
      <c r="VXB2790" s="1"/>
      <c r="VXC2790" s="1"/>
      <c r="VXD2790" s="1"/>
      <c r="VXE2790" s="1"/>
      <c r="VXF2790" s="1"/>
      <c r="VXG2790" s="1"/>
      <c r="VXH2790" s="1"/>
      <c r="VXI2790" s="1"/>
      <c r="VXJ2790" s="1"/>
      <c r="VXK2790" s="1"/>
      <c r="VXL2790" s="1"/>
      <c r="VXM2790" s="1"/>
      <c r="VXN2790" s="1"/>
      <c r="VXO2790" s="1"/>
      <c r="VXP2790" s="1"/>
      <c r="VXQ2790" s="1"/>
      <c r="VXR2790" s="1"/>
      <c r="VXS2790" s="1"/>
      <c r="VXT2790" s="1"/>
      <c r="VXU2790" s="1"/>
      <c r="VXV2790" s="1"/>
      <c r="VXW2790" s="1"/>
      <c r="VXX2790" s="1"/>
      <c r="VXY2790" s="1"/>
      <c r="VXZ2790" s="1"/>
      <c r="VYA2790" s="1"/>
      <c r="VYB2790" s="1"/>
      <c r="VYC2790" s="1"/>
      <c r="VYD2790" s="1"/>
      <c r="VYE2790" s="1"/>
      <c r="VYF2790" s="1"/>
      <c r="VYG2790" s="1"/>
      <c r="VYH2790" s="1"/>
      <c r="VYI2790" s="1"/>
      <c r="VYJ2790" s="1"/>
      <c r="VYK2790" s="1"/>
      <c r="VYL2790" s="1"/>
      <c r="VYM2790" s="1"/>
      <c r="VYN2790" s="1"/>
      <c r="VYO2790" s="1"/>
      <c r="VYP2790" s="1"/>
      <c r="VYQ2790" s="1"/>
      <c r="VYR2790" s="1"/>
      <c r="VYS2790" s="1"/>
      <c r="VYT2790" s="1"/>
      <c r="VYU2790" s="1"/>
      <c r="VYV2790" s="1"/>
      <c r="VYW2790" s="1"/>
      <c r="VYX2790" s="1"/>
      <c r="VYY2790" s="1"/>
      <c r="VYZ2790" s="1"/>
      <c r="VZA2790" s="1"/>
      <c r="VZB2790" s="1"/>
      <c r="VZC2790" s="1"/>
      <c r="VZD2790" s="1"/>
      <c r="VZE2790" s="1"/>
      <c r="VZF2790" s="1"/>
      <c r="VZG2790" s="1"/>
      <c r="VZH2790" s="1"/>
      <c r="VZI2790" s="1"/>
      <c r="VZJ2790" s="1"/>
      <c r="VZK2790" s="1"/>
      <c r="VZL2790" s="1"/>
      <c r="VZM2790" s="1"/>
      <c r="VZN2790" s="1"/>
      <c r="VZO2790" s="1"/>
      <c r="VZP2790" s="1"/>
      <c r="VZQ2790" s="1"/>
      <c r="VZR2790" s="1"/>
      <c r="VZS2790" s="1"/>
      <c r="VZT2790" s="1"/>
      <c r="VZU2790" s="1"/>
      <c r="VZV2790" s="1"/>
      <c r="VZW2790" s="1"/>
      <c r="VZX2790" s="1"/>
      <c r="VZY2790" s="1"/>
      <c r="VZZ2790" s="1"/>
      <c r="WAA2790" s="1"/>
      <c r="WAB2790" s="1"/>
      <c r="WAC2790" s="1"/>
      <c r="WAD2790" s="1"/>
      <c r="WAE2790" s="1"/>
      <c r="WAF2790" s="1"/>
      <c r="WAG2790" s="1"/>
      <c r="WAH2790" s="1"/>
      <c r="WAI2790" s="1"/>
      <c r="WAJ2790" s="1"/>
      <c r="WAK2790" s="1"/>
      <c r="WAL2790" s="1"/>
      <c r="WAM2790" s="1"/>
      <c r="WAN2790" s="1"/>
      <c r="WAO2790" s="1"/>
      <c r="WAP2790" s="1"/>
      <c r="WAQ2790" s="1"/>
      <c r="WAR2790" s="1"/>
      <c r="WAS2790" s="1"/>
      <c r="WAT2790" s="1"/>
      <c r="WAU2790" s="1"/>
      <c r="WAV2790" s="1"/>
      <c r="WAW2790" s="1"/>
      <c r="WAX2790" s="1"/>
      <c r="WAY2790" s="1"/>
      <c r="WAZ2790" s="1"/>
      <c r="WBA2790" s="1"/>
      <c r="WBB2790" s="1"/>
      <c r="WBC2790" s="1"/>
      <c r="WBD2790" s="1"/>
      <c r="WBE2790" s="1"/>
      <c r="WBF2790" s="1"/>
      <c r="WBG2790" s="1"/>
      <c r="WBH2790" s="1"/>
      <c r="WBI2790" s="1"/>
      <c r="WBJ2790" s="1"/>
      <c r="WBK2790" s="1"/>
      <c r="WBL2790" s="1"/>
      <c r="WBM2790" s="1"/>
      <c r="WBN2790" s="1"/>
      <c r="WBO2790" s="1"/>
      <c r="WBP2790" s="1"/>
      <c r="WBQ2790" s="1"/>
      <c r="WBR2790" s="1"/>
      <c r="WBS2790" s="1"/>
      <c r="WBT2790" s="1"/>
      <c r="WBU2790" s="1"/>
      <c r="WBV2790" s="1"/>
      <c r="WBW2790" s="1"/>
      <c r="WBX2790" s="1"/>
      <c r="WBY2790" s="1"/>
      <c r="WBZ2790" s="1"/>
      <c r="WCA2790" s="1"/>
      <c r="WCB2790" s="1"/>
      <c r="WCC2790" s="1"/>
      <c r="WCD2790" s="1"/>
      <c r="WCE2790" s="1"/>
      <c r="WCF2790" s="1"/>
      <c r="WCG2790" s="1"/>
      <c r="WCH2790" s="1"/>
      <c r="WCI2790" s="1"/>
      <c r="WCJ2790" s="1"/>
      <c r="WCK2790" s="1"/>
      <c r="WCL2790" s="1"/>
      <c r="WCM2790" s="1"/>
      <c r="WCN2790" s="1"/>
      <c r="WCO2790" s="1"/>
      <c r="WCP2790" s="1"/>
      <c r="WCQ2790" s="1"/>
      <c r="WCR2790" s="1"/>
      <c r="WCS2790" s="1"/>
      <c r="WCT2790" s="1"/>
      <c r="WCU2790" s="1"/>
      <c r="WCV2790" s="1"/>
      <c r="WCW2790" s="1"/>
      <c r="WCX2790" s="1"/>
      <c r="WCY2790" s="1"/>
      <c r="WCZ2790" s="1"/>
      <c r="WDA2790" s="1"/>
      <c r="WDB2790" s="1"/>
      <c r="WDC2790" s="1"/>
      <c r="WDD2790" s="1"/>
      <c r="WDE2790" s="1"/>
      <c r="WDF2790" s="1"/>
      <c r="WDG2790" s="1"/>
      <c r="WDH2790" s="1"/>
      <c r="WDI2790" s="1"/>
      <c r="WDJ2790" s="1"/>
      <c r="WDK2790" s="1"/>
      <c r="WDL2790" s="1"/>
      <c r="WDM2790" s="1"/>
      <c r="WDN2790" s="1"/>
      <c r="WDO2790" s="1"/>
      <c r="WDP2790" s="1"/>
      <c r="WDQ2790" s="1"/>
      <c r="WDR2790" s="1"/>
      <c r="WDS2790" s="1"/>
      <c r="WDT2790" s="1"/>
      <c r="WDU2790" s="1"/>
      <c r="WDV2790" s="1"/>
      <c r="WDW2790" s="1"/>
      <c r="WDX2790" s="1"/>
      <c r="WDY2790" s="1"/>
      <c r="WDZ2790" s="1"/>
      <c r="WEA2790" s="1"/>
      <c r="WEB2790" s="1"/>
      <c r="WEC2790" s="1"/>
      <c r="WED2790" s="1"/>
      <c r="WEE2790" s="1"/>
      <c r="WEF2790" s="1"/>
      <c r="WEG2790" s="1"/>
      <c r="WEH2790" s="1"/>
      <c r="WEI2790" s="1"/>
      <c r="WEJ2790" s="1"/>
      <c r="WEK2790" s="1"/>
      <c r="WEL2790" s="1"/>
      <c r="WEM2790" s="1"/>
      <c r="WEN2790" s="1"/>
      <c r="WEO2790" s="1"/>
      <c r="WEP2790" s="1"/>
      <c r="WEQ2790" s="1"/>
      <c r="WER2790" s="1"/>
      <c r="WES2790" s="1"/>
      <c r="WET2790" s="1"/>
      <c r="WEU2790" s="1"/>
      <c r="WEV2790" s="1"/>
      <c r="WEW2790" s="1"/>
      <c r="WEX2790" s="1"/>
      <c r="WEY2790" s="1"/>
      <c r="WEZ2790" s="1"/>
      <c r="WFA2790" s="1"/>
      <c r="WFB2790" s="1"/>
      <c r="WFC2790" s="1"/>
      <c r="WFD2790" s="1"/>
      <c r="WFE2790" s="1"/>
      <c r="WFF2790" s="1"/>
      <c r="WFG2790" s="1"/>
      <c r="WFH2790" s="1"/>
      <c r="WFI2790" s="1"/>
      <c r="WFJ2790" s="1"/>
      <c r="WFK2790" s="1"/>
      <c r="WFL2790" s="1"/>
      <c r="WFM2790" s="1"/>
      <c r="WFN2790" s="1"/>
      <c r="WFO2790" s="1"/>
      <c r="WFP2790" s="1"/>
      <c r="WFQ2790" s="1"/>
      <c r="WFR2790" s="1"/>
      <c r="WFS2790" s="1"/>
      <c r="WFT2790" s="1"/>
      <c r="WFU2790" s="1"/>
      <c r="WFV2790" s="1"/>
      <c r="WFW2790" s="1"/>
      <c r="WFX2790" s="1"/>
      <c r="WFY2790" s="1"/>
      <c r="WFZ2790" s="1"/>
      <c r="WGA2790" s="1"/>
      <c r="WGB2790" s="1"/>
      <c r="WGC2790" s="1"/>
      <c r="WGD2790" s="1"/>
      <c r="WGE2790" s="1"/>
      <c r="WGF2790" s="1"/>
      <c r="WGG2790" s="1"/>
      <c r="WGH2790" s="1"/>
      <c r="WGI2790" s="1"/>
      <c r="WGJ2790" s="1"/>
      <c r="WGK2790" s="1"/>
      <c r="WGL2790" s="1"/>
      <c r="WGM2790" s="1"/>
      <c r="WGN2790" s="1"/>
      <c r="WGO2790" s="1"/>
      <c r="WGP2790" s="1"/>
      <c r="WGQ2790" s="1"/>
      <c r="WGR2790" s="1"/>
      <c r="WGS2790" s="1"/>
      <c r="WGT2790" s="1"/>
      <c r="WGU2790" s="1"/>
      <c r="WGV2790" s="1"/>
      <c r="WGW2790" s="1"/>
      <c r="WGX2790" s="1"/>
      <c r="WGY2790" s="1"/>
      <c r="WGZ2790" s="1"/>
      <c r="WHA2790" s="1"/>
      <c r="WHB2790" s="1"/>
      <c r="WHC2790" s="1"/>
      <c r="WHD2790" s="1"/>
      <c r="WHE2790" s="1"/>
      <c r="WHF2790" s="1"/>
      <c r="WHG2790" s="1"/>
      <c r="WHH2790" s="1"/>
      <c r="WHI2790" s="1"/>
      <c r="WHJ2790" s="1"/>
      <c r="WHK2790" s="1"/>
      <c r="WHL2790" s="1"/>
      <c r="WHM2790" s="1"/>
      <c r="WHN2790" s="1"/>
      <c r="WHO2790" s="1"/>
      <c r="WHP2790" s="1"/>
      <c r="WHQ2790" s="1"/>
      <c r="WHR2790" s="1"/>
      <c r="WHS2790" s="1"/>
      <c r="WHT2790" s="1"/>
      <c r="WHU2790" s="1"/>
      <c r="WHV2790" s="1"/>
      <c r="WHW2790" s="1"/>
      <c r="WHX2790" s="1"/>
      <c r="WHY2790" s="1"/>
      <c r="WHZ2790" s="1"/>
      <c r="WIA2790" s="1"/>
      <c r="WIB2790" s="1"/>
      <c r="WIC2790" s="1"/>
      <c r="WID2790" s="1"/>
      <c r="WIE2790" s="1"/>
      <c r="WIF2790" s="1"/>
      <c r="WIG2790" s="1"/>
      <c r="WIH2790" s="1"/>
      <c r="WII2790" s="1"/>
      <c r="WIJ2790" s="1"/>
      <c r="WIK2790" s="1"/>
      <c r="WIL2790" s="1"/>
      <c r="WIM2790" s="1"/>
      <c r="WIN2790" s="1"/>
      <c r="WIO2790" s="1"/>
      <c r="WIP2790" s="1"/>
      <c r="WIQ2790" s="1"/>
      <c r="WIR2790" s="1"/>
      <c r="WIS2790" s="1"/>
      <c r="WIT2790" s="1"/>
      <c r="WIU2790" s="1"/>
      <c r="WIV2790" s="1"/>
      <c r="WIW2790" s="1"/>
      <c r="WIX2790" s="1"/>
      <c r="WIY2790" s="1"/>
      <c r="WIZ2790" s="1"/>
      <c r="WJA2790" s="1"/>
      <c r="WJB2790" s="1"/>
      <c r="WJC2790" s="1"/>
      <c r="WJD2790" s="1"/>
      <c r="WJE2790" s="1"/>
      <c r="WJF2790" s="1"/>
      <c r="WJG2790" s="1"/>
      <c r="WJH2790" s="1"/>
      <c r="WJI2790" s="1"/>
      <c r="WJJ2790" s="1"/>
      <c r="WJK2790" s="1"/>
      <c r="WJL2790" s="1"/>
      <c r="WJM2790" s="1"/>
      <c r="WJN2790" s="1"/>
      <c r="WJO2790" s="1"/>
      <c r="WJP2790" s="1"/>
      <c r="WJQ2790" s="1"/>
      <c r="WJR2790" s="1"/>
      <c r="WJS2790" s="1"/>
      <c r="WJT2790" s="1"/>
      <c r="WJU2790" s="1"/>
      <c r="WJV2790" s="1"/>
      <c r="WJW2790" s="1"/>
      <c r="WJX2790" s="1"/>
      <c r="WJY2790" s="1"/>
      <c r="WJZ2790" s="1"/>
      <c r="WKA2790" s="1"/>
      <c r="WKB2790" s="1"/>
      <c r="WKC2790" s="1"/>
      <c r="WKD2790" s="1"/>
      <c r="WKE2790" s="1"/>
      <c r="WKF2790" s="1"/>
      <c r="WKG2790" s="1"/>
      <c r="WKH2790" s="1"/>
      <c r="WKI2790" s="1"/>
      <c r="WKJ2790" s="1"/>
      <c r="WKK2790" s="1"/>
      <c r="WKL2790" s="1"/>
      <c r="WKM2790" s="1"/>
      <c r="WKN2790" s="1"/>
      <c r="WKO2790" s="1"/>
      <c r="WKP2790" s="1"/>
      <c r="WKQ2790" s="1"/>
      <c r="WKR2790" s="1"/>
      <c r="WKS2790" s="1"/>
      <c r="WKT2790" s="1"/>
      <c r="WKU2790" s="1"/>
      <c r="WKV2790" s="1"/>
      <c r="WKW2790" s="1"/>
      <c r="WKX2790" s="1"/>
      <c r="WKY2790" s="1"/>
      <c r="WKZ2790" s="1"/>
      <c r="WLA2790" s="1"/>
      <c r="WLB2790" s="1"/>
      <c r="WLC2790" s="1"/>
      <c r="WLD2790" s="1"/>
      <c r="WLE2790" s="1"/>
      <c r="WLF2790" s="1"/>
      <c r="WLG2790" s="1"/>
      <c r="WLH2790" s="1"/>
      <c r="WLI2790" s="1"/>
      <c r="WLJ2790" s="1"/>
      <c r="WLK2790" s="1"/>
      <c r="WLL2790" s="1"/>
      <c r="WLM2790" s="1"/>
      <c r="WLN2790" s="1"/>
      <c r="WLO2790" s="1"/>
      <c r="WLP2790" s="1"/>
      <c r="WLQ2790" s="1"/>
      <c r="WLR2790" s="1"/>
      <c r="WLS2790" s="1"/>
      <c r="WLT2790" s="1"/>
      <c r="WLU2790" s="1"/>
      <c r="WLV2790" s="1"/>
      <c r="WLW2790" s="1"/>
      <c r="WLX2790" s="1"/>
      <c r="WLY2790" s="1"/>
      <c r="WLZ2790" s="1"/>
      <c r="WMA2790" s="1"/>
      <c r="WMB2790" s="1"/>
      <c r="WMC2790" s="1"/>
      <c r="WMD2790" s="1"/>
      <c r="WME2790" s="1"/>
      <c r="WMF2790" s="1"/>
      <c r="WMG2790" s="1"/>
      <c r="WMH2790" s="1"/>
      <c r="WMI2790" s="1"/>
      <c r="WMJ2790" s="1"/>
      <c r="WMK2790" s="1"/>
      <c r="WML2790" s="1"/>
      <c r="WMM2790" s="1"/>
      <c r="WMN2790" s="1"/>
      <c r="WMO2790" s="1"/>
      <c r="WMP2790" s="1"/>
      <c r="WMQ2790" s="1"/>
      <c r="WMR2790" s="1"/>
      <c r="WMS2790" s="1"/>
      <c r="WMT2790" s="1"/>
      <c r="WMU2790" s="1"/>
      <c r="WMV2790" s="1"/>
      <c r="WMW2790" s="1"/>
      <c r="WMX2790" s="1"/>
      <c r="WMY2790" s="1"/>
      <c r="WMZ2790" s="1"/>
      <c r="WNA2790" s="1"/>
      <c r="WNB2790" s="1"/>
      <c r="WNC2790" s="1"/>
      <c r="WND2790" s="1"/>
      <c r="WNE2790" s="1"/>
      <c r="WNF2790" s="1"/>
      <c r="WNG2790" s="1"/>
      <c r="WNH2790" s="1"/>
      <c r="WNI2790" s="1"/>
      <c r="WNJ2790" s="1"/>
      <c r="WNK2790" s="1"/>
      <c r="WNL2790" s="1"/>
      <c r="WNM2790" s="1"/>
      <c r="WNN2790" s="1"/>
      <c r="WNO2790" s="1"/>
      <c r="WNP2790" s="1"/>
      <c r="WNQ2790" s="1"/>
      <c r="WNR2790" s="1"/>
      <c r="WNS2790" s="1"/>
      <c r="WNT2790" s="1"/>
      <c r="WNU2790" s="1"/>
      <c r="WNV2790" s="1"/>
      <c r="WNW2790" s="1"/>
      <c r="WNX2790" s="1"/>
      <c r="WNY2790" s="1"/>
      <c r="WNZ2790" s="1"/>
      <c r="WOA2790" s="1"/>
      <c r="WOB2790" s="1"/>
      <c r="WOC2790" s="1"/>
      <c r="WOD2790" s="1"/>
      <c r="WOE2790" s="1"/>
      <c r="WOF2790" s="1"/>
      <c r="WOG2790" s="1"/>
      <c r="WOH2790" s="1"/>
      <c r="WOI2790" s="1"/>
      <c r="WOJ2790" s="1"/>
      <c r="WOK2790" s="1"/>
      <c r="WOL2790" s="1"/>
      <c r="WOM2790" s="1"/>
      <c r="WON2790" s="1"/>
      <c r="WOO2790" s="1"/>
      <c r="WOP2790" s="1"/>
      <c r="WOQ2790" s="1"/>
      <c r="WOR2790" s="1"/>
      <c r="WOS2790" s="1"/>
      <c r="WOT2790" s="1"/>
      <c r="WOU2790" s="1"/>
      <c r="WOV2790" s="1"/>
      <c r="WOW2790" s="1"/>
      <c r="WOX2790" s="1"/>
      <c r="WOY2790" s="1"/>
      <c r="WOZ2790" s="1"/>
      <c r="WPA2790" s="1"/>
      <c r="WPB2790" s="1"/>
      <c r="WPC2790" s="1"/>
      <c r="WPD2790" s="1"/>
      <c r="WPE2790" s="1"/>
      <c r="WPF2790" s="1"/>
      <c r="WPG2790" s="1"/>
      <c r="WPH2790" s="1"/>
      <c r="WPI2790" s="1"/>
      <c r="WPJ2790" s="1"/>
      <c r="WPK2790" s="1"/>
      <c r="WPL2790" s="1"/>
      <c r="WPM2790" s="1"/>
      <c r="WPN2790" s="1"/>
      <c r="WPO2790" s="1"/>
      <c r="WPP2790" s="1"/>
      <c r="WPQ2790" s="1"/>
      <c r="WPR2790" s="1"/>
      <c r="WPS2790" s="1"/>
      <c r="WPT2790" s="1"/>
      <c r="WPU2790" s="1"/>
      <c r="WPV2790" s="1"/>
      <c r="WPW2790" s="1"/>
      <c r="WPX2790" s="1"/>
      <c r="WPY2790" s="1"/>
      <c r="WPZ2790" s="1"/>
      <c r="WQA2790" s="1"/>
      <c r="WQB2790" s="1"/>
      <c r="WQC2790" s="1"/>
      <c r="WQD2790" s="1"/>
      <c r="WQE2790" s="1"/>
      <c r="WQF2790" s="1"/>
      <c r="WQG2790" s="1"/>
      <c r="WQH2790" s="1"/>
      <c r="WQI2790" s="1"/>
      <c r="WQJ2790" s="1"/>
      <c r="WQK2790" s="1"/>
      <c r="WQL2790" s="1"/>
      <c r="WQM2790" s="1"/>
      <c r="WQN2790" s="1"/>
      <c r="WQO2790" s="1"/>
      <c r="WQP2790" s="1"/>
      <c r="WQQ2790" s="1"/>
      <c r="WQR2790" s="1"/>
      <c r="WQS2790" s="1"/>
      <c r="WQT2790" s="1"/>
      <c r="WQU2790" s="1"/>
      <c r="WQV2790" s="1"/>
      <c r="WQW2790" s="1"/>
      <c r="WQX2790" s="1"/>
      <c r="WQY2790" s="1"/>
      <c r="WQZ2790" s="1"/>
      <c r="WRA2790" s="1"/>
      <c r="WRB2790" s="1"/>
      <c r="WRC2790" s="1"/>
      <c r="WRD2790" s="1"/>
      <c r="WRE2790" s="1"/>
      <c r="WRF2790" s="1"/>
      <c r="WRG2790" s="1"/>
      <c r="WRH2790" s="1"/>
      <c r="WRI2790" s="1"/>
      <c r="WRJ2790" s="1"/>
      <c r="WRK2790" s="1"/>
      <c r="WRL2790" s="1"/>
      <c r="WRM2790" s="1"/>
      <c r="WRN2790" s="1"/>
      <c r="WRO2790" s="1"/>
      <c r="WRP2790" s="1"/>
      <c r="WRQ2790" s="1"/>
      <c r="WRR2790" s="1"/>
      <c r="WRS2790" s="1"/>
      <c r="WRT2790" s="1"/>
      <c r="WRU2790" s="1"/>
      <c r="WRV2790" s="1"/>
      <c r="WRW2790" s="1"/>
      <c r="WRX2790" s="1"/>
      <c r="WRY2790" s="1"/>
      <c r="WRZ2790" s="1"/>
      <c r="WSA2790" s="1"/>
      <c r="WSB2790" s="1"/>
      <c r="WSC2790" s="1"/>
      <c r="WSD2790" s="1"/>
      <c r="WSE2790" s="1"/>
      <c r="WSF2790" s="1"/>
      <c r="WSG2790" s="1"/>
      <c r="WSH2790" s="1"/>
      <c r="WSI2790" s="1"/>
      <c r="WSJ2790" s="1"/>
      <c r="WSK2790" s="1"/>
      <c r="WSL2790" s="1"/>
      <c r="WSM2790" s="1"/>
      <c r="WSN2790" s="1"/>
      <c r="WSO2790" s="1"/>
      <c r="WSP2790" s="1"/>
      <c r="WSQ2790" s="1"/>
      <c r="WSR2790" s="1"/>
      <c r="WSS2790" s="1"/>
      <c r="WST2790" s="1"/>
      <c r="WSU2790" s="1"/>
      <c r="WSV2790" s="1"/>
      <c r="WSW2790" s="1"/>
      <c r="WSX2790" s="1"/>
      <c r="WSY2790" s="1"/>
      <c r="WSZ2790" s="1"/>
      <c r="WTA2790" s="1"/>
      <c r="WTB2790" s="1"/>
      <c r="WTC2790" s="1"/>
      <c r="WTD2790" s="1"/>
      <c r="WTE2790" s="1"/>
      <c r="WTF2790" s="1"/>
      <c r="WTG2790" s="1"/>
      <c r="WTH2790" s="1"/>
      <c r="WTI2790" s="1"/>
      <c r="WTJ2790" s="1"/>
      <c r="WTK2790" s="1"/>
      <c r="WTL2790" s="1"/>
      <c r="WTM2790" s="1"/>
      <c r="WTN2790" s="1"/>
      <c r="WTO2790" s="1"/>
      <c r="WTP2790" s="1"/>
      <c r="WTQ2790" s="1"/>
      <c r="WTR2790" s="1"/>
      <c r="WTS2790" s="1"/>
      <c r="WTT2790" s="1"/>
      <c r="WTU2790" s="1"/>
      <c r="WTV2790" s="1"/>
      <c r="WTW2790" s="1"/>
      <c r="WTX2790" s="1"/>
      <c r="WTY2790" s="1"/>
      <c r="WTZ2790" s="1"/>
      <c r="WUA2790" s="1"/>
      <c r="WUB2790" s="1"/>
      <c r="WUC2790" s="1"/>
      <c r="WUD2790" s="1"/>
      <c r="WUE2790" s="1"/>
      <c r="WUF2790" s="1"/>
      <c r="WUG2790" s="1"/>
      <c r="WUH2790" s="1"/>
      <c r="WUI2790" s="1"/>
      <c r="WUJ2790" s="1"/>
      <c r="WUK2790" s="1"/>
      <c r="WUL2790" s="1"/>
      <c r="WUM2790" s="1"/>
      <c r="WUN2790" s="1"/>
      <c r="WUO2790" s="1"/>
      <c r="WUP2790" s="1"/>
      <c r="WUQ2790" s="1"/>
      <c r="WUR2790" s="1"/>
      <c r="WUS2790" s="1"/>
      <c r="WUT2790" s="1"/>
      <c r="WUU2790" s="1"/>
      <c r="WUV2790" s="1"/>
      <c r="WUW2790" s="1"/>
      <c r="WUX2790" s="1"/>
      <c r="WUY2790" s="1"/>
      <c r="WUZ2790" s="1"/>
      <c r="WVA2790" s="1"/>
      <c r="WVB2790" s="1"/>
      <c r="WVC2790" s="1"/>
      <c r="WVD2790" s="1"/>
      <c r="WVE2790" s="1"/>
      <c r="WVF2790" s="1"/>
      <c r="WVG2790" s="1"/>
      <c r="WVH2790" s="1"/>
      <c r="WVI2790" s="1"/>
      <c r="WVJ2790" s="1"/>
      <c r="WVK2790" s="1"/>
      <c r="WVL2790" s="1"/>
      <c r="WVM2790" s="1"/>
      <c r="WVN2790" s="1"/>
      <c r="WVO2790" s="1"/>
      <c r="WVP2790" s="1"/>
      <c r="WVQ2790" s="1"/>
      <c r="WVR2790" s="1"/>
      <c r="WVS2790" s="1"/>
      <c r="WVT2790" s="1"/>
      <c r="WVU2790" s="1"/>
      <c r="WVV2790" s="1"/>
      <c r="WVW2790" s="1"/>
      <c r="WVX2790" s="1"/>
      <c r="WVY2790" s="1"/>
      <c r="WVZ2790" s="1"/>
      <c r="WWA2790" s="1"/>
      <c r="WWB2790" s="1"/>
      <c r="WWC2790" s="1"/>
      <c r="WWD2790" s="1"/>
      <c r="WWE2790" s="1"/>
      <c r="WWF2790" s="1"/>
      <c r="WWG2790" s="1"/>
      <c r="WWH2790" s="1"/>
      <c r="WWI2790" s="1"/>
      <c r="WWJ2790" s="1"/>
      <c r="WWK2790" s="1"/>
      <c r="WWL2790" s="1"/>
      <c r="WWM2790" s="1"/>
      <c r="WWN2790" s="1"/>
      <c r="WWO2790" s="1"/>
      <c r="WWP2790" s="1"/>
      <c r="WWQ2790" s="1"/>
      <c r="WWR2790" s="1"/>
      <c r="WWS2790" s="1"/>
      <c r="WWT2790" s="1"/>
      <c r="WWU2790" s="1"/>
      <c r="WWV2790" s="1"/>
      <c r="WWW2790" s="1"/>
      <c r="WWX2790" s="1"/>
      <c r="WWY2790" s="1"/>
      <c r="WWZ2790" s="1"/>
      <c r="WXA2790" s="1"/>
      <c r="WXB2790" s="1"/>
      <c r="WXC2790" s="1"/>
      <c r="WXD2790" s="1"/>
      <c r="WXE2790" s="1"/>
      <c r="WXF2790" s="1"/>
      <c r="WXG2790" s="1"/>
      <c r="WXH2790" s="1"/>
      <c r="WXI2790" s="1"/>
      <c r="WXJ2790" s="1"/>
      <c r="WXK2790" s="1"/>
      <c r="WXL2790" s="1"/>
      <c r="WXM2790" s="1"/>
      <c r="WXN2790" s="1"/>
      <c r="WXO2790" s="1"/>
      <c r="WXP2790" s="1"/>
      <c r="WXQ2790" s="1"/>
      <c r="WXR2790" s="1"/>
      <c r="WXS2790" s="1"/>
      <c r="WXT2790" s="1"/>
      <c r="WXU2790" s="1"/>
      <c r="WXV2790" s="1"/>
      <c r="WXW2790" s="1"/>
      <c r="WXX2790" s="1"/>
      <c r="WXY2790" s="1"/>
      <c r="WXZ2790" s="1"/>
      <c r="WYA2790" s="1"/>
      <c r="WYB2790" s="1"/>
      <c r="WYC2790" s="1"/>
      <c r="WYD2790" s="1"/>
      <c r="WYE2790" s="1"/>
      <c r="WYF2790" s="1"/>
      <c r="WYG2790" s="1"/>
      <c r="WYH2790" s="1"/>
      <c r="WYI2790" s="1"/>
      <c r="WYJ2790" s="1"/>
      <c r="WYK2790" s="1"/>
      <c r="WYL2790" s="1"/>
      <c r="WYM2790" s="1"/>
      <c r="WYN2790" s="1"/>
      <c r="WYO2790" s="1"/>
      <c r="WYP2790" s="1"/>
      <c r="WYQ2790" s="1"/>
      <c r="WYR2790" s="1"/>
      <c r="WYS2790" s="1"/>
      <c r="WYT2790" s="1"/>
      <c r="WYU2790" s="1"/>
      <c r="WYV2790" s="1"/>
      <c r="WYW2790" s="1"/>
      <c r="WYX2790" s="1"/>
      <c r="WYY2790" s="1"/>
      <c r="WYZ2790" s="1"/>
      <c r="WZA2790" s="1"/>
      <c r="WZB2790" s="1"/>
      <c r="WZC2790" s="1"/>
      <c r="WZD2790" s="1"/>
      <c r="WZE2790" s="1"/>
      <c r="WZF2790" s="1"/>
      <c r="WZG2790" s="1"/>
      <c r="WZH2790" s="1"/>
      <c r="WZI2790" s="1"/>
      <c r="WZJ2790" s="1"/>
      <c r="WZK2790" s="1"/>
      <c r="WZL2790" s="1"/>
      <c r="WZM2790" s="1"/>
      <c r="WZN2790" s="1"/>
      <c r="WZO2790" s="1"/>
      <c r="WZP2790" s="1"/>
      <c r="WZQ2790" s="1"/>
      <c r="WZR2790" s="1"/>
      <c r="WZS2790" s="1"/>
      <c r="WZT2790" s="1"/>
      <c r="WZU2790" s="1"/>
      <c r="WZV2790" s="1"/>
      <c r="WZW2790" s="1"/>
      <c r="WZX2790" s="1"/>
      <c r="WZY2790" s="1"/>
      <c r="WZZ2790" s="1"/>
      <c r="XAA2790" s="1"/>
      <c r="XAB2790" s="1"/>
      <c r="XAC2790" s="1"/>
      <c r="XAD2790" s="1"/>
      <c r="XAE2790" s="1"/>
      <c r="XAF2790" s="1"/>
      <c r="XAG2790" s="1"/>
      <c r="XAH2790" s="1"/>
      <c r="XAI2790" s="1"/>
      <c r="XAJ2790" s="1"/>
      <c r="XAK2790" s="1"/>
      <c r="XAL2790" s="1"/>
      <c r="XAM2790" s="1"/>
      <c r="XAN2790" s="1"/>
      <c r="XAO2790" s="1"/>
      <c r="XAP2790" s="1"/>
      <c r="XAQ2790" s="1"/>
      <c r="XAR2790" s="1"/>
      <c r="XAS2790" s="1"/>
      <c r="XAT2790" s="1"/>
      <c r="XAU2790" s="1"/>
      <c r="XAV2790" s="1"/>
      <c r="XAW2790" s="1"/>
      <c r="XAX2790" s="1"/>
      <c r="XAY2790" s="1"/>
      <c r="XAZ2790" s="1"/>
      <c r="XBA2790" s="1"/>
      <c r="XBB2790" s="1"/>
      <c r="XBC2790" s="1"/>
      <c r="XBD2790" s="1"/>
      <c r="XBE2790" s="1"/>
      <c r="XBF2790" s="1"/>
      <c r="XBG2790" s="1"/>
      <c r="XBH2790" s="1"/>
      <c r="XBI2790" s="1"/>
      <c r="XBJ2790" s="1"/>
      <c r="XBK2790" s="1"/>
      <c r="XBL2790" s="1"/>
      <c r="XBM2790" s="1"/>
      <c r="XBN2790" s="1"/>
      <c r="XBO2790" s="1"/>
      <c r="XBP2790" s="1"/>
      <c r="XBQ2790" s="1"/>
      <c r="XBR2790" s="1"/>
      <c r="XBS2790" s="1"/>
      <c r="XBT2790" s="1"/>
      <c r="XBU2790" s="1"/>
      <c r="XBV2790" s="1"/>
      <c r="XBW2790" s="1"/>
      <c r="XBX2790" s="1"/>
      <c r="XBY2790" s="1"/>
      <c r="XBZ2790" s="1"/>
      <c r="XCA2790" s="1"/>
      <c r="XCB2790" s="1"/>
      <c r="XCC2790" s="1"/>
      <c r="XCD2790" s="1"/>
      <c r="XCE2790" s="1"/>
      <c r="XCF2790" s="1"/>
      <c r="XCG2790" s="1"/>
      <c r="XCH2790" s="1"/>
      <c r="XCI2790" s="1"/>
      <c r="XCJ2790" s="1"/>
      <c r="XCK2790" s="1"/>
      <c r="XCL2790" s="1"/>
      <c r="XCM2790" s="1"/>
      <c r="XCN2790" s="1"/>
      <c r="XCO2790" s="1"/>
      <c r="XCP2790" s="1"/>
      <c r="XCQ2790" s="1"/>
      <c r="XCR2790" s="1"/>
      <c r="XCS2790" s="1"/>
      <c r="XCT2790" s="1"/>
      <c r="XCU2790" s="1"/>
      <c r="XCV2790" s="1"/>
      <c r="XCW2790" s="1"/>
      <c r="XCX2790" s="1"/>
      <c r="XCY2790" s="1"/>
      <c r="XCZ2790" s="1"/>
      <c r="XDA2790" s="1"/>
      <c r="XDB2790" s="1"/>
      <c r="XDC2790" s="1"/>
      <c r="XDD2790" s="1"/>
      <c r="XDE2790" s="1"/>
      <c r="XDF2790" s="1"/>
      <c r="XDG2790" s="1"/>
      <c r="XDH2790" s="1"/>
      <c r="XDI2790" s="1"/>
      <c r="XDJ2790" s="1"/>
      <c r="XDK2790" s="1"/>
      <c r="XDL2790" s="1"/>
      <c r="XDM2790" s="1"/>
      <c r="XDN2790" s="1"/>
      <c r="XDO2790" s="1"/>
      <c r="XDP2790" s="1"/>
      <c r="XDQ2790" s="1"/>
      <c r="XDR2790" s="1"/>
      <c r="XDS2790" s="1"/>
      <c r="XDT2790" s="1"/>
      <c r="XDU2790" s="1"/>
      <c r="XDV2790" s="1"/>
      <c r="XDW2790" s="1"/>
      <c r="XDX2790" s="1"/>
      <c r="XDY2790" s="1"/>
      <c r="XDZ2790" s="1"/>
      <c r="XEA2790" s="1"/>
      <c r="XEB2790" s="1"/>
      <c r="XEC2790" s="1"/>
      <c r="XED2790" s="1"/>
      <c r="XEE2790" s="1"/>
      <c r="XEF2790" s="1"/>
      <c r="XEG2790" s="1"/>
      <c r="XEH2790" s="1"/>
      <c r="XEI2790" s="1"/>
      <c r="XEJ2790" s="1"/>
      <c r="XEK2790" s="1"/>
      <c r="XEL2790" s="1"/>
      <c r="XEM2790" s="1"/>
      <c r="XEN2790" s="1"/>
      <c r="XEO2790" s="1"/>
      <c r="XEP2790" s="1"/>
      <c r="XEQ2790" s="1"/>
      <c r="XER2790" s="1"/>
      <c r="XES2790" s="1"/>
      <c r="XET2790" s="1"/>
      <c r="XEU2790" s="1"/>
      <c r="XEV2790" s="1"/>
      <c r="XEW2790" s="1"/>
      <c r="XEX2790" s="1"/>
      <c r="XEY2790" s="1"/>
    </row>
    <row r="2791" spans="1:16379" x14ac:dyDescent="0.3">
      <c r="A2791" s="1">
        <v>1</v>
      </c>
      <c r="B2791" s="2" t="s">
        <v>2091</v>
      </c>
      <c r="C2791" s="1" t="s">
        <v>2107</v>
      </c>
      <c r="D2791" s="1" t="s">
        <v>2121</v>
      </c>
      <c r="E2791" s="1" t="s">
        <v>2128</v>
      </c>
      <c r="F2791" s="1">
        <v>1</v>
      </c>
      <c r="G2791" s="1"/>
      <c r="H2791" s="1" t="s">
        <v>2126</v>
      </c>
      <c r="I2791" s="1"/>
      <c r="J2791" s="1"/>
      <c r="K2791" s="1" t="s">
        <v>53</v>
      </c>
      <c r="L2791" s="1" t="s">
        <v>2122</v>
      </c>
      <c r="M2791" s="1" t="s">
        <v>160</v>
      </c>
      <c r="N2791" s="1" t="s">
        <v>2092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"/>
      <c r="CG2791" s="1"/>
      <c r="CH2791" s="1"/>
      <c r="CI2791" s="1"/>
      <c r="CJ2791" s="1"/>
      <c r="CK2791" s="1"/>
      <c r="CL2791" s="1"/>
      <c r="CM2791" s="1"/>
      <c r="CN2791" s="1"/>
      <c r="CO2791" s="1"/>
      <c r="CP2791" s="1"/>
      <c r="CQ2791" s="1"/>
      <c r="CR2791" s="1"/>
      <c r="CS2791" s="1"/>
      <c r="CT2791" s="1"/>
      <c r="CU2791" s="1"/>
      <c r="CV2791" s="1"/>
      <c r="CW2791" s="1"/>
      <c r="CX2791" s="1"/>
      <c r="CY2791" s="1"/>
      <c r="CZ2791" s="1"/>
      <c r="DA2791" s="1"/>
      <c r="DB2791" s="1"/>
      <c r="DC2791" s="1"/>
      <c r="DD2791" s="1"/>
      <c r="DE2791" s="1"/>
      <c r="DF2791" s="1"/>
      <c r="DG2791" s="1"/>
      <c r="DH2791" s="1"/>
      <c r="DI2791" s="1"/>
      <c r="DJ2791" s="1"/>
      <c r="DK2791" s="1"/>
      <c r="DL2791" s="1"/>
      <c r="DM2791" s="1"/>
      <c r="DN2791" s="1"/>
      <c r="DO2791" s="1"/>
      <c r="DP2791" s="1"/>
      <c r="DQ2791" s="1"/>
      <c r="DR2791" s="1"/>
      <c r="DS2791" s="1"/>
      <c r="DT2791" s="1"/>
      <c r="DU2791" s="1"/>
      <c r="DV2791" s="1"/>
      <c r="DW2791" s="1"/>
      <c r="DX2791" s="1"/>
      <c r="DY2791" s="1"/>
      <c r="DZ2791" s="1"/>
      <c r="EA2791" s="1"/>
      <c r="EB2791" s="1"/>
      <c r="EC2791" s="1"/>
      <c r="ED2791" s="1"/>
      <c r="EE2791" s="1"/>
      <c r="EF2791" s="1"/>
      <c r="EG2791" s="1"/>
      <c r="EH2791" s="1"/>
      <c r="EI2791" s="1"/>
      <c r="EJ2791" s="1"/>
      <c r="EK2791" s="1"/>
      <c r="EL2791" s="1"/>
      <c r="EM2791" s="1"/>
      <c r="EN2791" s="1"/>
      <c r="EO2791" s="1"/>
      <c r="EP2791" s="1"/>
      <c r="EQ2791" s="1"/>
      <c r="ER2791" s="1"/>
      <c r="ES2791" s="1"/>
      <c r="ET2791" s="1"/>
      <c r="EU2791" s="1"/>
      <c r="EV2791" s="1"/>
      <c r="EW2791" s="1"/>
      <c r="EX2791" s="1"/>
      <c r="EY2791" s="1"/>
      <c r="EZ2791" s="1"/>
      <c r="FA2791" s="1"/>
      <c r="FB2791" s="1"/>
      <c r="FC2791" s="1"/>
      <c r="FD2791" s="1"/>
      <c r="FE2791" s="1"/>
      <c r="FF2791" s="1"/>
      <c r="FG2791" s="1"/>
      <c r="FH2791" s="1"/>
      <c r="FI2791" s="1"/>
      <c r="FJ2791" s="1"/>
      <c r="FK2791" s="1"/>
      <c r="FL2791" s="1"/>
      <c r="FM2791" s="1"/>
      <c r="FN2791" s="1"/>
      <c r="FO2791" s="1"/>
      <c r="FP2791" s="1"/>
      <c r="FQ2791" s="1"/>
      <c r="FR2791" s="1"/>
      <c r="FS2791" s="1"/>
      <c r="FT2791" s="1"/>
      <c r="FU2791" s="1"/>
      <c r="FV2791" s="1"/>
      <c r="FW2791" s="1"/>
      <c r="FX2791" s="1"/>
      <c r="FY2791" s="1"/>
      <c r="FZ2791" s="1"/>
      <c r="GA2791" s="1"/>
      <c r="GB2791" s="1"/>
      <c r="GC2791" s="1"/>
      <c r="GD2791" s="1"/>
      <c r="GE2791" s="1"/>
      <c r="GF2791" s="1"/>
      <c r="GG2791" s="1"/>
      <c r="GH2791" s="1"/>
      <c r="GI2791" s="1"/>
      <c r="GJ2791" s="1"/>
      <c r="GK2791" s="1"/>
      <c r="GL2791" s="1"/>
      <c r="GM2791" s="1"/>
      <c r="GN2791" s="1"/>
      <c r="GO2791" s="1"/>
      <c r="GP2791" s="1"/>
      <c r="GQ2791" s="1"/>
      <c r="GR2791" s="1"/>
      <c r="GS2791" s="1"/>
      <c r="GT2791" s="1"/>
      <c r="GU2791" s="1"/>
      <c r="GV2791" s="1"/>
      <c r="GW2791" s="1"/>
      <c r="GX2791" s="1"/>
      <c r="GY2791" s="1"/>
      <c r="GZ2791" s="1"/>
      <c r="HA2791" s="1"/>
      <c r="HB2791" s="1"/>
      <c r="HC2791" s="1"/>
      <c r="HD2791" s="1"/>
      <c r="HE2791" s="1"/>
      <c r="HF2791" s="1"/>
      <c r="HG2791" s="1"/>
      <c r="HH2791" s="1"/>
      <c r="HI2791" s="1"/>
      <c r="HJ2791" s="1"/>
      <c r="HK2791" s="1"/>
      <c r="HL2791" s="1"/>
      <c r="HM2791" s="1"/>
      <c r="HN2791" s="1"/>
      <c r="HO2791" s="1"/>
      <c r="HP2791" s="1"/>
      <c r="HQ2791" s="1"/>
      <c r="HR2791" s="1"/>
      <c r="HS2791" s="1"/>
      <c r="HT2791" s="1"/>
      <c r="HU2791" s="1"/>
      <c r="HV2791" s="1"/>
      <c r="HW2791" s="1"/>
      <c r="HX2791" s="1"/>
      <c r="HY2791" s="1"/>
      <c r="HZ2791" s="1"/>
      <c r="IA2791" s="1"/>
      <c r="IB2791" s="1"/>
      <c r="IC2791" s="1"/>
      <c r="ID2791" s="1"/>
      <c r="IE2791" s="1"/>
      <c r="IF2791" s="1"/>
      <c r="IG2791" s="1"/>
      <c r="IH2791" s="1"/>
      <c r="II2791" s="1"/>
      <c r="IJ2791" s="1"/>
      <c r="IK2791" s="1"/>
      <c r="IL2791" s="1"/>
      <c r="IM2791" s="1"/>
      <c r="IN2791" s="1"/>
      <c r="IO2791" s="1"/>
      <c r="IP2791" s="1"/>
      <c r="IQ2791" s="1"/>
      <c r="IR2791" s="1"/>
      <c r="IS2791" s="1"/>
      <c r="IT2791" s="1"/>
      <c r="IU2791" s="1"/>
      <c r="IV2791" s="1"/>
      <c r="IW2791" s="1"/>
      <c r="IX2791" s="1"/>
      <c r="IY2791" s="1"/>
      <c r="IZ2791" s="1"/>
      <c r="JA2791" s="1"/>
      <c r="JB2791" s="1"/>
      <c r="JC2791" s="1"/>
      <c r="JD2791" s="1"/>
      <c r="JE2791" s="1"/>
      <c r="JF2791" s="1"/>
      <c r="JG2791" s="1"/>
      <c r="JH2791" s="1"/>
      <c r="JI2791" s="1"/>
      <c r="JJ2791" s="1"/>
      <c r="JK2791" s="1"/>
      <c r="JL2791" s="1"/>
      <c r="JM2791" s="1"/>
      <c r="JN2791" s="1"/>
      <c r="JO2791" s="1"/>
      <c r="JP2791" s="1"/>
      <c r="JQ2791" s="1"/>
      <c r="JR2791" s="1"/>
      <c r="JS2791" s="1"/>
      <c r="JT2791" s="1"/>
      <c r="JU2791" s="1"/>
      <c r="JV2791" s="1"/>
      <c r="JW2791" s="1"/>
      <c r="JX2791" s="1"/>
      <c r="JY2791" s="1"/>
      <c r="JZ2791" s="1"/>
      <c r="KA2791" s="1"/>
      <c r="KB2791" s="1"/>
      <c r="KC2791" s="1"/>
      <c r="KD2791" s="1"/>
      <c r="KE2791" s="1"/>
      <c r="KF2791" s="1"/>
      <c r="KG2791" s="1"/>
      <c r="KH2791" s="1"/>
      <c r="KI2791" s="1"/>
      <c r="KJ2791" s="1"/>
      <c r="KK2791" s="1"/>
      <c r="KL2791" s="1"/>
      <c r="KM2791" s="1"/>
      <c r="KN2791" s="1"/>
      <c r="KO2791" s="1"/>
      <c r="KP2791" s="1"/>
      <c r="KQ2791" s="1"/>
      <c r="KR2791" s="1"/>
      <c r="KS2791" s="1"/>
      <c r="KT2791" s="1"/>
      <c r="KU2791" s="1"/>
      <c r="KV2791" s="1"/>
      <c r="KW2791" s="1"/>
      <c r="KX2791" s="1"/>
      <c r="KY2791" s="1"/>
      <c r="KZ2791" s="1"/>
      <c r="LA2791" s="1"/>
      <c r="LB2791" s="1"/>
      <c r="LC2791" s="1"/>
      <c r="LD2791" s="1"/>
      <c r="LE2791" s="1"/>
      <c r="LF2791" s="1"/>
      <c r="LG2791" s="1"/>
      <c r="LH2791" s="1"/>
      <c r="LI2791" s="1"/>
      <c r="LJ2791" s="1"/>
      <c r="LK2791" s="1"/>
      <c r="LL2791" s="1"/>
      <c r="LM2791" s="1"/>
      <c r="LN2791" s="1"/>
      <c r="LO2791" s="1"/>
      <c r="LP2791" s="1"/>
      <c r="LQ2791" s="1"/>
      <c r="LR2791" s="1"/>
      <c r="LS2791" s="1"/>
      <c r="LT2791" s="1"/>
      <c r="LU2791" s="1"/>
      <c r="LV2791" s="1"/>
      <c r="LW2791" s="1"/>
      <c r="LX2791" s="1"/>
      <c r="LY2791" s="1"/>
      <c r="LZ2791" s="1"/>
      <c r="MA2791" s="1"/>
      <c r="MB2791" s="1"/>
      <c r="MC2791" s="1"/>
      <c r="MD2791" s="1"/>
      <c r="ME2791" s="1"/>
      <c r="MF2791" s="1"/>
      <c r="MG2791" s="1"/>
      <c r="MH2791" s="1"/>
      <c r="MI2791" s="1"/>
      <c r="MJ2791" s="1"/>
      <c r="MK2791" s="1"/>
      <c r="ML2791" s="1"/>
      <c r="MM2791" s="1"/>
      <c r="MN2791" s="1"/>
      <c r="MO2791" s="1"/>
      <c r="MP2791" s="1"/>
      <c r="MQ2791" s="1"/>
      <c r="MR2791" s="1"/>
      <c r="MS2791" s="1"/>
      <c r="MT2791" s="1"/>
      <c r="MU2791" s="1"/>
      <c r="MV2791" s="1"/>
      <c r="MW2791" s="1"/>
      <c r="MX2791" s="1"/>
      <c r="MY2791" s="1"/>
      <c r="MZ2791" s="1"/>
      <c r="NA2791" s="1"/>
      <c r="NB2791" s="1"/>
      <c r="NC2791" s="1"/>
      <c r="ND2791" s="1"/>
      <c r="NE2791" s="1"/>
      <c r="NF2791" s="1"/>
      <c r="NG2791" s="1"/>
      <c r="NH2791" s="1"/>
      <c r="NI2791" s="1"/>
      <c r="NJ2791" s="1"/>
      <c r="NK2791" s="1"/>
      <c r="NL2791" s="1"/>
      <c r="NM2791" s="1"/>
      <c r="NN2791" s="1"/>
      <c r="NO2791" s="1"/>
      <c r="NP2791" s="1"/>
      <c r="NQ2791" s="1"/>
      <c r="NR2791" s="1"/>
      <c r="NS2791" s="1"/>
      <c r="NT2791" s="1"/>
      <c r="NU2791" s="1"/>
      <c r="NV2791" s="1"/>
      <c r="NW2791" s="1"/>
      <c r="NX2791" s="1"/>
      <c r="NY2791" s="1"/>
      <c r="NZ2791" s="1"/>
      <c r="OA2791" s="1"/>
      <c r="OB2791" s="1"/>
      <c r="OC2791" s="1"/>
      <c r="OD2791" s="1"/>
      <c r="OE2791" s="1"/>
      <c r="OF2791" s="1"/>
      <c r="OG2791" s="1"/>
      <c r="OH2791" s="1"/>
      <c r="OI2791" s="1"/>
      <c r="OJ2791" s="1"/>
      <c r="OK2791" s="1"/>
      <c r="OL2791" s="1"/>
      <c r="OM2791" s="1"/>
      <c r="ON2791" s="1"/>
      <c r="OO2791" s="1"/>
      <c r="OP2791" s="1"/>
      <c r="OQ2791" s="1"/>
      <c r="OR2791" s="1"/>
      <c r="OS2791" s="1"/>
      <c r="OT2791" s="1"/>
      <c r="OU2791" s="1"/>
      <c r="OV2791" s="1"/>
      <c r="OW2791" s="1"/>
      <c r="OX2791" s="1"/>
      <c r="OY2791" s="1"/>
      <c r="OZ2791" s="1"/>
      <c r="PA2791" s="1"/>
      <c r="PB2791" s="1"/>
      <c r="PC2791" s="1"/>
      <c r="PD2791" s="1"/>
      <c r="PE2791" s="1"/>
      <c r="PF2791" s="1"/>
      <c r="PG2791" s="1"/>
      <c r="PH2791" s="1"/>
      <c r="PI2791" s="1"/>
      <c r="PJ2791" s="1"/>
      <c r="PK2791" s="1"/>
      <c r="PL2791" s="1"/>
      <c r="PM2791" s="1"/>
      <c r="PN2791" s="1"/>
      <c r="PO2791" s="1"/>
      <c r="PP2791" s="1"/>
      <c r="PQ2791" s="1"/>
      <c r="PR2791" s="1"/>
      <c r="PS2791" s="1"/>
      <c r="PT2791" s="1"/>
      <c r="PU2791" s="1"/>
      <c r="PV2791" s="1"/>
      <c r="PW2791" s="1"/>
      <c r="PX2791" s="1"/>
      <c r="PY2791" s="1"/>
      <c r="PZ2791" s="1"/>
      <c r="QA2791" s="1"/>
      <c r="QB2791" s="1"/>
      <c r="QC2791" s="1"/>
      <c r="QD2791" s="1"/>
      <c r="QE2791" s="1"/>
      <c r="QF2791" s="1"/>
      <c r="QG2791" s="1"/>
      <c r="QH2791" s="1"/>
      <c r="QI2791" s="1"/>
      <c r="QJ2791" s="1"/>
      <c r="QK2791" s="1"/>
      <c r="QL2791" s="1"/>
      <c r="QM2791" s="1"/>
      <c r="QN2791" s="1"/>
      <c r="QO2791" s="1"/>
      <c r="QP2791" s="1"/>
      <c r="QQ2791" s="1"/>
      <c r="QR2791" s="1"/>
      <c r="QS2791" s="1"/>
      <c r="QT2791" s="1"/>
      <c r="QU2791" s="1"/>
      <c r="QV2791" s="1"/>
      <c r="QW2791" s="1"/>
      <c r="QX2791" s="1"/>
      <c r="QY2791" s="1"/>
      <c r="QZ2791" s="1"/>
      <c r="RA2791" s="1"/>
      <c r="RB2791" s="1"/>
      <c r="RC2791" s="1"/>
      <c r="RD2791" s="1"/>
      <c r="RE2791" s="1"/>
      <c r="RF2791" s="1"/>
      <c r="RG2791" s="1"/>
      <c r="RH2791" s="1"/>
      <c r="RI2791" s="1"/>
      <c r="RJ2791" s="1"/>
      <c r="RK2791" s="1"/>
      <c r="RL2791" s="1"/>
      <c r="RM2791" s="1"/>
      <c r="RN2791" s="1"/>
      <c r="RO2791" s="1"/>
      <c r="RP2791" s="1"/>
      <c r="RQ2791" s="1"/>
      <c r="RR2791" s="1"/>
      <c r="RS2791" s="1"/>
      <c r="RT2791" s="1"/>
      <c r="RU2791" s="1"/>
      <c r="RV2791" s="1"/>
      <c r="RW2791" s="1"/>
      <c r="RX2791" s="1"/>
      <c r="RY2791" s="1"/>
      <c r="RZ2791" s="1"/>
      <c r="SA2791" s="1"/>
      <c r="SB2791" s="1"/>
      <c r="SC2791" s="1"/>
      <c r="SD2791" s="1"/>
      <c r="SE2791" s="1"/>
      <c r="SF2791" s="1"/>
      <c r="SG2791" s="1"/>
      <c r="SH2791" s="1"/>
      <c r="SI2791" s="1"/>
      <c r="SJ2791" s="1"/>
      <c r="SK2791" s="1"/>
      <c r="SL2791" s="1"/>
      <c r="SM2791" s="1"/>
      <c r="SN2791" s="1"/>
      <c r="SO2791" s="1"/>
      <c r="SP2791" s="1"/>
      <c r="SQ2791" s="1"/>
      <c r="SR2791" s="1"/>
      <c r="SS2791" s="1"/>
      <c r="ST2791" s="1"/>
      <c r="SU2791" s="1"/>
      <c r="SV2791" s="1"/>
      <c r="SW2791" s="1"/>
      <c r="SX2791" s="1"/>
      <c r="SY2791" s="1"/>
      <c r="SZ2791" s="1"/>
      <c r="TA2791" s="1"/>
      <c r="TB2791" s="1"/>
      <c r="TC2791" s="1"/>
      <c r="TD2791" s="1"/>
      <c r="TE2791" s="1"/>
      <c r="TF2791" s="1"/>
      <c r="TG2791" s="1"/>
      <c r="TH2791" s="1"/>
      <c r="TI2791" s="1"/>
      <c r="TJ2791" s="1"/>
      <c r="TK2791" s="1"/>
      <c r="TL2791" s="1"/>
      <c r="TM2791" s="1"/>
      <c r="TN2791" s="1"/>
      <c r="TO2791" s="1"/>
      <c r="TP2791" s="1"/>
      <c r="TQ2791" s="1"/>
      <c r="TR2791" s="1"/>
      <c r="TS2791" s="1"/>
      <c r="TT2791" s="1"/>
      <c r="TU2791" s="1"/>
      <c r="TV2791" s="1"/>
      <c r="TW2791" s="1"/>
      <c r="TX2791" s="1"/>
      <c r="TY2791" s="1"/>
      <c r="TZ2791" s="1"/>
      <c r="UA2791" s="1"/>
      <c r="UB2791" s="1"/>
      <c r="UC2791" s="1"/>
      <c r="UD2791" s="1"/>
      <c r="UE2791" s="1"/>
      <c r="UF2791" s="1"/>
      <c r="UG2791" s="1"/>
      <c r="UH2791" s="1"/>
      <c r="UI2791" s="1"/>
      <c r="UJ2791" s="1"/>
      <c r="UK2791" s="1"/>
      <c r="UL2791" s="1"/>
      <c r="UM2791" s="1"/>
      <c r="UN2791" s="1"/>
      <c r="UO2791" s="1"/>
      <c r="UP2791" s="1"/>
      <c r="UQ2791" s="1"/>
      <c r="UR2791" s="1"/>
      <c r="US2791" s="1"/>
      <c r="UT2791" s="1"/>
      <c r="UU2791" s="1"/>
      <c r="UV2791" s="1"/>
      <c r="UW2791" s="1"/>
      <c r="UX2791" s="1"/>
      <c r="UY2791" s="1"/>
      <c r="UZ2791" s="1"/>
      <c r="VA2791" s="1"/>
      <c r="VB2791" s="1"/>
      <c r="VC2791" s="1"/>
      <c r="VD2791" s="1"/>
      <c r="VE2791" s="1"/>
      <c r="VF2791" s="1"/>
      <c r="VG2791" s="1"/>
      <c r="VH2791" s="1"/>
      <c r="VI2791" s="1"/>
      <c r="VJ2791" s="1"/>
      <c r="VK2791" s="1"/>
      <c r="VL2791" s="1"/>
      <c r="VM2791" s="1"/>
      <c r="VN2791" s="1"/>
      <c r="VO2791" s="1"/>
      <c r="VP2791" s="1"/>
      <c r="VQ2791" s="1"/>
      <c r="VR2791" s="1"/>
      <c r="VS2791" s="1"/>
      <c r="VT2791" s="1"/>
      <c r="VU2791" s="1"/>
      <c r="VV2791" s="1"/>
      <c r="VW2791" s="1"/>
      <c r="VX2791" s="1"/>
      <c r="VY2791" s="1"/>
      <c r="VZ2791" s="1"/>
      <c r="WA2791" s="1"/>
      <c r="WB2791" s="1"/>
      <c r="WC2791" s="1"/>
      <c r="WD2791" s="1"/>
      <c r="WE2791" s="1"/>
      <c r="WF2791" s="1"/>
      <c r="WG2791" s="1"/>
      <c r="WH2791" s="1"/>
      <c r="WI2791" s="1"/>
      <c r="WJ2791" s="1"/>
      <c r="WK2791" s="1"/>
      <c r="WL2791" s="1"/>
      <c r="WM2791" s="1"/>
      <c r="WN2791" s="1"/>
      <c r="WO2791" s="1"/>
      <c r="WP2791" s="1"/>
      <c r="WQ2791" s="1"/>
      <c r="WR2791" s="1"/>
      <c r="WS2791" s="1"/>
      <c r="WT2791" s="1"/>
      <c r="WU2791" s="1"/>
      <c r="WV2791" s="1"/>
      <c r="WW2791" s="1"/>
      <c r="WX2791" s="1"/>
      <c r="WY2791" s="1"/>
      <c r="WZ2791" s="1"/>
      <c r="XA2791" s="1"/>
      <c r="XB2791" s="1"/>
      <c r="XC2791" s="1"/>
      <c r="XD2791" s="1"/>
      <c r="XE2791" s="1"/>
      <c r="XF2791" s="1"/>
      <c r="XG2791" s="1"/>
      <c r="XH2791" s="1"/>
      <c r="XI2791" s="1"/>
      <c r="XJ2791" s="1"/>
      <c r="XK2791" s="1"/>
      <c r="XL2791" s="1"/>
      <c r="XM2791" s="1"/>
      <c r="XN2791" s="1"/>
      <c r="XO2791" s="1"/>
      <c r="XP2791" s="1"/>
      <c r="XQ2791" s="1"/>
      <c r="XR2791" s="1"/>
      <c r="XS2791" s="1"/>
      <c r="XT2791" s="1"/>
      <c r="XU2791" s="1"/>
      <c r="XV2791" s="1"/>
      <c r="XW2791" s="1"/>
      <c r="XX2791" s="1"/>
      <c r="XY2791" s="1"/>
      <c r="XZ2791" s="1"/>
      <c r="YA2791" s="1"/>
      <c r="YB2791" s="1"/>
      <c r="YC2791" s="1"/>
      <c r="YD2791" s="1"/>
      <c r="YE2791" s="1"/>
      <c r="YF2791" s="1"/>
      <c r="YG2791" s="1"/>
      <c r="YH2791" s="1"/>
      <c r="YI2791" s="1"/>
      <c r="YJ2791" s="1"/>
      <c r="YK2791" s="1"/>
      <c r="YL2791" s="1"/>
      <c r="YM2791" s="1"/>
      <c r="YN2791" s="1"/>
      <c r="YO2791" s="1"/>
      <c r="YP2791" s="1"/>
      <c r="YQ2791" s="1"/>
      <c r="YR2791" s="1"/>
      <c r="YS2791" s="1"/>
      <c r="YT2791" s="1"/>
      <c r="YU2791" s="1"/>
      <c r="YV2791" s="1"/>
      <c r="YW2791" s="1"/>
      <c r="YX2791" s="1"/>
      <c r="YY2791" s="1"/>
      <c r="YZ2791" s="1"/>
      <c r="ZA2791" s="1"/>
      <c r="ZB2791" s="1"/>
      <c r="ZC2791" s="1"/>
      <c r="ZD2791" s="1"/>
      <c r="ZE2791" s="1"/>
      <c r="ZF2791" s="1"/>
      <c r="ZG2791" s="1"/>
      <c r="ZH2791" s="1"/>
      <c r="ZI2791" s="1"/>
      <c r="ZJ2791" s="1"/>
      <c r="ZK2791" s="1"/>
      <c r="ZL2791" s="1"/>
      <c r="ZM2791" s="1"/>
      <c r="ZN2791" s="1"/>
      <c r="ZO2791" s="1"/>
      <c r="ZP2791" s="1"/>
      <c r="ZQ2791" s="1"/>
      <c r="ZR2791" s="1"/>
      <c r="ZS2791" s="1"/>
      <c r="ZT2791" s="1"/>
      <c r="ZU2791" s="1"/>
      <c r="ZV2791" s="1"/>
      <c r="ZW2791" s="1"/>
      <c r="ZX2791" s="1"/>
      <c r="ZY2791" s="1"/>
      <c r="ZZ2791" s="1"/>
      <c r="AAA2791" s="1"/>
      <c r="AAB2791" s="1"/>
      <c r="AAC2791" s="1"/>
      <c r="AAD2791" s="1"/>
      <c r="AAE2791" s="1"/>
      <c r="AAF2791" s="1"/>
      <c r="AAG2791" s="1"/>
      <c r="AAH2791" s="1"/>
      <c r="AAI2791" s="1"/>
      <c r="AAJ2791" s="1"/>
      <c r="AAK2791" s="1"/>
      <c r="AAL2791" s="1"/>
      <c r="AAM2791" s="1"/>
      <c r="AAN2791" s="1"/>
      <c r="AAO2791" s="1"/>
      <c r="AAP2791" s="1"/>
      <c r="AAQ2791" s="1"/>
      <c r="AAR2791" s="1"/>
      <c r="AAS2791" s="1"/>
      <c r="AAT2791" s="1"/>
      <c r="AAU2791" s="1"/>
      <c r="AAV2791" s="1"/>
      <c r="AAW2791" s="1"/>
      <c r="AAX2791" s="1"/>
      <c r="AAY2791" s="1"/>
      <c r="AAZ2791" s="1"/>
      <c r="ABA2791" s="1"/>
      <c r="ABB2791" s="1"/>
      <c r="ABC2791" s="1"/>
      <c r="ABD2791" s="1"/>
      <c r="ABE2791" s="1"/>
      <c r="ABF2791" s="1"/>
      <c r="ABG2791" s="1"/>
      <c r="ABH2791" s="1"/>
      <c r="ABI2791" s="1"/>
      <c r="ABJ2791" s="1"/>
      <c r="ABK2791" s="1"/>
      <c r="ABL2791" s="1"/>
      <c r="ABM2791" s="1"/>
      <c r="ABN2791" s="1"/>
      <c r="ABO2791" s="1"/>
      <c r="ABP2791" s="1"/>
      <c r="ABQ2791" s="1"/>
      <c r="ABR2791" s="1"/>
      <c r="ABS2791" s="1"/>
      <c r="ABT2791" s="1"/>
      <c r="ABU2791" s="1"/>
      <c r="ABV2791" s="1"/>
      <c r="ABW2791" s="1"/>
      <c r="ABX2791" s="1"/>
      <c r="ABY2791" s="1"/>
      <c r="ABZ2791" s="1"/>
      <c r="ACA2791" s="1"/>
      <c r="ACB2791" s="1"/>
      <c r="ACC2791" s="1"/>
      <c r="ACD2791" s="1"/>
      <c r="ACE2791" s="1"/>
      <c r="ACF2791" s="1"/>
      <c r="ACG2791" s="1"/>
      <c r="ACH2791" s="1"/>
      <c r="ACI2791" s="1"/>
      <c r="ACJ2791" s="1"/>
      <c r="ACK2791" s="1"/>
      <c r="ACL2791" s="1"/>
      <c r="ACM2791" s="1"/>
      <c r="ACN2791" s="1"/>
      <c r="ACO2791" s="1"/>
      <c r="ACP2791" s="1"/>
      <c r="ACQ2791" s="1"/>
      <c r="ACR2791" s="1"/>
      <c r="ACS2791" s="1"/>
      <c r="ACT2791" s="1"/>
      <c r="ACU2791" s="1"/>
      <c r="ACV2791" s="1"/>
      <c r="ACW2791" s="1"/>
      <c r="ACX2791" s="1"/>
      <c r="ACY2791" s="1"/>
      <c r="ACZ2791" s="1"/>
      <c r="ADA2791" s="1"/>
      <c r="ADB2791" s="1"/>
      <c r="ADC2791" s="1"/>
      <c r="ADD2791" s="1"/>
      <c r="ADE2791" s="1"/>
      <c r="ADF2791" s="1"/>
      <c r="ADG2791" s="1"/>
      <c r="ADH2791" s="1"/>
      <c r="ADI2791" s="1"/>
      <c r="ADJ2791" s="1"/>
      <c r="ADK2791" s="1"/>
      <c r="ADL2791" s="1"/>
      <c r="ADM2791" s="1"/>
      <c r="ADN2791" s="1"/>
      <c r="ADO2791" s="1"/>
      <c r="ADP2791" s="1"/>
      <c r="ADQ2791" s="1"/>
      <c r="ADR2791" s="1"/>
      <c r="ADS2791" s="1"/>
      <c r="ADT2791" s="1"/>
      <c r="ADU2791" s="1"/>
      <c r="ADV2791" s="1"/>
      <c r="ADW2791" s="1"/>
      <c r="ADX2791" s="1"/>
      <c r="ADY2791" s="1"/>
      <c r="ADZ2791" s="1"/>
      <c r="AEA2791" s="1"/>
      <c r="AEB2791" s="1"/>
      <c r="AEC2791" s="1"/>
      <c r="AED2791" s="1"/>
      <c r="AEE2791" s="1"/>
      <c r="AEF2791" s="1"/>
      <c r="AEG2791" s="1"/>
      <c r="AEH2791" s="1"/>
      <c r="AEI2791" s="1"/>
      <c r="AEJ2791" s="1"/>
      <c r="AEK2791" s="1"/>
      <c r="AEL2791" s="1"/>
      <c r="AEM2791" s="1"/>
      <c r="AEN2791" s="1"/>
      <c r="AEO2791" s="1"/>
      <c r="AEP2791" s="1"/>
      <c r="AEQ2791" s="1"/>
      <c r="AER2791" s="1"/>
      <c r="AES2791" s="1"/>
      <c r="AET2791" s="1"/>
      <c r="AEU2791" s="1"/>
      <c r="AEV2791" s="1"/>
      <c r="AEW2791" s="1"/>
      <c r="AEX2791" s="1"/>
      <c r="AEY2791" s="1"/>
      <c r="AEZ2791" s="1"/>
      <c r="AFA2791" s="1"/>
      <c r="AFB2791" s="1"/>
      <c r="AFC2791" s="1"/>
      <c r="AFD2791" s="1"/>
      <c r="AFE2791" s="1"/>
      <c r="AFF2791" s="1"/>
      <c r="AFG2791" s="1"/>
      <c r="AFH2791" s="1"/>
      <c r="AFI2791" s="1"/>
      <c r="AFJ2791" s="1"/>
      <c r="AFK2791" s="1"/>
      <c r="AFL2791" s="1"/>
      <c r="AFM2791" s="1"/>
      <c r="AFN2791" s="1"/>
      <c r="AFO2791" s="1"/>
      <c r="AFP2791" s="1"/>
      <c r="AFQ2791" s="1"/>
      <c r="AFR2791" s="1"/>
      <c r="AFS2791" s="1"/>
      <c r="AFT2791" s="1"/>
      <c r="AFU2791" s="1"/>
      <c r="AFV2791" s="1"/>
      <c r="AFW2791" s="1"/>
      <c r="AFX2791" s="1"/>
      <c r="AFY2791" s="1"/>
      <c r="AFZ2791" s="1"/>
      <c r="AGA2791" s="1"/>
      <c r="AGB2791" s="1"/>
      <c r="AGC2791" s="1"/>
      <c r="AGD2791" s="1"/>
      <c r="AGE2791" s="1"/>
      <c r="AGF2791" s="1"/>
      <c r="AGG2791" s="1"/>
      <c r="AGH2791" s="1"/>
      <c r="AGI2791" s="1"/>
      <c r="AGJ2791" s="1"/>
      <c r="AGK2791" s="1"/>
      <c r="AGL2791" s="1"/>
      <c r="AGM2791" s="1"/>
      <c r="AGN2791" s="1"/>
      <c r="AGO2791" s="1"/>
      <c r="AGP2791" s="1"/>
      <c r="AGQ2791" s="1"/>
      <c r="AGR2791" s="1"/>
      <c r="AGS2791" s="1"/>
      <c r="AGT2791" s="1"/>
      <c r="AGU2791" s="1"/>
      <c r="AGV2791" s="1"/>
      <c r="AGW2791" s="1"/>
      <c r="AGX2791" s="1"/>
      <c r="AGY2791" s="1"/>
      <c r="AGZ2791" s="1"/>
      <c r="AHA2791" s="1"/>
      <c r="AHB2791" s="1"/>
      <c r="AHC2791" s="1"/>
      <c r="AHD2791" s="1"/>
      <c r="AHE2791" s="1"/>
      <c r="AHF2791" s="1"/>
      <c r="AHG2791" s="1"/>
      <c r="AHH2791" s="1"/>
      <c r="AHI2791" s="1"/>
      <c r="AHJ2791" s="1"/>
      <c r="AHK2791" s="1"/>
      <c r="AHL2791" s="1"/>
      <c r="AHM2791" s="1"/>
      <c r="AHN2791" s="1"/>
      <c r="AHO2791" s="1"/>
      <c r="AHP2791" s="1"/>
      <c r="AHQ2791" s="1"/>
      <c r="AHR2791" s="1"/>
      <c r="AHS2791" s="1"/>
      <c r="AHT2791" s="1"/>
      <c r="AHU2791" s="1"/>
      <c r="AHV2791" s="1"/>
      <c r="AHW2791" s="1"/>
      <c r="AHX2791" s="1"/>
      <c r="AHY2791" s="1"/>
      <c r="AHZ2791" s="1"/>
      <c r="AIA2791" s="1"/>
      <c r="AIB2791" s="1"/>
      <c r="AIC2791" s="1"/>
      <c r="AID2791" s="1"/>
      <c r="AIE2791" s="1"/>
      <c r="AIF2791" s="1"/>
      <c r="AIG2791" s="1"/>
      <c r="AIH2791" s="1"/>
      <c r="AII2791" s="1"/>
      <c r="AIJ2791" s="1"/>
      <c r="AIK2791" s="1"/>
      <c r="AIL2791" s="1"/>
      <c r="AIM2791" s="1"/>
      <c r="AIN2791" s="1"/>
      <c r="AIO2791" s="1"/>
      <c r="AIP2791" s="1"/>
      <c r="AIQ2791" s="1"/>
      <c r="AIR2791" s="1"/>
      <c r="AIS2791" s="1"/>
      <c r="AIT2791" s="1"/>
      <c r="AIU2791" s="1"/>
      <c r="AIV2791" s="1"/>
      <c r="AIW2791" s="1"/>
      <c r="AIX2791" s="1"/>
      <c r="AIY2791" s="1"/>
      <c r="AIZ2791" s="1"/>
      <c r="AJA2791" s="1"/>
      <c r="AJB2791" s="1"/>
      <c r="AJC2791" s="1"/>
      <c r="AJD2791" s="1"/>
      <c r="AJE2791" s="1"/>
      <c r="AJF2791" s="1"/>
      <c r="AJG2791" s="1"/>
      <c r="AJH2791" s="1"/>
      <c r="AJI2791" s="1"/>
      <c r="AJJ2791" s="1"/>
      <c r="AJK2791" s="1"/>
      <c r="AJL2791" s="1"/>
      <c r="AJM2791" s="1"/>
      <c r="AJN2791" s="1"/>
      <c r="AJO2791" s="1"/>
      <c r="AJP2791" s="1"/>
      <c r="AJQ2791" s="1"/>
      <c r="AJR2791" s="1"/>
      <c r="AJS2791" s="1"/>
      <c r="AJT2791" s="1"/>
      <c r="AJU2791" s="1"/>
      <c r="AJV2791" s="1"/>
      <c r="AJW2791" s="1"/>
      <c r="AJX2791" s="1"/>
      <c r="AJY2791" s="1"/>
      <c r="AJZ2791" s="1"/>
      <c r="AKA2791" s="1"/>
      <c r="AKB2791" s="1"/>
      <c r="AKC2791" s="1"/>
      <c r="AKD2791" s="1"/>
      <c r="AKE2791" s="1"/>
      <c r="AKF2791" s="1"/>
      <c r="AKG2791" s="1"/>
      <c r="AKH2791" s="1"/>
      <c r="AKI2791" s="1"/>
      <c r="AKJ2791" s="1"/>
      <c r="AKK2791" s="1"/>
      <c r="AKL2791" s="1"/>
      <c r="AKM2791" s="1"/>
      <c r="AKN2791" s="1"/>
      <c r="AKO2791" s="1"/>
      <c r="AKP2791" s="1"/>
      <c r="AKQ2791" s="1"/>
      <c r="AKR2791" s="1"/>
      <c r="AKS2791" s="1"/>
      <c r="AKT2791" s="1"/>
      <c r="AKU2791" s="1"/>
      <c r="AKV2791" s="1"/>
      <c r="AKW2791" s="1"/>
      <c r="AKX2791" s="1"/>
      <c r="AKY2791" s="1"/>
      <c r="AKZ2791" s="1"/>
      <c r="ALA2791" s="1"/>
      <c r="ALB2791" s="1"/>
      <c r="ALC2791" s="1"/>
      <c r="ALD2791" s="1"/>
      <c r="ALE2791" s="1"/>
      <c r="ALF2791" s="1"/>
      <c r="ALG2791" s="1"/>
      <c r="ALH2791" s="1"/>
      <c r="ALI2791" s="1"/>
      <c r="ALJ2791" s="1"/>
      <c r="ALK2791" s="1"/>
      <c r="ALL2791" s="1"/>
      <c r="ALM2791" s="1"/>
      <c r="ALN2791" s="1"/>
      <c r="ALO2791" s="1"/>
      <c r="ALP2791" s="1"/>
      <c r="ALQ2791" s="1"/>
      <c r="ALR2791" s="1"/>
      <c r="ALS2791" s="1"/>
      <c r="ALT2791" s="1"/>
      <c r="ALU2791" s="1"/>
      <c r="ALV2791" s="1"/>
      <c r="ALW2791" s="1"/>
      <c r="ALX2791" s="1"/>
      <c r="ALY2791" s="1"/>
      <c r="ALZ2791" s="1"/>
      <c r="AMA2791" s="1"/>
      <c r="AMB2791" s="1"/>
      <c r="AMC2791" s="1"/>
      <c r="AMD2791" s="1"/>
      <c r="AME2791" s="1"/>
      <c r="AMF2791" s="1"/>
      <c r="AMG2791" s="1"/>
      <c r="AMH2791" s="1"/>
      <c r="AMI2791" s="1"/>
      <c r="AMJ2791" s="1"/>
      <c r="AMK2791" s="1"/>
      <c r="AML2791" s="1"/>
      <c r="AMM2791" s="1"/>
      <c r="AMN2791" s="1"/>
      <c r="AMO2791" s="1"/>
      <c r="AMP2791" s="1"/>
      <c r="AMQ2791" s="1"/>
      <c r="AMR2791" s="1"/>
      <c r="AMS2791" s="1"/>
      <c r="AMT2791" s="1"/>
      <c r="AMU2791" s="1"/>
      <c r="AMV2791" s="1"/>
      <c r="AMW2791" s="1"/>
      <c r="AMX2791" s="1"/>
      <c r="AMY2791" s="1"/>
      <c r="AMZ2791" s="1"/>
      <c r="ANA2791" s="1"/>
      <c r="ANB2791" s="1"/>
      <c r="ANC2791" s="1"/>
      <c r="AND2791" s="1"/>
      <c r="ANE2791" s="1"/>
      <c r="ANF2791" s="1"/>
      <c r="ANG2791" s="1"/>
      <c r="ANH2791" s="1"/>
      <c r="ANI2791" s="1"/>
      <c r="ANJ2791" s="1"/>
      <c r="ANK2791" s="1"/>
      <c r="ANL2791" s="1"/>
      <c r="ANM2791" s="1"/>
      <c r="ANN2791" s="1"/>
      <c r="ANO2791" s="1"/>
      <c r="ANP2791" s="1"/>
      <c r="ANQ2791" s="1"/>
      <c r="ANR2791" s="1"/>
      <c r="ANS2791" s="1"/>
      <c r="ANT2791" s="1"/>
      <c r="ANU2791" s="1"/>
      <c r="ANV2791" s="1"/>
      <c r="ANW2791" s="1"/>
      <c r="ANX2791" s="1"/>
      <c r="ANY2791" s="1"/>
      <c r="ANZ2791" s="1"/>
      <c r="AOA2791" s="1"/>
      <c r="AOB2791" s="1"/>
      <c r="AOC2791" s="1"/>
      <c r="AOD2791" s="1"/>
      <c r="AOE2791" s="1"/>
      <c r="AOF2791" s="1"/>
      <c r="AOG2791" s="1"/>
      <c r="AOH2791" s="1"/>
      <c r="AOI2791" s="1"/>
      <c r="AOJ2791" s="1"/>
      <c r="AOK2791" s="1"/>
      <c r="AOL2791" s="1"/>
      <c r="AOM2791" s="1"/>
      <c r="AON2791" s="1"/>
      <c r="AOO2791" s="1"/>
      <c r="AOP2791" s="1"/>
      <c r="AOQ2791" s="1"/>
      <c r="AOR2791" s="1"/>
      <c r="AOS2791" s="1"/>
      <c r="AOT2791" s="1"/>
      <c r="AOU2791" s="1"/>
      <c r="AOV2791" s="1"/>
      <c r="AOW2791" s="1"/>
      <c r="AOX2791" s="1"/>
      <c r="AOY2791" s="1"/>
      <c r="AOZ2791" s="1"/>
      <c r="APA2791" s="1"/>
      <c r="APB2791" s="1"/>
      <c r="APC2791" s="1"/>
      <c r="APD2791" s="1"/>
      <c r="APE2791" s="1"/>
      <c r="APF2791" s="1"/>
      <c r="APG2791" s="1"/>
      <c r="APH2791" s="1"/>
      <c r="API2791" s="1"/>
      <c r="APJ2791" s="1"/>
      <c r="APK2791" s="1"/>
      <c r="APL2791" s="1"/>
      <c r="APM2791" s="1"/>
      <c r="APN2791" s="1"/>
      <c r="APO2791" s="1"/>
      <c r="APP2791" s="1"/>
      <c r="APQ2791" s="1"/>
      <c r="APR2791" s="1"/>
      <c r="APS2791" s="1"/>
      <c r="APT2791" s="1"/>
      <c r="APU2791" s="1"/>
      <c r="APV2791" s="1"/>
      <c r="APW2791" s="1"/>
      <c r="APX2791" s="1"/>
      <c r="APY2791" s="1"/>
      <c r="APZ2791" s="1"/>
      <c r="AQA2791" s="1"/>
      <c r="AQB2791" s="1"/>
      <c r="AQC2791" s="1"/>
      <c r="AQD2791" s="1"/>
      <c r="AQE2791" s="1"/>
      <c r="AQF2791" s="1"/>
      <c r="AQG2791" s="1"/>
      <c r="AQH2791" s="1"/>
      <c r="AQI2791" s="1"/>
      <c r="AQJ2791" s="1"/>
      <c r="AQK2791" s="1"/>
      <c r="AQL2791" s="1"/>
      <c r="AQM2791" s="1"/>
      <c r="AQN2791" s="1"/>
      <c r="AQO2791" s="1"/>
      <c r="AQP2791" s="1"/>
      <c r="AQQ2791" s="1"/>
      <c r="AQR2791" s="1"/>
      <c r="AQS2791" s="1"/>
      <c r="AQT2791" s="1"/>
      <c r="AQU2791" s="1"/>
      <c r="AQV2791" s="1"/>
      <c r="AQW2791" s="1"/>
      <c r="AQX2791" s="1"/>
      <c r="AQY2791" s="1"/>
      <c r="AQZ2791" s="1"/>
      <c r="ARA2791" s="1"/>
      <c r="ARB2791" s="1"/>
      <c r="ARC2791" s="1"/>
      <c r="ARD2791" s="1"/>
      <c r="ARE2791" s="1"/>
      <c r="ARF2791" s="1"/>
      <c r="ARG2791" s="1"/>
      <c r="ARH2791" s="1"/>
      <c r="ARI2791" s="1"/>
      <c r="ARJ2791" s="1"/>
      <c r="ARK2791" s="1"/>
      <c r="ARL2791" s="1"/>
      <c r="ARM2791" s="1"/>
      <c r="ARN2791" s="1"/>
      <c r="ARO2791" s="1"/>
      <c r="ARP2791" s="1"/>
      <c r="ARQ2791" s="1"/>
      <c r="ARR2791" s="1"/>
      <c r="ARS2791" s="1"/>
      <c r="ART2791" s="1"/>
      <c r="ARU2791" s="1"/>
      <c r="ARV2791" s="1"/>
      <c r="ARW2791" s="1"/>
      <c r="ARX2791" s="1"/>
      <c r="ARY2791" s="1"/>
      <c r="ARZ2791" s="1"/>
      <c r="ASA2791" s="1"/>
      <c r="ASB2791" s="1"/>
      <c r="ASC2791" s="1"/>
      <c r="ASD2791" s="1"/>
      <c r="ASE2791" s="1"/>
      <c r="ASF2791" s="1"/>
      <c r="ASG2791" s="1"/>
      <c r="ASH2791" s="1"/>
      <c r="ASI2791" s="1"/>
      <c r="ASJ2791" s="1"/>
      <c r="ASK2791" s="1"/>
      <c r="ASL2791" s="1"/>
      <c r="ASM2791" s="1"/>
      <c r="ASN2791" s="1"/>
      <c r="ASO2791" s="1"/>
      <c r="ASP2791" s="1"/>
      <c r="ASQ2791" s="1"/>
      <c r="ASR2791" s="1"/>
      <c r="ASS2791" s="1"/>
      <c r="AST2791" s="1"/>
      <c r="ASU2791" s="1"/>
      <c r="ASV2791" s="1"/>
      <c r="ASW2791" s="1"/>
      <c r="ASX2791" s="1"/>
      <c r="ASY2791" s="1"/>
      <c r="ASZ2791" s="1"/>
      <c r="ATA2791" s="1"/>
      <c r="ATB2791" s="1"/>
      <c r="ATC2791" s="1"/>
      <c r="ATD2791" s="1"/>
      <c r="ATE2791" s="1"/>
      <c r="ATF2791" s="1"/>
      <c r="ATG2791" s="1"/>
      <c r="ATH2791" s="1"/>
      <c r="ATI2791" s="1"/>
      <c r="ATJ2791" s="1"/>
      <c r="ATK2791" s="1"/>
      <c r="ATL2791" s="1"/>
      <c r="ATM2791" s="1"/>
      <c r="ATN2791" s="1"/>
      <c r="ATO2791" s="1"/>
      <c r="ATP2791" s="1"/>
      <c r="ATQ2791" s="1"/>
      <c r="ATR2791" s="1"/>
      <c r="ATS2791" s="1"/>
      <c r="ATT2791" s="1"/>
      <c r="ATU2791" s="1"/>
      <c r="ATV2791" s="1"/>
      <c r="ATW2791" s="1"/>
      <c r="ATX2791" s="1"/>
      <c r="ATY2791" s="1"/>
      <c r="ATZ2791" s="1"/>
      <c r="AUA2791" s="1"/>
      <c r="AUB2791" s="1"/>
      <c r="AUC2791" s="1"/>
      <c r="AUD2791" s="1"/>
      <c r="AUE2791" s="1"/>
      <c r="AUF2791" s="1"/>
      <c r="AUG2791" s="1"/>
      <c r="AUH2791" s="1"/>
      <c r="AUI2791" s="1"/>
      <c r="AUJ2791" s="1"/>
      <c r="AUK2791" s="1"/>
      <c r="AUL2791" s="1"/>
      <c r="AUM2791" s="1"/>
      <c r="AUN2791" s="1"/>
      <c r="AUO2791" s="1"/>
      <c r="AUP2791" s="1"/>
      <c r="AUQ2791" s="1"/>
      <c r="AUR2791" s="1"/>
      <c r="AUS2791" s="1"/>
      <c r="AUT2791" s="1"/>
      <c r="AUU2791" s="1"/>
      <c r="AUV2791" s="1"/>
      <c r="AUW2791" s="1"/>
      <c r="AUX2791" s="1"/>
      <c r="AUY2791" s="1"/>
      <c r="AUZ2791" s="1"/>
      <c r="AVA2791" s="1"/>
      <c r="AVB2791" s="1"/>
      <c r="AVC2791" s="1"/>
      <c r="AVD2791" s="1"/>
      <c r="AVE2791" s="1"/>
      <c r="AVF2791" s="1"/>
      <c r="AVG2791" s="1"/>
      <c r="AVH2791" s="1"/>
      <c r="AVI2791" s="1"/>
      <c r="AVJ2791" s="1"/>
      <c r="AVK2791" s="1"/>
      <c r="AVL2791" s="1"/>
      <c r="AVM2791" s="1"/>
      <c r="AVN2791" s="1"/>
      <c r="AVO2791" s="1"/>
      <c r="AVP2791" s="1"/>
      <c r="AVQ2791" s="1"/>
      <c r="AVR2791" s="1"/>
      <c r="AVS2791" s="1"/>
      <c r="AVT2791" s="1"/>
      <c r="AVU2791" s="1"/>
      <c r="AVV2791" s="1"/>
      <c r="AVW2791" s="1"/>
      <c r="AVX2791" s="1"/>
      <c r="AVY2791" s="1"/>
      <c r="AVZ2791" s="1"/>
      <c r="AWA2791" s="1"/>
      <c r="AWB2791" s="1"/>
      <c r="AWC2791" s="1"/>
      <c r="AWD2791" s="1"/>
      <c r="AWE2791" s="1"/>
      <c r="AWF2791" s="1"/>
      <c r="AWG2791" s="1"/>
      <c r="AWH2791" s="1"/>
      <c r="AWI2791" s="1"/>
      <c r="AWJ2791" s="1"/>
      <c r="AWK2791" s="1"/>
      <c r="AWL2791" s="1"/>
      <c r="AWM2791" s="1"/>
      <c r="AWN2791" s="1"/>
      <c r="AWO2791" s="1"/>
      <c r="AWP2791" s="1"/>
      <c r="AWQ2791" s="1"/>
      <c r="AWR2791" s="1"/>
      <c r="AWS2791" s="1"/>
      <c r="AWT2791" s="1"/>
      <c r="AWU2791" s="1"/>
      <c r="AWV2791" s="1"/>
      <c r="AWW2791" s="1"/>
      <c r="AWX2791" s="1"/>
      <c r="AWY2791" s="1"/>
      <c r="AWZ2791" s="1"/>
      <c r="AXA2791" s="1"/>
      <c r="AXB2791" s="1"/>
      <c r="AXC2791" s="1"/>
      <c r="AXD2791" s="1"/>
      <c r="AXE2791" s="1"/>
      <c r="AXF2791" s="1"/>
      <c r="AXG2791" s="1"/>
      <c r="AXH2791" s="1"/>
      <c r="AXI2791" s="1"/>
      <c r="AXJ2791" s="1"/>
      <c r="AXK2791" s="1"/>
      <c r="AXL2791" s="1"/>
      <c r="AXM2791" s="1"/>
      <c r="AXN2791" s="1"/>
      <c r="AXO2791" s="1"/>
      <c r="AXP2791" s="1"/>
      <c r="AXQ2791" s="1"/>
      <c r="AXR2791" s="1"/>
      <c r="AXS2791" s="1"/>
      <c r="AXT2791" s="1"/>
      <c r="AXU2791" s="1"/>
      <c r="AXV2791" s="1"/>
      <c r="AXW2791" s="1"/>
      <c r="AXX2791" s="1"/>
      <c r="AXY2791" s="1"/>
      <c r="AXZ2791" s="1"/>
      <c r="AYA2791" s="1"/>
      <c r="AYB2791" s="1"/>
      <c r="AYC2791" s="1"/>
      <c r="AYD2791" s="1"/>
      <c r="AYE2791" s="1"/>
      <c r="AYF2791" s="1"/>
      <c r="AYG2791" s="1"/>
      <c r="AYH2791" s="1"/>
      <c r="AYI2791" s="1"/>
      <c r="AYJ2791" s="1"/>
      <c r="AYK2791" s="1"/>
      <c r="AYL2791" s="1"/>
      <c r="AYM2791" s="1"/>
      <c r="AYN2791" s="1"/>
      <c r="AYO2791" s="1"/>
      <c r="AYP2791" s="1"/>
      <c r="AYQ2791" s="1"/>
      <c r="AYR2791" s="1"/>
      <c r="AYS2791" s="1"/>
      <c r="AYT2791" s="1"/>
      <c r="AYU2791" s="1"/>
      <c r="AYV2791" s="1"/>
      <c r="AYW2791" s="1"/>
      <c r="AYX2791" s="1"/>
      <c r="AYY2791" s="1"/>
      <c r="AYZ2791" s="1"/>
      <c r="AZA2791" s="1"/>
      <c r="AZB2791" s="1"/>
      <c r="AZC2791" s="1"/>
      <c r="AZD2791" s="1"/>
      <c r="AZE2791" s="1"/>
      <c r="AZF2791" s="1"/>
      <c r="AZG2791" s="1"/>
      <c r="AZH2791" s="1"/>
      <c r="AZI2791" s="1"/>
      <c r="AZJ2791" s="1"/>
      <c r="AZK2791" s="1"/>
      <c r="AZL2791" s="1"/>
      <c r="AZM2791" s="1"/>
      <c r="AZN2791" s="1"/>
      <c r="AZO2791" s="1"/>
      <c r="AZP2791" s="1"/>
      <c r="AZQ2791" s="1"/>
      <c r="AZR2791" s="1"/>
      <c r="AZS2791" s="1"/>
      <c r="AZT2791" s="1"/>
      <c r="AZU2791" s="1"/>
      <c r="AZV2791" s="1"/>
      <c r="AZW2791" s="1"/>
      <c r="AZX2791" s="1"/>
      <c r="AZY2791" s="1"/>
      <c r="AZZ2791" s="1"/>
      <c r="BAA2791" s="1"/>
      <c r="BAB2791" s="1"/>
      <c r="BAC2791" s="1"/>
      <c r="BAD2791" s="1"/>
      <c r="BAE2791" s="1"/>
      <c r="BAF2791" s="1"/>
      <c r="BAG2791" s="1"/>
      <c r="BAH2791" s="1"/>
      <c r="BAI2791" s="1"/>
      <c r="BAJ2791" s="1"/>
      <c r="BAK2791" s="1"/>
      <c r="BAL2791" s="1"/>
      <c r="BAM2791" s="1"/>
      <c r="BAN2791" s="1"/>
      <c r="BAO2791" s="1"/>
      <c r="BAP2791" s="1"/>
      <c r="BAQ2791" s="1"/>
      <c r="BAR2791" s="1"/>
      <c r="BAS2791" s="1"/>
      <c r="BAT2791" s="1"/>
      <c r="BAU2791" s="1"/>
      <c r="BAV2791" s="1"/>
      <c r="BAW2791" s="1"/>
      <c r="BAX2791" s="1"/>
      <c r="BAY2791" s="1"/>
      <c r="BAZ2791" s="1"/>
      <c r="BBA2791" s="1"/>
      <c r="BBB2791" s="1"/>
      <c r="BBC2791" s="1"/>
      <c r="BBD2791" s="1"/>
      <c r="BBE2791" s="1"/>
      <c r="BBF2791" s="1"/>
      <c r="BBG2791" s="1"/>
      <c r="BBH2791" s="1"/>
      <c r="BBI2791" s="1"/>
      <c r="BBJ2791" s="1"/>
      <c r="BBK2791" s="1"/>
      <c r="BBL2791" s="1"/>
      <c r="BBM2791" s="1"/>
      <c r="BBN2791" s="1"/>
      <c r="BBO2791" s="1"/>
      <c r="BBP2791" s="1"/>
      <c r="BBQ2791" s="1"/>
      <c r="BBR2791" s="1"/>
      <c r="BBS2791" s="1"/>
      <c r="BBT2791" s="1"/>
      <c r="BBU2791" s="1"/>
      <c r="BBV2791" s="1"/>
      <c r="BBW2791" s="1"/>
      <c r="BBX2791" s="1"/>
      <c r="BBY2791" s="1"/>
      <c r="BBZ2791" s="1"/>
      <c r="BCA2791" s="1"/>
      <c r="BCB2791" s="1"/>
      <c r="BCC2791" s="1"/>
      <c r="BCD2791" s="1"/>
      <c r="BCE2791" s="1"/>
      <c r="BCF2791" s="1"/>
      <c r="BCG2791" s="1"/>
      <c r="BCH2791" s="1"/>
      <c r="BCI2791" s="1"/>
      <c r="BCJ2791" s="1"/>
      <c r="BCK2791" s="1"/>
      <c r="BCL2791" s="1"/>
      <c r="BCM2791" s="1"/>
      <c r="BCN2791" s="1"/>
      <c r="BCO2791" s="1"/>
      <c r="BCP2791" s="1"/>
      <c r="BCQ2791" s="1"/>
      <c r="BCR2791" s="1"/>
      <c r="BCS2791" s="1"/>
      <c r="BCT2791" s="1"/>
      <c r="BCU2791" s="1"/>
      <c r="BCV2791" s="1"/>
      <c r="BCW2791" s="1"/>
      <c r="BCX2791" s="1"/>
      <c r="BCY2791" s="1"/>
      <c r="BCZ2791" s="1"/>
      <c r="BDA2791" s="1"/>
      <c r="BDB2791" s="1"/>
      <c r="BDC2791" s="1"/>
      <c r="BDD2791" s="1"/>
      <c r="BDE2791" s="1"/>
      <c r="BDF2791" s="1"/>
      <c r="BDG2791" s="1"/>
      <c r="BDH2791" s="1"/>
      <c r="BDI2791" s="1"/>
      <c r="BDJ2791" s="1"/>
      <c r="BDK2791" s="1"/>
      <c r="BDL2791" s="1"/>
      <c r="BDM2791" s="1"/>
      <c r="BDN2791" s="1"/>
      <c r="BDO2791" s="1"/>
      <c r="BDP2791" s="1"/>
      <c r="BDQ2791" s="1"/>
      <c r="BDR2791" s="1"/>
      <c r="BDS2791" s="1"/>
      <c r="BDT2791" s="1"/>
      <c r="BDU2791" s="1"/>
      <c r="BDV2791" s="1"/>
      <c r="BDW2791" s="1"/>
      <c r="BDX2791" s="1"/>
      <c r="BDY2791" s="1"/>
      <c r="BDZ2791" s="1"/>
      <c r="BEA2791" s="1"/>
      <c r="BEB2791" s="1"/>
      <c r="BEC2791" s="1"/>
      <c r="BED2791" s="1"/>
      <c r="BEE2791" s="1"/>
      <c r="BEF2791" s="1"/>
      <c r="BEG2791" s="1"/>
      <c r="BEH2791" s="1"/>
      <c r="BEI2791" s="1"/>
      <c r="BEJ2791" s="1"/>
      <c r="BEK2791" s="1"/>
      <c r="BEL2791" s="1"/>
      <c r="BEM2791" s="1"/>
      <c r="BEN2791" s="1"/>
      <c r="BEO2791" s="1"/>
      <c r="BEP2791" s="1"/>
      <c r="BEQ2791" s="1"/>
      <c r="BER2791" s="1"/>
      <c r="BES2791" s="1"/>
      <c r="BET2791" s="1"/>
      <c r="BEU2791" s="1"/>
      <c r="BEV2791" s="1"/>
      <c r="BEW2791" s="1"/>
      <c r="BEX2791" s="1"/>
      <c r="BEY2791" s="1"/>
      <c r="BEZ2791" s="1"/>
      <c r="BFA2791" s="1"/>
      <c r="BFB2791" s="1"/>
      <c r="BFC2791" s="1"/>
      <c r="BFD2791" s="1"/>
      <c r="BFE2791" s="1"/>
      <c r="BFF2791" s="1"/>
      <c r="BFG2791" s="1"/>
      <c r="BFH2791" s="1"/>
      <c r="BFI2791" s="1"/>
      <c r="BFJ2791" s="1"/>
      <c r="BFK2791" s="1"/>
      <c r="BFL2791" s="1"/>
      <c r="BFM2791" s="1"/>
      <c r="BFN2791" s="1"/>
      <c r="BFO2791" s="1"/>
      <c r="BFP2791" s="1"/>
      <c r="BFQ2791" s="1"/>
      <c r="BFR2791" s="1"/>
      <c r="BFS2791" s="1"/>
      <c r="BFT2791" s="1"/>
      <c r="BFU2791" s="1"/>
      <c r="BFV2791" s="1"/>
      <c r="BFW2791" s="1"/>
      <c r="BFX2791" s="1"/>
      <c r="BFY2791" s="1"/>
      <c r="BFZ2791" s="1"/>
      <c r="BGA2791" s="1"/>
      <c r="BGB2791" s="1"/>
      <c r="BGC2791" s="1"/>
      <c r="BGD2791" s="1"/>
      <c r="BGE2791" s="1"/>
      <c r="BGF2791" s="1"/>
      <c r="BGG2791" s="1"/>
      <c r="BGH2791" s="1"/>
      <c r="BGI2791" s="1"/>
      <c r="BGJ2791" s="1"/>
      <c r="BGK2791" s="1"/>
      <c r="BGL2791" s="1"/>
      <c r="BGM2791" s="1"/>
      <c r="BGN2791" s="1"/>
      <c r="BGO2791" s="1"/>
      <c r="BGP2791" s="1"/>
      <c r="BGQ2791" s="1"/>
      <c r="BGR2791" s="1"/>
      <c r="BGS2791" s="1"/>
      <c r="BGT2791" s="1"/>
      <c r="BGU2791" s="1"/>
      <c r="BGV2791" s="1"/>
      <c r="BGW2791" s="1"/>
      <c r="BGX2791" s="1"/>
      <c r="BGY2791" s="1"/>
      <c r="BGZ2791" s="1"/>
      <c r="BHA2791" s="1"/>
      <c r="BHB2791" s="1"/>
      <c r="BHC2791" s="1"/>
      <c r="BHD2791" s="1"/>
      <c r="BHE2791" s="1"/>
      <c r="BHF2791" s="1"/>
      <c r="BHG2791" s="1"/>
      <c r="BHH2791" s="1"/>
      <c r="BHI2791" s="1"/>
      <c r="BHJ2791" s="1"/>
      <c r="BHK2791" s="1"/>
      <c r="BHL2791" s="1"/>
      <c r="BHM2791" s="1"/>
      <c r="BHN2791" s="1"/>
      <c r="BHO2791" s="1"/>
      <c r="BHP2791" s="1"/>
      <c r="BHQ2791" s="1"/>
      <c r="BHR2791" s="1"/>
      <c r="BHS2791" s="1"/>
      <c r="BHT2791" s="1"/>
      <c r="BHU2791" s="1"/>
      <c r="BHV2791" s="1"/>
      <c r="BHW2791" s="1"/>
      <c r="BHX2791" s="1"/>
      <c r="BHY2791" s="1"/>
      <c r="BHZ2791" s="1"/>
      <c r="BIA2791" s="1"/>
      <c r="BIB2791" s="1"/>
      <c r="BIC2791" s="1"/>
      <c r="BID2791" s="1"/>
      <c r="BIE2791" s="1"/>
      <c r="BIF2791" s="1"/>
      <c r="BIG2791" s="1"/>
      <c r="BIH2791" s="1"/>
      <c r="BII2791" s="1"/>
      <c r="BIJ2791" s="1"/>
      <c r="BIK2791" s="1"/>
      <c r="BIL2791" s="1"/>
      <c r="BIM2791" s="1"/>
      <c r="BIN2791" s="1"/>
      <c r="BIO2791" s="1"/>
      <c r="BIP2791" s="1"/>
      <c r="BIQ2791" s="1"/>
      <c r="BIR2791" s="1"/>
      <c r="BIS2791" s="1"/>
      <c r="BIT2791" s="1"/>
      <c r="BIU2791" s="1"/>
      <c r="BIV2791" s="1"/>
      <c r="BIW2791" s="1"/>
      <c r="BIX2791" s="1"/>
      <c r="BIY2791" s="1"/>
      <c r="BIZ2791" s="1"/>
      <c r="BJA2791" s="1"/>
      <c r="BJB2791" s="1"/>
      <c r="BJC2791" s="1"/>
      <c r="BJD2791" s="1"/>
      <c r="BJE2791" s="1"/>
      <c r="BJF2791" s="1"/>
      <c r="BJG2791" s="1"/>
      <c r="BJH2791" s="1"/>
      <c r="BJI2791" s="1"/>
      <c r="BJJ2791" s="1"/>
      <c r="BJK2791" s="1"/>
      <c r="BJL2791" s="1"/>
      <c r="BJM2791" s="1"/>
      <c r="BJN2791" s="1"/>
      <c r="BJO2791" s="1"/>
      <c r="BJP2791" s="1"/>
      <c r="BJQ2791" s="1"/>
      <c r="BJR2791" s="1"/>
      <c r="BJS2791" s="1"/>
      <c r="BJT2791" s="1"/>
      <c r="BJU2791" s="1"/>
      <c r="BJV2791" s="1"/>
      <c r="BJW2791" s="1"/>
      <c r="BJX2791" s="1"/>
      <c r="BJY2791" s="1"/>
      <c r="BJZ2791" s="1"/>
      <c r="BKA2791" s="1"/>
      <c r="BKB2791" s="1"/>
      <c r="BKC2791" s="1"/>
      <c r="BKD2791" s="1"/>
      <c r="BKE2791" s="1"/>
      <c r="BKF2791" s="1"/>
      <c r="BKG2791" s="1"/>
      <c r="BKH2791" s="1"/>
      <c r="BKI2791" s="1"/>
      <c r="BKJ2791" s="1"/>
      <c r="BKK2791" s="1"/>
      <c r="BKL2791" s="1"/>
      <c r="BKM2791" s="1"/>
      <c r="BKN2791" s="1"/>
      <c r="BKO2791" s="1"/>
      <c r="BKP2791" s="1"/>
      <c r="BKQ2791" s="1"/>
      <c r="BKR2791" s="1"/>
      <c r="BKS2791" s="1"/>
      <c r="BKT2791" s="1"/>
      <c r="BKU2791" s="1"/>
      <c r="BKV2791" s="1"/>
      <c r="BKW2791" s="1"/>
      <c r="BKX2791" s="1"/>
      <c r="BKY2791" s="1"/>
      <c r="BKZ2791" s="1"/>
      <c r="BLA2791" s="1"/>
      <c r="BLB2791" s="1"/>
      <c r="BLC2791" s="1"/>
      <c r="BLD2791" s="1"/>
      <c r="BLE2791" s="1"/>
      <c r="BLF2791" s="1"/>
      <c r="BLG2791" s="1"/>
      <c r="BLH2791" s="1"/>
      <c r="BLI2791" s="1"/>
      <c r="BLJ2791" s="1"/>
      <c r="BLK2791" s="1"/>
      <c r="BLL2791" s="1"/>
      <c r="BLM2791" s="1"/>
      <c r="BLN2791" s="1"/>
      <c r="BLO2791" s="1"/>
      <c r="BLP2791" s="1"/>
      <c r="BLQ2791" s="1"/>
      <c r="BLR2791" s="1"/>
      <c r="BLS2791" s="1"/>
      <c r="BLT2791" s="1"/>
      <c r="BLU2791" s="1"/>
      <c r="BLV2791" s="1"/>
      <c r="BLW2791" s="1"/>
      <c r="BLX2791" s="1"/>
      <c r="BLY2791" s="1"/>
      <c r="BLZ2791" s="1"/>
      <c r="BMA2791" s="1"/>
      <c r="BMB2791" s="1"/>
      <c r="BMC2791" s="1"/>
      <c r="BMD2791" s="1"/>
      <c r="BME2791" s="1"/>
      <c r="BMF2791" s="1"/>
      <c r="BMG2791" s="1"/>
      <c r="BMH2791" s="1"/>
      <c r="BMI2791" s="1"/>
      <c r="BMJ2791" s="1"/>
      <c r="BMK2791" s="1"/>
      <c r="BML2791" s="1"/>
      <c r="BMM2791" s="1"/>
      <c r="BMN2791" s="1"/>
      <c r="BMO2791" s="1"/>
      <c r="BMP2791" s="1"/>
      <c r="BMQ2791" s="1"/>
      <c r="BMR2791" s="1"/>
      <c r="BMS2791" s="1"/>
      <c r="BMT2791" s="1"/>
      <c r="BMU2791" s="1"/>
      <c r="BMV2791" s="1"/>
      <c r="BMW2791" s="1"/>
      <c r="BMX2791" s="1"/>
      <c r="BMY2791" s="1"/>
      <c r="BMZ2791" s="1"/>
      <c r="BNA2791" s="1"/>
      <c r="BNB2791" s="1"/>
      <c r="BNC2791" s="1"/>
      <c r="BND2791" s="1"/>
      <c r="BNE2791" s="1"/>
      <c r="BNF2791" s="1"/>
      <c r="BNG2791" s="1"/>
      <c r="BNH2791" s="1"/>
      <c r="BNI2791" s="1"/>
      <c r="BNJ2791" s="1"/>
      <c r="BNK2791" s="1"/>
      <c r="BNL2791" s="1"/>
      <c r="BNM2791" s="1"/>
      <c r="BNN2791" s="1"/>
      <c r="BNO2791" s="1"/>
      <c r="BNP2791" s="1"/>
      <c r="BNQ2791" s="1"/>
      <c r="BNR2791" s="1"/>
      <c r="BNS2791" s="1"/>
      <c r="BNT2791" s="1"/>
      <c r="BNU2791" s="1"/>
      <c r="BNV2791" s="1"/>
      <c r="BNW2791" s="1"/>
      <c r="BNX2791" s="1"/>
      <c r="BNY2791" s="1"/>
      <c r="BNZ2791" s="1"/>
      <c r="BOA2791" s="1"/>
      <c r="BOB2791" s="1"/>
      <c r="BOC2791" s="1"/>
      <c r="BOD2791" s="1"/>
      <c r="BOE2791" s="1"/>
      <c r="BOF2791" s="1"/>
      <c r="BOG2791" s="1"/>
      <c r="BOH2791" s="1"/>
      <c r="BOI2791" s="1"/>
      <c r="BOJ2791" s="1"/>
      <c r="BOK2791" s="1"/>
      <c r="BOL2791" s="1"/>
      <c r="BOM2791" s="1"/>
      <c r="BON2791" s="1"/>
      <c r="BOO2791" s="1"/>
      <c r="BOP2791" s="1"/>
      <c r="BOQ2791" s="1"/>
      <c r="BOR2791" s="1"/>
      <c r="BOS2791" s="1"/>
      <c r="BOT2791" s="1"/>
      <c r="BOU2791" s="1"/>
      <c r="BOV2791" s="1"/>
      <c r="BOW2791" s="1"/>
      <c r="BOX2791" s="1"/>
      <c r="BOY2791" s="1"/>
      <c r="BOZ2791" s="1"/>
      <c r="BPA2791" s="1"/>
      <c r="BPB2791" s="1"/>
      <c r="BPC2791" s="1"/>
      <c r="BPD2791" s="1"/>
      <c r="BPE2791" s="1"/>
      <c r="BPF2791" s="1"/>
      <c r="BPG2791" s="1"/>
      <c r="BPH2791" s="1"/>
      <c r="BPI2791" s="1"/>
      <c r="BPJ2791" s="1"/>
      <c r="BPK2791" s="1"/>
      <c r="BPL2791" s="1"/>
      <c r="BPM2791" s="1"/>
      <c r="BPN2791" s="1"/>
      <c r="BPO2791" s="1"/>
      <c r="BPP2791" s="1"/>
      <c r="BPQ2791" s="1"/>
      <c r="BPR2791" s="1"/>
      <c r="BPS2791" s="1"/>
      <c r="BPT2791" s="1"/>
      <c r="BPU2791" s="1"/>
      <c r="BPV2791" s="1"/>
      <c r="BPW2791" s="1"/>
      <c r="BPX2791" s="1"/>
      <c r="BPY2791" s="1"/>
      <c r="BPZ2791" s="1"/>
      <c r="BQA2791" s="1"/>
      <c r="BQB2791" s="1"/>
      <c r="BQC2791" s="1"/>
      <c r="BQD2791" s="1"/>
      <c r="BQE2791" s="1"/>
      <c r="BQF2791" s="1"/>
      <c r="BQG2791" s="1"/>
      <c r="BQH2791" s="1"/>
      <c r="BQI2791" s="1"/>
      <c r="BQJ2791" s="1"/>
      <c r="BQK2791" s="1"/>
      <c r="BQL2791" s="1"/>
      <c r="BQM2791" s="1"/>
      <c r="BQN2791" s="1"/>
      <c r="BQO2791" s="1"/>
      <c r="BQP2791" s="1"/>
      <c r="BQQ2791" s="1"/>
      <c r="BQR2791" s="1"/>
      <c r="BQS2791" s="1"/>
      <c r="BQT2791" s="1"/>
      <c r="BQU2791" s="1"/>
      <c r="BQV2791" s="1"/>
      <c r="BQW2791" s="1"/>
      <c r="BQX2791" s="1"/>
      <c r="BQY2791" s="1"/>
      <c r="BQZ2791" s="1"/>
      <c r="BRA2791" s="1"/>
      <c r="BRB2791" s="1"/>
      <c r="BRC2791" s="1"/>
      <c r="BRD2791" s="1"/>
      <c r="BRE2791" s="1"/>
      <c r="BRF2791" s="1"/>
      <c r="BRG2791" s="1"/>
      <c r="BRH2791" s="1"/>
      <c r="BRI2791" s="1"/>
      <c r="BRJ2791" s="1"/>
      <c r="BRK2791" s="1"/>
      <c r="BRL2791" s="1"/>
      <c r="BRM2791" s="1"/>
      <c r="BRN2791" s="1"/>
      <c r="BRO2791" s="1"/>
      <c r="BRP2791" s="1"/>
      <c r="BRQ2791" s="1"/>
      <c r="BRR2791" s="1"/>
      <c r="BRS2791" s="1"/>
      <c r="BRT2791" s="1"/>
      <c r="BRU2791" s="1"/>
      <c r="BRV2791" s="1"/>
      <c r="BRW2791" s="1"/>
      <c r="BRX2791" s="1"/>
      <c r="BRY2791" s="1"/>
      <c r="BRZ2791" s="1"/>
      <c r="BSA2791" s="1"/>
      <c r="BSB2791" s="1"/>
      <c r="BSC2791" s="1"/>
      <c r="BSD2791" s="1"/>
      <c r="BSE2791" s="1"/>
      <c r="BSF2791" s="1"/>
      <c r="BSG2791" s="1"/>
      <c r="BSH2791" s="1"/>
      <c r="BSI2791" s="1"/>
      <c r="BSJ2791" s="1"/>
      <c r="BSK2791" s="1"/>
      <c r="BSL2791" s="1"/>
      <c r="BSM2791" s="1"/>
      <c r="BSN2791" s="1"/>
      <c r="BSO2791" s="1"/>
      <c r="BSP2791" s="1"/>
      <c r="BSQ2791" s="1"/>
      <c r="BSR2791" s="1"/>
      <c r="BSS2791" s="1"/>
      <c r="BST2791" s="1"/>
      <c r="BSU2791" s="1"/>
      <c r="BSV2791" s="1"/>
      <c r="BSW2791" s="1"/>
      <c r="BSX2791" s="1"/>
      <c r="BSY2791" s="1"/>
      <c r="BSZ2791" s="1"/>
      <c r="BTA2791" s="1"/>
      <c r="BTB2791" s="1"/>
      <c r="BTC2791" s="1"/>
      <c r="BTD2791" s="1"/>
      <c r="BTE2791" s="1"/>
      <c r="BTF2791" s="1"/>
      <c r="BTG2791" s="1"/>
      <c r="BTH2791" s="1"/>
      <c r="BTI2791" s="1"/>
      <c r="BTJ2791" s="1"/>
      <c r="BTK2791" s="1"/>
      <c r="BTL2791" s="1"/>
      <c r="BTM2791" s="1"/>
      <c r="BTN2791" s="1"/>
      <c r="BTO2791" s="1"/>
      <c r="BTP2791" s="1"/>
      <c r="BTQ2791" s="1"/>
      <c r="BTR2791" s="1"/>
      <c r="BTS2791" s="1"/>
      <c r="BTT2791" s="1"/>
      <c r="BTU2791" s="1"/>
      <c r="BTV2791" s="1"/>
      <c r="BTW2791" s="1"/>
      <c r="BTX2791" s="1"/>
      <c r="BTY2791" s="1"/>
      <c r="BTZ2791" s="1"/>
      <c r="BUA2791" s="1"/>
      <c r="BUB2791" s="1"/>
      <c r="BUC2791" s="1"/>
      <c r="BUD2791" s="1"/>
      <c r="BUE2791" s="1"/>
      <c r="BUF2791" s="1"/>
      <c r="BUG2791" s="1"/>
      <c r="BUH2791" s="1"/>
      <c r="BUI2791" s="1"/>
      <c r="BUJ2791" s="1"/>
      <c r="BUK2791" s="1"/>
      <c r="BUL2791" s="1"/>
      <c r="BUM2791" s="1"/>
      <c r="BUN2791" s="1"/>
      <c r="BUO2791" s="1"/>
      <c r="BUP2791" s="1"/>
      <c r="BUQ2791" s="1"/>
      <c r="BUR2791" s="1"/>
      <c r="BUS2791" s="1"/>
      <c r="BUT2791" s="1"/>
      <c r="BUU2791" s="1"/>
      <c r="BUV2791" s="1"/>
      <c r="BUW2791" s="1"/>
      <c r="BUX2791" s="1"/>
      <c r="BUY2791" s="1"/>
      <c r="BUZ2791" s="1"/>
      <c r="BVA2791" s="1"/>
      <c r="BVB2791" s="1"/>
      <c r="BVC2791" s="1"/>
      <c r="BVD2791" s="1"/>
      <c r="BVE2791" s="1"/>
      <c r="BVF2791" s="1"/>
      <c r="BVG2791" s="1"/>
      <c r="BVH2791" s="1"/>
      <c r="BVI2791" s="1"/>
      <c r="BVJ2791" s="1"/>
      <c r="BVK2791" s="1"/>
      <c r="BVL2791" s="1"/>
      <c r="BVM2791" s="1"/>
      <c r="BVN2791" s="1"/>
      <c r="BVO2791" s="1"/>
      <c r="BVP2791" s="1"/>
      <c r="BVQ2791" s="1"/>
      <c r="BVR2791" s="1"/>
      <c r="BVS2791" s="1"/>
      <c r="BVT2791" s="1"/>
      <c r="BVU2791" s="1"/>
      <c r="BVV2791" s="1"/>
      <c r="BVW2791" s="1"/>
      <c r="BVX2791" s="1"/>
      <c r="BVY2791" s="1"/>
      <c r="BVZ2791" s="1"/>
      <c r="BWA2791" s="1"/>
      <c r="BWB2791" s="1"/>
      <c r="BWC2791" s="1"/>
      <c r="BWD2791" s="1"/>
      <c r="BWE2791" s="1"/>
      <c r="BWF2791" s="1"/>
      <c r="BWG2791" s="1"/>
      <c r="BWH2791" s="1"/>
      <c r="BWI2791" s="1"/>
      <c r="BWJ2791" s="1"/>
      <c r="BWK2791" s="1"/>
      <c r="BWL2791" s="1"/>
      <c r="BWM2791" s="1"/>
      <c r="BWN2791" s="1"/>
      <c r="BWO2791" s="1"/>
      <c r="BWP2791" s="1"/>
      <c r="BWQ2791" s="1"/>
      <c r="BWR2791" s="1"/>
      <c r="BWS2791" s="1"/>
      <c r="BWT2791" s="1"/>
      <c r="BWU2791" s="1"/>
      <c r="BWV2791" s="1"/>
      <c r="BWW2791" s="1"/>
      <c r="BWX2791" s="1"/>
      <c r="BWY2791" s="1"/>
      <c r="BWZ2791" s="1"/>
      <c r="BXA2791" s="1"/>
      <c r="BXB2791" s="1"/>
      <c r="BXC2791" s="1"/>
      <c r="BXD2791" s="1"/>
      <c r="BXE2791" s="1"/>
      <c r="BXF2791" s="1"/>
      <c r="BXG2791" s="1"/>
      <c r="BXH2791" s="1"/>
      <c r="BXI2791" s="1"/>
      <c r="BXJ2791" s="1"/>
      <c r="BXK2791" s="1"/>
      <c r="BXL2791" s="1"/>
      <c r="BXM2791" s="1"/>
      <c r="BXN2791" s="1"/>
      <c r="BXO2791" s="1"/>
      <c r="BXP2791" s="1"/>
      <c r="BXQ2791" s="1"/>
      <c r="BXR2791" s="1"/>
      <c r="BXS2791" s="1"/>
      <c r="BXT2791" s="1"/>
      <c r="BXU2791" s="1"/>
      <c r="BXV2791" s="1"/>
      <c r="BXW2791" s="1"/>
      <c r="BXX2791" s="1"/>
      <c r="BXY2791" s="1"/>
      <c r="BXZ2791" s="1"/>
      <c r="BYA2791" s="1"/>
      <c r="BYB2791" s="1"/>
      <c r="BYC2791" s="1"/>
      <c r="BYD2791" s="1"/>
      <c r="BYE2791" s="1"/>
      <c r="BYF2791" s="1"/>
      <c r="BYG2791" s="1"/>
      <c r="BYH2791" s="1"/>
      <c r="BYI2791" s="1"/>
      <c r="BYJ2791" s="1"/>
      <c r="BYK2791" s="1"/>
      <c r="BYL2791" s="1"/>
      <c r="BYM2791" s="1"/>
      <c r="BYN2791" s="1"/>
      <c r="BYO2791" s="1"/>
      <c r="BYP2791" s="1"/>
      <c r="BYQ2791" s="1"/>
      <c r="BYR2791" s="1"/>
      <c r="BYS2791" s="1"/>
      <c r="BYT2791" s="1"/>
      <c r="BYU2791" s="1"/>
      <c r="BYV2791" s="1"/>
      <c r="BYW2791" s="1"/>
      <c r="BYX2791" s="1"/>
      <c r="BYY2791" s="1"/>
      <c r="BYZ2791" s="1"/>
      <c r="BZA2791" s="1"/>
      <c r="BZB2791" s="1"/>
      <c r="BZC2791" s="1"/>
      <c r="BZD2791" s="1"/>
      <c r="BZE2791" s="1"/>
      <c r="BZF2791" s="1"/>
      <c r="BZG2791" s="1"/>
      <c r="BZH2791" s="1"/>
      <c r="BZI2791" s="1"/>
      <c r="BZJ2791" s="1"/>
      <c r="BZK2791" s="1"/>
      <c r="BZL2791" s="1"/>
      <c r="BZM2791" s="1"/>
      <c r="BZN2791" s="1"/>
      <c r="BZO2791" s="1"/>
      <c r="BZP2791" s="1"/>
      <c r="BZQ2791" s="1"/>
      <c r="BZR2791" s="1"/>
      <c r="BZS2791" s="1"/>
      <c r="BZT2791" s="1"/>
      <c r="BZU2791" s="1"/>
      <c r="BZV2791" s="1"/>
      <c r="BZW2791" s="1"/>
      <c r="BZX2791" s="1"/>
      <c r="BZY2791" s="1"/>
      <c r="BZZ2791" s="1"/>
      <c r="CAA2791" s="1"/>
      <c r="CAB2791" s="1"/>
      <c r="CAC2791" s="1"/>
      <c r="CAD2791" s="1"/>
      <c r="CAE2791" s="1"/>
      <c r="CAF2791" s="1"/>
      <c r="CAG2791" s="1"/>
      <c r="CAH2791" s="1"/>
      <c r="CAI2791" s="1"/>
      <c r="CAJ2791" s="1"/>
      <c r="CAK2791" s="1"/>
      <c r="CAL2791" s="1"/>
      <c r="CAM2791" s="1"/>
      <c r="CAN2791" s="1"/>
      <c r="CAO2791" s="1"/>
      <c r="CAP2791" s="1"/>
      <c r="CAQ2791" s="1"/>
      <c r="CAR2791" s="1"/>
      <c r="CAS2791" s="1"/>
      <c r="CAT2791" s="1"/>
      <c r="CAU2791" s="1"/>
      <c r="CAV2791" s="1"/>
      <c r="CAW2791" s="1"/>
      <c r="CAX2791" s="1"/>
      <c r="CAY2791" s="1"/>
      <c r="CAZ2791" s="1"/>
      <c r="CBA2791" s="1"/>
      <c r="CBB2791" s="1"/>
      <c r="CBC2791" s="1"/>
      <c r="CBD2791" s="1"/>
      <c r="CBE2791" s="1"/>
      <c r="CBF2791" s="1"/>
      <c r="CBG2791" s="1"/>
      <c r="CBH2791" s="1"/>
      <c r="CBI2791" s="1"/>
      <c r="CBJ2791" s="1"/>
      <c r="CBK2791" s="1"/>
      <c r="CBL2791" s="1"/>
      <c r="CBM2791" s="1"/>
      <c r="CBN2791" s="1"/>
      <c r="CBO2791" s="1"/>
      <c r="CBP2791" s="1"/>
      <c r="CBQ2791" s="1"/>
      <c r="CBR2791" s="1"/>
      <c r="CBS2791" s="1"/>
      <c r="CBT2791" s="1"/>
      <c r="CBU2791" s="1"/>
      <c r="CBV2791" s="1"/>
      <c r="CBW2791" s="1"/>
      <c r="CBX2791" s="1"/>
      <c r="CBY2791" s="1"/>
      <c r="CBZ2791" s="1"/>
      <c r="CCA2791" s="1"/>
      <c r="CCB2791" s="1"/>
      <c r="CCC2791" s="1"/>
      <c r="CCD2791" s="1"/>
      <c r="CCE2791" s="1"/>
      <c r="CCF2791" s="1"/>
      <c r="CCG2791" s="1"/>
      <c r="CCH2791" s="1"/>
      <c r="CCI2791" s="1"/>
      <c r="CCJ2791" s="1"/>
      <c r="CCK2791" s="1"/>
      <c r="CCL2791" s="1"/>
      <c r="CCM2791" s="1"/>
      <c r="CCN2791" s="1"/>
      <c r="CCO2791" s="1"/>
      <c r="CCP2791" s="1"/>
      <c r="CCQ2791" s="1"/>
      <c r="CCR2791" s="1"/>
      <c r="CCS2791" s="1"/>
      <c r="CCT2791" s="1"/>
      <c r="CCU2791" s="1"/>
      <c r="CCV2791" s="1"/>
      <c r="CCW2791" s="1"/>
      <c r="CCX2791" s="1"/>
      <c r="CCY2791" s="1"/>
      <c r="CCZ2791" s="1"/>
      <c r="CDA2791" s="1"/>
      <c r="CDB2791" s="1"/>
      <c r="CDC2791" s="1"/>
      <c r="CDD2791" s="1"/>
      <c r="CDE2791" s="1"/>
      <c r="CDF2791" s="1"/>
      <c r="CDG2791" s="1"/>
      <c r="CDH2791" s="1"/>
      <c r="CDI2791" s="1"/>
      <c r="CDJ2791" s="1"/>
      <c r="CDK2791" s="1"/>
      <c r="CDL2791" s="1"/>
      <c r="CDM2791" s="1"/>
      <c r="CDN2791" s="1"/>
      <c r="CDO2791" s="1"/>
      <c r="CDP2791" s="1"/>
      <c r="CDQ2791" s="1"/>
      <c r="CDR2791" s="1"/>
      <c r="CDS2791" s="1"/>
      <c r="CDT2791" s="1"/>
      <c r="CDU2791" s="1"/>
      <c r="CDV2791" s="1"/>
      <c r="CDW2791" s="1"/>
      <c r="CDX2791" s="1"/>
      <c r="CDY2791" s="1"/>
      <c r="CDZ2791" s="1"/>
      <c r="CEA2791" s="1"/>
      <c r="CEB2791" s="1"/>
      <c r="CEC2791" s="1"/>
      <c r="CED2791" s="1"/>
      <c r="CEE2791" s="1"/>
      <c r="CEF2791" s="1"/>
      <c r="CEG2791" s="1"/>
      <c r="CEH2791" s="1"/>
      <c r="CEI2791" s="1"/>
      <c r="CEJ2791" s="1"/>
      <c r="CEK2791" s="1"/>
      <c r="CEL2791" s="1"/>
      <c r="CEM2791" s="1"/>
      <c r="CEN2791" s="1"/>
      <c r="CEO2791" s="1"/>
      <c r="CEP2791" s="1"/>
      <c r="CEQ2791" s="1"/>
      <c r="CER2791" s="1"/>
      <c r="CES2791" s="1"/>
      <c r="CET2791" s="1"/>
      <c r="CEU2791" s="1"/>
      <c r="CEV2791" s="1"/>
      <c r="CEW2791" s="1"/>
      <c r="CEX2791" s="1"/>
      <c r="CEY2791" s="1"/>
      <c r="CEZ2791" s="1"/>
      <c r="CFA2791" s="1"/>
      <c r="CFB2791" s="1"/>
      <c r="CFC2791" s="1"/>
      <c r="CFD2791" s="1"/>
      <c r="CFE2791" s="1"/>
      <c r="CFF2791" s="1"/>
      <c r="CFG2791" s="1"/>
      <c r="CFH2791" s="1"/>
      <c r="CFI2791" s="1"/>
      <c r="CFJ2791" s="1"/>
      <c r="CFK2791" s="1"/>
      <c r="CFL2791" s="1"/>
      <c r="CFM2791" s="1"/>
      <c r="CFN2791" s="1"/>
      <c r="CFO2791" s="1"/>
      <c r="CFP2791" s="1"/>
      <c r="CFQ2791" s="1"/>
      <c r="CFR2791" s="1"/>
      <c r="CFS2791" s="1"/>
      <c r="CFT2791" s="1"/>
      <c r="CFU2791" s="1"/>
      <c r="CFV2791" s="1"/>
      <c r="CFW2791" s="1"/>
      <c r="CFX2791" s="1"/>
      <c r="CFY2791" s="1"/>
      <c r="CFZ2791" s="1"/>
      <c r="CGA2791" s="1"/>
      <c r="CGB2791" s="1"/>
      <c r="CGC2791" s="1"/>
      <c r="CGD2791" s="1"/>
      <c r="CGE2791" s="1"/>
      <c r="CGF2791" s="1"/>
      <c r="CGG2791" s="1"/>
      <c r="CGH2791" s="1"/>
      <c r="CGI2791" s="1"/>
      <c r="CGJ2791" s="1"/>
      <c r="CGK2791" s="1"/>
      <c r="CGL2791" s="1"/>
      <c r="CGM2791" s="1"/>
      <c r="CGN2791" s="1"/>
      <c r="CGO2791" s="1"/>
      <c r="CGP2791" s="1"/>
      <c r="CGQ2791" s="1"/>
      <c r="CGR2791" s="1"/>
      <c r="CGS2791" s="1"/>
      <c r="CGT2791" s="1"/>
      <c r="CGU2791" s="1"/>
      <c r="CGV2791" s="1"/>
      <c r="CGW2791" s="1"/>
      <c r="CGX2791" s="1"/>
      <c r="CGY2791" s="1"/>
      <c r="CGZ2791" s="1"/>
      <c r="CHA2791" s="1"/>
      <c r="CHB2791" s="1"/>
      <c r="CHC2791" s="1"/>
      <c r="CHD2791" s="1"/>
      <c r="CHE2791" s="1"/>
      <c r="CHF2791" s="1"/>
      <c r="CHG2791" s="1"/>
      <c r="CHH2791" s="1"/>
      <c r="CHI2791" s="1"/>
      <c r="CHJ2791" s="1"/>
      <c r="CHK2791" s="1"/>
      <c r="CHL2791" s="1"/>
      <c r="CHM2791" s="1"/>
      <c r="CHN2791" s="1"/>
      <c r="CHO2791" s="1"/>
      <c r="CHP2791" s="1"/>
      <c r="CHQ2791" s="1"/>
      <c r="CHR2791" s="1"/>
      <c r="CHS2791" s="1"/>
      <c r="CHT2791" s="1"/>
      <c r="CHU2791" s="1"/>
      <c r="CHV2791" s="1"/>
      <c r="CHW2791" s="1"/>
      <c r="CHX2791" s="1"/>
      <c r="CHY2791" s="1"/>
      <c r="CHZ2791" s="1"/>
      <c r="CIA2791" s="1"/>
      <c r="CIB2791" s="1"/>
      <c r="CIC2791" s="1"/>
      <c r="CID2791" s="1"/>
      <c r="CIE2791" s="1"/>
      <c r="CIF2791" s="1"/>
      <c r="CIG2791" s="1"/>
      <c r="CIH2791" s="1"/>
      <c r="CII2791" s="1"/>
      <c r="CIJ2791" s="1"/>
      <c r="CIK2791" s="1"/>
      <c r="CIL2791" s="1"/>
      <c r="CIM2791" s="1"/>
      <c r="CIN2791" s="1"/>
      <c r="CIO2791" s="1"/>
      <c r="CIP2791" s="1"/>
      <c r="CIQ2791" s="1"/>
      <c r="CIR2791" s="1"/>
      <c r="CIS2791" s="1"/>
      <c r="CIT2791" s="1"/>
      <c r="CIU2791" s="1"/>
      <c r="CIV2791" s="1"/>
      <c r="CIW2791" s="1"/>
      <c r="CIX2791" s="1"/>
      <c r="CIY2791" s="1"/>
      <c r="CIZ2791" s="1"/>
      <c r="CJA2791" s="1"/>
      <c r="CJB2791" s="1"/>
      <c r="CJC2791" s="1"/>
      <c r="CJD2791" s="1"/>
      <c r="CJE2791" s="1"/>
      <c r="CJF2791" s="1"/>
      <c r="CJG2791" s="1"/>
      <c r="CJH2791" s="1"/>
      <c r="CJI2791" s="1"/>
      <c r="CJJ2791" s="1"/>
      <c r="CJK2791" s="1"/>
      <c r="CJL2791" s="1"/>
      <c r="CJM2791" s="1"/>
      <c r="CJN2791" s="1"/>
      <c r="CJO2791" s="1"/>
      <c r="CJP2791" s="1"/>
      <c r="CJQ2791" s="1"/>
      <c r="CJR2791" s="1"/>
      <c r="CJS2791" s="1"/>
      <c r="CJT2791" s="1"/>
      <c r="CJU2791" s="1"/>
      <c r="CJV2791" s="1"/>
      <c r="CJW2791" s="1"/>
      <c r="CJX2791" s="1"/>
      <c r="CJY2791" s="1"/>
      <c r="CJZ2791" s="1"/>
      <c r="CKA2791" s="1"/>
      <c r="CKB2791" s="1"/>
      <c r="CKC2791" s="1"/>
      <c r="CKD2791" s="1"/>
      <c r="CKE2791" s="1"/>
      <c r="CKF2791" s="1"/>
      <c r="CKG2791" s="1"/>
      <c r="CKH2791" s="1"/>
      <c r="CKI2791" s="1"/>
      <c r="CKJ2791" s="1"/>
      <c r="CKK2791" s="1"/>
      <c r="CKL2791" s="1"/>
      <c r="CKM2791" s="1"/>
      <c r="CKN2791" s="1"/>
      <c r="CKO2791" s="1"/>
      <c r="CKP2791" s="1"/>
      <c r="CKQ2791" s="1"/>
      <c r="CKR2791" s="1"/>
      <c r="CKS2791" s="1"/>
      <c r="CKT2791" s="1"/>
      <c r="CKU2791" s="1"/>
      <c r="CKV2791" s="1"/>
      <c r="CKW2791" s="1"/>
      <c r="CKX2791" s="1"/>
      <c r="CKY2791" s="1"/>
      <c r="CKZ2791" s="1"/>
      <c r="CLA2791" s="1"/>
      <c r="CLB2791" s="1"/>
      <c r="CLC2791" s="1"/>
      <c r="CLD2791" s="1"/>
      <c r="CLE2791" s="1"/>
      <c r="CLF2791" s="1"/>
      <c r="CLG2791" s="1"/>
      <c r="CLH2791" s="1"/>
      <c r="CLI2791" s="1"/>
      <c r="CLJ2791" s="1"/>
      <c r="CLK2791" s="1"/>
      <c r="CLL2791" s="1"/>
      <c r="CLM2791" s="1"/>
      <c r="CLN2791" s="1"/>
      <c r="CLO2791" s="1"/>
      <c r="CLP2791" s="1"/>
      <c r="CLQ2791" s="1"/>
      <c r="CLR2791" s="1"/>
      <c r="CLS2791" s="1"/>
      <c r="CLT2791" s="1"/>
      <c r="CLU2791" s="1"/>
      <c r="CLV2791" s="1"/>
      <c r="CLW2791" s="1"/>
      <c r="CLX2791" s="1"/>
      <c r="CLY2791" s="1"/>
      <c r="CLZ2791" s="1"/>
      <c r="CMA2791" s="1"/>
      <c r="CMB2791" s="1"/>
      <c r="CMC2791" s="1"/>
      <c r="CMD2791" s="1"/>
      <c r="CME2791" s="1"/>
      <c r="CMF2791" s="1"/>
      <c r="CMG2791" s="1"/>
      <c r="CMH2791" s="1"/>
      <c r="CMI2791" s="1"/>
      <c r="CMJ2791" s="1"/>
      <c r="CMK2791" s="1"/>
      <c r="CML2791" s="1"/>
      <c r="CMM2791" s="1"/>
      <c r="CMN2791" s="1"/>
      <c r="CMO2791" s="1"/>
      <c r="CMP2791" s="1"/>
      <c r="CMQ2791" s="1"/>
      <c r="CMR2791" s="1"/>
      <c r="CMS2791" s="1"/>
      <c r="CMT2791" s="1"/>
      <c r="CMU2791" s="1"/>
      <c r="CMV2791" s="1"/>
      <c r="CMW2791" s="1"/>
      <c r="CMX2791" s="1"/>
      <c r="CMY2791" s="1"/>
      <c r="CMZ2791" s="1"/>
      <c r="CNA2791" s="1"/>
      <c r="CNB2791" s="1"/>
      <c r="CNC2791" s="1"/>
      <c r="CND2791" s="1"/>
      <c r="CNE2791" s="1"/>
      <c r="CNF2791" s="1"/>
      <c r="CNG2791" s="1"/>
      <c r="CNH2791" s="1"/>
      <c r="CNI2791" s="1"/>
      <c r="CNJ2791" s="1"/>
      <c r="CNK2791" s="1"/>
      <c r="CNL2791" s="1"/>
      <c r="CNM2791" s="1"/>
      <c r="CNN2791" s="1"/>
      <c r="CNO2791" s="1"/>
      <c r="CNP2791" s="1"/>
      <c r="CNQ2791" s="1"/>
      <c r="CNR2791" s="1"/>
      <c r="CNS2791" s="1"/>
      <c r="CNT2791" s="1"/>
      <c r="CNU2791" s="1"/>
      <c r="CNV2791" s="1"/>
      <c r="CNW2791" s="1"/>
      <c r="CNX2791" s="1"/>
      <c r="CNY2791" s="1"/>
      <c r="CNZ2791" s="1"/>
      <c r="COA2791" s="1"/>
      <c r="COB2791" s="1"/>
      <c r="COC2791" s="1"/>
      <c r="COD2791" s="1"/>
      <c r="COE2791" s="1"/>
      <c r="COF2791" s="1"/>
      <c r="COG2791" s="1"/>
      <c r="COH2791" s="1"/>
      <c r="COI2791" s="1"/>
      <c r="COJ2791" s="1"/>
      <c r="COK2791" s="1"/>
      <c r="COL2791" s="1"/>
      <c r="COM2791" s="1"/>
      <c r="CON2791" s="1"/>
      <c r="COO2791" s="1"/>
      <c r="COP2791" s="1"/>
      <c r="COQ2791" s="1"/>
      <c r="COR2791" s="1"/>
      <c r="COS2791" s="1"/>
      <c r="COT2791" s="1"/>
      <c r="COU2791" s="1"/>
      <c r="COV2791" s="1"/>
      <c r="COW2791" s="1"/>
      <c r="COX2791" s="1"/>
      <c r="COY2791" s="1"/>
      <c r="COZ2791" s="1"/>
      <c r="CPA2791" s="1"/>
      <c r="CPB2791" s="1"/>
      <c r="CPC2791" s="1"/>
      <c r="CPD2791" s="1"/>
      <c r="CPE2791" s="1"/>
      <c r="CPF2791" s="1"/>
      <c r="CPG2791" s="1"/>
      <c r="CPH2791" s="1"/>
      <c r="CPI2791" s="1"/>
      <c r="CPJ2791" s="1"/>
      <c r="CPK2791" s="1"/>
      <c r="CPL2791" s="1"/>
      <c r="CPM2791" s="1"/>
      <c r="CPN2791" s="1"/>
      <c r="CPO2791" s="1"/>
      <c r="CPP2791" s="1"/>
      <c r="CPQ2791" s="1"/>
      <c r="CPR2791" s="1"/>
      <c r="CPS2791" s="1"/>
      <c r="CPT2791" s="1"/>
      <c r="CPU2791" s="1"/>
      <c r="CPV2791" s="1"/>
      <c r="CPW2791" s="1"/>
      <c r="CPX2791" s="1"/>
      <c r="CPY2791" s="1"/>
      <c r="CPZ2791" s="1"/>
      <c r="CQA2791" s="1"/>
      <c r="CQB2791" s="1"/>
      <c r="CQC2791" s="1"/>
      <c r="CQD2791" s="1"/>
      <c r="CQE2791" s="1"/>
      <c r="CQF2791" s="1"/>
      <c r="CQG2791" s="1"/>
      <c r="CQH2791" s="1"/>
      <c r="CQI2791" s="1"/>
      <c r="CQJ2791" s="1"/>
      <c r="CQK2791" s="1"/>
      <c r="CQL2791" s="1"/>
      <c r="CQM2791" s="1"/>
      <c r="CQN2791" s="1"/>
      <c r="CQO2791" s="1"/>
      <c r="CQP2791" s="1"/>
      <c r="CQQ2791" s="1"/>
      <c r="CQR2791" s="1"/>
      <c r="CQS2791" s="1"/>
      <c r="CQT2791" s="1"/>
      <c r="CQU2791" s="1"/>
      <c r="CQV2791" s="1"/>
      <c r="CQW2791" s="1"/>
      <c r="CQX2791" s="1"/>
      <c r="CQY2791" s="1"/>
      <c r="CQZ2791" s="1"/>
      <c r="CRA2791" s="1"/>
      <c r="CRB2791" s="1"/>
      <c r="CRC2791" s="1"/>
      <c r="CRD2791" s="1"/>
      <c r="CRE2791" s="1"/>
      <c r="CRF2791" s="1"/>
      <c r="CRG2791" s="1"/>
      <c r="CRH2791" s="1"/>
      <c r="CRI2791" s="1"/>
      <c r="CRJ2791" s="1"/>
      <c r="CRK2791" s="1"/>
      <c r="CRL2791" s="1"/>
      <c r="CRM2791" s="1"/>
      <c r="CRN2791" s="1"/>
      <c r="CRO2791" s="1"/>
      <c r="CRP2791" s="1"/>
      <c r="CRQ2791" s="1"/>
      <c r="CRR2791" s="1"/>
      <c r="CRS2791" s="1"/>
      <c r="CRT2791" s="1"/>
      <c r="CRU2791" s="1"/>
      <c r="CRV2791" s="1"/>
      <c r="CRW2791" s="1"/>
      <c r="CRX2791" s="1"/>
      <c r="CRY2791" s="1"/>
      <c r="CRZ2791" s="1"/>
      <c r="CSA2791" s="1"/>
      <c r="CSB2791" s="1"/>
      <c r="CSC2791" s="1"/>
      <c r="CSD2791" s="1"/>
      <c r="CSE2791" s="1"/>
      <c r="CSF2791" s="1"/>
      <c r="CSG2791" s="1"/>
      <c r="CSH2791" s="1"/>
      <c r="CSI2791" s="1"/>
      <c r="CSJ2791" s="1"/>
      <c r="CSK2791" s="1"/>
      <c r="CSL2791" s="1"/>
      <c r="CSM2791" s="1"/>
      <c r="CSN2791" s="1"/>
      <c r="CSO2791" s="1"/>
      <c r="CSP2791" s="1"/>
      <c r="CSQ2791" s="1"/>
      <c r="CSR2791" s="1"/>
      <c r="CSS2791" s="1"/>
      <c r="CST2791" s="1"/>
      <c r="CSU2791" s="1"/>
      <c r="CSV2791" s="1"/>
      <c r="CSW2791" s="1"/>
      <c r="CSX2791" s="1"/>
      <c r="CSY2791" s="1"/>
      <c r="CSZ2791" s="1"/>
      <c r="CTA2791" s="1"/>
      <c r="CTB2791" s="1"/>
      <c r="CTC2791" s="1"/>
      <c r="CTD2791" s="1"/>
      <c r="CTE2791" s="1"/>
      <c r="CTF2791" s="1"/>
      <c r="CTG2791" s="1"/>
      <c r="CTH2791" s="1"/>
      <c r="CTI2791" s="1"/>
      <c r="CTJ2791" s="1"/>
      <c r="CTK2791" s="1"/>
      <c r="CTL2791" s="1"/>
      <c r="CTM2791" s="1"/>
      <c r="CTN2791" s="1"/>
      <c r="CTO2791" s="1"/>
      <c r="CTP2791" s="1"/>
      <c r="CTQ2791" s="1"/>
      <c r="CTR2791" s="1"/>
      <c r="CTS2791" s="1"/>
      <c r="CTT2791" s="1"/>
      <c r="CTU2791" s="1"/>
      <c r="CTV2791" s="1"/>
      <c r="CTW2791" s="1"/>
      <c r="CTX2791" s="1"/>
      <c r="CTY2791" s="1"/>
      <c r="CTZ2791" s="1"/>
      <c r="CUA2791" s="1"/>
      <c r="CUB2791" s="1"/>
      <c r="CUC2791" s="1"/>
      <c r="CUD2791" s="1"/>
      <c r="CUE2791" s="1"/>
      <c r="CUF2791" s="1"/>
      <c r="CUG2791" s="1"/>
      <c r="CUH2791" s="1"/>
      <c r="CUI2791" s="1"/>
      <c r="CUJ2791" s="1"/>
      <c r="CUK2791" s="1"/>
      <c r="CUL2791" s="1"/>
      <c r="CUM2791" s="1"/>
      <c r="CUN2791" s="1"/>
      <c r="CUO2791" s="1"/>
      <c r="CUP2791" s="1"/>
      <c r="CUQ2791" s="1"/>
      <c r="CUR2791" s="1"/>
      <c r="CUS2791" s="1"/>
      <c r="CUT2791" s="1"/>
      <c r="CUU2791" s="1"/>
      <c r="CUV2791" s="1"/>
      <c r="CUW2791" s="1"/>
      <c r="CUX2791" s="1"/>
      <c r="CUY2791" s="1"/>
      <c r="CUZ2791" s="1"/>
      <c r="CVA2791" s="1"/>
      <c r="CVB2791" s="1"/>
      <c r="CVC2791" s="1"/>
      <c r="CVD2791" s="1"/>
      <c r="CVE2791" s="1"/>
      <c r="CVF2791" s="1"/>
      <c r="CVG2791" s="1"/>
      <c r="CVH2791" s="1"/>
      <c r="CVI2791" s="1"/>
      <c r="CVJ2791" s="1"/>
      <c r="CVK2791" s="1"/>
      <c r="CVL2791" s="1"/>
      <c r="CVM2791" s="1"/>
      <c r="CVN2791" s="1"/>
      <c r="CVO2791" s="1"/>
      <c r="CVP2791" s="1"/>
      <c r="CVQ2791" s="1"/>
      <c r="CVR2791" s="1"/>
      <c r="CVS2791" s="1"/>
      <c r="CVT2791" s="1"/>
      <c r="CVU2791" s="1"/>
      <c r="CVV2791" s="1"/>
      <c r="CVW2791" s="1"/>
      <c r="CVX2791" s="1"/>
      <c r="CVY2791" s="1"/>
      <c r="CVZ2791" s="1"/>
      <c r="CWA2791" s="1"/>
      <c r="CWB2791" s="1"/>
      <c r="CWC2791" s="1"/>
      <c r="CWD2791" s="1"/>
      <c r="CWE2791" s="1"/>
      <c r="CWF2791" s="1"/>
      <c r="CWG2791" s="1"/>
      <c r="CWH2791" s="1"/>
      <c r="CWI2791" s="1"/>
      <c r="CWJ2791" s="1"/>
      <c r="CWK2791" s="1"/>
      <c r="CWL2791" s="1"/>
      <c r="CWM2791" s="1"/>
      <c r="CWN2791" s="1"/>
      <c r="CWO2791" s="1"/>
      <c r="CWP2791" s="1"/>
      <c r="CWQ2791" s="1"/>
      <c r="CWR2791" s="1"/>
      <c r="CWS2791" s="1"/>
      <c r="CWT2791" s="1"/>
      <c r="CWU2791" s="1"/>
      <c r="CWV2791" s="1"/>
      <c r="CWW2791" s="1"/>
      <c r="CWX2791" s="1"/>
      <c r="CWY2791" s="1"/>
      <c r="CWZ2791" s="1"/>
      <c r="CXA2791" s="1"/>
      <c r="CXB2791" s="1"/>
      <c r="CXC2791" s="1"/>
      <c r="CXD2791" s="1"/>
      <c r="CXE2791" s="1"/>
      <c r="CXF2791" s="1"/>
      <c r="CXG2791" s="1"/>
      <c r="CXH2791" s="1"/>
      <c r="CXI2791" s="1"/>
      <c r="CXJ2791" s="1"/>
      <c r="CXK2791" s="1"/>
      <c r="CXL2791" s="1"/>
      <c r="CXM2791" s="1"/>
      <c r="CXN2791" s="1"/>
      <c r="CXO2791" s="1"/>
      <c r="CXP2791" s="1"/>
      <c r="CXQ2791" s="1"/>
      <c r="CXR2791" s="1"/>
      <c r="CXS2791" s="1"/>
      <c r="CXT2791" s="1"/>
      <c r="CXU2791" s="1"/>
      <c r="CXV2791" s="1"/>
      <c r="CXW2791" s="1"/>
      <c r="CXX2791" s="1"/>
      <c r="CXY2791" s="1"/>
      <c r="CXZ2791" s="1"/>
      <c r="CYA2791" s="1"/>
      <c r="CYB2791" s="1"/>
      <c r="CYC2791" s="1"/>
      <c r="CYD2791" s="1"/>
      <c r="CYE2791" s="1"/>
      <c r="CYF2791" s="1"/>
      <c r="CYG2791" s="1"/>
      <c r="CYH2791" s="1"/>
      <c r="CYI2791" s="1"/>
      <c r="CYJ2791" s="1"/>
      <c r="CYK2791" s="1"/>
      <c r="CYL2791" s="1"/>
      <c r="CYM2791" s="1"/>
      <c r="CYN2791" s="1"/>
      <c r="CYO2791" s="1"/>
      <c r="CYP2791" s="1"/>
      <c r="CYQ2791" s="1"/>
      <c r="CYR2791" s="1"/>
      <c r="CYS2791" s="1"/>
      <c r="CYT2791" s="1"/>
      <c r="CYU2791" s="1"/>
      <c r="CYV2791" s="1"/>
      <c r="CYW2791" s="1"/>
      <c r="CYX2791" s="1"/>
      <c r="CYY2791" s="1"/>
      <c r="CYZ2791" s="1"/>
      <c r="CZA2791" s="1"/>
      <c r="CZB2791" s="1"/>
      <c r="CZC2791" s="1"/>
      <c r="CZD2791" s="1"/>
      <c r="CZE2791" s="1"/>
      <c r="CZF2791" s="1"/>
      <c r="CZG2791" s="1"/>
      <c r="CZH2791" s="1"/>
      <c r="CZI2791" s="1"/>
      <c r="CZJ2791" s="1"/>
      <c r="CZK2791" s="1"/>
      <c r="CZL2791" s="1"/>
      <c r="CZM2791" s="1"/>
      <c r="CZN2791" s="1"/>
      <c r="CZO2791" s="1"/>
      <c r="CZP2791" s="1"/>
      <c r="CZQ2791" s="1"/>
      <c r="CZR2791" s="1"/>
      <c r="CZS2791" s="1"/>
      <c r="CZT2791" s="1"/>
      <c r="CZU2791" s="1"/>
      <c r="CZV2791" s="1"/>
      <c r="CZW2791" s="1"/>
      <c r="CZX2791" s="1"/>
      <c r="CZY2791" s="1"/>
      <c r="CZZ2791" s="1"/>
      <c r="DAA2791" s="1"/>
      <c r="DAB2791" s="1"/>
      <c r="DAC2791" s="1"/>
      <c r="DAD2791" s="1"/>
      <c r="DAE2791" s="1"/>
      <c r="DAF2791" s="1"/>
      <c r="DAG2791" s="1"/>
      <c r="DAH2791" s="1"/>
      <c r="DAI2791" s="1"/>
      <c r="DAJ2791" s="1"/>
      <c r="DAK2791" s="1"/>
      <c r="DAL2791" s="1"/>
      <c r="DAM2791" s="1"/>
      <c r="DAN2791" s="1"/>
      <c r="DAO2791" s="1"/>
      <c r="DAP2791" s="1"/>
      <c r="DAQ2791" s="1"/>
      <c r="DAR2791" s="1"/>
      <c r="DAS2791" s="1"/>
      <c r="DAT2791" s="1"/>
      <c r="DAU2791" s="1"/>
      <c r="DAV2791" s="1"/>
      <c r="DAW2791" s="1"/>
      <c r="DAX2791" s="1"/>
      <c r="DAY2791" s="1"/>
      <c r="DAZ2791" s="1"/>
      <c r="DBA2791" s="1"/>
      <c r="DBB2791" s="1"/>
      <c r="DBC2791" s="1"/>
      <c r="DBD2791" s="1"/>
      <c r="DBE2791" s="1"/>
      <c r="DBF2791" s="1"/>
      <c r="DBG2791" s="1"/>
      <c r="DBH2791" s="1"/>
      <c r="DBI2791" s="1"/>
      <c r="DBJ2791" s="1"/>
      <c r="DBK2791" s="1"/>
      <c r="DBL2791" s="1"/>
      <c r="DBM2791" s="1"/>
      <c r="DBN2791" s="1"/>
      <c r="DBO2791" s="1"/>
      <c r="DBP2791" s="1"/>
      <c r="DBQ2791" s="1"/>
      <c r="DBR2791" s="1"/>
      <c r="DBS2791" s="1"/>
      <c r="DBT2791" s="1"/>
      <c r="DBU2791" s="1"/>
      <c r="DBV2791" s="1"/>
      <c r="DBW2791" s="1"/>
      <c r="DBX2791" s="1"/>
      <c r="DBY2791" s="1"/>
      <c r="DBZ2791" s="1"/>
      <c r="DCA2791" s="1"/>
      <c r="DCB2791" s="1"/>
      <c r="DCC2791" s="1"/>
      <c r="DCD2791" s="1"/>
      <c r="DCE2791" s="1"/>
      <c r="DCF2791" s="1"/>
      <c r="DCG2791" s="1"/>
      <c r="DCH2791" s="1"/>
      <c r="DCI2791" s="1"/>
      <c r="DCJ2791" s="1"/>
      <c r="DCK2791" s="1"/>
      <c r="DCL2791" s="1"/>
      <c r="DCM2791" s="1"/>
      <c r="DCN2791" s="1"/>
      <c r="DCO2791" s="1"/>
      <c r="DCP2791" s="1"/>
      <c r="DCQ2791" s="1"/>
      <c r="DCR2791" s="1"/>
      <c r="DCS2791" s="1"/>
      <c r="DCT2791" s="1"/>
      <c r="DCU2791" s="1"/>
      <c r="DCV2791" s="1"/>
      <c r="DCW2791" s="1"/>
      <c r="DCX2791" s="1"/>
      <c r="DCY2791" s="1"/>
      <c r="DCZ2791" s="1"/>
      <c r="DDA2791" s="1"/>
      <c r="DDB2791" s="1"/>
      <c r="DDC2791" s="1"/>
      <c r="DDD2791" s="1"/>
      <c r="DDE2791" s="1"/>
      <c r="DDF2791" s="1"/>
      <c r="DDG2791" s="1"/>
      <c r="DDH2791" s="1"/>
      <c r="DDI2791" s="1"/>
      <c r="DDJ2791" s="1"/>
      <c r="DDK2791" s="1"/>
      <c r="DDL2791" s="1"/>
      <c r="DDM2791" s="1"/>
      <c r="DDN2791" s="1"/>
      <c r="DDO2791" s="1"/>
      <c r="DDP2791" s="1"/>
      <c r="DDQ2791" s="1"/>
      <c r="DDR2791" s="1"/>
      <c r="DDS2791" s="1"/>
      <c r="DDT2791" s="1"/>
      <c r="DDU2791" s="1"/>
      <c r="DDV2791" s="1"/>
      <c r="DDW2791" s="1"/>
      <c r="DDX2791" s="1"/>
      <c r="DDY2791" s="1"/>
      <c r="DDZ2791" s="1"/>
      <c r="DEA2791" s="1"/>
      <c r="DEB2791" s="1"/>
      <c r="DEC2791" s="1"/>
      <c r="DED2791" s="1"/>
      <c r="DEE2791" s="1"/>
      <c r="DEF2791" s="1"/>
      <c r="DEG2791" s="1"/>
      <c r="DEH2791" s="1"/>
      <c r="DEI2791" s="1"/>
      <c r="DEJ2791" s="1"/>
      <c r="DEK2791" s="1"/>
      <c r="DEL2791" s="1"/>
      <c r="DEM2791" s="1"/>
      <c r="DEN2791" s="1"/>
      <c r="DEO2791" s="1"/>
      <c r="DEP2791" s="1"/>
      <c r="DEQ2791" s="1"/>
      <c r="DER2791" s="1"/>
      <c r="DES2791" s="1"/>
      <c r="DET2791" s="1"/>
      <c r="DEU2791" s="1"/>
      <c r="DEV2791" s="1"/>
      <c r="DEW2791" s="1"/>
      <c r="DEX2791" s="1"/>
      <c r="DEY2791" s="1"/>
      <c r="DEZ2791" s="1"/>
      <c r="DFA2791" s="1"/>
      <c r="DFB2791" s="1"/>
      <c r="DFC2791" s="1"/>
      <c r="DFD2791" s="1"/>
      <c r="DFE2791" s="1"/>
      <c r="DFF2791" s="1"/>
      <c r="DFG2791" s="1"/>
      <c r="DFH2791" s="1"/>
      <c r="DFI2791" s="1"/>
      <c r="DFJ2791" s="1"/>
      <c r="DFK2791" s="1"/>
      <c r="DFL2791" s="1"/>
      <c r="DFM2791" s="1"/>
      <c r="DFN2791" s="1"/>
      <c r="DFO2791" s="1"/>
      <c r="DFP2791" s="1"/>
      <c r="DFQ2791" s="1"/>
      <c r="DFR2791" s="1"/>
      <c r="DFS2791" s="1"/>
      <c r="DFT2791" s="1"/>
      <c r="DFU2791" s="1"/>
      <c r="DFV2791" s="1"/>
      <c r="DFW2791" s="1"/>
      <c r="DFX2791" s="1"/>
      <c r="DFY2791" s="1"/>
      <c r="DFZ2791" s="1"/>
      <c r="DGA2791" s="1"/>
      <c r="DGB2791" s="1"/>
      <c r="DGC2791" s="1"/>
      <c r="DGD2791" s="1"/>
      <c r="DGE2791" s="1"/>
      <c r="DGF2791" s="1"/>
      <c r="DGG2791" s="1"/>
      <c r="DGH2791" s="1"/>
      <c r="DGI2791" s="1"/>
      <c r="DGJ2791" s="1"/>
      <c r="DGK2791" s="1"/>
      <c r="DGL2791" s="1"/>
      <c r="DGM2791" s="1"/>
      <c r="DGN2791" s="1"/>
      <c r="DGO2791" s="1"/>
      <c r="DGP2791" s="1"/>
      <c r="DGQ2791" s="1"/>
      <c r="DGR2791" s="1"/>
      <c r="DGS2791" s="1"/>
      <c r="DGT2791" s="1"/>
      <c r="DGU2791" s="1"/>
      <c r="DGV2791" s="1"/>
      <c r="DGW2791" s="1"/>
      <c r="DGX2791" s="1"/>
      <c r="DGY2791" s="1"/>
      <c r="DGZ2791" s="1"/>
      <c r="DHA2791" s="1"/>
      <c r="DHB2791" s="1"/>
      <c r="DHC2791" s="1"/>
      <c r="DHD2791" s="1"/>
      <c r="DHE2791" s="1"/>
      <c r="DHF2791" s="1"/>
      <c r="DHG2791" s="1"/>
      <c r="DHH2791" s="1"/>
      <c r="DHI2791" s="1"/>
      <c r="DHJ2791" s="1"/>
      <c r="DHK2791" s="1"/>
      <c r="DHL2791" s="1"/>
      <c r="DHM2791" s="1"/>
      <c r="DHN2791" s="1"/>
      <c r="DHO2791" s="1"/>
      <c r="DHP2791" s="1"/>
      <c r="DHQ2791" s="1"/>
      <c r="DHR2791" s="1"/>
      <c r="DHS2791" s="1"/>
      <c r="DHT2791" s="1"/>
      <c r="DHU2791" s="1"/>
      <c r="DHV2791" s="1"/>
      <c r="DHW2791" s="1"/>
      <c r="DHX2791" s="1"/>
      <c r="DHY2791" s="1"/>
      <c r="DHZ2791" s="1"/>
      <c r="DIA2791" s="1"/>
      <c r="DIB2791" s="1"/>
      <c r="DIC2791" s="1"/>
      <c r="DID2791" s="1"/>
      <c r="DIE2791" s="1"/>
      <c r="DIF2791" s="1"/>
      <c r="DIG2791" s="1"/>
      <c r="DIH2791" s="1"/>
      <c r="DII2791" s="1"/>
      <c r="DIJ2791" s="1"/>
      <c r="DIK2791" s="1"/>
      <c r="DIL2791" s="1"/>
      <c r="DIM2791" s="1"/>
      <c r="DIN2791" s="1"/>
      <c r="DIO2791" s="1"/>
      <c r="DIP2791" s="1"/>
      <c r="DIQ2791" s="1"/>
      <c r="DIR2791" s="1"/>
      <c r="DIS2791" s="1"/>
      <c r="DIT2791" s="1"/>
      <c r="DIU2791" s="1"/>
      <c r="DIV2791" s="1"/>
      <c r="DIW2791" s="1"/>
      <c r="DIX2791" s="1"/>
      <c r="DIY2791" s="1"/>
      <c r="DIZ2791" s="1"/>
      <c r="DJA2791" s="1"/>
      <c r="DJB2791" s="1"/>
      <c r="DJC2791" s="1"/>
      <c r="DJD2791" s="1"/>
      <c r="DJE2791" s="1"/>
      <c r="DJF2791" s="1"/>
      <c r="DJG2791" s="1"/>
      <c r="DJH2791" s="1"/>
      <c r="DJI2791" s="1"/>
      <c r="DJJ2791" s="1"/>
      <c r="DJK2791" s="1"/>
      <c r="DJL2791" s="1"/>
      <c r="DJM2791" s="1"/>
      <c r="DJN2791" s="1"/>
      <c r="DJO2791" s="1"/>
      <c r="DJP2791" s="1"/>
      <c r="DJQ2791" s="1"/>
      <c r="DJR2791" s="1"/>
      <c r="DJS2791" s="1"/>
      <c r="DJT2791" s="1"/>
      <c r="DJU2791" s="1"/>
      <c r="DJV2791" s="1"/>
      <c r="DJW2791" s="1"/>
      <c r="DJX2791" s="1"/>
      <c r="DJY2791" s="1"/>
      <c r="DJZ2791" s="1"/>
      <c r="DKA2791" s="1"/>
      <c r="DKB2791" s="1"/>
      <c r="DKC2791" s="1"/>
      <c r="DKD2791" s="1"/>
      <c r="DKE2791" s="1"/>
      <c r="DKF2791" s="1"/>
      <c r="DKG2791" s="1"/>
      <c r="DKH2791" s="1"/>
      <c r="DKI2791" s="1"/>
      <c r="DKJ2791" s="1"/>
      <c r="DKK2791" s="1"/>
      <c r="DKL2791" s="1"/>
      <c r="DKM2791" s="1"/>
      <c r="DKN2791" s="1"/>
      <c r="DKO2791" s="1"/>
      <c r="DKP2791" s="1"/>
      <c r="DKQ2791" s="1"/>
      <c r="DKR2791" s="1"/>
      <c r="DKS2791" s="1"/>
      <c r="DKT2791" s="1"/>
      <c r="DKU2791" s="1"/>
      <c r="DKV2791" s="1"/>
      <c r="DKW2791" s="1"/>
      <c r="DKX2791" s="1"/>
      <c r="DKY2791" s="1"/>
      <c r="DKZ2791" s="1"/>
      <c r="DLA2791" s="1"/>
      <c r="DLB2791" s="1"/>
      <c r="DLC2791" s="1"/>
      <c r="DLD2791" s="1"/>
      <c r="DLE2791" s="1"/>
      <c r="DLF2791" s="1"/>
      <c r="DLG2791" s="1"/>
      <c r="DLH2791" s="1"/>
      <c r="DLI2791" s="1"/>
      <c r="DLJ2791" s="1"/>
      <c r="DLK2791" s="1"/>
      <c r="DLL2791" s="1"/>
      <c r="DLM2791" s="1"/>
      <c r="DLN2791" s="1"/>
      <c r="DLO2791" s="1"/>
      <c r="DLP2791" s="1"/>
      <c r="DLQ2791" s="1"/>
      <c r="DLR2791" s="1"/>
      <c r="DLS2791" s="1"/>
      <c r="DLT2791" s="1"/>
      <c r="DLU2791" s="1"/>
      <c r="DLV2791" s="1"/>
      <c r="DLW2791" s="1"/>
      <c r="DLX2791" s="1"/>
      <c r="DLY2791" s="1"/>
      <c r="DLZ2791" s="1"/>
      <c r="DMA2791" s="1"/>
      <c r="DMB2791" s="1"/>
      <c r="DMC2791" s="1"/>
      <c r="DMD2791" s="1"/>
      <c r="DME2791" s="1"/>
      <c r="DMF2791" s="1"/>
      <c r="DMG2791" s="1"/>
      <c r="DMH2791" s="1"/>
      <c r="DMI2791" s="1"/>
      <c r="DMJ2791" s="1"/>
      <c r="DMK2791" s="1"/>
      <c r="DML2791" s="1"/>
      <c r="DMM2791" s="1"/>
      <c r="DMN2791" s="1"/>
      <c r="DMO2791" s="1"/>
      <c r="DMP2791" s="1"/>
      <c r="DMQ2791" s="1"/>
      <c r="DMR2791" s="1"/>
      <c r="DMS2791" s="1"/>
      <c r="DMT2791" s="1"/>
      <c r="DMU2791" s="1"/>
      <c r="DMV2791" s="1"/>
      <c r="DMW2791" s="1"/>
      <c r="DMX2791" s="1"/>
      <c r="DMY2791" s="1"/>
      <c r="DMZ2791" s="1"/>
      <c r="DNA2791" s="1"/>
      <c r="DNB2791" s="1"/>
      <c r="DNC2791" s="1"/>
      <c r="DND2791" s="1"/>
      <c r="DNE2791" s="1"/>
      <c r="DNF2791" s="1"/>
      <c r="DNG2791" s="1"/>
      <c r="DNH2791" s="1"/>
      <c r="DNI2791" s="1"/>
      <c r="DNJ2791" s="1"/>
      <c r="DNK2791" s="1"/>
      <c r="DNL2791" s="1"/>
      <c r="DNM2791" s="1"/>
      <c r="DNN2791" s="1"/>
      <c r="DNO2791" s="1"/>
      <c r="DNP2791" s="1"/>
      <c r="DNQ2791" s="1"/>
      <c r="DNR2791" s="1"/>
      <c r="DNS2791" s="1"/>
      <c r="DNT2791" s="1"/>
      <c r="DNU2791" s="1"/>
      <c r="DNV2791" s="1"/>
      <c r="DNW2791" s="1"/>
      <c r="DNX2791" s="1"/>
      <c r="DNY2791" s="1"/>
      <c r="DNZ2791" s="1"/>
      <c r="DOA2791" s="1"/>
      <c r="DOB2791" s="1"/>
      <c r="DOC2791" s="1"/>
      <c r="DOD2791" s="1"/>
      <c r="DOE2791" s="1"/>
      <c r="DOF2791" s="1"/>
      <c r="DOG2791" s="1"/>
      <c r="DOH2791" s="1"/>
      <c r="DOI2791" s="1"/>
      <c r="DOJ2791" s="1"/>
      <c r="DOK2791" s="1"/>
      <c r="DOL2791" s="1"/>
      <c r="DOM2791" s="1"/>
      <c r="DON2791" s="1"/>
      <c r="DOO2791" s="1"/>
      <c r="DOP2791" s="1"/>
      <c r="DOQ2791" s="1"/>
      <c r="DOR2791" s="1"/>
      <c r="DOS2791" s="1"/>
      <c r="DOT2791" s="1"/>
      <c r="DOU2791" s="1"/>
      <c r="DOV2791" s="1"/>
      <c r="DOW2791" s="1"/>
      <c r="DOX2791" s="1"/>
      <c r="DOY2791" s="1"/>
      <c r="DOZ2791" s="1"/>
      <c r="DPA2791" s="1"/>
      <c r="DPB2791" s="1"/>
      <c r="DPC2791" s="1"/>
      <c r="DPD2791" s="1"/>
      <c r="DPE2791" s="1"/>
      <c r="DPF2791" s="1"/>
      <c r="DPG2791" s="1"/>
      <c r="DPH2791" s="1"/>
      <c r="DPI2791" s="1"/>
      <c r="DPJ2791" s="1"/>
      <c r="DPK2791" s="1"/>
      <c r="DPL2791" s="1"/>
      <c r="DPM2791" s="1"/>
      <c r="DPN2791" s="1"/>
      <c r="DPO2791" s="1"/>
      <c r="DPP2791" s="1"/>
      <c r="DPQ2791" s="1"/>
      <c r="DPR2791" s="1"/>
      <c r="DPS2791" s="1"/>
      <c r="DPT2791" s="1"/>
      <c r="DPU2791" s="1"/>
      <c r="DPV2791" s="1"/>
      <c r="DPW2791" s="1"/>
      <c r="DPX2791" s="1"/>
      <c r="DPY2791" s="1"/>
      <c r="DPZ2791" s="1"/>
      <c r="DQA2791" s="1"/>
      <c r="DQB2791" s="1"/>
      <c r="DQC2791" s="1"/>
      <c r="DQD2791" s="1"/>
      <c r="DQE2791" s="1"/>
      <c r="DQF2791" s="1"/>
      <c r="DQG2791" s="1"/>
      <c r="DQH2791" s="1"/>
      <c r="DQI2791" s="1"/>
      <c r="DQJ2791" s="1"/>
      <c r="DQK2791" s="1"/>
      <c r="DQL2791" s="1"/>
      <c r="DQM2791" s="1"/>
      <c r="DQN2791" s="1"/>
      <c r="DQO2791" s="1"/>
      <c r="DQP2791" s="1"/>
      <c r="DQQ2791" s="1"/>
      <c r="DQR2791" s="1"/>
      <c r="DQS2791" s="1"/>
      <c r="DQT2791" s="1"/>
      <c r="DQU2791" s="1"/>
      <c r="DQV2791" s="1"/>
      <c r="DQW2791" s="1"/>
      <c r="DQX2791" s="1"/>
      <c r="DQY2791" s="1"/>
      <c r="DQZ2791" s="1"/>
      <c r="DRA2791" s="1"/>
      <c r="DRB2791" s="1"/>
      <c r="DRC2791" s="1"/>
      <c r="DRD2791" s="1"/>
      <c r="DRE2791" s="1"/>
      <c r="DRF2791" s="1"/>
      <c r="DRG2791" s="1"/>
      <c r="DRH2791" s="1"/>
      <c r="DRI2791" s="1"/>
      <c r="DRJ2791" s="1"/>
      <c r="DRK2791" s="1"/>
      <c r="DRL2791" s="1"/>
      <c r="DRM2791" s="1"/>
      <c r="DRN2791" s="1"/>
      <c r="DRO2791" s="1"/>
      <c r="DRP2791" s="1"/>
      <c r="DRQ2791" s="1"/>
      <c r="DRR2791" s="1"/>
      <c r="DRS2791" s="1"/>
      <c r="DRT2791" s="1"/>
      <c r="DRU2791" s="1"/>
      <c r="DRV2791" s="1"/>
      <c r="DRW2791" s="1"/>
      <c r="DRX2791" s="1"/>
      <c r="DRY2791" s="1"/>
      <c r="DRZ2791" s="1"/>
      <c r="DSA2791" s="1"/>
      <c r="DSB2791" s="1"/>
      <c r="DSC2791" s="1"/>
      <c r="DSD2791" s="1"/>
      <c r="DSE2791" s="1"/>
      <c r="DSF2791" s="1"/>
      <c r="DSG2791" s="1"/>
      <c r="DSH2791" s="1"/>
      <c r="DSI2791" s="1"/>
      <c r="DSJ2791" s="1"/>
      <c r="DSK2791" s="1"/>
      <c r="DSL2791" s="1"/>
      <c r="DSM2791" s="1"/>
      <c r="DSN2791" s="1"/>
      <c r="DSO2791" s="1"/>
      <c r="DSP2791" s="1"/>
      <c r="DSQ2791" s="1"/>
      <c r="DSR2791" s="1"/>
      <c r="DSS2791" s="1"/>
      <c r="DST2791" s="1"/>
      <c r="DSU2791" s="1"/>
      <c r="DSV2791" s="1"/>
      <c r="DSW2791" s="1"/>
      <c r="DSX2791" s="1"/>
      <c r="DSY2791" s="1"/>
      <c r="DSZ2791" s="1"/>
      <c r="DTA2791" s="1"/>
      <c r="DTB2791" s="1"/>
      <c r="DTC2791" s="1"/>
      <c r="DTD2791" s="1"/>
      <c r="DTE2791" s="1"/>
      <c r="DTF2791" s="1"/>
      <c r="DTG2791" s="1"/>
      <c r="DTH2791" s="1"/>
      <c r="DTI2791" s="1"/>
      <c r="DTJ2791" s="1"/>
      <c r="DTK2791" s="1"/>
      <c r="DTL2791" s="1"/>
      <c r="DTM2791" s="1"/>
      <c r="DTN2791" s="1"/>
      <c r="DTO2791" s="1"/>
      <c r="DTP2791" s="1"/>
      <c r="DTQ2791" s="1"/>
      <c r="DTR2791" s="1"/>
      <c r="DTS2791" s="1"/>
      <c r="DTT2791" s="1"/>
      <c r="DTU2791" s="1"/>
      <c r="DTV2791" s="1"/>
      <c r="DTW2791" s="1"/>
      <c r="DTX2791" s="1"/>
      <c r="DTY2791" s="1"/>
      <c r="DTZ2791" s="1"/>
      <c r="DUA2791" s="1"/>
      <c r="DUB2791" s="1"/>
      <c r="DUC2791" s="1"/>
      <c r="DUD2791" s="1"/>
      <c r="DUE2791" s="1"/>
      <c r="DUF2791" s="1"/>
      <c r="DUG2791" s="1"/>
      <c r="DUH2791" s="1"/>
      <c r="DUI2791" s="1"/>
      <c r="DUJ2791" s="1"/>
      <c r="DUK2791" s="1"/>
      <c r="DUL2791" s="1"/>
      <c r="DUM2791" s="1"/>
      <c r="DUN2791" s="1"/>
      <c r="DUO2791" s="1"/>
      <c r="DUP2791" s="1"/>
      <c r="DUQ2791" s="1"/>
      <c r="DUR2791" s="1"/>
      <c r="DUS2791" s="1"/>
      <c r="DUT2791" s="1"/>
      <c r="DUU2791" s="1"/>
      <c r="DUV2791" s="1"/>
      <c r="DUW2791" s="1"/>
      <c r="DUX2791" s="1"/>
      <c r="DUY2791" s="1"/>
      <c r="DUZ2791" s="1"/>
      <c r="DVA2791" s="1"/>
      <c r="DVB2791" s="1"/>
      <c r="DVC2791" s="1"/>
      <c r="DVD2791" s="1"/>
      <c r="DVE2791" s="1"/>
      <c r="DVF2791" s="1"/>
      <c r="DVG2791" s="1"/>
      <c r="DVH2791" s="1"/>
      <c r="DVI2791" s="1"/>
      <c r="DVJ2791" s="1"/>
      <c r="DVK2791" s="1"/>
      <c r="DVL2791" s="1"/>
      <c r="DVM2791" s="1"/>
      <c r="DVN2791" s="1"/>
      <c r="DVO2791" s="1"/>
      <c r="DVP2791" s="1"/>
      <c r="DVQ2791" s="1"/>
      <c r="DVR2791" s="1"/>
      <c r="DVS2791" s="1"/>
      <c r="DVT2791" s="1"/>
      <c r="DVU2791" s="1"/>
      <c r="DVV2791" s="1"/>
      <c r="DVW2791" s="1"/>
      <c r="DVX2791" s="1"/>
      <c r="DVY2791" s="1"/>
      <c r="DVZ2791" s="1"/>
      <c r="DWA2791" s="1"/>
      <c r="DWB2791" s="1"/>
      <c r="DWC2791" s="1"/>
      <c r="DWD2791" s="1"/>
      <c r="DWE2791" s="1"/>
      <c r="DWF2791" s="1"/>
      <c r="DWG2791" s="1"/>
      <c r="DWH2791" s="1"/>
      <c r="DWI2791" s="1"/>
      <c r="DWJ2791" s="1"/>
      <c r="DWK2791" s="1"/>
      <c r="DWL2791" s="1"/>
      <c r="DWM2791" s="1"/>
      <c r="DWN2791" s="1"/>
      <c r="DWO2791" s="1"/>
      <c r="DWP2791" s="1"/>
      <c r="DWQ2791" s="1"/>
      <c r="DWR2791" s="1"/>
      <c r="DWS2791" s="1"/>
      <c r="DWT2791" s="1"/>
      <c r="DWU2791" s="1"/>
      <c r="DWV2791" s="1"/>
      <c r="DWW2791" s="1"/>
      <c r="DWX2791" s="1"/>
      <c r="DWY2791" s="1"/>
      <c r="DWZ2791" s="1"/>
      <c r="DXA2791" s="1"/>
      <c r="DXB2791" s="1"/>
      <c r="DXC2791" s="1"/>
      <c r="DXD2791" s="1"/>
      <c r="DXE2791" s="1"/>
      <c r="DXF2791" s="1"/>
      <c r="DXG2791" s="1"/>
      <c r="DXH2791" s="1"/>
      <c r="DXI2791" s="1"/>
      <c r="DXJ2791" s="1"/>
      <c r="DXK2791" s="1"/>
      <c r="DXL2791" s="1"/>
      <c r="DXM2791" s="1"/>
      <c r="DXN2791" s="1"/>
      <c r="DXO2791" s="1"/>
      <c r="DXP2791" s="1"/>
      <c r="DXQ2791" s="1"/>
      <c r="DXR2791" s="1"/>
      <c r="DXS2791" s="1"/>
      <c r="DXT2791" s="1"/>
      <c r="DXU2791" s="1"/>
      <c r="DXV2791" s="1"/>
      <c r="DXW2791" s="1"/>
      <c r="DXX2791" s="1"/>
      <c r="DXY2791" s="1"/>
      <c r="DXZ2791" s="1"/>
      <c r="DYA2791" s="1"/>
      <c r="DYB2791" s="1"/>
      <c r="DYC2791" s="1"/>
      <c r="DYD2791" s="1"/>
      <c r="DYE2791" s="1"/>
      <c r="DYF2791" s="1"/>
      <c r="DYG2791" s="1"/>
      <c r="DYH2791" s="1"/>
      <c r="DYI2791" s="1"/>
      <c r="DYJ2791" s="1"/>
      <c r="DYK2791" s="1"/>
      <c r="DYL2791" s="1"/>
      <c r="DYM2791" s="1"/>
      <c r="DYN2791" s="1"/>
      <c r="DYO2791" s="1"/>
      <c r="DYP2791" s="1"/>
      <c r="DYQ2791" s="1"/>
      <c r="DYR2791" s="1"/>
      <c r="DYS2791" s="1"/>
      <c r="DYT2791" s="1"/>
      <c r="DYU2791" s="1"/>
      <c r="DYV2791" s="1"/>
      <c r="DYW2791" s="1"/>
      <c r="DYX2791" s="1"/>
      <c r="DYY2791" s="1"/>
      <c r="DYZ2791" s="1"/>
      <c r="DZA2791" s="1"/>
      <c r="DZB2791" s="1"/>
      <c r="DZC2791" s="1"/>
      <c r="DZD2791" s="1"/>
      <c r="DZE2791" s="1"/>
      <c r="DZF2791" s="1"/>
      <c r="DZG2791" s="1"/>
      <c r="DZH2791" s="1"/>
      <c r="DZI2791" s="1"/>
      <c r="DZJ2791" s="1"/>
      <c r="DZK2791" s="1"/>
      <c r="DZL2791" s="1"/>
      <c r="DZM2791" s="1"/>
      <c r="DZN2791" s="1"/>
      <c r="DZO2791" s="1"/>
      <c r="DZP2791" s="1"/>
      <c r="DZQ2791" s="1"/>
      <c r="DZR2791" s="1"/>
      <c r="DZS2791" s="1"/>
      <c r="DZT2791" s="1"/>
      <c r="DZU2791" s="1"/>
      <c r="DZV2791" s="1"/>
      <c r="DZW2791" s="1"/>
      <c r="DZX2791" s="1"/>
      <c r="DZY2791" s="1"/>
      <c r="DZZ2791" s="1"/>
      <c r="EAA2791" s="1"/>
      <c r="EAB2791" s="1"/>
      <c r="EAC2791" s="1"/>
      <c r="EAD2791" s="1"/>
      <c r="EAE2791" s="1"/>
      <c r="EAF2791" s="1"/>
      <c r="EAG2791" s="1"/>
      <c r="EAH2791" s="1"/>
      <c r="EAI2791" s="1"/>
      <c r="EAJ2791" s="1"/>
      <c r="EAK2791" s="1"/>
      <c r="EAL2791" s="1"/>
      <c r="EAM2791" s="1"/>
      <c r="EAN2791" s="1"/>
      <c r="EAO2791" s="1"/>
      <c r="EAP2791" s="1"/>
      <c r="EAQ2791" s="1"/>
      <c r="EAR2791" s="1"/>
      <c r="EAS2791" s="1"/>
      <c r="EAT2791" s="1"/>
      <c r="EAU2791" s="1"/>
      <c r="EAV2791" s="1"/>
      <c r="EAW2791" s="1"/>
      <c r="EAX2791" s="1"/>
      <c r="EAY2791" s="1"/>
      <c r="EAZ2791" s="1"/>
      <c r="EBA2791" s="1"/>
      <c r="EBB2791" s="1"/>
      <c r="EBC2791" s="1"/>
      <c r="EBD2791" s="1"/>
      <c r="EBE2791" s="1"/>
      <c r="EBF2791" s="1"/>
      <c r="EBG2791" s="1"/>
      <c r="EBH2791" s="1"/>
      <c r="EBI2791" s="1"/>
      <c r="EBJ2791" s="1"/>
      <c r="EBK2791" s="1"/>
      <c r="EBL2791" s="1"/>
      <c r="EBM2791" s="1"/>
      <c r="EBN2791" s="1"/>
      <c r="EBO2791" s="1"/>
      <c r="EBP2791" s="1"/>
      <c r="EBQ2791" s="1"/>
      <c r="EBR2791" s="1"/>
      <c r="EBS2791" s="1"/>
      <c r="EBT2791" s="1"/>
      <c r="EBU2791" s="1"/>
      <c r="EBV2791" s="1"/>
      <c r="EBW2791" s="1"/>
      <c r="EBX2791" s="1"/>
      <c r="EBY2791" s="1"/>
      <c r="EBZ2791" s="1"/>
      <c r="ECA2791" s="1"/>
      <c r="ECB2791" s="1"/>
      <c r="ECC2791" s="1"/>
      <c r="ECD2791" s="1"/>
      <c r="ECE2791" s="1"/>
      <c r="ECF2791" s="1"/>
      <c r="ECG2791" s="1"/>
      <c r="ECH2791" s="1"/>
      <c r="ECI2791" s="1"/>
      <c r="ECJ2791" s="1"/>
      <c r="ECK2791" s="1"/>
      <c r="ECL2791" s="1"/>
      <c r="ECM2791" s="1"/>
      <c r="ECN2791" s="1"/>
      <c r="ECO2791" s="1"/>
      <c r="ECP2791" s="1"/>
      <c r="ECQ2791" s="1"/>
      <c r="ECR2791" s="1"/>
      <c r="ECS2791" s="1"/>
      <c r="ECT2791" s="1"/>
      <c r="ECU2791" s="1"/>
      <c r="ECV2791" s="1"/>
      <c r="ECW2791" s="1"/>
      <c r="ECX2791" s="1"/>
      <c r="ECY2791" s="1"/>
      <c r="ECZ2791" s="1"/>
      <c r="EDA2791" s="1"/>
      <c r="EDB2791" s="1"/>
      <c r="EDC2791" s="1"/>
      <c r="EDD2791" s="1"/>
      <c r="EDE2791" s="1"/>
      <c r="EDF2791" s="1"/>
      <c r="EDG2791" s="1"/>
      <c r="EDH2791" s="1"/>
      <c r="EDI2791" s="1"/>
      <c r="EDJ2791" s="1"/>
      <c r="EDK2791" s="1"/>
      <c r="EDL2791" s="1"/>
      <c r="EDM2791" s="1"/>
      <c r="EDN2791" s="1"/>
      <c r="EDO2791" s="1"/>
      <c r="EDP2791" s="1"/>
      <c r="EDQ2791" s="1"/>
      <c r="EDR2791" s="1"/>
      <c r="EDS2791" s="1"/>
      <c r="EDT2791" s="1"/>
      <c r="EDU2791" s="1"/>
      <c r="EDV2791" s="1"/>
      <c r="EDW2791" s="1"/>
      <c r="EDX2791" s="1"/>
      <c r="EDY2791" s="1"/>
      <c r="EDZ2791" s="1"/>
      <c r="EEA2791" s="1"/>
      <c r="EEB2791" s="1"/>
      <c r="EEC2791" s="1"/>
      <c r="EED2791" s="1"/>
      <c r="EEE2791" s="1"/>
      <c r="EEF2791" s="1"/>
      <c r="EEG2791" s="1"/>
      <c r="EEH2791" s="1"/>
      <c r="EEI2791" s="1"/>
      <c r="EEJ2791" s="1"/>
      <c r="EEK2791" s="1"/>
      <c r="EEL2791" s="1"/>
      <c r="EEM2791" s="1"/>
      <c r="EEN2791" s="1"/>
      <c r="EEO2791" s="1"/>
      <c r="EEP2791" s="1"/>
      <c r="EEQ2791" s="1"/>
      <c r="EER2791" s="1"/>
      <c r="EES2791" s="1"/>
      <c r="EET2791" s="1"/>
      <c r="EEU2791" s="1"/>
      <c r="EEV2791" s="1"/>
      <c r="EEW2791" s="1"/>
      <c r="EEX2791" s="1"/>
      <c r="EEY2791" s="1"/>
      <c r="EEZ2791" s="1"/>
      <c r="EFA2791" s="1"/>
      <c r="EFB2791" s="1"/>
      <c r="EFC2791" s="1"/>
      <c r="EFD2791" s="1"/>
      <c r="EFE2791" s="1"/>
      <c r="EFF2791" s="1"/>
      <c r="EFG2791" s="1"/>
      <c r="EFH2791" s="1"/>
      <c r="EFI2791" s="1"/>
      <c r="EFJ2791" s="1"/>
      <c r="EFK2791" s="1"/>
      <c r="EFL2791" s="1"/>
      <c r="EFM2791" s="1"/>
      <c r="EFN2791" s="1"/>
      <c r="EFO2791" s="1"/>
      <c r="EFP2791" s="1"/>
      <c r="EFQ2791" s="1"/>
      <c r="EFR2791" s="1"/>
      <c r="EFS2791" s="1"/>
      <c r="EFT2791" s="1"/>
      <c r="EFU2791" s="1"/>
      <c r="EFV2791" s="1"/>
      <c r="EFW2791" s="1"/>
      <c r="EFX2791" s="1"/>
      <c r="EFY2791" s="1"/>
      <c r="EFZ2791" s="1"/>
      <c r="EGA2791" s="1"/>
      <c r="EGB2791" s="1"/>
      <c r="EGC2791" s="1"/>
      <c r="EGD2791" s="1"/>
      <c r="EGE2791" s="1"/>
      <c r="EGF2791" s="1"/>
      <c r="EGG2791" s="1"/>
      <c r="EGH2791" s="1"/>
      <c r="EGI2791" s="1"/>
      <c r="EGJ2791" s="1"/>
      <c r="EGK2791" s="1"/>
      <c r="EGL2791" s="1"/>
      <c r="EGM2791" s="1"/>
      <c r="EGN2791" s="1"/>
      <c r="EGO2791" s="1"/>
      <c r="EGP2791" s="1"/>
      <c r="EGQ2791" s="1"/>
      <c r="EGR2791" s="1"/>
      <c r="EGS2791" s="1"/>
      <c r="EGT2791" s="1"/>
      <c r="EGU2791" s="1"/>
      <c r="EGV2791" s="1"/>
      <c r="EGW2791" s="1"/>
      <c r="EGX2791" s="1"/>
      <c r="EGY2791" s="1"/>
      <c r="EGZ2791" s="1"/>
      <c r="EHA2791" s="1"/>
      <c r="EHB2791" s="1"/>
      <c r="EHC2791" s="1"/>
      <c r="EHD2791" s="1"/>
      <c r="EHE2791" s="1"/>
      <c r="EHF2791" s="1"/>
      <c r="EHG2791" s="1"/>
      <c r="EHH2791" s="1"/>
      <c r="EHI2791" s="1"/>
      <c r="EHJ2791" s="1"/>
      <c r="EHK2791" s="1"/>
      <c r="EHL2791" s="1"/>
      <c r="EHM2791" s="1"/>
      <c r="EHN2791" s="1"/>
      <c r="EHO2791" s="1"/>
      <c r="EHP2791" s="1"/>
      <c r="EHQ2791" s="1"/>
      <c r="EHR2791" s="1"/>
      <c r="EHS2791" s="1"/>
      <c r="EHT2791" s="1"/>
      <c r="EHU2791" s="1"/>
      <c r="EHV2791" s="1"/>
      <c r="EHW2791" s="1"/>
      <c r="EHX2791" s="1"/>
      <c r="EHY2791" s="1"/>
      <c r="EHZ2791" s="1"/>
      <c r="EIA2791" s="1"/>
      <c r="EIB2791" s="1"/>
      <c r="EIC2791" s="1"/>
      <c r="EID2791" s="1"/>
      <c r="EIE2791" s="1"/>
      <c r="EIF2791" s="1"/>
      <c r="EIG2791" s="1"/>
      <c r="EIH2791" s="1"/>
      <c r="EII2791" s="1"/>
      <c r="EIJ2791" s="1"/>
      <c r="EIK2791" s="1"/>
      <c r="EIL2791" s="1"/>
      <c r="EIM2791" s="1"/>
      <c r="EIN2791" s="1"/>
      <c r="EIO2791" s="1"/>
      <c r="EIP2791" s="1"/>
      <c r="EIQ2791" s="1"/>
      <c r="EIR2791" s="1"/>
      <c r="EIS2791" s="1"/>
      <c r="EIT2791" s="1"/>
      <c r="EIU2791" s="1"/>
      <c r="EIV2791" s="1"/>
      <c r="EIW2791" s="1"/>
      <c r="EIX2791" s="1"/>
      <c r="EIY2791" s="1"/>
      <c r="EIZ2791" s="1"/>
      <c r="EJA2791" s="1"/>
      <c r="EJB2791" s="1"/>
      <c r="EJC2791" s="1"/>
      <c r="EJD2791" s="1"/>
      <c r="EJE2791" s="1"/>
      <c r="EJF2791" s="1"/>
      <c r="EJG2791" s="1"/>
      <c r="EJH2791" s="1"/>
      <c r="EJI2791" s="1"/>
      <c r="EJJ2791" s="1"/>
      <c r="EJK2791" s="1"/>
      <c r="EJL2791" s="1"/>
      <c r="EJM2791" s="1"/>
      <c r="EJN2791" s="1"/>
      <c r="EJO2791" s="1"/>
      <c r="EJP2791" s="1"/>
      <c r="EJQ2791" s="1"/>
      <c r="EJR2791" s="1"/>
      <c r="EJS2791" s="1"/>
      <c r="EJT2791" s="1"/>
      <c r="EJU2791" s="1"/>
      <c r="EJV2791" s="1"/>
      <c r="EJW2791" s="1"/>
      <c r="EJX2791" s="1"/>
      <c r="EJY2791" s="1"/>
      <c r="EJZ2791" s="1"/>
      <c r="EKA2791" s="1"/>
      <c r="EKB2791" s="1"/>
      <c r="EKC2791" s="1"/>
      <c r="EKD2791" s="1"/>
      <c r="EKE2791" s="1"/>
      <c r="EKF2791" s="1"/>
      <c r="EKG2791" s="1"/>
      <c r="EKH2791" s="1"/>
      <c r="EKI2791" s="1"/>
      <c r="EKJ2791" s="1"/>
      <c r="EKK2791" s="1"/>
      <c r="EKL2791" s="1"/>
      <c r="EKM2791" s="1"/>
      <c r="EKN2791" s="1"/>
      <c r="EKO2791" s="1"/>
      <c r="EKP2791" s="1"/>
      <c r="EKQ2791" s="1"/>
      <c r="EKR2791" s="1"/>
      <c r="EKS2791" s="1"/>
      <c r="EKT2791" s="1"/>
      <c r="EKU2791" s="1"/>
      <c r="EKV2791" s="1"/>
      <c r="EKW2791" s="1"/>
      <c r="EKX2791" s="1"/>
      <c r="EKY2791" s="1"/>
      <c r="EKZ2791" s="1"/>
      <c r="ELA2791" s="1"/>
      <c r="ELB2791" s="1"/>
      <c r="ELC2791" s="1"/>
      <c r="ELD2791" s="1"/>
      <c r="ELE2791" s="1"/>
      <c r="ELF2791" s="1"/>
      <c r="ELG2791" s="1"/>
      <c r="ELH2791" s="1"/>
      <c r="ELI2791" s="1"/>
      <c r="ELJ2791" s="1"/>
      <c r="ELK2791" s="1"/>
      <c r="ELL2791" s="1"/>
      <c r="ELM2791" s="1"/>
      <c r="ELN2791" s="1"/>
      <c r="ELO2791" s="1"/>
      <c r="ELP2791" s="1"/>
      <c r="ELQ2791" s="1"/>
      <c r="ELR2791" s="1"/>
      <c r="ELS2791" s="1"/>
      <c r="ELT2791" s="1"/>
      <c r="ELU2791" s="1"/>
      <c r="ELV2791" s="1"/>
      <c r="ELW2791" s="1"/>
      <c r="ELX2791" s="1"/>
      <c r="ELY2791" s="1"/>
      <c r="ELZ2791" s="1"/>
      <c r="EMA2791" s="1"/>
      <c r="EMB2791" s="1"/>
      <c r="EMC2791" s="1"/>
      <c r="EMD2791" s="1"/>
      <c r="EME2791" s="1"/>
      <c r="EMF2791" s="1"/>
      <c r="EMG2791" s="1"/>
      <c r="EMH2791" s="1"/>
      <c r="EMI2791" s="1"/>
      <c r="EMJ2791" s="1"/>
      <c r="EMK2791" s="1"/>
      <c r="EML2791" s="1"/>
      <c r="EMM2791" s="1"/>
      <c r="EMN2791" s="1"/>
      <c r="EMO2791" s="1"/>
      <c r="EMP2791" s="1"/>
      <c r="EMQ2791" s="1"/>
      <c r="EMR2791" s="1"/>
      <c r="EMS2791" s="1"/>
      <c r="EMT2791" s="1"/>
      <c r="EMU2791" s="1"/>
      <c r="EMV2791" s="1"/>
      <c r="EMW2791" s="1"/>
      <c r="EMX2791" s="1"/>
      <c r="EMY2791" s="1"/>
      <c r="EMZ2791" s="1"/>
      <c r="ENA2791" s="1"/>
      <c r="ENB2791" s="1"/>
      <c r="ENC2791" s="1"/>
      <c r="END2791" s="1"/>
      <c r="ENE2791" s="1"/>
      <c r="ENF2791" s="1"/>
      <c r="ENG2791" s="1"/>
      <c r="ENH2791" s="1"/>
      <c r="ENI2791" s="1"/>
      <c r="ENJ2791" s="1"/>
      <c r="ENK2791" s="1"/>
      <c r="ENL2791" s="1"/>
      <c r="ENM2791" s="1"/>
      <c r="ENN2791" s="1"/>
      <c r="ENO2791" s="1"/>
      <c r="ENP2791" s="1"/>
      <c r="ENQ2791" s="1"/>
      <c r="ENR2791" s="1"/>
      <c r="ENS2791" s="1"/>
      <c r="ENT2791" s="1"/>
      <c r="ENU2791" s="1"/>
      <c r="ENV2791" s="1"/>
      <c r="ENW2791" s="1"/>
      <c r="ENX2791" s="1"/>
      <c r="ENY2791" s="1"/>
      <c r="ENZ2791" s="1"/>
      <c r="EOA2791" s="1"/>
      <c r="EOB2791" s="1"/>
      <c r="EOC2791" s="1"/>
      <c r="EOD2791" s="1"/>
      <c r="EOE2791" s="1"/>
      <c r="EOF2791" s="1"/>
      <c r="EOG2791" s="1"/>
      <c r="EOH2791" s="1"/>
      <c r="EOI2791" s="1"/>
      <c r="EOJ2791" s="1"/>
      <c r="EOK2791" s="1"/>
      <c r="EOL2791" s="1"/>
      <c r="EOM2791" s="1"/>
      <c r="EON2791" s="1"/>
      <c r="EOO2791" s="1"/>
      <c r="EOP2791" s="1"/>
      <c r="EOQ2791" s="1"/>
      <c r="EOR2791" s="1"/>
      <c r="EOS2791" s="1"/>
      <c r="EOT2791" s="1"/>
      <c r="EOU2791" s="1"/>
      <c r="EOV2791" s="1"/>
      <c r="EOW2791" s="1"/>
      <c r="EOX2791" s="1"/>
      <c r="EOY2791" s="1"/>
      <c r="EOZ2791" s="1"/>
      <c r="EPA2791" s="1"/>
      <c r="EPB2791" s="1"/>
      <c r="EPC2791" s="1"/>
      <c r="EPD2791" s="1"/>
      <c r="EPE2791" s="1"/>
      <c r="EPF2791" s="1"/>
      <c r="EPG2791" s="1"/>
      <c r="EPH2791" s="1"/>
      <c r="EPI2791" s="1"/>
      <c r="EPJ2791" s="1"/>
      <c r="EPK2791" s="1"/>
      <c r="EPL2791" s="1"/>
      <c r="EPM2791" s="1"/>
      <c r="EPN2791" s="1"/>
      <c r="EPO2791" s="1"/>
      <c r="EPP2791" s="1"/>
      <c r="EPQ2791" s="1"/>
      <c r="EPR2791" s="1"/>
      <c r="EPS2791" s="1"/>
      <c r="EPT2791" s="1"/>
      <c r="EPU2791" s="1"/>
      <c r="EPV2791" s="1"/>
      <c r="EPW2791" s="1"/>
      <c r="EPX2791" s="1"/>
      <c r="EPY2791" s="1"/>
      <c r="EPZ2791" s="1"/>
      <c r="EQA2791" s="1"/>
      <c r="EQB2791" s="1"/>
      <c r="EQC2791" s="1"/>
      <c r="EQD2791" s="1"/>
      <c r="EQE2791" s="1"/>
      <c r="EQF2791" s="1"/>
      <c r="EQG2791" s="1"/>
      <c r="EQH2791" s="1"/>
      <c r="EQI2791" s="1"/>
      <c r="EQJ2791" s="1"/>
      <c r="EQK2791" s="1"/>
      <c r="EQL2791" s="1"/>
      <c r="EQM2791" s="1"/>
      <c r="EQN2791" s="1"/>
      <c r="EQO2791" s="1"/>
      <c r="EQP2791" s="1"/>
      <c r="EQQ2791" s="1"/>
      <c r="EQR2791" s="1"/>
      <c r="EQS2791" s="1"/>
      <c r="EQT2791" s="1"/>
      <c r="EQU2791" s="1"/>
      <c r="EQV2791" s="1"/>
      <c r="EQW2791" s="1"/>
      <c r="EQX2791" s="1"/>
      <c r="EQY2791" s="1"/>
      <c r="EQZ2791" s="1"/>
      <c r="ERA2791" s="1"/>
      <c r="ERB2791" s="1"/>
      <c r="ERC2791" s="1"/>
      <c r="ERD2791" s="1"/>
      <c r="ERE2791" s="1"/>
      <c r="ERF2791" s="1"/>
      <c r="ERG2791" s="1"/>
      <c r="ERH2791" s="1"/>
      <c r="ERI2791" s="1"/>
      <c r="ERJ2791" s="1"/>
      <c r="ERK2791" s="1"/>
      <c r="ERL2791" s="1"/>
      <c r="ERM2791" s="1"/>
      <c r="ERN2791" s="1"/>
      <c r="ERO2791" s="1"/>
      <c r="ERP2791" s="1"/>
      <c r="ERQ2791" s="1"/>
      <c r="ERR2791" s="1"/>
      <c r="ERS2791" s="1"/>
      <c r="ERT2791" s="1"/>
      <c r="ERU2791" s="1"/>
      <c r="ERV2791" s="1"/>
      <c r="ERW2791" s="1"/>
      <c r="ERX2791" s="1"/>
      <c r="ERY2791" s="1"/>
      <c r="ERZ2791" s="1"/>
      <c r="ESA2791" s="1"/>
      <c r="ESB2791" s="1"/>
      <c r="ESC2791" s="1"/>
      <c r="ESD2791" s="1"/>
      <c r="ESE2791" s="1"/>
      <c r="ESF2791" s="1"/>
      <c r="ESG2791" s="1"/>
      <c r="ESH2791" s="1"/>
      <c r="ESI2791" s="1"/>
      <c r="ESJ2791" s="1"/>
      <c r="ESK2791" s="1"/>
      <c r="ESL2791" s="1"/>
      <c r="ESM2791" s="1"/>
      <c r="ESN2791" s="1"/>
      <c r="ESO2791" s="1"/>
      <c r="ESP2791" s="1"/>
      <c r="ESQ2791" s="1"/>
      <c r="ESR2791" s="1"/>
      <c r="ESS2791" s="1"/>
      <c r="EST2791" s="1"/>
      <c r="ESU2791" s="1"/>
      <c r="ESV2791" s="1"/>
      <c r="ESW2791" s="1"/>
      <c r="ESX2791" s="1"/>
      <c r="ESY2791" s="1"/>
      <c r="ESZ2791" s="1"/>
      <c r="ETA2791" s="1"/>
      <c r="ETB2791" s="1"/>
      <c r="ETC2791" s="1"/>
      <c r="ETD2791" s="1"/>
      <c r="ETE2791" s="1"/>
      <c r="ETF2791" s="1"/>
      <c r="ETG2791" s="1"/>
      <c r="ETH2791" s="1"/>
      <c r="ETI2791" s="1"/>
      <c r="ETJ2791" s="1"/>
      <c r="ETK2791" s="1"/>
      <c r="ETL2791" s="1"/>
      <c r="ETM2791" s="1"/>
      <c r="ETN2791" s="1"/>
      <c r="ETO2791" s="1"/>
      <c r="ETP2791" s="1"/>
      <c r="ETQ2791" s="1"/>
      <c r="ETR2791" s="1"/>
      <c r="ETS2791" s="1"/>
      <c r="ETT2791" s="1"/>
      <c r="ETU2791" s="1"/>
      <c r="ETV2791" s="1"/>
      <c r="ETW2791" s="1"/>
      <c r="ETX2791" s="1"/>
      <c r="ETY2791" s="1"/>
      <c r="ETZ2791" s="1"/>
      <c r="EUA2791" s="1"/>
      <c r="EUB2791" s="1"/>
      <c r="EUC2791" s="1"/>
      <c r="EUD2791" s="1"/>
      <c r="EUE2791" s="1"/>
      <c r="EUF2791" s="1"/>
      <c r="EUG2791" s="1"/>
      <c r="EUH2791" s="1"/>
      <c r="EUI2791" s="1"/>
      <c r="EUJ2791" s="1"/>
      <c r="EUK2791" s="1"/>
      <c r="EUL2791" s="1"/>
      <c r="EUM2791" s="1"/>
      <c r="EUN2791" s="1"/>
      <c r="EUO2791" s="1"/>
      <c r="EUP2791" s="1"/>
      <c r="EUQ2791" s="1"/>
      <c r="EUR2791" s="1"/>
      <c r="EUS2791" s="1"/>
      <c r="EUT2791" s="1"/>
      <c r="EUU2791" s="1"/>
      <c r="EUV2791" s="1"/>
      <c r="EUW2791" s="1"/>
      <c r="EUX2791" s="1"/>
      <c r="EUY2791" s="1"/>
      <c r="EUZ2791" s="1"/>
      <c r="EVA2791" s="1"/>
      <c r="EVB2791" s="1"/>
      <c r="EVC2791" s="1"/>
      <c r="EVD2791" s="1"/>
      <c r="EVE2791" s="1"/>
      <c r="EVF2791" s="1"/>
      <c r="EVG2791" s="1"/>
      <c r="EVH2791" s="1"/>
      <c r="EVI2791" s="1"/>
      <c r="EVJ2791" s="1"/>
      <c r="EVK2791" s="1"/>
      <c r="EVL2791" s="1"/>
      <c r="EVM2791" s="1"/>
      <c r="EVN2791" s="1"/>
      <c r="EVO2791" s="1"/>
      <c r="EVP2791" s="1"/>
      <c r="EVQ2791" s="1"/>
      <c r="EVR2791" s="1"/>
      <c r="EVS2791" s="1"/>
      <c r="EVT2791" s="1"/>
      <c r="EVU2791" s="1"/>
      <c r="EVV2791" s="1"/>
      <c r="EVW2791" s="1"/>
      <c r="EVX2791" s="1"/>
      <c r="EVY2791" s="1"/>
      <c r="EVZ2791" s="1"/>
      <c r="EWA2791" s="1"/>
      <c r="EWB2791" s="1"/>
      <c r="EWC2791" s="1"/>
      <c r="EWD2791" s="1"/>
      <c r="EWE2791" s="1"/>
      <c r="EWF2791" s="1"/>
      <c r="EWG2791" s="1"/>
      <c r="EWH2791" s="1"/>
      <c r="EWI2791" s="1"/>
      <c r="EWJ2791" s="1"/>
      <c r="EWK2791" s="1"/>
      <c r="EWL2791" s="1"/>
      <c r="EWM2791" s="1"/>
      <c r="EWN2791" s="1"/>
      <c r="EWO2791" s="1"/>
      <c r="EWP2791" s="1"/>
      <c r="EWQ2791" s="1"/>
      <c r="EWR2791" s="1"/>
      <c r="EWS2791" s="1"/>
      <c r="EWT2791" s="1"/>
      <c r="EWU2791" s="1"/>
      <c r="EWV2791" s="1"/>
      <c r="EWW2791" s="1"/>
      <c r="EWX2791" s="1"/>
      <c r="EWY2791" s="1"/>
      <c r="EWZ2791" s="1"/>
      <c r="EXA2791" s="1"/>
      <c r="EXB2791" s="1"/>
      <c r="EXC2791" s="1"/>
      <c r="EXD2791" s="1"/>
      <c r="EXE2791" s="1"/>
      <c r="EXF2791" s="1"/>
      <c r="EXG2791" s="1"/>
      <c r="EXH2791" s="1"/>
      <c r="EXI2791" s="1"/>
      <c r="EXJ2791" s="1"/>
      <c r="EXK2791" s="1"/>
      <c r="EXL2791" s="1"/>
      <c r="EXM2791" s="1"/>
      <c r="EXN2791" s="1"/>
      <c r="EXO2791" s="1"/>
      <c r="EXP2791" s="1"/>
      <c r="EXQ2791" s="1"/>
      <c r="EXR2791" s="1"/>
      <c r="EXS2791" s="1"/>
      <c r="EXT2791" s="1"/>
      <c r="EXU2791" s="1"/>
      <c r="EXV2791" s="1"/>
      <c r="EXW2791" s="1"/>
      <c r="EXX2791" s="1"/>
      <c r="EXY2791" s="1"/>
      <c r="EXZ2791" s="1"/>
      <c r="EYA2791" s="1"/>
      <c r="EYB2791" s="1"/>
      <c r="EYC2791" s="1"/>
      <c r="EYD2791" s="1"/>
      <c r="EYE2791" s="1"/>
      <c r="EYF2791" s="1"/>
      <c r="EYG2791" s="1"/>
      <c r="EYH2791" s="1"/>
      <c r="EYI2791" s="1"/>
      <c r="EYJ2791" s="1"/>
      <c r="EYK2791" s="1"/>
      <c r="EYL2791" s="1"/>
      <c r="EYM2791" s="1"/>
      <c r="EYN2791" s="1"/>
      <c r="EYO2791" s="1"/>
      <c r="EYP2791" s="1"/>
      <c r="EYQ2791" s="1"/>
      <c r="EYR2791" s="1"/>
      <c r="EYS2791" s="1"/>
      <c r="EYT2791" s="1"/>
      <c r="EYU2791" s="1"/>
      <c r="EYV2791" s="1"/>
      <c r="EYW2791" s="1"/>
      <c r="EYX2791" s="1"/>
      <c r="EYY2791" s="1"/>
      <c r="EYZ2791" s="1"/>
      <c r="EZA2791" s="1"/>
      <c r="EZB2791" s="1"/>
      <c r="EZC2791" s="1"/>
      <c r="EZD2791" s="1"/>
      <c r="EZE2791" s="1"/>
      <c r="EZF2791" s="1"/>
      <c r="EZG2791" s="1"/>
      <c r="EZH2791" s="1"/>
      <c r="EZI2791" s="1"/>
      <c r="EZJ2791" s="1"/>
      <c r="EZK2791" s="1"/>
      <c r="EZL2791" s="1"/>
      <c r="EZM2791" s="1"/>
      <c r="EZN2791" s="1"/>
      <c r="EZO2791" s="1"/>
      <c r="EZP2791" s="1"/>
      <c r="EZQ2791" s="1"/>
      <c r="EZR2791" s="1"/>
      <c r="EZS2791" s="1"/>
      <c r="EZT2791" s="1"/>
      <c r="EZU2791" s="1"/>
      <c r="EZV2791" s="1"/>
      <c r="EZW2791" s="1"/>
      <c r="EZX2791" s="1"/>
      <c r="EZY2791" s="1"/>
      <c r="EZZ2791" s="1"/>
      <c r="FAA2791" s="1"/>
      <c r="FAB2791" s="1"/>
      <c r="FAC2791" s="1"/>
      <c r="FAD2791" s="1"/>
      <c r="FAE2791" s="1"/>
      <c r="FAF2791" s="1"/>
      <c r="FAG2791" s="1"/>
      <c r="FAH2791" s="1"/>
      <c r="FAI2791" s="1"/>
      <c r="FAJ2791" s="1"/>
      <c r="FAK2791" s="1"/>
      <c r="FAL2791" s="1"/>
      <c r="FAM2791" s="1"/>
      <c r="FAN2791" s="1"/>
      <c r="FAO2791" s="1"/>
      <c r="FAP2791" s="1"/>
      <c r="FAQ2791" s="1"/>
      <c r="FAR2791" s="1"/>
      <c r="FAS2791" s="1"/>
      <c r="FAT2791" s="1"/>
      <c r="FAU2791" s="1"/>
      <c r="FAV2791" s="1"/>
      <c r="FAW2791" s="1"/>
      <c r="FAX2791" s="1"/>
      <c r="FAY2791" s="1"/>
      <c r="FAZ2791" s="1"/>
      <c r="FBA2791" s="1"/>
      <c r="FBB2791" s="1"/>
      <c r="FBC2791" s="1"/>
      <c r="FBD2791" s="1"/>
      <c r="FBE2791" s="1"/>
      <c r="FBF2791" s="1"/>
      <c r="FBG2791" s="1"/>
      <c r="FBH2791" s="1"/>
      <c r="FBI2791" s="1"/>
      <c r="FBJ2791" s="1"/>
      <c r="FBK2791" s="1"/>
      <c r="FBL2791" s="1"/>
      <c r="FBM2791" s="1"/>
      <c r="FBN2791" s="1"/>
      <c r="FBO2791" s="1"/>
      <c r="FBP2791" s="1"/>
      <c r="FBQ2791" s="1"/>
      <c r="FBR2791" s="1"/>
      <c r="FBS2791" s="1"/>
      <c r="FBT2791" s="1"/>
      <c r="FBU2791" s="1"/>
      <c r="FBV2791" s="1"/>
      <c r="FBW2791" s="1"/>
      <c r="FBX2791" s="1"/>
      <c r="FBY2791" s="1"/>
      <c r="FBZ2791" s="1"/>
      <c r="FCA2791" s="1"/>
      <c r="FCB2791" s="1"/>
      <c r="FCC2791" s="1"/>
      <c r="FCD2791" s="1"/>
      <c r="FCE2791" s="1"/>
      <c r="FCF2791" s="1"/>
      <c r="FCG2791" s="1"/>
      <c r="FCH2791" s="1"/>
      <c r="FCI2791" s="1"/>
      <c r="FCJ2791" s="1"/>
      <c r="FCK2791" s="1"/>
      <c r="FCL2791" s="1"/>
      <c r="FCM2791" s="1"/>
      <c r="FCN2791" s="1"/>
      <c r="FCO2791" s="1"/>
      <c r="FCP2791" s="1"/>
      <c r="FCQ2791" s="1"/>
      <c r="FCR2791" s="1"/>
      <c r="FCS2791" s="1"/>
      <c r="FCT2791" s="1"/>
      <c r="FCU2791" s="1"/>
      <c r="FCV2791" s="1"/>
      <c r="FCW2791" s="1"/>
      <c r="FCX2791" s="1"/>
      <c r="FCY2791" s="1"/>
      <c r="FCZ2791" s="1"/>
      <c r="FDA2791" s="1"/>
      <c r="FDB2791" s="1"/>
      <c r="FDC2791" s="1"/>
      <c r="FDD2791" s="1"/>
      <c r="FDE2791" s="1"/>
      <c r="FDF2791" s="1"/>
      <c r="FDG2791" s="1"/>
      <c r="FDH2791" s="1"/>
      <c r="FDI2791" s="1"/>
      <c r="FDJ2791" s="1"/>
      <c r="FDK2791" s="1"/>
      <c r="FDL2791" s="1"/>
      <c r="FDM2791" s="1"/>
      <c r="FDN2791" s="1"/>
      <c r="FDO2791" s="1"/>
      <c r="FDP2791" s="1"/>
      <c r="FDQ2791" s="1"/>
      <c r="FDR2791" s="1"/>
      <c r="FDS2791" s="1"/>
      <c r="FDT2791" s="1"/>
      <c r="FDU2791" s="1"/>
      <c r="FDV2791" s="1"/>
      <c r="FDW2791" s="1"/>
      <c r="FDX2791" s="1"/>
      <c r="FDY2791" s="1"/>
      <c r="FDZ2791" s="1"/>
      <c r="FEA2791" s="1"/>
      <c r="FEB2791" s="1"/>
      <c r="FEC2791" s="1"/>
      <c r="FED2791" s="1"/>
      <c r="FEE2791" s="1"/>
      <c r="FEF2791" s="1"/>
      <c r="FEG2791" s="1"/>
      <c r="FEH2791" s="1"/>
      <c r="FEI2791" s="1"/>
      <c r="FEJ2791" s="1"/>
      <c r="FEK2791" s="1"/>
      <c r="FEL2791" s="1"/>
      <c r="FEM2791" s="1"/>
      <c r="FEN2791" s="1"/>
      <c r="FEO2791" s="1"/>
      <c r="FEP2791" s="1"/>
      <c r="FEQ2791" s="1"/>
      <c r="FER2791" s="1"/>
      <c r="FES2791" s="1"/>
      <c r="FET2791" s="1"/>
      <c r="FEU2791" s="1"/>
      <c r="FEV2791" s="1"/>
      <c r="FEW2791" s="1"/>
      <c r="FEX2791" s="1"/>
      <c r="FEY2791" s="1"/>
      <c r="FEZ2791" s="1"/>
      <c r="FFA2791" s="1"/>
      <c r="FFB2791" s="1"/>
      <c r="FFC2791" s="1"/>
      <c r="FFD2791" s="1"/>
      <c r="FFE2791" s="1"/>
      <c r="FFF2791" s="1"/>
      <c r="FFG2791" s="1"/>
      <c r="FFH2791" s="1"/>
      <c r="FFI2791" s="1"/>
      <c r="FFJ2791" s="1"/>
      <c r="FFK2791" s="1"/>
      <c r="FFL2791" s="1"/>
      <c r="FFM2791" s="1"/>
      <c r="FFN2791" s="1"/>
      <c r="FFO2791" s="1"/>
      <c r="FFP2791" s="1"/>
      <c r="FFQ2791" s="1"/>
      <c r="FFR2791" s="1"/>
      <c r="FFS2791" s="1"/>
      <c r="FFT2791" s="1"/>
      <c r="FFU2791" s="1"/>
      <c r="FFV2791" s="1"/>
      <c r="FFW2791" s="1"/>
      <c r="FFX2791" s="1"/>
      <c r="FFY2791" s="1"/>
      <c r="FFZ2791" s="1"/>
      <c r="FGA2791" s="1"/>
      <c r="FGB2791" s="1"/>
      <c r="FGC2791" s="1"/>
      <c r="FGD2791" s="1"/>
      <c r="FGE2791" s="1"/>
      <c r="FGF2791" s="1"/>
      <c r="FGG2791" s="1"/>
      <c r="FGH2791" s="1"/>
      <c r="FGI2791" s="1"/>
      <c r="FGJ2791" s="1"/>
      <c r="FGK2791" s="1"/>
      <c r="FGL2791" s="1"/>
      <c r="FGM2791" s="1"/>
      <c r="FGN2791" s="1"/>
      <c r="FGO2791" s="1"/>
      <c r="FGP2791" s="1"/>
      <c r="FGQ2791" s="1"/>
      <c r="FGR2791" s="1"/>
      <c r="FGS2791" s="1"/>
      <c r="FGT2791" s="1"/>
      <c r="FGU2791" s="1"/>
      <c r="FGV2791" s="1"/>
      <c r="FGW2791" s="1"/>
      <c r="FGX2791" s="1"/>
      <c r="FGY2791" s="1"/>
      <c r="FGZ2791" s="1"/>
      <c r="FHA2791" s="1"/>
      <c r="FHB2791" s="1"/>
      <c r="FHC2791" s="1"/>
      <c r="FHD2791" s="1"/>
      <c r="FHE2791" s="1"/>
      <c r="FHF2791" s="1"/>
      <c r="FHG2791" s="1"/>
      <c r="FHH2791" s="1"/>
      <c r="FHI2791" s="1"/>
      <c r="FHJ2791" s="1"/>
      <c r="FHK2791" s="1"/>
      <c r="FHL2791" s="1"/>
      <c r="FHM2791" s="1"/>
      <c r="FHN2791" s="1"/>
      <c r="FHO2791" s="1"/>
      <c r="FHP2791" s="1"/>
      <c r="FHQ2791" s="1"/>
      <c r="FHR2791" s="1"/>
      <c r="FHS2791" s="1"/>
      <c r="FHT2791" s="1"/>
      <c r="FHU2791" s="1"/>
      <c r="FHV2791" s="1"/>
      <c r="FHW2791" s="1"/>
      <c r="FHX2791" s="1"/>
      <c r="FHY2791" s="1"/>
      <c r="FHZ2791" s="1"/>
      <c r="FIA2791" s="1"/>
      <c r="FIB2791" s="1"/>
      <c r="FIC2791" s="1"/>
      <c r="FID2791" s="1"/>
      <c r="FIE2791" s="1"/>
      <c r="FIF2791" s="1"/>
      <c r="FIG2791" s="1"/>
      <c r="FIH2791" s="1"/>
      <c r="FII2791" s="1"/>
      <c r="FIJ2791" s="1"/>
      <c r="FIK2791" s="1"/>
      <c r="FIL2791" s="1"/>
      <c r="FIM2791" s="1"/>
      <c r="FIN2791" s="1"/>
      <c r="FIO2791" s="1"/>
      <c r="FIP2791" s="1"/>
      <c r="FIQ2791" s="1"/>
      <c r="FIR2791" s="1"/>
      <c r="FIS2791" s="1"/>
      <c r="FIT2791" s="1"/>
      <c r="FIU2791" s="1"/>
      <c r="FIV2791" s="1"/>
      <c r="FIW2791" s="1"/>
      <c r="FIX2791" s="1"/>
      <c r="FIY2791" s="1"/>
      <c r="FIZ2791" s="1"/>
      <c r="FJA2791" s="1"/>
      <c r="FJB2791" s="1"/>
      <c r="FJC2791" s="1"/>
      <c r="FJD2791" s="1"/>
      <c r="FJE2791" s="1"/>
      <c r="FJF2791" s="1"/>
      <c r="FJG2791" s="1"/>
      <c r="FJH2791" s="1"/>
      <c r="FJI2791" s="1"/>
      <c r="FJJ2791" s="1"/>
      <c r="FJK2791" s="1"/>
      <c r="FJL2791" s="1"/>
      <c r="FJM2791" s="1"/>
      <c r="FJN2791" s="1"/>
      <c r="FJO2791" s="1"/>
      <c r="FJP2791" s="1"/>
      <c r="FJQ2791" s="1"/>
      <c r="FJR2791" s="1"/>
      <c r="FJS2791" s="1"/>
      <c r="FJT2791" s="1"/>
      <c r="FJU2791" s="1"/>
      <c r="FJV2791" s="1"/>
      <c r="FJW2791" s="1"/>
      <c r="FJX2791" s="1"/>
      <c r="FJY2791" s="1"/>
      <c r="FJZ2791" s="1"/>
      <c r="FKA2791" s="1"/>
      <c r="FKB2791" s="1"/>
      <c r="FKC2791" s="1"/>
      <c r="FKD2791" s="1"/>
      <c r="FKE2791" s="1"/>
      <c r="FKF2791" s="1"/>
      <c r="FKG2791" s="1"/>
      <c r="FKH2791" s="1"/>
      <c r="FKI2791" s="1"/>
      <c r="FKJ2791" s="1"/>
      <c r="FKK2791" s="1"/>
      <c r="FKL2791" s="1"/>
      <c r="FKM2791" s="1"/>
      <c r="FKN2791" s="1"/>
      <c r="FKO2791" s="1"/>
      <c r="FKP2791" s="1"/>
      <c r="FKQ2791" s="1"/>
      <c r="FKR2791" s="1"/>
      <c r="FKS2791" s="1"/>
      <c r="FKT2791" s="1"/>
      <c r="FKU2791" s="1"/>
      <c r="FKV2791" s="1"/>
      <c r="FKW2791" s="1"/>
      <c r="FKX2791" s="1"/>
      <c r="FKY2791" s="1"/>
      <c r="FKZ2791" s="1"/>
      <c r="FLA2791" s="1"/>
      <c r="FLB2791" s="1"/>
      <c r="FLC2791" s="1"/>
      <c r="FLD2791" s="1"/>
      <c r="FLE2791" s="1"/>
      <c r="FLF2791" s="1"/>
      <c r="FLG2791" s="1"/>
      <c r="FLH2791" s="1"/>
      <c r="FLI2791" s="1"/>
      <c r="FLJ2791" s="1"/>
      <c r="FLK2791" s="1"/>
      <c r="FLL2791" s="1"/>
      <c r="FLM2791" s="1"/>
      <c r="FLN2791" s="1"/>
      <c r="FLO2791" s="1"/>
      <c r="FLP2791" s="1"/>
      <c r="FLQ2791" s="1"/>
      <c r="FLR2791" s="1"/>
      <c r="FLS2791" s="1"/>
      <c r="FLT2791" s="1"/>
      <c r="FLU2791" s="1"/>
      <c r="FLV2791" s="1"/>
      <c r="FLW2791" s="1"/>
      <c r="FLX2791" s="1"/>
      <c r="FLY2791" s="1"/>
      <c r="FLZ2791" s="1"/>
      <c r="FMA2791" s="1"/>
      <c r="FMB2791" s="1"/>
      <c r="FMC2791" s="1"/>
      <c r="FMD2791" s="1"/>
      <c r="FME2791" s="1"/>
      <c r="FMF2791" s="1"/>
      <c r="FMG2791" s="1"/>
      <c r="FMH2791" s="1"/>
      <c r="FMI2791" s="1"/>
      <c r="FMJ2791" s="1"/>
      <c r="FMK2791" s="1"/>
      <c r="FML2791" s="1"/>
      <c r="FMM2791" s="1"/>
      <c r="FMN2791" s="1"/>
      <c r="FMO2791" s="1"/>
      <c r="FMP2791" s="1"/>
      <c r="FMQ2791" s="1"/>
      <c r="FMR2791" s="1"/>
      <c r="FMS2791" s="1"/>
      <c r="FMT2791" s="1"/>
      <c r="FMU2791" s="1"/>
      <c r="FMV2791" s="1"/>
      <c r="FMW2791" s="1"/>
      <c r="FMX2791" s="1"/>
      <c r="FMY2791" s="1"/>
      <c r="FMZ2791" s="1"/>
      <c r="FNA2791" s="1"/>
      <c r="FNB2791" s="1"/>
      <c r="FNC2791" s="1"/>
      <c r="FND2791" s="1"/>
      <c r="FNE2791" s="1"/>
      <c r="FNF2791" s="1"/>
      <c r="FNG2791" s="1"/>
      <c r="FNH2791" s="1"/>
      <c r="FNI2791" s="1"/>
      <c r="FNJ2791" s="1"/>
      <c r="FNK2791" s="1"/>
      <c r="FNL2791" s="1"/>
      <c r="FNM2791" s="1"/>
      <c r="FNN2791" s="1"/>
      <c r="FNO2791" s="1"/>
      <c r="FNP2791" s="1"/>
      <c r="FNQ2791" s="1"/>
      <c r="FNR2791" s="1"/>
      <c r="FNS2791" s="1"/>
      <c r="FNT2791" s="1"/>
      <c r="FNU2791" s="1"/>
      <c r="FNV2791" s="1"/>
      <c r="FNW2791" s="1"/>
      <c r="FNX2791" s="1"/>
      <c r="FNY2791" s="1"/>
      <c r="FNZ2791" s="1"/>
      <c r="FOA2791" s="1"/>
      <c r="FOB2791" s="1"/>
      <c r="FOC2791" s="1"/>
      <c r="FOD2791" s="1"/>
      <c r="FOE2791" s="1"/>
      <c r="FOF2791" s="1"/>
      <c r="FOG2791" s="1"/>
      <c r="FOH2791" s="1"/>
      <c r="FOI2791" s="1"/>
      <c r="FOJ2791" s="1"/>
      <c r="FOK2791" s="1"/>
      <c r="FOL2791" s="1"/>
      <c r="FOM2791" s="1"/>
      <c r="FON2791" s="1"/>
      <c r="FOO2791" s="1"/>
      <c r="FOP2791" s="1"/>
      <c r="FOQ2791" s="1"/>
      <c r="FOR2791" s="1"/>
      <c r="FOS2791" s="1"/>
      <c r="FOT2791" s="1"/>
      <c r="FOU2791" s="1"/>
      <c r="FOV2791" s="1"/>
      <c r="FOW2791" s="1"/>
      <c r="FOX2791" s="1"/>
      <c r="FOY2791" s="1"/>
      <c r="FOZ2791" s="1"/>
      <c r="FPA2791" s="1"/>
      <c r="FPB2791" s="1"/>
      <c r="FPC2791" s="1"/>
      <c r="FPD2791" s="1"/>
      <c r="FPE2791" s="1"/>
      <c r="FPF2791" s="1"/>
      <c r="FPG2791" s="1"/>
      <c r="FPH2791" s="1"/>
      <c r="FPI2791" s="1"/>
      <c r="FPJ2791" s="1"/>
      <c r="FPK2791" s="1"/>
      <c r="FPL2791" s="1"/>
      <c r="FPM2791" s="1"/>
      <c r="FPN2791" s="1"/>
      <c r="FPO2791" s="1"/>
      <c r="FPP2791" s="1"/>
      <c r="FPQ2791" s="1"/>
      <c r="FPR2791" s="1"/>
      <c r="FPS2791" s="1"/>
      <c r="FPT2791" s="1"/>
      <c r="FPU2791" s="1"/>
      <c r="FPV2791" s="1"/>
      <c r="FPW2791" s="1"/>
      <c r="FPX2791" s="1"/>
      <c r="FPY2791" s="1"/>
      <c r="FPZ2791" s="1"/>
      <c r="FQA2791" s="1"/>
      <c r="FQB2791" s="1"/>
      <c r="FQC2791" s="1"/>
      <c r="FQD2791" s="1"/>
      <c r="FQE2791" s="1"/>
      <c r="FQF2791" s="1"/>
      <c r="FQG2791" s="1"/>
      <c r="FQH2791" s="1"/>
      <c r="FQI2791" s="1"/>
      <c r="FQJ2791" s="1"/>
      <c r="FQK2791" s="1"/>
      <c r="FQL2791" s="1"/>
      <c r="FQM2791" s="1"/>
      <c r="FQN2791" s="1"/>
      <c r="FQO2791" s="1"/>
      <c r="FQP2791" s="1"/>
      <c r="FQQ2791" s="1"/>
      <c r="FQR2791" s="1"/>
      <c r="FQS2791" s="1"/>
      <c r="FQT2791" s="1"/>
      <c r="FQU2791" s="1"/>
      <c r="FQV2791" s="1"/>
      <c r="FQW2791" s="1"/>
      <c r="FQX2791" s="1"/>
      <c r="FQY2791" s="1"/>
      <c r="FQZ2791" s="1"/>
      <c r="FRA2791" s="1"/>
      <c r="FRB2791" s="1"/>
      <c r="FRC2791" s="1"/>
      <c r="FRD2791" s="1"/>
      <c r="FRE2791" s="1"/>
      <c r="FRF2791" s="1"/>
      <c r="FRG2791" s="1"/>
      <c r="FRH2791" s="1"/>
      <c r="FRI2791" s="1"/>
      <c r="FRJ2791" s="1"/>
      <c r="FRK2791" s="1"/>
      <c r="FRL2791" s="1"/>
      <c r="FRM2791" s="1"/>
      <c r="FRN2791" s="1"/>
      <c r="FRO2791" s="1"/>
      <c r="FRP2791" s="1"/>
      <c r="FRQ2791" s="1"/>
      <c r="FRR2791" s="1"/>
      <c r="FRS2791" s="1"/>
      <c r="FRT2791" s="1"/>
      <c r="FRU2791" s="1"/>
      <c r="FRV2791" s="1"/>
      <c r="FRW2791" s="1"/>
      <c r="FRX2791" s="1"/>
      <c r="FRY2791" s="1"/>
      <c r="FRZ2791" s="1"/>
      <c r="FSA2791" s="1"/>
      <c r="FSB2791" s="1"/>
      <c r="FSC2791" s="1"/>
      <c r="FSD2791" s="1"/>
      <c r="FSE2791" s="1"/>
      <c r="FSF2791" s="1"/>
      <c r="FSG2791" s="1"/>
      <c r="FSH2791" s="1"/>
      <c r="FSI2791" s="1"/>
      <c r="FSJ2791" s="1"/>
      <c r="FSK2791" s="1"/>
      <c r="FSL2791" s="1"/>
      <c r="FSM2791" s="1"/>
      <c r="FSN2791" s="1"/>
      <c r="FSO2791" s="1"/>
      <c r="FSP2791" s="1"/>
      <c r="FSQ2791" s="1"/>
      <c r="FSR2791" s="1"/>
      <c r="FSS2791" s="1"/>
      <c r="FST2791" s="1"/>
      <c r="FSU2791" s="1"/>
      <c r="FSV2791" s="1"/>
      <c r="FSW2791" s="1"/>
      <c r="FSX2791" s="1"/>
      <c r="FSY2791" s="1"/>
      <c r="FSZ2791" s="1"/>
      <c r="FTA2791" s="1"/>
      <c r="FTB2791" s="1"/>
      <c r="FTC2791" s="1"/>
      <c r="FTD2791" s="1"/>
      <c r="FTE2791" s="1"/>
      <c r="FTF2791" s="1"/>
      <c r="FTG2791" s="1"/>
      <c r="FTH2791" s="1"/>
      <c r="FTI2791" s="1"/>
      <c r="FTJ2791" s="1"/>
      <c r="FTK2791" s="1"/>
      <c r="FTL2791" s="1"/>
      <c r="FTM2791" s="1"/>
      <c r="FTN2791" s="1"/>
      <c r="FTO2791" s="1"/>
      <c r="FTP2791" s="1"/>
      <c r="FTQ2791" s="1"/>
      <c r="FTR2791" s="1"/>
      <c r="FTS2791" s="1"/>
      <c r="FTT2791" s="1"/>
      <c r="FTU2791" s="1"/>
      <c r="FTV2791" s="1"/>
      <c r="FTW2791" s="1"/>
      <c r="FTX2791" s="1"/>
      <c r="FTY2791" s="1"/>
      <c r="FTZ2791" s="1"/>
      <c r="FUA2791" s="1"/>
      <c r="FUB2791" s="1"/>
      <c r="FUC2791" s="1"/>
      <c r="FUD2791" s="1"/>
      <c r="FUE2791" s="1"/>
      <c r="FUF2791" s="1"/>
      <c r="FUG2791" s="1"/>
      <c r="FUH2791" s="1"/>
      <c r="FUI2791" s="1"/>
      <c r="FUJ2791" s="1"/>
      <c r="FUK2791" s="1"/>
      <c r="FUL2791" s="1"/>
      <c r="FUM2791" s="1"/>
      <c r="FUN2791" s="1"/>
      <c r="FUO2791" s="1"/>
      <c r="FUP2791" s="1"/>
      <c r="FUQ2791" s="1"/>
      <c r="FUR2791" s="1"/>
      <c r="FUS2791" s="1"/>
      <c r="FUT2791" s="1"/>
      <c r="FUU2791" s="1"/>
      <c r="FUV2791" s="1"/>
      <c r="FUW2791" s="1"/>
      <c r="FUX2791" s="1"/>
      <c r="FUY2791" s="1"/>
      <c r="FUZ2791" s="1"/>
      <c r="FVA2791" s="1"/>
      <c r="FVB2791" s="1"/>
      <c r="FVC2791" s="1"/>
      <c r="FVD2791" s="1"/>
      <c r="FVE2791" s="1"/>
      <c r="FVF2791" s="1"/>
      <c r="FVG2791" s="1"/>
      <c r="FVH2791" s="1"/>
      <c r="FVI2791" s="1"/>
      <c r="FVJ2791" s="1"/>
      <c r="FVK2791" s="1"/>
      <c r="FVL2791" s="1"/>
      <c r="FVM2791" s="1"/>
      <c r="FVN2791" s="1"/>
      <c r="FVO2791" s="1"/>
      <c r="FVP2791" s="1"/>
      <c r="FVQ2791" s="1"/>
      <c r="FVR2791" s="1"/>
      <c r="FVS2791" s="1"/>
      <c r="FVT2791" s="1"/>
      <c r="FVU2791" s="1"/>
      <c r="FVV2791" s="1"/>
      <c r="FVW2791" s="1"/>
      <c r="FVX2791" s="1"/>
      <c r="FVY2791" s="1"/>
      <c r="FVZ2791" s="1"/>
      <c r="FWA2791" s="1"/>
      <c r="FWB2791" s="1"/>
      <c r="FWC2791" s="1"/>
      <c r="FWD2791" s="1"/>
      <c r="FWE2791" s="1"/>
      <c r="FWF2791" s="1"/>
      <c r="FWG2791" s="1"/>
      <c r="FWH2791" s="1"/>
      <c r="FWI2791" s="1"/>
      <c r="FWJ2791" s="1"/>
      <c r="FWK2791" s="1"/>
      <c r="FWL2791" s="1"/>
      <c r="FWM2791" s="1"/>
      <c r="FWN2791" s="1"/>
      <c r="FWO2791" s="1"/>
      <c r="FWP2791" s="1"/>
      <c r="FWQ2791" s="1"/>
      <c r="FWR2791" s="1"/>
      <c r="FWS2791" s="1"/>
      <c r="FWT2791" s="1"/>
      <c r="FWU2791" s="1"/>
      <c r="FWV2791" s="1"/>
      <c r="FWW2791" s="1"/>
      <c r="FWX2791" s="1"/>
      <c r="FWY2791" s="1"/>
      <c r="FWZ2791" s="1"/>
      <c r="FXA2791" s="1"/>
      <c r="FXB2791" s="1"/>
      <c r="FXC2791" s="1"/>
      <c r="FXD2791" s="1"/>
      <c r="FXE2791" s="1"/>
      <c r="FXF2791" s="1"/>
      <c r="FXG2791" s="1"/>
      <c r="FXH2791" s="1"/>
      <c r="FXI2791" s="1"/>
      <c r="FXJ2791" s="1"/>
      <c r="FXK2791" s="1"/>
      <c r="FXL2791" s="1"/>
      <c r="FXM2791" s="1"/>
      <c r="FXN2791" s="1"/>
      <c r="FXO2791" s="1"/>
      <c r="FXP2791" s="1"/>
      <c r="FXQ2791" s="1"/>
      <c r="FXR2791" s="1"/>
      <c r="FXS2791" s="1"/>
      <c r="FXT2791" s="1"/>
      <c r="FXU2791" s="1"/>
      <c r="FXV2791" s="1"/>
      <c r="FXW2791" s="1"/>
      <c r="FXX2791" s="1"/>
      <c r="FXY2791" s="1"/>
      <c r="FXZ2791" s="1"/>
      <c r="FYA2791" s="1"/>
      <c r="FYB2791" s="1"/>
      <c r="FYC2791" s="1"/>
      <c r="FYD2791" s="1"/>
      <c r="FYE2791" s="1"/>
      <c r="FYF2791" s="1"/>
      <c r="FYG2791" s="1"/>
      <c r="FYH2791" s="1"/>
      <c r="FYI2791" s="1"/>
      <c r="FYJ2791" s="1"/>
      <c r="FYK2791" s="1"/>
      <c r="FYL2791" s="1"/>
      <c r="FYM2791" s="1"/>
      <c r="FYN2791" s="1"/>
      <c r="FYO2791" s="1"/>
      <c r="FYP2791" s="1"/>
      <c r="FYQ2791" s="1"/>
      <c r="FYR2791" s="1"/>
      <c r="FYS2791" s="1"/>
      <c r="FYT2791" s="1"/>
      <c r="FYU2791" s="1"/>
      <c r="FYV2791" s="1"/>
      <c r="FYW2791" s="1"/>
      <c r="FYX2791" s="1"/>
      <c r="FYY2791" s="1"/>
      <c r="FYZ2791" s="1"/>
      <c r="FZA2791" s="1"/>
      <c r="FZB2791" s="1"/>
      <c r="FZC2791" s="1"/>
      <c r="FZD2791" s="1"/>
      <c r="FZE2791" s="1"/>
      <c r="FZF2791" s="1"/>
      <c r="FZG2791" s="1"/>
      <c r="FZH2791" s="1"/>
      <c r="FZI2791" s="1"/>
      <c r="FZJ2791" s="1"/>
      <c r="FZK2791" s="1"/>
      <c r="FZL2791" s="1"/>
      <c r="FZM2791" s="1"/>
      <c r="FZN2791" s="1"/>
      <c r="FZO2791" s="1"/>
      <c r="FZP2791" s="1"/>
      <c r="FZQ2791" s="1"/>
      <c r="FZR2791" s="1"/>
      <c r="FZS2791" s="1"/>
      <c r="FZT2791" s="1"/>
      <c r="FZU2791" s="1"/>
      <c r="FZV2791" s="1"/>
      <c r="FZW2791" s="1"/>
      <c r="FZX2791" s="1"/>
      <c r="FZY2791" s="1"/>
      <c r="FZZ2791" s="1"/>
      <c r="GAA2791" s="1"/>
      <c r="GAB2791" s="1"/>
      <c r="GAC2791" s="1"/>
      <c r="GAD2791" s="1"/>
      <c r="GAE2791" s="1"/>
      <c r="GAF2791" s="1"/>
      <c r="GAG2791" s="1"/>
      <c r="GAH2791" s="1"/>
      <c r="GAI2791" s="1"/>
      <c r="GAJ2791" s="1"/>
      <c r="GAK2791" s="1"/>
      <c r="GAL2791" s="1"/>
      <c r="GAM2791" s="1"/>
      <c r="GAN2791" s="1"/>
      <c r="GAO2791" s="1"/>
      <c r="GAP2791" s="1"/>
      <c r="GAQ2791" s="1"/>
      <c r="GAR2791" s="1"/>
      <c r="GAS2791" s="1"/>
      <c r="GAT2791" s="1"/>
      <c r="GAU2791" s="1"/>
      <c r="GAV2791" s="1"/>
      <c r="GAW2791" s="1"/>
      <c r="GAX2791" s="1"/>
      <c r="GAY2791" s="1"/>
      <c r="GAZ2791" s="1"/>
      <c r="GBA2791" s="1"/>
      <c r="GBB2791" s="1"/>
      <c r="GBC2791" s="1"/>
      <c r="GBD2791" s="1"/>
      <c r="GBE2791" s="1"/>
      <c r="GBF2791" s="1"/>
      <c r="GBG2791" s="1"/>
      <c r="GBH2791" s="1"/>
      <c r="GBI2791" s="1"/>
      <c r="GBJ2791" s="1"/>
      <c r="GBK2791" s="1"/>
      <c r="GBL2791" s="1"/>
      <c r="GBM2791" s="1"/>
      <c r="GBN2791" s="1"/>
      <c r="GBO2791" s="1"/>
      <c r="GBP2791" s="1"/>
      <c r="GBQ2791" s="1"/>
      <c r="GBR2791" s="1"/>
      <c r="GBS2791" s="1"/>
      <c r="GBT2791" s="1"/>
      <c r="GBU2791" s="1"/>
      <c r="GBV2791" s="1"/>
      <c r="GBW2791" s="1"/>
      <c r="GBX2791" s="1"/>
      <c r="GBY2791" s="1"/>
      <c r="GBZ2791" s="1"/>
      <c r="GCA2791" s="1"/>
      <c r="GCB2791" s="1"/>
      <c r="GCC2791" s="1"/>
      <c r="GCD2791" s="1"/>
      <c r="GCE2791" s="1"/>
      <c r="GCF2791" s="1"/>
      <c r="GCG2791" s="1"/>
      <c r="GCH2791" s="1"/>
      <c r="GCI2791" s="1"/>
      <c r="GCJ2791" s="1"/>
      <c r="GCK2791" s="1"/>
      <c r="GCL2791" s="1"/>
      <c r="GCM2791" s="1"/>
      <c r="GCN2791" s="1"/>
      <c r="GCO2791" s="1"/>
      <c r="GCP2791" s="1"/>
      <c r="GCQ2791" s="1"/>
      <c r="GCR2791" s="1"/>
      <c r="GCS2791" s="1"/>
      <c r="GCT2791" s="1"/>
      <c r="GCU2791" s="1"/>
      <c r="GCV2791" s="1"/>
      <c r="GCW2791" s="1"/>
      <c r="GCX2791" s="1"/>
      <c r="GCY2791" s="1"/>
      <c r="GCZ2791" s="1"/>
      <c r="GDA2791" s="1"/>
      <c r="GDB2791" s="1"/>
      <c r="GDC2791" s="1"/>
      <c r="GDD2791" s="1"/>
      <c r="GDE2791" s="1"/>
      <c r="GDF2791" s="1"/>
      <c r="GDG2791" s="1"/>
      <c r="GDH2791" s="1"/>
      <c r="GDI2791" s="1"/>
      <c r="GDJ2791" s="1"/>
      <c r="GDK2791" s="1"/>
      <c r="GDL2791" s="1"/>
      <c r="GDM2791" s="1"/>
      <c r="GDN2791" s="1"/>
      <c r="GDO2791" s="1"/>
      <c r="GDP2791" s="1"/>
      <c r="GDQ2791" s="1"/>
      <c r="GDR2791" s="1"/>
      <c r="GDS2791" s="1"/>
      <c r="GDT2791" s="1"/>
      <c r="GDU2791" s="1"/>
      <c r="GDV2791" s="1"/>
      <c r="GDW2791" s="1"/>
      <c r="GDX2791" s="1"/>
      <c r="GDY2791" s="1"/>
      <c r="GDZ2791" s="1"/>
      <c r="GEA2791" s="1"/>
      <c r="GEB2791" s="1"/>
      <c r="GEC2791" s="1"/>
      <c r="GED2791" s="1"/>
      <c r="GEE2791" s="1"/>
      <c r="GEF2791" s="1"/>
      <c r="GEG2791" s="1"/>
      <c r="GEH2791" s="1"/>
      <c r="GEI2791" s="1"/>
      <c r="GEJ2791" s="1"/>
      <c r="GEK2791" s="1"/>
      <c r="GEL2791" s="1"/>
      <c r="GEM2791" s="1"/>
      <c r="GEN2791" s="1"/>
      <c r="GEO2791" s="1"/>
      <c r="GEP2791" s="1"/>
      <c r="GEQ2791" s="1"/>
      <c r="GER2791" s="1"/>
      <c r="GES2791" s="1"/>
      <c r="GET2791" s="1"/>
      <c r="GEU2791" s="1"/>
      <c r="GEV2791" s="1"/>
      <c r="GEW2791" s="1"/>
      <c r="GEX2791" s="1"/>
      <c r="GEY2791" s="1"/>
      <c r="GEZ2791" s="1"/>
      <c r="GFA2791" s="1"/>
      <c r="GFB2791" s="1"/>
      <c r="GFC2791" s="1"/>
      <c r="GFD2791" s="1"/>
      <c r="GFE2791" s="1"/>
      <c r="GFF2791" s="1"/>
      <c r="GFG2791" s="1"/>
      <c r="GFH2791" s="1"/>
      <c r="GFI2791" s="1"/>
      <c r="GFJ2791" s="1"/>
      <c r="GFK2791" s="1"/>
      <c r="GFL2791" s="1"/>
      <c r="GFM2791" s="1"/>
      <c r="GFN2791" s="1"/>
      <c r="GFO2791" s="1"/>
      <c r="GFP2791" s="1"/>
      <c r="GFQ2791" s="1"/>
      <c r="GFR2791" s="1"/>
      <c r="GFS2791" s="1"/>
      <c r="GFT2791" s="1"/>
      <c r="GFU2791" s="1"/>
      <c r="GFV2791" s="1"/>
      <c r="GFW2791" s="1"/>
      <c r="GFX2791" s="1"/>
      <c r="GFY2791" s="1"/>
      <c r="GFZ2791" s="1"/>
      <c r="GGA2791" s="1"/>
      <c r="GGB2791" s="1"/>
      <c r="GGC2791" s="1"/>
      <c r="GGD2791" s="1"/>
      <c r="GGE2791" s="1"/>
      <c r="GGF2791" s="1"/>
      <c r="GGG2791" s="1"/>
      <c r="GGH2791" s="1"/>
      <c r="GGI2791" s="1"/>
      <c r="GGJ2791" s="1"/>
      <c r="GGK2791" s="1"/>
      <c r="GGL2791" s="1"/>
      <c r="GGM2791" s="1"/>
      <c r="GGN2791" s="1"/>
      <c r="GGO2791" s="1"/>
      <c r="GGP2791" s="1"/>
      <c r="GGQ2791" s="1"/>
      <c r="GGR2791" s="1"/>
      <c r="GGS2791" s="1"/>
      <c r="GGT2791" s="1"/>
      <c r="GGU2791" s="1"/>
      <c r="GGV2791" s="1"/>
      <c r="GGW2791" s="1"/>
      <c r="GGX2791" s="1"/>
      <c r="GGY2791" s="1"/>
      <c r="GGZ2791" s="1"/>
      <c r="GHA2791" s="1"/>
      <c r="GHB2791" s="1"/>
      <c r="GHC2791" s="1"/>
      <c r="GHD2791" s="1"/>
      <c r="GHE2791" s="1"/>
      <c r="GHF2791" s="1"/>
      <c r="GHG2791" s="1"/>
      <c r="GHH2791" s="1"/>
      <c r="GHI2791" s="1"/>
      <c r="GHJ2791" s="1"/>
      <c r="GHK2791" s="1"/>
      <c r="GHL2791" s="1"/>
      <c r="GHM2791" s="1"/>
      <c r="GHN2791" s="1"/>
      <c r="GHO2791" s="1"/>
      <c r="GHP2791" s="1"/>
      <c r="GHQ2791" s="1"/>
      <c r="GHR2791" s="1"/>
      <c r="GHS2791" s="1"/>
      <c r="GHT2791" s="1"/>
      <c r="GHU2791" s="1"/>
      <c r="GHV2791" s="1"/>
      <c r="GHW2791" s="1"/>
      <c r="GHX2791" s="1"/>
      <c r="GHY2791" s="1"/>
      <c r="GHZ2791" s="1"/>
      <c r="GIA2791" s="1"/>
      <c r="GIB2791" s="1"/>
      <c r="GIC2791" s="1"/>
      <c r="GID2791" s="1"/>
      <c r="GIE2791" s="1"/>
      <c r="GIF2791" s="1"/>
      <c r="GIG2791" s="1"/>
      <c r="GIH2791" s="1"/>
      <c r="GII2791" s="1"/>
      <c r="GIJ2791" s="1"/>
      <c r="GIK2791" s="1"/>
      <c r="GIL2791" s="1"/>
      <c r="GIM2791" s="1"/>
      <c r="GIN2791" s="1"/>
      <c r="GIO2791" s="1"/>
      <c r="GIP2791" s="1"/>
      <c r="GIQ2791" s="1"/>
      <c r="GIR2791" s="1"/>
      <c r="GIS2791" s="1"/>
      <c r="GIT2791" s="1"/>
      <c r="GIU2791" s="1"/>
      <c r="GIV2791" s="1"/>
      <c r="GIW2791" s="1"/>
      <c r="GIX2791" s="1"/>
      <c r="GIY2791" s="1"/>
      <c r="GIZ2791" s="1"/>
      <c r="GJA2791" s="1"/>
      <c r="GJB2791" s="1"/>
      <c r="GJC2791" s="1"/>
      <c r="GJD2791" s="1"/>
      <c r="GJE2791" s="1"/>
      <c r="GJF2791" s="1"/>
      <c r="GJG2791" s="1"/>
      <c r="GJH2791" s="1"/>
      <c r="GJI2791" s="1"/>
      <c r="GJJ2791" s="1"/>
      <c r="GJK2791" s="1"/>
      <c r="GJL2791" s="1"/>
      <c r="GJM2791" s="1"/>
      <c r="GJN2791" s="1"/>
      <c r="GJO2791" s="1"/>
      <c r="GJP2791" s="1"/>
      <c r="GJQ2791" s="1"/>
      <c r="GJR2791" s="1"/>
      <c r="GJS2791" s="1"/>
      <c r="GJT2791" s="1"/>
      <c r="GJU2791" s="1"/>
      <c r="GJV2791" s="1"/>
      <c r="GJW2791" s="1"/>
      <c r="GJX2791" s="1"/>
      <c r="GJY2791" s="1"/>
      <c r="GJZ2791" s="1"/>
      <c r="GKA2791" s="1"/>
      <c r="GKB2791" s="1"/>
      <c r="GKC2791" s="1"/>
      <c r="GKD2791" s="1"/>
      <c r="GKE2791" s="1"/>
      <c r="GKF2791" s="1"/>
      <c r="GKG2791" s="1"/>
      <c r="GKH2791" s="1"/>
      <c r="GKI2791" s="1"/>
      <c r="GKJ2791" s="1"/>
      <c r="GKK2791" s="1"/>
      <c r="GKL2791" s="1"/>
      <c r="GKM2791" s="1"/>
      <c r="GKN2791" s="1"/>
      <c r="GKO2791" s="1"/>
      <c r="GKP2791" s="1"/>
      <c r="GKQ2791" s="1"/>
      <c r="GKR2791" s="1"/>
      <c r="GKS2791" s="1"/>
      <c r="GKT2791" s="1"/>
      <c r="GKU2791" s="1"/>
      <c r="GKV2791" s="1"/>
      <c r="GKW2791" s="1"/>
      <c r="GKX2791" s="1"/>
      <c r="GKY2791" s="1"/>
      <c r="GKZ2791" s="1"/>
      <c r="GLA2791" s="1"/>
      <c r="GLB2791" s="1"/>
      <c r="GLC2791" s="1"/>
      <c r="GLD2791" s="1"/>
      <c r="GLE2791" s="1"/>
      <c r="GLF2791" s="1"/>
      <c r="GLG2791" s="1"/>
      <c r="GLH2791" s="1"/>
      <c r="GLI2791" s="1"/>
      <c r="GLJ2791" s="1"/>
      <c r="GLK2791" s="1"/>
      <c r="GLL2791" s="1"/>
      <c r="GLM2791" s="1"/>
      <c r="GLN2791" s="1"/>
      <c r="GLO2791" s="1"/>
      <c r="GLP2791" s="1"/>
      <c r="GLQ2791" s="1"/>
      <c r="GLR2791" s="1"/>
      <c r="GLS2791" s="1"/>
      <c r="GLT2791" s="1"/>
      <c r="GLU2791" s="1"/>
      <c r="GLV2791" s="1"/>
      <c r="GLW2791" s="1"/>
      <c r="GLX2791" s="1"/>
      <c r="GLY2791" s="1"/>
      <c r="GLZ2791" s="1"/>
      <c r="GMA2791" s="1"/>
      <c r="GMB2791" s="1"/>
      <c r="GMC2791" s="1"/>
      <c r="GMD2791" s="1"/>
      <c r="GME2791" s="1"/>
      <c r="GMF2791" s="1"/>
      <c r="GMG2791" s="1"/>
      <c r="GMH2791" s="1"/>
      <c r="GMI2791" s="1"/>
      <c r="GMJ2791" s="1"/>
      <c r="GMK2791" s="1"/>
      <c r="GML2791" s="1"/>
      <c r="GMM2791" s="1"/>
      <c r="GMN2791" s="1"/>
      <c r="GMO2791" s="1"/>
      <c r="GMP2791" s="1"/>
      <c r="GMQ2791" s="1"/>
      <c r="GMR2791" s="1"/>
      <c r="GMS2791" s="1"/>
      <c r="GMT2791" s="1"/>
      <c r="GMU2791" s="1"/>
      <c r="GMV2791" s="1"/>
      <c r="GMW2791" s="1"/>
      <c r="GMX2791" s="1"/>
      <c r="GMY2791" s="1"/>
      <c r="GMZ2791" s="1"/>
      <c r="GNA2791" s="1"/>
      <c r="GNB2791" s="1"/>
      <c r="GNC2791" s="1"/>
      <c r="GND2791" s="1"/>
      <c r="GNE2791" s="1"/>
      <c r="GNF2791" s="1"/>
      <c r="GNG2791" s="1"/>
      <c r="GNH2791" s="1"/>
      <c r="GNI2791" s="1"/>
      <c r="GNJ2791" s="1"/>
      <c r="GNK2791" s="1"/>
      <c r="GNL2791" s="1"/>
      <c r="GNM2791" s="1"/>
      <c r="GNN2791" s="1"/>
      <c r="GNO2791" s="1"/>
      <c r="GNP2791" s="1"/>
      <c r="GNQ2791" s="1"/>
      <c r="GNR2791" s="1"/>
      <c r="GNS2791" s="1"/>
      <c r="GNT2791" s="1"/>
      <c r="GNU2791" s="1"/>
      <c r="GNV2791" s="1"/>
      <c r="GNW2791" s="1"/>
      <c r="GNX2791" s="1"/>
      <c r="GNY2791" s="1"/>
      <c r="GNZ2791" s="1"/>
      <c r="GOA2791" s="1"/>
      <c r="GOB2791" s="1"/>
      <c r="GOC2791" s="1"/>
      <c r="GOD2791" s="1"/>
      <c r="GOE2791" s="1"/>
      <c r="GOF2791" s="1"/>
      <c r="GOG2791" s="1"/>
      <c r="GOH2791" s="1"/>
      <c r="GOI2791" s="1"/>
      <c r="GOJ2791" s="1"/>
      <c r="GOK2791" s="1"/>
      <c r="GOL2791" s="1"/>
      <c r="GOM2791" s="1"/>
      <c r="GON2791" s="1"/>
      <c r="GOO2791" s="1"/>
      <c r="GOP2791" s="1"/>
      <c r="GOQ2791" s="1"/>
      <c r="GOR2791" s="1"/>
      <c r="GOS2791" s="1"/>
      <c r="GOT2791" s="1"/>
      <c r="GOU2791" s="1"/>
      <c r="GOV2791" s="1"/>
      <c r="GOW2791" s="1"/>
      <c r="GOX2791" s="1"/>
      <c r="GOY2791" s="1"/>
      <c r="GOZ2791" s="1"/>
      <c r="GPA2791" s="1"/>
      <c r="GPB2791" s="1"/>
      <c r="GPC2791" s="1"/>
      <c r="GPD2791" s="1"/>
      <c r="GPE2791" s="1"/>
      <c r="GPF2791" s="1"/>
      <c r="GPG2791" s="1"/>
      <c r="GPH2791" s="1"/>
      <c r="GPI2791" s="1"/>
      <c r="GPJ2791" s="1"/>
      <c r="GPK2791" s="1"/>
      <c r="GPL2791" s="1"/>
      <c r="GPM2791" s="1"/>
      <c r="GPN2791" s="1"/>
      <c r="GPO2791" s="1"/>
      <c r="GPP2791" s="1"/>
      <c r="GPQ2791" s="1"/>
      <c r="GPR2791" s="1"/>
      <c r="GPS2791" s="1"/>
      <c r="GPT2791" s="1"/>
      <c r="GPU2791" s="1"/>
      <c r="GPV2791" s="1"/>
      <c r="GPW2791" s="1"/>
      <c r="GPX2791" s="1"/>
      <c r="GPY2791" s="1"/>
      <c r="GPZ2791" s="1"/>
      <c r="GQA2791" s="1"/>
      <c r="GQB2791" s="1"/>
      <c r="GQC2791" s="1"/>
      <c r="GQD2791" s="1"/>
      <c r="GQE2791" s="1"/>
      <c r="GQF2791" s="1"/>
      <c r="GQG2791" s="1"/>
      <c r="GQH2791" s="1"/>
      <c r="GQI2791" s="1"/>
      <c r="GQJ2791" s="1"/>
      <c r="GQK2791" s="1"/>
      <c r="GQL2791" s="1"/>
      <c r="GQM2791" s="1"/>
      <c r="GQN2791" s="1"/>
      <c r="GQO2791" s="1"/>
      <c r="GQP2791" s="1"/>
      <c r="GQQ2791" s="1"/>
      <c r="GQR2791" s="1"/>
      <c r="GQS2791" s="1"/>
      <c r="GQT2791" s="1"/>
      <c r="GQU2791" s="1"/>
      <c r="GQV2791" s="1"/>
      <c r="GQW2791" s="1"/>
      <c r="GQX2791" s="1"/>
      <c r="GQY2791" s="1"/>
      <c r="GQZ2791" s="1"/>
      <c r="GRA2791" s="1"/>
      <c r="GRB2791" s="1"/>
      <c r="GRC2791" s="1"/>
      <c r="GRD2791" s="1"/>
      <c r="GRE2791" s="1"/>
      <c r="GRF2791" s="1"/>
      <c r="GRG2791" s="1"/>
      <c r="GRH2791" s="1"/>
      <c r="GRI2791" s="1"/>
      <c r="GRJ2791" s="1"/>
      <c r="GRK2791" s="1"/>
      <c r="GRL2791" s="1"/>
      <c r="GRM2791" s="1"/>
      <c r="GRN2791" s="1"/>
      <c r="GRO2791" s="1"/>
      <c r="GRP2791" s="1"/>
      <c r="GRQ2791" s="1"/>
      <c r="GRR2791" s="1"/>
      <c r="GRS2791" s="1"/>
      <c r="GRT2791" s="1"/>
      <c r="GRU2791" s="1"/>
      <c r="GRV2791" s="1"/>
      <c r="GRW2791" s="1"/>
      <c r="GRX2791" s="1"/>
      <c r="GRY2791" s="1"/>
      <c r="GRZ2791" s="1"/>
      <c r="GSA2791" s="1"/>
      <c r="GSB2791" s="1"/>
      <c r="GSC2791" s="1"/>
      <c r="GSD2791" s="1"/>
      <c r="GSE2791" s="1"/>
      <c r="GSF2791" s="1"/>
      <c r="GSG2791" s="1"/>
      <c r="GSH2791" s="1"/>
      <c r="GSI2791" s="1"/>
      <c r="GSJ2791" s="1"/>
      <c r="GSK2791" s="1"/>
      <c r="GSL2791" s="1"/>
      <c r="GSM2791" s="1"/>
      <c r="GSN2791" s="1"/>
      <c r="GSO2791" s="1"/>
      <c r="GSP2791" s="1"/>
      <c r="GSQ2791" s="1"/>
      <c r="GSR2791" s="1"/>
      <c r="GSS2791" s="1"/>
      <c r="GST2791" s="1"/>
      <c r="GSU2791" s="1"/>
      <c r="GSV2791" s="1"/>
      <c r="GSW2791" s="1"/>
      <c r="GSX2791" s="1"/>
      <c r="GSY2791" s="1"/>
      <c r="GSZ2791" s="1"/>
      <c r="GTA2791" s="1"/>
      <c r="GTB2791" s="1"/>
      <c r="GTC2791" s="1"/>
      <c r="GTD2791" s="1"/>
      <c r="GTE2791" s="1"/>
      <c r="GTF2791" s="1"/>
      <c r="GTG2791" s="1"/>
      <c r="GTH2791" s="1"/>
      <c r="GTI2791" s="1"/>
      <c r="GTJ2791" s="1"/>
      <c r="GTK2791" s="1"/>
      <c r="GTL2791" s="1"/>
      <c r="GTM2791" s="1"/>
      <c r="GTN2791" s="1"/>
      <c r="GTO2791" s="1"/>
      <c r="GTP2791" s="1"/>
      <c r="GTQ2791" s="1"/>
      <c r="GTR2791" s="1"/>
      <c r="GTS2791" s="1"/>
      <c r="GTT2791" s="1"/>
      <c r="GTU2791" s="1"/>
      <c r="GTV2791" s="1"/>
      <c r="GTW2791" s="1"/>
      <c r="GTX2791" s="1"/>
      <c r="GTY2791" s="1"/>
      <c r="GTZ2791" s="1"/>
      <c r="GUA2791" s="1"/>
      <c r="GUB2791" s="1"/>
      <c r="GUC2791" s="1"/>
      <c r="GUD2791" s="1"/>
      <c r="GUE2791" s="1"/>
      <c r="GUF2791" s="1"/>
      <c r="GUG2791" s="1"/>
      <c r="GUH2791" s="1"/>
      <c r="GUI2791" s="1"/>
      <c r="GUJ2791" s="1"/>
      <c r="GUK2791" s="1"/>
      <c r="GUL2791" s="1"/>
      <c r="GUM2791" s="1"/>
      <c r="GUN2791" s="1"/>
      <c r="GUO2791" s="1"/>
      <c r="GUP2791" s="1"/>
      <c r="GUQ2791" s="1"/>
      <c r="GUR2791" s="1"/>
      <c r="GUS2791" s="1"/>
      <c r="GUT2791" s="1"/>
      <c r="GUU2791" s="1"/>
      <c r="GUV2791" s="1"/>
      <c r="GUW2791" s="1"/>
      <c r="GUX2791" s="1"/>
      <c r="GUY2791" s="1"/>
      <c r="GUZ2791" s="1"/>
      <c r="GVA2791" s="1"/>
      <c r="GVB2791" s="1"/>
      <c r="GVC2791" s="1"/>
      <c r="GVD2791" s="1"/>
      <c r="GVE2791" s="1"/>
      <c r="GVF2791" s="1"/>
      <c r="GVG2791" s="1"/>
      <c r="GVH2791" s="1"/>
      <c r="GVI2791" s="1"/>
      <c r="GVJ2791" s="1"/>
      <c r="GVK2791" s="1"/>
      <c r="GVL2791" s="1"/>
      <c r="GVM2791" s="1"/>
      <c r="GVN2791" s="1"/>
      <c r="GVO2791" s="1"/>
      <c r="GVP2791" s="1"/>
      <c r="GVQ2791" s="1"/>
      <c r="GVR2791" s="1"/>
      <c r="GVS2791" s="1"/>
      <c r="GVT2791" s="1"/>
      <c r="GVU2791" s="1"/>
      <c r="GVV2791" s="1"/>
      <c r="GVW2791" s="1"/>
      <c r="GVX2791" s="1"/>
      <c r="GVY2791" s="1"/>
      <c r="GVZ2791" s="1"/>
      <c r="GWA2791" s="1"/>
      <c r="GWB2791" s="1"/>
      <c r="GWC2791" s="1"/>
      <c r="GWD2791" s="1"/>
      <c r="GWE2791" s="1"/>
      <c r="GWF2791" s="1"/>
      <c r="GWG2791" s="1"/>
      <c r="GWH2791" s="1"/>
      <c r="GWI2791" s="1"/>
      <c r="GWJ2791" s="1"/>
      <c r="GWK2791" s="1"/>
      <c r="GWL2791" s="1"/>
      <c r="GWM2791" s="1"/>
      <c r="GWN2791" s="1"/>
      <c r="GWO2791" s="1"/>
      <c r="GWP2791" s="1"/>
      <c r="GWQ2791" s="1"/>
      <c r="GWR2791" s="1"/>
      <c r="GWS2791" s="1"/>
      <c r="GWT2791" s="1"/>
      <c r="GWU2791" s="1"/>
      <c r="GWV2791" s="1"/>
      <c r="GWW2791" s="1"/>
      <c r="GWX2791" s="1"/>
      <c r="GWY2791" s="1"/>
      <c r="GWZ2791" s="1"/>
      <c r="GXA2791" s="1"/>
      <c r="GXB2791" s="1"/>
      <c r="GXC2791" s="1"/>
      <c r="GXD2791" s="1"/>
      <c r="GXE2791" s="1"/>
      <c r="GXF2791" s="1"/>
      <c r="GXG2791" s="1"/>
      <c r="GXH2791" s="1"/>
      <c r="GXI2791" s="1"/>
      <c r="GXJ2791" s="1"/>
      <c r="GXK2791" s="1"/>
      <c r="GXL2791" s="1"/>
      <c r="GXM2791" s="1"/>
      <c r="GXN2791" s="1"/>
      <c r="GXO2791" s="1"/>
      <c r="GXP2791" s="1"/>
      <c r="GXQ2791" s="1"/>
      <c r="GXR2791" s="1"/>
      <c r="GXS2791" s="1"/>
      <c r="GXT2791" s="1"/>
      <c r="GXU2791" s="1"/>
      <c r="GXV2791" s="1"/>
      <c r="GXW2791" s="1"/>
      <c r="GXX2791" s="1"/>
      <c r="GXY2791" s="1"/>
      <c r="GXZ2791" s="1"/>
      <c r="GYA2791" s="1"/>
      <c r="GYB2791" s="1"/>
      <c r="GYC2791" s="1"/>
      <c r="GYD2791" s="1"/>
      <c r="GYE2791" s="1"/>
      <c r="GYF2791" s="1"/>
      <c r="GYG2791" s="1"/>
      <c r="GYH2791" s="1"/>
      <c r="GYI2791" s="1"/>
      <c r="GYJ2791" s="1"/>
      <c r="GYK2791" s="1"/>
      <c r="GYL2791" s="1"/>
      <c r="GYM2791" s="1"/>
      <c r="GYN2791" s="1"/>
      <c r="GYO2791" s="1"/>
      <c r="GYP2791" s="1"/>
      <c r="GYQ2791" s="1"/>
      <c r="GYR2791" s="1"/>
      <c r="GYS2791" s="1"/>
      <c r="GYT2791" s="1"/>
      <c r="GYU2791" s="1"/>
      <c r="GYV2791" s="1"/>
      <c r="GYW2791" s="1"/>
      <c r="GYX2791" s="1"/>
      <c r="GYY2791" s="1"/>
      <c r="GYZ2791" s="1"/>
      <c r="GZA2791" s="1"/>
      <c r="GZB2791" s="1"/>
      <c r="GZC2791" s="1"/>
      <c r="GZD2791" s="1"/>
      <c r="GZE2791" s="1"/>
      <c r="GZF2791" s="1"/>
      <c r="GZG2791" s="1"/>
      <c r="GZH2791" s="1"/>
      <c r="GZI2791" s="1"/>
      <c r="GZJ2791" s="1"/>
      <c r="GZK2791" s="1"/>
      <c r="GZL2791" s="1"/>
      <c r="GZM2791" s="1"/>
      <c r="GZN2791" s="1"/>
      <c r="GZO2791" s="1"/>
      <c r="GZP2791" s="1"/>
      <c r="GZQ2791" s="1"/>
      <c r="GZR2791" s="1"/>
      <c r="GZS2791" s="1"/>
      <c r="GZT2791" s="1"/>
      <c r="GZU2791" s="1"/>
      <c r="GZV2791" s="1"/>
      <c r="GZW2791" s="1"/>
      <c r="GZX2791" s="1"/>
      <c r="GZY2791" s="1"/>
      <c r="GZZ2791" s="1"/>
      <c r="HAA2791" s="1"/>
      <c r="HAB2791" s="1"/>
      <c r="HAC2791" s="1"/>
      <c r="HAD2791" s="1"/>
      <c r="HAE2791" s="1"/>
      <c r="HAF2791" s="1"/>
      <c r="HAG2791" s="1"/>
      <c r="HAH2791" s="1"/>
      <c r="HAI2791" s="1"/>
      <c r="HAJ2791" s="1"/>
      <c r="HAK2791" s="1"/>
      <c r="HAL2791" s="1"/>
      <c r="HAM2791" s="1"/>
      <c r="HAN2791" s="1"/>
      <c r="HAO2791" s="1"/>
      <c r="HAP2791" s="1"/>
      <c r="HAQ2791" s="1"/>
      <c r="HAR2791" s="1"/>
      <c r="HAS2791" s="1"/>
      <c r="HAT2791" s="1"/>
      <c r="HAU2791" s="1"/>
      <c r="HAV2791" s="1"/>
      <c r="HAW2791" s="1"/>
      <c r="HAX2791" s="1"/>
      <c r="HAY2791" s="1"/>
      <c r="HAZ2791" s="1"/>
      <c r="HBA2791" s="1"/>
      <c r="HBB2791" s="1"/>
      <c r="HBC2791" s="1"/>
      <c r="HBD2791" s="1"/>
      <c r="HBE2791" s="1"/>
      <c r="HBF2791" s="1"/>
      <c r="HBG2791" s="1"/>
      <c r="HBH2791" s="1"/>
      <c r="HBI2791" s="1"/>
      <c r="HBJ2791" s="1"/>
      <c r="HBK2791" s="1"/>
      <c r="HBL2791" s="1"/>
      <c r="HBM2791" s="1"/>
      <c r="HBN2791" s="1"/>
      <c r="HBO2791" s="1"/>
      <c r="HBP2791" s="1"/>
      <c r="HBQ2791" s="1"/>
      <c r="HBR2791" s="1"/>
      <c r="HBS2791" s="1"/>
      <c r="HBT2791" s="1"/>
      <c r="HBU2791" s="1"/>
      <c r="HBV2791" s="1"/>
      <c r="HBW2791" s="1"/>
      <c r="HBX2791" s="1"/>
      <c r="HBY2791" s="1"/>
      <c r="HBZ2791" s="1"/>
      <c r="HCA2791" s="1"/>
      <c r="HCB2791" s="1"/>
      <c r="HCC2791" s="1"/>
      <c r="HCD2791" s="1"/>
      <c r="HCE2791" s="1"/>
      <c r="HCF2791" s="1"/>
      <c r="HCG2791" s="1"/>
      <c r="HCH2791" s="1"/>
      <c r="HCI2791" s="1"/>
      <c r="HCJ2791" s="1"/>
      <c r="HCK2791" s="1"/>
      <c r="HCL2791" s="1"/>
      <c r="HCM2791" s="1"/>
      <c r="HCN2791" s="1"/>
      <c r="HCO2791" s="1"/>
      <c r="HCP2791" s="1"/>
      <c r="HCQ2791" s="1"/>
      <c r="HCR2791" s="1"/>
      <c r="HCS2791" s="1"/>
      <c r="HCT2791" s="1"/>
      <c r="HCU2791" s="1"/>
      <c r="HCV2791" s="1"/>
      <c r="HCW2791" s="1"/>
      <c r="HCX2791" s="1"/>
      <c r="HCY2791" s="1"/>
      <c r="HCZ2791" s="1"/>
      <c r="HDA2791" s="1"/>
      <c r="HDB2791" s="1"/>
      <c r="HDC2791" s="1"/>
      <c r="HDD2791" s="1"/>
      <c r="HDE2791" s="1"/>
      <c r="HDF2791" s="1"/>
      <c r="HDG2791" s="1"/>
      <c r="HDH2791" s="1"/>
      <c r="HDI2791" s="1"/>
      <c r="HDJ2791" s="1"/>
      <c r="HDK2791" s="1"/>
      <c r="HDL2791" s="1"/>
      <c r="HDM2791" s="1"/>
      <c r="HDN2791" s="1"/>
      <c r="HDO2791" s="1"/>
      <c r="HDP2791" s="1"/>
      <c r="HDQ2791" s="1"/>
      <c r="HDR2791" s="1"/>
      <c r="HDS2791" s="1"/>
      <c r="HDT2791" s="1"/>
      <c r="HDU2791" s="1"/>
      <c r="HDV2791" s="1"/>
      <c r="HDW2791" s="1"/>
      <c r="HDX2791" s="1"/>
      <c r="HDY2791" s="1"/>
      <c r="HDZ2791" s="1"/>
      <c r="HEA2791" s="1"/>
      <c r="HEB2791" s="1"/>
      <c r="HEC2791" s="1"/>
      <c r="HED2791" s="1"/>
      <c r="HEE2791" s="1"/>
      <c r="HEF2791" s="1"/>
      <c r="HEG2791" s="1"/>
      <c r="HEH2791" s="1"/>
      <c r="HEI2791" s="1"/>
      <c r="HEJ2791" s="1"/>
      <c r="HEK2791" s="1"/>
      <c r="HEL2791" s="1"/>
      <c r="HEM2791" s="1"/>
      <c r="HEN2791" s="1"/>
      <c r="HEO2791" s="1"/>
      <c r="HEP2791" s="1"/>
      <c r="HEQ2791" s="1"/>
      <c r="HER2791" s="1"/>
      <c r="HES2791" s="1"/>
      <c r="HET2791" s="1"/>
      <c r="HEU2791" s="1"/>
      <c r="HEV2791" s="1"/>
      <c r="HEW2791" s="1"/>
      <c r="HEX2791" s="1"/>
      <c r="HEY2791" s="1"/>
      <c r="HEZ2791" s="1"/>
      <c r="HFA2791" s="1"/>
      <c r="HFB2791" s="1"/>
      <c r="HFC2791" s="1"/>
      <c r="HFD2791" s="1"/>
      <c r="HFE2791" s="1"/>
      <c r="HFF2791" s="1"/>
      <c r="HFG2791" s="1"/>
      <c r="HFH2791" s="1"/>
      <c r="HFI2791" s="1"/>
      <c r="HFJ2791" s="1"/>
      <c r="HFK2791" s="1"/>
      <c r="HFL2791" s="1"/>
      <c r="HFM2791" s="1"/>
      <c r="HFN2791" s="1"/>
      <c r="HFO2791" s="1"/>
      <c r="HFP2791" s="1"/>
      <c r="HFQ2791" s="1"/>
      <c r="HFR2791" s="1"/>
      <c r="HFS2791" s="1"/>
      <c r="HFT2791" s="1"/>
      <c r="HFU2791" s="1"/>
      <c r="HFV2791" s="1"/>
      <c r="HFW2791" s="1"/>
      <c r="HFX2791" s="1"/>
      <c r="HFY2791" s="1"/>
      <c r="HFZ2791" s="1"/>
      <c r="HGA2791" s="1"/>
      <c r="HGB2791" s="1"/>
      <c r="HGC2791" s="1"/>
      <c r="HGD2791" s="1"/>
      <c r="HGE2791" s="1"/>
      <c r="HGF2791" s="1"/>
      <c r="HGG2791" s="1"/>
      <c r="HGH2791" s="1"/>
      <c r="HGI2791" s="1"/>
      <c r="HGJ2791" s="1"/>
      <c r="HGK2791" s="1"/>
      <c r="HGL2791" s="1"/>
      <c r="HGM2791" s="1"/>
      <c r="HGN2791" s="1"/>
      <c r="HGO2791" s="1"/>
      <c r="HGP2791" s="1"/>
      <c r="HGQ2791" s="1"/>
      <c r="HGR2791" s="1"/>
      <c r="HGS2791" s="1"/>
      <c r="HGT2791" s="1"/>
      <c r="HGU2791" s="1"/>
      <c r="HGV2791" s="1"/>
      <c r="HGW2791" s="1"/>
      <c r="HGX2791" s="1"/>
      <c r="HGY2791" s="1"/>
      <c r="HGZ2791" s="1"/>
      <c r="HHA2791" s="1"/>
      <c r="HHB2791" s="1"/>
      <c r="HHC2791" s="1"/>
      <c r="HHD2791" s="1"/>
      <c r="HHE2791" s="1"/>
      <c r="HHF2791" s="1"/>
      <c r="HHG2791" s="1"/>
      <c r="HHH2791" s="1"/>
      <c r="HHI2791" s="1"/>
      <c r="HHJ2791" s="1"/>
      <c r="HHK2791" s="1"/>
      <c r="HHL2791" s="1"/>
      <c r="HHM2791" s="1"/>
      <c r="HHN2791" s="1"/>
      <c r="HHO2791" s="1"/>
      <c r="HHP2791" s="1"/>
      <c r="HHQ2791" s="1"/>
      <c r="HHR2791" s="1"/>
      <c r="HHS2791" s="1"/>
      <c r="HHT2791" s="1"/>
      <c r="HHU2791" s="1"/>
      <c r="HHV2791" s="1"/>
      <c r="HHW2791" s="1"/>
      <c r="HHX2791" s="1"/>
      <c r="HHY2791" s="1"/>
      <c r="HHZ2791" s="1"/>
      <c r="HIA2791" s="1"/>
      <c r="HIB2791" s="1"/>
      <c r="HIC2791" s="1"/>
      <c r="HID2791" s="1"/>
      <c r="HIE2791" s="1"/>
      <c r="HIF2791" s="1"/>
      <c r="HIG2791" s="1"/>
      <c r="HIH2791" s="1"/>
      <c r="HII2791" s="1"/>
      <c r="HIJ2791" s="1"/>
      <c r="HIK2791" s="1"/>
      <c r="HIL2791" s="1"/>
      <c r="HIM2791" s="1"/>
      <c r="HIN2791" s="1"/>
      <c r="HIO2791" s="1"/>
      <c r="HIP2791" s="1"/>
      <c r="HIQ2791" s="1"/>
      <c r="HIR2791" s="1"/>
      <c r="HIS2791" s="1"/>
      <c r="HIT2791" s="1"/>
      <c r="HIU2791" s="1"/>
      <c r="HIV2791" s="1"/>
      <c r="HIW2791" s="1"/>
      <c r="HIX2791" s="1"/>
      <c r="HIY2791" s="1"/>
      <c r="HIZ2791" s="1"/>
      <c r="HJA2791" s="1"/>
      <c r="HJB2791" s="1"/>
      <c r="HJC2791" s="1"/>
      <c r="HJD2791" s="1"/>
      <c r="HJE2791" s="1"/>
      <c r="HJF2791" s="1"/>
      <c r="HJG2791" s="1"/>
      <c r="HJH2791" s="1"/>
      <c r="HJI2791" s="1"/>
      <c r="HJJ2791" s="1"/>
      <c r="HJK2791" s="1"/>
      <c r="HJL2791" s="1"/>
      <c r="HJM2791" s="1"/>
      <c r="HJN2791" s="1"/>
      <c r="HJO2791" s="1"/>
      <c r="HJP2791" s="1"/>
      <c r="HJQ2791" s="1"/>
      <c r="HJR2791" s="1"/>
      <c r="HJS2791" s="1"/>
      <c r="HJT2791" s="1"/>
      <c r="HJU2791" s="1"/>
      <c r="HJV2791" s="1"/>
      <c r="HJW2791" s="1"/>
      <c r="HJX2791" s="1"/>
      <c r="HJY2791" s="1"/>
      <c r="HJZ2791" s="1"/>
      <c r="HKA2791" s="1"/>
      <c r="HKB2791" s="1"/>
      <c r="HKC2791" s="1"/>
      <c r="HKD2791" s="1"/>
      <c r="HKE2791" s="1"/>
      <c r="HKF2791" s="1"/>
      <c r="HKG2791" s="1"/>
      <c r="HKH2791" s="1"/>
      <c r="HKI2791" s="1"/>
      <c r="HKJ2791" s="1"/>
      <c r="HKK2791" s="1"/>
      <c r="HKL2791" s="1"/>
      <c r="HKM2791" s="1"/>
      <c r="HKN2791" s="1"/>
      <c r="HKO2791" s="1"/>
      <c r="HKP2791" s="1"/>
      <c r="HKQ2791" s="1"/>
      <c r="HKR2791" s="1"/>
      <c r="HKS2791" s="1"/>
      <c r="HKT2791" s="1"/>
      <c r="HKU2791" s="1"/>
      <c r="HKV2791" s="1"/>
      <c r="HKW2791" s="1"/>
      <c r="HKX2791" s="1"/>
      <c r="HKY2791" s="1"/>
      <c r="HKZ2791" s="1"/>
      <c r="HLA2791" s="1"/>
      <c r="HLB2791" s="1"/>
      <c r="HLC2791" s="1"/>
      <c r="HLD2791" s="1"/>
      <c r="HLE2791" s="1"/>
      <c r="HLF2791" s="1"/>
      <c r="HLG2791" s="1"/>
      <c r="HLH2791" s="1"/>
      <c r="HLI2791" s="1"/>
      <c r="HLJ2791" s="1"/>
      <c r="HLK2791" s="1"/>
      <c r="HLL2791" s="1"/>
      <c r="HLM2791" s="1"/>
      <c r="HLN2791" s="1"/>
      <c r="HLO2791" s="1"/>
      <c r="HLP2791" s="1"/>
      <c r="HLQ2791" s="1"/>
      <c r="HLR2791" s="1"/>
      <c r="HLS2791" s="1"/>
      <c r="HLT2791" s="1"/>
      <c r="HLU2791" s="1"/>
      <c r="HLV2791" s="1"/>
      <c r="HLW2791" s="1"/>
      <c r="HLX2791" s="1"/>
      <c r="HLY2791" s="1"/>
      <c r="HLZ2791" s="1"/>
      <c r="HMA2791" s="1"/>
      <c r="HMB2791" s="1"/>
      <c r="HMC2791" s="1"/>
      <c r="HMD2791" s="1"/>
      <c r="HME2791" s="1"/>
      <c r="HMF2791" s="1"/>
      <c r="HMG2791" s="1"/>
      <c r="HMH2791" s="1"/>
      <c r="HMI2791" s="1"/>
      <c r="HMJ2791" s="1"/>
      <c r="HMK2791" s="1"/>
      <c r="HML2791" s="1"/>
      <c r="HMM2791" s="1"/>
      <c r="HMN2791" s="1"/>
      <c r="HMO2791" s="1"/>
      <c r="HMP2791" s="1"/>
      <c r="HMQ2791" s="1"/>
      <c r="HMR2791" s="1"/>
      <c r="HMS2791" s="1"/>
      <c r="HMT2791" s="1"/>
      <c r="HMU2791" s="1"/>
      <c r="HMV2791" s="1"/>
      <c r="HMW2791" s="1"/>
      <c r="HMX2791" s="1"/>
      <c r="HMY2791" s="1"/>
      <c r="HMZ2791" s="1"/>
      <c r="HNA2791" s="1"/>
      <c r="HNB2791" s="1"/>
      <c r="HNC2791" s="1"/>
      <c r="HND2791" s="1"/>
      <c r="HNE2791" s="1"/>
      <c r="HNF2791" s="1"/>
      <c r="HNG2791" s="1"/>
      <c r="HNH2791" s="1"/>
      <c r="HNI2791" s="1"/>
      <c r="HNJ2791" s="1"/>
      <c r="HNK2791" s="1"/>
      <c r="HNL2791" s="1"/>
      <c r="HNM2791" s="1"/>
      <c r="HNN2791" s="1"/>
      <c r="HNO2791" s="1"/>
      <c r="HNP2791" s="1"/>
      <c r="HNQ2791" s="1"/>
      <c r="HNR2791" s="1"/>
      <c r="HNS2791" s="1"/>
      <c r="HNT2791" s="1"/>
      <c r="HNU2791" s="1"/>
      <c r="HNV2791" s="1"/>
      <c r="HNW2791" s="1"/>
      <c r="HNX2791" s="1"/>
      <c r="HNY2791" s="1"/>
      <c r="HNZ2791" s="1"/>
      <c r="HOA2791" s="1"/>
      <c r="HOB2791" s="1"/>
      <c r="HOC2791" s="1"/>
      <c r="HOD2791" s="1"/>
      <c r="HOE2791" s="1"/>
      <c r="HOF2791" s="1"/>
      <c r="HOG2791" s="1"/>
      <c r="HOH2791" s="1"/>
      <c r="HOI2791" s="1"/>
      <c r="HOJ2791" s="1"/>
      <c r="HOK2791" s="1"/>
      <c r="HOL2791" s="1"/>
      <c r="HOM2791" s="1"/>
      <c r="HON2791" s="1"/>
      <c r="HOO2791" s="1"/>
      <c r="HOP2791" s="1"/>
      <c r="HOQ2791" s="1"/>
      <c r="HOR2791" s="1"/>
      <c r="HOS2791" s="1"/>
      <c r="HOT2791" s="1"/>
      <c r="HOU2791" s="1"/>
      <c r="HOV2791" s="1"/>
      <c r="HOW2791" s="1"/>
      <c r="HOX2791" s="1"/>
      <c r="HOY2791" s="1"/>
      <c r="HOZ2791" s="1"/>
      <c r="HPA2791" s="1"/>
      <c r="HPB2791" s="1"/>
      <c r="HPC2791" s="1"/>
      <c r="HPD2791" s="1"/>
      <c r="HPE2791" s="1"/>
      <c r="HPF2791" s="1"/>
      <c r="HPG2791" s="1"/>
      <c r="HPH2791" s="1"/>
      <c r="HPI2791" s="1"/>
      <c r="HPJ2791" s="1"/>
      <c r="HPK2791" s="1"/>
      <c r="HPL2791" s="1"/>
      <c r="HPM2791" s="1"/>
      <c r="HPN2791" s="1"/>
      <c r="HPO2791" s="1"/>
      <c r="HPP2791" s="1"/>
      <c r="HPQ2791" s="1"/>
      <c r="HPR2791" s="1"/>
      <c r="HPS2791" s="1"/>
      <c r="HPT2791" s="1"/>
      <c r="HPU2791" s="1"/>
      <c r="HPV2791" s="1"/>
      <c r="HPW2791" s="1"/>
      <c r="HPX2791" s="1"/>
      <c r="HPY2791" s="1"/>
      <c r="HPZ2791" s="1"/>
      <c r="HQA2791" s="1"/>
      <c r="HQB2791" s="1"/>
      <c r="HQC2791" s="1"/>
      <c r="HQD2791" s="1"/>
      <c r="HQE2791" s="1"/>
      <c r="HQF2791" s="1"/>
      <c r="HQG2791" s="1"/>
      <c r="HQH2791" s="1"/>
      <c r="HQI2791" s="1"/>
      <c r="HQJ2791" s="1"/>
      <c r="HQK2791" s="1"/>
      <c r="HQL2791" s="1"/>
      <c r="HQM2791" s="1"/>
      <c r="HQN2791" s="1"/>
      <c r="HQO2791" s="1"/>
      <c r="HQP2791" s="1"/>
      <c r="HQQ2791" s="1"/>
      <c r="HQR2791" s="1"/>
      <c r="HQS2791" s="1"/>
      <c r="HQT2791" s="1"/>
      <c r="HQU2791" s="1"/>
      <c r="HQV2791" s="1"/>
      <c r="HQW2791" s="1"/>
      <c r="HQX2791" s="1"/>
      <c r="HQY2791" s="1"/>
      <c r="HQZ2791" s="1"/>
      <c r="HRA2791" s="1"/>
      <c r="HRB2791" s="1"/>
      <c r="HRC2791" s="1"/>
      <c r="HRD2791" s="1"/>
      <c r="HRE2791" s="1"/>
      <c r="HRF2791" s="1"/>
      <c r="HRG2791" s="1"/>
      <c r="HRH2791" s="1"/>
      <c r="HRI2791" s="1"/>
      <c r="HRJ2791" s="1"/>
      <c r="HRK2791" s="1"/>
      <c r="HRL2791" s="1"/>
      <c r="HRM2791" s="1"/>
      <c r="HRN2791" s="1"/>
      <c r="HRO2791" s="1"/>
      <c r="HRP2791" s="1"/>
      <c r="HRQ2791" s="1"/>
      <c r="HRR2791" s="1"/>
      <c r="HRS2791" s="1"/>
      <c r="HRT2791" s="1"/>
      <c r="HRU2791" s="1"/>
      <c r="HRV2791" s="1"/>
      <c r="HRW2791" s="1"/>
      <c r="HRX2791" s="1"/>
      <c r="HRY2791" s="1"/>
      <c r="HRZ2791" s="1"/>
      <c r="HSA2791" s="1"/>
      <c r="HSB2791" s="1"/>
      <c r="HSC2791" s="1"/>
      <c r="HSD2791" s="1"/>
      <c r="HSE2791" s="1"/>
      <c r="HSF2791" s="1"/>
      <c r="HSG2791" s="1"/>
      <c r="HSH2791" s="1"/>
      <c r="HSI2791" s="1"/>
      <c r="HSJ2791" s="1"/>
      <c r="HSK2791" s="1"/>
      <c r="HSL2791" s="1"/>
      <c r="HSM2791" s="1"/>
      <c r="HSN2791" s="1"/>
      <c r="HSO2791" s="1"/>
      <c r="HSP2791" s="1"/>
      <c r="HSQ2791" s="1"/>
      <c r="HSR2791" s="1"/>
      <c r="HSS2791" s="1"/>
      <c r="HST2791" s="1"/>
      <c r="HSU2791" s="1"/>
      <c r="HSV2791" s="1"/>
      <c r="HSW2791" s="1"/>
      <c r="HSX2791" s="1"/>
      <c r="HSY2791" s="1"/>
      <c r="HSZ2791" s="1"/>
      <c r="HTA2791" s="1"/>
      <c r="HTB2791" s="1"/>
      <c r="HTC2791" s="1"/>
      <c r="HTD2791" s="1"/>
      <c r="HTE2791" s="1"/>
      <c r="HTF2791" s="1"/>
      <c r="HTG2791" s="1"/>
      <c r="HTH2791" s="1"/>
      <c r="HTI2791" s="1"/>
      <c r="HTJ2791" s="1"/>
      <c r="HTK2791" s="1"/>
      <c r="HTL2791" s="1"/>
      <c r="HTM2791" s="1"/>
      <c r="HTN2791" s="1"/>
      <c r="HTO2791" s="1"/>
      <c r="HTP2791" s="1"/>
      <c r="HTQ2791" s="1"/>
      <c r="HTR2791" s="1"/>
      <c r="HTS2791" s="1"/>
      <c r="HTT2791" s="1"/>
      <c r="HTU2791" s="1"/>
      <c r="HTV2791" s="1"/>
      <c r="HTW2791" s="1"/>
      <c r="HTX2791" s="1"/>
      <c r="HTY2791" s="1"/>
      <c r="HTZ2791" s="1"/>
      <c r="HUA2791" s="1"/>
      <c r="HUB2791" s="1"/>
      <c r="HUC2791" s="1"/>
      <c r="HUD2791" s="1"/>
      <c r="HUE2791" s="1"/>
      <c r="HUF2791" s="1"/>
      <c r="HUG2791" s="1"/>
      <c r="HUH2791" s="1"/>
      <c r="HUI2791" s="1"/>
      <c r="HUJ2791" s="1"/>
      <c r="HUK2791" s="1"/>
      <c r="HUL2791" s="1"/>
      <c r="HUM2791" s="1"/>
      <c r="HUN2791" s="1"/>
      <c r="HUO2791" s="1"/>
      <c r="HUP2791" s="1"/>
      <c r="HUQ2791" s="1"/>
      <c r="HUR2791" s="1"/>
      <c r="HUS2791" s="1"/>
      <c r="HUT2791" s="1"/>
      <c r="HUU2791" s="1"/>
      <c r="HUV2791" s="1"/>
      <c r="HUW2791" s="1"/>
      <c r="HUX2791" s="1"/>
      <c r="HUY2791" s="1"/>
      <c r="HUZ2791" s="1"/>
      <c r="HVA2791" s="1"/>
      <c r="HVB2791" s="1"/>
      <c r="HVC2791" s="1"/>
      <c r="HVD2791" s="1"/>
      <c r="HVE2791" s="1"/>
      <c r="HVF2791" s="1"/>
      <c r="HVG2791" s="1"/>
      <c r="HVH2791" s="1"/>
      <c r="HVI2791" s="1"/>
      <c r="HVJ2791" s="1"/>
      <c r="HVK2791" s="1"/>
      <c r="HVL2791" s="1"/>
      <c r="HVM2791" s="1"/>
      <c r="HVN2791" s="1"/>
      <c r="HVO2791" s="1"/>
      <c r="HVP2791" s="1"/>
      <c r="HVQ2791" s="1"/>
      <c r="HVR2791" s="1"/>
      <c r="HVS2791" s="1"/>
      <c r="HVT2791" s="1"/>
      <c r="HVU2791" s="1"/>
      <c r="HVV2791" s="1"/>
      <c r="HVW2791" s="1"/>
      <c r="HVX2791" s="1"/>
      <c r="HVY2791" s="1"/>
      <c r="HVZ2791" s="1"/>
      <c r="HWA2791" s="1"/>
      <c r="HWB2791" s="1"/>
      <c r="HWC2791" s="1"/>
      <c r="HWD2791" s="1"/>
      <c r="HWE2791" s="1"/>
      <c r="HWF2791" s="1"/>
      <c r="HWG2791" s="1"/>
      <c r="HWH2791" s="1"/>
      <c r="HWI2791" s="1"/>
      <c r="HWJ2791" s="1"/>
      <c r="HWK2791" s="1"/>
      <c r="HWL2791" s="1"/>
      <c r="HWM2791" s="1"/>
      <c r="HWN2791" s="1"/>
      <c r="HWO2791" s="1"/>
      <c r="HWP2791" s="1"/>
      <c r="HWQ2791" s="1"/>
      <c r="HWR2791" s="1"/>
      <c r="HWS2791" s="1"/>
      <c r="HWT2791" s="1"/>
      <c r="HWU2791" s="1"/>
      <c r="HWV2791" s="1"/>
      <c r="HWW2791" s="1"/>
      <c r="HWX2791" s="1"/>
      <c r="HWY2791" s="1"/>
      <c r="HWZ2791" s="1"/>
      <c r="HXA2791" s="1"/>
      <c r="HXB2791" s="1"/>
      <c r="HXC2791" s="1"/>
      <c r="HXD2791" s="1"/>
      <c r="HXE2791" s="1"/>
      <c r="HXF2791" s="1"/>
      <c r="HXG2791" s="1"/>
      <c r="HXH2791" s="1"/>
      <c r="HXI2791" s="1"/>
      <c r="HXJ2791" s="1"/>
      <c r="HXK2791" s="1"/>
      <c r="HXL2791" s="1"/>
      <c r="HXM2791" s="1"/>
      <c r="HXN2791" s="1"/>
      <c r="HXO2791" s="1"/>
      <c r="HXP2791" s="1"/>
      <c r="HXQ2791" s="1"/>
      <c r="HXR2791" s="1"/>
      <c r="HXS2791" s="1"/>
      <c r="HXT2791" s="1"/>
      <c r="HXU2791" s="1"/>
      <c r="HXV2791" s="1"/>
      <c r="HXW2791" s="1"/>
      <c r="HXX2791" s="1"/>
      <c r="HXY2791" s="1"/>
      <c r="HXZ2791" s="1"/>
      <c r="HYA2791" s="1"/>
      <c r="HYB2791" s="1"/>
      <c r="HYC2791" s="1"/>
      <c r="HYD2791" s="1"/>
      <c r="HYE2791" s="1"/>
      <c r="HYF2791" s="1"/>
      <c r="HYG2791" s="1"/>
      <c r="HYH2791" s="1"/>
      <c r="HYI2791" s="1"/>
      <c r="HYJ2791" s="1"/>
      <c r="HYK2791" s="1"/>
      <c r="HYL2791" s="1"/>
      <c r="HYM2791" s="1"/>
      <c r="HYN2791" s="1"/>
      <c r="HYO2791" s="1"/>
      <c r="HYP2791" s="1"/>
      <c r="HYQ2791" s="1"/>
      <c r="HYR2791" s="1"/>
      <c r="HYS2791" s="1"/>
      <c r="HYT2791" s="1"/>
      <c r="HYU2791" s="1"/>
      <c r="HYV2791" s="1"/>
      <c r="HYW2791" s="1"/>
      <c r="HYX2791" s="1"/>
      <c r="HYY2791" s="1"/>
      <c r="HYZ2791" s="1"/>
      <c r="HZA2791" s="1"/>
      <c r="HZB2791" s="1"/>
      <c r="HZC2791" s="1"/>
      <c r="HZD2791" s="1"/>
      <c r="HZE2791" s="1"/>
      <c r="HZF2791" s="1"/>
      <c r="HZG2791" s="1"/>
      <c r="HZH2791" s="1"/>
      <c r="HZI2791" s="1"/>
      <c r="HZJ2791" s="1"/>
      <c r="HZK2791" s="1"/>
      <c r="HZL2791" s="1"/>
      <c r="HZM2791" s="1"/>
      <c r="HZN2791" s="1"/>
      <c r="HZO2791" s="1"/>
      <c r="HZP2791" s="1"/>
      <c r="HZQ2791" s="1"/>
      <c r="HZR2791" s="1"/>
      <c r="HZS2791" s="1"/>
      <c r="HZT2791" s="1"/>
      <c r="HZU2791" s="1"/>
      <c r="HZV2791" s="1"/>
      <c r="HZW2791" s="1"/>
      <c r="HZX2791" s="1"/>
      <c r="HZY2791" s="1"/>
      <c r="HZZ2791" s="1"/>
      <c r="IAA2791" s="1"/>
      <c r="IAB2791" s="1"/>
      <c r="IAC2791" s="1"/>
      <c r="IAD2791" s="1"/>
      <c r="IAE2791" s="1"/>
      <c r="IAF2791" s="1"/>
      <c r="IAG2791" s="1"/>
      <c r="IAH2791" s="1"/>
      <c r="IAI2791" s="1"/>
      <c r="IAJ2791" s="1"/>
      <c r="IAK2791" s="1"/>
      <c r="IAL2791" s="1"/>
      <c r="IAM2791" s="1"/>
      <c r="IAN2791" s="1"/>
      <c r="IAO2791" s="1"/>
      <c r="IAP2791" s="1"/>
      <c r="IAQ2791" s="1"/>
      <c r="IAR2791" s="1"/>
      <c r="IAS2791" s="1"/>
      <c r="IAT2791" s="1"/>
      <c r="IAU2791" s="1"/>
      <c r="IAV2791" s="1"/>
      <c r="IAW2791" s="1"/>
      <c r="IAX2791" s="1"/>
      <c r="IAY2791" s="1"/>
      <c r="IAZ2791" s="1"/>
      <c r="IBA2791" s="1"/>
      <c r="IBB2791" s="1"/>
      <c r="IBC2791" s="1"/>
      <c r="IBD2791" s="1"/>
      <c r="IBE2791" s="1"/>
      <c r="IBF2791" s="1"/>
      <c r="IBG2791" s="1"/>
      <c r="IBH2791" s="1"/>
      <c r="IBI2791" s="1"/>
      <c r="IBJ2791" s="1"/>
      <c r="IBK2791" s="1"/>
      <c r="IBL2791" s="1"/>
      <c r="IBM2791" s="1"/>
      <c r="IBN2791" s="1"/>
      <c r="IBO2791" s="1"/>
      <c r="IBP2791" s="1"/>
      <c r="IBQ2791" s="1"/>
      <c r="IBR2791" s="1"/>
      <c r="IBS2791" s="1"/>
      <c r="IBT2791" s="1"/>
      <c r="IBU2791" s="1"/>
      <c r="IBV2791" s="1"/>
      <c r="IBW2791" s="1"/>
      <c r="IBX2791" s="1"/>
      <c r="IBY2791" s="1"/>
      <c r="IBZ2791" s="1"/>
      <c r="ICA2791" s="1"/>
      <c r="ICB2791" s="1"/>
      <c r="ICC2791" s="1"/>
      <c r="ICD2791" s="1"/>
      <c r="ICE2791" s="1"/>
      <c r="ICF2791" s="1"/>
      <c r="ICG2791" s="1"/>
      <c r="ICH2791" s="1"/>
      <c r="ICI2791" s="1"/>
      <c r="ICJ2791" s="1"/>
      <c r="ICK2791" s="1"/>
      <c r="ICL2791" s="1"/>
      <c r="ICM2791" s="1"/>
      <c r="ICN2791" s="1"/>
      <c r="ICO2791" s="1"/>
      <c r="ICP2791" s="1"/>
      <c r="ICQ2791" s="1"/>
      <c r="ICR2791" s="1"/>
      <c r="ICS2791" s="1"/>
      <c r="ICT2791" s="1"/>
      <c r="ICU2791" s="1"/>
      <c r="ICV2791" s="1"/>
      <c r="ICW2791" s="1"/>
      <c r="ICX2791" s="1"/>
      <c r="ICY2791" s="1"/>
      <c r="ICZ2791" s="1"/>
      <c r="IDA2791" s="1"/>
      <c r="IDB2791" s="1"/>
      <c r="IDC2791" s="1"/>
      <c r="IDD2791" s="1"/>
      <c r="IDE2791" s="1"/>
      <c r="IDF2791" s="1"/>
      <c r="IDG2791" s="1"/>
      <c r="IDH2791" s="1"/>
      <c r="IDI2791" s="1"/>
      <c r="IDJ2791" s="1"/>
      <c r="IDK2791" s="1"/>
      <c r="IDL2791" s="1"/>
      <c r="IDM2791" s="1"/>
      <c r="IDN2791" s="1"/>
      <c r="IDO2791" s="1"/>
      <c r="IDP2791" s="1"/>
      <c r="IDQ2791" s="1"/>
      <c r="IDR2791" s="1"/>
      <c r="IDS2791" s="1"/>
      <c r="IDT2791" s="1"/>
      <c r="IDU2791" s="1"/>
      <c r="IDV2791" s="1"/>
      <c r="IDW2791" s="1"/>
      <c r="IDX2791" s="1"/>
      <c r="IDY2791" s="1"/>
      <c r="IDZ2791" s="1"/>
      <c r="IEA2791" s="1"/>
      <c r="IEB2791" s="1"/>
      <c r="IEC2791" s="1"/>
      <c r="IED2791" s="1"/>
      <c r="IEE2791" s="1"/>
      <c r="IEF2791" s="1"/>
      <c r="IEG2791" s="1"/>
      <c r="IEH2791" s="1"/>
      <c r="IEI2791" s="1"/>
      <c r="IEJ2791" s="1"/>
      <c r="IEK2791" s="1"/>
      <c r="IEL2791" s="1"/>
      <c r="IEM2791" s="1"/>
      <c r="IEN2791" s="1"/>
      <c r="IEO2791" s="1"/>
      <c r="IEP2791" s="1"/>
      <c r="IEQ2791" s="1"/>
      <c r="IER2791" s="1"/>
      <c r="IES2791" s="1"/>
      <c r="IET2791" s="1"/>
      <c r="IEU2791" s="1"/>
      <c r="IEV2791" s="1"/>
      <c r="IEW2791" s="1"/>
      <c r="IEX2791" s="1"/>
      <c r="IEY2791" s="1"/>
      <c r="IEZ2791" s="1"/>
      <c r="IFA2791" s="1"/>
      <c r="IFB2791" s="1"/>
      <c r="IFC2791" s="1"/>
      <c r="IFD2791" s="1"/>
      <c r="IFE2791" s="1"/>
      <c r="IFF2791" s="1"/>
      <c r="IFG2791" s="1"/>
      <c r="IFH2791" s="1"/>
      <c r="IFI2791" s="1"/>
      <c r="IFJ2791" s="1"/>
      <c r="IFK2791" s="1"/>
      <c r="IFL2791" s="1"/>
      <c r="IFM2791" s="1"/>
      <c r="IFN2791" s="1"/>
      <c r="IFO2791" s="1"/>
      <c r="IFP2791" s="1"/>
      <c r="IFQ2791" s="1"/>
      <c r="IFR2791" s="1"/>
      <c r="IFS2791" s="1"/>
      <c r="IFT2791" s="1"/>
      <c r="IFU2791" s="1"/>
      <c r="IFV2791" s="1"/>
      <c r="IFW2791" s="1"/>
      <c r="IFX2791" s="1"/>
      <c r="IFY2791" s="1"/>
      <c r="IFZ2791" s="1"/>
      <c r="IGA2791" s="1"/>
      <c r="IGB2791" s="1"/>
      <c r="IGC2791" s="1"/>
      <c r="IGD2791" s="1"/>
      <c r="IGE2791" s="1"/>
      <c r="IGF2791" s="1"/>
      <c r="IGG2791" s="1"/>
      <c r="IGH2791" s="1"/>
      <c r="IGI2791" s="1"/>
      <c r="IGJ2791" s="1"/>
      <c r="IGK2791" s="1"/>
      <c r="IGL2791" s="1"/>
      <c r="IGM2791" s="1"/>
      <c r="IGN2791" s="1"/>
      <c r="IGO2791" s="1"/>
      <c r="IGP2791" s="1"/>
      <c r="IGQ2791" s="1"/>
      <c r="IGR2791" s="1"/>
      <c r="IGS2791" s="1"/>
      <c r="IGT2791" s="1"/>
      <c r="IGU2791" s="1"/>
      <c r="IGV2791" s="1"/>
      <c r="IGW2791" s="1"/>
      <c r="IGX2791" s="1"/>
      <c r="IGY2791" s="1"/>
      <c r="IGZ2791" s="1"/>
      <c r="IHA2791" s="1"/>
      <c r="IHB2791" s="1"/>
      <c r="IHC2791" s="1"/>
      <c r="IHD2791" s="1"/>
      <c r="IHE2791" s="1"/>
      <c r="IHF2791" s="1"/>
      <c r="IHG2791" s="1"/>
      <c r="IHH2791" s="1"/>
      <c r="IHI2791" s="1"/>
      <c r="IHJ2791" s="1"/>
      <c r="IHK2791" s="1"/>
      <c r="IHL2791" s="1"/>
      <c r="IHM2791" s="1"/>
      <c r="IHN2791" s="1"/>
      <c r="IHO2791" s="1"/>
      <c r="IHP2791" s="1"/>
      <c r="IHQ2791" s="1"/>
      <c r="IHR2791" s="1"/>
      <c r="IHS2791" s="1"/>
      <c r="IHT2791" s="1"/>
      <c r="IHU2791" s="1"/>
      <c r="IHV2791" s="1"/>
      <c r="IHW2791" s="1"/>
      <c r="IHX2791" s="1"/>
      <c r="IHY2791" s="1"/>
      <c r="IHZ2791" s="1"/>
      <c r="IIA2791" s="1"/>
      <c r="IIB2791" s="1"/>
      <c r="IIC2791" s="1"/>
      <c r="IID2791" s="1"/>
      <c r="IIE2791" s="1"/>
      <c r="IIF2791" s="1"/>
      <c r="IIG2791" s="1"/>
      <c r="IIH2791" s="1"/>
      <c r="III2791" s="1"/>
      <c r="IIJ2791" s="1"/>
      <c r="IIK2791" s="1"/>
      <c r="IIL2791" s="1"/>
      <c r="IIM2791" s="1"/>
      <c r="IIN2791" s="1"/>
      <c r="IIO2791" s="1"/>
      <c r="IIP2791" s="1"/>
      <c r="IIQ2791" s="1"/>
      <c r="IIR2791" s="1"/>
      <c r="IIS2791" s="1"/>
      <c r="IIT2791" s="1"/>
      <c r="IIU2791" s="1"/>
      <c r="IIV2791" s="1"/>
      <c r="IIW2791" s="1"/>
      <c r="IIX2791" s="1"/>
      <c r="IIY2791" s="1"/>
      <c r="IIZ2791" s="1"/>
      <c r="IJA2791" s="1"/>
      <c r="IJB2791" s="1"/>
      <c r="IJC2791" s="1"/>
      <c r="IJD2791" s="1"/>
      <c r="IJE2791" s="1"/>
      <c r="IJF2791" s="1"/>
      <c r="IJG2791" s="1"/>
      <c r="IJH2791" s="1"/>
      <c r="IJI2791" s="1"/>
      <c r="IJJ2791" s="1"/>
      <c r="IJK2791" s="1"/>
      <c r="IJL2791" s="1"/>
      <c r="IJM2791" s="1"/>
      <c r="IJN2791" s="1"/>
      <c r="IJO2791" s="1"/>
      <c r="IJP2791" s="1"/>
      <c r="IJQ2791" s="1"/>
      <c r="IJR2791" s="1"/>
      <c r="IJS2791" s="1"/>
      <c r="IJT2791" s="1"/>
      <c r="IJU2791" s="1"/>
      <c r="IJV2791" s="1"/>
      <c r="IJW2791" s="1"/>
      <c r="IJX2791" s="1"/>
      <c r="IJY2791" s="1"/>
      <c r="IJZ2791" s="1"/>
      <c r="IKA2791" s="1"/>
      <c r="IKB2791" s="1"/>
      <c r="IKC2791" s="1"/>
      <c r="IKD2791" s="1"/>
      <c r="IKE2791" s="1"/>
      <c r="IKF2791" s="1"/>
      <c r="IKG2791" s="1"/>
      <c r="IKH2791" s="1"/>
      <c r="IKI2791" s="1"/>
      <c r="IKJ2791" s="1"/>
      <c r="IKK2791" s="1"/>
      <c r="IKL2791" s="1"/>
      <c r="IKM2791" s="1"/>
      <c r="IKN2791" s="1"/>
      <c r="IKO2791" s="1"/>
      <c r="IKP2791" s="1"/>
      <c r="IKQ2791" s="1"/>
      <c r="IKR2791" s="1"/>
      <c r="IKS2791" s="1"/>
      <c r="IKT2791" s="1"/>
      <c r="IKU2791" s="1"/>
      <c r="IKV2791" s="1"/>
      <c r="IKW2791" s="1"/>
      <c r="IKX2791" s="1"/>
      <c r="IKY2791" s="1"/>
      <c r="IKZ2791" s="1"/>
      <c r="ILA2791" s="1"/>
      <c r="ILB2791" s="1"/>
      <c r="ILC2791" s="1"/>
      <c r="ILD2791" s="1"/>
      <c r="ILE2791" s="1"/>
      <c r="ILF2791" s="1"/>
      <c r="ILG2791" s="1"/>
      <c r="ILH2791" s="1"/>
      <c r="ILI2791" s="1"/>
      <c r="ILJ2791" s="1"/>
      <c r="ILK2791" s="1"/>
      <c r="ILL2791" s="1"/>
      <c r="ILM2791" s="1"/>
      <c r="ILN2791" s="1"/>
      <c r="ILO2791" s="1"/>
      <c r="ILP2791" s="1"/>
      <c r="ILQ2791" s="1"/>
      <c r="ILR2791" s="1"/>
      <c r="ILS2791" s="1"/>
      <c r="ILT2791" s="1"/>
      <c r="ILU2791" s="1"/>
      <c r="ILV2791" s="1"/>
      <c r="ILW2791" s="1"/>
      <c r="ILX2791" s="1"/>
      <c r="ILY2791" s="1"/>
      <c r="ILZ2791" s="1"/>
      <c r="IMA2791" s="1"/>
      <c r="IMB2791" s="1"/>
      <c r="IMC2791" s="1"/>
      <c r="IMD2791" s="1"/>
      <c r="IME2791" s="1"/>
      <c r="IMF2791" s="1"/>
      <c r="IMG2791" s="1"/>
      <c r="IMH2791" s="1"/>
      <c r="IMI2791" s="1"/>
      <c r="IMJ2791" s="1"/>
      <c r="IMK2791" s="1"/>
      <c r="IML2791" s="1"/>
      <c r="IMM2791" s="1"/>
      <c r="IMN2791" s="1"/>
      <c r="IMO2791" s="1"/>
      <c r="IMP2791" s="1"/>
      <c r="IMQ2791" s="1"/>
      <c r="IMR2791" s="1"/>
      <c r="IMS2791" s="1"/>
      <c r="IMT2791" s="1"/>
      <c r="IMU2791" s="1"/>
      <c r="IMV2791" s="1"/>
      <c r="IMW2791" s="1"/>
      <c r="IMX2791" s="1"/>
      <c r="IMY2791" s="1"/>
      <c r="IMZ2791" s="1"/>
      <c r="INA2791" s="1"/>
      <c r="INB2791" s="1"/>
      <c r="INC2791" s="1"/>
      <c r="IND2791" s="1"/>
      <c r="INE2791" s="1"/>
      <c r="INF2791" s="1"/>
      <c r="ING2791" s="1"/>
      <c r="INH2791" s="1"/>
      <c r="INI2791" s="1"/>
      <c r="INJ2791" s="1"/>
      <c r="INK2791" s="1"/>
      <c r="INL2791" s="1"/>
      <c r="INM2791" s="1"/>
      <c r="INN2791" s="1"/>
      <c r="INO2791" s="1"/>
      <c r="INP2791" s="1"/>
      <c r="INQ2791" s="1"/>
      <c r="INR2791" s="1"/>
      <c r="INS2791" s="1"/>
      <c r="INT2791" s="1"/>
      <c r="INU2791" s="1"/>
      <c r="INV2791" s="1"/>
      <c r="INW2791" s="1"/>
      <c r="INX2791" s="1"/>
      <c r="INY2791" s="1"/>
      <c r="INZ2791" s="1"/>
      <c r="IOA2791" s="1"/>
      <c r="IOB2791" s="1"/>
      <c r="IOC2791" s="1"/>
      <c r="IOD2791" s="1"/>
      <c r="IOE2791" s="1"/>
      <c r="IOF2791" s="1"/>
      <c r="IOG2791" s="1"/>
      <c r="IOH2791" s="1"/>
      <c r="IOI2791" s="1"/>
      <c r="IOJ2791" s="1"/>
      <c r="IOK2791" s="1"/>
      <c r="IOL2791" s="1"/>
      <c r="IOM2791" s="1"/>
      <c r="ION2791" s="1"/>
      <c r="IOO2791" s="1"/>
      <c r="IOP2791" s="1"/>
      <c r="IOQ2791" s="1"/>
      <c r="IOR2791" s="1"/>
      <c r="IOS2791" s="1"/>
      <c r="IOT2791" s="1"/>
      <c r="IOU2791" s="1"/>
      <c r="IOV2791" s="1"/>
      <c r="IOW2791" s="1"/>
      <c r="IOX2791" s="1"/>
      <c r="IOY2791" s="1"/>
      <c r="IOZ2791" s="1"/>
      <c r="IPA2791" s="1"/>
      <c r="IPB2791" s="1"/>
      <c r="IPC2791" s="1"/>
      <c r="IPD2791" s="1"/>
      <c r="IPE2791" s="1"/>
      <c r="IPF2791" s="1"/>
      <c r="IPG2791" s="1"/>
      <c r="IPH2791" s="1"/>
      <c r="IPI2791" s="1"/>
      <c r="IPJ2791" s="1"/>
      <c r="IPK2791" s="1"/>
      <c r="IPL2791" s="1"/>
      <c r="IPM2791" s="1"/>
      <c r="IPN2791" s="1"/>
      <c r="IPO2791" s="1"/>
      <c r="IPP2791" s="1"/>
      <c r="IPQ2791" s="1"/>
      <c r="IPR2791" s="1"/>
      <c r="IPS2791" s="1"/>
      <c r="IPT2791" s="1"/>
      <c r="IPU2791" s="1"/>
      <c r="IPV2791" s="1"/>
      <c r="IPW2791" s="1"/>
      <c r="IPX2791" s="1"/>
      <c r="IPY2791" s="1"/>
      <c r="IPZ2791" s="1"/>
      <c r="IQA2791" s="1"/>
      <c r="IQB2791" s="1"/>
      <c r="IQC2791" s="1"/>
      <c r="IQD2791" s="1"/>
      <c r="IQE2791" s="1"/>
      <c r="IQF2791" s="1"/>
      <c r="IQG2791" s="1"/>
      <c r="IQH2791" s="1"/>
      <c r="IQI2791" s="1"/>
      <c r="IQJ2791" s="1"/>
      <c r="IQK2791" s="1"/>
      <c r="IQL2791" s="1"/>
      <c r="IQM2791" s="1"/>
      <c r="IQN2791" s="1"/>
      <c r="IQO2791" s="1"/>
      <c r="IQP2791" s="1"/>
      <c r="IQQ2791" s="1"/>
      <c r="IQR2791" s="1"/>
      <c r="IQS2791" s="1"/>
      <c r="IQT2791" s="1"/>
      <c r="IQU2791" s="1"/>
      <c r="IQV2791" s="1"/>
      <c r="IQW2791" s="1"/>
      <c r="IQX2791" s="1"/>
      <c r="IQY2791" s="1"/>
      <c r="IQZ2791" s="1"/>
      <c r="IRA2791" s="1"/>
      <c r="IRB2791" s="1"/>
      <c r="IRC2791" s="1"/>
      <c r="IRD2791" s="1"/>
      <c r="IRE2791" s="1"/>
      <c r="IRF2791" s="1"/>
      <c r="IRG2791" s="1"/>
      <c r="IRH2791" s="1"/>
      <c r="IRI2791" s="1"/>
      <c r="IRJ2791" s="1"/>
      <c r="IRK2791" s="1"/>
      <c r="IRL2791" s="1"/>
      <c r="IRM2791" s="1"/>
      <c r="IRN2791" s="1"/>
      <c r="IRO2791" s="1"/>
      <c r="IRP2791" s="1"/>
      <c r="IRQ2791" s="1"/>
      <c r="IRR2791" s="1"/>
      <c r="IRS2791" s="1"/>
      <c r="IRT2791" s="1"/>
      <c r="IRU2791" s="1"/>
      <c r="IRV2791" s="1"/>
      <c r="IRW2791" s="1"/>
      <c r="IRX2791" s="1"/>
      <c r="IRY2791" s="1"/>
      <c r="IRZ2791" s="1"/>
      <c r="ISA2791" s="1"/>
      <c r="ISB2791" s="1"/>
      <c r="ISC2791" s="1"/>
      <c r="ISD2791" s="1"/>
      <c r="ISE2791" s="1"/>
      <c r="ISF2791" s="1"/>
      <c r="ISG2791" s="1"/>
      <c r="ISH2791" s="1"/>
      <c r="ISI2791" s="1"/>
      <c r="ISJ2791" s="1"/>
      <c r="ISK2791" s="1"/>
      <c r="ISL2791" s="1"/>
      <c r="ISM2791" s="1"/>
      <c r="ISN2791" s="1"/>
      <c r="ISO2791" s="1"/>
      <c r="ISP2791" s="1"/>
      <c r="ISQ2791" s="1"/>
      <c r="ISR2791" s="1"/>
      <c r="ISS2791" s="1"/>
      <c r="IST2791" s="1"/>
      <c r="ISU2791" s="1"/>
      <c r="ISV2791" s="1"/>
      <c r="ISW2791" s="1"/>
      <c r="ISX2791" s="1"/>
      <c r="ISY2791" s="1"/>
      <c r="ISZ2791" s="1"/>
      <c r="ITA2791" s="1"/>
      <c r="ITB2791" s="1"/>
      <c r="ITC2791" s="1"/>
      <c r="ITD2791" s="1"/>
      <c r="ITE2791" s="1"/>
      <c r="ITF2791" s="1"/>
      <c r="ITG2791" s="1"/>
      <c r="ITH2791" s="1"/>
      <c r="ITI2791" s="1"/>
      <c r="ITJ2791" s="1"/>
      <c r="ITK2791" s="1"/>
      <c r="ITL2791" s="1"/>
      <c r="ITM2791" s="1"/>
      <c r="ITN2791" s="1"/>
      <c r="ITO2791" s="1"/>
      <c r="ITP2791" s="1"/>
      <c r="ITQ2791" s="1"/>
      <c r="ITR2791" s="1"/>
      <c r="ITS2791" s="1"/>
      <c r="ITT2791" s="1"/>
      <c r="ITU2791" s="1"/>
      <c r="ITV2791" s="1"/>
      <c r="ITW2791" s="1"/>
      <c r="ITX2791" s="1"/>
      <c r="ITY2791" s="1"/>
      <c r="ITZ2791" s="1"/>
      <c r="IUA2791" s="1"/>
      <c r="IUB2791" s="1"/>
      <c r="IUC2791" s="1"/>
      <c r="IUD2791" s="1"/>
      <c r="IUE2791" s="1"/>
      <c r="IUF2791" s="1"/>
      <c r="IUG2791" s="1"/>
      <c r="IUH2791" s="1"/>
      <c r="IUI2791" s="1"/>
      <c r="IUJ2791" s="1"/>
      <c r="IUK2791" s="1"/>
      <c r="IUL2791" s="1"/>
      <c r="IUM2791" s="1"/>
      <c r="IUN2791" s="1"/>
      <c r="IUO2791" s="1"/>
      <c r="IUP2791" s="1"/>
      <c r="IUQ2791" s="1"/>
      <c r="IUR2791" s="1"/>
      <c r="IUS2791" s="1"/>
      <c r="IUT2791" s="1"/>
      <c r="IUU2791" s="1"/>
      <c r="IUV2791" s="1"/>
      <c r="IUW2791" s="1"/>
      <c r="IUX2791" s="1"/>
      <c r="IUY2791" s="1"/>
      <c r="IUZ2791" s="1"/>
      <c r="IVA2791" s="1"/>
      <c r="IVB2791" s="1"/>
      <c r="IVC2791" s="1"/>
      <c r="IVD2791" s="1"/>
      <c r="IVE2791" s="1"/>
      <c r="IVF2791" s="1"/>
      <c r="IVG2791" s="1"/>
      <c r="IVH2791" s="1"/>
      <c r="IVI2791" s="1"/>
      <c r="IVJ2791" s="1"/>
      <c r="IVK2791" s="1"/>
      <c r="IVL2791" s="1"/>
      <c r="IVM2791" s="1"/>
      <c r="IVN2791" s="1"/>
      <c r="IVO2791" s="1"/>
      <c r="IVP2791" s="1"/>
      <c r="IVQ2791" s="1"/>
      <c r="IVR2791" s="1"/>
      <c r="IVS2791" s="1"/>
      <c r="IVT2791" s="1"/>
      <c r="IVU2791" s="1"/>
      <c r="IVV2791" s="1"/>
      <c r="IVW2791" s="1"/>
      <c r="IVX2791" s="1"/>
      <c r="IVY2791" s="1"/>
      <c r="IVZ2791" s="1"/>
      <c r="IWA2791" s="1"/>
      <c r="IWB2791" s="1"/>
      <c r="IWC2791" s="1"/>
      <c r="IWD2791" s="1"/>
      <c r="IWE2791" s="1"/>
      <c r="IWF2791" s="1"/>
      <c r="IWG2791" s="1"/>
      <c r="IWH2791" s="1"/>
      <c r="IWI2791" s="1"/>
      <c r="IWJ2791" s="1"/>
      <c r="IWK2791" s="1"/>
      <c r="IWL2791" s="1"/>
      <c r="IWM2791" s="1"/>
      <c r="IWN2791" s="1"/>
      <c r="IWO2791" s="1"/>
      <c r="IWP2791" s="1"/>
      <c r="IWQ2791" s="1"/>
      <c r="IWR2791" s="1"/>
      <c r="IWS2791" s="1"/>
      <c r="IWT2791" s="1"/>
      <c r="IWU2791" s="1"/>
      <c r="IWV2791" s="1"/>
      <c r="IWW2791" s="1"/>
      <c r="IWX2791" s="1"/>
      <c r="IWY2791" s="1"/>
      <c r="IWZ2791" s="1"/>
      <c r="IXA2791" s="1"/>
      <c r="IXB2791" s="1"/>
      <c r="IXC2791" s="1"/>
      <c r="IXD2791" s="1"/>
      <c r="IXE2791" s="1"/>
      <c r="IXF2791" s="1"/>
      <c r="IXG2791" s="1"/>
      <c r="IXH2791" s="1"/>
      <c r="IXI2791" s="1"/>
      <c r="IXJ2791" s="1"/>
      <c r="IXK2791" s="1"/>
      <c r="IXL2791" s="1"/>
      <c r="IXM2791" s="1"/>
      <c r="IXN2791" s="1"/>
      <c r="IXO2791" s="1"/>
      <c r="IXP2791" s="1"/>
      <c r="IXQ2791" s="1"/>
      <c r="IXR2791" s="1"/>
      <c r="IXS2791" s="1"/>
      <c r="IXT2791" s="1"/>
      <c r="IXU2791" s="1"/>
      <c r="IXV2791" s="1"/>
      <c r="IXW2791" s="1"/>
      <c r="IXX2791" s="1"/>
      <c r="IXY2791" s="1"/>
      <c r="IXZ2791" s="1"/>
      <c r="IYA2791" s="1"/>
      <c r="IYB2791" s="1"/>
      <c r="IYC2791" s="1"/>
      <c r="IYD2791" s="1"/>
      <c r="IYE2791" s="1"/>
      <c r="IYF2791" s="1"/>
      <c r="IYG2791" s="1"/>
      <c r="IYH2791" s="1"/>
      <c r="IYI2791" s="1"/>
      <c r="IYJ2791" s="1"/>
      <c r="IYK2791" s="1"/>
      <c r="IYL2791" s="1"/>
      <c r="IYM2791" s="1"/>
      <c r="IYN2791" s="1"/>
      <c r="IYO2791" s="1"/>
      <c r="IYP2791" s="1"/>
      <c r="IYQ2791" s="1"/>
      <c r="IYR2791" s="1"/>
      <c r="IYS2791" s="1"/>
      <c r="IYT2791" s="1"/>
      <c r="IYU2791" s="1"/>
      <c r="IYV2791" s="1"/>
      <c r="IYW2791" s="1"/>
      <c r="IYX2791" s="1"/>
      <c r="IYY2791" s="1"/>
      <c r="IYZ2791" s="1"/>
      <c r="IZA2791" s="1"/>
      <c r="IZB2791" s="1"/>
      <c r="IZC2791" s="1"/>
      <c r="IZD2791" s="1"/>
      <c r="IZE2791" s="1"/>
      <c r="IZF2791" s="1"/>
      <c r="IZG2791" s="1"/>
      <c r="IZH2791" s="1"/>
      <c r="IZI2791" s="1"/>
      <c r="IZJ2791" s="1"/>
      <c r="IZK2791" s="1"/>
      <c r="IZL2791" s="1"/>
      <c r="IZM2791" s="1"/>
      <c r="IZN2791" s="1"/>
      <c r="IZO2791" s="1"/>
      <c r="IZP2791" s="1"/>
      <c r="IZQ2791" s="1"/>
      <c r="IZR2791" s="1"/>
      <c r="IZS2791" s="1"/>
      <c r="IZT2791" s="1"/>
      <c r="IZU2791" s="1"/>
      <c r="IZV2791" s="1"/>
      <c r="IZW2791" s="1"/>
      <c r="IZX2791" s="1"/>
      <c r="IZY2791" s="1"/>
      <c r="IZZ2791" s="1"/>
      <c r="JAA2791" s="1"/>
      <c r="JAB2791" s="1"/>
      <c r="JAC2791" s="1"/>
      <c r="JAD2791" s="1"/>
      <c r="JAE2791" s="1"/>
      <c r="JAF2791" s="1"/>
      <c r="JAG2791" s="1"/>
      <c r="JAH2791" s="1"/>
      <c r="JAI2791" s="1"/>
      <c r="JAJ2791" s="1"/>
      <c r="JAK2791" s="1"/>
      <c r="JAL2791" s="1"/>
      <c r="JAM2791" s="1"/>
      <c r="JAN2791" s="1"/>
      <c r="JAO2791" s="1"/>
      <c r="JAP2791" s="1"/>
      <c r="JAQ2791" s="1"/>
      <c r="JAR2791" s="1"/>
      <c r="JAS2791" s="1"/>
      <c r="JAT2791" s="1"/>
      <c r="JAU2791" s="1"/>
      <c r="JAV2791" s="1"/>
      <c r="JAW2791" s="1"/>
      <c r="JAX2791" s="1"/>
      <c r="JAY2791" s="1"/>
      <c r="JAZ2791" s="1"/>
      <c r="JBA2791" s="1"/>
      <c r="JBB2791" s="1"/>
      <c r="JBC2791" s="1"/>
      <c r="JBD2791" s="1"/>
      <c r="JBE2791" s="1"/>
      <c r="JBF2791" s="1"/>
      <c r="JBG2791" s="1"/>
      <c r="JBH2791" s="1"/>
      <c r="JBI2791" s="1"/>
      <c r="JBJ2791" s="1"/>
      <c r="JBK2791" s="1"/>
      <c r="JBL2791" s="1"/>
      <c r="JBM2791" s="1"/>
      <c r="JBN2791" s="1"/>
      <c r="JBO2791" s="1"/>
      <c r="JBP2791" s="1"/>
      <c r="JBQ2791" s="1"/>
      <c r="JBR2791" s="1"/>
      <c r="JBS2791" s="1"/>
      <c r="JBT2791" s="1"/>
      <c r="JBU2791" s="1"/>
      <c r="JBV2791" s="1"/>
      <c r="JBW2791" s="1"/>
      <c r="JBX2791" s="1"/>
      <c r="JBY2791" s="1"/>
      <c r="JBZ2791" s="1"/>
      <c r="JCA2791" s="1"/>
      <c r="JCB2791" s="1"/>
      <c r="JCC2791" s="1"/>
      <c r="JCD2791" s="1"/>
      <c r="JCE2791" s="1"/>
      <c r="JCF2791" s="1"/>
      <c r="JCG2791" s="1"/>
      <c r="JCH2791" s="1"/>
      <c r="JCI2791" s="1"/>
      <c r="JCJ2791" s="1"/>
      <c r="JCK2791" s="1"/>
      <c r="JCL2791" s="1"/>
      <c r="JCM2791" s="1"/>
      <c r="JCN2791" s="1"/>
      <c r="JCO2791" s="1"/>
      <c r="JCP2791" s="1"/>
      <c r="JCQ2791" s="1"/>
      <c r="JCR2791" s="1"/>
      <c r="JCS2791" s="1"/>
      <c r="JCT2791" s="1"/>
      <c r="JCU2791" s="1"/>
      <c r="JCV2791" s="1"/>
      <c r="JCW2791" s="1"/>
      <c r="JCX2791" s="1"/>
      <c r="JCY2791" s="1"/>
      <c r="JCZ2791" s="1"/>
      <c r="JDA2791" s="1"/>
      <c r="JDB2791" s="1"/>
      <c r="JDC2791" s="1"/>
      <c r="JDD2791" s="1"/>
      <c r="JDE2791" s="1"/>
      <c r="JDF2791" s="1"/>
      <c r="JDG2791" s="1"/>
      <c r="JDH2791" s="1"/>
      <c r="JDI2791" s="1"/>
      <c r="JDJ2791" s="1"/>
      <c r="JDK2791" s="1"/>
      <c r="JDL2791" s="1"/>
      <c r="JDM2791" s="1"/>
      <c r="JDN2791" s="1"/>
      <c r="JDO2791" s="1"/>
      <c r="JDP2791" s="1"/>
      <c r="JDQ2791" s="1"/>
      <c r="JDR2791" s="1"/>
      <c r="JDS2791" s="1"/>
      <c r="JDT2791" s="1"/>
      <c r="JDU2791" s="1"/>
      <c r="JDV2791" s="1"/>
      <c r="JDW2791" s="1"/>
      <c r="JDX2791" s="1"/>
      <c r="JDY2791" s="1"/>
      <c r="JDZ2791" s="1"/>
      <c r="JEA2791" s="1"/>
      <c r="JEB2791" s="1"/>
      <c r="JEC2791" s="1"/>
      <c r="JED2791" s="1"/>
      <c r="JEE2791" s="1"/>
      <c r="JEF2791" s="1"/>
      <c r="JEG2791" s="1"/>
      <c r="JEH2791" s="1"/>
      <c r="JEI2791" s="1"/>
      <c r="JEJ2791" s="1"/>
      <c r="JEK2791" s="1"/>
      <c r="JEL2791" s="1"/>
      <c r="JEM2791" s="1"/>
      <c r="JEN2791" s="1"/>
      <c r="JEO2791" s="1"/>
      <c r="JEP2791" s="1"/>
      <c r="JEQ2791" s="1"/>
      <c r="JER2791" s="1"/>
      <c r="JES2791" s="1"/>
      <c r="JET2791" s="1"/>
      <c r="JEU2791" s="1"/>
      <c r="JEV2791" s="1"/>
      <c r="JEW2791" s="1"/>
      <c r="JEX2791" s="1"/>
      <c r="JEY2791" s="1"/>
      <c r="JEZ2791" s="1"/>
      <c r="JFA2791" s="1"/>
      <c r="JFB2791" s="1"/>
      <c r="JFC2791" s="1"/>
      <c r="JFD2791" s="1"/>
      <c r="JFE2791" s="1"/>
      <c r="JFF2791" s="1"/>
      <c r="JFG2791" s="1"/>
      <c r="JFH2791" s="1"/>
      <c r="JFI2791" s="1"/>
      <c r="JFJ2791" s="1"/>
      <c r="JFK2791" s="1"/>
      <c r="JFL2791" s="1"/>
      <c r="JFM2791" s="1"/>
      <c r="JFN2791" s="1"/>
      <c r="JFO2791" s="1"/>
      <c r="JFP2791" s="1"/>
      <c r="JFQ2791" s="1"/>
      <c r="JFR2791" s="1"/>
      <c r="JFS2791" s="1"/>
      <c r="JFT2791" s="1"/>
      <c r="JFU2791" s="1"/>
      <c r="JFV2791" s="1"/>
      <c r="JFW2791" s="1"/>
      <c r="JFX2791" s="1"/>
      <c r="JFY2791" s="1"/>
      <c r="JFZ2791" s="1"/>
      <c r="JGA2791" s="1"/>
      <c r="JGB2791" s="1"/>
      <c r="JGC2791" s="1"/>
      <c r="JGD2791" s="1"/>
      <c r="JGE2791" s="1"/>
      <c r="JGF2791" s="1"/>
      <c r="JGG2791" s="1"/>
      <c r="JGH2791" s="1"/>
      <c r="JGI2791" s="1"/>
      <c r="JGJ2791" s="1"/>
      <c r="JGK2791" s="1"/>
      <c r="JGL2791" s="1"/>
      <c r="JGM2791" s="1"/>
      <c r="JGN2791" s="1"/>
      <c r="JGO2791" s="1"/>
      <c r="JGP2791" s="1"/>
      <c r="JGQ2791" s="1"/>
      <c r="JGR2791" s="1"/>
      <c r="JGS2791" s="1"/>
      <c r="JGT2791" s="1"/>
      <c r="JGU2791" s="1"/>
      <c r="JGV2791" s="1"/>
      <c r="JGW2791" s="1"/>
      <c r="JGX2791" s="1"/>
      <c r="JGY2791" s="1"/>
      <c r="JGZ2791" s="1"/>
      <c r="JHA2791" s="1"/>
      <c r="JHB2791" s="1"/>
      <c r="JHC2791" s="1"/>
      <c r="JHD2791" s="1"/>
      <c r="JHE2791" s="1"/>
      <c r="JHF2791" s="1"/>
      <c r="JHG2791" s="1"/>
      <c r="JHH2791" s="1"/>
      <c r="JHI2791" s="1"/>
      <c r="JHJ2791" s="1"/>
      <c r="JHK2791" s="1"/>
      <c r="JHL2791" s="1"/>
      <c r="JHM2791" s="1"/>
      <c r="JHN2791" s="1"/>
      <c r="JHO2791" s="1"/>
      <c r="JHP2791" s="1"/>
      <c r="JHQ2791" s="1"/>
      <c r="JHR2791" s="1"/>
      <c r="JHS2791" s="1"/>
      <c r="JHT2791" s="1"/>
      <c r="JHU2791" s="1"/>
      <c r="JHV2791" s="1"/>
      <c r="JHW2791" s="1"/>
      <c r="JHX2791" s="1"/>
      <c r="JHY2791" s="1"/>
      <c r="JHZ2791" s="1"/>
      <c r="JIA2791" s="1"/>
      <c r="JIB2791" s="1"/>
      <c r="JIC2791" s="1"/>
      <c r="JID2791" s="1"/>
      <c r="JIE2791" s="1"/>
      <c r="JIF2791" s="1"/>
      <c r="JIG2791" s="1"/>
      <c r="JIH2791" s="1"/>
      <c r="JII2791" s="1"/>
      <c r="JIJ2791" s="1"/>
      <c r="JIK2791" s="1"/>
      <c r="JIL2791" s="1"/>
      <c r="JIM2791" s="1"/>
      <c r="JIN2791" s="1"/>
      <c r="JIO2791" s="1"/>
      <c r="JIP2791" s="1"/>
      <c r="JIQ2791" s="1"/>
      <c r="JIR2791" s="1"/>
      <c r="JIS2791" s="1"/>
      <c r="JIT2791" s="1"/>
      <c r="JIU2791" s="1"/>
      <c r="JIV2791" s="1"/>
      <c r="JIW2791" s="1"/>
      <c r="JIX2791" s="1"/>
      <c r="JIY2791" s="1"/>
      <c r="JIZ2791" s="1"/>
      <c r="JJA2791" s="1"/>
      <c r="JJB2791" s="1"/>
      <c r="JJC2791" s="1"/>
      <c r="JJD2791" s="1"/>
      <c r="JJE2791" s="1"/>
      <c r="JJF2791" s="1"/>
      <c r="JJG2791" s="1"/>
      <c r="JJH2791" s="1"/>
      <c r="JJI2791" s="1"/>
      <c r="JJJ2791" s="1"/>
      <c r="JJK2791" s="1"/>
      <c r="JJL2791" s="1"/>
      <c r="JJM2791" s="1"/>
      <c r="JJN2791" s="1"/>
      <c r="JJO2791" s="1"/>
      <c r="JJP2791" s="1"/>
      <c r="JJQ2791" s="1"/>
      <c r="JJR2791" s="1"/>
      <c r="JJS2791" s="1"/>
      <c r="JJT2791" s="1"/>
      <c r="JJU2791" s="1"/>
      <c r="JJV2791" s="1"/>
      <c r="JJW2791" s="1"/>
      <c r="JJX2791" s="1"/>
      <c r="JJY2791" s="1"/>
      <c r="JJZ2791" s="1"/>
      <c r="JKA2791" s="1"/>
      <c r="JKB2791" s="1"/>
      <c r="JKC2791" s="1"/>
      <c r="JKD2791" s="1"/>
      <c r="JKE2791" s="1"/>
      <c r="JKF2791" s="1"/>
      <c r="JKG2791" s="1"/>
      <c r="JKH2791" s="1"/>
      <c r="JKI2791" s="1"/>
      <c r="JKJ2791" s="1"/>
      <c r="JKK2791" s="1"/>
      <c r="JKL2791" s="1"/>
      <c r="JKM2791" s="1"/>
      <c r="JKN2791" s="1"/>
      <c r="JKO2791" s="1"/>
      <c r="JKP2791" s="1"/>
      <c r="JKQ2791" s="1"/>
      <c r="JKR2791" s="1"/>
      <c r="JKS2791" s="1"/>
      <c r="JKT2791" s="1"/>
      <c r="JKU2791" s="1"/>
      <c r="JKV2791" s="1"/>
      <c r="JKW2791" s="1"/>
      <c r="JKX2791" s="1"/>
      <c r="JKY2791" s="1"/>
      <c r="JKZ2791" s="1"/>
      <c r="JLA2791" s="1"/>
      <c r="JLB2791" s="1"/>
      <c r="JLC2791" s="1"/>
      <c r="JLD2791" s="1"/>
      <c r="JLE2791" s="1"/>
      <c r="JLF2791" s="1"/>
      <c r="JLG2791" s="1"/>
      <c r="JLH2791" s="1"/>
      <c r="JLI2791" s="1"/>
      <c r="JLJ2791" s="1"/>
      <c r="JLK2791" s="1"/>
      <c r="JLL2791" s="1"/>
      <c r="JLM2791" s="1"/>
      <c r="JLN2791" s="1"/>
      <c r="JLO2791" s="1"/>
      <c r="JLP2791" s="1"/>
      <c r="JLQ2791" s="1"/>
      <c r="JLR2791" s="1"/>
      <c r="JLS2791" s="1"/>
      <c r="JLT2791" s="1"/>
      <c r="JLU2791" s="1"/>
      <c r="JLV2791" s="1"/>
      <c r="JLW2791" s="1"/>
      <c r="JLX2791" s="1"/>
      <c r="JLY2791" s="1"/>
      <c r="JLZ2791" s="1"/>
      <c r="JMA2791" s="1"/>
      <c r="JMB2791" s="1"/>
      <c r="JMC2791" s="1"/>
      <c r="JMD2791" s="1"/>
      <c r="JME2791" s="1"/>
      <c r="JMF2791" s="1"/>
      <c r="JMG2791" s="1"/>
      <c r="JMH2791" s="1"/>
      <c r="JMI2791" s="1"/>
      <c r="JMJ2791" s="1"/>
      <c r="JMK2791" s="1"/>
      <c r="JML2791" s="1"/>
      <c r="JMM2791" s="1"/>
      <c r="JMN2791" s="1"/>
      <c r="JMO2791" s="1"/>
      <c r="JMP2791" s="1"/>
      <c r="JMQ2791" s="1"/>
      <c r="JMR2791" s="1"/>
      <c r="JMS2791" s="1"/>
      <c r="JMT2791" s="1"/>
      <c r="JMU2791" s="1"/>
      <c r="JMV2791" s="1"/>
      <c r="JMW2791" s="1"/>
      <c r="JMX2791" s="1"/>
      <c r="JMY2791" s="1"/>
      <c r="JMZ2791" s="1"/>
      <c r="JNA2791" s="1"/>
      <c r="JNB2791" s="1"/>
      <c r="JNC2791" s="1"/>
      <c r="JND2791" s="1"/>
      <c r="JNE2791" s="1"/>
      <c r="JNF2791" s="1"/>
      <c r="JNG2791" s="1"/>
      <c r="JNH2791" s="1"/>
      <c r="JNI2791" s="1"/>
      <c r="JNJ2791" s="1"/>
      <c r="JNK2791" s="1"/>
      <c r="JNL2791" s="1"/>
      <c r="JNM2791" s="1"/>
      <c r="JNN2791" s="1"/>
      <c r="JNO2791" s="1"/>
      <c r="JNP2791" s="1"/>
      <c r="JNQ2791" s="1"/>
      <c r="JNR2791" s="1"/>
      <c r="JNS2791" s="1"/>
      <c r="JNT2791" s="1"/>
      <c r="JNU2791" s="1"/>
      <c r="JNV2791" s="1"/>
      <c r="JNW2791" s="1"/>
      <c r="JNX2791" s="1"/>
      <c r="JNY2791" s="1"/>
      <c r="JNZ2791" s="1"/>
      <c r="JOA2791" s="1"/>
      <c r="JOB2791" s="1"/>
      <c r="JOC2791" s="1"/>
      <c r="JOD2791" s="1"/>
      <c r="JOE2791" s="1"/>
      <c r="JOF2791" s="1"/>
      <c r="JOG2791" s="1"/>
      <c r="JOH2791" s="1"/>
      <c r="JOI2791" s="1"/>
      <c r="JOJ2791" s="1"/>
      <c r="JOK2791" s="1"/>
      <c r="JOL2791" s="1"/>
      <c r="JOM2791" s="1"/>
      <c r="JON2791" s="1"/>
      <c r="JOO2791" s="1"/>
      <c r="JOP2791" s="1"/>
      <c r="JOQ2791" s="1"/>
      <c r="JOR2791" s="1"/>
      <c r="JOS2791" s="1"/>
      <c r="JOT2791" s="1"/>
      <c r="JOU2791" s="1"/>
      <c r="JOV2791" s="1"/>
      <c r="JOW2791" s="1"/>
      <c r="JOX2791" s="1"/>
      <c r="JOY2791" s="1"/>
      <c r="JOZ2791" s="1"/>
      <c r="JPA2791" s="1"/>
      <c r="JPB2791" s="1"/>
      <c r="JPC2791" s="1"/>
      <c r="JPD2791" s="1"/>
      <c r="JPE2791" s="1"/>
      <c r="JPF2791" s="1"/>
      <c r="JPG2791" s="1"/>
      <c r="JPH2791" s="1"/>
      <c r="JPI2791" s="1"/>
      <c r="JPJ2791" s="1"/>
      <c r="JPK2791" s="1"/>
      <c r="JPL2791" s="1"/>
      <c r="JPM2791" s="1"/>
      <c r="JPN2791" s="1"/>
      <c r="JPO2791" s="1"/>
      <c r="JPP2791" s="1"/>
      <c r="JPQ2791" s="1"/>
      <c r="JPR2791" s="1"/>
      <c r="JPS2791" s="1"/>
      <c r="JPT2791" s="1"/>
      <c r="JPU2791" s="1"/>
      <c r="JPV2791" s="1"/>
      <c r="JPW2791" s="1"/>
      <c r="JPX2791" s="1"/>
      <c r="JPY2791" s="1"/>
      <c r="JPZ2791" s="1"/>
      <c r="JQA2791" s="1"/>
      <c r="JQB2791" s="1"/>
      <c r="JQC2791" s="1"/>
      <c r="JQD2791" s="1"/>
      <c r="JQE2791" s="1"/>
      <c r="JQF2791" s="1"/>
      <c r="JQG2791" s="1"/>
      <c r="JQH2791" s="1"/>
      <c r="JQI2791" s="1"/>
      <c r="JQJ2791" s="1"/>
      <c r="JQK2791" s="1"/>
      <c r="JQL2791" s="1"/>
      <c r="JQM2791" s="1"/>
      <c r="JQN2791" s="1"/>
      <c r="JQO2791" s="1"/>
      <c r="JQP2791" s="1"/>
      <c r="JQQ2791" s="1"/>
      <c r="JQR2791" s="1"/>
      <c r="JQS2791" s="1"/>
      <c r="JQT2791" s="1"/>
      <c r="JQU2791" s="1"/>
      <c r="JQV2791" s="1"/>
      <c r="JQW2791" s="1"/>
      <c r="JQX2791" s="1"/>
      <c r="JQY2791" s="1"/>
      <c r="JQZ2791" s="1"/>
      <c r="JRA2791" s="1"/>
      <c r="JRB2791" s="1"/>
      <c r="JRC2791" s="1"/>
      <c r="JRD2791" s="1"/>
      <c r="JRE2791" s="1"/>
      <c r="JRF2791" s="1"/>
      <c r="JRG2791" s="1"/>
      <c r="JRH2791" s="1"/>
      <c r="JRI2791" s="1"/>
      <c r="JRJ2791" s="1"/>
      <c r="JRK2791" s="1"/>
      <c r="JRL2791" s="1"/>
      <c r="JRM2791" s="1"/>
      <c r="JRN2791" s="1"/>
      <c r="JRO2791" s="1"/>
      <c r="JRP2791" s="1"/>
      <c r="JRQ2791" s="1"/>
      <c r="JRR2791" s="1"/>
      <c r="JRS2791" s="1"/>
      <c r="JRT2791" s="1"/>
      <c r="JRU2791" s="1"/>
      <c r="JRV2791" s="1"/>
      <c r="JRW2791" s="1"/>
      <c r="JRX2791" s="1"/>
      <c r="JRY2791" s="1"/>
      <c r="JRZ2791" s="1"/>
      <c r="JSA2791" s="1"/>
      <c r="JSB2791" s="1"/>
      <c r="JSC2791" s="1"/>
      <c r="JSD2791" s="1"/>
      <c r="JSE2791" s="1"/>
      <c r="JSF2791" s="1"/>
      <c r="JSG2791" s="1"/>
      <c r="JSH2791" s="1"/>
      <c r="JSI2791" s="1"/>
      <c r="JSJ2791" s="1"/>
      <c r="JSK2791" s="1"/>
      <c r="JSL2791" s="1"/>
      <c r="JSM2791" s="1"/>
      <c r="JSN2791" s="1"/>
      <c r="JSO2791" s="1"/>
      <c r="JSP2791" s="1"/>
      <c r="JSQ2791" s="1"/>
      <c r="JSR2791" s="1"/>
      <c r="JSS2791" s="1"/>
      <c r="JST2791" s="1"/>
      <c r="JSU2791" s="1"/>
      <c r="JSV2791" s="1"/>
      <c r="JSW2791" s="1"/>
      <c r="JSX2791" s="1"/>
      <c r="JSY2791" s="1"/>
      <c r="JSZ2791" s="1"/>
      <c r="JTA2791" s="1"/>
      <c r="JTB2791" s="1"/>
      <c r="JTC2791" s="1"/>
      <c r="JTD2791" s="1"/>
      <c r="JTE2791" s="1"/>
      <c r="JTF2791" s="1"/>
      <c r="JTG2791" s="1"/>
      <c r="JTH2791" s="1"/>
      <c r="JTI2791" s="1"/>
      <c r="JTJ2791" s="1"/>
      <c r="JTK2791" s="1"/>
      <c r="JTL2791" s="1"/>
      <c r="JTM2791" s="1"/>
      <c r="JTN2791" s="1"/>
      <c r="JTO2791" s="1"/>
      <c r="JTP2791" s="1"/>
      <c r="JTQ2791" s="1"/>
      <c r="JTR2791" s="1"/>
      <c r="JTS2791" s="1"/>
      <c r="JTT2791" s="1"/>
      <c r="JTU2791" s="1"/>
      <c r="JTV2791" s="1"/>
      <c r="JTW2791" s="1"/>
      <c r="JTX2791" s="1"/>
      <c r="JTY2791" s="1"/>
      <c r="JTZ2791" s="1"/>
      <c r="JUA2791" s="1"/>
      <c r="JUB2791" s="1"/>
      <c r="JUC2791" s="1"/>
      <c r="JUD2791" s="1"/>
      <c r="JUE2791" s="1"/>
      <c r="JUF2791" s="1"/>
      <c r="JUG2791" s="1"/>
      <c r="JUH2791" s="1"/>
      <c r="JUI2791" s="1"/>
      <c r="JUJ2791" s="1"/>
      <c r="JUK2791" s="1"/>
      <c r="JUL2791" s="1"/>
      <c r="JUM2791" s="1"/>
      <c r="JUN2791" s="1"/>
      <c r="JUO2791" s="1"/>
      <c r="JUP2791" s="1"/>
      <c r="JUQ2791" s="1"/>
      <c r="JUR2791" s="1"/>
      <c r="JUS2791" s="1"/>
      <c r="JUT2791" s="1"/>
      <c r="JUU2791" s="1"/>
      <c r="JUV2791" s="1"/>
      <c r="JUW2791" s="1"/>
      <c r="JUX2791" s="1"/>
      <c r="JUY2791" s="1"/>
      <c r="JUZ2791" s="1"/>
      <c r="JVA2791" s="1"/>
      <c r="JVB2791" s="1"/>
      <c r="JVC2791" s="1"/>
      <c r="JVD2791" s="1"/>
      <c r="JVE2791" s="1"/>
      <c r="JVF2791" s="1"/>
      <c r="JVG2791" s="1"/>
      <c r="JVH2791" s="1"/>
      <c r="JVI2791" s="1"/>
      <c r="JVJ2791" s="1"/>
      <c r="JVK2791" s="1"/>
      <c r="JVL2791" s="1"/>
      <c r="JVM2791" s="1"/>
      <c r="JVN2791" s="1"/>
      <c r="JVO2791" s="1"/>
      <c r="JVP2791" s="1"/>
      <c r="JVQ2791" s="1"/>
      <c r="JVR2791" s="1"/>
      <c r="JVS2791" s="1"/>
      <c r="JVT2791" s="1"/>
      <c r="JVU2791" s="1"/>
      <c r="JVV2791" s="1"/>
      <c r="JVW2791" s="1"/>
      <c r="JVX2791" s="1"/>
      <c r="JVY2791" s="1"/>
      <c r="JVZ2791" s="1"/>
      <c r="JWA2791" s="1"/>
      <c r="JWB2791" s="1"/>
      <c r="JWC2791" s="1"/>
      <c r="JWD2791" s="1"/>
      <c r="JWE2791" s="1"/>
      <c r="JWF2791" s="1"/>
      <c r="JWG2791" s="1"/>
      <c r="JWH2791" s="1"/>
      <c r="JWI2791" s="1"/>
      <c r="JWJ2791" s="1"/>
      <c r="JWK2791" s="1"/>
      <c r="JWL2791" s="1"/>
      <c r="JWM2791" s="1"/>
      <c r="JWN2791" s="1"/>
      <c r="JWO2791" s="1"/>
      <c r="JWP2791" s="1"/>
      <c r="JWQ2791" s="1"/>
      <c r="JWR2791" s="1"/>
      <c r="JWS2791" s="1"/>
      <c r="JWT2791" s="1"/>
      <c r="JWU2791" s="1"/>
      <c r="JWV2791" s="1"/>
      <c r="JWW2791" s="1"/>
      <c r="JWX2791" s="1"/>
      <c r="JWY2791" s="1"/>
      <c r="JWZ2791" s="1"/>
      <c r="JXA2791" s="1"/>
      <c r="JXB2791" s="1"/>
      <c r="JXC2791" s="1"/>
      <c r="JXD2791" s="1"/>
      <c r="JXE2791" s="1"/>
      <c r="JXF2791" s="1"/>
      <c r="JXG2791" s="1"/>
      <c r="JXH2791" s="1"/>
      <c r="JXI2791" s="1"/>
      <c r="JXJ2791" s="1"/>
      <c r="JXK2791" s="1"/>
      <c r="JXL2791" s="1"/>
      <c r="JXM2791" s="1"/>
      <c r="JXN2791" s="1"/>
      <c r="JXO2791" s="1"/>
      <c r="JXP2791" s="1"/>
      <c r="JXQ2791" s="1"/>
      <c r="JXR2791" s="1"/>
      <c r="JXS2791" s="1"/>
      <c r="JXT2791" s="1"/>
      <c r="JXU2791" s="1"/>
      <c r="JXV2791" s="1"/>
      <c r="JXW2791" s="1"/>
      <c r="JXX2791" s="1"/>
      <c r="JXY2791" s="1"/>
      <c r="JXZ2791" s="1"/>
      <c r="JYA2791" s="1"/>
      <c r="JYB2791" s="1"/>
      <c r="JYC2791" s="1"/>
      <c r="JYD2791" s="1"/>
      <c r="JYE2791" s="1"/>
      <c r="JYF2791" s="1"/>
      <c r="JYG2791" s="1"/>
      <c r="JYH2791" s="1"/>
      <c r="JYI2791" s="1"/>
      <c r="JYJ2791" s="1"/>
      <c r="JYK2791" s="1"/>
      <c r="JYL2791" s="1"/>
      <c r="JYM2791" s="1"/>
      <c r="JYN2791" s="1"/>
      <c r="JYO2791" s="1"/>
      <c r="JYP2791" s="1"/>
      <c r="JYQ2791" s="1"/>
      <c r="JYR2791" s="1"/>
      <c r="JYS2791" s="1"/>
      <c r="JYT2791" s="1"/>
      <c r="JYU2791" s="1"/>
      <c r="JYV2791" s="1"/>
      <c r="JYW2791" s="1"/>
      <c r="JYX2791" s="1"/>
      <c r="JYY2791" s="1"/>
      <c r="JYZ2791" s="1"/>
      <c r="JZA2791" s="1"/>
      <c r="JZB2791" s="1"/>
      <c r="JZC2791" s="1"/>
      <c r="JZD2791" s="1"/>
      <c r="JZE2791" s="1"/>
      <c r="JZF2791" s="1"/>
      <c r="JZG2791" s="1"/>
      <c r="JZH2791" s="1"/>
      <c r="JZI2791" s="1"/>
      <c r="JZJ2791" s="1"/>
      <c r="JZK2791" s="1"/>
      <c r="JZL2791" s="1"/>
      <c r="JZM2791" s="1"/>
      <c r="JZN2791" s="1"/>
      <c r="JZO2791" s="1"/>
      <c r="JZP2791" s="1"/>
      <c r="JZQ2791" s="1"/>
      <c r="JZR2791" s="1"/>
      <c r="JZS2791" s="1"/>
      <c r="JZT2791" s="1"/>
      <c r="JZU2791" s="1"/>
      <c r="JZV2791" s="1"/>
      <c r="JZW2791" s="1"/>
      <c r="JZX2791" s="1"/>
      <c r="JZY2791" s="1"/>
      <c r="JZZ2791" s="1"/>
      <c r="KAA2791" s="1"/>
      <c r="KAB2791" s="1"/>
      <c r="KAC2791" s="1"/>
      <c r="KAD2791" s="1"/>
      <c r="KAE2791" s="1"/>
      <c r="KAF2791" s="1"/>
      <c r="KAG2791" s="1"/>
      <c r="KAH2791" s="1"/>
      <c r="KAI2791" s="1"/>
      <c r="KAJ2791" s="1"/>
      <c r="KAK2791" s="1"/>
      <c r="KAL2791" s="1"/>
      <c r="KAM2791" s="1"/>
      <c r="KAN2791" s="1"/>
      <c r="KAO2791" s="1"/>
      <c r="KAP2791" s="1"/>
      <c r="KAQ2791" s="1"/>
      <c r="KAR2791" s="1"/>
      <c r="KAS2791" s="1"/>
      <c r="KAT2791" s="1"/>
      <c r="KAU2791" s="1"/>
      <c r="KAV2791" s="1"/>
      <c r="KAW2791" s="1"/>
      <c r="KAX2791" s="1"/>
      <c r="KAY2791" s="1"/>
      <c r="KAZ2791" s="1"/>
      <c r="KBA2791" s="1"/>
      <c r="KBB2791" s="1"/>
      <c r="KBC2791" s="1"/>
      <c r="KBD2791" s="1"/>
      <c r="KBE2791" s="1"/>
      <c r="KBF2791" s="1"/>
      <c r="KBG2791" s="1"/>
      <c r="KBH2791" s="1"/>
      <c r="KBI2791" s="1"/>
      <c r="KBJ2791" s="1"/>
      <c r="KBK2791" s="1"/>
      <c r="KBL2791" s="1"/>
      <c r="KBM2791" s="1"/>
      <c r="KBN2791" s="1"/>
      <c r="KBO2791" s="1"/>
      <c r="KBP2791" s="1"/>
      <c r="KBQ2791" s="1"/>
      <c r="KBR2791" s="1"/>
      <c r="KBS2791" s="1"/>
      <c r="KBT2791" s="1"/>
      <c r="KBU2791" s="1"/>
      <c r="KBV2791" s="1"/>
      <c r="KBW2791" s="1"/>
      <c r="KBX2791" s="1"/>
      <c r="KBY2791" s="1"/>
      <c r="KBZ2791" s="1"/>
      <c r="KCA2791" s="1"/>
      <c r="KCB2791" s="1"/>
      <c r="KCC2791" s="1"/>
      <c r="KCD2791" s="1"/>
      <c r="KCE2791" s="1"/>
      <c r="KCF2791" s="1"/>
      <c r="KCG2791" s="1"/>
      <c r="KCH2791" s="1"/>
      <c r="KCI2791" s="1"/>
      <c r="KCJ2791" s="1"/>
      <c r="KCK2791" s="1"/>
      <c r="KCL2791" s="1"/>
      <c r="KCM2791" s="1"/>
      <c r="KCN2791" s="1"/>
      <c r="KCO2791" s="1"/>
      <c r="KCP2791" s="1"/>
      <c r="KCQ2791" s="1"/>
      <c r="KCR2791" s="1"/>
      <c r="KCS2791" s="1"/>
      <c r="KCT2791" s="1"/>
      <c r="KCU2791" s="1"/>
      <c r="KCV2791" s="1"/>
      <c r="KCW2791" s="1"/>
      <c r="KCX2791" s="1"/>
      <c r="KCY2791" s="1"/>
      <c r="KCZ2791" s="1"/>
      <c r="KDA2791" s="1"/>
      <c r="KDB2791" s="1"/>
      <c r="KDC2791" s="1"/>
      <c r="KDD2791" s="1"/>
      <c r="KDE2791" s="1"/>
      <c r="KDF2791" s="1"/>
      <c r="KDG2791" s="1"/>
      <c r="KDH2791" s="1"/>
      <c r="KDI2791" s="1"/>
      <c r="KDJ2791" s="1"/>
      <c r="KDK2791" s="1"/>
      <c r="KDL2791" s="1"/>
      <c r="KDM2791" s="1"/>
      <c r="KDN2791" s="1"/>
      <c r="KDO2791" s="1"/>
      <c r="KDP2791" s="1"/>
      <c r="KDQ2791" s="1"/>
      <c r="KDR2791" s="1"/>
      <c r="KDS2791" s="1"/>
      <c r="KDT2791" s="1"/>
      <c r="KDU2791" s="1"/>
      <c r="KDV2791" s="1"/>
      <c r="KDW2791" s="1"/>
      <c r="KDX2791" s="1"/>
      <c r="KDY2791" s="1"/>
      <c r="KDZ2791" s="1"/>
      <c r="KEA2791" s="1"/>
      <c r="KEB2791" s="1"/>
      <c r="KEC2791" s="1"/>
      <c r="KED2791" s="1"/>
      <c r="KEE2791" s="1"/>
      <c r="KEF2791" s="1"/>
      <c r="KEG2791" s="1"/>
      <c r="KEH2791" s="1"/>
      <c r="KEI2791" s="1"/>
      <c r="KEJ2791" s="1"/>
      <c r="KEK2791" s="1"/>
      <c r="KEL2791" s="1"/>
      <c r="KEM2791" s="1"/>
      <c r="KEN2791" s="1"/>
      <c r="KEO2791" s="1"/>
      <c r="KEP2791" s="1"/>
      <c r="KEQ2791" s="1"/>
      <c r="KER2791" s="1"/>
      <c r="KES2791" s="1"/>
      <c r="KET2791" s="1"/>
      <c r="KEU2791" s="1"/>
      <c r="KEV2791" s="1"/>
      <c r="KEW2791" s="1"/>
      <c r="KEX2791" s="1"/>
      <c r="KEY2791" s="1"/>
      <c r="KEZ2791" s="1"/>
      <c r="KFA2791" s="1"/>
      <c r="KFB2791" s="1"/>
      <c r="KFC2791" s="1"/>
      <c r="KFD2791" s="1"/>
      <c r="KFE2791" s="1"/>
      <c r="KFF2791" s="1"/>
      <c r="KFG2791" s="1"/>
      <c r="KFH2791" s="1"/>
      <c r="KFI2791" s="1"/>
      <c r="KFJ2791" s="1"/>
      <c r="KFK2791" s="1"/>
      <c r="KFL2791" s="1"/>
      <c r="KFM2791" s="1"/>
      <c r="KFN2791" s="1"/>
      <c r="KFO2791" s="1"/>
      <c r="KFP2791" s="1"/>
      <c r="KFQ2791" s="1"/>
      <c r="KFR2791" s="1"/>
      <c r="KFS2791" s="1"/>
      <c r="KFT2791" s="1"/>
      <c r="KFU2791" s="1"/>
      <c r="KFV2791" s="1"/>
      <c r="KFW2791" s="1"/>
      <c r="KFX2791" s="1"/>
      <c r="KFY2791" s="1"/>
      <c r="KFZ2791" s="1"/>
      <c r="KGA2791" s="1"/>
      <c r="KGB2791" s="1"/>
      <c r="KGC2791" s="1"/>
      <c r="KGD2791" s="1"/>
      <c r="KGE2791" s="1"/>
      <c r="KGF2791" s="1"/>
      <c r="KGG2791" s="1"/>
      <c r="KGH2791" s="1"/>
      <c r="KGI2791" s="1"/>
      <c r="KGJ2791" s="1"/>
      <c r="KGK2791" s="1"/>
      <c r="KGL2791" s="1"/>
      <c r="KGM2791" s="1"/>
      <c r="KGN2791" s="1"/>
      <c r="KGO2791" s="1"/>
      <c r="KGP2791" s="1"/>
      <c r="KGQ2791" s="1"/>
      <c r="KGR2791" s="1"/>
      <c r="KGS2791" s="1"/>
      <c r="KGT2791" s="1"/>
      <c r="KGU2791" s="1"/>
      <c r="KGV2791" s="1"/>
      <c r="KGW2791" s="1"/>
      <c r="KGX2791" s="1"/>
      <c r="KGY2791" s="1"/>
      <c r="KGZ2791" s="1"/>
      <c r="KHA2791" s="1"/>
      <c r="KHB2791" s="1"/>
      <c r="KHC2791" s="1"/>
      <c r="KHD2791" s="1"/>
      <c r="KHE2791" s="1"/>
      <c r="KHF2791" s="1"/>
      <c r="KHG2791" s="1"/>
      <c r="KHH2791" s="1"/>
      <c r="KHI2791" s="1"/>
      <c r="KHJ2791" s="1"/>
      <c r="KHK2791" s="1"/>
      <c r="KHL2791" s="1"/>
      <c r="KHM2791" s="1"/>
      <c r="KHN2791" s="1"/>
      <c r="KHO2791" s="1"/>
      <c r="KHP2791" s="1"/>
      <c r="KHQ2791" s="1"/>
      <c r="KHR2791" s="1"/>
      <c r="KHS2791" s="1"/>
      <c r="KHT2791" s="1"/>
      <c r="KHU2791" s="1"/>
      <c r="KHV2791" s="1"/>
      <c r="KHW2791" s="1"/>
      <c r="KHX2791" s="1"/>
      <c r="KHY2791" s="1"/>
      <c r="KHZ2791" s="1"/>
      <c r="KIA2791" s="1"/>
      <c r="KIB2791" s="1"/>
      <c r="KIC2791" s="1"/>
      <c r="KID2791" s="1"/>
      <c r="KIE2791" s="1"/>
      <c r="KIF2791" s="1"/>
      <c r="KIG2791" s="1"/>
      <c r="KIH2791" s="1"/>
      <c r="KII2791" s="1"/>
      <c r="KIJ2791" s="1"/>
      <c r="KIK2791" s="1"/>
      <c r="KIL2791" s="1"/>
      <c r="KIM2791" s="1"/>
      <c r="KIN2791" s="1"/>
      <c r="KIO2791" s="1"/>
      <c r="KIP2791" s="1"/>
      <c r="KIQ2791" s="1"/>
      <c r="KIR2791" s="1"/>
      <c r="KIS2791" s="1"/>
      <c r="KIT2791" s="1"/>
      <c r="KIU2791" s="1"/>
      <c r="KIV2791" s="1"/>
      <c r="KIW2791" s="1"/>
      <c r="KIX2791" s="1"/>
      <c r="KIY2791" s="1"/>
      <c r="KIZ2791" s="1"/>
      <c r="KJA2791" s="1"/>
      <c r="KJB2791" s="1"/>
      <c r="KJC2791" s="1"/>
      <c r="KJD2791" s="1"/>
      <c r="KJE2791" s="1"/>
      <c r="KJF2791" s="1"/>
      <c r="KJG2791" s="1"/>
      <c r="KJH2791" s="1"/>
      <c r="KJI2791" s="1"/>
      <c r="KJJ2791" s="1"/>
      <c r="KJK2791" s="1"/>
      <c r="KJL2791" s="1"/>
      <c r="KJM2791" s="1"/>
      <c r="KJN2791" s="1"/>
      <c r="KJO2791" s="1"/>
      <c r="KJP2791" s="1"/>
      <c r="KJQ2791" s="1"/>
      <c r="KJR2791" s="1"/>
      <c r="KJS2791" s="1"/>
      <c r="KJT2791" s="1"/>
      <c r="KJU2791" s="1"/>
      <c r="KJV2791" s="1"/>
      <c r="KJW2791" s="1"/>
      <c r="KJX2791" s="1"/>
      <c r="KJY2791" s="1"/>
      <c r="KJZ2791" s="1"/>
      <c r="KKA2791" s="1"/>
      <c r="KKB2791" s="1"/>
      <c r="KKC2791" s="1"/>
      <c r="KKD2791" s="1"/>
      <c r="KKE2791" s="1"/>
      <c r="KKF2791" s="1"/>
      <c r="KKG2791" s="1"/>
      <c r="KKH2791" s="1"/>
      <c r="KKI2791" s="1"/>
      <c r="KKJ2791" s="1"/>
      <c r="KKK2791" s="1"/>
      <c r="KKL2791" s="1"/>
      <c r="KKM2791" s="1"/>
      <c r="KKN2791" s="1"/>
      <c r="KKO2791" s="1"/>
      <c r="KKP2791" s="1"/>
      <c r="KKQ2791" s="1"/>
      <c r="KKR2791" s="1"/>
      <c r="KKS2791" s="1"/>
      <c r="KKT2791" s="1"/>
      <c r="KKU2791" s="1"/>
      <c r="KKV2791" s="1"/>
      <c r="KKW2791" s="1"/>
      <c r="KKX2791" s="1"/>
      <c r="KKY2791" s="1"/>
      <c r="KKZ2791" s="1"/>
      <c r="KLA2791" s="1"/>
      <c r="KLB2791" s="1"/>
      <c r="KLC2791" s="1"/>
      <c r="KLD2791" s="1"/>
      <c r="KLE2791" s="1"/>
      <c r="KLF2791" s="1"/>
      <c r="KLG2791" s="1"/>
      <c r="KLH2791" s="1"/>
      <c r="KLI2791" s="1"/>
      <c r="KLJ2791" s="1"/>
      <c r="KLK2791" s="1"/>
      <c r="KLL2791" s="1"/>
      <c r="KLM2791" s="1"/>
      <c r="KLN2791" s="1"/>
      <c r="KLO2791" s="1"/>
      <c r="KLP2791" s="1"/>
      <c r="KLQ2791" s="1"/>
      <c r="KLR2791" s="1"/>
      <c r="KLS2791" s="1"/>
      <c r="KLT2791" s="1"/>
      <c r="KLU2791" s="1"/>
      <c r="KLV2791" s="1"/>
      <c r="KLW2791" s="1"/>
      <c r="KLX2791" s="1"/>
      <c r="KLY2791" s="1"/>
      <c r="KLZ2791" s="1"/>
      <c r="KMA2791" s="1"/>
      <c r="KMB2791" s="1"/>
      <c r="KMC2791" s="1"/>
      <c r="KMD2791" s="1"/>
      <c r="KME2791" s="1"/>
      <c r="KMF2791" s="1"/>
      <c r="KMG2791" s="1"/>
      <c r="KMH2791" s="1"/>
      <c r="KMI2791" s="1"/>
      <c r="KMJ2791" s="1"/>
      <c r="KMK2791" s="1"/>
      <c r="KML2791" s="1"/>
      <c r="KMM2791" s="1"/>
      <c r="KMN2791" s="1"/>
      <c r="KMO2791" s="1"/>
      <c r="KMP2791" s="1"/>
      <c r="KMQ2791" s="1"/>
      <c r="KMR2791" s="1"/>
      <c r="KMS2791" s="1"/>
      <c r="KMT2791" s="1"/>
      <c r="KMU2791" s="1"/>
      <c r="KMV2791" s="1"/>
      <c r="KMW2791" s="1"/>
      <c r="KMX2791" s="1"/>
      <c r="KMY2791" s="1"/>
      <c r="KMZ2791" s="1"/>
      <c r="KNA2791" s="1"/>
      <c r="KNB2791" s="1"/>
      <c r="KNC2791" s="1"/>
      <c r="KND2791" s="1"/>
      <c r="KNE2791" s="1"/>
      <c r="KNF2791" s="1"/>
      <c r="KNG2791" s="1"/>
      <c r="KNH2791" s="1"/>
      <c r="KNI2791" s="1"/>
      <c r="KNJ2791" s="1"/>
      <c r="KNK2791" s="1"/>
      <c r="KNL2791" s="1"/>
      <c r="KNM2791" s="1"/>
      <c r="KNN2791" s="1"/>
      <c r="KNO2791" s="1"/>
      <c r="KNP2791" s="1"/>
      <c r="KNQ2791" s="1"/>
      <c r="KNR2791" s="1"/>
      <c r="KNS2791" s="1"/>
      <c r="KNT2791" s="1"/>
      <c r="KNU2791" s="1"/>
      <c r="KNV2791" s="1"/>
      <c r="KNW2791" s="1"/>
      <c r="KNX2791" s="1"/>
      <c r="KNY2791" s="1"/>
      <c r="KNZ2791" s="1"/>
      <c r="KOA2791" s="1"/>
      <c r="KOB2791" s="1"/>
      <c r="KOC2791" s="1"/>
      <c r="KOD2791" s="1"/>
      <c r="KOE2791" s="1"/>
      <c r="KOF2791" s="1"/>
      <c r="KOG2791" s="1"/>
      <c r="KOH2791" s="1"/>
      <c r="KOI2791" s="1"/>
      <c r="KOJ2791" s="1"/>
      <c r="KOK2791" s="1"/>
      <c r="KOL2791" s="1"/>
      <c r="KOM2791" s="1"/>
      <c r="KON2791" s="1"/>
      <c r="KOO2791" s="1"/>
      <c r="KOP2791" s="1"/>
      <c r="KOQ2791" s="1"/>
      <c r="KOR2791" s="1"/>
      <c r="KOS2791" s="1"/>
      <c r="KOT2791" s="1"/>
      <c r="KOU2791" s="1"/>
      <c r="KOV2791" s="1"/>
      <c r="KOW2791" s="1"/>
      <c r="KOX2791" s="1"/>
      <c r="KOY2791" s="1"/>
      <c r="KOZ2791" s="1"/>
      <c r="KPA2791" s="1"/>
      <c r="KPB2791" s="1"/>
      <c r="KPC2791" s="1"/>
      <c r="KPD2791" s="1"/>
      <c r="KPE2791" s="1"/>
      <c r="KPF2791" s="1"/>
      <c r="KPG2791" s="1"/>
      <c r="KPH2791" s="1"/>
      <c r="KPI2791" s="1"/>
      <c r="KPJ2791" s="1"/>
      <c r="KPK2791" s="1"/>
      <c r="KPL2791" s="1"/>
      <c r="KPM2791" s="1"/>
      <c r="KPN2791" s="1"/>
      <c r="KPO2791" s="1"/>
      <c r="KPP2791" s="1"/>
      <c r="KPQ2791" s="1"/>
      <c r="KPR2791" s="1"/>
      <c r="KPS2791" s="1"/>
      <c r="KPT2791" s="1"/>
      <c r="KPU2791" s="1"/>
      <c r="KPV2791" s="1"/>
      <c r="KPW2791" s="1"/>
      <c r="KPX2791" s="1"/>
      <c r="KPY2791" s="1"/>
      <c r="KPZ2791" s="1"/>
      <c r="KQA2791" s="1"/>
      <c r="KQB2791" s="1"/>
      <c r="KQC2791" s="1"/>
      <c r="KQD2791" s="1"/>
      <c r="KQE2791" s="1"/>
      <c r="KQF2791" s="1"/>
      <c r="KQG2791" s="1"/>
      <c r="KQH2791" s="1"/>
      <c r="KQI2791" s="1"/>
      <c r="KQJ2791" s="1"/>
      <c r="KQK2791" s="1"/>
      <c r="KQL2791" s="1"/>
      <c r="KQM2791" s="1"/>
      <c r="KQN2791" s="1"/>
      <c r="KQO2791" s="1"/>
      <c r="KQP2791" s="1"/>
      <c r="KQQ2791" s="1"/>
      <c r="KQR2791" s="1"/>
      <c r="KQS2791" s="1"/>
      <c r="KQT2791" s="1"/>
      <c r="KQU2791" s="1"/>
      <c r="KQV2791" s="1"/>
      <c r="KQW2791" s="1"/>
      <c r="KQX2791" s="1"/>
      <c r="KQY2791" s="1"/>
      <c r="KQZ2791" s="1"/>
      <c r="KRA2791" s="1"/>
      <c r="KRB2791" s="1"/>
      <c r="KRC2791" s="1"/>
      <c r="KRD2791" s="1"/>
      <c r="KRE2791" s="1"/>
      <c r="KRF2791" s="1"/>
      <c r="KRG2791" s="1"/>
      <c r="KRH2791" s="1"/>
      <c r="KRI2791" s="1"/>
      <c r="KRJ2791" s="1"/>
      <c r="KRK2791" s="1"/>
      <c r="KRL2791" s="1"/>
      <c r="KRM2791" s="1"/>
      <c r="KRN2791" s="1"/>
      <c r="KRO2791" s="1"/>
      <c r="KRP2791" s="1"/>
      <c r="KRQ2791" s="1"/>
      <c r="KRR2791" s="1"/>
      <c r="KRS2791" s="1"/>
      <c r="KRT2791" s="1"/>
      <c r="KRU2791" s="1"/>
      <c r="KRV2791" s="1"/>
      <c r="KRW2791" s="1"/>
      <c r="KRX2791" s="1"/>
      <c r="KRY2791" s="1"/>
      <c r="KRZ2791" s="1"/>
      <c r="KSA2791" s="1"/>
      <c r="KSB2791" s="1"/>
      <c r="KSC2791" s="1"/>
      <c r="KSD2791" s="1"/>
      <c r="KSE2791" s="1"/>
      <c r="KSF2791" s="1"/>
      <c r="KSG2791" s="1"/>
      <c r="KSH2791" s="1"/>
      <c r="KSI2791" s="1"/>
      <c r="KSJ2791" s="1"/>
      <c r="KSK2791" s="1"/>
      <c r="KSL2791" s="1"/>
      <c r="KSM2791" s="1"/>
      <c r="KSN2791" s="1"/>
      <c r="KSO2791" s="1"/>
      <c r="KSP2791" s="1"/>
      <c r="KSQ2791" s="1"/>
      <c r="KSR2791" s="1"/>
      <c r="KSS2791" s="1"/>
      <c r="KST2791" s="1"/>
      <c r="KSU2791" s="1"/>
      <c r="KSV2791" s="1"/>
      <c r="KSW2791" s="1"/>
      <c r="KSX2791" s="1"/>
      <c r="KSY2791" s="1"/>
      <c r="KSZ2791" s="1"/>
      <c r="KTA2791" s="1"/>
      <c r="KTB2791" s="1"/>
      <c r="KTC2791" s="1"/>
      <c r="KTD2791" s="1"/>
      <c r="KTE2791" s="1"/>
      <c r="KTF2791" s="1"/>
      <c r="KTG2791" s="1"/>
      <c r="KTH2791" s="1"/>
      <c r="KTI2791" s="1"/>
      <c r="KTJ2791" s="1"/>
      <c r="KTK2791" s="1"/>
      <c r="KTL2791" s="1"/>
      <c r="KTM2791" s="1"/>
      <c r="KTN2791" s="1"/>
      <c r="KTO2791" s="1"/>
      <c r="KTP2791" s="1"/>
      <c r="KTQ2791" s="1"/>
      <c r="KTR2791" s="1"/>
      <c r="KTS2791" s="1"/>
      <c r="KTT2791" s="1"/>
      <c r="KTU2791" s="1"/>
      <c r="KTV2791" s="1"/>
      <c r="KTW2791" s="1"/>
      <c r="KTX2791" s="1"/>
      <c r="KTY2791" s="1"/>
      <c r="KTZ2791" s="1"/>
      <c r="KUA2791" s="1"/>
      <c r="KUB2791" s="1"/>
      <c r="KUC2791" s="1"/>
      <c r="KUD2791" s="1"/>
      <c r="KUE2791" s="1"/>
      <c r="KUF2791" s="1"/>
      <c r="KUG2791" s="1"/>
      <c r="KUH2791" s="1"/>
      <c r="KUI2791" s="1"/>
      <c r="KUJ2791" s="1"/>
      <c r="KUK2791" s="1"/>
      <c r="KUL2791" s="1"/>
      <c r="KUM2791" s="1"/>
      <c r="KUN2791" s="1"/>
      <c r="KUO2791" s="1"/>
      <c r="KUP2791" s="1"/>
      <c r="KUQ2791" s="1"/>
      <c r="KUR2791" s="1"/>
      <c r="KUS2791" s="1"/>
      <c r="KUT2791" s="1"/>
      <c r="KUU2791" s="1"/>
      <c r="KUV2791" s="1"/>
      <c r="KUW2791" s="1"/>
      <c r="KUX2791" s="1"/>
      <c r="KUY2791" s="1"/>
      <c r="KUZ2791" s="1"/>
      <c r="KVA2791" s="1"/>
      <c r="KVB2791" s="1"/>
      <c r="KVC2791" s="1"/>
      <c r="KVD2791" s="1"/>
      <c r="KVE2791" s="1"/>
      <c r="KVF2791" s="1"/>
      <c r="KVG2791" s="1"/>
      <c r="KVH2791" s="1"/>
      <c r="KVI2791" s="1"/>
      <c r="KVJ2791" s="1"/>
      <c r="KVK2791" s="1"/>
      <c r="KVL2791" s="1"/>
      <c r="KVM2791" s="1"/>
      <c r="KVN2791" s="1"/>
      <c r="KVO2791" s="1"/>
      <c r="KVP2791" s="1"/>
      <c r="KVQ2791" s="1"/>
      <c r="KVR2791" s="1"/>
      <c r="KVS2791" s="1"/>
      <c r="KVT2791" s="1"/>
      <c r="KVU2791" s="1"/>
      <c r="KVV2791" s="1"/>
      <c r="KVW2791" s="1"/>
      <c r="KVX2791" s="1"/>
      <c r="KVY2791" s="1"/>
      <c r="KVZ2791" s="1"/>
      <c r="KWA2791" s="1"/>
      <c r="KWB2791" s="1"/>
      <c r="KWC2791" s="1"/>
      <c r="KWD2791" s="1"/>
      <c r="KWE2791" s="1"/>
      <c r="KWF2791" s="1"/>
      <c r="KWG2791" s="1"/>
      <c r="KWH2791" s="1"/>
      <c r="KWI2791" s="1"/>
      <c r="KWJ2791" s="1"/>
      <c r="KWK2791" s="1"/>
      <c r="KWL2791" s="1"/>
      <c r="KWM2791" s="1"/>
      <c r="KWN2791" s="1"/>
      <c r="KWO2791" s="1"/>
      <c r="KWP2791" s="1"/>
      <c r="KWQ2791" s="1"/>
      <c r="KWR2791" s="1"/>
      <c r="KWS2791" s="1"/>
      <c r="KWT2791" s="1"/>
      <c r="KWU2791" s="1"/>
      <c r="KWV2791" s="1"/>
      <c r="KWW2791" s="1"/>
      <c r="KWX2791" s="1"/>
      <c r="KWY2791" s="1"/>
      <c r="KWZ2791" s="1"/>
      <c r="KXA2791" s="1"/>
      <c r="KXB2791" s="1"/>
      <c r="KXC2791" s="1"/>
      <c r="KXD2791" s="1"/>
      <c r="KXE2791" s="1"/>
      <c r="KXF2791" s="1"/>
      <c r="KXG2791" s="1"/>
      <c r="KXH2791" s="1"/>
      <c r="KXI2791" s="1"/>
      <c r="KXJ2791" s="1"/>
      <c r="KXK2791" s="1"/>
      <c r="KXL2791" s="1"/>
      <c r="KXM2791" s="1"/>
      <c r="KXN2791" s="1"/>
      <c r="KXO2791" s="1"/>
      <c r="KXP2791" s="1"/>
      <c r="KXQ2791" s="1"/>
      <c r="KXR2791" s="1"/>
      <c r="KXS2791" s="1"/>
      <c r="KXT2791" s="1"/>
      <c r="KXU2791" s="1"/>
      <c r="KXV2791" s="1"/>
      <c r="KXW2791" s="1"/>
      <c r="KXX2791" s="1"/>
      <c r="KXY2791" s="1"/>
      <c r="KXZ2791" s="1"/>
      <c r="KYA2791" s="1"/>
      <c r="KYB2791" s="1"/>
      <c r="KYC2791" s="1"/>
      <c r="KYD2791" s="1"/>
      <c r="KYE2791" s="1"/>
      <c r="KYF2791" s="1"/>
      <c r="KYG2791" s="1"/>
      <c r="KYH2791" s="1"/>
      <c r="KYI2791" s="1"/>
      <c r="KYJ2791" s="1"/>
      <c r="KYK2791" s="1"/>
      <c r="KYL2791" s="1"/>
      <c r="KYM2791" s="1"/>
      <c r="KYN2791" s="1"/>
      <c r="KYO2791" s="1"/>
      <c r="KYP2791" s="1"/>
      <c r="KYQ2791" s="1"/>
      <c r="KYR2791" s="1"/>
      <c r="KYS2791" s="1"/>
      <c r="KYT2791" s="1"/>
      <c r="KYU2791" s="1"/>
      <c r="KYV2791" s="1"/>
      <c r="KYW2791" s="1"/>
      <c r="KYX2791" s="1"/>
      <c r="KYY2791" s="1"/>
      <c r="KYZ2791" s="1"/>
      <c r="KZA2791" s="1"/>
      <c r="KZB2791" s="1"/>
      <c r="KZC2791" s="1"/>
      <c r="KZD2791" s="1"/>
      <c r="KZE2791" s="1"/>
      <c r="KZF2791" s="1"/>
      <c r="KZG2791" s="1"/>
      <c r="KZH2791" s="1"/>
      <c r="KZI2791" s="1"/>
      <c r="KZJ2791" s="1"/>
      <c r="KZK2791" s="1"/>
      <c r="KZL2791" s="1"/>
      <c r="KZM2791" s="1"/>
      <c r="KZN2791" s="1"/>
      <c r="KZO2791" s="1"/>
      <c r="KZP2791" s="1"/>
      <c r="KZQ2791" s="1"/>
      <c r="KZR2791" s="1"/>
      <c r="KZS2791" s="1"/>
      <c r="KZT2791" s="1"/>
      <c r="KZU2791" s="1"/>
      <c r="KZV2791" s="1"/>
      <c r="KZW2791" s="1"/>
      <c r="KZX2791" s="1"/>
      <c r="KZY2791" s="1"/>
      <c r="KZZ2791" s="1"/>
      <c r="LAA2791" s="1"/>
      <c r="LAB2791" s="1"/>
      <c r="LAC2791" s="1"/>
      <c r="LAD2791" s="1"/>
      <c r="LAE2791" s="1"/>
      <c r="LAF2791" s="1"/>
      <c r="LAG2791" s="1"/>
      <c r="LAH2791" s="1"/>
      <c r="LAI2791" s="1"/>
      <c r="LAJ2791" s="1"/>
      <c r="LAK2791" s="1"/>
      <c r="LAL2791" s="1"/>
      <c r="LAM2791" s="1"/>
      <c r="LAN2791" s="1"/>
      <c r="LAO2791" s="1"/>
      <c r="LAP2791" s="1"/>
      <c r="LAQ2791" s="1"/>
      <c r="LAR2791" s="1"/>
      <c r="LAS2791" s="1"/>
      <c r="LAT2791" s="1"/>
      <c r="LAU2791" s="1"/>
      <c r="LAV2791" s="1"/>
      <c r="LAW2791" s="1"/>
      <c r="LAX2791" s="1"/>
      <c r="LAY2791" s="1"/>
      <c r="LAZ2791" s="1"/>
      <c r="LBA2791" s="1"/>
      <c r="LBB2791" s="1"/>
      <c r="LBC2791" s="1"/>
      <c r="LBD2791" s="1"/>
      <c r="LBE2791" s="1"/>
      <c r="LBF2791" s="1"/>
      <c r="LBG2791" s="1"/>
      <c r="LBH2791" s="1"/>
      <c r="LBI2791" s="1"/>
      <c r="LBJ2791" s="1"/>
      <c r="LBK2791" s="1"/>
      <c r="LBL2791" s="1"/>
      <c r="LBM2791" s="1"/>
      <c r="LBN2791" s="1"/>
      <c r="LBO2791" s="1"/>
      <c r="LBP2791" s="1"/>
      <c r="LBQ2791" s="1"/>
      <c r="LBR2791" s="1"/>
      <c r="LBS2791" s="1"/>
      <c r="LBT2791" s="1"/>
      <c r="LBU2791" s="1"/>
      <c r="LBV2791" s="1"/>
      <c r="LBW2791" s="1"/>
      <c r="LBX2791" s="1"/>
      <c r="LBY2791" s="1"/>
      <c r="LBZ2791" s="1"/>
      <c r="LCA2791" s="1"/>
      <c r="LCB2791" s="1"/>
      <c r="LCC2791" s="1"/>
      <c r="LCD2791" s="1"/>
      <c r="LCE2791" s="1"/>
      <c r="LCF2791" s="1"/>
      <c r="LCG2791" s="1"/>
      <c r="LCH2791" s="1"/>
      <c r="LCI2791" s="1"/>
      <c r="LCJ2791" s="1"/>
      <c r="LCK2791" s="1"/>
      <c r="LCL2791" s="1"/>
      <c r="LCM2791" s="1"/>
      <c r="LCN2791" s="1"/>
      <c r="LCO2791" s="1"/>
      <c r="LCP2791" s="1"/>
      <c r="LCQ2791" s="1"/>
      <c r="LCR2791" s="1"/>
      <c r="LCS2791" s="1"/>
      <c r="LCT2791" s="1"/>
      <c r="LCU2791" s="1"/>
      <c r="LCV2791" s="1"/>
      <c r="LCW2791" s="1"/>
      <c r="LCX2791" s="1"/>
      <c r="LCY2791" s="1"/>
      <c r="LCZ2791" s="1"/>
      <c r="LDA2791" s="1"/>
      <c r="LDB2791" s="1"/>
      <c r="LDC2791" s="1"/>
      <c r="LDD2791" s="1"/>
      <c r="LDE2791" s="1"/>
      <c r="LDF2791" s="1"/>
      <c r="LDG2791" s="1"/>
      <c r="LDH2791" s="1"/>
      <c r="LDI2791" s="1"/>
      <c r="LDJ2791" s="1"/>
      <c r="LDK2791" s="1"/>
      <c r="LDL2791" s="1"/>
      <c r="LDM2791" s="1"/>
      <c r="LDN2791" s="1"/>
      <c r="LDO2791" s="1"/>
      <c r="LDP2791" s="1"/>
      <c r="LDQ2791" s="1"/>
      <c r="LDR2791" s="1"/>
      <c r="LDS2791" s="1"/>
      <c r="LDT2791" s="1"/>
      <c r="LDU2791" s="1"/>
      <c r="LDV2791" s="1"/>
      <c r="LDW2791" s="1"/>
      <c r="LDX2791" s="1"/>
      <c r="LDY2791" s="1"/>
      <c r="LDZ2791" s="1"/>
      <c r="LEA2791" s="1"/>
      <c r="LEB2791" s="1"/>
      <c r="LEC2791" s="1"/>
      <c r="LED2791" s="1"/>
      <c r="LEE2791" s="1"/>
      <c r="LEF2791" s="1"/>
      <c r="LEG2791" s="1"/>
      <c r="LEH2791" s="1"/>
      <c r="LEI2791" s="1"/>
      <c r="LEJ2791" s="1"/>
      <c r="LEK2791" s="1"/>
      <c r="LEL2791" s="1"/>
      <c r="LEM2791" s="1"/>
      <c r="LEN2791" s="1"/>
      <c r="LEO2791" s="1"/>
      <c r="LEP2791" s="1"/>
      <c r="LEQ2791" s="1"/>
      <c r="LER2791" s="1"/>
      <c r="LES2791" s="1"/>
      <c r="LET2791" s="1"/>
      <c r="LEU2791" s="1"/>
      <c r="LEV2791" s="1"/>
      <c r="LEW2791" s="1"/>
      <c r="LEX2791" s="1"/>
      <c r="LEY2791" s="1"/>
      <c r="LEZ2791" s="1"/>
      <c r="LFA2791" s="1"/>
      <c r="LFB2791" s="1"/>
      <c r="LFC2791" s="1"/>
      <c r="LFD2791" s="1"/>
      <c r="LFE2791" s="1"/>
      <c r="LFF2791" s="1"/>
      <c r="LFG2791" s="1"/>
      <c r="LFH2791" s="1"/>
      <c r="LFI2791" s="1"/>
      <c r="LFJ2791" s="1"/>
      <c r="LFK2791" s="1"/>
      <c r="LFL2791" s="1"/>
      <c r="LFM2791" s="1"/>
      <c r="LFN2791" s="1"/>
      <c r="LFO2791" s="1"/>
      <c r="LFP2791" s="1"/>
      <c r="LFQ2791" s="1"/>
      <c r="LFR2791" s="1"/>
      <c r="LFS2791" s="1"/>
      <c r="LFT2791" s="1"/>
      <c r="LFU2791" s="1"/>
      <c r="LFV2791" s="1"/>
      <c r="LFW2791" s="1"/>
      <c r="LFX2791" s="1"/>
      <c r="LFY2791" s="1"/>
      <c r="LFZ2791" s="1"/>
      <c r="LGA2791" s="1"/>
      <c r="LGB2791" s="1"/>
      <c r="LGC2791" s="1"/>
      <c r="LGD2791" s="1"/>
      <c r="LGE2791" s="1"/>
      <c r="LGF2791" s="1"/>
      <c r="LGG2791" s="1"/>
      <c r="LGH2791" s="1"/>
      <c r="LGI2791" s="1"/>
      <c r="LGJ2791" s="1"/>
      <c r="LGK2791" s="1"/>
      <c r="LGL2791" s="1"/>
      <c r="LGM2791" s="1"/>
      <c r="LGN2791" s="1"/>
      <c r="LGO2791" s="1"/>
      <c r="LGP2791" s="1"/>
      <c r="LGQ2791" s="1"/>
      <c r="LGR2791" s="1"/>
      <c r="LGS2791" s="1"/>
      <c r="LGT2791" s="1"/>
      <c r="LGU2791" s="1"/>
      <c r="LGV2791" s="1"/>
      <c r="LGW2791" s="1"/>
      <c r="LGX2791" s="1"/>
      <c r="LGY2791" s="1"/>
      <c r="LGZ2791" s="1"/>
      <c r="LHA2791" s="1"/>
      <c r="LHB2791" s="1"/>
      <c r="LHC2791" s="1"/>
      <c r="LHD2791" s="1"/>
      <c r="LHE2791" s="1"/>
      <c r="LHF2791" s="1"/>
      <c r="LHG2791" s="1"/>
      <c r="LHH2791" s="1"/>
      <c r="LHI2791" s="1"/>
      <c r="LHJ2791" s="1"/>
      <c r="LHK2791" s="1"/>
      <c r="LHL2791" s="1"/>
      <c r="LHM2791" s="1"/>
      <c r="LHN2791" s="1"/>
      <c r="LHO2791" s="1"/>
      <c r="LHP2791" s="1"/>
      <c r="LHQ2791" s="1"/>
      <c r="LHR2791" s="1"/>
      <c r="LHS2791" s="1"/>
      <c r="LHT2791" s="1"/>
      <c r="LHU2791" s="1"/>
      <c r="LHV2791" s="1"/>
      <c r="LHW2791" s="1"/>
      <c r="LHX2791" s="1"/>
      <c r="LHY2791" s="1"/>
      <c r="LHZ2791" s="1"/>
      <c r="LIA2791" s="1"/>
      <c r="LIB2791" s="1"/>
      <c r="LIC2791" s="1"/>
      <c r="LID2791" s="1"/>
      <c r="LIE2791" s="1"/>
      <c r="LIF2791" s="1"/>
      <c r="LIG2791" s="1"/>
      <c r="LIH2791" s="1"/>
      <c r="LII2791" s="1"/>
      <c r="LIJ2791" s="1"/>
      <c r="LIK2791" s="1"/>
      <c r="LIL2791" s="1"/>
      <c r="LIM2791" s="1"/>
      <c r="LIN2791" s="1"/>
      <c r="LIO2791" s="1"/>
      <c r="LIP2791" s="1"/>
      <c r="LIQ2791" s="1"/>
      <c r="LIR2791" s="1"/>
      <c r="LIS2791" s="1"/>
      <c r="LIT2791" s="1"/>
      <c r="LIU2791" s="1"/>
      <c r="LIV2791" s="1"/>
      <c r="LIW2791" s="1"/>
      <c r="LIX2791" s="1"/>
      <c r="LIY2791" s="1"/>
      <c r="LIZ2791" s="1"/>
      <c r="LJA2791" s="1"/>
      <c r="LJB2791" s="1"/>
      <c r="LJC2791" s="1"/>
      <c r="LJD2791" s="1"/>
      <c r="LJE2791" s="1"/>
      <c r="LJF2791" s="1"/>
      <c r="LJG2791" s="1"/>
      <c r="LJH2791" s="1"/>
      <c r="LJI2791" s="1"/>
      <c r="LJJ2791" s="1"/>
      <c r="LJK2791" s="1"/>
      <c r="LJL2791" s="1"/>
      <c r="LJM2791" s="1"/>
      <c r="LJN2791" s="1"/>
      <c r="LJO2791" s="1"/>
      <c r="LJP2791" s="1"/>
      <c r="LJQ2791" s="1"/>
      <c r="LJR2791" s="1"/>
      <c r="LJS2791" s="1"/>
      <c r="LJT2791" s="1"/>
      <c r="LJU2791" s="1"/>
      <c r="LJV2791" s="1"/>
      <c r="LJW2791" s="1"/>
      <c r="LJX2791" s="1"/>
      <c r="LJY2791" s="1"/>
      <c r="LJZ2791" s="1"/>
      <c r="LKA2791" s="1"/>
      <c r="LKB2791" s="1"/>
      <c r="LKC2791" s="1"/>
      <c r="LKD2791" s="1"/>
      <c r="LKE2791" s="1"/>
      <c r="LKF2791" s="1"/>
      <c r="LKG2791" s="1"/>
      <c r="LKH2791" s="1"/>
      <c r="LKI2791" s="1"/>
      <c r="LKJ2791" s="1"/>
      <c r="LKK2791" s="1"/>
      <c r="LKL2791" s="1"/>
      <c r="LKM2791" s="1"/>
      <c r="LKN2791" s="1"/>
      <c r="LKO2791" s="1"/>
      <c r="LKP2791" s="1"/>
      <c r="LKQ2791" s="1"/>
      <c r="LKR2791" s="1"/>
      <c r="LKS2791" s="1"/>
      <c r="LKT2791" s="1"/>
      <c r="LKU2791" s="1"/>
      <c r="LKV2791" s="1"/>
      <c r="LKW2791" s="1"/>
      <c r="LKX2791" s="1"/>
      <c r="LKY2791" s="1"/>
      <c r="LKZ2791" s="1"/>
      <c r="LLA2791" s="1"/>
      <c r="LLB2791" s="1"/>
      <c r="LLC2791" s="1"/>
      <c r="LLD2791" s="1"/>
      <c r="LLE2791" s="1"/>
      <c r="LLF2791" s="1"/>
      <c r="LLG2791" s="1"/>
      <c r="LLH2791" s="1"/>
      <c r="LLI2791" s="1"/>
      <c r="LLJ2791" s="1"/>
      <c r="LLK2791" s="1"/>
      <c r="LLL2791" s="1"/>
      <c r="LLM2791" s="1"/>
      <c r="LLN2791" s="1"/>
      <c r="LLO2791" s="1"/>
      <c r="LLP2791" s="1"/>
      <c r="LLQ2791" s="1"/>
      <c r="LLR2791" s="1"/>
      <c r="LLS2791" s="1"/>
      <c r="LLT2791" s="1"/>
      <c r="LLU2791" s="1"/>
      <c r="LLV2791" s="1"/>
      <c r="LLW2791" s="1"/>
      <c r="LLX2791" s="1"/>
      <c r="LLY2791" s="1"/>
      <c r="LLZ2791" s="1"/>
      <c r="LMA2791" s="1"/>
      <c r="LMB2791" s="1"/>
      <c r="LMC2791" s="1"/>
      <c r="LMD2791" s="1"/>
      <c r="LME2791" s="1"/>
      <c r="LMF2791" s="1"/>
      <c r="LMG2791" s="1"/>
      <c r="LMH2791" s="1"/>
      <c r="LMI2791" s="1"/>
      <c r="LMJ2791" s="1"/>
      <c r="LMK2791" s="1"/>
      <c r="LML2791" s="1"/>
      <c r="LMM2791" s="1"/>
      <c r="LMN2791" s="1"/>
      <c r="LMO2791" s="1"/>
      <c r="LMP2791" s="1"/>
      <c r="LMQ2791" s="1"/>
      <c r="LMR2791" s="1"/>
      <c r="LMS2791" s="1"/>
      <c r="LMT2791" s="1"/>
      <c r="LMU2791" s="1"/>
      <c r="LMV2791" s="1"/>
      <c r="LMW2791" s="1"/>
      <c r="LMX2791" s="1"/>
      <c r="LMY2791" s="1"/>
      <c r="LMZ2791" s="1"/>
      <c r="LNA2791" s="1"/>
      <c r="LNB2791" s="1"/>
      <c r="LNC2791" s="1"/>
      <c r="LND2791" s="1"/>
      <c r="LNE2791" s="1"/>
      <c r="LNF2791" s="1"/>
      <c r="LNG2791" s="1"/>
      <c r="LNH2791" s="1"/>
      <c r="LNI2791" s="1"/>
      <c r="LNJ2791" s="1"/>
      <c r="LNK2791" s="1"/>
      <c r="LNL2791" s="1"/>
      <c r="LNM2791" s="1"/>
      <c r="LNN2791" s="1"/>
      <c r="LNO2791" s="1"/>
      <c r="LNP2791" s="1"/>
      <c r="LNQ2791" s="1"/>
      <c r="LNR2791" s="1"/>
      <c r="LNS2791" s="1"/>
      <c r="LNT2791" s="1"/>
      <c r="LNU2791" s="1"/>
      <c r="LNV2791" s="1"/>
      <c r="LNW2791" s="1"/>
      <c r="LNX2791" s="1"/>
      <c r="LNY2791" s="1"/>
      <c r="LNZ2791" s="1"/>
      <c r="LOA2791" s="1"/>
      <c r="LOB2791" s="1"/>
      <c r="LOC2791" s="1"/>
      <c r="LOD2791" s="1"/>
      <c r="LOE2791" s="1"/>
      <c r="LOF2791" s="1"/>
      <c r="LOG2791" s="1"/>
      <c r="LOH2791" s="1"/>
      <c r="LOI2791" s="1"/>
      <c r="LOJ2791" s="1"/>
      <c r="LOK2791" s="1"/>
      <c r="LOL2791" s="1"/>
      <c r="LOM2791" s="1"/>
      <c r="LON2791" s="1"/>
      <c r="LOO2791" s="1"/>
      <c r="LOP2791" s="1"/>
      <c r="LOQ2791" s="1"/>
      <c r="LOR2791" s="1"/>
      <c r="LOS2791" s="1"/>
      <c r="LOT2791" s="1"/>
      <c r="LOU2791" s="1"/>
      <c r="LOV2791" s="1"/>
      <c r="LOW2791" s="1"/>
      <c r="LOX2791" s="1"/>
      <c r="LOY2791" s="1"/>
      <c r="LOZ2791" s="1"/>
      <c r="LPA2791" s="1"/>
      <c r="LPB2791" s="1"/>
      <c r="LPC2791" s="1"/>
      <c r="LPD2791" s="1"/>
      <c r="LPE2791" s="1"/>
      <c r="LPF2791" s="1"/>
      <c r="LPG2791" s="1"/>
      <c r="LPH2791" s="1"/>
      <c r="LPI2791" s="1"/>
      <c r="LPJ2791" s="1"/>
      <c r="LPK2791" s="1"/>
      <c r="LPL2791" s="1"/>
      <c r="LPM2791" s="1"/>
      <c r="LPN2791" s="1"/>
      <c r="LPO2791" s="1"/>
      <c r="LPP2791" s="1"/>
      <c r="LPQ2791" s="1"/>
      <c r="LPR2791" s="1"/>
      <c r="LPS2791" s="1"/>
      <c r="LPT2791" s="1"/>
      <c r="LPU2791" s="1"/>
      <c r="LPV2791" s="1"/>
      <c r="LPW2791" s="1"/>
      <c r="LPX2791" s="1"/>
      <c r="LPY2791" s="1"/>
      <c r="LPZ2791" s="1"/>
      <c r="LQA2791" s="1"/>
      <c r="LQB2791" s="1"/>
      <c r="LQC2791" s="1"/>
      <c r="LQD2791" s="1"/>
      <c r="LQE2791" s="1"/>
      <c r="LQF2791" s="1"/>
      <c r="LQG2791" s="1"/>
      <c r="LQH2791" s="1"/>
      <c r="LQI2791" s="1"/>
      <c r="LQJ2791" s="1"/>
      <c r="LQK2791" s="1"/>
      <c r="LQL2791" s="1"/>
      <c r="LQM2791" s="1"/>
      <c r="LQN2791" s="1"/>
      <c r="LQO2791" s="1"/>
      <c r="LQP2791" s="1"/>
      <c r="LQQ2791" s="1"/>
      <c r="LQR2791" s="1"/>
      <c r="LQS2791" s="1"/>
      <c r="LQT2791" s="1"/>
      <c r="LQU2791" s="1"/>
      <c r="LQV2791" s="1"/>
      <c r="LQW2791" s="1"/>
      <c r="LQX2791" s="1"/>
      <c r="LQY2791" s="1"/>
      <c r="LQZ2791" s="1"/>
      <c r="LRA2791" s="1"/>
      <c r="LRB2791" s="1"/>
      <c r="LRC2791" s="1"/>
      <c r="LRD2791" s="1"/>
      <c r="LRE2791" s="1"/>
      <c r="LRF2791" s="1"/>
      <c r="LRG2791" s="1"/>
      <c r="LRH2791" s="1"/>
      <c r="LRI2791" s="1"/>
      <c r="LRJ2791" s="1"/>
      <c r="LRK2791" s="1"/>
      <c r="LRL2791" s="1"/>
      <c r="LRM2791" s="1"/>
      <c r="LRN2791" s="1"/>
      <c r="LRO2791" s="1"/>
      <c r="LRP2791" s="1"/>
      <c r="LRQ2791" s="1"/>
      <c r="LRR2791" s="1"/>
      <c r="LRS2791" s="1"/>
      <c r="LRT2791" s="1"/>
      <c r="LRU2791" s="1"/>
      <c r="LRV2791" s="1"/>
      <c r="LRW2791" s="1"/>
      <c r="LRX2791" s="1"/>
      <c r="LRY2791" s="1"/>
      <c r="LRZ2791" s="1"/>
      <c r="LSA2791" s="1"/>
      <c r="LSB2791" s="1"/>
      <c r="LSC2791" s="1"/>
      <c r="LSD2791" s="1"/>
      <c r="LSE2791" s="1"/>
      <c r="LSF2791" s="1"/>
      <c r="LSG2791" s="1"/>
      <c r="LSH2791" s="1"/>
      <c r="LSI2791" s="1"/>
      <c r="LSJ2791" s="1"/>
      <c r="LSK2791" s="1"/>
      <c r="LSL2791" s="1"/>
      <c r="LSM2791" s="1"/>
      <c r="LSN2791" s="1"/>
      <c r="LSO2791" s="1"/>
      <c r="LSP2791" s="1"/>
      <c r="LSQ2791" s="1"/>
      <c r="LSR2791" s="1"/>
      <c r="LSS2791" s="1"/>
      <c r="LST2791" s="1"/>
      <c r="LSU2791" s="1"/>
      <c r="LSV2791" s="1"/>
      <c r="LSW2791" s="1"/>
      <c r="LSX2791" s="1"/>
      <c r="LSY2791" s="1"/>
      <c r="LSZ2791" s="1"/>
      <c r="LTA2791" s="1"/>
      <c r="LTB2791" s="1"/>
      <c r="LTC2791" s="1"/>
      <c r="LTD2791" s="1"/>
      <c r="LTE2791" s="1"/>
      <c r="LTF2791" s="1"/>
      <c r="LTG2791" s="1"/>
      <c r="LTH2791" s="1"/>
      <c r="LTI2791" s="1"/>
      <c r="LTJ2791" s="1"/>
      <c r="LTK2791" s="1"/>
      <c r="LTL2791" s="1"/>
      <c r="LTM2791" s="1"/>
      <c r="LTN2791" s="1"/>
      <c r="LTO2791" s="1"/>
      <c r="LTP2791" s="1"/>
      <c r="LTQ2791" s="1"/>
      <c r="LTR2791" s="1"/>
      <c r="LTS2791" s="1"/>
      <c r="LTT2791" s="1"/>
      <c r="LTU2791" s="1"/>
      <c r="LTV2791" s="1"/>
      <c r="LTW2791" s="1"/>
      <c r="LTX2791" s="1"/>
      <c r="LTY2791" s="1"/>
      <c r="LTZ2791" s="1"/>
      <c r="LUA2791" s="1"/>
      <c r="LUB2791" s="1"/>
      <c r="LUC2791" s="1"/>
      <c r="LUD2791" s="1"/>
      <c r="LUE2791" s="1"/>
      <c r="LUF2791" s="1"/>
      <c r="LUG2791" s="1"/>
      <c r="LUH2791" s="1"/>
      <c r="LUI2791" s="1"/>
      <c r="LUJ2791" s="1"/>
      <c r="LUK2791" s="1"/>
      <c r="LUL2791" s="1"/>
      <c r="LUM2791" s="1"/>
      <c r="LUN2791" s="1"/>
      <c r="LUO2791" s="1"/>
      <c r="LUP2791" s="1"/>
      <c r="LUQ2791" s="1"/>
      <c r="LUR2791" s="1"/>
      <c r="LUS2791" s="1"/>
      <c r="LUT2791" s="1"/>
      <c r="LUU2791" s="1"/>
      <c r="LUV2791" s="1"/>
      <c r="LUW2791" s="1"/>
      <c r="LUX2791" s="1"/>
      <c r="LUY2791" s="1"/>
      <c r="LUZ2791" s="1"/>
      <c r="LVA2791" s="1"/>
      <c r="LVB2791" s="1"/>
      <c r="LVC2791" s="1"/>
      <c r="LVD2791" s="1"/>
      <c r="LVE2791" s="1"/>
      <c r="LVF2791" s="1"/>
      <c r="LVG2791" s="1"/>
      <c r="LVH2791" s="1"/>
      <c r="LVI2791" s="1"/>
      <c r="LVJ2791" s="1"/>
      <c r="LVK2791" s="1"/>
      <c r="LVL2791" s="1"/>
      <c r="LVM2791" s="1"/>
      <c r="LVN2791" s="1"/>
      <c r="LVO2791" s="1"/>
      <c r="LVP2791" s="1"/>
      <c r="LVQ2791" s="1"/>
      <c r="LVR2791" s="1"/>
      <c r="LVS2791" s="1"/>
      <c r="LVT2791" s="1"/>
      <c r="LVU2791" s="1"/>
      <c r="LVV2791" s="1"/>
      <c r="LVW2791" s="1"/>
      <c r="LVX2791" s="1"/>
      <c r="LVY2791" s="1"/>
      <c r="LVZ2791" s="1"/>
      <c r="LWA2791" s="1"/>
      <c r="LWB2791" s="1"/>
      <c r="LWC2791" s="1"/>
      <c r="LWD2791" s="1"/>
      <c r="LWE2791" s="1"/>
      <c r="LWF2791" s="1"/>
      <c r="LWG2791" s="1"/>
      <c r="LWH2791" s="1"/>
      <c r="LWI2791" s="1"/>
      <c r="LWJ2791" s="1"/>
      <c r="LWK2791" s="1"/>
      <c r="LWL2791" s="1"/>
      <c r="LWM2791" s="1"/>
      <c r="LWN2791" s="1"/>
      <c r="LWO2791" s="1"/>
      <c r="LWP2791" s="1"/>
      <c r="LWQ2791" s="1"/>
      <c r="LWR2791" s="1"/>
      <c r="LWS2791" s="1"/>
      <c r="LWT2791" s="1"/>
      <c r="LWU2791" s="1"/>
      <c r="LWV2791" s="1"/>
      <c r="LWW2791" s="1"/>
      <c r="LWX2791" s="1"/>
      <c r="LWY2791" s="1"/>
      <c r="LWZ2791" s="1"/>
      <c r="LXA2791" s="1"/>
      <c r="LXB2791" s="1"/>
      <c r="LXC2791" s="1"/>
      <c r="LXD2791" s="1"/>
      <c r="LXE2791" s="1"/>
      <c r="LXF2791" s="1"/>
      <c r="LXG2791" s="1"/>
      <c r="LXH2791" s="1"/>
      <c r="LXI2791" s="1"/>
      <c r="LXJ2791" s="1"/>
      <c r="LXK2791" s="1"/>
      <c r="LXL2791" s="1"/>
      <c r="LXM2791" s="1"/>
      <c r="LXN2791" s="1"/>
      <c r="LXO2791" s="1"/>
      <c r="LXP2791" s="1"/>
      <c r="LXQ2791" s="1"/>
      <c r="LXR2791" s="1"/>
      <c r="LXS2791" s="1"/>
      <c r="LXT2791" s="1"/>
      <c r="LXU2791" s="1"/>
      <c r="LXV2791" s="1"/>
      <c r="LXW2791" s="1"/>
      <c r="LXX2791" s="1"/>
      <c r="LXY2791" s="1"/>
      <c r="LXZ2791" s="1"/>
      <c r="LYA2791" s="1"/>
      <c r="LYB2791" s="1"/>
      <c r="LYC2791" s="1"/>
      <c r="LYD2791" s="1"/>
      <c r="LYE2791" s="1"/>
      <c r="LYF2791" s="1"/>
      <c r="LYG2791" s="1"/>
      <c r="LYH2791" s="1"/>
      <c r="LYI2791" s="1"/>
      <c r="LYJ2791" s="1"/>
      <c r="LYK2791" s="1"/>
      <c r="LYL2791" s="1"/>
      <c r="LYM2791" s="1"/>
      <c r="LYN2791" s="1"/>
      <c r="LYO2791" s="1"/>
      <c r="LYP2791" s="1"/>
      <c r="LYQ2791" s="1"/>
      <c r="LYR2791" s="1"/>
      <c r="LYS2791" s="1"/>
      <c r="LYT2791" s="1"/>
      <c r="LYU2791" s="1"/>
      <c r="LYV2791" s="1"/>
      <c r="LYW2791" s="1"/>
      <c r="LYX2791" s="1"/>
      <c r="LYY2791" s="1"/>
      <c r="LYZ2791" s="1"/>
      <c r="LZA2791" s="1"/>
      <c r="LZB2791" s="1"/>
      <c r="LZC2791" s="1"/>
      <c r="LZD2791" s="1"/>
      <c r="LZE2791" s="1"/>
      <c r="LZF2791" s="1"/>
      <c r="LZG2791" s="1"/>
      <c r="LZH2791" s="1"/>
      <c r="LZI2791" s="1"/>
      <c r="LZJ2791" s="1"/>
      <c r="LZK2791" s="1"/>
      <c r="LZL2791" s="1"/>
      <c r="LZM2791" s="1"/>
      <c r="LZN2791" s="1"/>
      <c r="LZO2791" s="1"/>
      <c r="LZP2791" s="1"/>
      <c r="LZQ2791" s="1"/>
      <c r="LZR2791" s="1"/>
      <c r="LZS2791" s="1"/>
      <c r="LZT2791" s="1"/>
      <c r="LZU2791" s="1"/>
      <c r="LZV2791" s="1"/>
      <c r="LZW2791" s="1"/>
      <c r="LZX2791" s="1"/>
      <c r="LZY2791" s="1"/>
      <c r="LZZ2791" s="1"/>
      <c r="MAA2791" s="1"/>
      <c r="MAB2791" s="1"/>
      <c r="MAC2791" s="1"/>
      <c r="MAD2791" s="1"/>
      <c r="MAE2791" s="1"/>
      <c r="MAF2791" s="1"/>
      <c r="MAG2791" s="1"/>
      <c r="MAH2791" s="1"/>
      <c r="MAI2791" s="1"/>
      <c r="MAJ2791" s="1"/>
      <c r="MAK2791" s="1"/>
      <c r="MAL2791" s="1"/>
      <c r="MAM2791" s="1"/>
      <c r="MAN2791" s="1"/>
      <c r="MAO2791" s="1"/>
      <c r="MAP2791" s="1"/>
      <c r="MAQ2791" s="1"/>
      <c r="MAR2791" s="1"/>
      <c r="MAS2791" s="1"/>
      <c r="MAT2791" s="1"/>
      <c r="MAU2791" s="1"/>
      <c r="MAV2791" s="1"/>
      <c r="MAW2791" s="1"/>
      <c r="MAX2791" s="1"/>
      <c r="MAY2791" s="1"/>
      <c r="MAZ2791" s="1"/>
      <c r="MBA2791" s="1"/>
      <c r="MBB2791" s="1"/>
      <c r="MBC2791" s="1"/>
      <c r="MBD2791" s="1"/>
      <c r="MBE2791" s="1"/>
      <c r="MBF2791" s="1"/>
      <c r="MBG2791" s="1"/>
      <c r="MBH2791" s="1"/>
      <c r="MBI2791" s="1"/>
      <c r="MBJ2791" s="1"/>
      <c r="MBK2791" s="1"/>
      <c r="MBL2791" s="1"/>
      <c r="MBM2791" s="1"/>
      <c r="MBN2791" s="1"/>
      <c r="MBO2791" s="1"/>
      <c r="MBP2791" s="1"/>
      <c r="MBQ2791" s="1"/>
      <c r="MBR2791" s="1"/>
      <c r="MBS2791" s="1"/>
      <c r="MBT2791" s="1"/>
      <c r="MBU2791" s="1"/>
      <c r="MBV2791" s="1"/>
      <c r="MBW2791" s="1"/>
      <c r="MBX2791" s="1"/>
      <c r="MBY2791" s="1"/>
      <c r="MBZ2791" s="1"/>
      <c r="MCA2791" s="1"/>
      <c r="MCB2791" s="1"/>
      <c r="MCC2791" s="1"/>
      <c r="MCD2791" s="1"/>
      <c r="MCE2791" s="1"/>
      <c r="MCF2791" s="1"/>
      <c r="MCG2791" s="1"/>
      <c r="MCH2791" s="1"/>
      <c r="MCI2791" s="1"/>
      <c r="MCJ2791" s="1"/>
      <c r="MCK2791" s="1"/>
      <c r="MCL2791" s="1"/>
      <c r="MCM2791" s="1"/>
      <c r="MCN2791" s="1"/>
      <c r="MCO2791" s="1"/>
      <c r="MCP2791" s="1"/>
      <c r="MCQ2791" s="1"/>
      <c r="MCR2791" s="1"/>
      <c r="MCS2791" s="1"/>
      <c r="MCT2791" s="1"/>
      <c r="MCU2791" s="1"/>
      <c r="MCV2791" s="1"/>
      <c r="MCW2791" s="1"/>
      <c r="MCX2791" s="1"/>
      <c r="MCY2791" s="1"/>
      <c r="MCZ2791" s="1"/>
      <c r="MDA2791" s="1"/>
      <c r="MDB2791" s="1"/>
      <c r="MDC2791" s="1"/>
      <c r="MDD2791" s="1"/>
      <c r="MDE2791" s="1"/>
      <c r="MDF2791" s="1"/>
      <c r="MDG2791" s="1"/>
      <c r="MDH2791" s="1"/>
      <c r="MDI2791" s="1"/>
      <c r="MDJ2791" s="1"/>
      <c r="MDK2791" s="1"/>
      <c r="MDL2791" s="1"/>
      <c r="MDM2791" s="1"/>
      <c r="MDN2791" s="1"/>
      <c r="MDO2791" s="1"/>
      <c r="MDP2791" s="1"/>
      <c r="MDQ2791" s="1"/>
      <c r="MDR2791" s="1"/>
      <c r="MDS2791" s="1"/>
      <c r="MDT2791" s="1"/>
      <c r="MDU2791" s="1"/>
      <c r="MDV2791" s="1"/>
      <c r="MDW2791" s="1"/>
      <c r="MDX2791" s="1"/>
      <c r="MDY2791" s="1"/>
      <c r="MDZ2791" s="1"/>
      <c r="MEA2791" s="1"/>
      <c r="MEB2791" s="1"/>
      <c r="MEC2791" s="1"/>
      <c r="MED2791" s="1"/>
      <c r="MEE2791" s="1"/>
      <c r="MEF2791" s="1"/>
      <c r="MEG2791" s="1"/>
      <c r="MEH2791" s="1"/>
      <c r="MEI2791" s="1"/>
      <c r="MEJ2791" s="1"/>
      <c r="MEK2791" s="1"/>
      <c r="MEL2791" s="1"/>
      <c r="MEM2791" s="1"/>
      <c r="MEN2791" s="1"/>
      <c r="MEO2791" s="1"/>
      <c r="MEP2791" s="1"/>
      <c r="MEQ2791" s="1"/>
      <c r="MER2791" s="1"/>
      <c r="MES2791" s="1"/>
      <c r="MET2791" s="1"/>
      <c r="MEU2791" s="1"/>
      <c r="MEV2791" s="1"/>
      <c r="MEW2791" s="1"/>
      <c r="MEX2791" s="1"/>
      <c r="MEY2791" s="1"/>
      <c r="MEZ2791" s="1"/>
      <c r="MFA2791" s="1"/>
      <c r="MFB2791" s="1"/>
      <c r="MFC2791" s="1"/>
      <c r="MFD2791" s="1"/>
      <c r="MFE2791" s="1"/>
      <c r="MFF2791" s="1"/>
      <c r="MFG2791" s="1"/>
      <c r="MFH2791" s="1"/>
      <c r="MFI2791" s="1"/>
      <c r="MFJ2791" s="1"/>
      <c r="MFK2791" s="1"/>
      <c r="MFL2791" s="1"/>
      <c r="MFM2791" s="1"/>
      <c r="MFN2791" s="1"/>
      <c r="MFO2791" s="1"/>
      <c r="MFP2791" s="1"/>
      <c r="MFQ2791" s="1"/>
      <c r="MFR2791" s="1"/>
      <c r="MFS2791" s="1"/>
      <c r="MFT2791" s="1"/>
      <c r="MFU2791" s="1"/>
      <c r="MFV2791" s="1"/>
      <c r="MFW2791" s="1"/>
      <c r="MFX2791" s="1"/>
      <c r="MFY2791" s="1"/>
      <c r="MFZ2791" s="1"/>
      <c r="MGA2791" s="1"/>
      <c r="MGB2791" s="1"/>
      <c r="MGC2791" s="1"/>
      <c r="MGD2791" s="1"/>
      <c r="MGE2791" s="1"/>
      <c r="MGF2791" s="1"/>
      <c r="MGG2791" s="1"/>
      <c r="MGH2791" s="1"/>
      <c r="MGI2791" s="1"/>
      <c r="MGJ2791" s="1"/>
      <c r="MGK2791" s="1"/>
      <c r="MGL2791" s="1"/>
      <c r="MGM2791" s="1"/>
      <c r="MGN2791" s="1"/>
      <c r="MGO2791" s="1"/>
      <c r="MGP2791" s="1"/>
      <c r="MGQ2791" s="1"/>
      <c r="MGR2791" s="1"/>
      <c r="MGS2791" s="1"/>
      <c r="MGT2791" s="1"/>
      <c r="MGU2791" s="1"/>
      <c r="MGV2791" s="1"/>
      <c r="MGW2791" s="1"/>
      <c r="MGX2791" s="1"/>
      <c r="MGY2791" s="1"/>
      <c r="MGZ2791" s="1"/>
      <c r="MHA2791" s="1"/>
      <c r="MHB2791" s="1"/>
      <c r="MHC2791" s="1"/>
      <c r="MHD2791" s="1"/>
      <c r="MHE2791" s="1"/>
      <c r="MHF2791" s="1"/>
      <c r="MHG2791" s="1"/>
      <c r="MHH2791" s="1"/>
      <c r="MHI2791" s="1"/>
      <c r="MHJ2791" s="1"/>
      <c r="MHK2791" s="1"/>
      <c r="MHL2791" s="1"/>
      <c r="MHM2791" s="1"/>
      <c r="MHN2791" s="1"/>
      <c r="MHO2791" s="1"/>
      <c r="MHP2791" s="1"/>
      <c r="MHQ2791" s="1"/>
      <c r="MHR2791" s="1"/>
      <c r="MHS2791" s="1"/>
      <c r="MHT2791" s="1"/>
      <c r="MHU2791" s="1"/>
      <c r="MHV2791" s="1"/>
      <c r="MHW2791" s="1"/>
      <c r="MHX2791" s="1"/>
      <c r="MHY2791" s="1"/>
      <c r="MHZ2791" s="1"/>
      <c r="MIA2791" s="1"/>
      <c r="MIB2791" s="1"/>
      <c r="MIC2791" s="1"/>
      <c r="MID2791" s="1"/>
      <c r="MIE2791" s="1"/>
      <c r="MIF2791" s="1"/>
      <c r="MIG2791" s="1"/>
      <c r="MIH2791" s="1"/>
      <c r="MII2791" s="1"/>
      <c r="MIJ2791" s="1"/>
      <c r="MIK2791" s="1"/>
      <c r="MIL2791" s="1"/>
      <c r="MIM2791" s="1"/>
      <c r="MIN2791" s="1"/>
      <c r="MIO2791" s="1"/>
      <c r="MIP2791" s="1"/>
      <c r="MIQ2791" s="1"/>
      <c r="MIR2791" s="1"/>
      <c r="MIS2791" s="1"/>
      <c r="MIT2791" s="1"/>
      <c r="MIU2791" s="1"/>
      <c r="MIV2791" s="1"/>
      <c r="MIW2791" s="1"/>
      <c r="MIX2791" s="1"/>
      <c r="MIY2791" s="1"/>
      <c r="MIZ2791" s="1"/>
      <c r="MJA2791" s="1"/>
      <c r="MJB2791" s="1"/>
      <c r="MJC2791" s="1"/>
      <c r="MJD2791" s="1"/>
      <c r="MJE2791" s="1"/>
      <c r="MJF2791" s="1"/>
      <c r="MJG2791" s="1"/>
      <c r="MJH2791" s="1"/>
      <c r="MJI2791" s="1"/>
      <c r="MJJ2791" s="1"/>
      <c r="MJK2791" s="1"/>
      <c r="MJL2791" s="1"/>
      <c r="MJM2791" s="1"/>
      <c r="MJN2791" s="1"/>
      <c r="MJO2791" s="1"/>
      <c r="MJP2791" s="1"/>
      <c r="MJQ2791" s="1"/>
      <c r="MJR2791" s="1"/>
      <c r="MJS2791" s="1"/>
      <c r="MJT2791" s="1"/>
      <c r="MJU2791" s="1"/>
      <c r="MJV2791" s="1"/>
      <c r="MJW2791" s="1"/>
      <c r="MJX2791" s="1"/>
      <c r="MJY2791" s="1"/>
      <c r="MJZ2791" s="1"/>
      <c r="MKA2791" s="1"/>
      <c r="MKB2791" s="1"/>
      <c r="MKC2791" s="1"/>
      <c r="MKD2791" s="1"/>
      <c r="MKE2791" s="1"/>
      <c r="MKF2791" s="1"/>
      <c r="MKG2791" s="1"/>
      <c r="MKH2791" s="1"/>
      <c r="MKI2791" s="1"/>
      <c r="MKJ2791" s="1"/>
      <c r="MKK2791" s="1"/>
      <c r="MKL2791" s="1"/>
      <c r="MKM2791" s="1"/>
      <c r="MKN2791" s="1"/>
      <c r="MKO2791" s="1"/>
      <c r="MKP2791" s="1"/>
      <c r="MKQ2791" s="1"/>
      <c r="MKR2791" s="1"/>
      <c r="MKS2791" s="1"/>
      <c r="MKT2791" s="1"/>
      <c r="MKU2791" s="1"/>
      <c r="MKV2791" s="1"/>
      <c r="MKW2791" s="1"/>
      <c r="MKX2791" s="1"/>
      <c r="MKY2791" s="1"/>
      <c r="MKZ2791" s="1"/>
      <c r="MLA2791" s="1"/>
      <c r="MLB2791" s="1"/>
      <c r="MLC2791" s="1"/>
      <c r="MLD2791" s="1"/>
      <c r="MLE2791" s="1"/>
      <c r="MLF2791" s="1"/>
      <c r="MLG2791" s="1"/>
      <c r="MLH2791" s="1"/>
      <c r="MLI2791" s="1"/>
      <c r="MLJ2791" s="1"/>
      <c r="MLK2791" s="1"/>
      <c r="MLL2791" s="1"/>
      <c r="MLM2791" s="1"/>
      <c r="MLN2791" s="1"/>
      <c r="MLO2791" s="1"/>
      <c r="MLP2791" s="1"/>
      <c r="MLQ2791" s="1"/>
      <c r="MLR2791" s="1"/>
      <c r="MLS2791" s="1"/>
      <c r="MLT2791" s="1"/>
      <c r="MLU2791" s="1"/>
      <c r="MLV2791" s="1"/>
      <c r="MLW2791" s="1"/>
      <c r="MLX2791" s="1"/>
      <c r="MLY2791" s="1"/>
      <c r="MLZ2791" s="1"/>
      <c r="MMA2791" s="1"/>
      <c r="MMB2791" s="1"/>
      <c r="MMC2791" s="1"/>
      <c r="MMD2791" s="1"/>
      <c r="MME2791" s="1"/>
      <c r="MMF2791" s="1"/>
      <c r="MMG2791" s="1"/>
      <c r="MMH2791" s="1"/>
      <c r="MMI2791" s="1"/>
      <c r="MMJ2791" s="1"/>
      <c r="MMK2791" s="1"/>
      <c r="MML2791" s="1"/>
      <c r="MMM2791" s="1"/>
      <c r="MMN2791" s="1"/>
      <c r="MMO2791" s="1"/>
      <c r="MMP2791" s="1"/>
      <c r="MMQ2791" s="1"/>
      <c r="MMR2791" s="1"/>
      <c r="MMS2791" s="1"/>
      <c r="MMT2791" s="1"/>
      <c r="MMU2791" s="1"/>
      <c r="MMV2791" s="1"/>
      <c r="MMW2791" s="1"/>
      <c r="MMX2791" s="1"/>
      <c r="MMY2791" s="1"/>
      <c r="MMZ2791" s="1"/>
      <c r="MNA2791" s="1"/>
      <c r="MNB2791" s="1"/>
      <c r="MNC2791" s="1"/>
      <c r="MND2791" s="1"/>
      <c r="MNE2791" s="1"/>
      <c r="MNF2791" s="1"/>
      <c r="MNG2791" s="1"/>
      <c r="MNH2791" s="1"/>
      <c r="MNI2791" s="1"/>
      <c r="MNJ2791" s="1"/>
      <c r="MNK2791" s="1"/>
      <c r="MNL2791" s="1"/>
      <c r="MNM2791" s="1"/>
      <c r="MNN2791" s="1"/>
      <c r="MNO2791" s="1"/>
      <c r="MNP2791" s="1"/>
      <c r="MNQ2791" s="1"/>
      <c r="MNR2791" s="1"/>
      <c r="MNS2791" s="1"/>
      <c r="MNT2791" s="1"/>
      <c r="MNU2791" s="1"/>
      <c r="MNV2791" s="1"/>
      <c r="MNW2791" s="1"/>
      <c r="MNX2791" s="1"/>
      <c r="MNY2791" s="1"/>
      <c r="MNZ2791" s="1"/>
      <c r="MOA2791" s="1"/>
      <c r="MOB2791" s="1"/>
      <c r="MOC2791" s="1"/>
      <c r="MOD2791" s="1"/>
      <c r="MOE2791" s="1"/>
      <c r="MOF2791" s="1"/>
      <c r="MOG2791" s="1"/>
      <c r="MOH2791" s="1"/>
      <c r="MOI2791" s="1"/>
      <c r="MOJ2791" s="1"/>
      <c r="MOK2791" s="1"/>
      <c r="MOL2791" s="1"/>
      <c r="MOM2791" s="1"/>
      <c r="MON2791" s="1"/>
      <c r="MOO2791" s="1"/>
      <c r="MOP2791" s="1"/>
      <c r="MOQ2791" s="1"/>
      <c r="MOR2791" s="1"/>
      <c r="MOS2791" s="1"/>
      <c r="MOT2791" s="1"/>
      <c r="MOU2791" s="1"/>
      <c r="MOV2791" s="1"/>
      <c r="MOW2791" s="1"/>
      <c r="MOX2791" s="1"/>
      <c r="MOY2791" s="1"/>
      <c r="MOZ2791" s="1"/>
      <c r="MPA2791" s="1"/>
      <c r="MPB2791" s="1"/>
      <c r="MPC2791" s="1"/>
      <c r="MPD2791" s="1"/>
      <c r="MPE2791" s="1"/>
      <c r="MPF2791" s="1"/>
      <c r="MPG2791" s="1"/>
      <c r="MPH2791" s="1"/>
      <c r="MPI2791" s="1"/>
      <c r="MPJ2791" s="1"/>
      <c r="MPK2791" s="1"/>
      <c r="MPL2791" s="1"/>
      <c r="MPM2791" s="1"/>
      <c r="MPN2791" s="1"/>
      <c r="MPO2791" s="1"/>
      <c r="MPP2791" s="1"/>
      <c r="MPQ2791" s="1"/>
      <c r="MPR2791" s="1"/>
      <c r="MPS2791" s="1"/>
      <c r="MPT2791" s="1"/>
      <c r="MPU2791" s="1"/>
      <c r="MPV2791" s="1"/>
      <c r="MPW2791" s="1"/>
      <c r="MPX2791" s="1"/>
      <c r="MPY2791" s="1"/>
      <c r="MPZ2791" s="1"/>
      <c r="MQA2791" s="1"/>
      <c r="MQB2791" s="1"/>
      <c r="MQC2791" s="1"/>
      <c r="MQD2791" s="1"/>
      <c r="MQE2791" s="1"/>
      <c r="MQF2791" s="1"/>
      <c r="MQG2791" s="1"/>
      <c r="MQH2791" s="1"/>
      <c r="MQI2791" s="1"/>
      <c r="MQJ2791" s="1"/>
      <c r="MQK2791" s="1"/>
      <c r="MQL2791" s="1"/>
      <c r="MQM2791" s="1"/>
      <c r="MQN2791" s="1"/>
      <c r="MQO2791" s="1"/>
      <c r="MQP2791" s="1"/>
      <c r="MQQ2791" s="1"/>
      <c r="MQR2791" s="1"/>
      <c r="MQS2791" s="1"/>
      <c r="MQT2791" s="1"/>
      <c r="MQU2791" s="1"/>
      <c r="MQV2791" s="1"/>
      <c r="MQW2791" s="1"/>
      <c r="MQX2791" s="1"/>
      <c r="MQY2791" s="1"/>
      <c r="MQZ2791" s="1"/>
      <c r="MRA2791" s="1"/>
      <c r="MRB2791" s="1"/>
      <c r="MRC2791" s="1"/>
      <c r="MRD2791" s="1"/>
      <c r="MRE2791" s="1"/>
      <c r="MRF2791" s="1"/>
      <c r="MRG2791" s="1"/>
      <c r="MRH2791" s="1"/>
      <c r="MRI2791" s="1"/>
      <c r="MRJ2791" s="1"/>
      <c r="MRK2791" s="1"/>
      <c r="MRL2791" s="1"/>
      <c r="MRM2791" s="1"/>
      <c r="MRN2791" s="1"/>
      <c r="MRO2791" s="1"/>
      <c r="MRP2791" s="1"/>
      <c r="MRQ2791" s="1"/>
      <c r="MRR2791" s="1"/>
      <c r="MRS2791" s="1"/>
      <c r="MRT2791" s="1"/>
      <c r="MRU2791" s="1"/>
      <c r="MRV2791" s="1"/>
      <c r="MRW2791" s="1"/>
      <c r="MRX2791" s="1"/>
      <c r="MRY2791" s="1"/>
      <c r="MRZ2791" s="1"/>
      <c r="MSA2791" s="1"/>
      <c r="MSB2791" s="1"/>
      <c r="MSC2791" s="1"/>
      <c r="MSD2791" s="1"/>
      <c r="MSE2791" s="1"/>
      <c r="MSF2791" s="1"/>
      <c r="MSG2791" s="1"/>
      <c r="MSH2791" s="1"/>
      <c r="MSI2791" s="1"/>
      <c r="MSJ2791" s="1"/>
      <c r="MSK2791" s="1"/>
      <c r="MSL2791" s="1"/>
      <c r="MSM2791" s="1"/>
      <c r="MSN2791" s="1"/>
      <c r="MSO2791" s="1"/>
      <c r="MSP2791" s="1"/>
      <c r="MSQ2791" s="1"/>
      <c r="MSR2791" s="1"/>
      <c r="MSS2791" s="1"/>
      <c r="MST2791" s="1"/>
      <c r="MSU2791" s="1"/>
      <c r="MSV2791" s="1"/>
      <c r="MSW2791" s="1"/>
      <c r="MSX2791" s="1"/>
      <c r="MSY2791" s="1"/>
      <c r="MSZ2791" s="1"/>
      <c r="MTA2791" s="1"/>
      <c r="MTB2791" s="1"/>
      <c r="MTC2791" s="1"/>
      <c r="MTD2791" s="1"/>
      <c r="MTE2791" s="1"/>
      <c r="MTF2791" s="1"/>
      <c r="MTG2791" s="1"/>
      <c r="MTH2791" s="1"/>
      <c r="MTI2791" s="1"/>
      <c r="MTJ2791" s="1"/>
      <c r="MTK2791" s="1"/>
      <c r="MTL2791" s="1"/>
      <c r="MTM2791" s="1"/>
      <c r="MTN2791" s="1"/>
      <c r="MTO2791" s="1"/>
      <c r="MTP2791" s="1"/>
      <c r="MTQ2791" s="1"/>
      <c r="MTR2791" s="1"/>
      <c r="MTS2791" s="1"/>
      <c r="MTT2791" s="1"/>
      <c r="MTU2791" s="1"/>
      <c r="MTV2791" s="1"/>
      <c r="MTW2791" s="1"/>
      <c r="MTX2791" s="1"/>
      <c r="MTY2791" s="1"/>
      <c r="MTZ2791" s="1"/>
      <c r="MUA2791" s="1"/>
      <c r="MUB2791" s="1"/>
      <c r="MUC2791" s="1"/>
      <c r="MUD2791" s="1"/>
      <c r="MUE2791" s="1"/>
      <c r="MUF2791" s="1"/>
      <c r="MUG2791" s="1"/>
      <c r="MUH2791" s="1"/>
      <c r="MUI2791" s="1"/>
      <c r="MUJ2791" s="1"/>
      <c r="MUK2791" s="1"/>
      <c r="MUL2791" s="1"/>
      <c r="MUM2791" s="1"/>
      <c r="MUN2791" s="1"/>
      <c r="MUO2791" s="1"/>
      <c r="MUP2791" s="1"/>
      <c r="MUQ2791" s="1"/>
      <c r="MUR2791" s="1"/>
      <c r="MUS2791" s="1"/>
      <c r="MUT2791" s="1"/>
      <c r="MUU2791" s="1"/>
      <c r="MUV2791" s="1"/>
      <c r="MUW2791" s="1"/>
      <c r="MUX2791" s="1"/>
      <c r="MUY2791" s="1"/>
      <c r="MUZ2791" s="1"/>
      <c r="MVA2791" s="1"/>
      <c r="MVB2791" s="1"/>
      <c r="MVC2791" s="1"/>
      <c r="MVD2791" s="1"/>
      <c r="MVE2791" s="1"/>
      <c r="MVF2791" s="1"/>
      <c r="MVG2791" s="1"/>
      <c r="MVH2791" s="1"/>
      <c r="MVI2791" s="1"/>
      <c r="MVJ2791" s="1"/>
      <c r="MVK2791" s="1"/>
      <c r="MVL2791" s="1"/>
      <c r="MVM2791" s="1"/>
      <c r="MVN2791" s="1"/>
      <c r="MVO2791" s="1"/>
      <c r="MVP2791" s="1"/>
      <c r="MVQ2791" s="1"/>
      <c r="MVR2791" s="1"/>
      <c r="MVS2791" s="1"/>
      <c r="MVT2791" s="1"/>
      <c r="MVU2791" s="1"/>
      <c r="MVV2791" s="1"/>
      <c r="MVW2791" s="1"/>
      <c r="MVX2791" s="1"/>
      <c r="MVY2791" s="1"/>
      <c r="MVZ2791" s="1"/>
      <c r="MWA2791" s="1"/>
      <c r="MWB2791" s="1"/>
      <c r="MWC2791" s="1"/>
      <c r="MWD2791" s="1"/>
      <c r="MWE2791" s="1"/>
      <c r="MWF2791" s="1"/>
      <c r="MWG2791" s="1"/>
      <c r="MWH2791" s="1"/>
      <c r="MWI2791" s="1"/>
      <c r="MWJ2791" s="1"/>
      <c r="MWK2791" s="1"/>
      <c r="MWL2791" s="1"/>
      <c r="MWM2791" s="1"/>
      <c r="MWN2791" s="1"/>
      <c r="MWO2791" s="1"/>
      <c r="MWP2791" s="1"/>
      <c r="MWQ2791" s="1"/>
      <c r="MWR2791" s="1"/>
      <c r="MWS2791" s="1"/>
      <c r="MWT2791" s="1"/>
      <c r="MWU2791" s="1"/>
      <c r="MWV2791" s="1"/>
      <c r="MWW2791" s="1"/>
      <c r="MWX2791" s="1"/>
      <c r="MWY2791" s="1"/>
      <c r="MWZ2791" s="1"/>
      <c r="MXA2791" s="1"/>
      <c r="MXB2791" s="1"/>
      <c r="MXC2791" s="1"/>
      <c r="MXD2791" s="1"/>
      <c r="MXE2791" s="1"/>
      <c r="MXF2791" s="1"/>
      <c r="MXG2791" s="1"/>
      <c r="MXH2791" s="1"/>
      <c r="MXI2791" s="1"/>
      <c r="MXJ2791" s="1"/>
      <c r="MXK2791" s="1"/>
      <c r="MXL2791" s="1"/>
      <c r="MXM2791" s="1"/>
      <c r="MXN2791" s="1"/>
      <c r="MXO2791" s="1"/>
      <c r="MXP2791" s="1"/>
      <c r="MXQ2791" s="1"/>
      <c r="MXR2791" s="1"/>
      <c r="MXS2791" s="1"/>
      <c r="MXT2791" s="1"/>
      <c r="MXU2791" s="1"/>
      <c r="MXV2791" s="1"/>
      <c r="MXW2791" s="1"/>
      <c r="MXX2791" s="1"/>
      <c r="MXY2791" s="1"/>
      <c r="MXZ2791" s="1"/>
      <c r="MYA2791" s="1"/>
      <c r="MYB2791" s="1"/>
      <c r="MYC2791" s="1"/>
      <c r="MYD2791" s="1"/>
      <c r="MYE2791" s="1"/>
      <c r="MYF2791" s="1"/>
      <c r="MYG2791" s="1"/>
      <c r="MYH2791" s="1"/>
      <c r="MYI2791" s="1"/>
      <c r="MYJ2791" s="1"/>
      <c r="MYK2791" s="1"/>
      <c r="MYL2791" s="1"/>
      <c r="MYM2791" s="1"/>
      <c r="MYN2791" s="1"/>
      <c r="MYO2791" s="1"/>
      <c r="MYP2791" s="1"/>
      <c r="MYQ2791" s="1"/>
      <c r="MYR2791" s="1"/>
      <c r="MYS2791" s="1"/>
      <c r="MYT2791" s="1"/>
      <c r="MYU2791" s="1"/>
      <c r="MYV2791" s="1"/>
      <c r="MYW2791" s="1"/>
      <c r="MYX2791" s="1"/>
      <c r="MYY2791" s="1"/>
      <c r="MYZ2791" s="1"/>
      <c r="MZA2791" s="1"/>
      <c r="MZB2791" s="1"/>
      <c r="MZC2791" s="1"/>
      <c r="MZD2791" s="1"/>
      <c r="MZE2791" s="1"/>
      <c r="MZF2791" s="1"/>
      <c r="MZG2791" s="1"/>
      <c r="MZH2791" s="1"/>
      <c r="MZI2791" s="1"/>
      <c r="MZJ2791" s="1"/>
      <c r="MZK2791" s="1"/>
      <c r="MZL2791" s="1"/>
      <c r="MZM2791" s="1"/>
      <c r="MZN2791" s="1"/>
      <c r="MZO2791" s="1"/>
      <c r="MZP2791" s="1"/>
      <c r="MZQ2791" s="1"/>
      <c r="MZR2791" s="1"/>
      <c r="MZS2791" s="1"/>
      <c r="MZT2791" s="1"/>
      <c r="MZU2791" s="1"/>
      <c r="MZV2791" s="1"/>
      <c r="MZW2791" s="1"/>
      <c r="MZX2791" s="1"/>
      <c r="MZY2791" s="1"/>
      <c r="MZZ2791" s="1"/>
      <c r="NAA2791" s="1"/>
      <c r="NAB2791" s="1"/>
      <c r="NAC2791" s="1"/>
      <c r="NAD2791" s="1"/>
      <c r="NAE2791" s="1"/>
      <c r="NAF2791" s="1"/>
      <c r="NAG2791" s="1"/>
      <c r="NAH2791" s="1"/>
      <c r="NAI2791" s="1"/>
      <c r="NAJ2791" s="1"/>
      <c r="NAK2791" s="1"/>
      <c r="NAL2791" s="1"/>
      <c r="NAM2791" s="1"/>
      <c r="NAN2791" s="1"/>
      <c r="NAO2791" s="1"/>
      <c r="NAP2791" s="1"/>
      <c r="NAQ2791" s="1"/>
      <c r="NAR2791" s="1"/>
      <c r="NAS2791" s="1"/>
      <c r="NAT2791" s="1"/>
      <c r="NAU2791" s="1"/>
      <c r="NAV2791" s="1"/>
      <c r="NAW2791" s="1"/>
      <c r="NAX2791" s="1"/>
      <c r="NAY2791" s="1"/>
      <c r="NAZ2791" s="1"/>
      <c r="NBA2791" s="1"/>
      <c r="NBB2791" s="1"/>
      <c r="NBC2791" s="1"/>
      <c r="NBD2791" s="1"/>
      <c r="NBE2791" s="1"/>
      <c r="NBF2791" s="1"/>
      <c r="NBG2791" s="1"/>
      <c r="NBH2791" s="1"/>
      <c r="NBI2791" s="1"/>
      <c r="NBJ2791" s="1"/>
      <c r="NBK2791" s="1"/>
      <c r="NBL2791" s="1"/>
      <c r="NBM2791" s="1"/>
      <c r="NBN2791" s="1"/>
      <c r="NBO2791" s="1"/>
      <c r="NBP2791" s="1"/>
      <c r="NBQ2791" s="1"/>
      <c r="NBR2791" s="1"/>
      <c r="NBS2791" s="1"/>
      <c r="NBT2791" s="1"/>
      <c r="NBU2791" s="1"/>
      <c r="NBV2791" s="1"/>
      <c r="NBW2791" s="1"/>
      <c r="NBX2791" s="1"/>
      <c r="NBY2791" s="1"/>
      <c r="NBZ2791" s="1"/>
      <c r="NCA2791" s="1"/>
      <c r="NCB2791" s="1"/>
      <c r="NCC2791" s="1"/>
      <c r="NCD2791" s="1"/>
      <c r="NCE2791" s="1"/>
      <c r="NCF2791" s="1"/>
      <c r="NCG2791" s="1"/>
      <c r="NCH2791" s="1"/>
      <c r="NCI2791" s="1"/>
      <c r="NCJ2791" s="1"/>
      <c r="NCK2791" s="1"/>
      <c r="NCL2791" s="1"/>
      <c r="NCM2791" s="1"/>
      <c r="NCN2791" s="1"/>
      <c r="NCO2791" s="1"/>
      <c r="NCP2791" s="1"/>
      <c r="NCQ2791" s="1"/>
      <c r="NCR2791" s="1"/>
      <c r="NCS2791" s="1"/>
      <c r="NCT2791" s="1"/>
      <c r="NCU2791" s="1"/>
      <c r="NCV2791" s="1"/>
      <c r="NCW2791" s="1"/>
      <c r="NCX2791" s="1"/>
      <c r="NCY2791" s="1"/>
      <c r="NCZ2791" s="1"/>
      <c r="NDA2791" s="1"/>
      <c r="NDB2791" s="1"/>
      <c r="NDC2791" s="1"/>
      <c r="NDD2791" s="1"/>
      <c r="NDE2791" s="1"/>
      <c r="NDF2791" s="1"/>
      <c r="NDG2791" s="1"/>
      <c r="NDH2791" s="1"/>
      <c r="NDI2791" s="1"/>
      <c r="NDJ2791" s="1"/>
      <c r="NDK2791" s="1"/>
      <c r="NDL2791" s="1"/>
      <c r="NDM2791" s="1"/>
      <c r="NDN2791" s="1"/>
      <c r="NDO2791" s="1"/>
      <c r="NDP2791" s="1"/>
      <c r="NDQ2791" s="1"/>
      <c r="NDR2791" s="1"/>
      <c r="NDS2791" s="1"/>
      <c r="NDT2791" s="1"/>
      <c r="NDU2791" s="1"/>
      <c r="NDV2791" s="1"/>
      <c r="NDW2791" s="1"/>
      <c r="NDX2791" s="1"/>
      <c r="NDY2791" s="1"/>
      <c r="NDZ2791" s="1"/>
      <c r="NEA2791" s="1"/>
      <c r="NEB2791" s="1"/>
      <c r="NEC2791" s="1"/>
      <c r="NED2791" s="1"/>
      <c r="NEE2791" s="1"/>
      <c r="NEF2791" s="1"/>
      <c r="NEG2791" s="1"/>
      <c r="NEH2791" s="1"/>
      <c r="NEI2791" s="1"/>
      <c r="NEJ2791" s="1"/>
      <c r="NEK2791" s="1"/>
      <c r="NEL2791" s="1"/>
      <c r="NEM2791" s="1"/>
      <c r="NEN2791" s="1"/>
      <c r="NEO2791" s="1"/>
      <c r="NEP2791" s="1"/>
      <c r="NEQ2791" s="1"/>
      <c r="NER2791" s="1"/>
      <c r="NES2791" s="1"/>
      <c r="NET2791" s="1"/>
      <c r="NEU2791" s="1"/>
      <c r="NEV2791" s="1"/>
      <c r="NEW2791" s="1"/>
      <c r="NEX2791" s="1"/>
      <c r="NEY2791" s="1"/>
      <c r="NEZ2791" s="1"/>
      <c r="NFA2791" s="1"/>
      <c r="NFB2791" s="1"/>
      <c r="NFC2791" s="1"/>
      <c r="NFD2791" s="1"/>
      <c r="NFE2791" s="1"/>
      <c r="NFF2791" s="1"/>
      <c r="NFG2791" s="1"/>
      <c r="NFH2791" s="1"/>
      <c r="NFI2791" s="1"/>
      <c r="NFJ2791" s="1"/>
      <c r="NFK2791" s="1"/>
      <c r="NFL2791" s="1"/>
      <c r="NFM2791" s="1"/>
      <c r="NFN2791" s="1"/>
      <c r="NFO2791" s="1"/>
      <c r="NFP2791" s="1"/>
      <c r="NFQ2791" s="1"/>
      <c r="NFR2791" s="1"/>
      <c r="NFS2791" s="1"/>
      <c r="NFT2791" s="1"/>
      <c r="NFU2791" s="1"/>
      <c r="NFV2791" s="1"/>
      <c r="NFW2791" s="1"/>
      <c r="NFX2791" s="1"/>
      <c r="NFY2791" s="1"/>
      <c r="NFZ2791" s="1"/>
      <c r="NGA2791" s="1"/>
      <c r="NGB2791" s="1"/>
      <c r="NGC2791" s="1"/>
      <c r="NGD2791" s="1"/>
      <c r="NGE2791" s="1"/>
      <c r="NGF2791" s="1"/>
      <c r="NGG2791" s="1"/>
      <c r="NGH2791" s="1"/>
      <c r="NGI2791" s="1"/>
      <c r="NGJ2791" s="1"/>
      <c r="NGK2791" s="1"/>
      <c r="NGL2791" s="1"/>
      <c r="NGM2791" s="1"/>
      <c r="NGN2791" s="1"/>
      <c r="NGO2791" s="1"/>
      <c r="NGP2791" s="1"/>
      <c r="NGQ2791" s="1"/>
      <c r="NGR2791" s="1"/>
      <c r="NGS2791" s="1"/>
      <c r="NGT2791" s="1"/>
      <c r="NGU2791" s="1"/>
      <c r="NGV2791" s="1"/>
      <c r="NGW2791" s="1"/>
      <c r="NGX2791" s="1"/>
      <c r="NGY2791" s="1"/>
      <c r="NGZ2791" s="1"/>
      <c r="NHA2791" s="1"/>
      <c r="NHB2791" s="1"/>
      <c r="NHC2791" s="1"/>
      <c r="NHD2791" s="1"/>
      <c r="NHE2791" s="1"/>
      <c r="NHF2791" s="1"/>
      <c r="NHG2791" s="1"/>
      <c r="NHH2791" s="1"/>
      <c r="NHI2791" s="1"/>
      <c r="NHJ2791" s="1"/>
      <c r="NHK2791" s="1"/>
      <c r="NHL2791" s="1"/>
      <c r="NHM2791" s="1"/>
      <c r="NHN2791" s="1"/>
      <c r="NHO2791" s="1"/>
      <c r="NHP2791" s="1"/>
      <c r="NHQ2791" s="1"/>
      <c r="NHR2791" s="1"/>
      <c r="NHS2791" s="1"/>
      <c r="NHT2791" s="1"/>
      <c r="NHU2791" s="1"/>
      <c r="NHV2791" s="1"/>
      <c r="NHW2791" s="1"/>
      <c r="NHX2791" s="1"/>
      <c r="NHY2791" s="1"/>
      <c r="NHZ2791" s="1"/>
      <c r="NIA2791" s="1"/>
      <c r="NIB2791" s="1"/>
      <c r="NIC2791" s="1"/>
      <c r="NID2791" s="1"/>
      <c r="NIE2791" s="1"/>
      <c r="NIF2791" s="1"/>
      <c r="NIG2791" s="1"/>
      <c r="NIH2791" s="1"/>
      <c r="NII2791" s="1"/>
      <c r="NIJ2791" s="1"/>
      <c r="NIK2791" s="1"/>
      <c r="NIL2791" s="1"/>
      <c r="NIM2791" s="1"/>
      <c r="NIN2791" s="1"/>
      <c r="NIO2791" s="1"/>
      <c r="NIP2791" s="1"/>
      <c r="NIQ2791" s="1"/>
      <c r="NIR2791" s="1"/>
      <c r="NIS2791" s="1"/>
      <c r="NIT2791" s="1"/>
      <c r="NIU2791" s="1"/>
      <c r="NIV2791" s="1"/>
      <c r="NIW2791" s="1"/>
      <c r="NIX2791" s="1"/>
      <c r="NIY2791" s="1"/>
      <c r="NIZ2791" s="1"/>
      <c r="NJA2791" s="1"/>
      <c r="NJB2791" s="1"/>
      <c r="NJC2791" s="1"/>
      <c r="NJD2791" s="1"/>
      <c r="NJE2791" s="1"/>
      <c r="NJF2791" s="1"/>
      <c r="NJG2791" s="1"/>
      <c r="NJH2791" s="1"/>
      <c r="NJI2791" s="1"/>
      <c r="NJJ2791" s="1"/>
      <c r="NJK2791" s="1"/>
      <c r="NJL2791" s="1"/>
      <c r="NJM2791" s="1"/>
      <c r="NJN2791" s="1"/>
      <c r="NJO2791" s="1"/>
      <c r="NJP2791" s="1"/>
      <c r="NJQ2791" s="1"/>
      <c r="NJR2791" s="1"/>
      <c r="NJS2791" s="1"/>
      <c r="NJT2791" s="1"/>
      <c r="NJU2791" s="1"/>
      <c r="NJV2791" s="1"/>
      <c r="NJW2791" s="1"/>
      <c r="NJX2791" s="1"/>
      <c r="NJY2791" s="1"/>
      <c r="NJZ2791" s="1"/>
      <c r="NKA2791" s="1"/>
      <c r="NKB2791" s="1"/>
      <c r="NKC2791" s="1"/>
      <c r="NKD2791" s="1"/>
      <c r="NKE2791" s="1"/>
      <c r="NKF2791" s="1"/>
      <c r="NKG2791" s="1"/>
      <c r="NKH2791" s="1"/>
      <c r="NKI2791" s="1"/>
      <c r="NKJ2791" s="1"/>
      <c r="NKK2791" s="1"/>
      <c r="NKL2791" s="1"/>
      <c r="NKM2791" s="1"/>
      <c r="NKN2791" s="1"/>
      <c r="NKO2791" s="1"/>
      <c r="NKP2791" s="1"/>
      <c r="NKQ2791" s="1"/>
      <c r="NKR2791" s="1"/>
      <c r="NKS2791" s="1"/>
      <c r="NKT2791" s="1"/>
      <c r="NKU2791" s="1"/>
      <c r="NKV2791" s="1"/>
      <c r="NKW2791" s="1"/>
      <c r="NKX2791" s="1"/>
      <c r="NKY2791" s="1"/>
      <c r="NKZ2791" s="1"/>
      <c r="NLA2791" s="1"/>
      <c r="NLB2791" s="1"/>
      <c r="NLC2791" s="1"/>
      <c r="NLD2791" s="1"/>
      <c r="NLE2791" s="1"/>
      <c r="NLF2791" s="1"/>
      <c r="NLG2791" s="1"/>
      <c r="NLH2791" s="1"/>
      <c r="NLI2791" s="1"/>
      <c r="NLJ2791" s="1"/>
      <c r="NLK2791" s="1"/>
      <c r="NLL2791" s="1"/>
      <c r="NLM2791" s="1"/>
      <c r="NLN2791" s="1"/>
      <c r="NLO2791" s="1"/>
      <c r="NLP2791" s="1"/>
      <c r="NLQ2791" s="1"/>
      <c r="NLR2791" s="1"/>
      <c r="NLS2791" s="1"/>
      <c r="NLT2791" s="1"/>
      <c r="NLU2791" s="1"/>
      <c r="NLV2791" s="1"/>
      <c r="NLW2791" s="1"/>
      <c r="NLX2791" s="1"/>
      <c r="NLY2791" s="1"/>
      <c r="NLZ2791" s="1"/>
      <c r="NMA2791" s="1"/>
      <c r="NMB2791" s="1"/>
      <c r="NMC2791" s="1"/>
      <c r="NMD2791" s="1"/>
      <c r="NME2791" s="1"/>
      <c r="NMF2791" s="1"/>
      <c r="NMG2791" s="1"/>
      <c r="NMH2791" s="1"/>
      <c r="NMI2791" s="1"/>
      <c r="NMJ2791" s="1"/>
      <c r="NMK2791" s="1"/>
      <c r="NML2791" s="1"/>
      <c r="NMM2791" s="1"/>
      <c r="NMN2791" s="1"/>
      <c r="NMO2791" s="1"/>
      <c r="NMP2791" s="1"/>
      <c r="NMQ2791" s="1"/>
      <c r="NMR2791" s="1"/>
      <c r="NMS2791" s="1"/>
      <c r="NMT2791" s="1"/>
      <c r="NMU2791" s="1"/>
      <c r="NMV2791" s="1"/>
      <c r="NMW2791" s="1"/>
      <c r="NMX2791" s="1"/>
      <c r="NMY2791" s="1"/>
      <c r="NMZ2791" s="1"/>
      <c r="NNA2791" s="1"/>
      <c r="NNB2791" s="1"/>
      <c r="NNC2791" s="1"/>
      <c r="NND2791" s="1"/>
      <c r="NNE2791" s="1"/>
      <c r="NNF2791" s="1"/>
      <c r="NNG2791" s="1"/>
      <c r="NNH2791" s="1"/>
      <c r="NNI2791" s="1"/>
      <c r="NNJ2791" s="1"/>
      <c r="NNK2791" s="1"/>
      <c r="NNL2791" s="1"/>
      <c r="NNM2791" s="1"/>
      <c r="NNN2791" s="1"/>
      <c r="NNO2791" s="1"/>
      <c r="NNP2791" s="1"/>
      <c r="NNQ2791" s="1"/>
      <c r="NNR2791" s="1"/>
      <c r="NNS2791" s="1"/>
      <c r="NNT2791" s="1"/>
      <c r="NNU2791" s="1"/>
      <c r="NNV2791" s="1"/>
      <c r="NNW2791" s="1"/>
      <c r="NNX2791" s="1"/>
      <c r="NNY2791" s="1"/>
      <c r="NNZ2791" s="1"/>
      <c r="NOA2791" s="1"/>
      <c r="NOB2791" s="1"/>
      <c r="NOC2791" s="1"/>
      <c r="NOD2791" s="1"/>
      <c r="NOE2791" s="1"/>
      <c r="NOF2791" s="1"/>
      <c r="NOG2791" s="1"/>
      <c r="NOH2791" s="1"/>
      <c r="NOI2791" s="1"/>
      <c r="NOJ2791" s="1"/>
      <c r="NOK2791" s="1"/>
      <c r="NOL2791" s="1"/>
      <c r="NOM2791" s="1"/>
      <c r="NON2791" s="1"/>
      <c r="NOO2791" s="1"/>
      <c r="NOP2791" s="1"/>
      <c r="NOQ2791" s="1"/>
      <c r="NOR2791" s="1"/>
      <c r="NOS2791" s="1"/>
      <c r="NOT2791" s="1"/>
      <c r="NOU2791" s="1"/>
      <c r="NOV2791" s="1"/>
      <c r="NOW2791" s="1"/>
      <c r="NOX2791" s="1"/>
      <c r="NOY2791" s="1"/>
      <c r="NOZ2791" s="1"/>
      <c r="NPA2791" s="1"/>
      <c r="NPB2791" s="1"/>
      <c r="NPC2791" s="1"/>
      <c r="NPD2791" s="1"/>
      <c r="NPE2791" s="1"/>
      <c r="NPF2791" s="1"/>
      <c r="NPG2791" s="1"/>
      <c r="NPH2791" s="1"/>
      <c r="NPI2791" s="1"/>
      <c r="NPJ2791" s="1"/>
      <c r="NPK2791" s="1"/>
      <c r="NPL2791" s="1"/>
      <c r="NPM2791" s="1"/>
      <c r="NPN2791" s="1"/>
      <c r="NPO2791" s="1"/>
      <c r="NPP2791" s="1"/>
      <c r="NPQ2791" s="1"/>
      <c r="NPR2791" s="1"/>
      <c r="NPS2791" s="1"/>
      <c r="NPT2791" s="1"/>
      <c r="NPU2791" s="1"/>
      <c r="NPV2791" s="1"/>
      <c r="NPW2791" s="1"/>
      <c r="NPX2791" s="1"/>
      <c r="NPY2791" s="1"/>
      <c r="NPZ2791" s="1"/>
      <c r="NQA2791" s="1"/>
      <c r="NQB2791" s="1"/>
      <c r="NQC2791" s="1"/>
      <c r="NQD2791" s="1"/>
      <c r="NQE2791" s="1"/>
      <c r="NQF2791" s="1"/>
      <c r="NQG2791" s="1"/>
      <c r="NQH2791" s="1"/>
      <c r="NQI2791" s="1"/>
      <c r="NQJ2791" s="1"/>
      <c r="NQK2791" s="1"/>
      <c r="NQL2791" s="1"/>
      <c r="NQM2791" s="1"/>
      <c r="NQN2791" s="1"/>
      <c r="NQO2791" s="1"/>
      <c r="NQP2791" s="1"/>
      <c r="NQQ2791" s="1"/>
      <c r="NQR2791" s="1"/>
      <c r="NQS2791" s="1"/>
      <c r="NQT2791" s="1"/>
      <c r="NQU2791" s="1"/>
      <c r="NQV2791" s="1"/>
      <c r="NQW2791" s="1"/>
      <c r="NQX2791" s="1"/>
      <c r="NQY2791" s="1"/>
      <c r="NQZ2791" s="1"/>
      <c r="NRA2791" s="1"/>
      <c r="NRB2791" s="1"/>
      <c r="NRC2791" s="1"/>
      <c r="NRD2791" s="1"/>
      <c r="NRE2791" s="1"/>
      <c r="NRF2791" s="1"/>
      <c r="NRG2791" s="1"/>
      <c r="NRH2791" s="1"/>
      <c r="NRI2791" s="1"/>
      <c r="NRJ2791" s="1"/>
      <c r="NRK2791" s="1"/>
      <c r="NRL2791" s="1"/>
      <c r="NRM2791" s="1"/>
      <c r="NRN2791" s="1"/>
      <c r="NRO2791" s="1"/>
      <c r="NRP2791" s="1"/>
      <c r="NRQ2791" s="1"/>
      <c r="NRR2791" s="1"/>
      <c r="NRS2791" s="1"/>
      <c r="NRT2791" s="1"/>
      <c r="NRU2791" s="1"/>
      <c r="NRV2791" s="1"/>
      <c r="NRW2791" s="1"/>
      <c r="NRX2791" s="1"/>
      <c r="NRY2791" s="1"/>
      <c r="NRZ2791" s="1"/>
      <c r="NSA2791" s="1"/>
      <c r="NSB2791" s="1"/>
      <c r="NSC2791" s="1"/>
      <c r="NSD2791" s="1"/>
      <c r="NSE2791" s="1"/>
      <c r="NSF2791" s="1"/>
      <c r="NSG2791" s="1"/>
      <c r="NSH2791" s="1"/>
      <c r="NSI2791" s="1"/>
      <c r="NSJ2791" s="1"/>
      <c r="NSK2791" s="1"/>
      <c r="NSL2791" s="1"/>
      <c r="NSM2791" s="1"/>
      <c r="NSN2791" s="1"/>
      <c r="NSO2791" s="1"/>
      <c r="NSP2791" s="1"/>
      <c r="NSQ2791" s="1"/>
      <c r="NSR2791" s="1"/>
      <c r="NSS2791" s="1"/>
      <c r="NST2791" s="1"/>
      <c r="NSU2791" s="1"/>
      <c r="NSV2791" s="1"/>
      <c r="NSW2791" s="1"/>
      <c r="NSX2791" s="1"/>
      <c r="NSY2791" s="1"/>
      <c r="NSZ2791" s="1"/>
      <c r="NTA2791" s="1"/>
      <c r="NTB2791" s="1"/>
      <c r="NTC2791" s="1"/>
      <c r="NTD2791" s="1"/>
      <c r="NTE2791" s="1"/>
      <c r="NTF2791" s="1"/>
      <c r="NTG2791" s="1"/>
      <c r="NTH2791" s="1"/>
      <c r="NTI2791" s="1"/>
      <c r="NTJ2791" s="1"/>
      <c r="NTK2791" s="1"/>
      <c r="NTL2791" s="1"/>
      <c r="NTM2791" s="1"/>
      <c r="NTN2791" s="1"/>
      <c r="NTO2791" s="1"/>
      <c r="NTP2791" s="1"/>
      <c r="NTQ2791" s="1"/>
      <c r="NTR2791" s="1"/>
      <c r="NTS2791" s="1"/>
      <c r="NTT2791" s="1"/>
      <c r="NTU2791" s="1"/>
      <c r="NTV2791" s="1"/>
      <c r="NTW2791" s="1"/>
      <c r="NTX2791" s="1"/>
      <c r="NTY2791" s="1"/>
      <c r="NTZ2791" s="1"/>
      <c r="NUA2791" s="1"/>
      <c r="NUB2791" s="1"/>
      <c r="NUC2791" s="1"/>
      <c r="NUD2791" s="1"/>
      <c r="NUE2791" s="1"/>
      <c r="NUF2791" s="1"/>
      <c r="NUG2791" s="1"/>
      <c r="NUH2791" s="1"/>
      <c r="NUI2791" s="1"/>
      <c r="NUJ2791" s="1"/>
      <c r="NUK2791" s="1"/>
      <c r="NUL2791" s="1"/>
      <c r="NUM2791" s="1"/>
      <c r="NUN2791" s="1"/>
      <c r="NUO2791" s="1"/>
      <c r="NUP2791" s="1"/>
      <c r="NUQ2791" s="1"/>
      <c r="NUR2791" s="1"/>
      <c r="NUS2791" s="1"/>
      <c r="NUT2791" s="1"/>
      <c r="NUU2791" s="1"/>
      <c r="NUV2791" s="1"/>
      <c r="NUW2791" s="1"/>
      <c r="NUX2791" s="1"/>
      <c r="NUY2791" s="1"/>
      <c r="NUZ2791" s="1"/>
      <c r="NVA2791" s="1"/>
      <c r="NVB2791" s="1"/>
      <c r="NVC2791" s="1"/>
      <c r="NVD2791" s="1"/>
      <c r="NVE2791" s="1"/>
      <c r="NVF2791" s="1"/>
      <c r="NVG2791" s="1"/>
      <c r="NVH2791" s="1"/>
      <c r="NVI2791" s="1"/>
      <c r="NVJ2791" s="1"/>
      <c r="NVK2791" s="1"/>
      <c r="NVL2791" s="1"/>
      <c r="NVM2791" s="1"/>
      <c r="NVN2791" s="1"/>
      <c r="NVO2791" s="1"/>
      <c r="NVP2791" s="1"/>
      <c r="NVQ2791" s="1"/>
      <c r="NVR2791" s="1"/>
      <c r="NVS2791" s="1"/>
      <c r="NVT2791" s="1"/>
      <c r="NVU2791" s="1"/>
      <c r="NVV2791" s="1"/>
      <c r="NVW2791" s="1"/>
      <c r="NVX2791" s="1"/>
      <c r="NVY2791" s="1"/>
      <c r="NVZ2791" s="1"/>
      <c r="NWA2791" s="1"/>
      <c r="NWB2791" s="1"/>
      <c r="NWC2791" s="1"/>
      <c r="NWD2791" s="1"/>
      <c r="NWE2791" s="1"/>
      <c r="NWF2791" s="1"/>
      <c r="NWG2791" s="1"/>
      <c r="NWH2791" s="1"/>
      <c r="NWI2791" s="1"/>
      <c r="NWJ2791" s="1"/>
      <c r="NWK2791" s="1"/>
      <c r="NWL2791" s="1"/>
      <c r="NWM2791" s="1"/>
      <c r="NWN2791" s="1"/>
      <c r="NWO2791" s="1"/>
      <c r="NWP2791" s="1"/>
      <c r="NWQ2791" s="1"/>
      <c r="NWR2791" s="1"/>
      <c r="NWS2791" s="1"/>
      <c r="NWT2791" s="1"/>
      <c r="NWU2791" s="1"/>
      <c r="NWV2791" s="1"/>
      <c r="NWW2791" s="1"/>
      <c r="NWX2791" s="1"/>
      <c r="NWY2791" s="1"/>
      <c r="NWZ2791" s="1"/>
      <c r="NXA2791" s="1"/>
      <c r="NXB2791" s="1"/>
      <c r="NXC2791" s="1"/>
      <c r="NXD2791" s="1"/>
      <c r="NXE2791" s="1"/>
      <c r="NXF2791" s="1"/>
      <c r="NXG2791" s="1"/>
      <c r="NXH2791" s="1"/>
      <c r="NXI2791" s="1"/>
      <c r="NXJ2791" s="1"/>
      <c r="NXK2791" s="1"/>
      <c r="NXL2791" s="1"/>
      <c r="NXM2791" s="1"/>
      <c r="NXN2791" s="1"/>
      <c r="NXO2791" s="1"/>
      <c r="NXP2791" s="1"/>
      <c r="NXQ2791" s="1"/>
      <c r="NXR2791" s="1"/>
      <c r="NXS2791" s="1"/>
      <c r="NXT2791" s="1"/>
      <c r="NXU2791" s="1"/>
      <c r="NXV2791" s="1"/>
      <c r="NXW2791" s="1"/>
      <c r="NXX2791" s="1"/>
      <c r="NXY2791" s="1"/>
      <c r="NXZ2791" s="1"/>
      <c r="NYA2791" s="1"/>
      <c r="NYB2791" s="1"/>
      <c r="NYC2791" s="1"/>
      <c r="NYD2791" s="1"/>
      <c r="NYE2791" s="1"/>
      <c r="NYF2791" s="1"/>
      <c r="NYG2791" s="1"/>
      <c r="NYH2791" s="1"/>
      <c r="NYI2791" s="1"/>
      <c r="NYJ2791" s="1"/>
      <c r="NYK2791" s="1"/>
      <c r="NYL2791" s="1"/>
      <c r="NYM2791" s="1"/>
      <c r="NYN2791" s="1"/>
      <c r="NYO2791" s="1"/>
      <c r="NYP2791" s="1"/>
      <c r="NYQ2791" s="1"/>
      <c r="NYR2791" s="1"/>
      <c r="NYS2791" s="1"/>
      <c r="NYT2791" s="1"/>
      <c r="NYU2791" s="1"/>
      <c r="NYV2791" s="1"/>
      <c r="NYW2791" s="1"/>
      <c r="NYX2791" s="1"/>
      <c r="NYY2791" s="1"/>
      <c r="NYZ2791" s="1"/>
      <c r="NZA2791" s="1"/>
      <c r="NZB2791" s="1"/>
      <c r="NZC2791" s="1"/>
      <c r="NZD2791" s="1"/>
      <c r="NZE2791" s="1"/>
      <c r="NZF2791" s="1"/>
      <c r="NZG2791" s="1"/>
      <c r="NZH2791" s="1"/>
      <c r="NZI2791" s="1"/>
      <c r="NZJ2791" s="1"/>
      <c r="NZK2791" s="1"/>
      <c r="NZL2791" s="1"/>
      <c r="NZM2791" s="1"/>
      <c r="NZN2791" s="1"/>
      <c r="NZO2791" s="1"/>
      <c r="NZP2791" s="1"/>
      <c r="NZQ2791" s="1"/>
      <c r="NZR2791" s="1"/>
      <c r="NZS2791" s="1"/>
      <c r="NZT2791" s="1"/>
      <c r="NZU2791" s="1"/>
      <c r="NZV2791" s="1"/>
      <c r="NZW2791" s="1"/>
      <c r="NZX2791" s="1"/>
      <c r="NZY2791" s="1"/>
      <c r="NZZ2791" s="1"/>
      <c r="OAA2791" s="1"/>
      <c r="OAB2791" s="1"/>
      <c r="OAC2791" s="1"/>
      <c r="OAD2791" s="1"/>
      <c r="OAE2791" s="1"/>
      <c r="OAF2791" s="1"/>
      <c r="OAG2791" s="1"/>
      <c r="OAH2791" s="1"/>
      <c r="OAI2791" s="1"/>
      <c r="OAJ2791" s="1"/>
      <c r="OAK2791" s="1"/>
      <c r="OAL2791" s="1"/>
      <c r="OAM2791" s="1"/>
      <c r="OAN2791" s="1"/>
      <c r="OAO2791" s="1"/>
      <c r="OAP2791" s="1"/>
      <c r="OAQ2791" s="1"/>
      <c r="OAR2791" s="1"/>
      <c r="OAS2791" s="1"/>
      <c r="OAT2791" s="1"/>
      <c r="OAU2791" s="1"/>
      <c r="OAV2791" s="1"/>
      <c r="OAW2791" s="1"/>
      <c r="OAX2791" s="1"/>
      <c r="OAY2791" s="1"/>
      <c r="OAZ2791" s="1"/>
      <c r="OBA2791" s="1"/>
      <c r="OBB2791" s="1"/>
      <c r="OBC2791" s="1"/>
      <c r="OBD2791" s="1"/>
      <c r="OBE2791" s="1"/>
      <c r="OBF2791" s="1"/>
      <c r="OBG2791" s="1"/>
      <c r="OBH2791" s="1"/>
      <c r="OBI2791" s="1"/>
      <c r="OBJ2791" s="1"/>
      <c r="OBK2791" s="1"/>
      <c r="OBL2791" s="1"/>
      <c r="OBM2791" s="1"/>
      <c r="OBN2791" s="1"/>
      <c r="OBO2791" s="1"/>
      <c r="OBP2791" s="1"/>
      <c r="OBQ2791" s="1"/>
      <c r="OBR2791" s="1"/>
      <c r="OBS2791" s="1"/>
      <c r="OBT2791" s="1"/>
      <c r="OBU2791" s="1"/>
      <c r="OBV2791" s="1"/>
      <c r="OBW2791" s="1"/>
      <c r="OBX2791" s="1"/>
      <c r="OBY2791" s="1"/>
      <c r="OBZ2791" s="1"/>
      <c r="OCA2791" s="1"/>
      <c r="OCB2791" s="1"/>
      <c r="OCC2791" s="1"/>
      <c r="OCD2791" s="1"/>
      <c r="OCE2791" s="1"/>
      <c r="OCF2791" s="1"/>
      <c r="OCG2791" s="1"/>
      <c r="OCH2791" s="1"/>
      <c r="OCI2791" s="1"/>
      <c r="OCJ2791" s="1"/>
      <c r="OCK2791" s="1"/>
      <c r="OCL2791" s="1"/>
      <c r="OCM2791" s="1"/>
      <c r="OCN2791" s="1"/>
      <c r="OCO2791" s="1"/>
      <c r="OCP2791" s="1"/>
      <c r="OCQ2791" s="1"/>
      <c r="OCR2791" s="1"/>
      <c r="OCS2791" s="1"/>
      <c r="OCT2791" s="1"/>
      <c r="OCU2791" s="1"/>
      <c r="OCV2791" s="1"/>
      <c r="OCW2791" s="1"/>
      <c r="OCX2791" s="1"/>
      <c r="OCY2791" s="1"/>
      <c r="OCZ2791" s="1"/>
      <c r="ODA2791" s="1"/>
      <c r="ODB2791" s="1"/>
      <c r="ODC2791" s="1"/>
      <c r="ODD2791" s="1"/>
      <c r="ODE2791" s="1"/>
      <c r="ODF2791" s="1"/>
      <c r="ODG2791" s="1"/>
      <c r="ODH2791" s="1"/>
      <c r="ODI2791" s="1"/>
      <c r="ODJ2791" s="1"/>
      <c r="ODK2791" s="1"/>
      <c r="ODL2791" s="1"/>
      <c r="ODM2791" s="1"/>
      <c r="ODN2791" s="1"/>
      <c r="ODO2791" s="1"/>
      <c r="ODP2791" s="1"/>
      <c r="ODQ2791" s="1"/>
      <c r="ODR2791" s="1"/>
      <c r="ODS2791" s="1"/>
      <c r="ODT2791" s="1"/>
      <c r="ODU2791" s="1"/>
      <c r="ODV2791" s="1"/>
      <c r="ODW2791" s="1"/>
      <c r="ODX2791" s="1"/>
      <c r="ODY2791" s="1"/>
      <c r="ODZ2791" s="1"/>
      <c r="OEA2791" s="1"/>
      <c r="OEB2791" s="1"/>
      <c r="OEC2791" s="1"/>
      <c r="OED2791" s="1"/>
      <c r="OEE2791" s="1"/>
      <c r="OEF2791" s="1"/>
      <c r="OEG2791" s="1"/>
      <c r="OEH2791" s="1"/>
      <c r="OEI2791" s="1"/>
      <c r="OEJ2791" s="1"/>
      <c r="OEK2791" s="1"/>
      <c r="OEL2791" s="1"/>
      <c r="OEM2791" s="1"/>
      <c r="OEN2791" s="1"/>
      <c r="OEO2791" s="1"/>
      <c r="OEP2791" s="1"/>
      <c r="OEQ2791" s="1"/>
      <c r="OER2791" s="1"/>
      <c r="OES2791" s="1"/>
      <c r="OET2791" s="1"/>
      <c r="OEU2791" s="1"/>
      <c r="OEV2791" s="1"/>
      <c r="OEW2791" s="1"/>
      <c r="OEX2791" s="1"/>
      <c r="OEY2791" s="1"/>
      <c r="OEZ2791" s="1"/>
      <c r="OFA2791" s="1"/>
      <c r="OFB2791" s="1"/>
      <c r="OFC2791" s="1"/>
      <c r="OFD2791" s="1"/>
      <c r="OFE2791" s="1"/>
      <c r="OFF2791" s="1"/>
      <c r="OFG2791" s="1"/>
      <c r="OFH2791" s="1"/>
      <c r="OFI2791" s="1"/>
      <c r="OFJ2791" s="1"/>
      <c r="OFK2791" s="1"/>
      <c r="OFL2791" s="1"/>
      <c r="OFM2791" s="1"/>
      <c r="OFN2791" s="1"/>
      <c r="OFO2791" s="1"/>
      <c r="OFP2791" s="1"/>
      <c r="OFQ2791" s="1"/>
      <c r="OFR2791" s="1"/>
      <c r="OFS2791" s="1"/>
      <c r="OFT2791" s="1"/>
      <c r="OFU2791" s="1"/>
      <c r="OFV2791" s="1"/>
      <c r="OFW2791" s="1"/>
      <c r="OFX2791" s="1"/>
      <c r="OFY2791" s="1"/>
      <c r="OFZ2791" s="1"/>
      <c r="OGA2791" s="1"/>
      <c r="OGB2791" s="1"/>
      <c r="OGC2791" s="1"/>
      <c r="OGD2791" s="1"/>
      <c r="OGE2791" s="1"/>
      <c r="OGF2791" s="1"/>
      <c r="OGG2791" s="1"/>
      <c r="OGH2791" s="1"/>
      <c r="OGI2791" s="1"/>
      <c r="OGJ2791" s="1"/>
      <c r="OGK2791" s="1"/>
      <c r="OGL2791" s="1"/>
      <c r="OGM2791" s="1"/>
      <c r="OGN2791" s="1"/>
      <c r="OGO2791" s="1"/>
      <c r="OGP2791" s="1"/>
      <c r="OGQ2791" s="1"/>
      <c r="OGR2791" s="1"/>
      <c r="OGS2791" s="1"/>
      <c r="OGT2791" s="1"/>
      <c r="OGU2791" s="1"/>
      <c r="OGV2791" s="1"/>
      <c r="OGW2791" s="1"/>
      <c r="OGX2791" s="1"/>
      <c r="OGY2791" s="1"/>
      <c r="OGZ2791" s="1"/>
      <c r="OHA2791" s="1"/>
      <c r="OHB2791" s="1"/>
      <c r="OHC2791" s="1"/>
      <c r="OHD2791" s="1"/>
      <c r="OHE2791" s="1"/>
      <c r="OHF2791" s="1"/>
      <c r="OHG2791" s="1"/>
      <c r="OHH2791" s="1"/>
      <c r="OHI2791" s="1"/>
      <c r="OHJ2791" s="1"/>
      <c r="OHK2791" s="1"/>
      <c r="OHL2791" s="1"/>
      <c r="OHM2791" s="1"/>
      <c r="OHN2791" s="1"/>
      <c r="OHO2791" s="1"/>
      <c r="OHP2791" s="1"/>
      <c r="OHQ2791" s="1"/>
      <c r="OHR2791" s="1"/>
      <c r="OHS2791" s="1"/>
      <c r="OHT2791" s="1"/>
      <c r="OHU2791" s="1"/>
      <c r="OHV2791" s="1"/>
      <c r="OHW2791" s="1"/>
      <c r="OHX2791" s="1"/>
      <c r="OHY2791" s="1"/>
      <c r="OHZ2791" s="1"/>
      <c r="OIA2791" s="1"/>
      <c r="OIB2791" s="1"/>
      <c r="OIC2791" s="1"/>
      <c r="OID2791" s="1"/>
      <c r="OIE2791" s="1"/>
      <c r="OIF2791" s="1"/>
      <c r="OIG2791" s="1"/>
      <c r="OIH2791" s="1"/>
      <c r="OII2791" s="1"/>
      <c r="OIJ2791" s="1"/>
      <c r="OIK2791" s="1"/>
      <c r="OIL2791" s="1"/>
      <c r="OIM2791" s="1"/>
      <c r="OIN2791" s="1"/>
      <c r="OIO2791" s="1"/>
      <c r="OIP2791" s="1"/>
      <c r="OIQ2791" s="1"/>
      <c r="OIR2791" s="1"/>
      <c r="OIS2791" s="1"/>
      <c r="OIT2791" s="1"/>
      <c r="OIU2791" s="1"/>
      <c r="OIV2791" s="1"/>
      <c r="OIW2791" s="1"/>
      <c r="OIX2791" s="1"/>
      <c r="OIY2791" s="1"/>
      <c r="OIZ2791" s="1"/>
      <c r="OJA2791" s="1"/>
      <c r="OJB2791" s="1"/>
      <c r="OJC2791" s="1"/>
      <c r="OJD2791" s="1"/>
      <c r="OJE2791" s="1"/>
      <c r="OJF2791" s="1"/>
      <c r="OJG2791" s="1"/>
      <c r="OJH2791" s="1"/>
      <c r="OJI2791" s="1"/>
      <c r="OJJ2791" s="1"/>
      <c r="OJK2791" s="1"/>
      <c r="OJL2791" s="1"/>
      <c r="OJM2791" s="1"/>
      <c r="OJN2791" s="1"/>
      <c r="OJO2791" s="1"/>
      <c r="OJP2791" s="1"/>
      <c r="OJQ2791" s="1"/>
      <c r="OJR2791" s="1"/>
      <c r="OJS2791" s="1"/>
      <c r="OJT2791" s="1"/>
      <c r="OJU2791" s="1"/>
      <c r="OJV2791" s="1"/>
      <c r="OJW2791" s="1"/>
      <c r="OJX2791" s="1"/>
      <c r="OJY2791" s="1"/>
      <c r="OJZ2791" s="1"/>
      <c r="OKA2791" s="1"/>
      <c r="OKB2791" s="1"/>
      <c r="OKC2791" s="1"/>
      <c r="OKD2791" s="1"/>
      <c r="OKE2791" s="1"/>
      <c r="OKF2791" s="1"/>
      <c r="OKG2791" s="1"/>
      <c r="OKH2791" s="1"/>
      <c r="OKI2791" s="1"/>
      <c r="OKJ2791" s="1"/>
      <c r="OKK2791" s="1"/>
      <c r="OKL2791" s="1"/>
      <c r="OKM2791" s="1"/>
      <c r="OKN2791" s="1"/>
      <c r="OKO2791" s="1"/>
      <c r="OKP2791" s="1"/>
      <c r="OKQ2791" s="1"/>
      <c r="OKR2791" s="1"/>
      <c r="OKS2791" s="1"/>
      <c r="OKT2791" s="1"/>
      <c r="OKU2791" s="1"/>
      <c r="OKV2791" s="1"/>
      <c r="OKW2791" s="1"/>
      <c r="OKX2791" s="1"/>
      <c r="OKY2791" s="1"/>
      <c r="OKZ2791" s="1"/>
      <c r="OLA2791" s="1"/>
      <c r="OLB2791" s="1"/>
      <c r="OLC2791" s="1"/>
      <c r="OLD2791" s="1"/>
      <c r="OLE2791" s="1"/>
      <c r="OLF2791" s="1"/>
      <c r="OLG2791" s="1"/>
      <c r="OLH2791" s="1"/>
      <c r="OLI2791" s="1"/>
      <c r="OLJ2791" s="1"/>
      <c r="OLK2791" s="1"/>
      <c r="OLL2791" s="1"/>
      <c r="OLM2791" s="1"/>
      <c r="OLN2791" s="1"/>
      <c r="OLO2791" s="1"/>
      <c r="OLP2791" s="1"/>
      <c r="OLQ2791" s="1"/>
      <c r="OLR2791" s="1"/>
      <c r="OLS2791" s="1"/>
      <c r="OLT2791" s="1"/>
      <c r="OLU2791" s="1"/>
      <c r="OLV2791" s="1"/>
      <c r="OLW2791" s="1"/>
      <c r="OLX2791" s="1"/>
      <c r="OLY2791" s="1"/>
      <c r="OLZ2791" s="1"/>
      <c r="OMA2791" s="1"/>
      <c r="OMB2791" s="1"/>
      <c r="OMC2791" s="1"/>
      <c r="OMD2791" s="1"/>
      <c r="OME2791" s="1"/>
      <c r="OMF2791" s="1"/>
      <c r="OMG2791" s="1"/>
      <c r="OMH2791" s="1"/>
      <c r="OMI2791" s="1"/>
      <c r="OMJ2791" s="1"/>
      <c r="OMK2791" s="1"/>
      <c r="OML2791" s="1"/>
      <c r="OMM2791" s="1"/>
      <c r="OMN2791" s="1"/>
      <c r="OMO2791" s="1"/>
      <c r="OMP2791" s="1"/>
      <c r="OMQ2791" s="1"/>
      <c r="OMR2791" s="1"/>
      <c r="OMS2791" s="1"/>
      <c r="OMT2791" s="1"/>
      <c r="OMU2791" s="1"/>
      <c r="OMV2791" s="1"/>
      <c r="OMW2791" s="1"/>
      <c r="OMX2791" s="1"/>
      <c r="OMY2791" s="1"/>
      <c r="OMZ2791" s="1"/>
      <c r="ONA2791" s="1"/>
      <c r="ONB2791" s="1"/>
      <c r="ONC2791" s="1"/>
      <c r="OND2791" s="1"/>
      <c r="ONE2791" s="1"/>
      <c r="ONF2791" s="1"/>
      <c r="ONG2791" s="1"/>
      <c r="ONH2791" s="1"/>
      <c r="ONI2791" s="1"/>
      <c r="ONJ2791" s="1"/>
      <c r="ONK2791" s="1"/>
      <c r="ONL2791" s="1"/>
      <c r="ONM2791" s="1"/>
      <c r="ONN2791" s="1"/>
      <c r="ONO2791" s="1"/>
      <c r="ONP2791" s="1"/>
      <c r="ONQ2791" s="1"/>
      <c r="ONR2791" s="1"/>
      <c r="ONS2791" s="1"/>
      <c r="ONT2791" s="1"/>
      <c r="ONU2791" s="1"/>
      <c r="ONV2791" s="1"/>
      <c r="ONW2791" s="1"/>
      <c r="ONX2791" s="1"/>
      <c r="ONY2791" s="1"/>
      <c r="ONZ2791" s="1"/>
      <c r="OOA2791" s="1"/>
      <c r="OOB2791" s="1"/>
      <c r="OOC2791" s="1"/>
      <c r="OOD2791" s="1"/>
      <c r="OOE2791" s="1"/>
      <c r="OOF2791" s="1"/>
      <c r="OOG2791" s="1"/>
      <c r="OOH2791" s="1"/>
      <c r="OOI2791" s="1"/>
      <c r="OOJ2791" s="1"/>
      <c r="OOK2791" s="1"/>
      <c r="OOL2791" s="1"/>
      <c r="OOM2791" s="1"/>
      <c r="OON2791" s="1"/>
      <c r="OOO2791" s="1"/>
      <c r="OOP2791" s="1"/>
      <c r="OOQ2791" s="1"/>
      <c r="OOR2791" s="1"/>
      <c r="OOS2791" s="1"/>
      <c r="OOT2791" s="1"/>
      <c r="OOU2791" s="1"/>
      <c r="OOV2791" s="1"/>
      <c r="OOW2791" s="1"/>
      <c r="OOX2791" s="1"/>
      <c r="OOY2791" s="1"/>
      <c r="OOZ2791" s="1"/>
      <c r="OPA2791" s="1"/>
      <c r="OPB2791" s="1"/>
      <c r="OPC2791" s="1"/>
      <c r="OPD2791" s="1"/>
      <c r="OPE2791" s="1"/>
      <c r="OPF2791" s="1"/>
      <c r="OPG2791" s="1"/>
      <c r="OPH2791" s="1"/>
      <c r="OPI2791" s="1"/>
      <c r="OPJ2791" s="1"/>
      <c r="OPK2791" s="1"/>
      <c r="OPL2791" s="1"/>
      <c r="OPM2791" s="1"/>
      <c r="OPN2791" s="1"/>
      <c r="OPO2791" s="1"/>
      <c r="OPP2791" s="1"/>
      <c r="OPQ2791" s="1"/>
      <c r="OPR2791" s="1"/>
      <c r="OPS2791" s="1"/>
      <c r="OPT2791" s="1"/>
      <c r="OPU2791" s="1"/>
      <c r="OPV2791" s="1"/>
      <c r="OPW2791" s="1"/>
      <c r="OPX2791" s="1"/>
      <c r="OPY2791" s="1"/>
      <c r="OPZ2791" s="1"/>
      <c r="OQA2791" s="1"/>
      <c r="OQB2791" s="1"/>
      <c r="OQC2791" s="1"/>
      <c r="OQD2791" s="1"/>
      <c r="OQE2791" s="1"/>
      <c r="OQF2791" s="1"/>
      <c r="OQG2791" s="1"/>
      <c r="OQH2791" s="1"/>
      <c r="OQI2791" s="1"/>
      <c r="OQJ2791" s="1"/>
      <c r="OQK2791" s="1"/>
      <c r="OQL2791" s="1"/>
      <c r="OQM2791" s="1"/>
      <c r="OQN2791" s="1"/>
      <c r="OQO2791" s="1"/>
      <c r="OQP2791" s="1"/>
      <c r="OQQ2791" s="1"/>
      <c r="OQR2791" s="1"/>
      <c r="OQS2791" s="1"/>
      <c r="OQT2791" s="1"/>
      <c r="OQU2791" s="1"/>
      <c r="OQV2791" s="1"/>
      <c r="OQW2791" s="1"/>
      <c r="OQX2791" s="1"/>
      <c r="OQY2791" s="1"/>
      <c r="OQZ2791" s="1"/>
      <c r="ORA2791" s="1"/>
      <c r="ORB2791" s="1"/>
      <c r="ORC2791" s="1"/>
      <c r="ORD2791" s="1"/>
      <c r="ORE2791" s="1"/>
      <c r="ORF2791" s="1"/>
      <c r="ORG2791" s="1"/>
      <c r="ORH2791" s="1"/>
      <c r="ORI2791" s="1"/>
      <c r="ORJ2791" s="1"/>
      <c r="ORK2791" s="1"/>
      <c r="ORL2791" s="1"/>
      <c r="ORM2791" s="1"/>
      <c r="ORN2791" s="1"/>
      <c r="ORO2791" s="1"/>
      <c r="ORP2791" s="1"/>
      <c r="ORQ2791" s="1"/>
      <c r="ORR2791" s="1"/>
      <c r="ORS2791" s="1"/>
      <c r="ORT2791" s="1"/>
      <c r="ORU2791" s="1"/>
      <c r="ORV2791" s="1"/>
      <c r="ORW2791" s="1"/>
      <c r="ORX2791" s="1"/>
      <c r="ORY2791" s="1"/>
      <c r="ORZ2791" s="1"/>
      <c r="OSA2791" s="1"/>
      <c r="OSB2791" s="1"/>
      <c r="OSC2791" s="1"/>
      <c r="OSD2791" s="1"/>
      <c r="OSE2791" s="1"/>
      <c r="OSF2791" s="1"/>
      <c r="OSG2791" s="1"/>
      <c r="OSH2791" s="1"/>
      <c r="OSI2791" s="1"/>
      <c r="OSJ2791" s="1"/>
      <c r="OSK2791" s="1"/>
      <c r="OSL2791" s="1"/>
      <c r="OSM2791" s="1"/>
      <c r="OSN2791" s="1"/>
      <c r="OSO2791" s="1"/>
      <c r="OSP2791" s="1"/>
      <c r="OSQ2791" s="1"/>
      <c r="OSR2791" s="1"/>
      <c r="OSS2791" s="1"/>
      <c r="OST2791" s="1"/>
      <c r="OSU2791" s="1"/>
      <c r="OSV2791" s="1"/>
      <c r="OSW2791" s="1"/>
      <c r="OSX2791" s="1"/>
      <c r="OSY2791" s="1"/>
      <c r="OSZ2791" s="1"/>
      <c r="OTA2791" s="1"/>
      <c r="OTB2791" s="1"/>
      <c r="OTC2791" s="1"/>
      <c r="OTD2791" s="1"/>
      <c r="OTE2791" s="1"/>
      <c r="OTF2791" s="1"/>
      <c r="OTG2791" s="1"/>
      <c r="OTH2791" s="1"/>
      <c r="OTI2791" s="1"/>
      <c r="OTJ2791" s="1"/>
      <c r="OTK2791" s="1"/>
      <c r="OTL2791" s="1"/>
      <c r="OTM2791" s="1"/>
      <c r="OTN2791" s="1"/>
      <c r="OTO2791" s="1"/>
      <c r="OTP2791" s="1"/>
      <c r="OTQ2791" s="1"/>
      <c r="OTR2791" s="1"/>
      <c r="OTS2791" s="1"/>
      <c r="OTT2791" s="1"/>
      <c r="OTU2791" s="1"/>
      <c r="OTV2791" s="1"/>
      <c r="OTW2791" s="1"/>
      <c r="OTX2791" s="1"/>
      <c r="OTY2791" s="1"/>
      <c r="OTZ2791" s="1"/>
      <c r="OUA2791" s="1"/>
      <c r="OUB2791" s="1"/>
      <c r="OUC2791" s="1"/>
      <c r="OUD2791" s="1"/>
      <c r="OUE2791" s="1"/>
      <c r="OUF2791" s="1"/>
      <c r="OUG2791" s="1"/>
      <c r="OUH2791" s="1"/>
      <c r="OUI2791" s="1"/>
      <c r="OUJ2791" s="1"/>
      <c r="OUK2791" s="1"/>
      <c r="OUL2791" s="1"/>
      <c r="OUM2791" s="1"/>
      <c r="OUN2791" s="1"/>
      <c r="OUO2791" s="1"/>
      <c r="OUP2791" s="1"/>
      <c r="OUQ2791" s="1"/>
      <c r="OUR2791" s="1"/>
      <c r="OUS2791" s="1"/>
      <c r="OUT2791" s="1"/>
      <c r="OUU2791" s="1"/>
      <c r="OUV2791" s="1"/>
      <c r="OUW2791" s="1"/>
      <c r="OUX2791" s="1"/>
      <c r="OUY2791" s="1"/>
      <c r="OUZ2791" s="1"/>
      <c r="OVA2791" s="1"/>
      <c r="OVB2791" s="1"/>
      <c r="OVC2791" s="1"/>
      <c r="OVD2791" s="1"/>
      <c r="OVE2791" s="1"/>
      <c r="OVF2791" s="1"/>
      <c r="OVG2791" s="1"/>
      <c r="OVH2791" s="1"/>
      <c r="OVI2791" s="1"/>
      <c r="OVJ2791" s="1"/>
      <c r="OVK2791" s="1"/>
      <c r="OVL2791" s="1"/>
      <c r="OVM2791" s="1"/>
      <c r="OVN2791" s="1"/>
      <c r="OVO2791" s="1"/>
      <c r="OVP2791" s="1"/>
      <c r="OVQ2791" s="1"/>
      <c r="OVR2791" s="1"/>
      <c r="OVS2791" s="1"/>
      <c r="OVT2791" s="1"/>
      <c r="OVU2791" s="1"/>
      <c r="OVV2791" s="1"/>
      <c r="OVW2791" s="1"/>
      <c r="OVX2791" s="1"/>
      <c r="OVY2791" s="1"/>
      <c r="OVZ2791" s="1"/>
      <c r="OWA2791" s="1"/>
      <c r="OWB2791" s="1"/>
      <c r="OWC2791" s="1"/>
      <c r="OWD2791" s="1"/>
      <c r="OWE2791" s="1"/>
      <c r="OWF2791" s="1"/>
      <c r="OWG2791" s="1"/>
      <c r="OWH2791" s="1"/>
      <c r="OWI2791" s="1"/>
      <c r="OWJ2791" s="1"/>
      <c r="OWK2791" s="1"/>
      <c r="OWL2791" s="1"/>
      <c r="OWM2791" s="1"/>
      <c r="OWN2791" s="1"/>
      <c r="OWO2791" s="1"/>
      <c r="OWP2791" s="1"/>
      <c r="OWQ2791" s="1"/>
      <c r="OWR2791" s="1"/>
      <c r="OWS2791" s="1"/>
      <c r="OWT2791" s="1"/>
      <c r="OWU2791" s="1"/>
      <c r="OWV2791" s="1"/>
      <c r="OWW2791" s="1"/>
      <c r="OWX2791" s="1"/>
      <c r="OWY2791" s="1"/>
      <c r="OWZ2791" s="1"/>
      <c r="OXA2791" s="1"/>
      <c r="OXB2791" s="1"/>
      <c r="OXC2791" s="1"/>
      <c r="OXD2791" s="1"/>
      <c r="OXE2791" s="1"/>
      <c r="OXF2791" s="1"/>
      <c r="OXG2791" s="1"/>
      <c r="OXH2791" s="1"/>
      <c r="OXI2791" s="1"/>
      <c r="OXJ2791" s="1"/>
      <c r="OXK2791" s="1"/>
      <c r="OXL2791" s="1"/>
      <c r="OXM2791" s="1"/>
      <c r="OXN2791" s="1"/>
      <c r="OXO2791" s="1"/>
      <c r="OXP2791" s="1"/>
      <c r="OXQ2791" s="1"/>
      <c r="OXR2791" s="1"/>
      <c r="OXS2791" s="1"/>
      <c r="OXT2791" s="1"/>
      <c r="OXU2791" s="1"/>
      <c r="OXV2791" s="1"/>
      <c r="OXW2791" s="1"/>
      <c r="OXX2791" s="1"/>
      <c r="OXY2791" s="1"/>
      <c r="OXZ2791" s="1"/>
      <c r="OYA2791" s="1"/>
      <c r="OYB2791" s="1"/>
      <c r="OYC2791" s="1"/>
      <c r="OYD2791" s="1"/>
      <c r="OYE2791" s="1"/>
      <c r="OYF2791" s="1"/>
      <c r="OYG2791" s="1"/>
      <c r="OYH2791" s="1"/>
      <c r="OYI2791" s="1"/>
      <c r="OYJ2791" s="1"/>
      <c r="OYK2791" s="1"/>
      <c r="OYL2791" s="1"/>
      <c r="OYM2791" s="1"/>
      <c r="OYN2791" s="1"/>
      <c r="OYO2791" s="1"/>
      <c r="OYP2791" s="1"/>
      <c r="OYQ2791" s="1"/>
      <c r="OYR2791" s="1"/>
      <c r="OYS2791" s="1"/>
      <c r="OYT2791" s="1"/>
      <c r="OYU2791" s="1"/>
      <c r="OYV2791" s="1"/>
      <c r="OYW2791" s="1"/>
      <c r="OYX2791" s="1"/>
      <c r="OYY2791" s="1"/>
      <c r="OYZ2791" s="1"/>
      <c r="OZA2791" s="1"/>
      <c r="OZB2791" s="1"/>
      <c r="OZC2791" s="1"/>
      <c r="OZD2791" s="1"/>
      <c r="OZE2791" s="1"/>
      <c r="OZF2791" s="1"/>
      <c r="OZG2791" s="1"/>
      <c r="OZH2791" s="1"/>
      <c r="OZI2791" s="1"/>
      <c r="OZJ2791" s="1"/>
      <c r="OZK2791" s="1"/>
      <c r="OZL2791" s="1"/>
      <c r="OZM2791" s="1"/>
      <c r="OZN2791" s="1"/>
      <c r="OZO2791" s="1"/>
      <c r="OZP2791" s="1"/>
      <c r="OZQ2791" s="1"/>
      <c r="OZR2791" s="1"/>
      <c r="OZS2791" s="1"/>
      <c r="OZT2791" s="1"/>
      <c r="OZU2791" s="1"/>
      <c r="OZV2791" s="1"/>
      <c r="OZW2791" s="1"/>
      <c r="OZX2791" s="1"/>
      <c r="OZY2791" s="1"/>
      <c r="OZZ2791" s="1"/>
      <c r="PAA2791" s="1"/>
      <c r="PAB2791" s="1"/>
      <c r="PAC2791" s="1"/>
      <c r="PAD2791" s="1"/>
      <c r="PAE2791" s="1"/>
      <c r="PAF2791" s="1"/>
      <c r="PAG2791" s="1"/>
      <c r="PAH2791" s="1"/>
      <c r="PAI2791" s="1"/>
      <c r="PAJ2791" s="1"/>
      <c r="PAK2791" s="1"/>
      <c r="PAL2791" s="1"/>
      <c r="PAM2791" s="1"/>
      <c r="PAN2791" s="1"/>
      <c r="PAO2791" s="1"/>
      <c r="PAP2791" s="1"/>
      <c r="PAQ2791" s="1"/>
      <c r="PAR2791" s="1"/>
      <c r="PAS2791" s="1"/>
      <c r="PAT2791" s="1"/>
      <c r="PAU2791" s="1"/>
      <c r="PAV2791" s="1"/>
      <c r="PAW2791" s="1"/>
      <c r="PAX2791" s="1"/>
      <c r="PAY2791" s="1"/>
      <c r="PAZ2791" s="1"/>
      <c r="PBA2791" s="1"/>
      <c r="PBB2791" s="1"/>
      <c r="PBC2791" s="1"/>
      <c r="PBD2791" s="1"/>
      <c r="PBE2791" s="1"/>
      <c r="PBF2791" s="1"/>
      <c r="PBG2791" s="1"/>
      <c r="PBH2791" s="1"/>
      <c r="PBI2791" s="1"/>
      <c r="PBJ2791" s="1"/>
      <c r="PBK2791" s="1"/>
      <c r="PBL2791" s="1"/>
      <c r="PBM2791" s="1"/>
      <c r="PBN2791" s="1"/>
      <c r="PBO2791" s="1"/>
      <c r="PBP2791" s="1"/>
      <c r="PBQ2791" s="1"/>
      <c r="PBR2791" s="1"/>
      <c r="PBS2791" s="1"/>
      <c r="PBT2791" s="1"/>
      <c r="PBU2791" s="1"/>
      <c r="PBV2791" s="1"/>
      <c r="PBW2791" s="1"/>
      <c r="PBX2791" s="1"/>
      <c r="PBY2791" s="1"/>
      <c r="PBZ2791" s="1"/>
      <c r="PCA2791" s="1"/>
      <c r="PCB2791" s="1"/>
      <c r="PCC2791" s="1"/>
      <c r="PCD2791" s="1"/>
      <c r="PCE2791" s="1"/>
      <c r="PCF2791" s="1"/>
      <c r="PCG2791" s="1"/>
      <c r="PCH2791" s="1"/>
      <c r="PCI2791" s="1"/>
      <c r="PCJ2791" s="1"/>
      <c r="PCK2791" s="1"/>
      <c r="PCL2791" s="1"/>
      <c r="PCM2791" s="1"/>
      <c r="PCN2791" s="1"/>
      <c r="PCO2791" s="1"/>
      <c r="PCP2791" s="1"/>
      <c r="PCQ2791" s="1"/>
      <c r="PCR2791" s="1"/>
      <c r="PCS2791" s="1"/>
      <c r="PCT2791" s="1"/>
      <c r="PCU2791" s="1"/>
      <c r="PCV2791" s="1"/>
      <c r="PCW2791" s="1"/>
      <c r="PCX2791" s="1"/>
      <c r="PCY2791" s="1"/>
      <c r="PCZ2791" s="1"/>
      <c r="PDA2791" s="1"/>
      <c r="PDB2791" s="1"/>
      <c r="PDC2791" s="1"/>
      <c r="PDD2791" s="1"/>
      <c r="PDE2791" s="1"/>
      <c r="PDF2791" s="1"/>
      <c r="PDG2791" s="1"/>
      <c r="PDH2791" s="1"/>
      <c r="PDI2791" s="1"/>
      <c r="PDJ2791" s="1"/>
      <c r="PDK2791" s="1"/>
      <c r="PDL2791" s="1"/>
      <c r="PDM2791" s="1"/>
      <c r="PDN2791" s="1"/>
      <c r="PDO2791" s="1"/>
      <c r="PDP2791" s="1"/>
      <c r="PDQ2791" s="1"/>
      <c r="PDR2791" s="1"/>
      <c r="PDS2791" s="1"/>
      <c r="PDT2791" s="1"/>
      <c r="PDU2791" s="1"/>
      <c r="PDV2791" s="1"/>
      <c r="PDW2791" s="1"/>
      <c r="PDX2791" s="1"/>
      <c r="PDY2791" s="1"/>
      <c r="PDZ2791" s="1"/>
      <c r="PEA2791" s="1"/>
      <c r="PEB2791" s="1"/>
      <c r="PEC2791" s="1"/>
      <c r="PED2791" s="1"/>
      <c r="PEE2791" s="1"/>
      <c r="PEF2791" s="1"/>
      <c r="PEG2791" s="1"/>
      <c r="PEH2791" s="1"/>
      <c r="PEI2791" s="1"/>
      <c r="PEJ2791" s="1"/>
      <c r="PEK2791" s="1"/>
      <c r="PEL2791" s="1"/>
      <c r="PEM2791" s="1"/>
      <c r="PEN2791" s="1"/>
      <c r="PEO2791" s="1"/>
      <c r="PEP2791" s="1"/>
      <c r="PEQ2791" s="1"/>
      <c r="PER2791" s="1"/>
      <c r="PES2791" s="1"/>
      <c r="PET2791" s="1"/>
      <c r="PEU2791" s="1"/>
      <c r="PEV2791" s="1"/>
      <c r="PEW2791" s="1"/>
      <c r="PEX2791" s="1"/>
      <c r="PEY2791" s="1"/>
      <c r="PEZ2791" s="1"/>
      <c r="PFA2791" s="1"/>
      <c r="PFB2791" s="1"/>
      <c r="PFC2791" s="1"/>
      <c r="PFD2791" s="1"/>
      <c r="PFE2791" s="1"/>
      <c r="PFF2791" s="1"/>
      <c r="PFG2791" s="1"/>
      <c r="PFH2791" s="1"/>
      <c r="PFI2791" s="1"/>
      <c r="PFJ2791" s="1"/>
      <c r="PFK2791" s="1"/>
      <c r="PFL2791" s="1"/>
      <c r="PFM2791" s="1"/>
      <c r="PFN2791" s="1"/>
      <c r="PFO2791" s="1"/>
      <c r="PFP2791" s="1"/>
      <c r="PFQ2791" s="1"/>
      <c r="PFR2791" s="1"/>
      <c r="PFS2791" s="1"/>
      <c r="PFT2791" s="1"/>
      <c r="PFU2791" s="1"/>
      <c r="PFV2791" s="1"/>
      <c r="PFW2791" s="1"/>
      <c r="PFX2791" s="1"/>
      <c r="PFY2791" s="1"/>
      <c r="PFZ2791" s="1"/>
      <c r="PGA2791" s="1"/>
      <c r="PGB2791" s="1"/>
      <c r="PGC2791" s="1"/>
      <c r="PGD2791" s="1"/>
      <c r="PGE2791" s="1"/>
      <c r="PGF2791" s="1"/>
      <c r="PGG2791" s="1"/>
      <c r="PGH2791" s="1"/>
      <c r="PGI2791" s="1"/>
      <c r="PGJ2791" s="1"/>
      <c r="PGK2791" s="1"/>
      <c r="PGL2791" s="1"/>
      <c r="PGM2791" s="1"/>
      <c r="PGN2791" s="1"/>
      <c r="PGO2791" s="1"/>
      <c r="PGP2791" s="1"/>
      <c r="PGQ2791" s="1"/>
      <c r="PGR2791" s="1"/>
      <c r="PGS2791" s="1"/>
      <c r="PGT2791" s="1"/>
      <c r="PGU2791" s="1"/>
      <c r="PGV2791" s="1"/>
      <c r="PGW2791" s="1"/>
      <c r="PGX2791" s="1"/>
      <c r="PGY2791" s="1"/>
      <c r="PGZ2791" s="1"/>
      <c r="PHA2791" s="1"/>
      <c r="PHB2791" s="1"/>
      <c r="PHC2791" s="1"/>
      <c r="PHD2791" s="1"/>
      <c r="PHE2791" s="1"/>
      <c r="PHF2791" s="1"/>
      <c r="PHG2791" s="1"/>
      <c r="PHH2791" s="1"/>
      <c r="PHI2791" s="1"/>
      <c r="PHJ2791" s="1"/>
      <c r="PHK2791" s="1"/>
      <c r="PHL2791" s="1"/>
      <c r="PHM2791" s="1"/>
      <c r="PHN2791" s="1"/>
      <c r="PHO2791" s="1"/>
      <c r="PHP2791" s="1"/>
      <c r="PHQ2791" s="1"/>
      <c r="PHR2791" s="1"/>
      <c r="PHS2791" s="1"/>
      <c r="PHT2791" s="1"/>
      <c r="PHU2791" s="1"/>
      <c r="PHV2791" s="1"/>
      <c r="PHW2791" s="1"/>
      <c r="PHX2791" s="1"/>
      <c r="PHY2791" s="1"/>
      <c r="PHZ2791" s="1"/>
      <c r="PIA2791" s="1"/>
      <c r="PIB2791" s="1"/>
      <c r="PIC2791" s="1"/>
      <c r="PID2791" s="1"/>
      <c r="PIE2791" s="1"/>
      <c r="PIF2791" s="1"/>
      <c r="PIG2791" s="1"/>
      <c r="PIH2791" s="1"/>
      <c r="PII2791" s="1"/>
      <c r="PIJ2791" s="1"/>
      <c r="PIK2791" s="1"/>
      <c r="PIL2791" s="1"/>
      <c r="PIM2791" s="1"/>
      <c r="PIN2791" s="1"/>
      <c r="PIO2791" s="1"/>
      <c r="PIP2791" s="1"/>
      <c r="PIQ2791" s="1"/>
      <c r="PIR2791" s="1"/>
      <c r="PIS2791" s="1"/>
      <c r="PIT2791" s="1"/>
      <c r="PIU2791" s="1"/>
      <c r="PIV2791" s="1"/>
      <c r="PIW2791" s="1"/>
      <c r="PIX2791" s="1"/>
      <c r="PIY2791" s="1"/>
      <c r="PIZ2791" s="1"/>
      <c r="PJA2791" s="1"/>
      <c r="PJB2791" s="1"/>
      <c r="PJC2791" s="1"/>
      <c r="PJD2791" s="1"/>
      <c r="PJE2791" s="1"/>
      <c r="PJF2791" s="1"/>
      <c r="PJG2791" s="1"/>
      <c r="PJH2791" s="1"/>
      <c r="PJI2791" s="1"/>
      <c r="PJJ2791" s="1"/>
      <c r="PJK2791" s="1"/>
      <c r="PJL2791" s="1"/>
      <c r="PJM2791" s="1"/>
      <c r="PJN2791" s="1"/>
      <c r="PJO2791" s="1"/>
      <c r="PJP2791" s="1"/>
      <c r="PJQ2791" s="1"/>
      <c r="PJR2791" s="1"/>
      <c r="PJS2791" s="1"/>
      <c r="PJT2791" s="1"/>
      <c r="PJU2791" s="1"/>
      <c r="PJV2791" s="1"/>
      <c r="PJW2791" s="1"/>
      <c r="PJX2791" s="1"/>
      <c r="PJY2791" s="1"/>
      <c r="PJZ2791" s="1"/>
      <c r="PKA2791" s="1"/>
      <c r="PKB2791" s="1"/>
      <c r="PKC2791" s="1"/>
      <c r="PKD2791" s="1"/>
      <c r="PKE2791" s="1"/>
      <c r="PKF2791" s="1"/>
      <c r="PKG2791" s="1"/>
      <c r="PKH2791" s="1"/>
      <c r="PKI2791" s="1"/>
      <c r="PKJ2791" s="1"/>
      <c r="PKK2791" s="1"/>
      <c r="PKL2791" s="1"/>
      <c r="PKM2791" s="1"/>
      <c r="PKN2791" s="1"/>
      <c r="PKO2791" s="1"/>
      <c r="PKP2791" s="1"/>
      <c r="PKQ2791" s="1"/>
      <c r="PKR2791" s="1"/>
      <c r="PKS2791" s="1"/>
      <c r="PKT2791" s="1"/>
      <c r="PKU2791" s="1"/>
      <c r="PKV2791" s="1"/>
      <c r="PKW2791" s="1"/>
      <c r="PKX2791" s="1"/>
      <c r="PKY2791" s="1"/>
      <c r="PKZ2791" s="1"/>
      <c r="PLA2791" s="1"/>
      <c r="PLB2791" s="1"/>
      <c r="PLC2791" s="1"/>
      <c r="PLD2791" s="1"/>
      <c r="PLE2791" s="1"/>
      <c r="PLF2791" s="1"/>
      <c r="PLG2791" s="1"/>
      <c r="PLH2791" s="1"/>
      <c r="PLI2791" s="1"/>
      <c r="PLJ2791" s="1"/>
      <c r="PLK2791" s="1"/>
      <c r="PLL2791" s="1"/>
      <c r="PLM2791" s="1"/>
      <c r="PLN2791" s="1"/>
      <c r="PLO2791" s="1"/>
      <c r="PLP2791" s="1"/>
      <c r="PLQ2791" s="1"/>
      <c r="PLR2791" s="1"/>
      <c r="PLS2791" s="1"/>
      <c r="PLT2791" s="1"/>
      <c r="PLU2791" s="1"/>
      <c r="PLV2791" s="1"/>
      <c r="PLW2791" s="1"/>
      <c r="PLX2791" s="1"/>
      <c r="PLY2791" s="1"/>
      <c r="PLZ2791" s="1"/>
      <c r="PMA2791" s="1"/>
      <c r="PMB2791" s="1"/>
      <c r="PMC2791" s="1"/>
      <c r="PMD2791" s="1"/>
      <c r="PME2791" s="1"/>
      <c r="PMF2791" s="1"/>
      <c r="PMG2791" s="1"/>
      <c r="PMH2791" s="1"/>
      <c r="PMI2791" s="1"/>
      <c r="PMJ2791" s="1"/>
      <c r="PMK2791" s="1"/>
      <c r="PML2791" s="1"/>
      <c r="PMM2791" s="1"/>
      <c r="PMN2791" s="1"/>
      <c r="PMO2791" s="1"/>
      <c r="PMP2791" s="1"/>
      <c r="PMQ2791" s="1"/>
      <c r="PMR2791" s="1"/>
      <c r="PMS2791" s="1"/>
      <c r="PMT2791" s="1"/>
      <c r="PMU2791" s="1"/>
      <c r="PMV2791" s="1"/>
      <c r="PMW2791" s="1"/>
      <c r="PMX2791" s="1"/>
      <c r="PMY2791" s="1"/>
      <c r="PMZ2791" s="1"/>
      <c r="PNA2791" s="1"/>
      <c r="PNB2791" s="1"/>
      <c r="PNC2791" s="1"/>
      <c r="PND2791" s="1"/>
      <c r="PNE2791" s="1"/>
      <c r="PNF2791" s="1"/>
      <c r="PNG2791" s="1"/>
      <c r="PNH2791" s="1"/>
      <c r="PNI2791" s="1"/>
      <c r="PNJ2791" s="1"/>
      <c r="PNK2791" s="1"/>
      <c r="PNL2791" s="1"/>
      <c r="PNM2791" s="1"/>
      <c r="PNN2791" s="1"/>
      <c r="PNO2791" s="1"/>
      <c r="PNP2791" s="1"/>
      <c r="PNQ2791" s="1"/>
      <c r="PNR2791" s="1"/>
      <c r="PNS2791" s="1"/>
      <c r="PNT2791" s="1"/>
      <c r="PNU2791" s="1"/>
      <c r="PNV2791" s="1"/>
      <c r="PNW2791" s="1"/>
      <c r="PNX2791" s="1"/>
      <c r="PNY2791" s="1"/>
      <c r="PNZ2791" s="1"/>
      <c r="POA2791" s="1"/>
      <c r="POB2791" s="1"/>
      <c r="POC2791" s="1"/>
      <c r="POD2791" s="1"/>
      <c r="POE2791" s="1"/>
      <c r="POF2791" s="1"/>
      <c r="POG2791" s="1"/>
      <c r="POH2791" s="1"/>
      <c r="POI2791" s="1"/>
      <c r="POJ2791" s="1"/>
      <c r="POK2791" s="1"/>
      <c r="POL2791" s="1"/>
      <c r="POM2791" s="1"/>
      <c r="PON2791" s="1"/>
      <c r="POO2791" s="1"/>
      <c r="POP2791" s="1"/>
      <c r="POQ2791" s="1"/>
      <c r="POR2791" s="1"/>
      <c r="POS2791" s="1"/>
      <c r="POT2791" s="1"/>
      <c r="POU2791" s="1"/>
      <c r="POV2791" s="1"/>
      <c r="POW2791" s="1"/>
      <c r="POX2791" s="1"/>
      <c r="POY2791" s="1"/>
      <c r="POZ2791" s="1"/>
      <c r="PPA2791" s="1"/>
      <c r="PPB2791" s="1"/>
      <c r="PPC2791" s="1"/>
      <c r="PPD2791" s="1"/>
      <c r="PPE2791" s="1"/>
      <c r="PPF2791" s="1"/>
      <c r="PPG2791" s="1"/>
      <c r="PPH2791" s="1"/>
      <c r="PPI2791" s="1"/>
      <c r="PPJ2791" s="1"/>
      <c r="PPK2791" s="1"/>
      <c r="PPL2791" s="1"/>
      <c r="PPM2791" s="1"/>
      <c r="PPN2791" s="1"/>
      <c r="PPO2791" s="1"/>
      <c r="PPP2791" s="1"/>
      <c r="PPQ2791" s="1"/>
      <c r="PPR2791" s="1"/>
      <c r="PPS2791" s="1"/>
      <c r="PPT2791" s="1"/>
      <c r="PPU2791" s="1"/>
      <c r="PPV2791" s="1"/>
      <c r="PPW2791" s="1"/>
      <c r="PPX2791" s="1"/>
      <c r="PPY2791" s="1"/>
      <c r="PPZ2791" s="1"/>
      <c r="PQA2791" s="1"/>
      <c r="PQB2791" s="1"/>
      <c r="PQC2791" s="1"/>
      <c r="PQD2791" s="1"/>
      <c r="PQE2791" s="1"/>
      <c r="PQF2791" s="1"/>
      <c r="PQG2791" s="1"/>
      <c r="PQH2791" s="1"/>
      <c r="PQI2791" s="1"/>
      <c r="PQJ2791" s="1"/>
      <c r="PQK2791" s="1"/>
      <c r="PQL2791" s="1"/>
      <c r="PQM2791" s="1"/>
      <c r="PQN2791" s="1"/>
      <c r="PQO2791" s="1"/>
      <c r="PQP2791" s="1"/>
      <c r="PQQ2791" s="1"/>
      <c r="PQR2791" s="1"/>
      <c r="PQS2791" s="1"/>
      <c r="PQT2791" s="1"/>
      <c r="PQU2791" s="1"/>
      <c r="PQV2791" s="1"/>
      <c r="PQW2791" s="1"/>
      <c r="PQX2791" s="1"/>
      <c r="PQY2791" s="1"/>
      <c r="PQZ2791" s="1"/>
      <c r="PRA2791" s="1"/>
      <c r="PRB2791" s="1"/>
      <c r="PRC2791" s="1"/>
      <c r="PRD2791" s="1"/>
      <c r="PRE2791" s="1"/>
      <c r="PRF2791" s="1"/>
      <c r="PRG2791" s="1"/>
      <c r="PRH2791" s="1"/>
      <c r="PRI2791" s="1"/>
      <c r="PRJ2791" s="1"/>
      <c r="PRK2791" s="1"/>
      <c r="PRL2791" s="1"/>
      <c r="PRM2791" s="1"/>
      <c r="PRN2791" s="1"/>
      <c r="PRO2791" s="1"/>
      <c r="PRP2791" s="1"/>
      <c r="PRQ2791" s="1"/>
      <c r="PRR2791" s="1"/>
      <c r="PRS2791" s="1"/>
      <c r="PRT2791" s="1"/>
      <c r="PRU2791" s="1"/>
      <c r="PRV2791" s="1"/>
      <c r="PRW2791" s="1"/>
      <c r="PRX2791" s="1"/>
      <c r="PRY2791" s="1"/>
      <c r="PRZ2791" s="1"/>
      <c r="PSA2791" s="1"/>
      <c r="PSB2791" s="1"/>
      <c r="PSC2791" s="1"/>
      <c r="PSD2791" s="1"/>
      <c r="PSE2791" s="1"/>
      <c r="PSF2791" s="1"/>
      <c r="PSG2791" s="1"/>
      <c r="PSH2791" s="1"/>
      <c r="PSI2791" s="1"/>
      <c r="PSJ2791" s="1"/>
      <c r="PSK2791" s="1"/>
      <c r="PSL2791" s="1"/>
      <c r="PSM2791" s="1"/>
      <c r="PSN2791" s="1"/>
      <c r="PSO2791" s="1"/>
      <c r="PSP2791" s="1"/>
      <c r="PSQ2791" s="1"/>
      <c r="PSR2791" s="1"/>
      <c r="PSS2791" s="1"/>
      <c r="PST2791" s="1"/>
      <c r="PSU2791" s="1"/>
      <c r="PSV2791" s="1"/>
      <c r="PSW2791" s="1"/>
      <c r="PSX2791" s="1"/>
      <c r="PSY2791" s="1"/>
      <c r="PSZ2791" s="1"/>
      <c r="PTA2791" s="1"/>
      <c r="PTB2791" s="1"/>
      <c r="PTC2791" s="1"/>
      <c r="PTD2791" s="1"/>
      <c r="PTE2791" s="1"/>
      <c r="PTF2791" s="1"/>
      <c r="PTG2791" s="1"/>
      <c r="PTH2791" s="1"/>
      <c r="PTI2791" s="1"/>
      <c r="PTJ2791" s="1"/>
      <c r="PTK2791" s="1"/>
      <c r="PTL2791" s="1"/>
      <c r="PTM2791" s="1"/>
      <c r="PTN2791" s="1"/>
      <c r="PTO2791" s="1"/>
      <c r="PTP2791" s="1"/>
      <c r="PTQ2791" s="1"/>
      <c r="PTR2791" s="1"/>
      <c r="PTS2791" s="1"/>
      <c r="PTT2791" s="1"/>
      <c r="PTU2791" s="1"/>
      <c r="PTV2791" s="1"/>
      <c r="PTW2791" s="1"/>
      <c r="PTX2791" s="1"/>
      <c r="PTY2791" s="1"/>
      <c r="PTZ2791" s="1"/>
      <c r="PUA2791" s="1"/>
      <c r="PUB2791" s="1"/>
      <c r="PUC2791" s="1"/>
      <c r="PUD2791" s="1"/>
      <c r="PUE2791" s="1"/>
      <c r="PUF2791" s="1"/>
      <c r="PUG2791" s="1"/>
      <c r="PUH2791" s="1"/>
      <c r="PUI2791" s="1"/>
      <c r="PUJ2791" s="1"/>
      <c r="PUK2791" s="1"/>
      <c r="PUL2791" s="1"/>
      <c r="PUM2791" s="1"/>
      <c r="PUN2791" s="1"/>
      <c r="PUO2791" s="1"/>
      <c r="PUP2791" s="1"/>
      <c r="PUQ2791" s="1"/>
      <c r="PUR2791" s="1"/>
      <c r="PUS2791" s="1"/>
      <c r="PUT2791" s="1"/>
      <c r="PUU2791" s="1"/>
      <c r="PUV2791" s="1"/>
      <c r="PUW2791" s="1"/>
      <c r="PUX2791" s="1"/>
      <c r="PUY2791" s="1"/>
      <c r="PUZ2791" s="1"/>
      <c r="PVA2791" s="1"/>
      <c r="PVB2791" s="1"/>
      <c r="PVC2791" s="1"/>
      <c r="PVD2791" s="1"/>
      <c r="PVE2791" s="1"/>
      <c r="PVF2791" s="1"/>
      <c r="PVG2791" s="1"/>
      <c r="PVH2791" s="1"/>
      <c r="PVI2791" s="1"/>
      <c r="PVJ2791" s="1"/>
      <c r="PVK2791" s="1"/>
      <c r="PVL2791" s="1"/>
      <c r="PVM2791" s="1"/>
      <c r="PVN2791" s="1"/>
      <c r="PVO2791" s="1"/>
      <c r="PVP2791" s="1"/>
      <c r="PVQ2791" s="1"/>
      <c r="PVR2791" s="1"/>
      <c r="PVS2791" s="1"/>
      <c r="PVT2791" s="1"/>
      <c r="PVU2791" s="1"/>
      <c r="PVV2791" s="1"/>
      <c r="PVW2791" s="1"/>
      <c r="PVX2791" s="1"/>
      <c r="PVY2791" s="1"/>
      <c r="PVZ2791" s="1"/>
      <c r="PWA2791" s="1"/>
      <c r="PWB2791" s="1"/>
      <c r="PWC2791" s="1"/>
      <c r="PWD2791" s="1"/>
      <c r="PWE2791" s="1"/>
      <c r="PWF2791" s="1"/>
      <c r="PWG2791" s="1"/>
      <c r="PWH2791" s="1"/>
      <c r="PWI2791" s="1"/>
      <c r="PWJ2791" s="1"/>
      <c r="PWK2791" s="1"/>
      <c r="PWL2791" s="1"/>
      <c r="PWM2791" s="1"/>
      <c r="PWN2791" s="1"/>
      <c r="PWO2791" s="1"/>
      <c r="PWP2791" s="1"/>
      <c r="PWQ2791" s="1"/>
      <c r="PWR2791" s="1"/>
      <c r="PWS2791" s="1"/>
      <c r="PWT2791" s="1"/>
      <c r="PWU2791" s="1"/>
      <c r="PWV2791" s="1"/>
      <c r="PWW2791" s="1"/>
      <c r="PWX2791" s="1"/>
      <c r="PWY2791" s="1"/>
      <c r="PWZ2791" s="1"/>
      <c r="PXA2791" s="1"/>
      <c r="PXB2791" s="1"/>
      <c r="PXC2791" s="1"/>
      <c r="PXD2791" s="1"/>
      <c r="PXE2791" s="1"/>
      <c r="PXF2791" s="1"/>
      <c r="PXG2791" s="1"/>
      <c r="PXH2791" s="1"/>
      <c r="PXI2791" s="1"/>
      <c r="PXJ2791" s="1"/>
      <c r="PXK2791" s="1"/>
      <c r="PXL2791" s="1"/>
      <c r="PXM2791" s="1"/>
      <c r="PXN2791" s="1"/>
      <c r="PXO2791" s="1"/>
      <c r="PXP2791" s="1"/>
      <c r="PXQ2791" s="1"/>
      <c r="PXR2791" s="1"/>
      <c r="PXS2791" s="1"/>
      <c r="PXT2791" s="1"/>
      <c r="PXU2791" s="1"/>
      <c r="PXV2791" s="1"/>
      <c r="PXW2791" s="1"/>
      <c r="PXX2791" s="1"/>
      <c r="PXY2791" s="1"/>
      <c r="PXZ2791" s="1"/>
      <c r="PYA2791" s="1"/>
      <c r="PYB2791" s="1"/>
      <c r="PYC2791" s="1"/>
      <c r="PYD2791" s="1"/>
      <c r="PYE2791" s="1"/>
      <c r="PYF2791" s="1"/>
      <c r="PYG2791" s="1"/>
      <c r="PYH2791" s="1"/>
      <c r="PYI2791" s="1"/>
      <c r="PYJ2791" s="1"/>
      <c r="PYK2791" s="1"/>
      <c r="PYL2791" s="1"/>
      <c r="PYM2791" s="1"/>
      <c r="PYN2791" s="1"/>
      <c r="PYO2791" s="1"/>
      <c r="PYP2791" s="1"/>
      <c r="PYQ2791" s="1"/>
      <c r="PYR2791" s="1"/>
      <c r="PYS2791" s="1"/>
      <c r="PYT2791" s="1"/>
      <c r="PYU2791" s="1"/>
      <c r="PYV2791" s="1"/>
      <c r="PYW2791" s="1"/>
      <c r="PYX2791" s="1"/>
      <c r="PYY2791" s="1"/>
      <c r="PYZ2791" s="1"/>
      <c r="PZA2791" s="1"/>
      <c r="PZB2791" s="1"/>
      <c r="PZC2791" s="1"/>
      <c r="PZD2791" s="1"/>
      <c r="PZE2791" s="1"/>
      <c r="PZF2791" s="1"/>
      <c r="PZG2791" s="1"/>
      <c r="PZH2791" s="1"/>
      <c r="PZI2791" s="1"/>
      <c r="PZJ2791" s="1"/>
      <c r="PZK2791" s="1"/>
      <c r="PZL2791" s="1"/>
      <c r="PZM2791" s="1"/>
      <c r="PZN2791" s="1"/>
      <c r="PZO2791" s="1"/>
      <c r="PZP2791" s="1"/>
      <c r="PZQ2791" s="1"/>
      <c r="PZR2791" s="1"/>
      <c r="PZS2791" s="1"/>
      <c r="PZT2791" s="1"/>
      <c r="PZU2791" s="1"/>
      <c r="PZV2791" s="1"/>
      <c r="PZW2791" s="1"/>
      <c r="PZX2791" s="1"/>
      <c r="PZY2791" s="1"/>
      <c r="PZZ2791" s="1"/>
      <c r="QAA2791" s="1"/>
      <c r="QAB2791" s="1"/>
      <c r="QAC2791" s="1"/>
      <c r="QAD2791" s="1"/>
      <c r="QAE2791" s="1"/>
      <c r="QAF2791" s="1"/>
      <c r="QAG2791" s="1"/>
      <c r="QAH2791" s="1"/>
      <c r="QAI2791" s="1"/>
      <c r="QAJ2791" s="1"/>
      <c r="QAK2791" s="1"/>
      <c r="QAL2791" s="1"/>
      <c r="QAM2791" s="1"/>
      <c r="QAN2791" s="1"/>
      <c r="QAO2791" s="1"/>
      <c r="QAP2791" s="1"/>
      <c r="QAQ2791" s="1"/>
      <c r="QAR2791" s="1"/>
      <c r="QAS2791" s="1"/>
      <c r="QAT2791" s="1"/>
      <c r="QAU2791" s="1"/>
      <c r="QAV2791" s="1"/>
      <c r="QAW2791" s="1"/>
      <c r="QAX2791" s="1"/>
      <c r="QAY2791" s="1"/>
      <c r="QAZ2791" s="1"/>
      <c r="QBA2791" s="1"/>
      <c r="QBB2791" s="1"/>
      <c r="QBC2791" s="1"/>
      <c r="QBD2791" s="1"/>
      <c r="QBE2791" s="1"/>
      <c r="QBF2791" s="1"/>
      <c r="QBG2791" s="1"/>
      <c r="QBH2791" s="1"/>
      <c r="QBI2791" s="1"/>
      <c r="QBJ2791" s="1"/>
      <c r="QBK2791" s="1"/>
      <c r="QBL2791" s="1"/>
      <c r="QBM2791" s="1"/>
      <c r="QBN2791" s="1"/>
      <c r="QBO2791" s="1"/>
      <c r="QBP2791" s="1"/>
      <c r="QBQ2791" s="1"/>
      <c r="QBR2791" s="1"/>
      <c r="QBS2791" s="1"/>
      <c r="QBT2791" s="1"/>
      <c r="QBU2791" s="1"/>
      <c r="QBV2791" s="1"/>
      <c r="QBW2791" s="1"/>
      <c r="QBX2791" s="1"/>
      <c r="QBY2791" s="1"/>
      <c r="QBZ2791" s="1"/>
      <c r="QCA2791" s="1"/>
      <c r="QCB2791" s="1"/>
      <c r="QCC2791" s="1"/>
      <c r="QCD2791" s="1"/>
      <c r="QCE2791" s="1"/>
      <c r="QCF2791" s="1"/>
      <c r="QCG2791" s="1"/>
      <c r="QCH2791" s="1"/>
      <c r="QCI2791" s="1"/>
      <c r="QCJ2791" s="1"/>
      <c r="QCK2791" s="1"/>
      <c r="QCL2791" s="1"/>
      <c r="QCM2791" s="1"/>
      <c r="QCN2791" s="1"/>
      <c r="QCO2791" s="1"/>
      <c r="QCP2791" s="1"/>
      <c r="QCQ2791" s="1"/>
      <c r="QCR2791" s="1"/>
      <c r="QCS2791" s="1"/>
      <c r="QCT2791" s="1"/>
      <c r="QCU2791" s="1"/>
      <c r="QCV2791" s="1"/>
      <c r="QCW2791" s="1"/>
      <c r="QCX2791" s="1"/>
      <c r="QCY2791" s="1"/>
      <c r="QCZ2791" s="1"/>
      <c r="QDA2791" s="1"/>
      <c r="QDB2791" s="1"/>
      <c r="QDC2791" s="1"/>
      <c r="QDD2791" s="1"/>
      <c r="QDE2791" s="1"/>
      <c r="QDF2791" s="1"/>
      <c r="QDG2791" s="1"/>
      <c r="QDH2791" s="1"/>
      <c r="QDI2791" s="1"/>
      <c r="QDJ2791" s="1"/>
      <c r="QDK2791" s="1"/>
      <c r="QDL2791" s="1"/>
      <c r="QDM2791" s="1"/>
      <c r="QDN2791" s="1"/>
      <c r="QDO2791" s="1"/>
      <c r="QDP2791" s="1"/>
      <c r="QDQ2791" s="1"/>
      <c r="QDR2791" s="1"/>
      <c r="QDS2791" s="1"/>
      <c r="QDT2791" s="1"/>
      <c r="QDU2791" s="1"/>
      <c r="QDV2791" s="1"/>
      <c r="QDW2791" s="1"/>
      <c r="QDX2791" s="1"/>
      <c r="QDY2791" s="1"/>
      <c r="QDZ2791" s="1"/>
      <c r="QEA2791" s="1"/>
      <c r="QEB2791" s="1"/>
      <c r="QEC2791" s="1"/>
      <c r="QED2791" s="1"/>
      <c r="QEE2791" s="1"/>
      <c r="QEF2791" s="1"/>
      <c r="QEG2791" s="1"/>
      <c r="QEH2791" s="1"/>
      <c r="QEI2791" s="1"/>
      <c r="QEJ2791" s="1"/>
      <c r="QEK2791" s="1"/>
      <c r="QEL2791" s="1"/>
      <c r="QEM2791" s="1"/>
      <c r="QEN2791" s="1"/>
      <c r="QEO2791" s="1"/>
      <c r="QEP2791" s="1"/>
      <c r="QEQ2791" s="1"/>
      <c r="QER2791" s="1"/>
      <c r="QES2791" s="1"/>
      <c r="QET2791" s="1"/>
      <c r="QEU2791" s="1"/>
      <c r="QEV2791" s="1"/>
      <c r="QEW2791" s="1"/>
      <c r="QEX2791" s="1"/>
      <c r="QEY2791" s="1"/>
      <c r="QEZ2791" s="1"/>
      <c r="QFA2791" s="1"/>
      <c r="QFB2791" s="1"/>
      <c r="QFC2791" s="1"/>
      <c r="QFD2791" s="1"/>
      <c r="QFE2791" s="1"/>
      <c r="QFF2791" s="1"/>
      <c r="QFG2791" s="1"/>
      <c r="QFH2791" s="1"/>
      <c r="QFI2791" s="1"/>
      <c r="QFJ2791" s="1"/>
      <c r="QFK2791" s="1"/>
      <c r="QFL2791" s="1"/>
      <c r="QFM2791" s="1"/>
      <c r="QFN2791" s="1"/>
      <c r="QFO2791" s="1"/>
      <c r="QFP2791" s="1"/>
      <c r="QFQ2791" s="1"/>
      <c r="QFR2791" s="1"/>
      <c r="QFS2791" s="1"/>
      <c r="QFT2791" s="1"/>
      <c r="QFU2791" s="1"/>
      <c r="QFV2791" s="1"/>
      <c r="QFW2791" s="1"/>
      <c r="QFX2791" s="1"/>
      <c r="QFY2791" s="1"/>
      <c r="QFZ2791" s="1"/>
      <c r="QGA2791" s="1"/>
      <c r="QGB2791" s="1"/>
      <c r="QGC2791" s="1"/>
      <c r="QGD2791" s="1"/>
      <c r="QGE2791" s="1"/>
      <c r="QGF2791" s="1"/>
      <c r="QGG2791" s="1"/>
      <c r="QGH2791" s="1"/>
      <c r="QGI2791" s="1"/>
      <c r="QGJ2791" s="1"/>
      <c r="QGK2791" s="1"/>
      <c r="QGL2791" s="1"/>
      <c r="QGM2791" s="1"/>
      <c r="QGN2791" s="1"/>
      <c r="QGO2791" s="1"/>
      <c r="QGP2791" s="1"/>
      <c r="QGQ2791" s="1"/>
      <c r="QGR2791" s="1"/>
      <c r="QGS2791" s="1"/>
      <c r="QGT2791" s="1"/>
      <c r="QGU2791" s="1"/>
      <c r="QGV2791" s="1"/>
      <c r="QGW2791" s="1"/>
      <c r="QGX2791" s="1"/>
      <c r="QGY2791" s="1"/>
      <c r="QGZ2791" s="1"/>
      <c r="QHA2791" s="1"/>
      <c r="QHB2791" s="1"/>
      <c r="QHC2791" s="1"/>
      <c r="QHD2791" s="1"/>
      <c r="QHE2791" s="1"/>
      <c r="QHF2791" s="1"/>
      <c r="QHG2791" s="1"/>
      <c r="QHH2791" s="1"/>
      <c r="QHI2791" s="1"/>
      <c r="QHJ2791" s="1"/>
      <c r="QHK2791" s="1"/>
      <c r="QHL2791" s="1"/>
      <c r="QHM2791" s="1"/>
      <c r="QHN2791" s="1"/>
      <c r="QHO2791" s="1"/>
      <c r="QHP2791" s="1"/>
      <c r="QHQ2791" s="1"/>
      <c r="QHR2791" s="1"/>
      <c r="QHS2791" s="1"/>
      <c r="QHT2791" s="1"/>
      <c r="QHU2791" s="1"/>
      <c r="QHV2791" s="1"/>
      <c r="QHW2791" s="1"/>
      <c r="QHX2791" s="1"/>
      <c r="QHY2791" s="1"/>
      <c r="QHZ2791" s="1"/>
      <c r="QIA2791" s="1"/>
      <c r="QIB2791" s="1"/>
      <c r="QIC2791" s="1"/>
      <c r="QID2791" s="1"/>
      <c r="QIE2791" s="1"/>
      <c r="QIF2791" s="1"/>
      <c r="QIG2791" s="1"/>
      <c r="QIH2791" s="1"/>
      <c r="QII2791" s="1"/>
      <c r="QIJ2791" s="1"/>
      <c r="QIK2791" s="1"/>
      <c r="QIL2791" s="1"/>
      <c r="QIM2791" s="1"/>
      <c r="QIN2791" s="1"/>
      <c r="QIO2791" s="1"/>
      <c r="QIP2791" s="1"/>
      <c r="QIQ2791" s="1"/>
      <c r="QIR2791" s="1"/>
      <c r="QIS2791" s="1"/>
      <c r="QIT2791" s="1"/>
      <c r="QIU2791" s="1"/>
      <c r="QIV2791" s="1"/>
      <c r="QIW2791" s="1"/>
      <c r="QIX2791" s="1"/>
      <c r="QIY2791" s="1"/>
      <c r="QIZ2791" s="1"/>
      <c r="QJA2791" s="1"/>
      <c r="QJB2791" s="1"/>
      <c r="QJC2791" s="1"/>
      <c r="QJD2791" s="1"/>
      <c r="QJE2791" s="1"/>
      <c r="QJF2791" s="1"/>
      <c r="QJG2791" s="1"/>
      <c r="QJH2791" s="1"/>
      <c r="QJI2791" s="1"/>
      <c r="QJJ2791" s="1"/>
      <c r="QJK2791" s="1"/>
      <c r="QJL2791" s="1"/>
      <c r="QJM2791" s="1"/>
      <c r="QJN2791" s="1"/>
      <c r="QJO2791" s="1"/>
      <c r="QJP2791" s="1"/>
      <c r="QJQ2791" s="1"/>
      <c r="QJR2791" s="1"/>
      <c r="QJS2791" s="1"/>
      <c r="QJT2791" s="1"/>
      <c r="QJU2791" s="1"/>
      <c r="QJV2791" s="1"/>
      <c r="QJW2791" s="1"/>
      <c r="QJX2791" s="1"/>
      <c r="QJY2791" s="1"/>
      <c r="QJZ2791" s="1"/>
      <c r="QKA2791" s="1"/>
      <c r="QKB2791" s="1"/>
      <c r="QKC2791" s="1"/>
      <c r="QKD2791" s="1"/>
      <c r="QKE2791" s="1"/>
      <c r="QKF2791" s="1"/>
      <c r="QKG2791" s="1"/>
      <c r="QKH2791" s="1"/>
      <c r="QKI2791" s="1"/>
      <c r="QKJ2791" s="1"/>
      <c r="QKK2791" s="1"/>
      <c r="QKL2791" s="1"/>
      <c r="QKM2791" s="1"/>
      <c r="QKN2791" s="1"/>
      <c r="QKO2791" s="1"/>
      <c r="QKP2791" s="1"/>
      <c r="QKQ2791" s="1"/>
      <c r="QKR2791" s="1"/>
      <c r="QKS2791" s="1"/>
      <c r="QKT2791" s="1"/>
      <c r="QKU2791" s="1"/>
      <c r="QKV2791" s="1"/>
      <c r="QKW2791" s="1"/>
      <c r="QKX2791" s="1"/>
      <c r="QKY2791" s="1"/>
      <c r="QKZ2791" s="1"/>
      <c r="QLA2791" s="1"/>
      <c r="QLB2791" s="1"/>
      <c r="QLC2791" s="1"/>
      <c r="QLD2791" s="1"/>
      <c r="QLE2791" s="1"/>
      <c r="QLF2791" s="1"/>
      <c r="QLG2791" s="1"/>
      <c r="QLH2791" s="1"/>
      <c r="QLI2791" s="1"/>
      <c r="QLJ2791" s="1"/>
      <c r="QLK2791" s="1"/>
      <c r="QLL2791" s="1"/>
      <c r="QLM2791" s="1"/>
      <c r="QLN2791" s="1"/>
      <c r="QLO2791" s="1"/>
      <c r="QLP2791" s="1"/>
      <c r="QLQ2791" s="1"/>
      <c r="QLR2791" s="1"/>
      <c r="QLS2791" s="1"/>
      <c r="QLT2791" s="1"/>
      <c r="QLU2791" s="1"/>
      <c r="QLV2791" s="1"/>
      <c r="QLW2791" s="1"/>
      <c r="QLX2791" s="1"/>
      <c r="QLY2791" s="1"/>
      <c r="QLZ2791" s="1"/>
      <c r="QMA2791" s="1"/>
      <c r="QMB2791" s="1"/>
      <c r="QMC2791" s="1"/>
      <c r="QMD2791" s="1"/>
      <c r="QME2791" s="1"/>
      <c r="QMF2791" s="1"/>
      <c r="QMG2791" s="1"/>
      <c r="QMH2791" s="1"/>
      <c r="QMI2791" s="1"/>
      <c r="QMJ2791" s="1"/>
      <c r="QMK2791" s="1"/>
      <c r="QML2791" s="1"/>
      <c r="QMM2791" s="1"/>
      <c r="QMN2791" s="1"/>
      <c r="QMO2791" s="1"/>
      <c r="QMP2791" s="1"/>
      <c r="QMQ2791" s="1"/>
      <c r="QMR2791" s="1"/>
      <c r="QMS2791" s="1"/>
      <c r="QMT2791" s="1"/>
      <c r="QMU2791" s="1"/>
      <c r="QMV2791" s="1"/>
      <c r="QMW2791" s="1"/>
      <c r="QMX2791" s="1"/>
      <c r="QMY2791" s="1"/>
      <c r="QMZ2791" s="1"/>
      <c r="QNA2791" s="1"/>
      <c r="QNB2791" s="1"/>
      <c r="QNC2791" s="1"/>
      <c r="QND2791" s="1"/>
      <c r="QNE2791" s="1"/>
      <c r="QNF2791" s="1"/>
      <c r="QNG2791" s="1"/>
      <c r="QNH2791" s="1"/>
      <c r="QNI2791" s="1"/>
      <c r="QNJ2791" s="1"/>
      <c r="QNK2791" s="1"/>
      <c r="QNL2791" s="1"/>
      <c r="QNM2791" s="1"/>
      <c r="QNN2791" s="1"/>
      <c r="QNO2791" s="1"/>
      <c r="QNP2791" s="1"/>
      <c r="QNQ2791" s="1"/>
      <c r="QNR2791" s="1"/>
      <c r="QNS2791" s="1"/>
      <c r="QNT2791" s="1"/>
      <c r="QNU2791" s="1"/>
      <c r="QNV2791" s="1"/>
      <c r="QNW2791" s="1"/>
      <c r="QNX2791" s="1"/>
      <c r="QNY2791" s="1"/>
      <c r="QNZ2791" s="1"/>
      <c r="QOA2791" s="1"/>
      <c r="QOB2791" s="1"/>
      <c r="QOC2791" s="1"/>
      <c r="QOD2791" s="1"/>
      <c r="QOE2791" s="1"/>
      <c r="QOF2791" s="1"/>
      <c r="QOG2791" s="1"/>
      <c r="QOH2791" s="1"/>
      <c r="QOI2791" s="1"/>
      <c r="QOJ2791" s="1"/>
      <c r="QOK2791" s="1"/>
      <c r="QOL2791" s="1"/>
      <c r="QOM2791" s="1"/>
      <c r="QON2791" s="1"/>
      <c r="QOO2791" s="1"/>
      <c r="QOP2791" s="1"/>
      <c r="QOQ2791" s="1"/>
      <c r="QOR2791" s="1"/>
      <c r="QOS2791" s="1"/>
      <c r="QOT2791" s="1"/>
      <c r="QOU2791" s="1"/>
      <c r="QOV2791" s="1"/>
      <c r="QOW2791" s="1"/>
      <c r="QOX2791" s="1"/>
      <c r="QOY2791" s="1"/>
      <c r="QOZ2791" s="1"/>
      <c r="QPA2791" s="1"/>
      <c r="QPB2791" s="1"/>
      <c r="QPC2791" s="1"/>
      <c r="QPD2791" s="1"/>
      <c r="QPE2791" s="1"/>
      <c r="QPF2791" s="1"/>
      <c r="QPG2791" s="1"/>
      <c r="QPH2791" s="1"/>
      <c r="QPI2791" s="1"/>
      <c r="QPJ2791" s="1"/>
      <c r="QPK2791" s="1"/>
      <c r="QPL2791" s="1"/>
      <c r="QPM2791" s="1"/>
      <c r="QPN2791" s="1"/>
      <c r="QPO2791" s="1"/>
      <c r="QPP2791" s="1"/>
      <c r="QPQ2791" s="1"/>
      <c r="QPR2791" s="1"/>
      <c r="QPS2791" s="1"/>
      <c r="QPT2791" s="1"/>
      <c r="QPU2791" s="1"/>
      <c r="QPV2791" s="1"/>
      <c r="QPW2791" s="1"/>
      <c r="QPX2791" s="1"/>
      <c r="QPY2791" s="1"/>
      <c r="QPZ2791" s="1"/>
      <c r="QQA2791" s="1"/>
      <c r="QQB2791" s="1"/>
      <c r="QQC2791" s="1"/>
      <c r="QQD2791" s="1"/>
      <c r="QQE2791" s="1"/>
      <c r="QQF2791" s="1"/>
      <c r="QQG2791" s="1"/>
      <c r="QQH2791" s="1"/>
      <c r="QQI2791" s="1"/>
      <c r="QQJ2791" s="1"/>
      <c r="QQK2791" s="1"/>
      <c r="QQL2791" s="1"/>
      <c r="QQM2791" s="1"/>
      <c r="QQN2791" s="1"/>
      <c r="QQO2791" s="1"/>
      <c r="QQP2791" s="1"/>
      <c r="QQQ2791" s="1"/>
      <c r="QQR2791" s="1"/>
      <c r="QQS2791" s="1"/>
      <c r="QQT2791" s="1"/>
      <c r="QQU2791" s="1"/>
      <c r="QQV2791" s="1"/>
      <c r="QQW2791" s="1"/>
      <c r="QQX2791" s="1"/>
      <c r="QQY2791" s="1"/>
      <c r="QQZ2791" s="1"/>
      <c r="QRA2791" s="1"/>
      <c r="QRB2791" s="1"/>
      <c r="QRC2791" s="1"/>
      <c r="QRD2791" s="1"/>
      <c r="QRE2791" s="1"/>
      <c r="QRF2791" s="1"/>
      <c r="QRG2791" s="1"/>
      <c r="QRH2791" s="1"/>
      <c r="QRI2791" s="1"/>
      <c r="QRJ2791" s="1"/>
      <c r="QRK2791" s="1"/>
      <c r="QRL2791" s="1"/>
      <c r="QRM2791" s="1"/>
      <c r="QRN2791" s="1"/>
      <c r="QRO2791" s="1"/>
      <c r="QRP2791" s="1"/>
      <c r="QRQ2791" s="1"/>
      <c r="QRR2791" s="1"/>
      <c r="QRS2791" s="1"/>
      <c r="QRT2791" s="1"/>
      <c r="QRU2791" s="1"/>
      <c r="QRV2791" s="1"/>
      <c r="QRW2791" s="1"/>
      <c r="QRX2791" s="1"/>
      <c r="QRY2791" s="1"/>
      <c r="QRZ2791" s="1"/>
      <c r="QSA2791" s="1"/>
      <c r="QSB2791" s="1"/>
      <c r="QSC2791" s="1"/>
      <c r="QSD2791" s="1"/>
      <c r="QSE2791" s="1"/>
      <c r="QSF2791" s="1"/>
      <c r="QSG2791" s="1"/>
      <c r="QSH2791" s="1"/>
      <c r="QSI2791" s="1"/>
      <c r="QSJ2791" s="1"/>
      <c r="QSK2791" s="1"/>
      <c r="QSL2791" s="1"/>
      <c r="QSM2791" s="1"/>
      <c r="QSN2791" s="1"/>
      <c r="QSO2791" s="1"/>
      <c r="QSP2791" s="1"/>
      <c r="QSQ2791" s="1"/>
      <c r="QSR2791" s="1"/>
      <c r="QSS2791" s="1"/>
      <c r="QST2791" s="1"/>
      <c r="QSU2791" s="1"/>
      <c r="QSV2791" s="1"/>
      <c r="QSW2791" s="1"/>
      <c r="QSX2791" s="1"/>
      <c r="QSY2791" s="1"/>
      <c r="QSZ2791" s="1"/>
      <c r="QTA2791" s="1"/>
      <c r="QTB2791" s="1"/>
      <c r="QTC2791" s="1"/>
      <c r="QTD2791" s="1"/>
      <c r="QTE2791" s="1"/>
      <c r="QTF2791" s="1"/>
      <c r="QTG2791" s="1"/>
      <c r="QTH2791" s="1"/>
      <c r="QTI2791" s="1"/>
      <c r="QTJ2791" s="1"/>
      <c r="QTK2791" s="1"/>
      <c r="QTL2791" s="1"/>
      <c r="QTM2791" s="1"/>
      <c r="QTN2791" s="1"/>
      <c r="QTO2791" s="1"/>
      <c r="QTP2791" s="1"/>
      <c r="QTQ2791" s="1"/>
      <c r="QTR2791" s="1"/>
      <c r="QTS2791" s="1"/>
      <c r="QTT2791" s="1"/>
      <c r="QTU2791" s="1"/>
      <c r="QTV2791" s="1"/>
      <c r="QTW2791" s="1"/>
      <c r="QTX2791" s="1"/>
      <c r="QTY2791" s="1"/>
      <c r="QTZ2791" s="1"/>
      <c r="QUA2791" s="1"/>
      <c r="QUB2791" s="1"/>
      <c r="QUC2791" s="1"/>
      <c r="QUD2791" s="1"/>
      <c r="QUE2791" s="1"/>
      <c r="QUF2791" s="1"/>
      <c r="QUG2791" s="1"/>
      <c r="QUH2791" s="1"/>
      <c r="QUI2791" s="1"/>
      <c r="QUJ2791" s="1"/>
      <c r="QUK2791" s="1"/>
      <c r="QUL2791" s="1"/>
      <c r="QUM2791" s="1"/>
      <c r="QUN2791" s="1"/>
      <c r="QUO2791" s="1"/>
      <c r="QUP2791" s="1"/>
      <c r="QUQ2791" s="1"/>
      <c r="QUR2791" s="1"/>
      <c r="QUS2791" s="1"/>
      <c r="QUT2791" s="1"/>
      <c r="QUU2791" s="1"/>
      <c r="QUV2791" s="1"/>
      <c r="QUW2791" s="1"/>
      <c r="QUX2791" s="1"/>
      <c r="QUY2791" s="1"/>
      <c r="QUZ2791" s="1"/>
      <c r="QVA2791" s="1"/>
      <c r="QVB2791" s="1"/>
      <c r="QVC2791" s="1"/>
      <c r="QVD2791" s="1"/>
      <c r="QVE2791" s="1"/>
      <c r="QVF2791" s="1"/>
      <c r="QVG2791" s="1"/>
      <c r="QVH2791" s="1"/>
      <c r="QVI2791" s="1"/>
      <c r="QVJ2791" s="1"/>
      <c r="QVK2791" s="1"/>
      <c r="QVL2791" s="1"/>
      <c r="QVM2791" s="1"/>
      <c r="QVN2791" s="1"/>
      <c r="QVO2791" s="1"/>
      <c r="QVP2791" s="1"/>
      <c r="QVQ2791" s="1"/>
      <c r="QVR2791" s="1"/>
      <c r="QVS2791" s="1"/>
      <c r="QVT2791" s="1"/>
      <c r="QVU2791" s="1"/>
      <c r="QVV2791" s="1"/>
      <c r="QVW2791" s="1"/>
      <c r="QVX2791" s="1"/>
      <c r="QVY2791" s="1"/>
      <c r="QVZ2791" s="1"/>
      <c r="QWA2791" s="1"/>
      <c r="QWB2791" s="1"/>
      <c r="QWC2791" s="1"/>
      <c r="QWD2791" s="1"/>
      <c r="QWE2791" s="1"/>
      <c r="QWF2791" s="1"/>
      <c r="QWG2791" s="1"/>
      <c r="QWH2791" s="1"/>
      <c r="QWI2791" s="1"/>
      <c r="QWJ2791" s="1"/>
      <c r="QWK2791" s="1"/>
      <c r="QWL2791" s="1"/>
      <c r="QWM2791" s="1"/>
      <c r="QWN2791" s="1"/>
      <c r="QWO2791" s="1"/>
      <c r="QWP2791" s="1"/>
      <c r="QWQ2791" s="1"/>
      <c r="QWR2791" s="1"/>
      <c r="QWS2791" s="1"/>
      <c r="QWT2791" s="1"/>
      <c r="QWU2791" s="1"/>
      <c r="QWV2791" s="1"/>
      <c r="QWW2791" s="1"/>
      <c r="QWX2791" s="1"/>
      <c r="QWY2791" s="1"/>
      <c r="QWZ2791" s="1"/>
      <c r="QXA2791" s="1"/>
      <c r="QXB2791" s="1"/>
      <c r="QXC2791" s="1"/>
      <c r="QXD2791" s="1"/>
      <c r="QXE2791" s="1"/>
      <c r="QXF2791" s="1"/>
      <c r="QXG2791" s="1"/>
      <c r="QXH2791" s="1"/>
      <c r="QXI2791" s="1"/>
      <c r="QXJ2791" s="1"/>
      <c r="QXK2791" s="1"/>
      <c r="QXL2791" s="1"/>
      <c r="QXM2791" s="1"/>
      <c r="QXN2791" s="1"/>
      <c r="QXO2791" s="1"/>
      <c r="QXP2791" s="1"/>
      <c r="QXQ2791" s="1"/>
      <c r="QXR2791" s="1"/>
      <c r="QXS2791" s="1"/>
      <c r="QXT2791" s="1"/>
      <c r="QXU2791" s="1"/>
      <c r="QXV2791" s="1"/>
      <c r="QXW2791" s="1"/>
      <c r="QXX2791" s="1"/>
      <c r="QXY2791" s="1"/>
      <c r="QXZ2791" s="1"/>
      <c r="QYA2791" s="1"/>
      <c r="QYB2791" s="1"/>
      <c r="QYC2791" s="1"/>
      <c r="QYD2791" s="1"/>
      <c r="QYE2791" s="1"/>
      <c r="QYF2791" s="1"/>
      <c r="QYG2791" s="1"/>
      <c r="QYH2791" s="1"/>
      <c r="QYI2791" s="1"/>
      <c r="QYJ2791" s="1"/>
      <c r="QYK2791" s="1"/>
      <c r="QYL2791" s="1"/>
      <c r="QYM2791" s="1"/>
      <c r="QYN2791" s="1"/>
      <c r="QYO2791" s="1"/>
      <c r="QYP2791" s="1"/>
      <c r="QYQ2791" s="1"/>
      <c r="QYR2791" s="1"/>
      <c r="QYS2791" s="1"/>
      <c r="QYT2791" s="1"/>
      <c r="QYU2791" s="1"/>
      <c r="QYV2791" s="1"/>
      <c r="QYW2791" s="1"/>
      <c r="QYX2791" s="1"/>
      <c r="QYY2791" s="1"/>
      <c r="QYZ2791" s="1"/>
      <c r="QZA2791" s="1"/>
      <c r="QZB2791" s="1"/>
      <c r="QZC2791" s="1"/>
      <c r="QZD2791" s="1"/>
      <c r="QZE2791" s="1"/>
      <c r="QZF2791" s="1"/>
      <c r="QZG2791" s="1"/>
      <c r="QZH2791" s="1"/>
      <c r="QZI2791" s="1"/>
      <c r="QZJ2791" s="1"/>
      <c r="QZK2791" s="1"/>
      <c r="QZL2791" s="1"/>
      <c r="QZM2791" s="1"/>
      <c r="QZN2791" s="1"/>
      <c r="QZO2791" s="1"/>
      <c r="QZP2791" s="1"/>
      <c r="QZQ2791" s="1"/>
      <c r="QZR2791" s="1"/>
      <c r="QZS2791" s="1"/>
      <c r="QZT2791" s="1"/>
      <c r="QZU2791" s="1"/>
      <c r="QZV2791" s="1"/>
      <c r="QZW2791" s="1"/>
      <c r="QZX2791" s="1"/>
      <c r="QZY2791" s="1"/>
      <c r="QZZ2791" s="1"/>
      <c r="RAA2791" s="1"/>
      <c r="RAB2791" s="1"/>
      <c r="RAC2791" s="1"/>
      <c r="RAD2791" s="1"/>
      <c r="RAE2791" s="1"/>
      <c r="RAF2791" s="1"/>
      <c r="RAG2791" s="1"/>
      <c r="RAH2791" s="1"/>
      <c r="RAI2791" s="1"/>
      <c r="RAJ2791" s="1"/>
      <c r="RAK2791" s="1"/>
      <c r="RAL2791" s="1"/>
      <c r="RAM2791" s="1"/>
      <c r="RAN2791" s="1"/>
      <c r="RAO2791" s="1"/>
      <c r="RAP2791" s="1"/>
      <c r="RAQ2791" s="1"/>
      <c r="RAR2791" s="1"/>
      <c r="RAS2791" s="1"/>
      <c r="RAT2791" s="1"/>
      <c r="RAU2791" s="1"/>
      <c r="RAV2791" s="1"/>
      <c r="RAW2791" s="1"/>
      <c r="RAX2791" s="1"/>
      <c r="RAY2791" s="1"/>
      <c r="RAZ2791" s="1"/>
      <c r="RBA2791" s="1"/>
      <c r="RBB2791" s="1"/>
      <c r="RBC2791" s="1"/>
      <c r="RBD2791" s="1"/>
      <c r="RBE2791" s="1"/>
      <c r="RBF2791" s="1"/>
      <c r="RBG2791" s="1"/>
      <c r="RBH2791" s="1"/>
      <c r="RBI2791" s="1"/>
      <c r="RBJ2791" s="1"/>
      <c r="RBK2791" s="1"/>
      <c r="RBL2791" s="1"/>
      <c r="RBM2791" s="1"/>
      <c r="RBN2791" s="1"/>
      <c r="RBO2791" s="1"/>
      <c r="RBP2791" s="1"/>
      <c r="RBQ2791" s="1"/>
      <c r="RBR2791" s="1"/>
      <c r="RBS2791" s="1"/>
      <c r="RBT2791" s="1"/>
      <c r="RBU2791" s="1"/>
      <c r="RBV2791" s="1"/>
      <c r="RBW2791" s="1"/>
      <c r="RBX2791" s="1"/>
      <c r="RBY2791" s="1"/>
      <c r="RBZ2791" s="1"/>
      <c r="RCA2791" s="1"/>
      <c r="RCB2791" s="1"/>
      <c r="RCC2791" s="1"/>
      <c r="RCD2791" s="1"/>
      <c r="RCE2791" s="1"/>
      <c r="RCF2791" s="1"/>
      <c r="RCG2791" s="1"/>
      <c r="RCH2791" s="1"/>
      <c r="RCI2791" s="1"/>
      <c r="RCJ2791" s="1"/>
      <c r="RCK2791" s="1"/>
      <c r="RCL2791" s="1"/>
      <c r="RCM2791" s="1"/>
      <c r="RCN2791" s="1"/>
      <c r="RCO2791" s="1"/>
      <c r="RCP2791" s="1"/>
      <c r="RCQ2791" s="1"/>
      <c r="RCR2791" s="1"/>
      <c r="RCS2791" s="1"/>
      <c r="RCT2791" s="1"/>
      <c r="RCU2791" s="1"/>
      <c r="RCV2791" s="1"/>
      <c r="RCW2791" s="1"/>
      <c r="RCX2791" s="1"/>
      <c r="RCY2791" s="1"/>
      <c r="RCZ2791" s="1"/>
      <c r="RDA2791" s="1"/>
      <c r="RDB2791" s="1"/>
      <c r="RDC2791" s="1"/>
      <c r="RDD2791" s="1"/>
      <c r="RDE2791" s="1"/>
      <c r="RDF2791" s="1"/>
      <c r="RDG2791" s="1"/>
      <c r="RDH2791" s="1"/>
      <c r="RDI2791" s="1"/>
      <c r="RDJ2791" s="1"/>
      <c r="RDK2791" s="1"/>
      <c r="RDL2791" s="1"/>
      <c r="RDM2791" s="1"/>
      <c r="RDN2791" s="1"/>
      <c r="RDO2791" s="1"/>
      <c r="RDP2791" s="1"/>
      <c r="RDQ2791" s="1"/>
      <c r="RDR2791" s="1"/>
      <c r="RDS2791" s="1"/>
      <c r="RDT2791" s="1"/>
      <c r="RDU2791" s="1"/>
      <c r="RDV2791" s="1"/>
      <c r="RDW2791" s="1"/>
      <c r="RDX2791" s="1"/>
      <c r="RDY2791" s="1"/>
      <c r="RDZ2791" s="1"/>
      <c r="REA2791" s="1"/>
      <c r="REB2791" s="1"/>
      <c r="REC2791" s="1"/>
      <c r="RED2791" s="1"/>
      <c r="REE2791" s="1"/>
      <c r="REF2791" s="1"/>
      <c r="REG2791" s="1"/>
      <c r="REH2791" s="1"/>
      <c r="REI2791" s="1"/>
      <c r="REJ2791" s="1"/>
      <c r="REK2791" s="1"/>
      <c r="REL2791" s="1"/>
      <c r="REM2791" s="1"/>
      <c r="REN2791" s="1"/>
      <c r="REO2791" s="1"/>
      <c r="REP2791" s="1"/>
      <c r="REQ2791" s="1"/>
      <c r="RER2791" s="1"/>
      <c r="RES2791" s="1"/>
      <c r="RET2791" s="1"/>
      <c r="REU2791" s="1"/>
      <c r="REV2791" s="1"/>
      <c r="REW2791" s="1"/>
      <c r="REX2791" s="1"/>
      <c r="REY2791" s="1"/>
      <c r="REZ2791" s="1"/>
      <c r="RFA2791" s="1"/>
      <c r="RFB2791" s="1"/>
      <c r="RFC2791" s="1"/>
      <c r="RFD2791" s="1"/>
      <c r="RFE2791" s="1"/>
      <c r="RFF2791" s="1"/>
      <c r="RFG2791" s="1"/>
      <c r="RFH2791" s="1"/>
      <c r="RFI2791" s="1"/>
      <c r="RFJ2791" s="1"/>
      <c r="RFK2791" s="1"/>
      <c r="RFL2791" s="1"/>
      <c r="RFM2791" s="1"/>
      <c r="RFN2791" s="1"/>
      <c r="RFO2791" s="1"/>
      <c r="RFP2791" s="1"/>
      <c r="RFQ2791" s="1"/>
      <c r="RFR2791" s="1"/>
      <c r="RFS2791" s="1"/>
      <c r="RFT2791" s="1"/>
      <c r="RFU2791" s="1"/>
      <c r="RFV2791" s="1"/>
      <c r="RFW2791" s="1"/>
      <c r="RFX2791" s="1"/>
      <c r="RFY2791" s="1"/>
      <c r="RFZ2791" s="1"/>
      <c r="RGA2791" s="1"/>
      <c r="RGB2791" s="1"/>
      <c r="RGC2791" s="1"/>
      <c r="RGD2791" s="1"/>
      <c r="RGE2791" s="1"/>
      <c r="RGF2791" s="1"/>
      <c r="RGG2791" s="1"/>
      <c r="RGH2791" s="1"/>
      <c r="RGI2791" s="1"/>
      <c r="RGJ2791" s="1"/>
      <c r="RGK2791" s="1"/>
      <c r="RGL2791" s="1"/>
      <c r="RGM2791" s="1"/>
      <c r="RGN2791" s="1"/>
      <c r="RGO2791" s="1"/>
      <c r="RGP2791" s="1"/>
      <c r="RGQ2791" s="1"/>
      <c r="RGR2791" s="1"/>
      <c r="RGS2791" s="1"/>
      <c r="RGT2791" s="1"/>
      <c r="RGU2791" s="1"/>
      <c r="RGV2791" s="1"/>
      <c r="RGW2791" s="1"/>
      <c r="RGX2791" s="1"/>
      <c r="RGY2791" s="1"/>
      <c r="RGZ2791" s="1"/>
      <c r="RHA2791" s="1"/>
      <c r="RHB2791" s="1"/>
      <c r="RHC2791" s="1"/>
      <c r="RHD2791" s="1"/>
      <c r="RHE2791" s="1"/>
      <c r="RHF2791" s="1"/>
      <c r="RHG2791" s="1"/>
      <c r="RHH2791" s="1"/>
      <c r="RHI2791" s="1"/>
      <c r="RHJ2791" s="1"/>
      <c r="RHK2791" s="1"/>
      <c r="RHL2791" s="1"/>
      <c r="RHM2791" s="1"/>
      <c r="RHN2791" s="1"/>
      <c r="RHO2791" s="1"/>
      <c r="RHP2791" s="1"/>
      <c r="RHQ2791" s="1"/>
      <c r="RHR2791" s="1"/>
      <c r="RHS2791" s="1"/>
      <c r="RHT2791" s="1"/>
      <c r="RHU2791" s="1"/>
      <c r="RHV2791" s="1"/>
      <c r="RHW2791" s="1"/>
      <c r="RHX2791" s="1"/>
      <c r="RHY2791" s="1"/>
      <c r="RHZ2791" s="1"/>
      <c r="RIA2791" s="1"/>
      <c r="RIB2791" s="1"/>
      <c r="RIC2791" s="1"/>
      <c r="RID2791" s="1"/>
      <c r="RIE2791" s="1"/>
      <c r="RIF2791" s="1"/>
      <c r="RIG2791" s="1"/>
      <c r="RIH2791" s="1"/>
      <c r="RII2791" s="1"/>
      <c r="RIJ2791" s="1"/>
      <c r="RIK2791" s="1"/>
      <c r="RIL2791" s="1"/>
      <c r="RIM2791" s="1"/>
      <c r="RIN2791" s="1"/>
      <c r="RIO2791" s="1"/>
      <c r="RIP2791" s="1"/>
      <c r="RIQ2791" s="1"/>
      <c r="RIR2791" s="1"/>
      <c r="RIS2791" s="1"/>
      <c r="RIT2791" s="1"/>
      <c r="RIU2791" s="1"/>
      <c r="RIV2791" s="1"/>
      <c r="RIW2791" s="1"/>
      <c r="RIX2791" s="1"/>
      <c r="RIY2791" s="1"/>
      <c r="RIZ2791" s="1"/>
      <c r="RJA2791" s="1"/>
      <c r="RJB2791" s="1"/>
      <c r="RJC2791" s="1"/>
      <c r="RJD2791" s="1"/>
      <c r="RJE2791" s="1"/>
      <c r="RJF2791" s="1"/>
      <c r="RJG2791" s="1"/>
      <c r="RJH2791" s="1"/>
      <c r="RJI2791" s="1"/>
      <c r="RJJ2791" s="1"/>
      <c r="RJK2791" s="1"/>
      <c r="RJL2791" s="1"/>
      <c r="RJM2791" s="1"/>
      <c r="RJN2791" s="1"/>
      <c r="RJO2791" s="1"/>
      <c r="RJP2791" s="1"/>
      <c r="RJQ2791" s="1"/>
      <c r="RJR2791" s="1"/>
      <c r="RJS2791" s="1"/>
      <c r="RJT2791" s="1"/>
      <c r="RJU2791" s="1"/>
      <c r="RJV2791" s="1"/>
      <c r="RJW2791" s="1"/>
      <c r="RJX2791" s="1"/>
      <c r="RJY2791" s="1"/>
      <c r="RJZ2791" s="1"/>
      <c r="RKA2791" s="1"/>
      <c r="RKB2791" s="1"/>
      <c r="RKC2791" s="1"/>
      <c r="RKD2791" s="1"/>
      <c r="RKE2791" s="1"/>
      <c r="RKF2791" s="1"/>
      <c r="RKG2791" s="1"/>
      <c r="RKH2791" s="1"/>
      <c r="RKI2791" s="1"/>
      <c r="RKJ2791" s="1"/>
      <c r="RKK2791" s="1"/>
      <c r="RKL2791" s="1"/>
      <c r="RKM2791" s="1"/>
      <c r="RKN2791" s="1"/>
      <c r="RKO2791" s="1"/>
      <c r="RKP2791" s="1"/>
      <c r="RKQ2791" s="1"/>
      <c r="RKR2791" s="1"/>
      <c r="RKS2791" s="1"/>
      <c r="RKT2791" s="1"/>
      <c r="RKU2791" s="1"/>
      <c r="RKV2791" s="1"/>
      <c r="RKW2791" s="1"/>
      <c r="RKX2791" s="1"/>
      <c r="RKY2791" s="1"/>
      <c r="RKZ2791" s="1"/>
      <c r="RLA2791" s="1"/>
      <c r="RLB2791" s="1"/>
      <c r="RLC2791" s="1"/>
      <c r="RLD2791" s="1"/>
      <c r="RLE2791" s="1"/>
      <c r="RLF2791" s="1"/>
      <c r="RLG2791" s="1"/>
      <c r="RLH2791" s="1"/>
      <c r="RLI2791" s="1"/>
      <c r="RLJ2791" s="1"/>
      <c r="RLK2791" s="1"/>
      <c r="RLL2791" s="1"/>
      <c r="RLM2791" s="1"/>
      <c r="RLN2791" s="1"/>
      <c r="RLO2791" s="1"/>
      <c r="RLP2791" s="1"/>
      <c r="RLQ2791" s="1"/>
      <c r="RLR2791" s="1"/>
      <c r="RLS2791" s="1"/>
      <c r="RLT2791" s="1"/>
      <c r="RLU2791" s="1"/>
      <c r="RLV2791" s="1"/>
      <c r="RLW2791" s="1"/>
      <c r="RLX2791" s="1"/>
      <c r="RLY2791" s="1"/>
      <c r="RLZ2791" s="1"/>
      <c r="RMA2791" s="1"/>
      <c r="RMB2791" s="1"/>
      <c r="RMC2791" s="1"/>
      <c r="RMD2791" s="1"/>
      <c r="RME2791" s="1"/>
      <c r="RMF2791" s="1"/>
      <c r="RMG2791" s="1"/>
      <c r="RMH2791" s="1"/>
      <c r="RMI2791" s="1"/>
      <c r="RMJ2791" s="1"/>
      <c r="RMK2791" s="1"/>
      <c r="RML2791" s="1"/>
      <c r="RMM2791" s="1"/>
      <c r="RMN2791" s="1"/>
      <c r="RMO2791" s="1"/>
      <c r="RMP2791" s="1"/>
      <c r="RMQ2791" s="1"/>
      <c r="RMR2791" s="1"/>
      <c r="RMS2791" s="1"/>
      <c r="RMT2791" s="1"/>
      <c r="RMU2791" s="1"/>
      <c r="RMV2791" s="1"/>
      <c r="RMW2791" s="1"/>
      <c r="RMX2791" s="1"/>
      <c r="RMY2791" s="1"/>
      <c r="RMZ2791" s="1"/>
      <c r="RNA2791" s="1"/>
      <c r="RNB2791" s="1"/>
      <c r="RNC2791" s="1"/>
      <c r="RND2791" s="1"/>
      <c r="RNE2791" s="1"/>
      <c r="RNF2791" s="1"/>
      <c r="RNG2791" s="1"/>
      <c r="RNH2791" s="1"/>
      <c r="RNI2791" s="1"/>
      <c r="RNJ2791" s="1"/>
      <c r="RNK2791" s="1"/>
      <c r="RNL2791" s="1"/>
      <c r="RNM2791" s="1"/>
      <c r="RNN2791" s="1"/>
      <c r="RNO2791" s="1"/>
      <c r="RNP2791" s="1"/>
      <c r="RNQ2791" s="1"/>
      <c r="RNR2791" s="1"/>
      <c r="RNS2791" s="1"/>
      <c r="RNT2791" s="1"/>
      <c r="RNU2791" s="1"/>
      <c r="RNV2791" s="1"/>
      <c r="RNW2791" s="1"/>
      <c r="RNX2791" s="1"/>
      <c r="RNY2791" s="1"/>
      <c r="RNZ2791" s="1"/>
      <c r="ROA2791" s="1"/>
      <c r="ROB2791" s="1"/>
      <c r="ROC2791" s="1"/>
      <c r="ROD2791" s="1"/>
      <c r="ROE2791" s="1"/>
      <c r="ROF2791" s="1"/>
      <c r="ROG2791" s="1"/>
      <c r="ROH2791" s="1"/>
      <c r="ROI2791" s="1"/>
      <c r="ROJ2791" s="1"/>
      <c r="ROK2791" s="1"/>
      <c r="ROL2791" s="1"/>
      <c r="ROM2791" s="1"/>
      <c r="RON2791" s="1"/>
      <c r="ROO2791" s="1"/>
      <c r="ROP2791" s="1"/>
      <c r="ROQ2791" s="1"/>
      <c r="ROR2791" s="1"/>
      <c r="ROS2791" s="1"/>
      <c r="ROT2791" s="1"/>
      <c r="ROU2791" s="1"/>
      <c r="ROV2791" s="1"/>
      <c r="ROW2791" s="1"/>
      <c r="ROX2791" s="1"/>
      <c r="ROY2791" s="1"/>
      <c r="ROZ2791" s="1"/>
      <c r="RPA2791" s="1"/>
      <c r="RPB2791" s="1"/>
      <c r="RPC2791" s="1"/>
      <c r="RPD2791" s="1"/>
      <c r="RPE2791" s="1"/>
      <c r="RPF2791" s="1"/>
      <c r="RPG2791" s="1"/>
      <c r="RPH2791" s="1"/>
      <c r="RPI2791" s="1"/>
      <c r="RPJ2791" s="1"/>
      <c r="RPK2791" s="1"/>
      <c r="RPL2791" s="1"/>
      <c r="RPM2791" s="1"/>
      <c r="RPN2791" s="1"/>
      <c r="RPO2791" s="1"/>
      <c r="RPP2791" s="1"/>
      <c r="RPQ2791" s="1"/>
      <c r="RPR2791" s="1"/>
      <c r="RPS2791" s="1"/>
      <c r="RPT2791" s="1"/>
      <c r="RPU2791" s="1"/>
      <c r="RPV2791" s="1"/>
      <c r="RPW2791" s="1"/>
      <c r="RPX2791" s="1"/>
      <c r="RPY2791" s="1"/>
      <c r="RPZ2791" s="1"/>
      <c r="RQA2791" s="1"/>
      <c r="RQB2791" s="1"/>
      <c r="RQC2791" s="1"/>
      <c r="RQD2791" s="1"/>
      <c r="RQE2791" s="1"/>
      <c r="RQF2791" s="1"/>
      <c r="RQG2791" s="1"/>
      <c r="RQH2791" s="1"/>
      <c r="RQI2791" s="1"/>
      <c r="RQJ2791" s="1"/>
      <c r="RQK2791" s="1"/>
      <c r="RQL2791" s="1"/>
      <c r="RQM2791" s="1"/>
      <c r="RQN2791" s="1"/>
      <c r="RQO2791" s="1"/>
      <c r="RQP2791" s="1"/>
      <c r="RQQ2791" s="1"/>
      <c r="RQR2791" s="1"/>
      <c r="RQS2791" s="1"/>
      <c r="RQT2791" s="1"/>
      <c r="RQU2791" s="1"/>
      <c r="RQV2791" s="1"/>
      <c r="RQW2791" s="1"/>
      <c r="RQX2791" s="1"/>
      <c r="RQY2791" s="1"/>
      <c r="RQZ2791" s="1"/>
      <c r="RRA2791" s="1"/>
      <c r="RRB2791" s="1"/>
      <c r="RRC2791" s="1"/>
      <c r="RRD2791" s="1"/>
      <c r="RRE2791" s="1"/>
      <c r="RRF2791" s="1"/>
      <c r="RRG2791" s="1"/>
      <c r="RRH2791" s="1"/>
      <c r="RRI2791" s="1"/>
      <c r="RRJ2791" s="1"/>
      <c r="RRK2791" s="1"/>
      <c r="RRL2791" s="1"/>
      <c r="RRM2791" s="1"/>
      <c r="RRN2791" s="1"/>
      <c r="RRO2791" s="1"/>
      <c r="RRP2791" s="1"/>
      <c r="RRQ2791" s="1"/>
      <c r="RRR2791" s="1"/>
      <c r="RRS2791" s="1"/>
      <c r="RRT2791" s="1"/>
      <c r="RRU2791" s="1"/>
      <c r="RRV2791" s="1"/>
      <c r="RRW2791" s="1"/>
      <c r="RRX2791" s="1"/>
      <c r="RRY2791" s="1"/>
      <c r="RRZ2791" s="1"/>
      <c r="RSA2791" s="1"/>
      <c r="RSB2791" s="1"/>
      <c r="RSC2791" s="1"/>
      <c r="RSD2791" s="1"/>
      <c r="RSE2791" s="1"/>
      <c r="RSF2791" s="1"/>
      <c r="RSG2791" s="1"/>
      <c r="RSH2791" s="1"/>
      <c r="RSI2791" s="1"/>
      <c r="RSJ2791" s="1"/>
      <c r="RSK2791" s="1"/>
      <c r="RSL2791" s="1"/>
      <c r="RSM2791" s="1"/>
      <c r="RSN2791" s="1"/>
      <c r="RSO2791" s="1"/>
      <c r="RSP2791" s="1"/>
      <c r="RSQ2791" s="1"/>
      <c r="RSR2791" s="1"/>
      <c r="RSS2791" s="1"/>
      <c r="RST2791" s="1"/>
      <c r="RSU2791" s="1"/>
      <c r="RSV2791" s="1"/>
      <c r="RSW2791" s="1"/>
      <c r="RSX2791" s="1"/>
      <c r="RSY2791" s="1"/>
      <c r="RSZ2791" s="1"/>
      <c r="RTA2791" s="1"/>
      <c r="RTB2791" s="1"/>
      <c r="RTC2791" s="1"/>
      <c r="RTD2791" s="1"/>
      <c r="RTE2791" s="1"/>
      <c r="RTF2791" s="1"/>
      <c r="RTG2791" s="1"/>
      <c r="RTH2791" s="1"/>
      <c r="RTI2791" s="1"/>
      <c r="RTJ2791" s="1"/>
      <c r="RTK2791" s="1"/>
      <c r="RTL2791" s="1"/>
      <c r="RTM2791" s="1"/>
      <c r="RTN2791" s="1"/>
      <c r="RTO2791" s="1"/>
      <c r="RTP2791" s="1"/>
      <c r="RTQ2791" s="1"/>
      <c r="RTR2791" s="1"/>
      <c r="RTS2791" s="1"/>
      <c r="RTT2791" s="1"/>
      <c r="RTU2791" s="1"/>
      <c r="RTV2791" s="1"/>
      <c r="RTW2791" s="1"/>
      <c r="RTX2791" s="1"/>
      <c r="RTY2791" s="1"/>
      <c r="RTZ2791" s="1"/>
      <c r="RUA2791" s="1"/>
      <c r="RUB2791" s="1"/>
      <c r="RUC2791" s="1"/>
      <c r="RUD2791" s="1"/>
      <c r="RUE2791" s="1"/>
      <c r="RUF2791" s="1"/>
      <c r="RUG2791" s="1"/>
      <c r="RUH2791" s="1"/>
      <c r="RUI2791" s="1"/>
      <c r="RUJ2791" s="1"/>
      <c r="RUK2791" s="1"/>
      <c r="RUL2791" s="1"/>
      <c r="RUM2791" s="1"/>
      <c r="RUN2791" s="1"/>
      <c r="RUO2791" s="1"/>
      <c r="RUP2791" s="1"/>
      <c r="RUQ2791" s="1"/>
      <c r="RUR2791" s="1"/>
      <c r="RUS2791" s="1"/>
      <c r="RUT2791" s="1"/>
      <c r="RUU2791" s="1"/>
      <c r="RUV2791" s="1"/>
      <c r="RUW2791" s="1"/>
      <c r="RUX2791" s="1"/>
      <c r="RUY2791" s="1"/>
      <c r="RUZ2791" s="1"/>
      <c r="RVA2791" s="1"/>
      <c r="RVB2791" s="1"/>
      <c r="RVC2791" s="1"/>
      <c r="RVD2791" s="1"/>
      <c r="RVE2791" s="1"/>
      <c r="RVF2791" s="1"/>
      <c r="RVG2791" s="1"/>
      <c r="RVH2791" s="1"/>
      <c r="RVI2791" s="1"/>
      <c r="RVJ2791" s="1"/>
      <c r="RVK2791" s="1"/>
      <c r="RVL2791" s="1"/>
      <c r="RVM2791" s="1"/>
      <c r="RVN2791" s="1"/>
      <c r="RVO2791" s="1"/>
      <c r="RVP2791" s="1"/>
      <c r="RVQ2791" s="1"/>
      <c r="RVR2791" s="1"/>
      <c r="RVS2791" s="1"/>
      <c r="RVT2791" s="1"/>
      <c r="RVU2791" s="1"/>
      <c r="RVV2791" s="1"/>
      <c r="RVW2791" s="1"/>
      <c r="RVX2791" s="1"/>
      <c r="RVY2791" s="1"/>
      <c r="RVZ2791" s="1"/>
      <c r="RWA2791" s="1"/>
      <c r="RWB2791" s="1"/>
      <c r="RWC2791" s="1"/>
      <c r="RWD2791" s="1"/>
      <c r="RWE2791" s="1"/>
      <c r="RWF2791" s="1"/>
      <c r="RWG2791" s="1"/>
      <c r="RWH2791" s="1"/>
      <c r="RWI2791" s="1"/>
      <c r="RWJ2791" s="1"/>
      <c r="RWK2791" s="1"/>
      <c r="RWL2791" s="1"/>
      <c r="RWM2791" s="1"/>
      <c r="RWN2791" s="1"/>
      <c r="RWO2791" s="1"/>
      <c r="RWP2791" s="1"/>
      <c r="RWQ2791" s="1"/>
      <c r="RWR2791" s="1"/>
      <c r="RWS2791" s="1"/>
      <c r="RWT2791" s="1"/>
      <c r="RWU2791" s="1"/>
      <c r="RWV2791" s="1"/>
      <c r="RWW2791" s="1"/>
      <c r="RWX2791" s="1"/>
      <c r="RWY2791" s="1"/>
      <c r="RWZ2791" s="1"/>
      <c r="RXA2791" s="1"/>
      <c r="RXB2791" s="1"/>
      <c r="RXC2791" s="1"/>
      <c r="RXD2791" s="1"/>
      <c r="RXE2791" s="1"/>
      <c r="RXF2791" s="1"/>
      <c r="RXG2791" s="1"/>
      <c r="RXH2791" s="1"/>
      <c r="RXI2791" s="1"/>
      <c r="RXJ2791" s="1"/>
      <c r="RXK2791" s="1"/>
      <c r="RXL2791" s="1"/>
      <c r="RXM2791" s="1"/>
      <c r="RXN2791" s="1"/>
      <c r="RXO2791" s="1"/>
      <c r="RXP2791" s="1"/>
      <c r="RXQ2791" s="1"/>
      <c r="RXR2791" s="1"/>
      <c r="RXS2791" s="1"/>
      <c r="RXT2791" s="1"/>
      <c r="RXU2791" s="1"/>
      <c r="RXV2791" s="1"/>
      <c r="RXW2791" s="1"/>
      <c r="RXX2791" s="1"/>
      <c r="RXY2791" s="1"/>
      <c r="RXZ2791" s="1"/>
      <c r="RYA2791" s="1"/>
      <c r="RYB2791" s="1"/>
      <c r="RYC2791" s="1"/>
      <c r="RYD2791" s="1"/>
      <c r="RYE2791" s="1"/>
      <c r="RYF2791" s="1"/>
      <c r="RYG2791" s="1"/>
      <c r="RYH2791" s="1"/>
      <c r="RYI2791" s="1"/>
      <c r="RYJ2791" s="1"/>
      <c r="RYK2791" s="1"/>
      <c r="RYL2791" s="1"/>
      <c r="RYM2791" s="1"/>
      <c r="RYN2791" s="1"/>
      <c r="RYO2791" s="1"/>
      <c r="RYP2791" s="1"/>
      <c r="RYQ2791" s="1"/>
      <c r="RYR2791" s="1"/>
      <c r="RYS2791" s="1"/>
      <c r="RYT2791" s="1"/>
      <c r="RYU2791" s="1"/>
      <c r="RYV2791" s="1"/>
      <c r="RYW2791" s="1"/>
      <c r="RYX2791" s="1"/>
      <c r="RYY2791" s="1"/>
      <c r="RYZ2791" s="1"/>
      <c r="RZA2791" s="1"/>
      <c r="RZB2791" s="1"/>
      <c r="RZC2791" s="1"/>
      <c r="RZD2791" s="1"/>
      <c r="RZE2791" s="1"/>
      <c r="RZF2791" s="1"/>
      <c r="RZG2791" s="1"/>
      <c r="RZH2791" s="1"/>
      <c r="RZI2791" s="1"/>
      <c r="RZJ2791" s="1"/>
      <c r="RZK2791" s="1"/>
      <c r="RZL2791" s="1"/>
      <c r="RZM2791" s="1"/>
      <c r="RZN2791" s="1"/>
      <c r="RZO2791" s="1"/>
      <c r="RZP2791" s="1"/>
      <c r="RZQ2791" s="1"/>
      <c r="RZR2791" s="1"/>
      <c r="RZS2791" s="1"/>
      <c r="RZT2791" s="1"/>
      <c r="RZU2791" s="1"/>
      <c r="RZV2791" s="1"/>
      <c r="RZW2791" s="1"/>
      <c r="RZX2791" s="1"/>
      <c r="RZY2791" s="1"/>
      <c r="RZZ2791" s="1"/>
      <c r="SAA2791" s="1"/>
      <c r="SAB2791" s="1"/>
      <c r="SAC2791" s="1"/>
      <c r="SAD2791" s="1"/>
      <c r="SAE2791" s="1"/>
      <c r="SAF2791" s="1"/>
      <c r="SAG2791" s="1"/>
      <c r="SAH2791" s="1"/>
      <c r="SAI2791" s="1"/>
      <c r="SAJ2791" s="1"/>
      <c r="SAK2791" s="1"/>
      <c r="SAL2791" s="1"/>
      <c r="SAM2791" s="1"/>
      <c r="SAN2791" s="1"/>
      <c r="SAO2791" s="1"/>
      <c r="SAP2791" s="1"/>
      <c r="SAQ2791" s="1"/>
      <c r="SAR2791" s="1"/>
      <c r="SAS2791" s="1"/>
      <c r="SAT2791" s="1"/>
      <c r="SAU2791" s="1"/>
      <c r="SAV2791" s="1"/>
      <c r="SAW2791" s="1"/>
      <c r="SAX2791" s="1"/>
      <c r="SAY2791" s="1"/>
      <c r="SAZ2791" s="1"/>
      <c r="SBA2791" s="1"/>
      <c r="SBB2791" s="1"/>
      <c r="SBC2791" s="1"/>
      <c r="SBD2791" s="1"/>
      <c r="SBE2791" s="1"/>
      <c r="SBF2791" s="1"/>
      <c r="SBG2791" s="1"/>
      <c r="SBH2791" s="1"/>
      <c r="SBI2791" s="1"/>
      <c r="SBJ2791" s="1"/>
      <c r="SBK2791" s="1"/>
      <c r="SBL2791" s="1"/>
      <c r="SBM2791" s="1"/>
      <c r="SBN2791" s="1"/>
      <c r="SBO2791" s="1"/>
      <c r="SBP2791" s="1"/>
      <c r="SBQ2791" s="1"/>
      <c r="SBR2791" s="1"/>
      <c r="SBS2791" s="1"/>
      <c r="SBT2791" s="1"/>
      <c r="SBU2791" s="1"/>
      <c r="SBV2791" s="1"/>
      <c r="SBW2791" s="1"/>
      <c r="SBX2791" s="1"/>
      <c r="SBY2791" s="1"/>
      <c r="SBZ2791" s="1"/>
      <c r="SCA2791" s="1"/>
      <c r="SCB2791" s="1"/>
      <c r="SCC2791" s="1"/>
      <c r="SCD2791" s="1"/>
      <c r="SCE2791" s="1"/>
      <c r="SCF2791" s="1"/>
      <c r="SCG2791" s="1"/>
      <c r="SCH2791" s="1"/>
      <c r="SCI2791" s="1"/>
      <c r="SCJ2791" s="1"/>
      <c r="SCK2791" s="1"/>
      <c r="SCL2791" s="1"/>
      <c r="SCM2791" s="1"/>
      <c r="SCN2791" s="1"/>
      <c r="SCO2791" s="1"/>
      <c r="SCP2791" s="1"/>
      <c r="SCQ2791" s="1"/>
      <c r="SCR2791" s="1"/>
      <c r="SCS2791" s="1"/>
      <c r="SCT2791" s="1"/>
      <c r="SCU2791" s="1"/>
      <c r="SCV2791" s="1"/>
      <c r="SCW2791" s="1"/>
      <c r="SCX2791" s="1"/>
      <c r="SCY2791" s="1"/>
      <c r="SCZ2791" s="1"/>
      <c r="SDA2791" s="1"/>
      <c r="SDB2791" s="1"/>
      <c r="SDC2791" s="1"/>
      <c r="SDD2791" s="1"/>
      <c r="SDE2791" s="1"/>
      <c r="SDF2791" s="1"/>
      <c r="SDG2791" s="1"/>
      <c r="SDH2791" s="1"/>
      <c r="SDI2791" s="1"/>
      <c r="SDJ2791" s="1"/>
      <c r="SDK2791" s="1"/>
      <c r="SDL2791" s="1"/>
      <c r="SDM2791" s="1"/>
      <c r="SDN2791" s="1"/>
      <c r="SDO2791" s="1"/>
      <c r="SDP2791" s="1"/>
      <c r="SDQ2791" s="1"/>
      <c r="SDR2791" s="1"/>
      <c r="SDS2791" s="1"/>
      <c r="SDT2791" s="1"/>
      <c r="SDU2791" s="1"/>
      <c r="SDV2791" s="1"/>
      <c r="SDW2791" s="1"/>
      <c r="SDX2791" s="1"/>
      <c r="SDY2791" s="1"/>
      <c r="SDZ2791" s="1"/>
      <c r="SEA2791" s="1"/>
      <c r="SEB2791" s="1"/>
      <c r="SEC2791" s="1"/>
      <c r="SED2791" s="1"/>
      <c r="SEE2791" s="1"/>
      <c r="SEF2791" s="1"/>
      <c r="SEG2791" s="1"/>
      <c r="SEH2791" s="1"/>
      <c r="SEI2791" s="1"/>
      <c r="SEJ2791" s="1"/>
      <c r="SEK2791" s="1"/>
      <c r="SEL2791" s="1"/>
      <c r="SEM2791" s="1"/>
      <c r="SEN2791" s="1"/>
      <c r="SEO2791" s="1"/>
      <c r="SEP2791" s="1"/>
      <c r="SEQ2791" s="1"/>
      <c r="SER2791" s="1"/>
      <c r="SES2791" s="1"/>
      <c r="SET2791" s="1"/>
      <c r="SEU2791" s="1"/>
      <c r="SEV2791" s="1"/>
      <c r="SEW2791" s="1"/>
      <c r="SEX2791" s="1"/>
      <c r="SEY2791" s="1"/>
      <c r="SEZ2791" s="1"/>
      <c r="SFA2791" s="1"/>
      <c r="SFB2791" s="1"/>
      <c r="SFC2791" s="1"/>
      <c r="SFD2791" s="1"/>
      <c r="SFE2791" s="1"/>
      <c r="SFF2791" s="1"/>
      <c r="SFG2791" s="1"/>
      <c r="SFH2791" s="1"/>
      <c r="SFI2791" s="1"/>
      <c r="SFJ2791" s="1"/>
      <c r="SFK2791" s="1"/>
      <c r="SFL2791" s="1"/>
      <c r="SFM2791" s="1"/>
      <c r="SFN2791" s="1"/>
      <c r="SFO2791" s="1"/>
      <c r="SFP2791" s="1"/>
      <c r="SFQ2791" s="1"/>
      <c r="SFR2791" s="1"/>
      <c r="SFS2791" s="1"/>
      <c r="SFT2791" s="1"/>
      <c r="SFU2791" s="1"/>
      <c r="SFV2791" s="1"/>
      <c r="SFW2791" s="1"/>
      <c r="SFX2791" s="1"/>
      <c r="SFY2791" s="1"/>
      <c r="SFZ2791" s="1"/>
      <c r="SGA2791" s="1"/>
      <c r="SGB2791" s="1"/>
      <c r="SGC2791" s="1"/>
      <c r="SGD2791" s="1"/>
      <c r="SGE2791" s="1"/>
      <c r="SGF2791" s="1"/>
      <c r="SGG2791" s="1"/>
      <c r="SGH2791" s="1"/>
      <c r="SGI2791" s="1"/>
      <c r="SGJ2791" s="1"/>
      <c r="SGK2791" s="1"/>
      <c r="SGL2791" s="1"/>
      <c r="SGM2791" s="1"/>
      <c r="SGN2791" s="1"/>
      <c r="SGO2791" s="1"/>
      <c r="SGP2791" s="1"/>
      <c r="SGQ2791" s="1"/>
      <c r="SGR2791" s="1"/>
      <c r="SGS2791" s="1"/>
      <c r="SGT2791" s="1"/>
      <c r="SGU2791" s="1"/>
      <c r="SGV2791" s="1"/>
      <c r="SGW2791" s="1"/>
      <c r="SGX2791" s="1"/>
      <c r="SGY2791" s="1"/>
      <c r="SGZ2791" s="1"/>
      <c r="SHA2791" s="1"/>
      <c r="SHB2791" s="1"/>
      <c r="SHC2791" s="1"/>
      <c r="SHD2791" s="1"/>
      <c r="SHE2791" s="1"/>
      <c r="SHF2791" s="1"/>
      <c r="SHG2791" s="1"/>
      <c r="SHH2791" s="1"/>
      <c r="SHI2791" s="1"/>
      <c r="SHJ2791" s="1"/>
      <c r="SHK2791" s="1"/>
      <c r="SHL2791" s="1"/>
      <c r="SHM2791" s="1"/>
      <c r="SHN2791" s="1"/>
      <c r="SHO2791" s="1"/>
      <c r="SHP2791" s="1"/>
      <c r="SHQ2791" s="1"/>
      <c r="SHR2791" s="1"/>
      <c r="SHS2791" s="1"/>
      <c r="SHT2791" s="1"/>
      <c r="SHU2791" s="1"/>
      <c r="SHV2791" s="1"/>
      <c r="SHW2791" s="1"/>
      <c r="SHX2791" s="1"/>
      <c r="SHY2791" s="1"/>
      <c r="SHZ2791" s="1"/>
      <c r="SIA2791" s="1"/>
      <c r="SIB2791" s="1"/>
      <c r="SIC2791" s="1"/>
      <c r="SID2791" s="1"/>
      <c r="SIE2791" s="1"/>
      <c r="SIF2791" s="1"/>
      <c r="SIG2791" s="1"/>
      <c r="SIH2791" s="1"/>
      <c r="SII2791" s="1"/>
      <c r="SIJ2791" s="1"/>
      <c r="SIK2791" s="1"/>
      <c r="SIL2791" s="1"/>
      <c r="SIM2791" s="1"/>
      <c r="SIN2791" s="1"/>
      <c r="SIO2791" s="1"/>
      <c r="SIP2791" s="1"/>
      <c r="SIQ2791" s="1"/>
      <c r="SIR2791" s="1"/>
      <c r="SIS2791" s="1"/>
      <c r="SIT2791" s="1"/>
      <c r="SIU2791" s="1"/>
      <c r="SIV2791" s="1"/>
      <c r="SIW2791" s="1"/>
      <c r="SIX2791" s="1"/>
      <c r="SIY2791" s="1"/>
      <c r="SIZ2791" s="1"/>
      <c r="SJA2791" s="1"/>
      <c r="SJB2791" s="1"/>
      <c r="SJC2791" s="1"/>
      <c r="SJD2791" s="1"/>
      <c r="SJE2791" s="1"/>
      <c r="SJF2791" s="1"/>
      <c r="SJG2791" s="1"/>
      <c r="SJH2791" s="1"/>
      <c r="SJI2791" s="1"/>
      <c r="SJJ2791" s="1"/>
      <c r="SJK2791" s="1"/>
      <c r="SJL2791" s="1"/>
      <c r="SJM2791" s="1"/>
      <c r="SJN2791" s="1"/>
      <c r="SJO2791" s="1"/>
      <c r="SJP2791" s="1"/>
      <c r="SJQ2791" s="1"/>
      <c r="SJR2791" s="1"/>
      <c r="SJS2791" s="1"/>
      <c r="SJT2791" s="1"/>
      <c r="SJU2791" s="1"/>
      <c r="SJV2791" s="1"/>
      <c r="SJW2791" s="1"/>
      <c r="SJX2791" s="1"/>
      <c r="SJY2791" s="1"/>
      <c r="SJZ2791" s="1"/>
      <c r="SKA2791" s="1"/>
      <c r="SKB2791" s="1"/>
      <c r="SKC2791" s="1"/>
      <c r="SKD2791" s="1"/>
      <c r="SKE2791" s="1"/>
      <c r="SKF2791" s="1"/>
      <c r="SKG2791" s="1"/>
      <c r="SKH2791" s="1"/>
      <c r="SKI2791" s="1"/>
      <c r="SKJ2791" s="1"/>
      <c r="SKK2791" s="1"/>
      <c r="SKL2791" s="1"/>
      <c r="SKM2791" s="1"/>
      <c r="SKN2791" s="1"/>
      <c r="SKO2791" s="1"/>
      <c r="SKP2791" s="1"/>
      <c r="SKQ2791" s="1"/>
      <c r="SKR2791" s="1"/>
      <c r="SKS2791" s="1"/>
      <c r="SKT2791" s="1"/>
      <c r="SKU2791" s="1"/>
      <c r="SKV2791" s="1"/>
      <c r="SKW2791" s="1"/>
      <c r="SKX2791" s="1"/>
      <c r="SKY2791" s="1"/>
      <c r="SKZ2791" s="1"/>
      <c r="SLA2791" s="1"/>
      <c r="SLB2791" s="1"/>
      <c r="SLC2791" s="1"/>
      <c r="SLD2791" s="1"/>
      <c r="SLE2791" s="1"/>
      <c r="SLF2791" s="1"/>
      <c r="SLG2791" s="1"/>
      <c r="SLH2791" s="1"/>
      <c r="SLI2791" s="1"/>
      <c r="SLJ2791" s="1"/>
      <c r="SLK2791" s="1"/>
      <c r="SLL2791" s="1"/>
      <c r="SLM2791" s="1"/>
      <c r="SLN2791" s="1"/>
      <c r="SLO2791" s="1"/>
      <c r="SLP2791" s="1"/>
      <c r="SLQ2791" s="1"/>
      <c r="SLR2791" s="1"/>
      <c r="SLS2791" s="1"/>
      <c r="SLT2791" s="1"/>
      <c r="SLU2791" s="1"/>
      <c r="SLV2791" s="1"/>
      <c r="SLW2791" s="1"/>
      <c r="SLX2791" s="1"/>
      <c r="SLY2791" s="1"/>
      <c r="SLZ2791" s="1"/>
      <c r="SMA2791" s="1"/>
      <c r="SMB2791" s="1"/>
      <c r="SMC2791" s="1"/>
      <c r="SMD2791" s="1"/>
      <c r="SME2791" s="1"/>
      <c r="SMF2791" s="1"/>
      <c r="SMG2791" s="1"/>
      <c r="SMH2791" s="1"/>
      <c r="SMI2791" s="1"/>
      <c r="SMJ2791" s="1"/>
      <c r="SMK2791" s="1"/>
      <c r="SML2791" s="1"/>
      <c r="SMM2791" s="1"/>
      <c r="SMN2791" s="1"/>
      <c r="SMO2791" s="1"/>
      <c r="SMP2791" s="1"/>
      <c r="SMQ2791" s="1"/>
      <c r="SMR2791" s="1"/>
      <c r="SMS2791" s="1"/>
      <c r="SMT2791" s="1"/>
      <c r="SMU2791" s="1"/>
      <c r="SMV2791" s="1"/>
      <c r="SMW2791" s="1"/>
      <c r="SMX2791" s="1"/>
      <c r="SMY2791" s="1"/>
      <c r="SMZ2791" s="1"/>
      <c r="SNA2791" s="1"/>
      <c r="SNB2791" s="1"/>
      <c r="SNC2791" s="1"/>
      <c r="SND2791" s="1"/>
      <c r="SNE2791" s="1"/>
      <c r="SNF2791" s="1"/>
      <c r="SNG2791" s="1"/>
      <c r="SNH2791" s="1"/>
      <c r="SNI2791" s="1"/>
      <c r="SNJ2791" s="1"/>
      <c r="SNK2791" s="1"/>
      <c r="SNL2791" s="1"/>
      <c r="SNM2791" s="1"/>
      <c r="SNN2791" s="1"/>
      <c r="SNO2791" s="1"/>
      <c r="SNP2791" s="1"/>
      <c r="SNQ2791" s="1"/>
      <c r="SNR2791" s="1"/>
      <c r="SNS2791" s="1"/>
      <c r="SNT2791" s="1"/>
      <c r="SNU2791" s="1"/>
      <c r="SNV2791" s="1"/>
      <c r="SNW2791" s="1"/>
      <c r="SNX2791" s="1"/>
      <c r="SNY2791" s="1"/>
      <c r="SNZ2791" s="1"/>
      <c r="SOA2791" s="1"/>
      <c r="SOB2791" s="1"/>
      <c r="SOC2791" s="1"/>
      <c r="SOD2791" s="1"/>
      <c r="SOE2791" s="1"/>
      <c r="SOF2791" s="1"/>
      <c r="SOG2791" s="1"/>
      <c r="SOH2791" s="1"/>
      <c r="SOI2791" s="1"/>
      <c r="SOJ2791" s="1"/>
      <c r="SOK2791" s="1"/>
      <c r="SOL2791" s="1"/>
      <c r="SOM2791" s="1"/>
      <c r="SON2791" s="1"/>
      <c r="SOO2791" s="1"/>
      <c r="SOP2791" s="1"/>
      <c r="SOQ2791" s="1"/>
      <c r="SOR2791" s="1"/>
      <c r="SOS2791" s="1"/>
      <c r="SOT2791" s="1"/>
      <c r="SOU2791" s="1"/>
      <c r="SOV2791" s="1"/>
      <c r="SOW2791" s="1"/>
      <c r="SOX2791" s="1"/>
      <c r="SOY2791" s="1"/>
      <c r="SOZ2791" s="1"/>
      <c r="SPA2791" s="1"/>
      <c r="SPB2791" s="1"/>
      <c r="SPC2791" s="1"/>
      <c r="SPD2791" s="1"/>
      <c r="SPE2791" s="1"/>
      <c r="SPF2791" s="1"/>
      <c r="SPG2791" s="1"/>
      <c r="SPH2791" s="1"/>
      <c r="SPI2791" s="1"/>
      <c r="SPJ2791" s="1"/>
      <c r="SPK2791" s="1"/>
      <c r="SPL2791" s="1"/>
      <c r="SPM2791" s="1"/>
      <c r="SPN2791" s="1"/>
      <c r="SPO2791" s="1"/>
      <c r="SPP2791" s="1"/>
      <c r="SPQ2791" s="1"/>
      <c r="SPR2791" s="1"/>
      <c r="SPS2791" s="1"/>
      <c r="SPT2791" s="1"/>
      <c r="SPU2791" s="1"/>
      <c r="SPV2791" s="1"/>
      <c r="SPW2791" s="1"/>
      <c r="SPX2791" s="1"/>
      <c r="SPY2791" s="1"/>
      <c r="SPZ2791" s="1"/>
      <c r="SQA2791" s="1"/>
      <c r="SQB2791" s="1"/>
      <c r="SQC2791" s="1"/>
      <c r="SQD2791" s="1"/>
      <c r="SQE2791" s="1"/>
      <c r="SQF2791" s="1"/>
      <c r="SQG2791" s="1"/>
      <c r="SQH2791" s="1"/>
      <c r="SQI2791" s="1"/>
      <c r="SQJ2791" s="1"/>
      <c r="SQK2791" s="1"/>
      <c r="SQL2791" s="1"/>
      <c r="SQM2791" s="1"/>
      <c r="SQN2791" s="1"/>
      <c r="SQO2791" s="1"/>
      <c r="SQP2791" s="1"/>
      <c r="SQQ2791" s="1"/>
      <c r="SQR2791" s="1"/>
      <c r="SQS2791" s="1"/>
      <c r="SQT2791" s="1"/>
      <c r="SQU2791" s="1"/>
      <c r="SQV2791" s="1"/>
      <c r="SQW2791" s="1"/>
      <c r="SQX2791" s="1"/>
      <c r="SQY2791" s="1"/>
      <c r="SQZ2791" s="1"/>
      <c r="SRA2791" s="1"/>
      <c r="SRB2791" s="1"/>
      <c r="SRC2791" s="1"/>
      <c r="SRD2791" s="1"/>
      <c r="SRE2791" s="1"/>
      <c r="SRF2791" s="1"/>
      <c r="SRG2791" s="1"/>
      <c r="SRH2791" s="1"/>
      <c r="SRI2791" s="1"/>
      <c r="SRJ2791" s="1"/>
      <c r="SRK2791" s="1"/>
      <c r="SRL2791" s="1"/>
      <c r="SRM2791" s="1"/>
      <c r="SRN2791" s="1"/>
      <c r="SRO2791" s="1"/>
      <c r="SRP2791" s="1"/>
      <c r="SRQ2791" s="1"/>
      <c r="SRR2791" s="1"/>
      <c r="SRS2791" s="1"/>
      <c r="SRT2791" s="1"/>
      <c r="SRU2791" s="1"/>
      <c r="SRV2791" s="1"/>
      <c r="SRW2791" s="1"/>
      <c r="SRX2791" s="1"/>
      <c r="SRY2791" s="1"/>
      <c r="SRZ2791" s="1"/>
      <c r="SSA2791" s="1"/>
      <c r="SSB2791" s="1"/>
      <c r="SSC2791" s="1"/>
      <c r="SSD2791" s="1"/>
      <c r="SSE2791" s="1"/>
      <c r="SSF2791" s="1"/>
      <c r="SSG2791" s="1"/>
      <c r="SSH2791" s="1"/>
      <c r="SSI2791" s="1"/>
      <c r="SSJ2791" s="1"/>
      <c r="SSK2791" s="1"/>
      <c r="SSL2791" s="1"/>
      <c r="SSM2791" s="1"/>
      <c r="SSN2791" s="1"/>
      <c r="SSO2791" s="1"/>
      <c r="SSP2791" s="1"/>
      <c r="SSQ2791" s="1"/>
      <c r="SSR2791" s="1"/>
      <c r="SSS2791" s="1"/>
      <c r="SST2791" s="1"/>
      <c r="SSU2791" s="1"/>
      <c r="SSV2791" s="1"/>
      <c r="SSW2791" s="1"/>
      <c r="SSX2791" s="1"/>
      <c r="SSY2791" s="1"/>
      <c r="SSZ2791" s="1"/>
      <c r="STA2791" s="1"/>
      <c r="STB2791" s="1"/>
      <c r="STC2791" s="1"/>
      <c r="STD2791" s="1"/>
      <c r="STE2791" s="1"/>
      <c r="STF2791" s="1"/>
      <c r="STG2791" s="1"/>
      <c r="STH2791" s="1"/>
      <c r="STI2791" s="1"/>
      <c r="STJ2791" s="1"/>
      <c r="STK2791" s="1"/>
      <c r="STL2791" s="1"/>
      <c r="STM2791" s="1"/>
      <c r="STN2791" s="1"/>
      <c r="STO2791" s="1"/>
      <c r="STP2791" s="1"/>
      <c r="STQ2791" s="1"/>
      <c r="STR2791" s="1"/>
      <c r="STS2791" s="1"/>
      <c r="STT2791" s="1"/>
      <c r="STU2791" s="1"/>
      <c r="STV2791" s="1"/>
      <c r="STW2791" s="1"/>
      <c r="STX2791" s="1"/>
      <c r="STY2791" s="1"/>
      <c r="STZ2791" s="1"/>
      <c r="SUA2791" s="1"/>
      <c r="SUB2791" s="1"/>
      <c r="SUC2791" s="1"/>
      <c r="SUD2791" s="1"/>
      <c r="SUE2791" s="1"/>
      <c r="SUF2791" s="1"/>
      <c r="SUG2791" s="1"/>
      <c r="SUH2791" s="1"/>
      <c r="SUI2791" s="1"/>
      <c r="SUJ2791" s="1"/>
      <c r="SUK2791" s="1"/>
      <c r="SUL2791" s="1"/>
      <c r="SUM2791" s="1"/>
      <c r="SUN2791" s="1"/>
      <c r="SUO2791" s="1"/>
      <c r="SUP2791" s="1"/>
      <c r="SUQ2791" s="1"/>
      <c r="SUR2791" s="1"/>
      <c r="SUS2791" s="1"/>
      <c r="SUT2791" s="1"/>
      <c r="SUU2791" s="1"/>
      <c r="SUV2791" s="1"/>
      <c r="SUW2791" s="1"/>
      <c r="SUX2791" s="1"/>
      <c r="SUY2791" s="1"/>
      <c r="SUZ2791" s="1"/>
      <c r="SVA2791" s="1"/>
      <c r="SVB2791" s="1"/>
      <c r="SVC2791" s="1"/>
      <c r="SVD2791" s="1"/>
      <c r="SVE2791" s="1"/>
      <c r="SVF2791" s="1"/>
      <c r="SVG2791" s="1"/>
      <c r="SVH2791" s="1"/>
      <c r="SVI2791" s="1"/>
      <c r="SVJ2791" s="1"/>
      <c r="SVK2791" s="1"/>
      <c r="SVL2791" s="1"/>
      <c r="SVM2791" s="1"/>
      <c r="SVN2791" s="1"/>
      <c r="SVO2791" s="1"/>
      <c r="SVP2791" s="1"/>
      <c r="SVQ2791" s="1"/>
      <c r="SVR2791" s="1"/>
      <c r="SVS2791" s="1"/>
      <c r="SVT2791" s="1"/>
      <c r="SVU2791" s="1"/>
      <c r="SVV2791" s="1"/>
      <c r="SVW2791" s="1"/>
      <c r="SVX2791" s="1"/>
      <c r="SVY2791" s="1"/>
      <c r="SVZ2791" s="1"/>
      <c r="SWA2791" s="1"/>
      <c r="SWB2791" s="1"/>
      <c r="SWC2791" s="1"/>
      <c r="SWD2791" s="1"/>
      <c r="SWE2791" s="1"/>
      <c r="SWF2791" s="1"/>
      <c r="SWG2791" s="1"/>
      <c r="SWH2791" s="1"/>
      <c r="SWI2791" s="1"/>
      <c r="SWJ2791" s="1"/>
      <c r="SWK2791" s="1"/>
      <c r="SWL2791" s="1"/>
      <c r="SWM2791" s="1"/>
      <c r="SWN2791" s="1"/>
      <c r="SWO2791" s="1"/>
      <c r="SWP2791" s="1"/>
      <c r="SWQ2791" s="1"/>
      <c r="SWR2791" s="1"/>
      <c r="SWS2791" s="1"/>
      <c r="SWT2791" s="1"/>
      <c r="SWU2791" s="1"/>
      <c r="SWV2791" s="1"/>
      <c r="SWW2791" s="1"/>
      <c r="SWX2791" s="1"/>
      <c r="SWY2791" s="1"/>
      <c r="SWZ2791" s="1"/>
      <c r="SXA2791" s="1"/>
      <c r="SXB2791" s="1"/>
      <c r="SXC2791" s="1"/>
      <c r="SXD2791" s="1"/>
      <c r="SXE2791" s="1"/>
      <c r="SXF2791" s="1"/>
      <c r="SXG2791" s="1"/>
      <c r="SXH2791" s="1"/>
      <c r="SXI2791" s="1"/>
      <c r="SXJ2791" s="1"/>
      <c r="SXK2791" s="1"/>
      <c r="SXL2791" s="1"/>
      <c r="SXM2791" s="1"/>
      <c r="SXN2791" s="1"/>
      <c r="SXO2791" s="1"/>
      <c r="SXP2791" s="1"/>
      <c r="SXQ2791" s="1"/>
      <c r="SXR2791" s="1"/>
      <c r="SXS2791" s="1"/>
      <c r="SXT2791" s="1"/>
      <c r="SXU2791" s="1"/>
      <c r="SXV2791" s="1"/>
      <c r="SXW2791" s="1"/>
      <c r="SXX2791" s="1"/>
      <c r="SXY2791" s="1"/>
      <c r="SXZ2791" s="1"/>
      <c r="SYA2791" s="1"/>
      <c r="SYB2791" s="1"/>
      <c r="SYC2791" s="1"/>
      <c r="SYD2791" s="1"/>
      <c r="SYE2791" s="1"/>
      <c r="SYF2791" s="1"/>
      <c r="SYG2791" s="1"/>
      <c r="SYH2791" s="1"/>
      <c r="SYI2791" s="1"/>
      <c r="SYJ2791" s="1"/>
      <c r="SYK2791" s="1"/>
      <c r="SYL2791" s="1"/>
      <c r="SYM2791" s="1"/>
      <c r="SYN2791" s="1"/>
      <c r="SYO2791" s="1"/>
      <c r="SYP2791" s="1"/>
      <c r="SYQ2791" s="1"/>
      <c r="SYR2791" s="1"/>
      <c r="SYS2791" s="1"/>
      <c r="SYT2791" s="1"/>
      <c r="SYU2791" s="1"/>
      <c r="SYV2791" s="1"/>
      <c r="SYW2791" s="1"/>
      <c r="SYX2791" s="1"/>
      <c r="SYY2791" s="1"/>
      <c r="SYZ2791" s="1"/>
      <c r="SZA2791" s="1"/>
      <c r="SZB2791" s="1"/>
      <c r="SZC2791" s="1"/>
      <c r="SZD2791" s="1"/>
      <c r="SZE2791" s="1"/>
      <c r="SZF2791" s="1"/>
      <c r="SZG2791" s="1"/>
      <c r="SZH2791" s="1"/>
      <c r="SZI2791" s="1"/>
      <c r="SZJ2791" s="1"/>
      <c r="SZK2791" s="1"/>
      <c r="SZL2791" s="1"/>
      <c r="SZM2791" s="1"/>
      <c r="SZN2791" s="1"/>
      <c r="SZO2791" s="1"/>
      <c r="SZP2791" s="1"/>
      <c r="SZQ2791" s="1"/>
      <c r="SZR2791" s="1"/>
      <c r="SZS2791" s="1"/>
      <c r="SZT2791" s="1"/>
      <c r="SZU2791" s="1"/>
      <c r="SZV2791" s="1"/>
      <c r="SZW2791" s="1"/>
      <c r="SZX2791" s="1"/>
      <c r="SZY2791" s="1"/>
      <c r="SZZ2791" s="1"/>
      <c r="TAA2791" s="1"/>
      <c r="TAB2791" s="1"/>
      <c r="TAC2791" s="1"/>
      <c r="TAD2791" s="1"/>
      <c r="TAE2791" s="1"/>
      <c r="TAF2791" s="1"/>
      <c r="TAG2791" s="1"/>
      <c r="TAH2791" s="1"/>
      <c r="TAI2791" s="1"/>
      <c r="TAJ2791" s="1"/>
      <c r="TAK2791" s="1"/>
      <c r="TAL2791" s="1"/>
      <c r="TAM2791" s="1"/>
      <c r="TAN2791" s="1"/>
      <c r="TAO2791" s="1"/>
      <c r="TAP2791" s="1"/>
      <c r="TAQ2791" s="1"/>
      <c r="TAR2791" s="1"/>
      <c r="TAS2791" s="1"/>
      <c r="TAT2791" s="1"/>
      <c r="TAU2791" s="1"/>
      <c r="TAV2791" s="1"/>
      <c r="TAW2791" s="1"/>
      <c r="TAX2791" s="1"/>
      <c r="TAY2791" s="1"/>
      <c r="TAZ2791" s="1"/>
      <c r="TBA2791" s="1"/>
      <c r="TBB2791" s="1"/>
      <c r="TBC2791" s="1"/>
      <c r="TBD2791" s="1"/>
      <c r="TBE2791" s="1"/>
      <c r="TBF2791" s="1"/>
      <c r="TBG2791" s="1"/>
      <c r="TBH2791" s="1"/>
      <c r="TBI2791" s="1"/>
      <c r="TBJ2791" s="1"/>
      <c r="TBK2791" s="1"/>
      <c r="TBL2791" s="1"/>
      <c r="TBM2791" s="1"/>
      <c r="TBN2791" s="1"/>
      <c r="TBO2791" s="1"/>
      <c r="TBP2791" s="1"/>
      <c r="TBQ2791" s="1"/>
      <c r="TBR2791" s="1"/>
      <c r="TBS2791" s="1"/>
      <c r="TBT2791" s="1"/>
      <c r="TBU2791" s="1"/>
      <c r="TBV2791" s="1"/>
      <c r="TBW2791" s="1"/>
      <c r="TBX2791" s="1"/>
      <c r="TBY2791" s="1"/>
      <c r="TBZ2791" s="1"/>
      <c r="TCA2791" s="1"/>
      <c r="TCB2791" s="1"/>
      <c r="TCC2791" s="1"/>
      <c r="TCD2791" s="1"/>
      <c r="TCE2791" s="1"/>
      <c r="TCF2791" s="1"/>
      <c r="TCG2791" s="1"/>
      <c r="TCH2791" s="1"/>
      <c r="TCI2791" s="1"/>
      <c r="TCJ2791" s="1"/>
      <c r="TCK2791" s="1"/>
      <c r="TCL2791" s="1"/>
      <c r="TCM2791" s="1"/>
      <c r="TCN2791" s="1"/>
      <c r="TCO2791" s="1"/>
      <c r="TCP2791" s="1"/>
      <c r="TCQ2791" s="1"/>
      <c r="TCR2791" s="1"/>
      <c r="TCS2791" s="1"/>
      <c r="TCT2791" s="1"/>
      <c r="TCU2791" s="1"/>
      <c r="TCV2791" s="1"/>
      <c r="TCW2791" s="1"/>
      <c r="TCX2791" s="1"/>
      <c r="TCY2791" s="1"/>
      <c r="TCZ2791" s="1"/>
      <c r="TDA2791" s="1"/>
      <c r="TDB2791" s="1"/>
      <c r="TDC2791" s="1"/>
      <c r="TDD2791" s="1"/>
      <c r="TDE2791" s="1"/>
      <c r="TDF2791" s="1"/>
      <c r="TDG2791" s="1"/>
      <c r="TDH2791" s="1"/>
      <c r="TDI2791" s="1"/>
      <c r="TDJ2791" s="1"/>
      <c r="TDK2791" s="1"/>
      <c r="TDL2791" s="1"/>
      <c r="TDM2791" s="1"/>
      <c r="TDN2791" s="1"/>
      <c r="TDO2791" s="1"/>
      <c r="TDP2791" s="1"/>
      <c r="TDQ2791" s="1"/>
      <c r="TDR2791" s="1"/>
      <c r="TDS2791" s="1"/>
      <c r="TDT2791" s="1"/>
      <c r="TDU2791" s="1"/>
      <c r="TDV2791" s="1"/>
      <c r="TDW2791" s="1"/>
      <c r="TDX2791" s="1"/>
      <c r="TDY2791" s="1"/>
      <c r="TDZ2791" s="1"/>
      <c r="TEA2791" s="1"/>
      <c r="TEB2791" s="1"/>
      <c r="TEC2791" s="1"/>
      <c r="TED2791" s="1"/>
      <c r="TEE2791" s="1"/>
      <c r="TEF2791" s="1"/>
      <c r="TEG2791" s="1"/>
      <c r="TEH2791" s="1"/>
      <c r="TEI2791" s="1"/>
      <c r="TEJ2791" s="1"/>
      <c r="TEK2791" s="1"/>
      <c r="TEL2791" s="1"/>
      <c r="TEM2791" s="1"/>
      <c r="TEN2791" s="1"/>
      <c r="TEO2791" s="1"/>
      <c r="TEP2791" s="1"/>
      <c r="TEQ2791" s="1"/>
      <c r="TER2791" s="1"/>
      <c r="TES2791" s="1"/>
      <c r="TET2791" s="1"/>
      <c r="TEU2791" s="1"/>
      <c r="TEV2791" s="1"/>
      <c r="TEW2791" s="1"/>
      <c r="TEX2791" s="1"/>
      <c r="TEY2791" s="1"/>
      <c r="TEZ2791" s="1"/>
      <c r="TFA2791" s="1"/>
      <c r="TFB2791" s="1"/>
      <c r="TFC2791" s="1"/>
      <c r="TFD2791" s="1"/>
      <c r="TFE2791" s="1"/>
      <c r="TFF2791" s="1"/>
      <c r="TFG2791" s="1"/>
      <c r="TFH2791" s="1"/>
      <c r="TFI2791" s="1"/>
      <c r="TFJ2791" s="1"/>
      <c r="TFK2791" s="1"/>
      <c r="TFL2791" s="1"/>
      <c r="TFM2791" s="1"/>
      <c r="TFN2791" s="1"/>
      <c r="TFO2791" s="1"/>
      <c r="TFP2791" s="1"/>
      <c r="TFQ2791" s="1"/>
      <c r="TFR2791" s="1"/>
      <c r="TFS2791" s="1"/>
      <c r="TFT2791" s="1"/>
      <c r="TFU2791" s="1"/>
      <c r="TFV2791" s="1"/>
      <c r="TFW2791" s="1"/>
      <c r="TFX2791" s="1"/>
      <c r="TFY2791" s="1"/>
      <c r="TFZ2791" s="1"/>
      <c r="TGA2791" s="1"/>
      <c r="TGB2791" s="1"/>
      <c r="TGC2791" s="1"/>
      <c r="TGD2791" s="1"/>
      <c r="TGE2791" s="1"/>
      <c r="TGF2791" s="1"/>
      <c r="TGG2791" s="1"/>
      <c r="TGH2791" s="1"/>
      <c r="TGI2791" s="1"/>
      <c r="TGJ2791" s="1"/>
      <c r="TGK2791" s="1"/>
      <c r="TGL2791" s="1"/>
      <c r="TGM2791" s="1"/>
      <c r="TGN2791" s="1"/>
      <c r="TGO2791" s="1"/>
      <c r="TGP2791" s="1"/>
      <c r="TGQ2791" s="1"/>
      <c r="TGR2791" s="1"/>
      <c r="TGS2791" s="1"/>
      <c r="TGT2791" s="1"/>
      <c r="TGU2791" s="1"/>
      <c r="TGV2791" s="1"/>
      <c r="TGW2791" s="1"/>
      <c r="TGX2791" s="1"/>
      <c r="TGY2791" s="1"/>
      <c r="TGZ2791" s="1"/>
      <c r="THA2791" s="1"/>
      <c r="THB2791" s="1"/>
      <c r="THC2791" s="1"/>
      <c r="THD2791" s="1"/>
      <c r="THE2791" s="1"/>
      <c r="THF2791" s="1"/>
      <c r="THG2791" s="1"/>
      <c r="THH2791" s="1"/>
      <c r="THI2791" s="1"/>
      <c r="THJ2791" s="1"/>
      <c r="THK2791" s="1"/>
      <c r="THL2791" s="1"/>
      <c r="THM2791" s="1"/>
      <c r="THN2791" s="1"/>
      <c r="THO2791" s="1"/>
      <c r="THP2791" s="1"/>
      <c r="THQ2791" s="1"/>
      <c r="THR2791" s="1"/>
      <c r="THS2791" s="1"/>
      <c r="THT2791" s="1"/>
      <c r="THU2791" s="1"/>
      <c r="THV2791" s="1"/>
      <c r="THW2791" s="1"/>
      <c r="THX2791" s="1"/>
      <c r="THY2791" s="1"/>
      <c r="THZ2791" s="1"/>
      <c r="TIA2791" s="1"/>
      <c r="TIB2791" s="1"/>
      <c r="TIC2791" s="1"/>
      <c r="TID2791" s="1"/>
      <c r="TIE2791" s="1"/>
      <c r="TIF2791" s="1"/>
      <c r="TIG2791" s="1"/>
      <c r="TIH2791" s="1"/>
      <c r="TII2791" s="1"/>
      <c r="TIJ2791" s="1"/>
      <c r="TIK2791" s="1"/>
      <c r="TIL2791" s="1"/>
      <c r="TIM2791" s="1"/>
      <c r="TIN2791" s="1"/>
      <c r="TIO2791" s="1"/>
      <c r="TIP2791" s="1"/>
      <c r="TIQ2791" s="1"/>
      <c r="TIR2791" s="1"/>
      <c r="TIS2791" s="1"/>
      <c r="TIT2791" s="1"/>
      <c r="TIU2791" s="1"/>
      <c r="TIV2791" s="1"/>
      <c r="TIW2791" s="1"/>
      <c r="TIX2791" s="1"/>
      <c r="TIY2791" s="1"/>
      <c r="TIZ2791" s="1"/>
      <c r="TJA2791" s="1"/>
      <c r="TJB2791" s="1"/>
      <c r="TJC2791" s="1"/>
      <c r="TJD2791" s="1"/>
      <c r="TJE2791" s="1"/>
      <c r="TJF2791" s="1"/>
      <c r="TJG2791" s="1"/>
      <c r="TJH2791" s="1"/>
      <c r="TJI2791" s="1"/>
      <c r="TJJ2791" s="1"/>
      <c r="TJK2791" s="1"/>
      <c r="TJL2791" s="1"/>
      <c r="TJM2791" s="1"/>
      <c r="TJN2791" s="1"/>
      <c r="TJO2791" s="1"/>
      <c r="TJP2791" s="1"/>
      <c r="TJQ2791" s="1"/>
      <c r="TJR2791" s="1"/>
      <c r="TJS2791" s="1"/>
      <c r="TJT2791" s="1"/>
      <c r="TJU2791" s="1"/>
      <c r="TJV2791" s="1"/>
      <c r="TJW2791" s="1"/>
      <c r="TJX2791" s="1"/>
      <c r="TJY2791" s="1"/>
      <c r="TJZ2791" s="1"/>
      <c r="TKA2791" s="1"/>
      <c r="TKB2791" s="1"/>
      <c r="TKC2791" s="1"/>
      <c r="TKD2791" s="1"/>
      <c r="TKE2791" s="1"/>
      <c r="TKF2791" s="1"/>
      <c r="TKG2791" s="1"/>
      <c r="TKH2791" s="1"/>
      <c r="TKI2791" s="1"/>
      <c r="TKJ2791" s="1"/>
      <c r="TKK2791" s="1"/>
      <c r="TKL2791" s="1"/>
      <c r="TKM2791" s="1"/>
      <c r="TKN2791" s="1"/>
      <c r="TKO2791" s="1"/>
      <c r="TKP2791" s="1"/>
      <c r="TKQ2791" s="1"/>
      <c r="TKR2791" s="1"/>
      <c r="TKS2791" s="1"/>
      <c r="TKT2791" s="1"/>
      <c r="TKU2791" s="1"/>
      <c r="TKV2791" s="1"/>
      <c r="TKW2791" s="1"/>
      <c r="TKX2791" s="1"/>
      <c r="TKY2791" s="1"/>
      <c r="TKZ2791" s="1"/>
      <c r="TLA2791" s="1"/>
      <c r="TLB2791" s="1"/>
      <c r="TLC2791" s="1"/>
      <c r="TLD2791" s="1"/>
      <c r="TLE2791" s="1"/>
      <c r="TLF2791" s="1"/>
      <c r="TLG2791" s="1"/>
      <c r="TLH2791" s="1"/>
      <c r="TLI2791" s="1"/>
      <c r="TLJ2791" s="1"/>
      <c r="TLK2791" s="1"/>
      <c r="TLL2791" s="1"/>
      <c r="TLM2791" s="1"/>
      <c r="TLN2791" s="1"/>
      <c r="TLO2791" s="1"/>
      <c r="TLP2791" s="1"/>
      <c r="TLQ2791" s="1"/>
      <c r="TLR2791" s="1"/>
      <c r="TLS2791" s="1"/>
      <c r="TLT2791" s="1"/>
      <c r="TLU2791" s="1"/>
      <c r="TLV2791" s="1"/>
      <c r="TLW2791" s="1"/>
      <c r="TLX2791" s="1"/>
      <c r="TLY2791" s="1"/>
      <c r="TLZ2791" s="1"/>
      <c r="TMA2791" s="1"/>
      <c r="TMB2791" s="1"/>
      <c r="TMC2791" s="1"/>
      <c r="TMD2791" s="1"/>
      <c r="TME2791" s="1"/>
      <c r="TMF2791" s="1"/>
      <c r="TMG2791" s="1"/>
      <c r="TMH2791" s="1"/>
      <c r="TMI2791" s="1"/>
      <c r="TMJ2791" s="1"/>
      <c r="TMK2791" s="1"/>
      <c r="TML2791" s="1"/>
      <c r="TMM2791" s="1"/>
      <c r="TMN2791" s="1"/>
      <c r="TMO2791" s="1"/>
      <c r="TMP2791" s="1"/>
      <c r="TMQ2791" s="1"/>
      <c r="TMR2791" s="1"/>
      <c r="TMS2791" s="1"/>
      <c r="TMT2791" s="1"/>
      <c r="TMU2791" s="1"/>
      <c r="TMV2791" s="1"/>
      <c r="TMW2791" s="1"/>
      <c r="TMX2791" s="1"/>
      <c r="TMY2791" s="1"/>
      <c r="TMZ2791" s="1"/>
      <c r="TNA2791" s="1"/>
      <c r="TNB2791" s="1"/>
      <c r="TNC2791" s="1"/>
      <c r="TND2791" s="1"/>
      <c r="TNE2791" s="1"/>
      <c r="TNF2791" s="1"/>
      <c r="TNG2791" s="1"/>
      <c r="TNH2791" s="1"/>
      <c r="TNI2791" s="1"/>
      <c r="TNJ2791" s="1"/>
      <c r="TNK2791" s="1"/>
      <c r="TNL2791" s="1"/>
      <c r="TNM2791" s="1"/>
      <c r="TNN2791" s="1"/>
      <c r="TNO2791" s="1"/>
      <c r="TNP2791" s="1"/>
      <c r="TNQ2791" s="1"/>
      <c r="TNR2791" s="1"/>
      <c r="TNS2791" s="1"/>
      <c r="TNT2791" s="1"/>
      <c r="TNU2791" s="1"/>
      <c r="TNV2791" s="1"/>
      <c r="TNW2791" s="1"/>
      <c r="TNX2791" s="1"/>
      <c r="TNY2791" s="1"/>
      <c r="TNZ2791" s="1"/>
      <c r="TOA2791" s="1"/>
      <c r="TOB2791" s="1"/>
      <c r="TOC2791" s="1"/>
      <c r="TOD2791" s="1"/>
      <c r="TOE2791" s="1"/>
      <c r="TOF2791" s="1"/>
      <c r="TOG2791" s="1"/>
      <c r="TOH2791" s="1"/>
      <c r="TOI2791" s="1"/>
      <c r="TOJ2791" s="1"/>
      <c r="TOK2791" s="1"/>
      <c r="TOL2791" s="1"/>
      <c r="TOM2791" s="1"/>
      <c r="TON2791" s="1"/>
      <c r="TOO2791" s="1"/>
      <c r="TOP2791" s="1"/>
      <c r="TOQ2791" s="1"/>
      <c r="TOR2791" s="1"/>
      <c r="TOS2791" s="1"/>
      <c r="TOT2791" s="1"/>
      <c r="TOU2791" s="1"/>
      <c r="TOV2791" s="1"/>
      <c r="TOW2791" s="1"/>
      <c r="TOX2791" s="1"/>
      <c r="TOY2791" s="1"/>
      <c r="TOZ2791" s="1"/>
      <c r="TPA2791" s="1"/>
      <c r="TPB2791" s="1"/>
      <c r="TPC2791" s="1"/>
      <c r="TPD2791" s="1"/>
      <c r="TPE2791" s="1"/>
      <c r="TPF2791" s="1"/>
      <c r="TPG2791" s="1"/>
      <c r="TPH2791" s="1"/>
      <c r="TPI2791" s="1"/>
      <c r="TPJ2791" s="1"/>
      <c r="TPK2791" s="1"/>
      <c r="TPL2791" s="1"/>
      <c r="TPM2791" s="1"/>
      <c r="TPN2791" s="1"/>
      <c r="TPO2791" s="1"/>
      <c r="TPP2791" s="1"/>
      <c r="TPQ2791" s="1"/>
      <c r="TPR2791" s="1"/>
      <c r="TPS2791" s="1"/>
      <c r="TPT2791" s="1"/>
      <c r="TPU2791" s="1"/>
      <c r="TPV2791" s="1"/>
      <c r="TPW2791" s="1"/>
      <c r="TPX2791" s="1"/>
      <c r="TPY2791" s="1"/>
      <c r="TPZ2791" s="1"/>
      <c r="TQA2791" s="1"/>
      <c r="TQB2791" s="1"/>
      <c r="TQC2791" s="1"/>
      <c r="TQD2791" s="1"/>
      <c r="TQE2791" s="1"/>
      <c r="TQF2791" s="1"/>
      <c r="TQG2791" s="1"/>
      <c r="TQH2791" s="1"/>
      <c r="TQI2791" s="1"/>
      <c r="TQJ2791" s="1"/>
      <c r="TQK2791" s="1"/>
      <c r="TQL2791" s="1"/>
      <c r="TQM2791" s="1"/>
      <c r="TQN2791" s="1"/>
      <c r="TQO2791" s="1"/>
      <c r="TQP2791" s="1"/>
      <c r="TQQ2791" s="1"/>
      <c r="TQR2791" s="1"/>
      <c r="TQS2791" s="1"/>
      <c r="TQT2791" s="1"/>
      <c r="TQU2791" s="1"/>
      <c r="TQV2791" s="1"/>
      <c r="TQW2791" s="1"/>
      <c r="TQX2791" s="1"/>
      <c r="TQY2791" s="1"/>
      <c r="TQZ2791" s="1"/>
      <c r="TRA2791" s="1"/>
      <c r="TRB2791" s="1"/>
      <c r="TRC2791" s="1"/>
      <c r="TRD2791" s="1"/>
      <c r="TRE2791" s="1"/>
      <c r="TRF2791" s="1"/>
      <c r="TRG2791" s="1"/>
      <c r="TRH2791" s="1"/>
      <c r="TRI2791" s="1"/>
      <c r="TRJ2791" s="1"/>
      <c r="TRK2791" s="1"/>
      <c r="TRL2791" s="1"/>
      <c r="TRM2791" s="1"/>
      <c r="TRN2791" s="1"/>
      <c r="TRO2791" s="1"/>
      <c r="TRP2791" s="1"/>
      <c r="TRQ2791" s="1"/>
      <c r="TRR2791" s="1"/>
      <c r="TRS2791" s="1"/>
      <c r="TRT2791" s="1"/>
      <c r="TRU2791" s="1"/>
      <c r="TRV2791" s="1"/>
      <c r="TRW2791" s="1"/>
      <c r="TRX2791" s="1"/>
      <c r="TRY2791" s="1"/>
      <c r="TRZ2791" s="1"/>
      <c r="TSA2791" s="1"/>
      <c r="TSB2791" s="1"/>
      <c r="TSC2791" s="1"/>
      <c r="TSD2791" s="1"/>
      <c r="TSE2791" s="1"/>
      <c r="TSF2791" s="1"/>
      <c r="TSG2791" s="1"/>
      <c r="TSH2791" s="1"/>
      <c r="TSI2791" s="1"/>
      <c r="TSJ2791" s="1"/>
      <c r="TSK2791" s="1"/>
      <c r="TSL2791" s="1"/>
      <c r="TSM2791" s="1"/>
      <c r="TSN2791" s="1"/>
      <c r="TSO2791" s="1"/>
      <c r="TSP2791" s="1"/>
      <c r="TSQ2791" s="1"/>
      <c r="TSR2791" s="1"/>
      <c r="TSS2791" s="1"/>
      <c r="TST2791" s="1"/>
      <c r="TSU2791" s="1"/>
      <c r="TSV2791" s="1"/>
      <c r="TSW2791" s="1"/>
      <c r="TSX2791" s="1"/>
      <c r="TSY2791" s="1"/>
      <c r="TSZ2791" s="1"/>
      <c r="TTA2791" s="1"/>
      <c r="TTB2791" s="1"/>
      <c r="TTC2791" s="1"/>
      <c r="TTD2791" s="1"/>
      <c r="TTE2791" s="1"/>
      <c r="TTF2791" s="1"/>
      <c r="TTG2791" s="1"/>
      <c r="TTH2791" s="1"/>
      <c r="TTI2791" s="1"/>
      <c r="TTJ2791" s="1"/>
      <c r="TTK2791" s="1"/>
      <c r="TTL2791" s="1"/>
      <c r="TTM2791" s="1"/>
      <c r="TTN2791" s="1"/>
      <c r="TTO2791" s="1"/>
      <c r="TTP2791" s="1"/>
      <c r="TTQ2791" s="1"/>
      <c r="TTR2791" s="1"/>
      <c r="TTS2791" s="1"/>
      <c r="TTT2791" s="1"/>
      <c r="TTU2791" s="1"/>
      <c r="TTV2791" s="1"/>
      <c r="TTW2791" s="1"/>
      <c r="TTX2791" s="1"/>
      <c r="TTY2791" s="1"/>
      <c r="TTZ2791" s="1"/>
      <c r="TUA2791" s="1"/>
      <c r="TUB2791" s="1"/>
      <c r="TUC2791" s="1"/>
      <c r="TUD2791" s="1"/>
      <c r="TUE2791" s="1"/>
      <c r="TUF2791" s="1"/>
      <c r="TUG2791" s="1"/>
      <c r="TUH2791" s="1"/>
      <c r="TUI2791" s="1"/>
      <c r="TUJ2791" s="1"/>
      <c r="TUK2791" s="1"/>
      <c r="TUL2791" s="1"/>
      <c r="TUM2791" s="1"/>
      <c r="TUN2791" s="1"/>
      <c r="TUO2791" s="1"/>
      <c r="TUP2791" s="1"/>
      <c r="TUQ2791" s="1"/>
      <c r="TUR2791" s="1"/>
      <c r="TUS2791" s="1"/>
      <c r="TUT2791" s="1"/>
      <c r="TUU2791" s="1"/>
      <c r="TUV2791" s="1"/>
      <c r="TUW2791" s="1"/>
      <c r="TUX2791" s="1"/>
      <c r="TUY2791" s="1"/>
      <c r="TUZ2791" s="1"/>
      <c r="TVA2791" s="1"/>
      <c r="TVB2791" s="1"/>
      <c r="TVC2791" s="1"/>
      <c r="TVD2791" s="1"/>
      <c r="TVE2791" s="1"/>
      <c r="TVF2791" s="1"/>
      <c r="TVG2791" s="1"/>
      <c r="TVH2791" s="1"/>
      <c r="TVI2791" s="1"/>
      <c r="TVJ2791" s="1"/>
      <c r="TVK2791" s="1"/>
      <c r="TVL2791" s="1"/>
      <c r="TVM2791" s="1"/>
      <c r="TVN2791" s="1"/>
      <c r="TVO2791" s="1"/>
      <c r="TVP2791" s="1"/>
      <c r="TVQ2791" s="1"/>
      <c r="TVR2791" s="1"/>
      <c r="TVS2791" s="1"/>
      <c r="TVT2791" s="1"/>
      <c r="TVU2791" s="1"/>
      <c r="TVV2791" s="1"/>
      <c r="TVW2791" s="1"/>
      <c r="TVX2791" s="1"/>
      <c r="TVY2791" s="1"/>
      <c r="TVZ2791" s="1"/>
      <c r="TWA2791" s="1"/>
      <c r="TWB2791" s="1"/>
      <c r="TWC2791" s="1"/>
      <c r="TWD2791" s="1"/>
      <c r="TWE2791" s="1"/>
      <c r="TWF2791" s="1"/>
      <c r="TWG2791" s="1"/>
      <c r="TWH2791" s="1"/>
      <c r="TWI2791" s="1"/>
      <c r="TWJ2791" s="1"/>
      <c r="TWK2791" s="1"/>
      <c r="TWL2791" s="1"/>
      <c r="TWM2791" s="1"/>
      <c r="TWN2791" s="1"/>
      <c r="TWO2791" s="1"/>
      <c r="TWP2791" s="1"/>
      <c r="TWQ2791" s="1"/>
      <c r="TWR2791" s="1"/>
      <c r="TWS2791" s="1"/>
      <c r="TWT2791" s="1"/>
      <c r="TWU2791" s="1"/>
      <c r="TWV2791" s="1"/>
      <c r="TWW2791" s="1"/>
      <c r="TWX2791" s="1"/>
      <c r="TWY2791" s="1"/>
      <c r="TWZ2791" s="1"/>
      <c r="TXA2791" s="1"/>
      <c r="TXB2791" s="1"/>
      <c r="TXC2791" s="1"/>
      <c r="TXD2791" s="1"/>
      <c r="TXE2791" s="1"/>
      <c r="TXF2791" s="1"/>
      <c r="TXG2791" s="1"/>
      <c r="TXH2791" s="1"/>
      <c r="TXI2791" s="1"/>
      <c r="TXJ2791" s="1"/>
      <c r="TXK2791" s="1"/>
      <c r="TXL2791" s="1"/>
      <c r="TXM2791" s="1"/>
      <c r="TXN2791" s="1"/>
      <c r="TXO2791" s="1"/>
      <c r="TXP2791" s="1"/>
      <c r="TXQ2791" s="1"/>
      <c r="TXR2791" s="1"/>
      <c r="TXS2791" s="1"/>
      <c r="TXT2791" s="1"/>
      <c r="TXU2791" s="1"/>
      <c r="TXV2791" s="1"/>
      <c r="TXW2791" s="1"/>
      <c r="TXX2791" s="1"/>
      <c r="TXY2791" s="1"/>
      <c r="TXZ2791" s="1"/>
      <c r="TYA2791" s="1"/>
      <c r="TYB2791" s="1"/>
      <c r="TYC2791" s="1"/>
      <c r="TYD2791" s="1"/>
      <c r="TYE2791" s="1"/>
      <c r="TYF2791" s="1"/>
      <c r="TYG2791" s="1"/>
      <c r="TYH2791" s="1"/>
      <c r="TYI2791" s="1"/>
      <c r="TYJ2791" s="1"/>
      <c r="TYK2791" s="1"/>
      <c r="TYL2791" s="1"/>
      <c r="TYM2791" s="1"/>
      <c r="TYN2791" s="1"/>
      <c r="TYO2791" s="1"/>
      <c r="TYP2791" s="1"/>
      <c r="TYQ2791" s="1"/>
      <c r="TYR2791" s="1"/>
      <c r="TYS2791" s="1"/>
      <c r="TYT2791" s="1"/>
      <c r="TYU2791" s="1"/>
      <c r="TYV2791" s="1"/>
      <c r="TYW2791" s="1"/>
      <c r="TYX2791" s="1"/>
      <c r="TYY2791" s="1"/>
      <c r="TYZ2791" s="1"/>
      <c r="TZA2791" s="1"/>
      <c r="TZB2791" s="1"/>
      <c r="TZC2791" s="1"/>
      <c r="TZD2791" s="1"/>
      <c r="TZE2791" s="1"/>
      <c r="TZF2791" s="1"/>
      <c r="TZG2791" s="1"/>
      <c r="TZH2791" s="1"/>
      <c r="TZI2791" s="1"/>
      <c r="TZJ2791" s="1"/>
      <c r="TZK2791" s="1"/>
      <c r="TZL2791" s="1"/>
      <c r="TZM2791" s="1"/>
      <c r="TZN2791" s="1"/>
      <c r="TZO2791" s="1"/>
      <c r="TZP2791" s="1"/>
      <c r="TZQ2791" s="1"/>
      <c r="TZR2791" s="1"/>
      <c r="TZS2791" s="1"/>
      <c r="TZT2791" s="1"/>
      <c r="TZU2791" s="1"/>
      <c r="TZV2791" s="1"/>
      <c r="TZW2791" s="1"/>
      <c r="TZX2791" s="1"/>
      <c r="TZY2791" s="1"/>
      <c r="TZZ2791" s="1"/>
      <c r="UAA2791" s="1"/>
      <c r="UAB2791" s="1"/>
      <c r="UAC2791" s="1"/>
      <c r="UAD2791" s="1"/>
      <c r="UAE2791" s="1"/>
      <c r="UAF2791" s="1"/>
      <c r="UAG2791" s="1"/>
      <c r="UAH2791" s="1"/>
      <c r="UAI2791" s="1"/>
      <c r="UAJ2791" s="1"/>
      <c r="UAK2791" s="1"/>
      <c r="UAL2791" s="1"/>
      <c r="UAM2791" s="1"/>
      <c r="UAN2791" s="1"/>
      <c r="UAO2791" s="1"/>
      <c r="UAP2791" s="1"/>
      <c r="UAQ2791" s="1"/>
      <c r="UAR2791" s="1"/>
      <c r="UAS2791" s="1"/>
      <c r="UAT2791" s="1"/>
      <c r="UAU2791" s="1"/>
      <c r="UAV2791" s="1"/>
      <c r="UAW2791" s="1"/>
      <c r="UAX2791" s="1"/>
      <c r="UAY2791" s="1"/>
      <c r="UAZ2791" s="1"/>
      <c r="UBA2791" s="1"/>
      <c r="UBB2791" s="1"/>
      <c r="UBC2791" s="1"/>
      <c r="UBD2791" s="1"/>
      <c r="UBE2791" s="1"/>
      <c r="UBF2791" s="1"/>
      <c r="UBG2791" s="1"/>
      <c r="UBH2791" s="1"/>
      <c r="UBI2791" s="1"/>
      <c r="UBJ2791" s="1"/>
      <c r="UBK2791" s="1"/>
      <c r="UBL2791" s="1"/>
      <c r="UBM2791" s="1"/>
      <c r="UBN2791" s="1"/>
      <c r="UBO2791" s="1"/>
      <c r="UBP2791" s="1"/>
      <c r="UBQ2791" s="1"/>
      <c r="UBR2791" s="1"/>
      <c r="UBS2791" s="1"/>
      <c r="UBT2791" s="1"/>
      <c r="UBU2791" s="1"/>
      <c r="UBV2791" s="1"/>
      <c r="UBW2791" s="1"/>
      <c r="UBX2791" s="1"/>
      <c r="UBY2791" s="1"/>
      <c r="UBZ2791" s="1"/>
      <c r="UCA2791" s="1"/>
      <c r="UCB2791" s="1"/>
      <c r="UCC2791" s="1"/>
      <c r="UCD2791" s="1"/>
      <c r="UCE2791" s="1"/>
      <c r="UCF2791" s="1"/>
      <c r="UCG2791" s="1"/>
      <c r="UCH2791" s="1"/>
      <c r="UCI2791" s="1"/>
      <c r="UCJ2791" s="1"/>
      <c r="UCK2791" s="1"/>
      <c r="UCL2791" s="1"/>
      <c r="UCM2791" s="1"/>
      <c r="UCN2791" s="1"/>
      <c r="UCO2791" s="1"/>
      <c r="UCP2791" s="1"/>
      <c r="UCQ2791" s="1"/>
      <c r="UCR2791" s="1"/>
      <c r="UCS2791" s="1"/>
      <c r="UCT2791" s="1"/>
      <c r="UCU2791" s="1"/>
      <c r="UCV2791" s="1"/>
      <c r="UCW2791" s="1"/>
      <c r="UCX2791" s="1"/>
      <c r="UCY2791" s="1"/>
      <c r="UCZ2791" s="1"/>
      <c r="UDA2791" s="1"/>
      <c r="UDB2791" s="1"/>
      <c r="UDC2791" s="1"/>
      <c r="UDD2791" s="1"/>
      <c r="UDE2791" s="1"/>
      <c r="UDF2791" s="1"/>
      <c r="UDG2791" s="1"/>
      <c r="UDH2791" s="1"/>
      <c r="UDI2791" s="1"/>
      <c r="UDJ2791" s="1"/>
      <c r="UDK2791" s="1"/>
      <c r="UDL2791" s="1"/>
      <c r="UDM2791" s="1"/>
      <c r="UDN2791" s="1"/>
      <c r="UDO2791" s="1"/>
      <c r="UDP2791" s="1"/>
      <c r="UDQ2791" s="1"/>
      <c r="UDR2791" s="1"/>
      <c r="UDS2791" s="1"/>
      <c r="UDT2791" s="1"/>
      <c r="UDU2791" s="1"/>
      <c r="UDV2791" s="1"/>
      <c r="UDW2791" s="1"/>
      <c r="UDX2791" s="1"/>
      <c r="UDY2791" s="1"/>
      <c r="UDZ2791" s="1"/>
      <c r="UEA2791" s="1"/>
      <c r="UEB2791" s="1"/>
      <c r="UEC2791" s="1"/>
      <c r="UED2791" s="1"/>
      <c r="UEE2791" s="1"/>
      <c r="UEF2791" s="1"/>
      <c r="UEG2791" s="1"/>
      <c r="UEH2791" s="1"/>
      <c r="UEI2791" s="1"/>
      <c r="UEJ2791" s="1"/>
      <c r="UEK2791" s="1"/>
      <c r="UEL2791" s="1"/>
      <c r="UEM2791" s="1"/>
      <c r="UEN2791" s="1"/>
      <c r="UEO2791" s="1"/>
      <c r="UEP2791" s="1"/>
      <c r="UEQ2791" s="1"/>
      <c r="UER2791" s="1"/>
      <c r="UES2791" s="1"/>
      <c r="UET2791" s="1"/>
      <c r="UEU2791" s="1"/>
      <c r="UEV2791" s="1"/>
      <c r="UEW2791" s="1"/>
      <c r="UEX2791" s="1"/>
      <c r="UEY2791" s="1"/>
      <c r="UEZ2791" s="1"/>
      <c r="UFA2791" s="1"/>
      <c r="UFB2791" s="1"/>
      <c r="UFC2791" s="1"/>
      <c r="UFD2791" s="1"/>
      <c r="UFE2791" s="1"/>
      <c r="UFF2791" s="1"/>
      <c r="UFG2791" s="1"/>
      <c r="UFH2791" s="1"/>
      <c r="UFI2791" s="1"/>
      <c r="UFJ2791" s="1"/>
      <c r="UFK2791" s="1"/>
      <c r="UFL2791" s="1"/>
      <c r="UFM2791" s="1"/>
      <c r="UFN2791" s="1"/>
      <c r="UFO2791" s="1"/>
      <c r="UFP2791" s="1"/>
      <c r="UFQ2791" s="1"/>
      <c r="UFR2791" s="1"/>
      <c r="UFS2791" s="1"/>
      <c r="UFT2791" s="1"/>
      <c r="UFU2791" s="1"/>
      <c r="UFV2791" s="1"/>
      <c r="UFW2791" s="1"/>
      <c r="UFX2791" s="1"/>
      <c r="UFY2791" s="1"/>
      <c r="UFZ2791" s="1"/>
      <c r="UGA2791" s="1"/>
      <c r="UGB2791" s="1"/>
      <c r="UGC2791" s="1"/>
      <c r="UGD2791" s="1"/>
      <c r="UGE2791" s="1"/>
      <c r="UGF2791" s="1"/>
      <c r="UGG2791" s="1"/>
      <c r="UGH2791" s="1"/>
      <c r="UGI2791" s="1"/>
      <c r="UGJ2791" s="1"/>
      <c r="UGK2791" s="1"/>
      <c r="UGL2791" s="1"/>
      <c r="UGM2791" s="1"/>
      <c r="UGN2791" s="1"/>
      <c r="UGO2791" s="1"/>
      <c r="UGP2791" s="1"/>
      <c r="UGQ2791" s="1"/>
      <c r="UGR2791" s="1"/>
      <c r="UGS2791" s="1"/>
      <c r="UGT2791" s="1"/>
      <c r="UGU2791" s="1"/>
      <c r="UGV2791" s="1"/>
      <c r="UGW2791" s="1"/>
      <c r="UGX2791" s="1"/>
      <c r="UGY2791" s="1"/>
      <c r="UGZ2791" s="1"/>
      <c r="UHA2791" s="1"/>
      <c r="UHB2791" s="1"/>
      <c r="UHC2791" s="1"/>
      <c r="UHD2791" s="1"/>
      <c r="UHE2791" s="1"/>
      <c r="UHF2791" s="1"/>
      <c r="UHG2791" s="1"/>
      <c r="UHH2791" s="1"/>
      <c r="UHI2791" s="1"/>
      <c r="UHJ2791" s="1"/>
      <c r="UHK2791" s="1"/>
      <c r="UHL2791" s="1"/>
      <c r="UHM2791" s="1"/>
      <c r="UHN2791" s="1"/>
      <c r="UHO2791" s="1"/>
      <c r="UHP2791" s="1"/>
      <c r="UHQ2791" s="1"/>
      <c r="UHR2791" s="1"/>
      <c r="UHS2791" s="1"/>
      <c r="UHT2791" s="1"/>
      <c r="UHU2791" s="1"/>
      <c r="UHV2791" s="1"/>
      <c r="UHW2791" s="1"/>
      <c r="UHX2791" s="1"/>
      <c r="UHY2791" s="1"/>
      <c r="UHZ2791" s="1"/>
      <c r="UIA2791" s="1"/>
      <c r="UIB2791" s="1"/>
      <c r="UIC2791" s="1"/>
      <c r="UID2791" s="1"/>
      <c r="UIE2791" s="1"/>
      <c r="UIF2791" s="1"/>
      <c r="UIG2791" s="1"/>
      <c r="UIH2791" s="1"/>
      <c r="UII2791" s="1"/>
      <c r="UIJ2791" s="1"/>
      <c r="UIK2791" s="1"/>
      <c r="UIL2791" s="1"/>
      <c r="UIM2791" s="1"/>
      <c r="UIN2791" s="1"/>
      <c r="UIO2791" s="1"/>
      <c r="UIP2791" s="1"/>
      <c r="UIQ2791" s="1"/>
      <c r="UIR2791" s="1"/>
      <c r="UIS2791" s="1"/>
      <c r="UIT2791" s="1"/>
      <c r="UIU2791" s="1"/>
      <c r="UIV2791" s="1"/>
      <c r="UIW2791" s="1"/>
      <c r="UIX2791" s="1"/>
      <c r="UIY2791" s="1"/>
      <c r="UIZ2791" s="1"/>
      <c r="UJA2791" s="1"/>
      <c r="UJB2791" s="1"/>
      <c r="UJC2791" s="1"/>
      <c r="UJD2791" s="1"/>
      <c r="UJE2791" s="1"/>
      <c r="UJF2791" s="1"/>
      <c r="UJG2791" s="1"/>
      <c r="UJH2791" s="1"/>
      <c r="UJI2791" s="1"/>
      <c r="UJJ2791" s="1"/>
      <c r="UJK2791" s="1"/>
      <c r="UJL2791" s="1"/>
      <c r="UJM2791" s="1"/>
      <c r="UJN2791" s="1"/>
      <c r="UJO2791" s="1"/>
      <c r="UJP2791" s="1"/>
      <c r="UJQ2791" s="1"/>
      <c r="UJR2791" s="1"/>
      <c r="UJS2791" s="1"/>
      <c r="UJT2791" s="1"/>
      <c r="UJU2791" s="1"/>
      <c r="UJV2791" s="1"/>
      <c r="UJW2791" s="1"/>
      <c r="UJX2791" s="1"/>
      <c r="UJY2791" s="1"/>
      <c r="UJZ2791" s="1"/>
      <c r="UKA2791" s="1"/>
      <c r="UKB2791" s="1"/>
      <c r="UKC2791" s="1"/>
      <c r="UKD2791" s="1"/>
      <c r="UKE2791" s="1"/>
      <c r="UKF2791" s="1"/>
      <c r="UKG2791" s="1"/>
      <c r="UKH2791" s="1"/>
      <c r="UKI2791" s="1"/>
      <c r="UKJ2791" s="1"/>
      <c r="UKK2791" s="1"/>
      <c r="UKL2791" s="1"/>
      <c r="UKM2791" s="1"/>
      <c r="UKN2791" s="1"/>
      <c r="UKO2791" s="1"/>
      <c r="UKP2791" s="1"/>
      <c r="UKQ2791" s="1"/>
      <c r="UKR2791" s="1"/>
      <c r="UKS2791" s="1"/>
      <c r="UKT2791" s="1"/>
      <c r="UKU2791" s="1"/>
      <c r="UKV2791" s="1"/>
      <c r="UKW2791" s="1"/>
      <c r="UKX2791" s="1"/>
      <c r="UKY2791" s="1"/>
      <c r="UKZ2791" s="1"/>
      <c r="ULA2791" s="1"/>
      <c r="ULB2791" s="1"/>
      <c r="ULC2791" s="1"/>
      <c r="ULD2791" s="1"/>
      <c r="ULE2791" s="1"/>
      <c r="ULF2791" s="1"/>
      <c r="ULG2791" s="1"/>
      <c r="ULH2791" s="1"/>
      <c r="ULI2791" s="1"/>
      <c r="ULJ2791" s="1"/>
      <c r="ULK2791" s="1"/>
      <c r="ULL2791" s="1"/>
      <c r="ULM2791" s="1"/>
      <c r="ULN2791" s="1"/>
      <c r="ULO2791" s="1"/>
      <c r="ULP2791" s="1"/>
      <c r="ULQ2791" s="1"/>
      <c r="ULR2791" s="1"/>
      <c r="ULS2791" s="1"/>
      <c r="ULT2791" s="1"/>
      <c r="ULU2791" s="1"/>
      <c r="ULV2791" s="1"/>
      <c r="ULW2791" s="1"/>
      <c r="ULX2791" s="1"/>
      <c r="ULY2791" s="1"/>
      <c r="ULZ2791" s="1"/>
      <c r="UMA2791" s="1"/>
      <c r="UMB2791" s="1"/>
      <c r="UMC2791" s="1"/>
      <c r="UMD2791" s="1"/>
      <c r="UME2791" s="1"/>
      <c r="UMF2791" s="1"/>
      <c r="UMG2791" s="1"/>
      <c r="UMH2791" s="1"/>
      <c r="UMI2791" s="1"/>
      <c r="UMJ2791" s="1"/>
      <c r="UMK2791" s="1"/>
      <c r="UML2791" s="1"/>
      <c r="UMM2791" s="1"/>
      <c r="UMN2791" s="1"/>
      <c r="UMO2791" s="1"/>
      <c r="UMP2791" s="1"/>
      <c r="UMQ2791" s="1"/>
      <c r="UMR2791" s="1"/>
      <c r="UMS2791" s="1"/>
      <c r="UMT2791" s="1"/>
      <c r="UMU2791" s="1"/>
      <c r="UMV2791" s="1"/>
      <c r="UMW2791" s="1"/>
      <c r="UMX2791" s="1"/>
      <c r="UMY2791" s="1"/>
      <c r="UMZ2791" s="1"/>
      <c r="UNA2791" s="1"/>
      <c r="UNB2791" s="1"/>
      <c r="UNC2791" s="1"/>
      <c r="UND2791" s="1"/>
      <c r="UNE2791" s="1"/>
      <c r="UNF2791" s="1"/>
      <c r="UNG2791" s="1"/>
      <c r="UNH2791" s="1"/>
      <c r="UNI2791" s="1"/>
      <c r="UNJ2791" s="1"/>
      <c r="UNK2791" s="1"/>
      <c r="UNL2791" s="1"/>
      <c r="UNM2791" s="1"/>
      <c r="UNN2791" s="1"/>
      <c r="UNO2791" s="1"/>
      <c r="UNP2791" s="1"/>
      <c r="UNQ2791" s="1"/>
      <c r="UNR2791" s="1"/>
      <c r="UNS2791" s="1"/>
      <c r="UNT2791" s="1"/>
      <c r="UNU2791" s="1"/>
      <c r="UNV2791" s="1"/>
      <c r="UNW2791" s="1"/>
      <c r="UNX2791" s="1"/>
      <c r="UNY2791" s="1"/>
      <c r="UNZ2791" s="1"/>
      <c r="UOA2791" s="1"/>
      <c r="UOB2791" s="1"/>
      <c r="UOC2791" s="1"/>
      <c r="UOD2791" s="1"/>
      <c r="UOE2791" s="1"/>
      <c r="UOF2791" s="1"/>
      <c r="UOG2791" s="1"/>
      <c r="UOH2791" s="1"/>
      <c r="UOI2791" s="1"/>
      <c r="UOJ2791" s="1"/>
      <c r="UOK2791" s="1"/>
      <c r="UOL2791" s="1"/>
      <c r="UOM2791" s="1"/>
      <c r="UON2791" s="1"/>
      <c r="UOO2791" s="1"/>
      <c r="UOP2791" s="1"/>
      <c r="UOQ2791" s="1"/>
      <c r="UOR2791" s="1"/>
      <c r="UOS2791" s="1"/>
      <c r="UOT2791" s="1"/>
      <c r="UOU2791" s="1"/>
      <c r="UOV2791" s="1"/>
      <c r="UOW2791" s="1"/>
      <c r="UOX2791" s="1"/>
      <c r="UOY2791" s="1"/>
      <c r="UOZ2791" s="1"/>
      <c r="UPA2791" s="1"/>
      <c r="UPB2791" s="1"/>
      <c r="UPC2791" s="1"/>
      <c r="UPD2791" s="1"/>
      <c r="UPE2791" s="1"/>
      <c r="UPF2791" s="1"/>
      <c r="UPG2791" s="1"/>
      <c r="UPH2791" s="1"/>
      <c r="UPI2791" s="1"/>
      <c r="UPJ2791" s="1"/>
      <c r="UPK2791" s="1"/>
      <c r="UPL2791" s="1"/>
      <c r="UPM2791" s="1"/>
      <c r="UPN2791" s="1"/>
      <c r="UPO2791" s="1"/>
      <c r="UPP2791" s="1"/>
      <c r="UPQ2791" s="1"/>
      <c r="UPR2791" s="1"/>
      <c r="UPS2791" s="1"/>
      <c r="UPT2791" s="1"/>
      <c r="UPU2791" s="1"/>
      <c r="UPV2791" s="1"/>
      <c r="UPW2791" s="1"/>
      <c r="UPX2791" s="1"/>
      <c r="UPY2791" s="1"/>
      <c r="UPZ2791" s="1"/>
      <c r="UQA2791" s="1"/>
      <c r="UQB2791" s="1"/>
      <c r="UQC2791" s="1"/>
      <c r="UQD2791" s="1"/>
      <c r="UQE2791" s="1"/>
      <c r="UQF2791" s="1"/>
      <c r="UQG2791" s="1"/>
      <c r="UQH2791" s="1"/>
      <c r="UQI2791" s="1"/>
      <c r="UQJ2791" s="1"/>
      <c r="UQK2791" s="1"/>
      <c r="UQL2791" s="1"/>
      <c r="UQM2791" s="1"/>
      <c r="UQN2791" s="1"/>
      <c r="UQO2791" s="1"/>
      <c r="UQP2791" s="1"/>
      <c r="UQQ2791" s="1"/>
      <c r="UQR2791" s="1"/>
      <c r="UQS2791" s="1"/>
      <c r="UQT2791" s="1"/>
      <c r="UQU2791" s="1"/>
      <c r="UQV2791" s="1"/>
      <c r="UQW2791" s="1"/>
      <c r="UQX2791" s="1"/>
      <c r="UQY2791" s="1"/>
      <c r="UQZ2791" s="1"/>
      <c r="URA2791" s="1"/>
      <c r="URB2791" s="1"/>
      <c r="URC2791" s="1"/>
      <c r="URD2791" s="1"/>
      <c r="URE2791" s="1"/>
      <c r="URF2791" s="1"/>
      <c r="URG2791" s="1"/>
      <c r="URH2791" s="1"/>
      <c r="URI2791" s="1"/>
      <c r="URJ2791" s="1"/>
      <c r="URK2791" s="1"/>
      <c r="URL2791" s="1"/>
      <c r="URM2791" s="1"/>
      <c r="URN2791" s="1"/>
      <c r="URO2791" s="1"/>
      <c r="URP2791" s="1"/>
      <c r="URQ2791" s="1"/>
      <c r="URR2791" s="1"/>
      <c r="URS2791" s="1"/>
      <c r="URT2791" s="1"/>
      <c r="URU2791" s="1"/>
      <c r="URV2791" s="1"/>
      <c r="URW2791" s="1"/>
      <c r="URX2791" s="1"/>
      <c r="URY2791" s="1"/>
      <c r="URZ2791" s="1"/>
      <c r="USA2791" s="1"/>
      <c r="USB2791" s="1"/>
      <c r="USC2791" s="1"/>
      <c r="USD2791" s="1"/>
      <c r="USE2791" s="1"/>
      <c r="USF2791" s="1"/>
      <c r="USG2791" s="1"/>
      <c r="USH2791" s="1"/>
      <c r="USI2791" s="1"/>
      <c r="USJ2791" s="1"/>
      <c r="USK2791" s="1"/>
      <c r="USL2791" s="1"/>
      <c r="USM2791" s="1"/>
      <c r="USN2791" s="1"/>
      <c r="USO2791" s="1"/>
      <c r="USP2791" s="1"/>
      <c r="USQ2791" s="1"/>
      <c r="USR2791" s="1"/>
      <c r="USS2791" s="1"/>
      <c r="UST2791" s="1"/>
      <c r="USU2791" s="1"/>
      <c r="USV2791" s="1"/>
      <c r="USW2791" s="1"/>
      <c r="USX2791" s="1"/>
      <c r="USY2791" s="1"/>
      <c r="USZ2791" s="1"/>
      <c r="UTA2791" s="1"/>
      <c r="UTB2791" s="1"/>
      <c r="UTC2791" s="1"/>
      <c r="UTD2791" s="1"/>
      <c r="UTE2791" s="1"/>
      <c r="UTF2791" s="1"/>
      <c r="UTG2791" s="1"/>
      <c r="UTH2791" s="1"/>
      <c r="UTI2791" s="1"/>
      <c r="UTJ2791" s="1"/>
      <c r="UTK2791" s="1"/>
      <c r="UTL2791" s="1"/>
      <c r="UTM2791" s="1"/>
      <c r="UTN2791" s="1"/>
      <c r="UTO2791" s="1"/>
      <c r="UTP2791" s="1"/>
      <c r="UTQ2791" s="1"/>
      <c r="UTR2791" s="1"/>
      <c r="UTS2791" s="1"/>
      <c r="UTT2791" s="1"/>
      <c r="UTU2791" s="1"/>
      <c r="UTV2791" s="1"/>
      <c r="UTW2791" s="1"/>
      <c r="UTX2791" s="1"/>
      <c r="UTY2791" s="1"/>
      <c r="UTZ2791" s="1"/>
      <c r="UUA2791" s="1"/>
      <c r="UUB2791" s="1"/>
      <c r="UUC2791" s="1"/>
      <c r="UUD2791" s="1"/>
      <c r="UUE2791" s="1"/>
      <c r="UUF2791" s="1"/>
      <c r="UUG2791" s="1"/>
      <c r="UUH2791" s="1"/>
      <c r="UUI2791" s="1"/>
      <c r="UUJ2791" s="1"/>
      <c r="UUK2791" s="1"/>
      <c r="UUL2791" s="1"/>
      <c r="UUM2791" s="1"/>
      <c r="UUN2791" s="1"/>
      <c r="UUO2791" s="1"/>
      <c r="UUP2791" s="1"/>
      <c r="UUQ2791" s="1"/>
      <c r="UUR2791" s="1"/>
      <c r="UUS2791" s="1"/>
      <c r="UUT2791" s="1"/>
      <c r="UUU2791" s="1"/>
      <c r="UUV2791" s="1"/>
      <c r="UUW2791" s="1"/>
      <c r="UUX2791" s="1"/>
      <c r="UUY2791" s="1"/>
      <c r="UUZ2791" s="1"/>
      <c r="UVA2791" s="1"/>
      <c r="UVB2791" s="1"/>
      <c r="UVC2791" s="1"/>
      <c r="UVD2791" s="1"/>
      <c r="UVE2791" s="1"/>
      <c r="UVF2791" s="1"/>
      <c r="UVG2791" s="1"/>
      <c r="UVH2791" s="1"/>
      <c r="UVI2791" s="1"/>
      <c r="UVJ2791" s="1"/>
      <c r="UVK2791" s="1"/>
      <c r="UVL2791" s="1"/>
      <c r="UVM2791" s="1"/>
      <c r="UVN2791" s="1"/>
      <c r="UVO2791" s="1"/>
      <c r="UVP2791" s="1"/>
      <c r="UVQ2791" s="1"/>
      <c r="UVR2791" s="1"/>
      <c r="UVS2791" s="1"/>
      <c r="UVT2791" s="1"/>
      <c r="UVU2791" s="1"/>
      <c r="UVV2791" s="1"/>
      <c r="UVW2791" s="1"/>
      <c r="UVX2791" s="1"/>
      <c r="UVY2791" s="1"/>
      <c r="UVZ2791" s="1"/>
      <c r="UWA2791" s="1"/>
      <c r="UWB2791" s="1"/>
      <c r="UWC2791" s="1"/>
      <c r="UWD2791" s="1"/>
      <c r="UWE2791" s="1"/>
      <c r="UWF2791" s="1"/>
      <c r="UWG2791" s="1"/>
      <c r="UWH2791" s="1"/>
      <c r="UWI2791" s="1"/>
      <c r="UWJ2791" s="1"/>
      <c r="UWK2791" s="1"/>
      <c r="UWL2791" s="1"/>
      <c r="UWM2791" s="1"/>
      <c r="UWN2791" s="1"/>
      <c r="UWO2791" s="1"/>
      <c r="UWP2791" s="1"/>
      <c r="UWQ2791" s="1"/>
      <c r="UWR2791" s="1"/>
      <c r="UWS2791" s="1"/>
      <c r="UWT2791" s="1"/>
      <c r="UWU2791" s="1"/>
      <c r="UWV2791" s="1"/>
      <c r="UWW2791" s="1"/>
      <c r="UWX2791" s="1"/>
      <c r="UWY2791" s="1"/>
      <c r="UWZ2791" s="1"/>
      <c r="UXA2791" s="1"/>
      <c r="UXB2791" s="1"/>
      <c r="UXC2791" s="1"/>
      <c r="UXD2791" s="1"/>
      <c r="UXE2791" s="1"/>
      <c r="UXF2791" s="1"/>
      <c r="UXG2791" s="1"/>
      <c r="UXH2791" s="1"/>
      <c r="UXI2791" s="1"/>
      <c r="UXJ2791" s="1"/>
      <c r="UXK2791" s="1"/>
      <c r="UXL2791" s="1"/>
      <c r="UXM2791" s="1"/>
      <c r="UXN2791" s="1"/>
      <c r="UXO2791" s="1"/>
      <c r="UXP2791" s="1"/>
      <c r="UXQ2791" s="1"/>
      <c r="UXR2791" s="1"/>
      <c r="UXS2791" s="1"/>
      <c r="UXT2791" s="1"/>
      <c r="UXU2791" s="1"/>
      <c r="UXV2791" s="1"/>
      <c r="UXW2791" s="1"/>
      <c r="UXX2791" s="1"/>
      <c r="UXY2791" s="1"/>
      <c r="UXZ2791" s="1"/>
      <c r="UYA2791" s="1"/>
      <c r="UYB2791" s="1"/>
      <c r="UYC2791" s="1"/>
      <c r="UYD2791" s="1"/>
      <c r="UYE2791" s="1"/>
      <c r="UYF2791" s="1"/>
      <c r="UYG2791" s="1"/>
      <c r="UYH2791" s="1"/>
      <c r="UYI2791" s="1"/>
      <c r="UYJ2791" s="1"/>
      <c r="UYK2791" s="1"/>
      <c r="UYL2791" s="1"/>
      <c r="UYM2791" s="1"/>
      <c r="UYN2791" s="1"/>
      <c r="UYO2791" s="1"/>
      <c r="UYP2791" s="1"/>
      <c r="UYQ2791" s="1"/>
      <c r="UYR2791" s="1"/>
      <c r="UYS2791" s="1"/>
      <c r="UYT2791" s="1"/>
      <c r="UYU2791" s="1"/>
      <c r="UYV2791" s="1"/>
      <c r="UYW2791" s="1"/>
      <c r="UYX2791" s="1"/>
      <c r="UYY2791" s="1"/>
      <c r="UYZ2791" s="1"/>
      <c r="UZA2791" s="1"/>
      <c r="UZB2791" s="1"/>
      <c r="UZC2791" s="1"/>
      <c r="UZD2791" s="1"/>
      <c r="UZE2791" s="1"/>
      <c r="UZF2791" s="1"/>
      <c r="UZG2791" s="1"/>
      <c r="UZH2791" s="1"/>
      <c r="UZI2791" s="1"/>
      <c r="UZJ2791" s="1"/>
      <c r="UZK2791" s="1"/>
      <c r="UZL2791" s="1"/>
      <c r="UZM2791" s="1"/>
      <c r="UZN2791" s="1"/>
      <c r="UZO2791" s="1"/>
      <c r="UZP2791" s="1"/>
      <c r="UZQ2791" s="1"/>
      <c r="UZR2791" s="1"/>
      <c r="UZS2791" s="1"/>
      <c r="UZT2791" s="1"/>
      <c r="UZU2791" s="1"/>
      <c r="UZV2791" s="1"/>
      <c r="UZW2791" s="1"/>
      <c r="UZX2791" s="1"/>
      <c r="UZY2791" s="1"/>
      <c r="UZZ2791" s="1"/>
      <c r="VAA2791" s="1"/>
      <c r="VAB2791" s="1"/>
      <c r="VAC2791" s="1"/>
      <c r="VAD2791" s="1"/>
      <c r="VAE2791" s="1"/>
      <c r="VAF2791" s="1"/>
      <c r="VAG2791" s="1"/>
      <c r="VAH2791" s="1"/>
      <c r="VAI2791" s="1"/>
      <c r="VAJ2791" s="1"/>
      <c r="VAK2791" s="1"/>
      <c r="VAL2791" s="1"/>
      <c r="VAM2791" s="1"/>
      <c r="VAN2791" s="1"/>
      <c r="VAO2791" s="1"/>
      <c r="VAP2791" s="1"/>
      <c r="VAQ2791" s="1"/>
      <c r="VAR2791" s="1"/>
      <c r="VAS2791" s="1"/>
      <c r="VAT2791" s="1"/>
      <c r="VAU2791" s="1"/>
      <c r="VAV2791" s="1"/>
      <c r="VAW2791" s="1"/>
      <c r="VAX2791" s="1"/>
      <c r="VAY2791" s="1"/>
      <c r="VAZ2791" s="1"/>
      <c r="VBA2791" s="1"/>
      <c r="VBB2791" s="1"/>
      <c r="VBC2791" s="1"/>
      <c r="VBD2791" s="1"/>
      <c r="VBE2791" s="1"/>
      <c r="VBF2791" s="1"/>
      <c r="VBG2791" s="1"/>
      <c r="VBH2791" s="1"/>
      <c r="VBI2791" s="1"/>
      <c r="VBJ2791" s="1"/>
      <c r="VBK2791" s="1"/>
      <c r="VBL2791" s="1"/>
      <c r="VBM2791" s="1"/>
      <c r="VBN2791" s="1"/>
      <c r="VBO2791" s="1"/>
      <c r="VBP2791" s="1"/>
      <c r="VBQ2791" s="1"/>
      <c r="VBR2791" s="1"/>
      <c r="VBS2791" s="1"/>
      <c r="VBT2791" s="1"/>
      <c r="VBU2791" s="1"/>
      <c r="VBV2791" s="1"/>
      <c r="VBW2791" s="1"/>
      <c r="VBX2791" s="1"/>
      <c r="VBY2791" s="1"/>
      <c r="VBZ2791" s="1"/>
      <c r="VCA2791" s="1"/>
      <c r="VCB2791" s="1"/>
      <c r="VCC2791" s="1"/>
      <c r="VCD2791" s="1"/>
      <c r="VCE2791" s="1"/>
      <c r="VCF2791" s="1"/>
      <c r="VCG2791" s="1"/>
      <c r="VCH2791" s="1"/>
      <c r="VCI2791" s="1"/>
      <c r="VCJ2791" s="1"/>
      <c r="VCK2791" s="1"/>
      <c r="VCL2791" s="1"/>
      <c r="VCM2791" s="1"/>
      <c r="VCN2791" s="1"/>
      <c r="VCO2791" s="1"/>
      <c r="VCP2791" s="1"/>
      <c r="VCQ2791" s="1"/>
      <c r="VCR2791" s="1"/>
      <c r="VCS2791" s="1"/>
      <c r="VCT2791" s="1"/>
      <c r="VCU2791" s="1"/>
      <c r="VCV2791" s="1"/>
      <c r="VCW2791" s="1"/>
      <c r="VCX2791" s="1"/>
      <c r="VCY2791" s="1"/>
      <c r="VCZ2791" s="1"/>
      <c r="VDA2791" s="1"/>
      <c r="VDB2791" s="1"/>
      <c r="VDC2791" s="1"/>
      <c r="VDD2791" s="1"/>
      <c r="VDE2791" s="1"/>
      <c r="VDF2791" s="1"/>
      <c r="VDG2791" s="1"/>
      <c r="VDH2791" s="1"/>
      <c r="VDI2791" s="1"/>
      <c r="VDJ2791" s="1"/>
      <c r="VDK2791" s="1"/>
      <c r="VDL2791" s="1"/>
      <c r="VDM2791" s="1"/>
      <c r="VDN2791" s="1"/>
      <c r="VDO2791" s="1"/>
      <c r="VDP2791" s="1"/>
      <c r="VDQ2791" s="1"/>
      <c r="VDR2791" s="1"/>
      <c r="VDS2791" s="1"/>
      <c r="VDT2791" s="1"/>
      <c r="VDU2791" s="1"/>
      <c r="VDV2791" s="1"/>
      <c r="VDW2791" s="1"/>
      <c r="VDX2791" s="1"/>
      <c r="VDY2791" s="1"/>
      <c r="VDZ2791" s="1"/>
      <c r="VEA2791" s="1"/>
      <c r="VEB2791" s="1"/>
      <c r="VEC2791" s="1"/>
      <c r="VED2791" s="1"/>
      <c r="VEE2791" s="1"/>
      <c r="VEF2791" s="1"/>
      <c r="VEG2791" s="1"/>
      <c r="VEH2791" s="1"/>
      <c r="VEI2791" s="1"/>
      <c r="VEJ2791" s="1"/>
      <c r="VEK2791" s="1"/>
      <c r="VEL2791" s="1"/>
      <c r="VEM2791" s="1"/>
      <c r="VEN2791" s="1"/>
      <c r="VEO2791" s="1"/>
      <c r="VEP2791" s="1"/>
      <c r="VEQ2791" s="1"/>
      <c r="VER2791" s="1"/>
      <c r="VES2791" s="1"/>
      <c r="VET2791" s="1"/>
      <c r="VEU2791" s="1"/>
      <c r="VEV2791" s="1"/>
      <c r="VEW2791" s="1"/>
      <c r="VEX2791" s="1"/>
      <c r="VEY2791" s="1"/>
      <c r="VEZ2791" s="1"/>
      <c r="VFA2791" s="1"/>
      <c r="VFB2791" s="1"/>
      <c r="VFC2791" s="1"/>
      <c r="VFD2791" s="1"/>
      <c r="VFE2791" s="1"/>
      <c r="VFF2791" s="1"/>
      <c r="VFG2791" s="1"/>
      <c r="VFH2791" s="1"/>
      <c r="VFI2791" s="1"/>
      <c r="VFJ2791" s="1"/>
      <c r="VFK2791" s="1"/>
      <c r="VFL2791" s="1"/>
      <c r="VFM2791" s="1"/>
      <c r="VFN2791" s="1"/>
      <c r="VFO2791" s="1"/>
      <c r="VFP2791" s="1"/>
      <c r="VFQ2791" s="1"/>
      <c r="VFR2791" s="1"/>
      <c r="VFS2791" s="1"/>
      <c r="VFT2791" s="1"/>
      <c r="VFU2791" s="1"/>
      <c r="VFV2791" s="1"/>
      <c r="VFW2791" s="1"/>
      <c r="VFX2791" s="1"/>
      <c r="VFY2791" s="1"/>
      <c r="VFZ2791" s="1"/>
      <c r="VGA2791" s="1"/>
      <c r="VGB2791" s="1"/>
      <c r="VGC2791" s="1"/>
      <c r="VGD2791" s="1"/>
      <c r="VGE2791" s="1"/>
      <c r="VGF2791" s="1"/>
      <c r="VGG2791" s="1"/>
      <c r="VGH2791" s="1"/>
      <c r="VGI2791" s="1"/>
      <c r="VGJ2791" s="1"/>
      <c r="VGK2791" s="1"/>
      <c r="VGL2791" s="1"/>
      <c r="VGM2791" s="1"/>
      <c r="VGN2791" s="1"/>
      <c r="VGO2791" s="1"/>
      <c r="VGP2791" s="1"/>
      <c r="VGQ2791" s="1"/>
      <c r="VGR2791" s="1"/>
      <c r="VGS2791" s="1"/>
      <c r="VGT2791" s="1"/>
      <c r="VGU2791" s="1"/>
      <c r="VGV2791" s="1"/>
      <c r="VGW2791" s="1"/>
      <c r="VGX2791" s="1"/>
      <c r="VGY2791" s="1"/>
      <c r="VGZ2791" s="1"/>
      <c r="VHA2791" s="1"/>
      <c r="VHB2791" s="1"/>
      <c r="VHC2791" s="1"/>
      <c r="VHD2791" s="1"/>
      <c r="VHE2791" s="1"/>
      <c r="VHF2791" s="1"/>
      <c r="VHG2791" s="1"/>
      <c r="VHH2791" s="1"/>
      <c r="VHI2791" s="1"/>
      <c r="VHJ2791" s="1"/>
      <c r="VHK2791" s="1"/>
      <c r="VHL2791" s="1"/>
      <c r="VHM2791" s="1"/>
      <c r="VHN2791" s="1"/>
      <c r="VHO2791" s="1"/>
      <c r="VHP2791" s="1"/>
      <c r="VHQ2791" s="1"/>
      <c r="VHR2791" s="1"/>
      <c r="VHS2791" s="1"/>
      <c r="VHT2791" s="1"/>
      <c r="VHU2791" s="1"/>
      <c r="VHV2791" s="1"/>
      <c r="VHW2791" s="1"/>
      <c r="VHX2791" s="1"/>
      <c r="VHY2791" s="1"/>
      <c r="VHZ2791" s="1"/>
      <c r="VIA2791" s="1"/>
      <c r="VIB2791" s="1"/>
      <c r="VIC2791" s="1"/>
      <c r="VID2791" s="1"/>
      <c r="VIE2791" s="1"/>
      <c r="VIF2791" s="1"/>
      <c r="VIG2791" s="1"/>
      <c r="VIH2791" s="1"/>
      <c r="VII2791" s="1"/>
      <c r="VIJ2791" s="1"/>
      <c r="VIK2791" s="1"/>
      <c r="VIL2791" s="1"/>
      <c r="VIM2791" s="1"/>
      <c r="VIN2791" s="1"/>
      <c r="VIO2791" s="1"/>
      <c r="VIP2791" s="1"/>
      <c r="VIQ2791" s="1"/>
      <c r="VIR2791" s="1"/>
      <c r="VIS2791" s="1"/>
      <c r="VIT2791" s="1"/>
      <c r="VIU2791" s="1"/>
      <c r="VIV2791" s="1"/>
      <c r="VIW2791" s="1"/>
      <c r="VIX2791" s="1"/>
      <c r="VIY2791" s="1"/>
      <c r="VIZ2791" s="1"/>
      <c r="VJA2791" s="1"/>
      <c r="VJB2791" s="1"/>
      <c r="VJC2791" s="1"/>
      <c r="VJD2791" s="1"/>
      <c r="VJE2791" s="1"/>
      <c r="VJF2791" s="1"/>
      <c r="VJG2791" s="1"/>
      <c r="VJH2791" s="1"/>
      <c r="VJI2791" s="1"/>
      <c r="VJJ2791" s="1"/>
      <c r="VJK2791" s="1"/>
      <c r="VJL2791" s="1"/>
      <c r="VJM2791" s="1"/>
      <c r="VJN2791" s="1"/>
      <c r="VJO2791" s="1"/>
      <c r="VJP2791" s="1"/>
      <c r="VJQ2791" s="1"/>
      <c r="VJR2791" s="1"/>
      <c r="VJS2791" s="1"/>
      <c r="VJT2791" s="1"/>
      <c r="VJU2791" s="1"/>
      <c r="VJV2791" s="1"/>
      <c r="VJW2791" s="1"/>
      <c r="VJX2791" s="1"/>
      <c r="VJY2791" s="1"/>
      <c r="VJZ2791" s="1"/>
      <c r="VKA2791" s="1"/>
      <c r="VKB2791" s="1"/>
      <c r="VKC2791" s="1"/>
      <c r="VKD2791" s="1"/>
      <c r="VKE2791" s="1"/>
      <c r="VKF2791" s="1"/>
      <c r="VKG2791" s="1"/>
      <c r="VKH2791" s="1"/>
      <c r="VKI2791" s="1"/>
      <c r="VKJ2791" s="1"/>
      <c r="VKK2791" s="1"/>
      <c r="VKL2791" s="1"/>
      <c r="VKM2791" s="1"/>
      <c r="VKN2791" s="1"/>
      <c r="VKO2791" s="1"/>
      <c r="VKP2791" s="1"/>
      <c r="VKQ2791" s="1"/>
      <c r="VKR2791" s="1"/>
      <c r="VKS2791" s="1"/>
      <c r="VKT2791" s="1"/>
      <c r="VKU2791" s="1"/>
      <c r="VKV2791" s="1"/>
      <c r="VKW2791" s="1"/>
      <c r="VKX2791" s="1"/>
      <c r="VKY2791" s="1"/>
      <c r="VKZ2791" s="1"/>
      <c r="VLA2791" s="1"/>
      <c r="VLB2791" s="1"/>
      <c r="VLC2791" s="1"/>
      <c r="VLD2791" s="1"/>
      <c r="VLE2791" s="1"/>
      <c r="VLF2791" s="1"/>
      <c r="VLG2791" s="1"/>
      <c r="VLH2791" s="1"/>
      <c r="VLI2791" s="1"/>
      <c r="VLJ2791" s="1"/>
      <c r="VLK2791" s="1"/>
      <c r="VLL2791" s="1"/>
      <c r="VLM2791" s="1"/>
      <c r="VLN2791" s="1"/>
      <c r="VLO2791" s="1"/>
      <c r="VLP2791" s="1"/>
      <c r="VLQ2791" s="1"/>
      <c r="VLR2791" s="1"/>
      <c r="VLS2791" s="1"/>
      <c r="VLT2791" s="1"/>
      <c r="VLU2791" s="1"/>
      <c r="VLV2791" s="1"/>
      <c r="VLW2791" s="1"/>
      <c r="VLX2791" s="1"/>
      <c r="VLY2791" s="1"/>
      <c r="VLZ2791" s="1"/>
      <c r="VMA2791" s="1"/>
      <c r="VMB2791" s="1"/>
      <c r="VMC2791" s="1"/>
      <c r="VMD2791" s="1"/>
      <c r="VME2791" s="1"/>
      <c r="VMF2791" s="1"/>
      <c r="VMG2791" s="1"/>
      <c r="VMH2791" s="1"/>
      <c r="VMI2791" s="1"/>
      <c r="VMJ2791" s="1"/>
      <c r="VMK2791" s="1"/>
      <c r="VML2791" s="1"/>
      <c r="VMM2791" s="1"/>
      <c r="VMN2791" s="1"/>
      <c r="VMO2791" s="1"/>
      <c r="VMP2791" s="1"/>
      <c r="VMQ2791" s="1"/>
      <c r="VMR2791" s="1"/>
      <c r="VMS2791" s="1"/>
      <c r="VMT2791" s="1"/>
      <c r="VMU2791" s="1"/>
      <c r="VMV2791" s="1"/>
      <c r="VMW2791" s="1"/>
      <c r="VMX2791" s="1"/>
      <c r="VMY2791" s="1"/>
      <c r="VMZ2791" s="1"/>
      <c r="VNA2791" s="1"/>
      <c r="VNB2791" s="1"/>
      <c r="VNC2791" s="1"/>
      <c r="VND2791" s="1"/>
      <c r="VNE2791" s="1"/>
      <c r="VNF2791" s="1"/>
      <c r="VNG2791" s="1"/>
      <c r="VNH2791" s="1"/>
      <c r="VNI2791" s="1"/>
      <c r="VNJ2791" s="1"/>
      <c r="VNK2791" s="1"/>
      <c r="VNL2791" s="1"/>
      <c r="VNM2791" s="1"/>
      <c r="VNN2791" s="1"/>
      <c r="VNO2791" s="1"/>
      <c r="VNP2791" s="1"/>
      <c r="VNQ2791" s="1"/>
      <c r="VNR2791" s="1"/>
      <c r="VNS2791" s="1"/>
      <c r="VNT2791" s="1"/>
      <c r="VNU2791" s="1"/>
      <c r="VNV2791" s="1"/>
      <c r="VNW2791" s="1"/>
      <c r="VNX2791" s="1"/>
      <c r="VNY2791" s="1"/>
      <c r="VNZ2791" s="1"/>
      <c r="VOA2791" s="1"/>
      <c r="VOB2791" s="1"/>
      <c r="VOC2791" s="1"/>
      <c r="VOD2791" s="1"/>
      <c r="VOE2791" s="1"/>
      <c r="VOF2791" s="1"/>
      <c r="VOG2791" s="1"/>
      <c r="VOH2791" s="1"/>
      <c r="VOI2791" s="1"/>
      <c r="VOJ2791" s="1"/>
      <c r="VOK2791" s="1"/>
      <c r="VOL2791" s="1"/>
      <c r="VOM2791" s="1"/>
      <c r="VON2791" s="1"/>
      <c r="VOO2791" s="1"/>
      <c r="VOP2791" s="1"/>
      <c r="VOQ2791" s="1"/>
      <c r="VOR2791" s="1"/>
      <c r="VOS2791" s="1"/>
      <c r="VOT2791" s="1"/>
      <c r="VOU2791" s="1"/>
      <c r="VOV2791" s="1"/>
      <c r="VOW2791" s="1"/>
      <c r="VOX2791" s="1"/>
      <c r="VOY2791" s="1"/>
      <c r="VOZ2791" s="1"/>
      <c r="VPA2791" s="1"/>
      <c r="VPB2791" s="1"/>
      <c r="VPC2791" s="1"/>
      <c r="VPD2791" s="1"/>
      <c r="VPE2791" s="1"/>
      <c r="VPF2791" s="1"/>
      <c r="VPG2791" s="1"/>
      <c r="VPH2791" s="1"/>
      <c r="VPI2791" s="1"/>
      <c r="VPJ2791" s="1"/>
      <c r="VPK2791" s="1"/>
      <c r="VPL2791" s="1"/>
      <c r="VPM2791" s="1"/>
      <c r="VPN2791" s="1"/>
      <c r="VPO2791" s="1"/>
      <c r="VPP2791" s="1"/>
      <c r="VPQ2791" s="1"/>
      <c r="VPR2791" s="1"/>
      <c r="VPS2791" s="1"/>
      <c r="VPT2791" s="1"/>
      <c r="VPU2791" s="1"/>
      <c r="VPV2791" s="1"/>
      <c r="VPW2791" s="1"/>
      <c r="VPX2791" s="1"/>
      <c r="VPY2791" s="1"/>
      <c r="VPZ2791" s="1"/>
      <c r="VQA2791" s="1"/>
      <c r="VQB2791" s="1"/>
      <c r="VQC2791" s="1"/>
      <c r="VQD2791" s="1"/>
      <c r="VQE2791" s="1"/>
      <c r="VQF2791" s="1"/>
      <c r="VQG2791" s="1"/>
      <c r="VQH2791" s="1"/>
      <c r="VQI2791" s="1"/>
      <c r="VQJ2791" s="1"/>
      <c r="VQK2791" s="1"/>
      <c r="VQL2791" s="1"/>
      <c r="VQM2791" s="1"/>
      <c r="VQN2791" s="1"/>
      <c r="VQO2791" s="1"/>
      <c r="VQP2791" s="1"/>
      <c r="VQQ2791" s="1"/>
      <c r="VQR2791" s="1"/>
      <c r="VQS2791" s="1"/>
      <c r="VQT2791" s="1"/>
      <c r="VQU2791" s="1"/>
      <c r="VQV2791" s="1"/>
      <c r="VQW2791" s="1"/>
      <c r="VQX2791" s="1"/>
      <c r="VQY2791" s="1"/>
      <c r="VQZ2791" s="1"/>
      <c r="VRA2791" s="1"/>
      <c r="VRB2791" s="1"/>
      <c r="VRC2791" s="1"/>
      <c r="VRD2791" s="1"/>
      <c r="VRE2791" s="1"/>
      <c r="VRF2791" s="1"/>
      <c r="VRG2791" s="1"/>
      <c r="VRH2791" s="1"/>
      <c r="VRI2791" s="1"/>
      <c r="VRJ2791" s="1"/>
      <c r="VRK2791" s="1"/>
      <c r="VRL2791" s="1"/>
      <c r="VRM2791" s="1"/>
      <c r="VRN2791" s="1"/>
      <c r="VRO2791" s="1"/>
      <c r="VRP2791" s="1"/>
      <c r="VRQ2791" s="1"/>
      <c r="VRR2791" s="1"/>
      <c r="VRS2791" s="1"/>
      <c r="VRT2791" s="1"/>
      <c r="VRU2791" s="1"/>
      <c r="VRV2791" s="1"/>
      <c r="VRW2791" s="1"/>
      <c r="VRX2791" s="1"/>
      <c r="VRY2791" s="1"/>
      <c r="VRZ2791" s="1"/>
      <c r="VSA2791" s="1"/>
      <c r="VSB2791" s="1"/>
      <c r="VSC2791" s="1"/>
      <c r="VSD2791" s="1"/>
      <c r="VSE2791" s="1"/>
      <c r="VSF2791" s="1"/>
      <c r="VSG2791" s="1"/>
      <c r="VSH2791" s="1"/>
      <c r="VSI2791" s="1"/>
      <c r="VSJ2791" s="1"/>
      <c r="VSK2791" s="1"/>
      <c r="VSL2791" s="1"/>
      <c r="VSM2791" s="1"/>
      <c r="VSN2791" s="1"/>
      <c r="VSO2791" s="1"/>
      <c r="VSP2791" s="1"/>
      <c r="VSQ2791" s="1"/>
      <c r="VSR2791" s="1"/>
      <c r="VSS2791" s="1"/>
      <c r="VST2791" s="1"/>
      <c r="VSU2791" s="1"/>
      <c r="VSV2791" s="1"/>
      <c r="VSW2791" s="1"/>
      <c r="VSX2791" s="1"/>
      <c r="VSY2791" s="1"/>
      <c r="VSZ2791" s="1"/>
      <c r="VTA2791" s="1"/>
      <c r="VTB2791" s="1"/>
      <c r="VTC2791" s="1"/>
      <c r="VTD2791" s="1"/>
      <c r="VTE2791" s="1"/>
      <c r="VTF2791" s="1"/>
      <c r="VTG2791" s="1"/>
      <c r="VTH2791" s="1"/>
      <c r="VTI2791" s="1"/>
      <c r="VTJ2791" s="1"/>
      <c r="VTK2791" s="1"/>
      <c r="VTL2791" s="1"/>
      <c r="VTM2791" s="1"/>
      <c r="VTN2791" s="1"/>
      <c r="VTO2791" s="1"/>
      <c r="VTP2791" s="1"/>
      <c r="VTQ2791" s="1"/>
      <c r="VTR2791" s="1"/>
      <c r="VTS2791" s="1"/>
      <c r="VTT2791" s="1"/>
      <c r="VTU2791" s="1"/>
      <c r="VTV2791" s="1"/>
      <c r="VTW2791" s="1"/>
      <c r="VTX2791" s="1"/>
      <c r="VTY2791" s="1"/>
      <c r="VTZ2791" s="1"/>
      <c r="VUA2791" s="1"/>
      <c r="VUB2791" s="1"/>
      <c r="VUC2791" s="1"/>
      <c r="VUD2791" s="1"/>
      <c r="VUE2791" s="1"/>
      <c r="VUF2791" s="1"/>
      <c r="VUG2791" s="1"/>
      <c r="VUH2791" s="1"/>
      <c r="VUI2791" s="1"/>
      <c r="VUJ2791" s="1"/>
      <c r="VUK2791" s="1"/>
      <c r="VUL2791" s="1"/>
      <c r="VUM2791" s="1"/>
      <c r="VUN2791" s="1"/>
      <c r="VUO2791" s="1"/>
      <c r="VUP2791" s="1"/>
      <c r="VUQ2791" s="1"/>
      <c r="VUR2791" s="1"/>
      <c r="VUS2791" s="1"/>
      <c r="VUT2791" s="1"/>
      <c r="VUU2791" s="1"/>
      <c r="VUV2791" s="1"/>
      <c r="VUW2791" s="1"/>
      <c r="VUX2791" s="1"/>
      <c r="VUY2791" s="1"/>
      <c r="VUZ2791" s="1"/>
      <c r="VVA2791" s="1"/>
      <c r="VVB2791" s="1"/>
      <c r="VVC2791" s="1"/>
      <c r="VVD2791" s="1"/>
      <c r="VVE2791" s="1"/>
      <c r="VVF2791" s="1"/>
      <c r="VVG2791" s="1"/>
      <c r="VVH2791" s="1"/>
      <c r="VVI2791" s="1"/>
      <c r="VVJ2791" s="1"/>
      <c r="VVK2791" s="1"/>
      <c r="VVL2791" s="1"/>
      <c r="VVM2791" s="1"/>
      <c r="VVN2791" s="1"/>
      <c r="VVO2791" s="1"/>
      <c r="VVP2791" s="1"/>
      <c r="VVQ2791" s="1"/>
      <c r="VVR2791" s="1"/>
      <c r="VVS2791" s="1"/>
      <c r="VVT2791" s="1"/>
      <c r="VVU2791" s="1"/>
      <c r="VVV2791" s="1"/>
      <c r="VVW2791" s="1"/>
      <c r="VVX2791" s="1"/>
      <c r="VVY2791" s="1"/>
      <c r="VVZ2791" s="1"/>
      <c r="VWA2791" s="1"/>
      <c r="VWB2791" s="1"/>
      <c r="VWC2791" s="1"/>
      <c r="VWD2791" s="1"/>
      <c r="VWE2791" s="1"/>
      <c r="VWF2791" s="1"/>
      <c r="VWG2791" s="1"/>
      <c r="VWH2791" s="1"/>
      <c r="VWI2791" s="1"/>
      <c r="VWJ2791" s="1"/>
      <c r="VWK2791" s="1"/>
      <c r="VWL2791" s="1"/>
      <c r="VWM2791" s="1"/>
      <c r="VWN2791" s="1"/>
      <c r="VWO2791" s="1"/>
      <c r="VWP2791" s="1"/>
      <c r="VWQ2791" s="1"/>
      <c r="VWR2791" s="1"/>
      <c r="VWS2791" s="1"/>
      <c r="VWT2791" s="1"/>
      <c r="VWU2791" s="1"/>
      <c r="VWV2791" s="1"/>
      <c r="VWW2791" s="1"/>
      <c r="VWX2791" s="1"/>
      <c r="VWY2791" s="1"/>
      <c r="VWZ2791" s="1"/>
      <c r="VXA2791" s="1"/>
      <c r="VXB2791" s="1"/>
      <c r="VXC2791" s="1"/>
      <c r="VXD2791" s="1"/>
      <c r="VXE2791" s="1"/>
      <c r="VXF2791" s="1"/>
      <c r="VXG2791" s="1"/>
      <c r="VXH2791" s="1"/>
      <c r="VXI2791" s="1"/>
      <c r="VXJ2791" s="1"/>
      <c r="VXK2791" s="1"/>
      <c r="VXL2791" s="1"/>
      <c r="VXM2791" s="1"/>
      <c r="VXN2791" s="1"/>
      <c r="VXO2791" s="1"/>
      <c r="VXP2791" s="1"/>
      <c r="VXQ2791" s="1"/>
      <c r="VXR2791" s="1"/>
      <c r="VXS2791" s="1"/>
      <c r="VXT2791" s="1"/>
      <c r="VXU2791" s="1"/>
      <c r="VXV2791" s="1"/>
      <c r="VXW2791" s="1"/>
      <c r="VXX2791" s="1"/>
      <c r="VXY2791" s="1"/>
      <c r="VXZ2791" s="1"/>
      <c r="VYA2791" s="1"/>
      <c r="VYB2791" s="1"/>
      <c r="VYC2791" s="1"/>
      <c r="VYD2791" s="1"/>
      <c r="VYE2791" s="1"/>
      <c r="VYF2791" s="1"/>
      <c r="VYG2791" s="1"/>
      <c r="VYH2791" s="1"/>
      <c r="VYI2791" s="1"/>
      <c r="VYJ2791" s="1"/>
      <c r="VYK2791" s="1"/>
      <c r="VYL2791" s="1"/>
      <c r="VYM2791" s="1"/>
      <c r="VYN2791" s="1"/>
      <c r="VYO2791" s="1"/>
      <c r="VYP2791" s="1"/>
      <c r="VYQ2791" s="1"/>
      <c r="VYR2791" s="1"/>
      <c r="VYS2791" s="1"/>
      <c r="VYT2791" s="1"/>
      <c r="VYU2791" s="1"/>
      <c r="VYV2791" s="1"/>
      <c r="VYW2791" s="1"/>
      <c r="VYX2791" s="1"/>
      <c r="VYY2791" s="1"/>
      <c r="VYZ2791" s="1"/>
      <c r="VZA2791" s="1"/>
      <c r="VZB2791" s="1"/>
      <c r="VZC2791" s="1"/>
      <c r="VZD2791" s="1"/>
      <c r="VZE2791" s="1"/>
      <c r="VZF2791" s="1"/>
      <c r="VZG2791" s="1"/>
      <c r="VZH2791" s="1"/>
      <c r="VZI2791" s="1"/>
      <c r="VZJ2791" s="1"/>
      <c r="VZK2791" s="1"/>
      <c r="VZL2791" s="1"/>
      <c r="VZM2791" s="1"/>
      <c r="VZN2791" s="1"/>
      <c r="VZO2791" s="1"/>
      <c r="VZP2791" s="1"/>
      <c r="VZQ2791" s="1"/>
      <c r="VZR2791" s="1"/>
      <c r="VZS2791" s="1"/>
      <c r="VZT2791" s="1"/>
      <c r="VZU2791" s="1"/>
      <c r="VZV2791" s="1"/>
      <c r="VZW2791" s="1"/>
      <c r="VZX2791" s="1"/>
      <c r="VZY2791" s="1"/>
      <c r="VZZ2791" s="1"/>
      <c r="WAA2791" s="1"/>
      <c r="WAB2791" s="1"/>
      <c r="WAC2791" s="1"/>
      <c r="WAD2791" s="1"/>
      <c r="WAE2791" s="1"/>
      <c r="WAF2791" s="1"/>
      <c r="WAG2791" s="1"/>
      <c r="WAH2791" s="1"/>
      <c r="WAI2791" s="1"/>
      <c r="WAJ2791" s="1"/>
      <c r="WAK2791" s="1"/>
      <c r="WAL2791" s="1"/>
      <c r="WAM2791" s="1"/>
      <c r="WAN2791" s="1"/>
      <c r="WAO2791" s="1"/>
      <c r="WAP2791" s="1"/>
      <c r="WAQ2791" s="1"/>
      <c r="WAR2791" s="1"/>
      <c r="WAS2791" s="1"/>
      <c r="WAT2791" s="1"/>
      <c r="WAU2791" s="1"/>
      <c r="WAV2791" s="1"/>
      <c r="WAW2791" s="1"/>
      <c r="WAX2791" s="1"/>
      <c r="WAY2791" s="1"/>
      <c r="WAZ2791" s="1"/>
      <c r="WBA2791" s="1"/>
      <c r="WBB2791" s="1"/>
      <c r="WBC2791" s="1"/>
      <c r="WBD2791" s="1"/>
      <c r="WBE2791" s="1"/>
      <c r="WBF2791" s="1"/>
      <c r="WBG2791" s="1"/>
      <c r="WBH2791" s="1"/>
      <c r="WBI2791" s="1"/>
      <c r="WBJ2791" s="1"/>
      <c r="WBK2791" s="1"/>
      <c r="WBL2791" s="1"/>
      <c r="WBM2791" s="1"/>
      <c r="WBN2791" s="1"/>
      <c r="WBO2791" s="1"/>
      <c r="WBP2791" s="1"/>
      <c r="WBQ2791" s="1"/>
      <c r="WBR2791" s="1"/>
      <c r="WBS2791" s="1"/>
      <c r="WBT2791" s="1"/>
      <c r="WBU2791" s="1"/>
      <c r="WBV2791" s="1"/>
      <c r="WBW2791" s="1"/>
      <c r="WBX2791" s="1"/>
      <c r="WBY2791" s="1"/>
      <c r="WBZ2791" s="1"/>
      <c r="WCA2791" s="1"/>
      <c r="WCB2791" s="1"/>
      <c r="WCC2791" s="1"/>
      <c r="WCD2791" s="1"/>
      <c r="WCE2791" s="1"/>
      <c r="WCF2791" s="1"/>
      <c r="WCG2791" s="1"/>
      <c r="WCH2791" s="1"/>
      <c r="WCI2791" s="1"/>
      <c r="WCJ2791" s="1"/>
      <c r="WCK2791" s="1"/>
      <c r="WCL2791" s="1"/>
      <c r="WCM2791" s="1"/>
      <c r="WCN2791" s="1"/>
      <c r="WCO2791" s="1"/>
      <c r="WCP2791" s="1"/>
      <c r="WCQ2791" s="1"/>
      <c r="WCR2791" s="1"/>
      <c r="WCS2791" s="1"/>
      <c r="WCT2791" s="1"/>
      <c r="WCU2791" s="1"/>
      <c r="WCV2791" s="1"/>
      <c r="WCW2791" s="1"/>
      <c r="WCX2791" s="1"/>
      <c r="WCY2791" s="1"/>
      <c r="WCZ2791" s="1"/>
      <c r="WDA2791" s="1"/>
      <c r="WDB2791" s="1"/>
      <c r="WDC2791" s="1"/>
      <c r="WDD2791" s="1"/>
      <c r="WDE2791" s="1"/>
      <c r="WDF2791" s="1"/>
      <c r="WDG2791" s="1"/>
      <c r="WDH2791" s="1"/>
      <c r="WDI2791" s="1"/>
      <c r="WDJ2791" s="1"/>
      <c r="WDK2791" s="1"/>
      <c r="WDL2791" s="1"/>
      <c r="WDM2791" s="1"/>
      <c r="WDN2791" s="1"/>
      <c r="WDO2791" s="1"/>
      <c r="WDP2791" s="1"/>
      <c r="WDQ2791" s="1"/>
      <c r="WDR2791" s="1"/>
      <c r="WDS2791" s="1"/>
      <c r="WDT2791" s="1"/>
      <c r="WDU2791" s="1"/>
      <c r="WDV2791" s="1"/>
      <c r="WDW2791" s="1"/>
      <c r="WDX2791" s="1"/>
      <c r="WDY2791" s="1"/>
      <c r="WDZ2791" s="1"/>
      <c r="WEA2791" s="1"/>
      <c r="WEB2791" s="1"/>
      <c r="WEC2791" s="1"/>
      <c r="WED2791" s="1"/>
      <c r="WEE2791" s="1"/>
      <c r="WEF2791" s="1"/>
      <c r="WEG2791" s="1"/>
      <c r="WEH2791" s="1"/>
      <c r="WEI2791" s="1"/>
      <c r="WEJ2791" s="1"/>
      <c r="WEK2791" s="1"/>
      <c r="WEL2791" s="1"/>
      <c r="WEM2791" s="1"/>
      <c r="WEN2791" s="1"/>
      <c r="WEO2791" s="1"/>
      <c r="WEP2791" s="1"/>
      <c r="WEQ2791" s="1"/>
      <c r="WER2791" s="1"/>
      <c r="WES2791" s="1"/>
      <c r="WET2791" s="1"/>
      <c r="WEU2791" s="1"/>
      <c r="WEV2791" s="1"/>
      <c r="WEW2791" s="1"/>
      <c r="WEX2791" s="1"/>
      <c r="WEY2791" s="1"/>
      <c r="WEZ2791" s="1"/>
      <c r="WFA2791" s="1"/>
      <c r="WFB2791" s="1"/>
      <c r="WFC2791" s="1"/>
      <c r="WFD2791" s="1"/>
      <c r="WFE2791" s="1"/>
      <c r="WFF2791" s="1"/>
      <c r="WFG2791" s="1"/>
      <c r="WFH2791" s="1"/>
      <c r="WFI2791" s="1"/>
      <c r="WFJ2791" s="1"/>
      <c r="WFK2791" s="1"/>
      <c r="WFL2791" s="1"/>
      <c r="WFM2791" s="1"/>
      <c r="WFN2791" s="1"/>
      <c r="WFO2791" s="1"/>
      <c r="WFP2791" s="1"/>
      <c r="WFQ2791" s="1"/>
      <c r="WFR2791" s="1"/>
      <c r="WFS2791" s="1"/>
      <c r="WFT2791" s="1"/>
      <c r="WFU2791" s="1"/>
      <c r="WFV2791" s="1"/>
      <c r="WFW2791" s="1"/>
      <c r="WFX2791" s="1"/>
      <c r="WFY2791" s="1"/>
      <c r="WFZ2791" s="1"/>
      <c r="WGA2791" s="1"/>
      <c r="WGB2791" s="1"/>
      <c r="WGC2791" s="1"/>
      <c r="WGD2791" s="1"/>
      <c r="WGE2791" s="1"/>
      <c r="WGF2791" s="1"/>
      <c r="WGG2791" s="1"/>
      <c r="WGH2791" s="1"/>
      <c r="WGI2791" s="1"/>
      <c r="WGJ2791" s="1"/>
      <c r="WGK2791" s="1"/>
      <c r="WGL2791" s="1"/>
      <c r="WGM2791" s="1"/>
      <c r="WGN2791" s="1"/>
      <c r="WGO2791" s="1"/>
      <c r="WGP2791" s="1"/>
      <c r="WGQ2791" s="1"/>
      <c r="WGR2791" s="1"/>
      <c r="WGS2791" s="1"/>
      <c r="WGT2791" s="1"/>
      <c r="WGU2791" s="1"/>
      <c r="WGV2791" s="1"/>
      <c r="WGW2791" s="1"/>
      <c r="WGX2791" s="1"/>
      <c r="WGY2791" s="1"/>
      <c r="WGZ2791" s="1"/>
      <c r="WHA2791" s="1"/>
      <c r="WHB2791" s="1"/>
      <c r="WHC2791" s="1"/>
      <c r="WHD2791" s="1"/>
      <c r="WHE2791" s="1"/>
      <c r="WHF2791" s="1"/>
      <c r="WHG2791" s="1"/>
      <c r="WHH2791" s="1"/>
      <c r="WHI2791" s="1"/>
      <c r="WHJ2791" s="1"/>
      <c r="WHK2791" s="1"/>
      <c r="WHL2791" s="1"/>
      <c r="WHM2791" s="1"/>
      <c r="WHN2791" s="1"/>
      <c r="WHO2791" s="1"/>
      <c r="WHP2791" s="1"/>
      <c r="WHQ2791" s="1"/>
      <c r="WHR2791" s="1"/>
      <c r="WHS2791" s="1"/>
      <c r="WHT2791" s="1"/>
      <c r="WHU2791" s="1"/>
      <c r="WHV2791" s="1"/>
      <c r="WHW2791" s="1"/>
      <c r="WHX2791" s="1"/>
      <c r="WHY2791" s="1"/>
      <c r="WHZ2791" s="1"/>
      <c r="WIA2791" s="1"/>
      <c r="WIB2791" s="1"/>
      <c r="WIC2791" s="1"/>
      <c r="WID2791" s="1"/>
      <c r="WIE2791" s="1"/>
      <c r="WIF2791" s="1"/>
      <c r="WIG2791" s="1"/>
      <c r="WIH2791" s="1"/>
      <c r="WII2791" s="1"/>
      <c r="WIJ2791" s="1"/>
      <c r="WIK2791" s="1"/>
      <c r="WIL2791" s="1"/>
      <c r="WIM2791" s="1"/>
      <c r="WIN2791" s="1"/>
      <c r="WIO2791" s="1"/>
      <c r="WIP2791" s="1"/>
      <c r="WIQ2791" s="1"/>
      <c r="WIR2791" s="1"/>
      <c r="WIS2791" s="1"/>
      <c r="WIT2791" s="1"/>
      <c r="WIU2791" s="1"/>
      <c r="WIV2791" s="1"/>
      <c r="WIW2791" s="1"/>
      <c r="WIX2791" s="1"/>
      <c r="WIY2791" s="1"/>
      <c r="WIZ2791" s="1"/>
      <c r="WJA2791" s="1"/>
      <c r="WJB2791" s="1"/>
      <c r="WJC2791" s="1"/>
      <c r="WJD2791" s="1"/>
      <c r="WJE2791" s="1"/>
      <c r="WJF2791" s="1"/>
      <c r="WJG2791" s="1"/>
      <c r="WJH2791" s="1"/>
      <c r="WJI2791" s="1"/>
      <c r="WJJ2791" s="1"/>
      <c r="WJK2791" s="1"/>
      <c r="WJL2791" s="1"/>
      <c r="WJM2791" s="1"/>
      <c r="WJN2791" s="1"/>
      <c r="WJO2791" s="1"/>
      <c r="WJP2791" s="1"/>
      <c r="WJQ2791" s="1"/>
      <c r="WJR2791" s="1"/>
      <c r="WJS2791" s="1"/>
      <c r="WJT2791" s="1"/>
      <c r="WJU2791" s="1"/>
      <c r="WJV2791" s="1"/>
      <c r="WJW2791" s="1"/>
      <c r="WJX2791" s="1"/>
      <c r="WJY2791" s="1"/>
      <c r="WJZ2791" s="1"/>
      <c r="WKA2791" s="1"/>
      <c r="WKB2791" s="1"/>
      <c r="WKC2791" s="1"/>
      <c r="WKD2791" s="1"/>
      <c r="WKE2791" s="1"/>
      <c r="WKF2791" s="1"/>
      <c r="WKG2791" s="1"/>
      <c r="WKH2791" s="1"/>
      <c r="WKI2791" s="1"/>
      <c r="WKJ2791" s="1"/>
      <c r="WKK2791" s="1"/>
      <c r="WKL2791" s="1"/>
      <c r="WKM2791" s="1"/>
      <c r="WKN2791" s="1"/>
      <c r="WKO2791" s="1"/>
      <c r="WKP2791" s="1"/>
      <c r="WKQ2791" s="1"/>
      <c r="WKR2791" s="1"/>
      <c r="WKS2791" s="1"/>
      <c r="WKT2791" s="1"/>
      <c r="WKU2791" s="1"/>
      <c r="WKV2791" s="1"/>
      <c r="WKW2791" s="1"/>
      <c r="WKX2791" s="1"/>
      <c r="WKY2791" s="1"/>
      <c r="WKZ2791" s="1"/>
      <c r="WLA2791" s="1"/>
      <c r="WLB2791" s="1"/>
      <c r="WLC2791" s="1"/>
      <c r="WLD2791" s="1"/>
      <c r="WLE2791" s="1"/>
      <c r="WLF2791" s="1"/>
      <c r="WLG2791" s="1"/>
      <c r="WLH2791" s="1"/>
      <c r="WLI2791" s="1"/>
      <c r="WLJ2791" s="1"/>
      <c r="WLK2791" s="1"/>
      <c r="WLL2791" s="1"/>
      <c r="WLM2791" s="1"/>
      <c r="WLN2791" s="1"/>
      <c r="WLO2791" s="1"/>
      <c r="WLP2791" s="1"/>
      <c r="WLQ2791" s="1"/>
      <c r="WLR2791" s="1"/>
      <c r="WLS2791" s="1"/>
      <c r="WLT2791" s="1"/>
      <c r="WLU2791" s="1"/>
      <c r="WLV2791" s="1"/>
      <c r="WLW2791" s="1"/>
      <c r="WLX2791" s="1"/>
      <c r="WLY2791" s="1"/>
      <c r="WLZ2791" s="1"/>
      <c r="WMA2791" s="1"/>
      <c r="WMB2791" s="1"/>
      <c r="WMC2791" s="1"/>
      <c r="WMD2791" s="1"/>
      <c r="WME2791" s="1"/>
      <c r="WMF2791" s="1"/>
      <c r="WMG2791" s="1"/>
      <c r="WMH2791" s="1"/>
      <c r="WMI2791" s="1"/>
      <c r="WMJ2791" s="1"/>
      <c r="WMK2791" s="1"/>
      <c r="WML2791" s="1"/>
      <c r="WMM2791" s="1"/>
      <c r="WMN2791" s="1"/>
      <c r="WMO2791" s="1"/>
      <c r="WMP2791" s="1"/>
      <c r="WMQ2791" s="1"/>
      <c r="WMR2791" s="1"/>
      <c r="WMS2791" s="1"/>
      <c r="WMT2791" s="1"/>
      <c r="WMU2791" s="1"/>
      <c r="WMV2791" s="1"/>
      <c r="WMW2791" s="1"/>
      <c r="WMX2791" s="1"/>
      <c r="WMY2791" s="1"/>
      <c r="WMZ2791" s="1"/>
      <c r="WNA2791" s="1"/>
      <c r="WNB2791" s="1"/>
      <c r="WNC2791" s="1"/>
      <c r="WND2791" s="1"/>
      <c r="WNE2791" s="1"/>
      <c r="WNF2791" s="1"/>
      <c r="WNG2791" s="1"/>
      <c r="WNH2791" s="1"/>
      <c r="WNI2791" s="1"/>
      <c r="WNJ2791" s="1"/>
      <c r="WNK2791" s="1"/>
      <c r="WNL2791" s="1"/>
      <c r="WNM2791" s="1"/>
      <c r="WNN2791" s="1"/>
      <c r="WNO2791" s="1"/>
      <c r="WNP2791" s="1"/>
      <c r="WNQ2791" s="1"/>
      <c r="WNR2791" s="1"/>
      <c r="WNS2791" s="1"/>
      <c r="WNT2791" s="1"/>
      <c r="WNU2791" s="1"/>
      <c r="WNV2791" s="1"/>
      <c r="WNW2791" s="1"/>
      <c r="WNX2791" s="1"/>
      <c r="WNY2791" s="1"/>
      <c r="WNZ2791" s="1"/>
      <c r="WOA2791" s="1"/>
      <c r="WOB2791" s="1"/>
      <c r="WOC2791" s="1"/>
      <c r="WOD2791" s="1"/>
      <c r="WOE2791" s="1"/>
      <c r="WOF2791" s="1"/>
      <c r="WOG2791" s="1"/>
      <c r="WOH2791" s="1"/>
      <c r="WOI2791" s="1"/>
      <c r="WOJ2791" s="1"/>
      <c r="WOK2791" s="1"/>
      <c r="WOL2791" s="1"/>
      <c r="WOM2791" s="1"/>
      <c r="WON2791" s="1"/>
      <c r="WOO2791" s="1"/>
      <c r="WOP2791" s="1"/>
      <c r="WOQ2791" s="1"/>
      <c r="WOR2791" s="1"/>
      <c r="WOS2791" s="1"/>
      <c r="WOT2791" s="1"/>
      <c r="WOU2791" s="1"/>
      <c r="WOV2791" s="1"/>
      <c r="WOW2791" s="1"/>
      <c r="WOX2791" s="1"/>
      <c r="WOY2791" s="1"/>
      <c r="WOZ2791" s="1"/>
      <c r="WPA2791" s="1"/>
      <c r="WPB2791" s="1"/>
      <c r="WPC2791" s="1"/>
      <c r="WPD2791" s="1"/>
      <c r="WPE2791" s="1"/>
      <c r="WPF2791" s="1"/>
      <c r="WPG2791" s="1"/>
      <c r="WPH2791" s="1"/>
      <c r="WPI2791" s="1"/>
      <c r="WPJ2791" s="1"/>
      <c r="WPK2791" s="1"/>
      <c r="WPL2791" s="1"/>
      <c r="WPM2791" s="1"/>
      <c r="WPN2791" s="1"/>
      <c r="WPO2791" s="1"/>
      <c r="WPP2791" s="1"/>
      <c r="WPQ2791" s="1"/>
      <c r="WPR2791" s="1"/>
      <c r="WPS2791" s="1"/>
      <c r="WPT2791" s="1"/>
      <c r="WPU2791" s="1"/>
      <c r="WPV2791" s="1"/>
      <c r="WPW2791" s="1"/>
      <c r="WPX2791" s="1"/>
      <c r="WPY2791" s="1"/>
      <c r="WPZ2791" s="1"/>
      <c r="WQA2791" s="1"/>
      <c r="WQB2791" s="1"/>
      <c r="WQC2791" s="1"/>
      <c r="WQD2791" s="1"/>
      <c r="WQE2791" s="1"/>
      <c r="WQF2791" s="1"/>
      <c r="WQG2791" s="1"/>
      <c r="WQH2791" s="1"/>
      <c r="WQI2791" s="1"/>
      <c r="WQJ2791" s="1"/>
      <c r="WQK2791" s="1"/>
      <c r="WQL2791" s="1"/>
      <c r="WQM2791" s="1"/>
      <c r="WQN2791" s="1"/>
      <c r="WQO2791" s="1"/>
      <c r="WQP2791" s="1"/>
      <c r="WQQ2791" s="1"/>
      <c r="WQR2791" s="1"/>
      <c r="WQS2791" s="1"/>
      <c r="WQT2791" s="1"/>
      <c r="WQU2791" s="1"/>
      <c r="WQV2791" s="1"/>
      <c r="WQW2791" s="1"/>
      <c r="WQX2791" s="1"/>
      <c r="WQY2791" s="1"/>
      <c r="WQZ2791" s="1"/>
      <c r="WRA2791" s="1"/>
      <c r="WRB2791" s="1"/>
      <c r="WRC2791" s="1"/>
      <c r="WRD2791" s="1"/>
      <c r="WRE2791" s="1"/>
      <c r="WRF2791" s="1"/>
      <c r="WRG2791" s="1"/>
      <c r="WRH2791" s="1"/>
      <c r="WRI2791" s="1"/>
      <c r="WRJ2791" s="1"/>
      <c r="WRK2791" s="1"/>
      <c r="WRL2791" s="1"/>
      <c r="WRM2791" s="1"/>
      <c r="WRN2791" s="1"/>
      <c r="WRO2791" s="1"/>
      <c r="WRP2791" s="1"/>
      <c r="WRQ2791" s="1"/>
      <c r="WRR2791" s="1"/>
      <c r="WRS2791" s="1"/>
      <c r="WRT2791" s="1"/>
      <c r="WRU2791" s="1"/>
      <c r="WRV2791" s="1"/>
      <c r="WRW2791" s="1"/>
      <c r="WRX2791" s="1"/>
      <c r="WRY2791" s="1"/>
      <c r="WRZ2791" s="1"/>
      <c r="WSA2791" s="1"/>
      <c r="WSB2791" s="1"/>
      <c r="WSC2791" s="1"/>
      <c r="WSD2791" s="1"/>
      <c r="WSE2791" s="1"/>
      <c r="WSF2791" s="1"/>
      <c r="WSG2791" s="1"/>
      <c r="WSH2791" s="1"/>
      <c r="WSI2791" s="1"/>
      <c r="WSJ2791" s="1"/>
      <c r="WSK2791" s="1"/>
      <c r="WSL2791" s="1"/>
      <c r="WSM2791" s="1"/>
      <c r="WSN2791" s="1"/>
      <c r="WSO2791" s="1"/>
      <c r="WSP2791" s="1"/>
      <c r="WSQ2791" s="1"/>
      <c r="WSR2791" s="1"/>
      <c r="WSS2791" s="1"/>
      <c r="WST2791" s="1"/>
      <c r="WSU2791" s="1"/>
      <c r="WSV2791" s="1"/>
      <c r="WSW2791" s="1"/>
      <c r="WSX2791" s="1"/>
      <c r="WSY2791" s="1"/>
      <c r="WSZ2791" s="1"/>
      <c r="WTA2791" s="1"/>
      <c r="WTB2791" s="1"/>
      <c r="WTC2791" s="1"/>
      <c r="WTD2791" s="1"/>
      <c r="WTE2791" s="1"/>
      <c r="WTF2791" s="1"/>
      <c r="WTG2791" s="1"/>
      <c r="WTH2791" s="1"/>
      <c r="WTI2791" s="1"/>
      <c r="WTJ2791" s="1"/>
      <c r="WTK2791" s="1"/>
      <c r="WTL2791" s="1"/>
      <c r="WTM2791" s="1"/>
      <c r="WTN2791" s="1"/>
      <c r="WTO2791" s="1"/>
      <c r="WTP2791" s="1"/>
      <c r="WTQ2791" s="1"/>
      <c r="WTR2791" s="1"/>
      <c r="WTS2791" s="1"/>
      <c r="WTT2791" s="1"/>
      <c r="WTU2791" s="1"/>
      <c r="WTV2791" s="1"/>
      <c r="WTW2791" s="1"/>
      <c r="WTX2791" s="1"/>
      <c r="WTY2791" s="1"/>
      <c r="WTZ2791" s="1"/>
      <c r="WUA2791" s="1"/>
      <c r="WUB2791" s="1"/>
      <c r="WUC2791" s="1"/>
      <c r="WUD2791" s="1"/>
      <c r="WUE2791" s="1"/>
      <c r="WUF2791" s="1"/>
      <c r="WUG2791" s="1"/>
      <c r="WUH2791" s="1"/>
      <c r="WUI2791" s="1"/>
      <c r="WUJ2791" s="1"/>
      <c r="WUK2791" s="1"/>
      <c r="WUL2791" s="1"/>
      <c r="WUM2791" s="1"/>
      <c r="WUN2791" s="1"/>
      <c r="WUO2791" s="1"/>
      <c r="WUP2791" s="1"/>
      <c r="WUQ2791" s="1"/>
      <c r="WUR2791" s="1"/>
      <c r="WUS2791" s="1"/>
      <c r="WUT2791" s="1"/>
      <c r="WUU2791" s="1"/>
      <c r="WUV2791" s="1"/>
      <c r="WUW2791" s="1"/>
      <c r="WUX2791" s="1"/>
      <c r="WUY2791" s="1"/>
      <c r="WUZ2791" s="1"/>
      <c r="WVA2791" s="1"/>
      <c r="WVB2791" s="1"/>
      <c r="WVC2791" s="1"/>
      <c r="WVD2791" s="1"/>
      <c r="WVE2791" s="1"/>
      <c r="WVF2791" s="1"/>
      <c r="WVG2791" s="1"/>
      <c r="WVH2791" s="1"/>
      <c r="WVI2791" s="1"/>
      <c r="WVJ2791" s="1"/>
      <c r="WVK2791" s="1"/>
      <c r="WVL2791" s="1"/>
      <c r="WVM2791" s="1"/>
      <c r="WVN2791" s="1"/>
      <c r="WVO2791" s="1"/>
      <c r="WVP2791" s="1"/>
      <c r="WVQ2791" s="1"/>
      <c r="WVR2791" s="1"/>
      <c r="WVS2791" s="1"/>
      <c r="WVT2791" s="1"/>
      <c r="WVU2791" s="1"/>
      <c r="WVV2791" s="1"/>
      <c r="WVW2791" s="1"/>
      <c r="WVX2791" s="1"/>
      <c r="WVY2791" s="1"/>
      <c r="WVZ2791" s="1"/>
      <c r="WWA2791" s="1"/>
      <c r="WWB2791" s="1"/>
      <c r="WWC2791" s="1"/>
      <c r="WWD2791" s="1"/>
      <c r="WWE2791" s="1"/>
      <c r="WWF2791" s="1"/>
      <c r="WWG2791" s="1"/>
      <c r="WWH2791" s="1"/>
      <c r="WWI2791" s="1"/>
      <c r="WWJ2791" s="1"/>
      <c r="WWK2791" s="1"/>
      <c r="WWL2791" s="1"/>
      <c r="WWM2791" s="1"/>
      <c r="WWN2791" s="1"/>
      <c r="WWO2791" s="1"/>
      <c r="WWP2791" s="1"/>
      <c r="WWQ2791" s="1"/>
      <c r="WWR2791" s="1"/>
      <c r="WWS2791" s="1"/>
      <c r="WWT2791" s="1"/>
      <c r="WWU2791" s="1"/>
      <c r="WWV2791" s="1"/>
      <c r="WWW2791" s="1"/>
      <c r="WWX2791" s="1"/>
      <c r="WWY2791" s="1"/>
      <c r="WWZ2791" s="1"/>
      <c r="WXA2791" s="1"/>
      <c r="WXB2791" s="1"/>
      <c r="WXC2791" s="1"/>
      <c r="WXD2791" s="1"/>
      <c r="WXE2791" s="1"/>
      <c r="WXF2791" s="1"/>
      <c r="WXG2791" s="1"/>
      <c r="WXH2791" s="1"/>
      <c r="WXI2791" s="1"/>
      <c r="WXJ2791" s="1"/>
      <c r="WXK2791" s="1"/>
      <c r="WXL2791" s="1"/>
      <c r="WXM2791" s="1"/>
      <c r="WXN2791" s="1"/>
      <c r="WXO2791" s="1"/>
      <c r="WXP2791" s="1"/>
      <c r="WXQ2791" s="1"/>
      <c r="WXR2791" s="1"/>
      <c r="WXS2791" s="1"/>
      <c r="WXT2791" s="1"/>
      <c r="WXU2791" s="1"/>
      <c r="WXV2791" s="1"/>
      <c r="WXW2791" s="1"/>
      <c r="WXX2791" s="1"/>
      <c r="WXY2791" s="1"/>
      <c r="WXZ2791" s="1"/>
      <c r="WYA2791" s="1"/>
      <c r="WYB2791" s="1"/>
      <c r="WYC2791" s="1"/>
      <c r="WYD2791" s="1"/>
      <c r="WYE2791" s="1"/>
      <c r="WYF2791" s="1"/>
      <c r="WYG2791" s="1"/>
      <c r="WYH2791" s="1"/>
      <c r="WYI2791" s="1"/>
      <c r="WYJ2791" s="1"/>
      <c r="WYK2791" s="1"/>
      <c r="WYL2791" s="1"/>
      <c r="WYM2791" s="1"/>
      <c r="WYN2791" s="1"/>
      <c r="WYO2791" s="1"/>
      <c r="WYP2791" s="1"/>
      <c r="WYQ2791" s="1"/>
      <c r="WYR2791" s="1"/>
      <c r="WYS2791" s="1"/>
      <c r="WYT2791" s="1"/>
      <c r="WYU2791" s="1"/>
      <c r="WYV2791" s="1"/>
      <c r="WYW2791" s="1"/>
      <c r="WYX2791" s="1"/>
      <c r="WYY2791" s="1"/>
      <c r="WYZ2791" s="1"/>
      <c r="WZA2791" s="1"/>
      <c r="WZB2791" s="1"/>
      <c r="WZC2791" s="1"/>
      <c r="WZD2791" s="1"/>
      <c r="WZE2791" s="1"/>
      <c r="WZF2791" s="1"/>
      <c r="WZG2791" s="1"/>
      <c r="WZH2791" s="1"/>
      <c r="WZI2791" s="1"/>
      <c r="WZJ2791" s="1"/>
      <c r="WZK2791" s="1"/>
      <c r="WZL2791" s="1"/>
      <c r="WZM2791" s="1"/>
      <c r="WZN2791" s="1"/>
      <c r="WZO2791" s="1"/>
      <c r="WZP2791" s="1"/>
      <c r="WZQ2791" s="1"/>
      <c r="WZR2791" s="1"/>
      <c r="WZS2791" s="1"/>
      <c r="WZT2791" s="1"/>
      <c r="WZU2791" s="1"/>
      <c r="WZV2791" s="1"/>
      <c r="WZW2791" s="1"/>
      <c r="WZX2791" s="1"/>
      <c r="WZY2791" s="1"/>
      <c r="WZZ2791" s="1"/>
      <c r="XAA2791" s="1"/>
      <c r="XAB2791" s="1"/>
      <c r="XAC2791" s="1"/>
      <c r="XAD2791" s="1"/>
      <c r="XAE2791" s="1"/>
      <c r="XAF2791" s="1"/>
      <c r="XAG2791" s="1"/>
      <c r="XAH2791" s="1"/>
      <c r="XAI2791" s="1"/>
      <c r="XAJ2791" s="1"/>
      <c r="XAK2791" s="1"/>
      <c r="XAL2791" s="1"/>
      <c r="XAM2791" s="1"/>
      <c r="XAN2791" s="1"/>
      <c r="XAO2791" s="1"/>
      <c r="XAP2791" s="1"/>
      <c r="XAQ2791" s="1"/>
      <c r="XAR2791" s="1"/>
      <c r="XAS2791" s="1"/>
      <c r="XAT2791" s="1"/>
      <c r="XAU2791" s="1"/>
      <c r="XAV2791" s="1"/>
      <c r="XAW2791" s="1"/>
      <c r="XAX2791" s="1"/>
      <c r="XAY2791" s="1"/>
      <c r="XAZ2791" s="1"/>
      <c r="XBA2791" s="1"/>
      <c r="XBB2791" s="1"/>
      <c r="XBC2791" s="1"/>
      <c r="XBD2791" s="1"/>
      <c r="XBE2791" s="1"/>
      <c r="XBF2791" s="1"/>
      <c r="XBG2791" s="1"/>
      <c r="XBH2791" s="1"/>
      <c r="XBI2791" s="1"/>
      <c r="XBJ2791" s="1"/>
      <c r="XBK2791" s="1"/>
      <c r="XBL2791" s="1"/>
      <c r="XBM2791" s="1"/>
      <c r="XBN2791" s="1"/>
      <c r="XBO2791" s="1"/>
      <c r="XBP2791" s="1"/>
      <c r="XBQ2791" s="1"/>
      <c r="XBR2791" s="1"/>
      <c r="XBS2791" s="1"/>
      <c r="XBT2791" s="1"/>
      <c r="XBU2791" s="1"/>
      <c r="XBV2791" s="1"/>
      <c r="XBW2791" s="1"/>
      <c r="XBX2791" s="1"/>
      <c r="XBY2791" s="1"/>
      <c r="XBZ2791" s="1"/>
      <c r="XCA2791" s="1"/>
      <c r="XCB2791" s="1"/>
      <c r="XCC2791" s="1"/>
      <c r="XCD2791" s="1"/>
      <c r="XCE2791" s="1"/>
      <c r="XCF2791" s="1"/>
      <c r="XCG2791" s="1"/>
      <c r="XCH2791" s="1"/>
      <c r="XCI2791" s="1"/>
      <c r="XCJ2791" s="1"/>
      <c r="XCK2791" s="1"/>
      <c r="XCL2791" s="1"/>
      <c r="XCM2791" s="1"/>
      <c r="XCN2791" s="1"/>
      <c r="XCO2791" s="1"/>
      <c r="XCP2791" s="1"/>
      <c r="XCQ2791" s="1"/>
      <c r="XCR2791" s="1"/>
      <c r="XCS2791" s="1"/>
      <c r="XCT2791" s="1"/>
      <c r="XCU2791" s="1"/>
      <c r="XCV2791" s="1"/>
      <c r="XCW2791" s="1"/>
      <c r="XCX2791" s="1"/>
      <c r="XCY2791" s="1"/>
      <c r="XCZ2791" s="1"/>
      <c r="XDA2791" s="1"/>
      <c r="XDB2791" s="1"/>
      <c r="XDC2791" s="1"/>
      <c r="XDD2791" s="1"/>
      <c r="XDE2791" s="1"/>
      <c r="XDF2791" s="1"/>
      <c r="XDG2791" s="1"/>
      <c r="XDH2791" s="1"/>
      <c r="XDI2791" s="1"/>
      <c r="XDJ2791" s="1"/>
      <c r="XDK2791" s="1"/>
      <c r="XDL2791" s="1"/>
      <c r="XDM2791" s="1"/>
      <c r="XDN2791" s="1"/>
      <c r="XDO2791" s="1"/>
      <c r="XDP2791" s="1"/>
      <c r="XDQ2791" s="1"/>
      <c r="XDR2791" s="1"/>
      <c r="XDS2791" s="1"/>
      <c r="XDT2791" s="1"/>
      <c r="XDU2791" s="1"/>
      <c r="XDV2791" s="1"/>
      <c r="XDW2791" s="1"/>
      <c r="XDX2791" s="1"/>
      <c r="XDY2791" s="1"/>
      <c r="XDZ2791" s="1"/>
      <c r="XEA2791" s="1"/>
      <c r="XEB2791" s="1"/>
      <c r="XEC2791" s="1"/>
      <c r="XED2791" s="1"/>
      <c r="XEE2791" s="1"/>
      <c r="XEF2791" s="1"/>
      <c r="XEG2791" s="1"/>
      <c r="XEH2791" s="1"/>
      <c r="XEI2791" s="1"/>
      <c r="XEJ2791" s="1"/>
      <c r="XEK2791" s="1"/>
      <c r="XEL2791" s="1"/>
      <c r="XEM2791" s="1"/>
      <c r="XEN2791" s="1"/>
      <c r="XEO2791" s="1"/>
      <c r="XEP2791" s="1"/>
      <c r="XEQ2791" s="1"/>
      <c r="XER2791" s="1"/>
      <c r="XES2791" s="1"/>
      <c r="XET2791" s="1"/>
      <c r="XEU2791" s="1"/>
      <c r="XEV2791" s="1"/>
      <c r="XEW2791" s="1"/>
      <c r="XEX2791" s="1"/>
      <c r="XEY279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96F0-E5E3-4AD9-953E-AE916A0BB702}">
  <dimension ref="A1:N493"/>
  <sheetViews>
    <sheetView workbookViewId="0">
      <selection sqref="A1:XEY493"/>
    </sheetView>
  </sheetViews>
  <sheetFormatPr defaultRowHeight="14.4" x14ac:dyDescent="0.3"/>
  <cols>
    <col min="2" max="2" width="115.44140625" style="3" customWidth="1"/>
  </cols>
  <sheetData>
    <row r="1" spans="1:14" s="1" customFormat="1" x14ac:dyDescent="0.3">
      <c r="A1" s="1" t="s">
        <v>0</v>
      </c>
      <c r="B1" s="2" t="s">
        <v>1</v>
      </c>
      <c r="C1" s="1" t="s">
        <v>2102</v>
      </c>
      <c r="D1" s="1" t="s">
        <v>2133</v>
      </c>
      <c r="E1" s="1" t="s">
        <v>2127</v>
      </c>
      <c r="F1" s="1" t="s">
        <v>2130</v>
      </c>
      <c r="G1" s="1" t="s">
        <v>2</v>
      </c>
      <c r="H1" s="1" t="s">
        <v>2134</v>
      </c>
      <c r="I1" s="1" t="s">
        <v>3</v>
      </c>
      <c r="K1" s="1" t="s">
        <v>4</v>
      </c>
      <c r="M1" s="1" t="s">
        <v>5</v>
      </c>
      <c r="N1" s="1" t="s">
        <v>6</v>
      </c>
    </row>
    <row r="2" spans="1:14" s="1" customFormat="1" x14ac:dyDescent="0.3">
      <c r="A2" s="1">
        <v>1</v>
      </c>
      <c r="B2" s="2" t="s">
        <v>960</v>
      </c>
      <c r="C2" s="1" t="s">
        <v>2105</v>
      </c>
      <c r="D2" s="1" t="s">
        <v>2131</v>
      </c>
      <c r="E2" s="1" t="s">
        <v>2128</v>
      </c>
      <c r="F2" s="1">
        <v>1</v>
      </c>
      <c r="G2" s="1" t="s">
        <v>961</v>
      </c>
      <c r="H2" s="1" t="s">
        <v>127</v>
      </c>
      <c r="I2" s="1" t="s">
        <v>127</v>
      </c>
      <c r="K2" s="1" t="s">
        <v>25</v>
      </c>
      <c r="L2" s="1" t="s">
        <v>2123</v>
      </c>
      <c r="M2" s="1" t="s">
        <v>16</v>
      </c>
      <c r="N2" s="1" t="s">
        <v>593</v>
      </c>
    </row>
    <row r="3" spans="1:14" s="1" customFormat="1" x14ac:dyDescent="0.3">
      <c r="A3" s="1">
        <v>1</v>
      </c>
      <c r="B3" s="2" t="s">
        <v>960</v>
      </c>
      <c r="C3" s="1" t="s">
        <v>2105</v>
      </c>
      <c r="D3" s="1" t="s">
        <v>2131</v>
      </c>
      <c r="E3" s="1" t="s">
        <v>2128</v>
      </c>
      <c r="F3" s="1">
        <v>1</v>
      </c>
      <c r="G3" s="1" t="s">
        <v>961</v>
      </c>
      <c r="H3" s="1" t="s">
        <v>127</v>
      </c>
      <c r="I3" s="1" t="s">
        <v>127</v>
      </c>
      <c r="K3" s="1" t="s">
        <v>25</v>
      </c>
      <c r="L3" s="1" t="s">
        <v>2123</v>
      </c>
      <c r="M3" s="1" t="s">
        <v>17</v>
      </c>
      <c r="N3" s="1" t="s">
        <v>593</v>
      </c>
    </row>
    <row r="4" spans="1:14" s="1" customFormat="1" x14ac:dyDescent="0.3">
      <c r="A4" s="1">
        <v>1</v>
      </c>
      <c r="B4" s="2" t="s">
        <v>960</v>
      </c>
      <c r="C4" s="1" t="s">
        <v>2105</v>
      </c>
      <c r="D4" s="1" t="s">
        <v>2131</v>
      </c>
      <c r="E4" s="1" t="s">
        <v>2128</v>
      </c>
      <c r="F4" s="1">
        <v>1</v>
      </c>
      <c r="G4" s="1" t="s">
        <v>961</v>
      </c>
      <c r="H4" s="1" t="s">
        <v>650</v>
      </c>
      <c r="I4" s="1" t="s">
        <v>650</v>
      </c>
      <c r="K4" s="1" t="s">
        <v>435</v>
      </c>
      <c r="L4" s="1" t="s">
        <v>2123</v>
      </c>
      <c r="M4" s="1" t="s">
        <v>17</v>
      </c>
      <c r="N4" s="1" t="s">
        <v>593</v>
      </c>
    </row>
    <row r="5" spans="1:14" s="1" customFormat="1" x14ac:dyDescent="0.3">
      <c r="A5" s="1">
        <v>1</v>
      </c>
      <c r="B5" s="2" t="s">
        <v>960</v>
      </c>
      <c r="C5" s="1" t="s">
        <v>2105</v>
      </c>
      <c r="D5" s="1" t="s">
        <v>2131</v>
      </c>
      <c r="E5" s="1" t="s">
        <v>2128</v>
      </c>
      <c r="F5" s="1">
        <v>1</v>
      </c>
      <c r="G5" s="1" t="s">
        <v>961</v>
      </c>
      <c r="H5" s="1" t="s">
        <v>650</v>
      </c>
      <c r="I5" s="1" t="s">
        <v>650</v>
      </c>
      <c r="K5" s="1" t="s">
        <v>442</v>
      </c>
      <c r="L5" s="1" t="s">
        <v>2123</v>
      </c>
      <c r="M5" s="1" t="s">
        <v>17</v>
      </c>
      <c r="N5" s="1" t="s">
        <v>593</v>
      </c>
    </row>
    <row r="6" spans="1:14" s="1" customFormat="1" x14ac:dyDescent="0.3">
      <c r="A6" s="1">
        <v>1</v>
      </c>
      <c r="B6" s="2" t="s">
        <v>960</v>
      </c>
      <c r="C6" s="1" t="s">
        <v>2105</v>
      </c>
      <c r="D6" s="1" t="s">
        <v>2131</v>
      </c>
      <c r="E6" s="1" t="s">
        <v>2128</v>
      </c>
      <c r="F6" s="1">
        <v>1</v>
      </c>
      <c r="G6" s="1" t="s">
        <v>961</v>
      </c>
      <c r="H6" s="1" t="s">
        <v>650</v>
      </c>
      <c r="I6" s="1" t="s">
        <v>650</v>
      </c>
      <c r="K6" s="1" t="s">
        <v>442</v>
      </c>
      <c r="L6" s="1" t="s">
        <v>2123</v>
      </c>
      <c r="M6" s="1" t="s">
        <v>16</v>
      </c>
      <c r="N6" s="1" t="s">
        <v>593</v>
      </c>
    </row>
    <row r="7" spans="1:14" s="1" customFormat="1" x14ac:dyDescent="0.3">
      <c r="A7" s="1">
        <v>1</v>
      </c>
      <c r="B7" s="2" t="s">
        <v>960</v>
      </c>
      <c r="C7" s="1" t="s">
        <v>2105</v>
      </c>
      <c r="D7" s="1" t="s">
        <v>2131</v>
      </c>
      <c r="E7" s="1" t="s">
        <v>2128</v>
      </c>
      <c r="F7" s="1">
        <v>1</v>
      </c>
      <c r="G7" s="1" t="s">
        <v>961</v>
      </c>
      <c r="H7" s="1" t="s">
        <v>650</v>
      </c>
      <c r="I7" s="1" t="s">
        <v>650</v>
      </c>
      <c r="K7" s="1" t="s">
        <v>435</v>
      </c>
      <c r="L7" s="1" t="s">
        <v>2123</v>
      </c>
      <c r="M7" s="1" t="s">
        <v>16</v>
      </c>
      <c r="N7" s="1" t="s">
        <v>593</v>
      </c>
    </row>
    <row r="8" spans="1:14" s="1" customFormat="1" x14ac:dyDescent="0.3">
      <c r="A8" s="1">
        <v>1</v>
      </c>
      <c r="B8" s="2" t="s">
        <v>46</v>
      </c>
      <c r="C8" s="1" t="s">
        <v>2106</v>
      </c>
      <c r="D8" s="1" t="s">
        <v>2131</v>
      </c>
      <c r="E8" s="1" t="s">
        <v>2128</v>
      </c>
      <c r="F8" s="1">
        <v>1</v>
      </c>
      <c r="H8" s="1" t="s">
        <v>2126</v>
      </c>
      <c r="I8" s="1" t="s">
        <v>47</v>
      </c>
      <c r="K8" s="1" t="s">
        <v>9</v>
      </c>
      <c r="L8" s="1" t="s">
        <v>2123</v>
      </c>
      <c r="M8" s="1" t="s">
        <v>10</v>
      </c>
      <c r="N8" s="1" t="s">
        <v>11</v>
      </c>
    </row>
    <row r="9" spans="1:14" s="1" customFormat="1" x14ac:dyDescent="0.3">
      <c r="A9" s="1">
        <v>1</v>
      </c>
      <c r="B9" s="2" t="s">
        <v>48</v>
      </c>
      <c r="C9" s="1" t="s">
        <v>2106</v>
      </c>
      <c r="D9" s="1" t="s">
        <v>2131</v>
      </c>
      <c r="E9" s="1" t="s">
        <v>2128</v>
      </c>
      <c r="F9" s="1">
        <v>1</v>
      </c>
      <c r="H9" s="1" t="s">
        <v>2126</v>
      </c>
      <c r="I9" s="1" t="s">
        <v>47</v>
      </c>
      <c r="K9" s="1" t="s">
        <v>37</v>
      </c>
      <c r="L9" s="1" t="s">
        <v>2123</v>
      </c>
      <c r="M9" s="1" t="s">
        <v>10</v>
      </c>
      <c r="N9" s="1" t="s">
        <v>11</v>
      </c>
    </row>
    <row r="10" spans="1:14" s="1" customFormat="1" x14ac:dyDescent="0.3">
      <c r="A10" s="1">
        <v>1</v>
      </c>
      <c r="B10" s="2" t="s">
        <v>49</v>
      </c>
      <c r="C10" s="1" t="s">
        <v>2105</v>
      </c>
      <c r="D10" s="1" t="s">
        <v>2131</v>
      </c>
      <c r="E10" s="1" t="s">
        <v>2128</v>
      </c>
      <c r="F10" s="1">
        <v>1</v>
      </c>
      <c r="H10" s="1" t="s">
        <v>2126</v>
      </c>
      <c r="I10" s="1" t="s">
        <v>50</v>
      </c>
      <c r="K10" s="1" t="s">
        <v>37</v>
      </c>
      <c r="L10" s="1" t="s">
        <v>2123</v>
      </c>
      <c r="M10" s="1" t="s">
        <v>10</v>
      </c>
      <c r="N10" s="1" t="s">
        <v>11</v>
      </c>
    </row>
    <row r="11" spans="1:14" s="1" customFormat="1" x14ac:dyDescent="0.3">
      <c r="A11" s="1">
        <v>1</v>
      </c>
      <c r="B11" s="2" t="s">
        <v>48</v>
      </c>
      <c r="C11" s="1" t="s">
        <v>2106</v>
      </c>
      <c r="D11" s="1" t="s">
        <v>2131</v>
      </c>
      <c r="E11" s="1" t="s">
        <v>2128</v>
      </c>
      <c r="F11" s="1">
        <v>1</v>
      </c>
      <c r="H11" s="1" t="s">
        <v>2126</v>
      </c>
      <c r="I11" s="1" t="s">
        <v>47</v>
      </c>
      <c r="K11" s="1" t="s">
        <v>36</v>
      </c>
      <c r="L11" s="1" t="s">
        <v>2123</v>
      </c>
      <c r="M11" s="1" t="s">
        <v>10</v>
      </c>
      <c r="N11" s="1" t="s">
        <v>11</v>
      </c>
    </row>
    <row r="12" spans="1:14" s="1" customFormat="1" x14ac:dyDescent="0.3">
      <c r="A12" s="1">
        <v>1</v>
      </c>
      <c r="B12" s="2" t="s">
        <v>49</v>
      </c>
      <c r="C12" s="1" t="s">
        <v>2105</v>
      </c>
      <c r="D12" s="1" t="s">
        <v>2131</v>
      </c>
      <c r="E12" s="1" t="s">
        <v>2128</v>
      </c>
      <c r="F12" s="1">
        <v>1</v>
      </c>
      <c r="H12" s="1" t="s">
        <v>2126</v>
      </c>
      <c r="I12" s="1" t="s">
        <v>50</v>
      </c>
      <c r="K12" s="1" t="s">
        <v>36</v>
      </c>
      <c r="L12" s="1" t="s">
        <v>2123</v>
      </c>
      <c r="M12" s="1" t="s">
        <v>10</v>
      </c>
      <c r="N12" s="1" t="s">
        <v>11</v>
      </c>
    </row>
    <row r="13" spans="1:14" s="1" customFormat="1" x14ac:dyDescent="0.3">
      <c r="A13" s="1">
        <v>1</v>
      </c>
      <c r="B13" s="2" t="s">
        <v>46</v>
      </c>
      <c r="C13" s="1" t="s">
        <v>2106</v>
      </c>
      <c r="D13" s="1" t="s">
        <v>2131</v>
      </c>
      <c r="E13" s="1" t="s">
        <v>2128</v>
      </c>
      <c r="F13" s="1">
        <v>1</v>
      </c>
      <c r="H13" s="1" t="s">
        <v>2126</v>
      </c>
      <c r="I13" s="1" t="s">
        <v>47</v>
      </c>
      <c r="K13" s="1" t="s">
        <v>9</v>
      </c>
      <c r="L13" s="1" t="s">
        <v>2123</v>
      </c>
      <c r="M13" s="1" t="s">
        <v>10</v>
      </c>
      <c r="N13" s="1" t="s">
        <v>11</v>
      </c>
    </row>
    <row r="14" spans="1:14" s="1" customFormat="1" x14ac:dyDescent="0.3">
      <c r="A14" s="1">
        <v>1</v>
      </c>
      <c r="B14" s="2" t="s">
        <v>46</v>
      </c>
      <c r="C14" s="1" t="s">
        <v>2106</v>
      </c>
      <c r="D14" s="1" t="s">
        <v>2131</v>
      </c>
      <c r="E14" s="1" t="s">
        <v>2128</v>
      </c>
      <c r="F14" s="1">
        <v>1</v>
      </c>
      <c r="H14" s="1" t="s">
        <v>2126</v>
      </c>
      <c r="I14" s="1" t="s">
        <v>47</v>
      </c>
      <c r="K14" s="1" t="s">
        <v>20</v>
      </c>
      <c r="L14" s="1" t="s">
        <v>2123</v>
      </c>
      <c r="M14" s="1" t="s">
        <v>10</v>
      </c>
      <c r="N14" s="1" t="s">
        <v>11</v>
      </c>
    </row>
    <row r="15" spans="1:14" s="1" customFormat="1" x14ac:dyDescent="0.3">
      <c r="A15" s="1">
        <v>1</v>
      </c>
      <c r="B15" s="2" t="s">
        <v>46</v>
      </c>
      <c r="C15" s="1" t="s">
        <v>2106</v>
      </c>
      <c r="D15" s="1" t="s">
        <v>2131</v>
      </c>
      <c r="E15" s="1" t="s">
        <v>2128</v>
      </c>
      <c r="F15" s="1">
        <v>1</v>
      </c>
      <c r="H15" s="1" t="s">
        <v>2126</v>
      </c>
      <c r="I15" s="1" t="s">
        <v>47</v>
      </c>
      <c r="K15" s="1" t="s">
        <v>15</v>
      </c>
      <c r="L15" s="1" t="s">
        <v>2123</v>
      </c>
      <c r="M15" s="1" t="s">
        <v>10</v>
      </c>
      <c r="N15" s="1" t="s">
        <v>11</v>
      </c>
    </row>
    <row r="16" spans="1:14" s="1" customFormat="1" x14ac:dyDescent="0.3">
      <c r="A16" s="1">
        <v>1</v>
      </c>
      <c r="B16" s="2" t="s">
        <v>46</v>
      </c>
      <c r="C16" s="1" t="s">
        <v>2106</v>
      </c>
      <c r="D16" s="1" t="s">
        <v>2131</v>
      </c>
      <c r="E16" s="1" t="s">
        <v>2128</v>
      </c>
      <c r="F16" s="1">
        <v>1</v>
      </c>
      <c r="H16" s="1" t="s">
        <v>2126</v>
      </c>
      <c r="I16" s="1" t="s">
        <v>47</v>
      </c>
      <c r="K16" s="1" t="s">
        <v>19</v>
      </c>
      <c r="L16" s="1" t="s">
        <v>2123</v>
      </c>
      <c r="M16" s="1" t="s">
        <v>10</v>
      </c>
      <c r="N16" s="1" t="s">
        <v>11</v>
      </c>
    </row>
    <row r="17" spans="1:14" s="1" customFormat="1" x14ac:dyDescent="0.3">
      <c r="A17" s="1">
        <v>1</v>
      </c>
      <c r="B17" s="2" t="s">
        <v>46</v>
      </c>
      <c r="C17" s="1" t="s">
        <v>2106</v>
      </c>
      <c r="D17" s="1" t="s">
        <v>2131</v>
      </c>
      <c r="E17" s="1" t="s">
        <v>2128</v>
      </c>
      <c r="F17" s="1">
        <v>1</v>
      </c>
      <c r="H17" s="1" t="s">
        <v>2126</v>
      </c>
      <c r="I17" s="1" t="s">
        <v>47</v>
      </c>
      <c r="K17" s="1" t="s">
        <v>19</v>
      </c>
      <c r="L17" s="1" t="s">
        <v>2123</v>
      </c>
      <c r="M17" s="1" t="s">
        <v>10</v>
      </c>
      <c r="N17" s="1" t="s">
        <v>11</v>
      </c>
    </row>
    <row r="18" spans="1:14" s="1" customFormat="1" x14ac:dyDescent="0.3">
      <c r="A18" s="1">
        <v>1</v>
      </c>
      <c r="B18" s="2" t="s">
        <v>51</v>
      </c>
      <c r="C18" s="1" t="s">
        <v>2106</v>
      </c>
      <c r="D18" s="1" t="s">
        <v>2131</v>
      </c>
      <c r="E18" s="1" t="s">
        <v>2128</v>
      </c>
      <c r="F18" s="1">
        <v>1</v>
      </c>
      <c r="H18" s="1" t="s">
        <v>2126</v>
      </c>
      <c r="I18" s="1" t="s">
        <v>47</v>
      </c>
      <c r="K18" s="1" t="s">
        <v>15</v>
      </c>
      <c r="L18" s="1" t="s">
        <v>2123</v>
      </c>
      <c r="M18" s="1" t="s">
        <v>10</v>
      </c>
      <c r="N18" s="1" t="s">
        <v>11</v>
      </c>
    </row>
    <row r="19" spans="1:14" s="1" customFormat="1" x14ac:dyDescent="0.3">
      <c r="A19" s="1">
        <v>1</v>
      </c>
      <c r="B19" s="2" t="s">
        <v>51</v>
      </c>
      <c r="C19" s="1" t="s">
        <v>2106</v>
      </c>
      <c r="D19" s="1" t="s">
        <v>2131</v>
      </c>
      <c r="E19" s="1" t="s">
        <v>2128</v>
      </c>
      <c r="F19" s="1">
        <v>1</v>
      </c>
      <c r="H19" s="1" t="s">
        <v>2126</v>
      </c>
      <c r="I19" s="1" t="s">
        <v>47</v>
      </c>
      <c r="K19" s="1" t="s">
        <v>15</v>
      </c>
      <c r="L19" s="1" t="s">
        <v>2123</v>
      </c>
      <c r="M19" s="1" t="s">
        <v>10</v>
      </c>
      <c r="N19" s="1" t="s">
        <v>11</v>
      </c>
    </row>
    <row r="20" spans="1:14" s="1" customFormat="1" x14ac:dyDescent="0.3">
      <c r="A20" s="1">
        <v>1</v>
      </c>
      <c r="B20" s="2" t="s">
        <v>52</v>
      </c>
      <c r="C20" s="1" t="s">
        <v>2106</v>
      </c>
      <c r="D20" s="1" t="s">
        <v>2131</v>
      </c>
      <c r="E20" s="1" t="s">
        <v>2128</v>
      </c>
      <c r="F20" s="1">
        <v>1</v>
      </c>
      <c r="H20" s="1" t="s">
        <v>2126</v>
      </c>
      <c r="I20" s="1" t="s">
        <v>47</v>
      </c>
      <c r="K20" s="1" t="s">
        <v>38</v>
      </c>
      <c r="L20" s="1" t="s">
        <v>2123</v>
      </c>
      <c r="M20" s="1" t="s">
        <v>10</v>
      </c>
      <c r="N20" s="1" t="s">
        <v>11</v>
      </c>
    </row>
    <row r="21" spans="1:14" s="1" customFormat="1" x14ac:dyDescent="0.3">
      <c r="A21" s="1">
        <v>1</v>
      </c>
      <c r="B21" s="2" t="s">
        <v>49</v>
      </c>
      <c r="C21" s="1" t="s">
        <v>2105</v>
      </c>
      <c r="D21" s="1" t="s">
        <v>2131</v>
      </c>
      <c r="E21" s="1" t="s">
        <v>2128</v>
      </c>
      <c r="F21" s="1">
        <v>1</v>
      </c>
      <c r="H21" s="1" t="s">
        <v>2126</v>
      </c>
      <c r="I21" s="1" t="s">
        <v>50</v>
      </c>
      <c r="K21" s="1" t="s">
        <v>38</v>
      </c>
      <c r="L21" s="1" t="s">
        <v>2123</v>
      </c>
      <c r="M21" s="1" t="s">
        <v>10</v>
      </c>
      <c r="N21" s="1" t="s">
        <v>11</v>
      </c>
    </row>
    <row r="22" spans="1:14" s="1" customFormat="1" x14ac:dyDescent="0.3">
      <c r="A22" s="1">
        <v>1</v>
      </c>
      <c r="B22" s="2" t="s">
        <v>52</v>
      </c>
      <c r="C22" s="1" t="s">
        <v>2106</v>
      </c>
      <c r="D22" s="1" t="s">
        <v>2131</v>
      </c>
      <c r="E22" s="1" t="s">
        <v>2128</v>
      </c>
      <c r="F22" s="1">
        <v>1</v>
      </c>
      <c r="H22" s="1" t="s">
        <v>2126</v>
      </c>
      <c r="I22" s="1" t="s">
        <v>47</v>
      </c>
      <c r="K22" s="1" t="s">
        <v>53</v>
      </c>
      <c r="L22" s="1" t="s">
        <v>2123</v>
      </c>
      <c r="M22" s="1" t="s">
        <v>10</v>
      </c>
      <c r="N22" s="1" t="s">
        <v>11</v>
      </c>
    </row>
    <row r="23" spans="1:14" s="1" customFormat="1" x14ac:dyDescent="0.3">
      <c r="A23" s="1">
        <v>1</v>
      </c>
      <c r="B23" s="2" t="s">
        <v>49</v>
      </c>
      <c r="C23" s="1" t="s">
        <v>2105</v>
      </c>
      <c r="D23" s="1" t="s">
        <v>2131</v>
      </c>
      <c r="E23" s="1" t="s">
        <v>2128</v>
      </c>
      <c r="F23" s="1">
        <v>1</v>
      </c>
      <c r="H23" s="1" t="s">
        <v>2126</v>
      </c>
      <c r="I23" s="1" t="s">
        <v>50</v>
      </c>
      <c r="K23" s="1" t="s">
        <v>53</v>
      </c>
      <c r="L23" s="1" t="s">
        <v>2123</v>
      </c>
      <c r="M23" s="1" t="s">
        <v>10</v>
      </c>
      <c r="N23" s="1" t="s">
        <v>11</v>
      </c>
    </row>
    <row r="24" spans="1:14" s="1" customFormat="1" x14ac:dyDescent="0.3">
      <c r="A24" s="1">
        <v>1</v>
      </c>
      <c r="B24" s="2" t="s">
        <v>52</v>
      </c>
      <c r="C24" s="1" t="s">
        <v>2106</v>
      </c>
      <c r="D24" s="1" t="s">
        <v>2131</v>
      </c>
      <c r="E24" s="1" t="s">
        <v>2128</v>
      </c>
      <c r="F24" s="1">
        <v>1</v>
      </c>
      <c r="H24" s="1" t="s">
        <v>2126</v>
      </c>
      <c r="I24" s="1" t="s">
        <v>47</v>
      </c>
      <c r="K24" s="1" t="s">
        <v>39</v>
      </c>
      <c r="L24" s="1" t="s">
        <v>2123</v>
      </c>
      <c r="M24" s="1" t="s">
        <v>10</v>
      </c>
      <c r="N24" s="1" t="s">
        <v>11</v>
      </c>
    </row>
    <row r="25" spans="1:14" s="1" customFormat="1" x14ac:dyDescent="0.3">
      <c r="A25" s="1">
        <v>1</v>
      </c>
      <c r="B25" s="2" t="s">
        <v>49</v>
      </c>
      <c r="C25" s="1" t="s">
        <v>2105</v>
      </c>
      <c r="D25" s="1" t="s">
        <v>2131</v>
      </c>
      <c r="E25" s="1" t="s">
        <v>2128</v>
      </c>
      <c r="F25" s="1">
        <v>1</v>
      </c>
      <c r="H25" s="1" t="s">
        <v>2126</v>
      </c>
      <c r="I25" s="1" t="s">
        <v>50</v>
      </c>
      <c r="K25" s="1" t="s">
        <v>39</v>
      </c>
      <c r="L25" s="1" t="s">
        <v>2123</v>
      </c>
      <c r="M25" s="1" t="s">
        <v>10</v>
      </c>
      <c r="N25" s="1" t="s">
        <v>11</v>
      </c>
    </row>
    <row r="26" spans="1:14" s="1" customFormat="1" x14ac:dyDescent="0.3">
      <c r="A26" s="1">
        <v>1</v>
      </c>
      <c r="B26" s="2" t="s">
        <v>52</v>
      </c>
      <c r="C26" s="1" t="s">
        <v>2106</v>
      </c>
      <c r="D26" s="1" t="s">
        <v>2131</v>
      </c>
      <c r="E26" s="1" t="s">
        <v>2128</v>
      </c>
      <c r="F26" s="1">
        <v>1</v>
      </c>
      <c r="H26" s="1" t="s">
        <v>2126</v>
      </c>
      <c r="I26" s="1" t="s">
        <v>47</v>
      </c>
      <c r="K26" s="1" t="s">
        <v>36</v>
      </c>
      <c r="L26" s="1" t="s">
        <v>2123</v>
      </c>
      <c r="M26" s="1" t="s">
        <v>10</v>
      </c>
      <c r="N26" s="1" t="s">
        <v>11</v>
      </c>
    </row>
    <row r="27" spans="1:14" s="1" customFormat="1" x14ac:dyDescent="0.3">
      <c r="A27" s="1">
        <v>1</v>
      </c>
      <c r="B27" s="2" t="s">
        <v>49</v>
      </c>
      <c r="C27" s="1" t="s">
        <v>2105</v>
      </c>
      <c r="D27" s="1" t="s">
        <v>2131</v>
      </c>
      <c r="E27" s="1" t="s">
        <v>2128</v>
      </c>
      <c r="F27" s="1">
        <v>1</v>
      </c>
      <c r="H27" s="1" t="s">
        <v>2126</v>
      </c>
      <c r="I27" s="1" t="s">
        <v>50</v>
      </c>
      <c r="K27" s="1" t="s">
        <v>36</v>
      </c>
      <c r="L27" s="1" t="s">
        <v>2123</v>
      </c>
      <c r="M27" s="1" t="s">
        <v>10</v>
      </c>
      <c r="N27" s="1" t="s">
        <v>11</v>
      </c>
    </row>
    <row r="28" spans="1:14" s="1" customFormat="1" x14ac:dyDescent="0.3">
      <c r="A28" s="1">
        <v>1</v>
      </c>
      <c r="B28" s="2" t="s">
        <v>52</v>
      </c>
      <c r="C28" s="1" t="s">
        <v>2106</v>
      </c>
      <c r="D28" s="1" t="s">
        <v>2131</v>
      </c>
      <c r="E28" s="1" t="s">
        <v>2128</v>
      </c>
      <c r="F28" s="1">
        <v>1</v>
      </c>
      <c r="H28" s="1" t="s">
        <v>2126</v>
      </c>
      <c r="I28" s="1" t="s">
        <v>47</v>
      </c>
      <c r="K28" s="1" t="s">
        <v>36</v>
      </c>
      <c r="L28" s="1" t="s">
        <v>2123</v>
      </c>
      <c r="M28" s="1" t="s">
        <v>10</v>
      </c>
      <c r="N28" s="1" t="s">
        <v>11</v>
      </c>
    </row>
    <row r="29" spans="1:14" s="1" customFormat="1" x14ac:dyDescent="0.3">
      <c r="A29" s="1">
        <v>1</v>
      </c>
      <c r="B29" s="2" t="s">
        <v>49</v>
      </c>
      <c r="C29" s="1" t="s">
        <v>2105</v>
      </c>
      <c r="D29" s="1" t="s">
        <v>2131</v>
      </c>
      <c r="E29" s="1" t="s">
        <v>2128</v>
      </c>
      <c r="F29" s="1">
        <v>1</v>
      </c>
      <c r="H29" s="1" t="s">
        <v>2126</v>
      </c>
      <c r="I29" s="1" t="s">
        <v>50</v>
      </c>
      <c r="K29" s="1" t="s">
        <v>36</v>
      </c>
      <c r="L29" s="1" t="s">
        <v>2123</v>
      </c>
      <c r="M29" s="1" t="s">
        <v>10</v>
      </c>
      <c r="N29" s="1" t="s">
        <v>11</v>
      </c>
    </row>
    <row r="30" spans="1:14" s="1" customFormat="1" x14ac:dyDescent="0.3">
      <c r="A30" s="1">
        <v>1</v>
      </c>
      <c r="B30" s="2" t="s">
        <v>52</v>
      </c>
      <c r="C30" s="1" t="s">
        <v>2106</v>
      </c>
      <c r="D30" s="1" t="s">
        <v>2131</v>
      </c>
      <c r="E30" s="1" t="s">
        <v>2128</v>
      </c>
      <c r="F30" s="1">
        <v>1</v>
      </c>
      <c r="H30" s="1" t="s">
        <v>2126</v>
      </c>
      <c r="I30" s="1" t="s">
        <v>47</v>
      </c>
      <c r="K30" s="1" t="s">
        <v>53</v>
      </c>
      <c r="L30" s="1" t="s">
        <v>2123</v>
      </c>
      <c r="M30" s="1" t="s">
        <v>10</v>
      </c>
      <c r="N30" s="1" t="s">
        <v>11</v>
      </c>
    </row>
    <row r="31" spans="1:14" s="1" customFormat="1" x14ac:dyDescent="0.3">
      <c r="A31" s="1">
        <v>1</v>
      </c>
      <c r="B31" s="2" t="s">
        <v>49</v>
      </c>
      <c r="C31" s="1" t="s">
        <v>2105</v>
      </c>
      <c r="D31" s="1" t="s">
        <v>2131</v>
      </c>
      <c r="E31" s="1" t="s">
        <v>2128</v>
      </c>
      <c r="F31" s="1">
        <v>1</v>
      </c>
      <c r="H31" s="1" t="s">
        <v>2126</v>
      </c>
      <c r="I31" s="1" t="s">
        <v>50</v>
      </c>
      <c r="K31" s="1" t="s">
        <v>53</v>
      </c>
      <c r="L31" s="1" t="s">
        <v>2123</v>
      </c>
      <c r="M31" s="1" t="s">
        <v>10</v>
      </c>
      <c r="N31" s="1" t="s">
        <v>11</v>
      </c>
    </row>
    <row r="32" spans="1:14" s="1" customFormat="1" x14ac:dyDescent="0.3">
      <c r="A32" s="1">
        <v>1</v>
      </c>
      <c r="B32" s="2" t="s">
        <v>52</v>
      </c>
      <c r="C32" s="1" t="s">
        <v>2106</v>
      </c>
      <c r="D32" s="1" t="s">
        <v>2131</v>
      </c>
      <c r="E32" s="1" t="s">
        <v>2128</v>
      </c>
      <c r="F32" s="1">
        <v>1</v>
      </c>
      <c r="H32" s="1" t="s">
        <v>2126</v>
      </c>
      <c r="I32" s="1" t="s">
        <v>47</v>
      </c>
      <c r="K32" s="1" t="s">
        <v>53</v>
      </c>
      <c r="L32" s="1" t="s">
        <v>2123</v>
      </c>
      <c r="M32" s="1" t="s">
        <v>10</v>
      </c>
      <c r="N32" s="1" t="s">
        <v>11</v>
      </c>
    </row>
    <row r="33" spans="1:14" s="1" customFormat="1" x14ac:dyDescent="0.3">
      <c r="A33" s="1">
        <v>1</v>
      </c>
      <c r="B33" s="2" t="s">
        <v>49</v>
      </c>
      <c r="C33" s="1" t="s">
        <v>2105</v>
      </c>
      <c r="D33" s="1" t="s">
        <v>2131</v>
      </c>
      <c r="E33" s="1" t="s">
        <v>2128</v>
      </c>
      <c r="F33" s="1">
        <v>1</v>
      </c>
      <c r="H33" s="1" t="s">
        <v>2126</v>
      </c>
      <c r="I33" s="1" t="s">
        <v>50</v>
      </c>
      <c r="K33" s="1" t="s">
        <v>53</v>
      </c>
      <c r="L33" s="1" t="s">
        <v>2123</v>
      </c>
      <c r="M33" s="1" t="s">
        <v>10</v>
      </c>
      <c r="N33" s="1" t="s">
        <v>11</v>
      </c>
    </row>
    <row r="34" spans="1:14" s="1" customFormat="1" x14ac:dyDescent="0.3">
      <c r="A34" s="1">
        <v>1</v>
      </c>
      <c r="B34" s="2" t="s">
        <v>52</v>
      </c>
      <c r="C34" s="1" t="s">
        <v>2106</v>
      </c>
      <c r="D34" s="1" t="s">
        <v>2131</v>
      </c>
      <c r="E34" s="1" t="s">
        <v>2128</v>
      </c>
      <c r="F34" s="1">
        <v>1</v>
      </c>
      <c r="H34" s="1" t="s">
        <v>2126</v>
      </c>
      <c r="I34" s="1" t="s">
        <v>47</v>
      </c>
      <c r="K34" s="1" t="s">
        <v>36</v>
      </c>
      <c r="L34" s="1" t="s">
        <v>2123</v>
      </c>
      <c r="M34" s="1" t="s">
        <v>10</v>
      </c>
      <c r="N34" s="1" t="s">
        <v>11</v>
      </c>
    </row>
    <row r="35" spans="1:14" s="1" customFormat="1" x14ac:dyDescent="0.3">
      <c r="A35" s="1">
        <v>1</v>
      </c>
      <c r="B35" s="2" t="s">
        <v>49</v>
      </c>
      <c r="C35" s="1" t="s">
        <v>2105</v>
      </c>
      <c r="D35" s="1" t="s">
        <v>2131</v>
      </c>
      <c r="E35" s="1" t="s">
        <v>2128</v>
      </c>
      <c r="F35" s="1">
        <v>1</v>
      </c>
      <c r="H35" s="1" t="s">
        <v>2126</v>
      </c>
      <c r="I35" s="1" t="s">
        <v>50</v>
      </c>
      <c r="K35" s="1" t="s">
        <v>36</v>
      </c>
      <c r="L35" s="1" t="s">
        <v>2123</v>
      </c>
      <c r="M35" s="1" t="s">
        <v>10</v>
      </c>
      <c r="N35" s="1" t="s">
        <v>11</v>
      </c>
    </row>
    <row r="36" spans="1:14" s="1" customFormat="1" x14ac:dyDescent="0.3">
      <c r="A36" s="1">
        <v>1</v>
      </c>
      <c r="B36" s="2" t="s">
        <v>52</v>
      </c>
      <c r="C36" s="1" t="s">
        <v>2106</v>
      </c>
      <c r="D36" s="1" t="s">
        <v>2131</v>
      </c>
      <c r="E36" s="1" t="s">
        <v>2128</v>
      </c>
      <c r="F36" s="1">
        <v>1</v>
      </c>
      <c r="H36" s="1" t="s">
        <v>2126</v>
      </c>
      <c r="I36" s="1" t="s">
        <v>47</v>
      </c>
      <c r="K36" s="1" t="s">
        <v>54</v>
      </c>
      <c r="L36" s="1" t="s">
        <v>2123</v>
      </c>
      <c r="M36" s="1" t="s">
        <v>10</v>
      </c>
      <c r="N36" s="1" t="s">
        <v>11</v>
      </c>
    </row>
    <row r="37" spans="1:14" s="1" customFormat="1" x14ac:dyDescent="0.3">
      <c r="A37" s="1">
        <v>1</v>
      </c>
      <c r="B37" s="2" t="s">
        <v>49</v>
      </c>
      <c r="C37" s="1" t="s">
        <v>2105</v>
      </c>
      <c r="D37" s="1" t="s">
        <v>2131</v>
      </c>
      <c r="E37" s="1" t="s">
        <v>2128</v>
      </c>
      <c r="F37" s="1">
        <v>1</v>
      </c>
      <c r="H37" s="1" t="s">
        <v>2126</v>
      </c>
      <c r="I37" s="1" t="s">
        <v>50</v>
      </c>
      <c r="K37" s="1" t="s">
        <v>54</v>
      </c>
      <c r="L37" s="1" t="s">
        <v>2123</v>
      </c>
      <c r="M37" s="1" t="s">
        <v>10</v>
      </c>
      <c r="N37" s="1" t="s">
        <v>11</v>
      </c>
    </row>
    <row r="38" spans="1:14" s="1" customFormat="1" x14ac:dyDescent="0.3">
      <c r="A38" s="1">
        <v>1</v>
      </c>
      <c r="B38" s="2" t="s">
        <v>52</v>
      </c>
      <c r="C38" s="1" t="s">
        <v>2106</v>
      </c>
      <c r="D38" s="1" t="s">
        <v>2131</v>
      </c>
      <c r="E38" s="1" t="s">
        <v>2128</v>
      </c>
      <c r="F38" s="1">
        <v>1</v>
      </c>
      <c r="H38" s="1" t="s">
        <v>2126</v>
      </c>
      <c r="I38" s="1" t="s">
        <v>47</v>
      </c>
      <c r="K38" s="1" t="s">
        <v>41</v>
      </c>
      <c r="L38" s="1" t="s">
        <v>2123</v>
      </c>
      <c r="M38" s="1" t="s">
        <v>10</v>
      </c>
      <c r="N38" s="1" t="s">
        <v>11</v>
      </c>
    </row>
    <row r="39" spans="1:14" s="1" customFormat="1" x14ac:dyDescent="0.3">
      <c r="A39" s="1">
        <v>1</v>
      </c>
      <c r="B39" s="2" t="s">
        <v>49</v>
      </c>
      <c r="C39" s="1" t="s">
        <v>2105</v>
      </c>
      <c r="D39" s="1" t="s">
        <v>2131</v>
      </c>
      <c r="E39" s="1" t="s">
        <v>2128</v>
      </c>
      <c r="F39" s="1">
        <v>1</v>
      </c>
      <c r="H39" s="1" t="s">
        <v>2126</v>
      </c>
      <c r="I39" s="1" t="s">
        <v>50</v>
      </c>
      <c r="K39" s="1" t="s">
        <v>41</v>
      </c>
      <c r="L39" s="1" t="s">
        <v>2123</v>
      </c>
      <c r="M39" s="1" t="s">
        <v>10</v>
      </c>
      <c r="N39" s="1" t="s">
        <v>11</v>
      </c>
    </row>
    <row r="40" spans="1:14" s="1" customFormat="1" x14ac:dyDescent="0.3">
      <c r="A40" s="1">
        <v>1</v>
      </c>
      <c r="B40" s="2" t="s">
        <v>52</v>
      </c>
      <c r="C40" s="1" t="s">
        <v>2106</v>
      </c>
      <c r="D40" s="1" t="s">
        <v>2131</v>
      </c>
      <c r="E40" s="1" t="s">
        <v>2128</v>
      </c>
      <c r="F40" s="1">
        <v>1</v>
      </c>
      <c r="H40" s="1" t="s">
        <v>2126</v>
      </c>
      <c r="I40" s="1" t="s">
        <v>47</v>
      </c>
      <c r="K40" s="1" t="s">
        <v>36</v>
      </c>
      <c r="L40" s="1" t="s">
        <v>2123</v>
      </c>
      <c r="M40" s="1" t="s">
        <v>10</v>
      </c>
      <c r="N40" s="1" t="s">
        <v>11</v>
      </c>
    </row>
    <row r="41" spans="1:14" s="1" customFormat="1" x14ac:dyDescent="0.3">
      <c r="A41" s="1">
        <v>1</v>
      </c>
      <c r="B41" s="2" t="s">
        <v>49</v>
      </c>
      <c r="C41" s="1" t="s">
        <v>2105</v>
      </c>
      <c r="D41" s="1" t="s">
        <v>2131</v>
      </c>
      <c r="E41" s="1" t="s">
        <v>2128</v>
      </c>
      <c r="F41" s="1">
        <v>1</v>
      </c>
      <c r="H41" s="1" t="s">
        <v>2126</v>
      </c>
      <c r="I41" s="1" t="s">
        <v>50</v>
      </c>
      <c r="K41" s="1" t="s">
        <v>36</v>
      </c>
      <c r="L41" s="1" t="s">
        <v>2123</v>
      </c>
      <c r="M41" s="1" t="s">
        <v>10</v>
      </c>
      <c r="N41" s="1" t="s">
        <v>11</v>
      </c>
    </row>
    <row r="42" spans="1:14" s="1" customFormat="1" x14ac:dyDescent="0.3">
      <c r="A42" s="1">
        <v>1</v>
      </c>
      <c r="B42" s="2" t="s">
        <v>52</v>
      </c>
      <c r="C42" s="1" t="s">
        <v>2106</v>
      </c>
      <c r="D42" s="1" t="s">
        <v>2131</v>
      </c>
      <c r="E42" s="1" t="s">
        <v>2128</v>
      </c>
      <c r="F42" s="1">
        <v>1</v>
      </c>
      <c r="H42" s="1" t="s">
        <v>2126</v>
      </c>
      <c r="I42" s="1" t="s">
        <v>47</v>
      </c>
      <c r="K42" s="1" t="s">
        <v>53</v>
      </c>
      <c r="L42" s="1" t="s">
        <v>2123</v>
      </c>
      <c r="M42" s="1" t="s">
        <v>10</v>
      </c>
      <c r="N42" s="1" t="s">
        <v>11</v>
      </c>
    </row>
    <row r="43" spans="1:14" s="1" customFormat="1" x14ac:dyDescent="0.3">
      <c r="A43" s="1">
        <v>1</v>
      </c>
      <c r="B43" s="2" t="s">
        <v>49</v>
      </c>
      <c r="C43" s="1" t="s">
        <v>2105</v>
      </c>
      <c r="D43" s="1" t="s">
        <v>2131</v>
      </c>
      <c r="E43" s="1" t="s">
        <v>2128</v>
      </c>
      <c r="F43" s="1">
        <v>1</v>
      </c>
      <c r="H43" s="1" t="s">
        <v>2126</v>
      </c>
      <c r="I43" s="1" t="s">
        <v>50</v>
      </c>
      <c r="K43" s="1" t="s">
        <v>53</v>
      </c>
      <c r="L43" s="1" t="s">
        <v>2123</v>
      </c>
      <c r="M43" s="1" t="s">
        <v>10</v>
      </c>
      <c r="N43" s="1" t="s">
        <v>11</v>
      </c>
    </row>
    <row r="44" spans="1:14" s="1" customFormat="1" x14ac:dyDescent="0.3">
      <c r="A44" s="1">
        <v>1</v>
      </c>
      <c r="B44" s="2" t="s">
        <v>51</v>
      </c>
      <c r="C44" s="1" t="s">
        <v>2106</v>
      </c>
      <c r="D44" s="1" t="s">
        <v>2131</v>
      </c>
      <c r="E44" s="1" t="s">
        <v>2128</v>
      </c>
      <c r="F44" s="1">
        <v>1</v>
      </c>
      <c r="H44" s="1" t="s">
        <v>2126</v>
      </c>
      <c r="I44" s="1" t="s">
        <v>47</v>
      </c>
      <c r="K44" s="1" t="s">
        <v>36</v>
      </c>
      <c r="L44" s="1" t="s">
        <v>2123</v>
      </c>
      <c r="M44" s="1" t="s">
        <v>17</v>
      </c>
      <c r="N44" s="1" t="s">
        <v>11</v>
      </c>
    </row>
    <row r="45" spans="1:14" s="1" customFormat="1" x14ac:dyDescent="0.3">
      <c r="A45" s="1">
        <v>1</v>
      </c>
      <c r="B45" s="2" t="s">
        <v>55</v>
      </c>
      <c r="C45" s="1" t="s">
        <v>2105</v>
      </c>
      <c r="D45" s="1" t="s">
        <v>2131</v>
      </c>
      <c r="E45" s="1" t="s">
        <v>2128</v>
      </c>
      <c r="F45" s="1">
        <v>1</v>
      </c>
      <c r="H45" s="1" t="s">
        <v>2126</v>
      </c>
      <c r="I45" s="1" t="s">
        <v>50</v>
      </c>
      <c r="K45" s="1" t="s">
        <v>36</v>
      </c>
      <c r="L45" s="1" t="s">
        <v>2123</v>
      </c>
      <c r="M45" s="1" t="s">
        <v>17</v>
      </c>
      <c r="N45" s="1" t="s">
        <v>11</v>
      </c>
    </row>
    <row r="46" spans="1:14" s="1" customFormat="1" x14ac:dyDescent="0.3">
      <c r="A46" s="1">
        <v>1</v>
      </c>
      <c r="B46" s="2" t="s">
        <v>51</v>
      </c>
      <c r="C46" s="1" t="s">
        <v>2106</v>
      </c>
      <c r="D46" s="1" t="s">
        <v>2131</v>
      </c>
      <c r="E46" s="1" t="s">
        <v>2128</v>
      </c>
      <c r="F46" s="1">
        <v>1</v>
      </c>
      <c r="H46" s="1" t="s">
        <v>2126</v>
      </c>
      <c r="I46" s="1" t="s">
        <v>47</v>
      </c>
      <c r="K46" s="1" t="s">
        <v>36</v>
      </c>
      <c r="L46" s="1" t="s">
        <v>2123</v>
      </c>
      <c r="M46" s="1" t="s">
        <v>17</v>
      </c>
      <c r="N46" s="1" t="s">
        <v>11</v>
      </c>
    </row>
    <row r="47" spans="1:14" s="1" customFormat="1" x14ac:dyDescent="0.3">
      <c r="A47" s="1">
        <v>1</v>
      </c>
      <c r="B47" s="2" t="s">
        <v>55</v>
      </c>
      <c r="C47" s="1" t="s">
        <v>2105</v>
      </c>
      <c r="D47" s="1" t="s">
        <v>2131</v>
      </c>
      <c r="E47" s="1" t="s">
        <v>2128</v>
      </c>
      <c r="F47" s="1">
        <v>1</v>
      </c>
      <c r="H47" s="1" t="s">
        <v>2126</v>
      </c>
      <c r="I47" s="1" t="s">
        <v>50</v>
      </c>
      <c r="K47" s="1" t="s">
        <v>36</v>
      </c>
      <c r="L47" s="1" t="s">
        <v>2123</v>
      </c>
      <c r="M47" s="1" t="s">
        <v>17</v>
      </c>
      <c r="N47" s="1" t="s">
        <v>11</v>
      </c>
    </row>
    <row r="48" spans="1:14" s="1" customFormat="1" x14ac:dyDescent="0.3">
      <c r="A48" s="1">
        <v>1</v>
      </c>
      <c r="B48" s="2" t="s">
        <v>55</v>
      </c>
      <c r="C48" s="1" t="s">
        <v>2105</v>
      </c>
      <c r="D48" s="1" t="s">
        <v>2131</v>
      </c>
      <c r="E48" s="1" t="s">
        <v>2128</v>
      </c>
      <c r="F48" s="1">
        <v>1</v>
      </c>
      <c r="H48" s="1" t="s">
        <v>2126</v>
      </c>
      <c r="I48" s="1" t="s">
        <v>50</v>
      </c>
      <c r="K48" s="1" t="s">
        <v>41</v>
      </c>
      <c r="L48" s="1" t="s">
        <v>2123</v>
      </c>
      <c r="M48" s="1" t="s">
        <v>17</v>
      </c>
      <c r="N48" s="1" t="s">
        <v>11</v>
      </c>
    </row>
    <row r="49" spans="1:14" s="1" customFormat="1" x14ac:dyDescent="0.3">
      <c r="A49" s="1">
        <v>1</v>
      </c>
      <c r="B49" s="2" t="s">
        <v>56</v>
      </c>
      <c r="C49" s="1" t="s">
        <v>2106</v>
      </c>
      <c r="D49" s="1" t="s">
        <v>2131</v>
      </c>
      <c r="E49" s="1" t="s">
        <v>2128</v>
      </c>
      <c r="F49" s="1">
        <v>1</v>
      </c>
      <c r="H49" s="1" t="s">
        <v>2126</v>
      </c>
      <c r="I49" s="1" t="s">
        <v>47</v>
      </c>
      <c r="K49" s="1" t="s">
        <v>41</v>
      </c>
      <c r="L49" s="1" t="s">
        <v>2123</v>
      </c>
      <c r="M49" s="1" t="s">
        <v>17</v>
      </c>
      <c r="N49" s="1" t="s">
        <v>11</v>
      </c>
    </row>
    <row r="50" spans="1:14" s="1" customFormat="1" x14ac:dyDescent="0.3">
      <c r="A50" s="1">
        <v>1</v>
      </c>
      <c r="B50" s="2" t="s">
        <v>51</v>
      </c>
      <c r="C50" s="1" t="s">
        <v>2106</v>
      </c>
      <c r="D50" s="1" t="s">
        <v>2131</v>
      </c>
      <c r="E50" s="1" t="s">
        <v>2128</v>
      </c>
      <c r="F50" s="1">
        <v>1</v>
      </c>
      <c r="H50" s="1" t="s">
        <v>2126</v>
      </c>
      <c r="I50" s="1" t="s">
        <v>47</v>
      </c>
      <c r="K50" s="1" t="s">
        <v>41</v>
      </c>
      <c r="L50" s="1" t="s">
        <v>2123</v>
      </c>
      <c r="M50" s="1" t="s">
        <v>17</v>
      </c>
      <c r="N50" s="1" t="s">
        <v>11</v>
      </c>
    </row>
    <row r="51" spans="1:14" s="1" customFormat="1" x14ac:dyDescent="0.3">
      <c r="A51" s="1">
        <v>1</v>
      </c>
      <c r="B51" s="2" t="s">
        <v>55</v>
      </c>
      <c r="C51" s="1" t="s">
        <v>2105</v>
      </c>
      <c r="D51" s="1" t="s">
        <v>2131</v>
      </c>
      <c r="E51" s="1" t="s">
        <v>2128</v>
      </c>
      <c r="F51" s="1">
        <v>1</v>
      </c>
      <c r="H51" s="1" t="s">
        <v>2126</v>
      </c>
      <c r="I51" s="1" t="s">
        <v>50</v>
      </c>
      <c r="K51" s="1" t="s">
        <v>41</v>
      </c>
      <c r="L51" s="1" t="s">
        <v>2123</v>
      </c>
      <c r="M51" s="1" t="s">
        <v>17</v>
      </c>
      <c r="N51" s="1" t="s">
        <v>11</v>
      </c>
    </row>
    <row r="52" spans="1:14" s="1" customFormat="1" x14ac:dyDescent="0.3">
      <c r="A52" s="1">
        <v>1</v>
      </c>
      <c r="B52" s="2" t="s">
        <v>51</v>
      </c>
      <c r="C52" s="1" t="s">
        <v>2106</v>
      </c>
      <c r="D52" s="1" t="s">
        <v>2131</v>
      </c>
      <c r="E52" s="1" t="s">
        <v>2128</v>
      </c>
      <c r="F52" s="1">
        <v>1</v>
      </c>
      <c r="H52" s="1" t="s">
        <v>2126</v>
      </c>
      <c r="I52" s="1" t="s">
        <v>47</v>
      </c>
      <c r="K52" s="1" t="s">
        <v>36</v>
      </c>
      <c r="L52" s="1" t="s">
        <v>2123</v>
      </c>
      <c r="M52" s="1" t="s">
        <v>16</v>
      </c>
      <c r="N52" s="1" t="s">
        <v>11</v>
      </c>
    </row>
    <row r="53" spans="1:14" s="1" customFormat="1" x14ac:dyDescent="0.3">
      <c r="A53" s="1">
        <v>1</v>
      </c>
      <c r="B53" s="2" t="s">
        <v>55</v>
      </c>
      <c r="C53" s="1" t="s">
        <v>2105</v>
      </c>
      <c r="D53" s="1" t="s">
        <v>2131</v>
      </c>
      <c r="E53" s="1" t="s">
        <v>2128</v>
      </c>
      <c r="F53" s="1">
        <v>1</v>
      </c>
      <c r="H53" s="1" t="s">
        <v>2126</v>
      </c>
      <c r="I53" s="1" t="s">
        <v>50</v>
      </c>
      <c r="K53" s="1" t="s">
        <v>36</v>
      </c>
      <c r="L53" s="1" t="s">
        <v>2123</v>
      </c>
      <c r="M53" s="1" t="s">
        <v>16</v>
      </c>
      <c r="N53" s="1" t="s">
        <v>11</v>
      </c>
    </row>
    <row r="54" spans="1:14" s="1" customFormat="1" x14ac:dyDescent="0.3">
      <c r="A54" s="1">
        <v>1</v>
      </c>
      <c r="B54" s="2" t="s">
        <v>51</v>
      </c>
      <c r="C54" s="1" t="s">
        <v>2106</v>
      </c>
      <c r="D54" s="1" t="s">
        <v>2131</v>
      </c>
      <c r="E54" s="1" t="s">
        <v>2128</v>
      </c>
      <c r="F54" s="1">
        <v>1</v>
      </c>
      <c r="H54" s="1" t="s">
        <v>2126</v>
      </c>
      <c r="I54" s="1" t="s">
        <v>47</v>
      </c>
      <c r="K54" s="1" t="s">
        <v>36</v>
      </c>
      <c r="L54" s="1" t="s">
        <v>2123</v>
      </c>
      <c r="M54" s="1" t="s">
        <v>16</v>
      </c>
      <c r="N54" s="1" t="s">
        <v>11</v>
      </c>
    </row>
    <row r="55" spans="1:14" s="1" customFormat="1" x14ac:dyDescent="0.3">
      <c r="A55" s="1">
        <v>1</v>
      </c>
      <c r="B55" s="2" t="s">
        <v>55</v>
      </c>
      <c r="C55" s="1" t="s">
        <v>2105</v>
      </c>
      <c r="D55" s="1" t="s">
        <v>2131</v>
      </c>
      <c r="E55" s="1" t="s">
        <v>2128</v>
      </c>
      <c r="F55" s="1">
        <v>1</v>
      </c>
      <c r="H55" s="1" t="s">
        <v>2126</v>
      </c>
      <c r="I55" s="1" t="s">
        <v>50</v>
      </c>
      <c r="K55" s="1" t="s">
        <v>36</v>
      </c>
      <c r="L55" s="1" t="s">
        <v>2123</v>
      </c>
      <c r="M55" s="1" t="s">
        <v>16</v>
      </c>
      <c r="N55" s="1" t="s">
        <v>11</v>
      </c>
    </row>
    <row r="56" spans="1:14" s="1" customFormat="1" x14ac:dyDescent="0.3">
      <c r="A56" s="1">
        <v>1</v>
      </c>
      <c r="B56" s="2" t="s">
        <v>51</v>
      </c>
      <c r="C56" s="1" t="s">
        <v>2106</v>
      </c>
      <c r="D56" s="1" t="s">
        <v>2131</v>
      </c>
      <c r="E56" s="1" t="s">
        <v>2128</v>
      </c>
      <c r="F56" s="1">
        <v>1</v>
      </c>
      <c r="H56" s="1" t="s">
        <v>2126</v>
      </c>
      <c r="I56" s="1" t="s">
        <v>47</v>
      </c>
      <c r="K56" s="1" t="s">
        <v>41</v>
      </c>
      <c r="L56" s="1" t="s">
        <v>2123</v>
      </c>
      <c r="M56" s="1" t="s">
        <v>16</v>
      </c>
      <c r="N56" s="1" t="s">
        <v>11</v>
      </c>
    </row>
    <row r="57" spans="1:14" s="1" customFormat="1" x14ac:dyDescent="0.3">
      <c r="A57" s="1">
        <v>1</v>
      </c>
      <c r="B57" s="2" t="s">
        <v>55</v>
      </c>
      <c r="C57" s="1" t="s">
        <v>2105</v>
      </c>
      <c r="D57" s="1" t="s">
        <v>2131</v>
      </c>
      <c r="E57" s="1" t="s">
        <v>2128</v>
      </c>
      <c r="F57" s="1">
        <v>1</v>
      </c>
      <c r="H57" s="1" t="s">
        <v>2126</v>
      </c>
      <c r="I57" s="1" t="s">
        <v>50</v>
      </c>
      <c r="K57" s="1" t="s">
        <v>41</v>
      </c>
      <c r="L57" s="1" t="s">
        <v>2123</v>
      </c>
      <c r="M57" s="1" t="s">
        <v>16</v>
      </c>
      <c r="N57" s="1" t="s">
        <v>11</v>
      </c>
    </row>
    <row r="58" spans="1:14" s="1" customFormat="1" x14ac:dyDescent="0.3">
      <c r="A58" s="1">
        <v>1</v>
      </c>
      <c r="B58" s="2" t="s">
        <v>51</v>
      </c>
      <c r="C58" s="1" t="s">
        <v>2106</v>
      </c>
      <c r="D58" s="1" t="s">
        <v>2131</v>
      </c>
      <c r="E58" s="1" t="s">
        <v>2128</v>
      </c>
      <c r="F58" s="1">
        <v>1</v>
      </c>
      <c r="H58" s="1" t="s">
        <v>2126</v>
      </c>
      <c r="I58" s="1" t="s">
        <v>47</v>
      </c>
      <c r="K58" s="1" t="s">
        <v>41</v>
      </c>
      <c r="L58" s="1" t="s">
        <v>2123</v>
      </c>
      <c r="M58" s="1" t="s">
        <v>16</v>
      </c>
      <c r="N58" s="1" t="s">
        <v>11</v>
      </c>
    </row>
    <row r="59" spans="1:14" s="1" customFormat="1" x14ac:dyDescent="0.3">
      <c r="A59" s="1">
        <v>1</v>
      </c>
      <c r="B59" s="2" t="s">
        <v>55</v>
      </c>
      <c r="C59" s="1" t="s">
        <v>2105</v>
      </c>
      <c r="D59" s="1" t="s">
        <v>2131</v>
      </c>
      <c r="E59" s="1" t="s">
        <v>2128</v>
      </c>
      <c r="F59" s="1">
        <v>1</v>
      </c>
      <c r="H59" s="1" t="s">
        <v>2126</v>
      </c>
      <c r="I59" s="1" t="s">
        <v>50</v>
      </c>
      <c r="K59" s="1" t="s">
        <v>41</v>
      </c>
      <c r="L59" s="1" t="s">
        <v>2123</v>
      </c>
      <c r="M59" s="1" t="s">
        <v>16</v>
      </c>
      <c r="N59" s="1" t="s">
        <v>11</v>
      </c>
    </row>
    <row r="60" spans="1:14" s="1" customFormat="1" x14ac:dyDescent="0.3">
      <c r="A60" s="1">
        <v>1</v>
      </c>
      <c r="B60" s="2" t="s">
        <v>118</v>
      </c>
      <c r="C60" s="1" t="s">
        <v>2105</v>
      </c>
      <c r="D60" s="1" t="s">
        <v>2121</v>
      </c>
      <c r="E60" s="1" t="s">
        <v>2128</v>
      </c>
      <c r="F60" s="1">
        <v>1</v>
      </c>
      <c r="H60" s="1" t="s">
        <v>2126</v>
      </c>
      <c r="I60" s="1" t="s">
        <v>50</v>
      </c>
      <c r="K60" s="1" t="s">
        <v>20</v>
      </c>
      <c r="L60" s="1" t="s">
        <v>2122</v>
      </c>
      <c r="M60" s="1" t="s">
        <v>110</v>
      </c>
      <c r="N60" s="1" t="s">
        <v>107</v>
      </c>
    </row>
    <row r="61" spans="1:14" s="1" customFormat="1" x14ac:dyDescent="0.3">
      <c r="A61" s="1">
        <v>1</v>
      </c>
      <c r="B61" s="2" t="s">
        <v>118</v>
      </c>
      <c r="C61" s="1" t="s">
        <v>2105</v>
      </c>
      <c r="D61" s="1" t="s">
        <v>2121</v>
      </c>
      <c r="E61" s="1" t="s">
        <v>2128</v>
      </c>
      <c r="F61" s="1">
        <v>1</v>
      </c>
      <c r="H61" s="1" t="s">
        <v>2126</v>
      </c>
      <c r="I61" s="1" t="s">
        <v>50</v>
      </c>
      <c r="K61" s="1" t="s">
        <v>20</v>
      </c>
      <c r="L61" s="1" t="s">
        <v>2122</v>
      </c>
      <c r="M61" s="1" t="s">
        <v>110</v>
      </c>
      <c r="N61" s="1" t="s">
        <v>107</v>
      </c>
    </row>
    <row r="62" spans="1:14" s="1" customFormat="1" x14ac:dyDescent="0.3">
      <c r="A62" s="1">
        <v>1</v>
      </c>
      <c r="B62" s="2" t="s">
        <v>119</v>
      </c>
      <c r="C62" s="1" t="s">
        <v>2106</v>
      </c>
      <c r="D62" s="1" t="s">
        <v>2121</v>
      </c>
      <c r="E62" s="1" t="s">
        <v>2128</v>
      </c>
      <c r="F62" s="1">
        <v>1</v>
      </c>
      <c r="H62" s="1" t="s">
        <v>2126</v>
      </c>
      <c r="I62" s="1" t="s">
        <v>47</v>
      </c>
      <c r="K62" s="1" t="s">
        <v>20</v>
      </c>
      <c r="L62" s="1" t="s">
        <v>2122</v>
      </c>
      <c r="M62" s="1" t="s">
        <v>110</v>
      </c>
      <c r="N62" s="1" t="s">
        <v>107</v>
      </c>
    </row>
    <row r="63" spans="1:14" s="1" customFormat="1" x14ac:dyDescent="0.3">
      <c r="A63" s="1">
        <v>1</v>
      </c>
      <c r="B63" s="2" t="s">
        <v>121</v>
      </c>
      <c r="C63" s="1" t="s">
        <v>2105</v>
      </c>
      <c r="D63" s="1" t="s">
        <v>2121</v>
      </c>
      <c r="E63" s="1" t="s">
        <v>2128</v>
      </c>
      <c r="F63" s="1">
        <v>1</v>
      </c>
      <c r="H63" s="1" t="s">
        <v>2126</v>
      </c>
      <c r="I63" s="1" t="s">
        <v>50</v>
      </c>
      <c r="K63" s="1" t="s">
        <v>20</v>
      </c>
      <c r="L63" s="1" t="s">
        <v>2122</v>
      </c>
      <c r="M63" s="1" t="s">
        <v>106</v>
      </c>
      <c r="N63" s="1" t="s">
        <v>107</v>
      </c>
    </row>
    <row r="64" spans="1:14" s="1" customFormat="1" x14ac:dyDescent="0.3">
      <c r="A64" s="1">
        <v>1</v>
      </c>
      <c r="B64" s="2" t="s">
        <v>122</v>
      </c>
      <c r="C64" s="1" t="s">
        <v>2106</v>
      </c>
      <c r="D64" s="1" t="s">
        <v>2121</v>
      </c>
      <c r="E64" s="1" t="s">
        <v>2128</v>
      </c>
      <c r="F64" s="1">
        <v>1</v>
      </c>
      <c r="H64" s="1" t="s">
        <v>2126</v>
      </c>
      <c r="I64" s="1" t="s">
        <v>47</v>
      </c>
      <c r="K64" s="1" t="s">
        <v>20</v>
      </c>
      <c r="L64" s="1" t="s">
        <v>2122</v>
      </c>
      <c r="M64" s="1" t="s">
        <v>106</v>
      </c>
      <c r="N64" s="1" t="s">
        <v>107</v>
      </c>
    </row>
    <row r="65" spans="1:14" s="1" customFormat="1" x14ac:dyDescent="0.3">
      <c r="A65" s="1">
        <v>1</v>
      </c>
      <c r="B65" s="2" t="s">
        <v>121</v>
      </c>
      <c r="C65" s="1" t="s">
        <v>2105</v>
      </c>
      <c r="D65" s="1" t="s">
        <v>2121</v>
      </c>
      <c r="E65" s="1" t="s">
        <v>2128</v>
      </c>
      <c r="F65" s="1">
        <v>1</v>
      </c>
      <c r="H65" s="1" t="s">
        <v>2126</v>
      </c>
      <c r="I65" s="1" t="s">
        <v>50</v>
      </c>
      <c r="K65" s="1" t="s">
        <v>20</v>
      </c>
      <c r="L65" s="1" t="s">
        <v>2122</v>
      </c>
      <c r="M65" s="1" t="s">
        <v>106</v>
      </c>
      <c r="N65" s="1" t="s">
        <v>107</v>
      </c>
    </row>
    <row r="66" spans="1:14" s="1" customFormat="1" x14ac:dyDescent="0.3">
      <c r="A66" s="1">
        <v>1</v>
      </c>
      <c r="B66" s="2" t="s">
        <v>123</v>
      </c>
      <c r="C66" s="1" t="s">
        <v>2106</v>
      </c>
      <c r="D66" s="1" t="s">
        <v>2121</v>
      </c>
      <c r="E66" s="1" t="s">
        <v>2128</v>
      </c>
      <c r="F66" s="1">
        <v>1</v>
      </c>
      <c r="H66" s="1" t="s">
        <v>2126</v>
      </c>
      <c r="I66" s="1" t="s">
        <v>47</v>
      </c>
      <c r="K66" s="1" t="s">
        <v>36</v>
      </c>
      <c r="L66" s="1" t="s">
        <v>2122</v>
      </c>
      <c r="M66" s="1" t="s">
        <v>106</v>
      </c>
      <c r="N66" s="1" t="s">
        <v>107</v>
      </c>
    </row>
    <row r="67" spans="1:14" s="1" customFormat="1" x14ac:dyDescent="0.3">
      <c r="A67" s="1">
        <v>1</v>
      </c>
      <c r="B67" s="2" t="s">
        <v>124</v>
      </c>
      <c r="C67" s="1" t="s">
        <v>2106</v>
      </c>
      <c r="D67" s="1" t="s">
        <v>2121</v>
      </c>
      <c r="E67" s="1" t="s">
        <v>2128</v>
      </c>
      <c r="F67" s="1">
        <v>1</v>
      </c>
      <c r="H67" s="1" t="s">
        <v>2126</v>
      </c>
      <c r="I67" s="1" t="s">
        <v>47</v>
      </c>
      <c r="K67" s="1" t="s">
        <v>36</v>
      </c>
      <c r="L67" s="1" t="s">
        <v>2122</v>
      </c>
      <c r="M67" s="1" t="s">
        <v>110</v>
      </c>
      <c r="N67" s="1" t="s">
        <v>107</v>
      </c>
    </row>
    <row r="68" spans="1:14" s="1" customFormat="1" x14ac:dyDescent="0.3">
      <c r="A68" s="1">
        <v>1</v>
      </c>
      <c r="B68" s="2" t="s">
        <v>123</v>
      </c>
      <c r="C68" s="1" t="s">
        <v>2106</v>
      </c>
      <c r="D68" s="1" t="s">
        <v>2121</v>
      </c>
      <c r="E68" s="1" t="s">
        <v>2128</v>
      </c>
      <c r="F68" s="1">
        <v>1</v>
      </c>
      <c r="H68" s="1" t="s">
        <v>2126</v>
      </c>
      <c r="I68" s="1" t="s">
        <v>47</v>
      </c>
      <c r="K68" s="1" t="s">
        <v>36</v>
      </c>
      <c r="L68" s="1" t="s">
        <v>2122</v>
      </c>
      <c r="M68" s="1" t="s">
        <v>106</v>
      </c>
      <c r="N68" s="1" t="s">
        <v>107</v>
      </c>
    </row>
    <row r="69" spans="1:14" s="1" customFormat="1" x14ac:dyDescent="0.3">
      <c r="A69" s="1">
        <v>1</v>
      </c>
      <c r="B69" s="2" t="s">
        <v>121</v>
      </c>
      <c r="C69" s="1" t="s">
        <v>2105</v>
      </c>
      <c r="D69" s="1" t="s">
        <v>2121</v>
      </c>
      <c r="E69" s="1" t="s">
        <v>2128</v>
      </c>
      <c r="F69" s="1">
        <v>1</v>
      </c>
      <c r="H69" s="1" t="s">
        <v>2126</v>
      </c>
      <c r="I69" s="1" t="s">
        <v>50</v>
      </c>
      <c r="K69" s="1" t="s">
        <v>36</v>
      </c>
      <c r="L69" s="1" t="s">
        <v>2122</v>
      </c>
      <c r="M69" s="1" t="s">
        <v>106</v>
      </c>
      <c r="N69" s="1" t="s">
        <v>107</v>
      </c>
    </row>
    <row r="70" spans="1:14" s="1" customFormat="1" x14ac:dyDescent="0.3">
      <c r="A70" s="1">
        <v>1</v>
      </c>
      <c r="B70" s="2" t="s">
        <v>123</v>
      </c>
      <c r="C70" s="1" t="s">
        <v>2106</v>
      </c>
      <c r="D70" s="1" t="s">
        <v>2121</v>
      </c>
      <c r="E70" s="1" t="s">
        <v>2128</v>
      </c>
      <c r="F70" s="1">
        <v>1</v>
      </c>
      <c r="H70" s="1" t="s">
        <v>2126</v>
      </c>
      <c r="I70" s="1" t="s">
        <v>47</v>
      </c>
      <c r="K70" s="1" t="s">
        <v>36</v>
      </c>
      <c r="L70" s="1" t="s">
        <v>2122</v>
      </c>
      <c r="M70" s="1" t="s">
        <v>106</v>
      </c>
      <c r="N70" s="1" t="s">
        <v>107</v>
      </c>
    </row>
    <row r="71" spans="1:14" s="1" customFormat="1" x14ac:dyDescent="0.3">
      <c r="A71" s="1">
        <v>1</v>
      </c>
      <c r="B71" s="2" t="s">
        <v>121</v>
      </c>
      <c r="C71" s="1" t="s">
        <v>2105</v>
      </c>
      <c r="D71" s="1" t="s">
        <v>2121</v>
      </c>
      <c r="E71" s="1" t="s">
        <v>2128</v>
      </c>
      <c r="F71" s="1">
        <v>1</v>
      </c>
      <c r="H71" s="1" t="s">
        <v>2126</v>
      </c>
      <c r="I71" s="1" t="s">
        <v>50</v>
      </c>
      <c r="K71" s="1" t="s">
        <v>36</v>
      </c>
      <c r="L71" s="1" t="s">
        <v>2122</v>
      </c>
      <c r="M71" s="1" t="s">
        <v>106</v>
      </c>
      <c r="N71" s="1" t="s">
        <v>107</v>
      </c>
    </row>
    <row r="72" spans="1:14" s="1" customFormat="1" x14ac:dyDescent="0.3">
      <c r="A72" s="1">
        <v>1</v>
      </c>
      <c r="B72" s="2" t="s">
        <v>123</v>
      </c>
      <c r="C72" s="1" t="s">
        <v>2106</v>
      </c>
      <c r="D72" s="1" t="s">
        <v>2121</v>
      </c>
      <c r="E72" s="1" t="s">
        <v>2128</v>
      </c>
      <c r="F72" s="1">
        <v>1</v>
      </c>
      <c r="H72" s="1" t="s">
        <v>2126</v>
      </c>
      <c r="I72" s="1" t="s">
        <v>47</v>
      </c>
      <c r="K72" s="1" t="s">
        <v>36</v>
      </c>
      <c r="L72" s="1" t="s">
        <v>2122</v>
      </c>
      <c r="M72" s="1" t="s">
        <v>106</v>
      </c>
      <c r="N72" s="1" t="s">
        <v>107</v>
      </c>
    </row>
    <row r="73" spans="1:14" s="1" customFormat="1" x14ac:dyDescent="0.3">
      <c r="A73" s="1">
        <v>1</v>
      </c>
      <c r="B73" s="2" t="s">
        <v>118</v>
      </c>
      <c r="C73" s="1" t="s">
        <v>2105</v>
      </c>
      <c r="D73" s="1" t="s">
        <v>2121</v>
      </c>
      <c r="E73" s="1" t="s">
        <v>2128</v>
      </c>
      <c r="F73" s="1">
        <v>1</v>
      </c>
      <c r="H73" s="1" t="s">
        <v>2126</v>
      </c>
      <c r="I73" s="1" t="s">
        <v>50</v>
      </c>
      <c r="K73" s="1" t="s">
        <v>36</v>
      </c>
      <c r="L73" s="1" t="s">
        <v>2122</v>
      </c>
      <c r="M73" s="1" t="s">
        <v>110</v>
      </c>
      <c r="N73" s="1" t="s">
        <v>107</v>
      </c>
    </row>
    <row r="74" spans="1:14" s="1" customFormat="1" x14ac:dyDescent="0.3">
      <c r="A74" s="1">
        <v>1</v>
      </c>
      <c r="B74" s="2" t="s">
        <v>124</v>
      </c>
      <c r="C74" s="1" t="s">
        <v>2106</v>
      </c>
      <c r="D74" s="1" t="s">
        <v>2121</v>
      </c>
      <c r="E74" s="1" t="s">
        <v>2128</v>
      </c>
      <c r="F74" s="1">
        <v>1</v>
      </c>
      <c r="H74" s="1" t="s">
        <v>2126</v>
      </c>
      <c r="I74" s="1" t="s">
        <v>47</v>
      </c>
      <c r="K74" s="1" t="s">
        <v>36</v>
      </c>
      <c r="L74" s="1" t="s">
        <v>2122</v>
      </c>
      <c r="M74" s="1" t="s">
        <v>110</v>
      </c>
      <c r="N74" s="1" t="s">
        <v>107</v>
      </c>
    </row>
    <row r="75" spans="1:14" s="1" customFormat="1" x14ac:dyDescent="0.3">
      <c r="A75" s="1">
        <v>1</v>
      </c>
      <c r="B75" s="2" t="s">
        <v>118</v>
      </c>
      <c r="C75" s="1" t="s">
        <v>2105</v>
      </c>
      <c r="D75" s="1" t="s">
        <v>2121</v>
      </c>
      <c r="E75" s="1" t="s">
        <v>2128</v>
      </c>
      <c r="F75" s="1">
        <v>1</v>
      </c>
      <c r="H75" s="1" t="s">
        <v>2126</v>
      </c>
      <c r="I75" s="1" t="s">
        <v>50</v>
      </c>
      <c r="K75" s="1" t="s">
        <v>36</v>
      </c>
      <c r="L75" s="1" t="s">
        <v>2122</v>
      </c>
      <c r="M75" s="1" t="s">
        <v>110</v>
      </c>
      <c r="N75" s="1" t="s">
        <v>107</v>
      </c>
    </row>
    <row r="76" spans="1:14" s="1" customFormat="1" x14ac:dyDescent="0.3">
      <c r="A76" s="1">
        <v>1</v>
      </c>
      <c r="B76" s="2" t="s">
        <v>124</v>
      </c>
      <c r="C76" s="1" t="s">
        <v>2106</v>
      </c>
      <c r="D76" s="1" t="s">
        <v>2121</v>
      </c>
      <c r="E76" s="1" t="s">
        <v>2128</v>
      </c>
      <c r="F76" s="1">
        <v>1</v>
      </c>
      <c r="H76" s="1" t="s">
        <v>2126</v>
      </c>
      <c r="I76" s="1" t="s">
        <v>47</v>
      </c>
      <c r="K76" s="1" t="s">
        <v>36</v>
      </c>
      <c r="L76" s="1" t="s">
        <v>2122</v>
      </c>
      <c r="M76" s="1" t="s">
        <v>110</v>
      </c>
      <c r="N76" s="1" t="s">
        <v>107</v>
      </c>
    </row>
    <row r="77" spans="1:14" s="1" customFormat="1" x14ac:dyDescent="0.3">
      <c r="A77" s="1">
        <v>1</v>
      </c>
      <c r="B77" s="2" t="s">
        <v>118</v>
      </c>
      <c r="C77" s="1" t="s">
        <v>2105</v>
      </c>
      <c r="D77" s="1" t="s">
        <v>2121</v>
      </c>
      <c r="E77" s="1" t="s">
        <v>2128</v>
      </c>
      <c r="F77" s="1">
        <v>1</v>
      </c>
      <c r="H77" s="1" t="s">
        <v>2126</v>
      </c>
      <c r="I77" s="1" t="s">
        <v>50</v>
      </c>
      <c r="K77" s="1" t="s">
        <v>36</v>
      </c>
      <c r="L77" s="1" t="s">
        <v>2122</v>
      </c>
      <c r="M77" s="1" t="s">
        <v>110</v>
      </c>
      <c r="N77" s="1" t="s">
        <v>107</v>
      </c>
    </row>
    <row r="78" spans="1:14" s="1" customFormat="1" x14ac:dyDescent="0.3">
      <c r="A78" s="1">
        <v>1</v>
      </c>
      <c r="B78" s="2" t="s">
        <v>167</v>
      </c>
      <c r="C78" s="1" t="s">
        <v>2105</v>
      </c>
      <c r="D78" s="1" t="s">
        <v>2121</v>
      </c>
      <c r="E78" s="1" t="s">
        <v>2128</v>
      </c>
      <c r="F78" s="1">
        <v>1</v>
      </c>
      <c r="H78" s="1" t="s">
        <v>2126</v>
      </c>
      <c r="I78" s="1" t="s">
        <v>50</v>
      </c>
      <c r="K78" s="1" t="s">
        <v>53</v>
      </c>
      <c r="L78" s="1" t="s">
        <v>2122</v>
      </c>
      <c r="M78" s="1" t="s">
        <v>160</v>
      </c>
      <c r="N78" s="1" t="s">
        <v>161</v>
      </c>
    </row>
    <row r="79" spans="1:14" s="1" customFormat="1" x14ac:dyDescent="0.3">
      <c r="A79" s="1">
        <v>1</v>
      </c>
      <c r="B79" s="2" t="s">
        <v>124</v>
      </c>
      <c r="C79" s="1" t="s">
        <v>2106</v>
      </c>
      <c r="D79" s="1" t="s">
        <v>2121</v>
      </c>
      <c r="E79" s="1" t="s">
        <v>2128</v>
      </c>
      <c r="F79" s="1">
        <v>1</v>
      </c>
      <c r="H79" s="1" t="s">
        <v>2126</v>
      </c>
      <c r="I79" s="1" t="s">
        <v>47</v>
      </c>
      <c r="K79" s="1" t="s">
        <v>53</v>
      </c>
      <c r="L79" s="1" t="s">
        <v>2122</v>
      </c>
      <c r="M79" s="1" t="s">
        <v>160</v>
      </c>
      <c r="N79" s="1" t="s">
        <v>161</v>
      </c>
    </row>
    <row r="80" spans="1:14" s="1" customFormat="1" x14ac:dyDescent="0.3">
      <c r="A80" s="1">
        <v>1</v>
      </c>
      <c r="B80" s="2" t="s">
        <v>167</v>
      </c>
      <c r="C80" s="1" t="s">
        <v>2105</v>
      </c>
      <c r="D80" s="1" t="s">
        <v>2121</v>
      </c>
      <c r="E80" s="1" t="s">
        <v>2128</v>
      </c>
      <c r="F80" s="1">
        <v>1</v>
      </c>
      <c r="H80" s="1" t="s">
        <v>2126</v>
      </c>
      <c r="I80" s="1" t="s">
        <v>50</v>
      </c>
      <c r="K80" s="1" t="s">
        <v>53</v>
      </c>
      <c r="L80" s="1" t="s">
        <v>2122</v>
      </c>
      <c r="M80" s="1" t="s">
        <v>160</v>
      </c>
      <c r="N80" s="1" t="s">
        <v>161</v>
      </c>
    </row>
    <row r="81" spans="1:14" s="1" customFormat="1" x14ac:dyDescent="0.3">
      <c r="A81" s="1">
        <v>1</v>
      </c>
      <c r="B81" s="2" t="s">
        <v>124</v>
      </c>
      <c r="C81" s="1" t="s">
        <v>2106</v>
      </c>
      <c r="D81" s="1" t="s">
        <v>2121</v>
      </c>
      <c r="E81" s="1" t="s">
        <v>2128</v>
      </c>
      <c r="F81" s="1">
        <v>1</v>
      </c>
      <c r="H81" s="1" t="s">
        <v>2126</v>
      </c>
      <c r="I81" s="1" t="s">
        <v>47</v>
      </c>
      <c r="K81" s="1" t="s">
        <v>53</v>
      </c>
      <c r="L81" s="1" t="s">
        <v>2122</v>
      </c>
      <c r="M81" s="1" t="s">
        <v>160</v>
      </c>
      <c r="N81" s="1" t="s">
        <v>161</v>
      </c>
    </row>
    <row r="82" spans="1:14" s="1" customFormat="1" x14ac:dyDescent="0.3">
      <c r="A82" s="1">
        <v>1</v>
      </c>
      <c r="B82" s="2" t="s">
        <v>222</v>
      </c>
      <c r="C82" s="1" t="s">
        <v>2105</v>
      </c>
      <c r="D82" s="1" t="s">
        <v>2121</v>
      </c>
      <c r="E82" s="1" t="s">
        <v>2128</v>
      </c>
      <c r="F82" s="1">
        <v>1</v>
      </c>
      <c r="H82" s="1" t="s">
        <v>244</v>
      </c>
      <c r="I82" s="1" t="s">
        <v>50</v>
      </c>
      <c r="K82" s="1" t="s">
        <v>210</v>
      </c>
      <c r="L82" s="1" t="s">
        <v>2122</v>
      </c>
      <c r="M82" s="1" t="s">
        <v>184</v>
      </c>
      <c r="N82" s="1" t="s">
        <v>185</v>
      </c>
    </row>
    <row r="83" spans="1:14" s="1" customFormat="1" x14ac:dyDescent="0.3">
      <c r="A83" s="1">
        <v>1</v>
      </c>
      <c r="B83" s="2" t="s">
        <v>223</v>
      </c>
      <c r="C83" s="1" t="s">
        <v>2106</v>
      </c>
      <c r="D83" s="1" t="s">
        <v>2121</v>
      </c>
      <c r="E83" s="1" t="s">
        <v>2128</v>
      </c>
      <c r="F83" s="1">
        <v>1</v>
      </c>
      <c r="H83" s="1" t="s">
        <v>2126</v>
      </c>
      <c r="I83" s="1" t="s">
        <v>47</v>
      </c>
      <c r="K83" s="1" t="s">
        <v>210</v>
      </c>
      <c r="L83" s="1" t="s">
        <v>2122</v>
      </c>
      <c r="M83" s="1" t="s">
        <v>184</v>
      </c>
      <c r="N83" s="1" t="s">
        <v>185</v>
      </c>
    </row>
    <row r="84" spans="1:14" s="1" customFormat="1" x14ac:dyDescent="0.3">
      <c r="A84" s="1">
        <v>1</v>
      </c>
      <c r="B84" s="2" t="s">
        <v>222</v>
      </c>
      <c r="C84" s="1" t="s">
        <v>2105</v>
      </c>
      <c r="D84" s="1" t="s">
        <v>2121</v>
      </c>
      <c r="E84" s="1" t="s">
        <v>2128</v>
      </c>
      <c r="F84" s="1">
        <v>1</v>
      </c>
      <c r="H84" s="1" t="s">
        <v>244</v>
      </c>
      <c r="I84" s="1" t="s">
        <v>50</v>
      </c>
      <c r="K84" s="1" t="s">
        <v>210</v>
      </c>
      <c r="L84" s="1" t="s">
        <v>2122</v>
      </c>
      <c r="M84" s="1" t="s">
        <v>184</v>
      </c>
      <c r="N84" s="1" t="s">
        <v>185</v>
      </c>
    </row>
    <row r="85" spans="1:14" s="1" customFormat="1" x14ac:dyDescent="0.3">
      <c r="A85" s="1">
        <v>1</v>
      </c>
      <c r="B85" s="2" t="s">
        <v>223</v>
      </c>
      <c r="C85" s="1" t="s">
        <v>2106</v>
      </c>
      <c r="D85" s="1" t="s">
        <v>2121</v>
      </c>
      <c r="E85" s="1" t="s">
        <v>2128</v>
      </c>
      <c r="F85" s="1">
        <v>1</v>
      </c>
      <c r="H85" s="1" t="s">
        <v>2126</v>
      </c>
      <c r="I85" s="1" t="s">
        <v>47</v>
      </c>
      <c r="K85" s="1" t="s">
        <v>210</v>
      </c>
      <c r="L85" s="1" t="s">
        <v>2122</v>
      </c>
      <c r="M85" s="1" t="s">
        <v>184</v>
      </c>
      <c r="N85" s="1" t="s">
        <v>185</v>
      </c>
    </row>
    <row r="86" spans="1:14" s="1" customFormat="1" x14ac:dyDescent="0.3">
      <c r="A86" s="1">
        <v>1</v>
      </c>
      <c r="B86" s="2" t="s">
        <v>222</v>
      </c>
      <c r="C86" s="1" t="s">
        <v>2105</v>
      </c>
      <c r="D86" s="1" t="s">
        <v>2121</v>
      </c>
      <c r="E86" s="1" t="s">
        <v>2128</v>
      </c>
      <c r="F86" s="1">
        <v>1</v>
      </c>
      <c r="H86" s="1" t="s">
        <v>244</v>
      </c>
      <c r="I86" s="1" t="s">
        <v>50</v>
      </c>
      <c r="K86" s="1" t="s">
        <v>210</v>
      </c>
      <c r="L86" s="1" t="s">
        <v>2122</v>
      </c>
      <c r="M86" s="1" t="s">
        <v>184</v>
      </c>
      <c r="N86" s="1" t="s">
        <v>185</v>
      </c>
    </row>
    <row r="87" spans="1:14" s="1" customFormat="1" x14ac:dyDescent="0.3">
      <c r="A87" s="1">
        <v>1</v>
      </c>
      <c r="B87" s="2" t="s">
        <v>223</v>
      </c>
      <c r="C87" s="1" t="s">
        <v>2106</v>
      </c>
      <c r="D87" s="1" t="s">
        <v>2121</v>
      </c>
      <c r="E87" s="1" t="s">
        <v>2128</v>
      </c>
      <c r="F87" s="1">
        <v>1</v>
      </c>
      <c r="H87" s="1" t="s">
        <v>2126</v>
      </c>
      <c r="I87" s="1" t="s">
        <v>47</v>
      </c>
      <c r="K87" s="1" t="s">
        <v>210</v>
      </c>
      <c r="L87" s="1" t="s">
        <v>2122</v>
      </c>
      <c r="M87" s="1" t="s">
        <v>184</v>
      </c>
      <c r="N87" s="1" t="s">
        <v>185</v>
      </c>
    </row>
    <row r="88" spans="1:14" s="1" customFormat="1" x14ac:dyDescent="0.3">
      <c r="A88" s="1">
        <v>1</v>
      </c>
      <c r="B88" s="2" t="s">
        <v>222</v>
      </c>
      <c r="C88" s="1" t="s">
        <v>2105</v>
      </c>
      <c r="D88" s="1" t="s">
        <v>2121</v>
      </c>
      <c r="E88" s="1" t="s">
        <v>2128</v>
      </c>
      <c r="F88" s="1">
        <v>1</v>
      </c>
      <c r="H88" s="1" t="s">
        <v>244</v>
      </c>
      <c r="I88" s="1" t="s">
        <v>50</v>
      </c>
      <c r="K88" s="1" t="s">
        <v>210</v>
      </c>
      <c r="L88" s="1" t="s">
        <v>2122</v>
      </c>
      <c r="M88" s="1" t="s">
        <v>184</v>
      </c>
      <c r="N88" s="1" t="s">
        <v>185</v>
      </c>
    </row>
    <row r="89" spans="1:14" s="1" customFormat="1" x14ac:dyDescent="0.3">
      <c r="A89" s="1">
        <v>1</v>
      </c>
      <c r="B89" s="2" t="s">
        <v>223</v>
      </c>
      <c r="C89" s="1" t="s">
        <v>2106</v>
      </c>
      <c r="D89" s="1" t="s">
        <v>2121</v>
      </c>
      <c r="E89" s="1" t="s">
        <v>2128</v>
      </c>
      <c r="F89" s="1">
        <v>1</v>
      </c>
      <c r="H89" s="1" t="s">
        <v>2126</v>
      </c>
      <c r="I89" s="1" t="s">
        <v>47</v>
      </c>
      <c r="K89" s="1" t="s">
        <v>210</v>
      </c>
      <c r="L89" s="1" t="s">
        <v>2122</v>
      </c>
      <c r="M89" s="1" t="s">
        <v>184</v>
      </c>
      <c r="N89" s="1" t="s">
        <v>185</v>
      </c>
    </row>
    <row r="90" spans="1:14" s="1" customFormat="1" x14ac:dyDescent="0.3">
      <c r="A90" s="1">
        <v>1</v>
      </c>
      <c r="B90" s="2" t="s">
        <v>223</v>
      </c>
      <c r="C90" s="1" t="s">
        <v>2106</v>
      </c>
      <c r="D90" s="1" t="s">
        <v>2121</v>
      </c>
      <c r="E90" s="1" t="s">
        <v>2128</v>
      </c>
      <c r="F90" s="1">
        <v>1</v>
      </c>
      <c r="H90" s="1" t="s">
        <v>2126</v>
      </c>
      <c r="I90" s="1" t="s">
        <v>47</v>
      </c>
      <c r="K90" s="1" t="s">
        <v>210</v>
      </c>
      <c r="L90" s="1" t="s">
        <v>2122</v>
      </c>
      <c r="M90" s="1" t="s">
        <v>184</v>
      </c>
      <c r="N90" s="1" t="s">
        <v>185</v>
      </c>
    </row>
    <row r="91" spans="1:14" s="1" customFormat="1" x14ac:dyDescent="0.3">
      <c r="A91" s="1">
        <v>1</v>
      </c>
      <c r="B91" s="2" t="s">
        <v>223</v>
      </c>
      <c r="C91" s="1" t="s">
        <v>2106</v>
      </c>
      <c r="D91" s="1" t="s">
        <v>2121</v>
      </c>
      <c r="E91" s="1" t="s">
        <v>2128</v>
      </c>
      <c r="F91" s="1">
        <v>1</v>
      </c>
      <c r="H91" s="1" t="s">
        <v>2126</v>
      </c>
      <c r="I91" s="1" t="s">
        <v>47</v>
      </c>
      <c r="K91" s="1" t="s">
        <v>189</v>
      </c>
      <c r="L91" s="1" t="s">
        <v>2122</v>
      </c>
      <c r="M91" s="1" t="s">
        <v>184</v>
      </c>
      <c r="N91" s="1" t="s">
        <v>185</v>
      </c>
    </row>
    <row r="92" spans="1:14" s="1" customFormat="1" x14ac:dyDescent="0.3">
      <c r="A92" s="1">
        <v>1</v>
      </c>
      <c r="B92" s="2" t="s">
        <v>223</v>
      </c>
      <c r="C92" s="1" t="s">
        <v>2106</v>
      </c>
      <c r="D92" s="1" t="s">
        <v>2121</v>
      </c>
      <c r="E92" s="1" t="s">
        <v>2128</v>
      </c>
      <c r="F92" s="1">
        <v>1</v>
      </c>
      <c r="H92" s="1" t="s">
        <v>2126</v>
      </c>
      <c r="I92" s="1" t="s">
        <v>47</v>
      </c>
      <c r="K92" s="1" t="s">
        <v>189</v>
      </c>
      <c r="L92" s="1" t="s">
        <v>2122</v>
      </c>
      <c r="M92" s="1" t="s">
        <v>184</v>
      </c>
      <c r="N92" s="1" t="s">
        <v>185</v>
      </c>
    </row>
    <row r="93" spans="1:14" s="1" customFormat="1" x14ac:dyDescent="0.3">
      <c r="A93" s="1">
        <v>1</v>
      </c>
      <c r="B93" s="2" t="s">
        <v>222</v>
      </c>
      <c r="C93" s="1" t="s">
        <v>2105</v>
      </c>
      <c r="D93" s="1" t="s">
        <v>2121</v>
      </c>
      <c r="E93" s="1" t="s">
        <v>2128</v>
      </c>
      <c r="F93" s="1">
        <v>1</v>
      </c>
      <c r="H93" s="1" t="s">
        <v>244</v>
      </c>
      <c r="I93" s="1" t="s">
        <v>50</v>
      </c>
      <c r="K93" s="1" t="s">
        <v>189</v>
      </c>
      <c r="L93" s="1" t="s">
        <v>2122</v>
      </c>
      <c r="M93" s="1" t="s">
        <v>184</v>
      </c>
      <c r="N93" s="1" t="s">
        <v>185</v>
      </c>
    </row>
    <row r="94" spans="1:14" s="1" customFormat="1" x14ac:dyDescent="0.3">
      <c r="A94" s="1">
        <v>1</v>
      </c>
      <c r="B94" s="2" t="s">
        <v>222</v>
      </c>
      <c r="C94" s="1" t="s">
        <v>2105</v>
      </c>
      <c r="D94" s="1" t="s">
        <v>2121</v>
      </c>
      <c r="E94" s="1" t="s">
        <v>2128</v>
      </c>
      <c r="F94" s="1">
        <v>1</v>
      </c>
      <c r="H94" s="1" t="s">
        <v>244</v>
      </c>
      <c r="I94" s="1" t="s">
        <v>50</v>
      </c>
      <c r="K94" s="1" t="s">
        <v>189</v>
      </c>
      <c r="L94" s="1" t="s">
        <v>2122</v>
      </c>
      <c r="M94" s="1" t="s">
        <v>184</v>
      </c>
      <c r="N94" s="1" t="s">
        <v>185</v>
      </c>
    </row>
    <row r="95" spans="1:14" s="1" customFormat="1" x14ac:dyDescent="0.3">
      <c r="A95" s="1">
        <v>1</v>
      </c>
      <c r="B95" s="2" t="s">
        <v>227</v>
      </c>
      <c r="C95" s="1" t="s">
        <v>2105</v>
      </c>
      <c r="D95" s="1" t="s">
        <v>2121</v>
      </c>
      <c r="E95" s="1" t="s">
        <v>2128</v>
      </c>
      <c r="F95" s="1">
        <v>1</v>
      </c>
      <c r="H95" s="1" t="s">
        <v>271</v>
      </c>
      <c r="I95" s="1" t="s">
        <v>50</v>
      </c>
      <c r="K95" s="1" t="s">
        <v>189</v>
      </c>
      <c r="L95" s="1" t="s">
        <v>2122</v>
      </c>
      <c r="M95" s="1" t="s">
        <v>184</v>
      </c>
      <c r="N95" s="1" t="s">
        <v>185</v>
      </c>
    </row>
    <row r="96" spans="1:14" s="1" customFormat="1" x14ac:dyDescent="0.3">
      <c r="A96" s="1">
        <v>1</v>
      </c>
      <c r="B96" s="2" t="s">
        <v>228</v>
      </c>
      <c r="C96" s="1" t="s">
        <v>2106</v>
      </c>
      <c r="D96" s="1" t="s">
        <v>2121</v>
      </c>
      <c r="E96" s="1" t="s">
        <v>2128</v>
      </c>
      <c r="F96" s="1">
        <v>1</v>
      </c>
      <c r="H96" s="1" t="s">
        <v>2126</v>
      </c>
      <c r="I96" s="1" t="s">
        <v>47</v>
      </c>
      <c r="K96" s="1" t="s">
        <v>189</v>
      </c>
      <c r="L96" s="1" t="s">
        <v>2122</v>
      </c>
      <c r="M96" s="1" t="s">
        <v>184</v>
      </c>
      <c r="N96" s="1" t="s">
        <v>185</v>
      </c>
    </row>
    <row r="97" spans="1:14" s="1" customFormat="1" x14ac:dyDescent="0.3">
      <c r="A97" s="1">
        <v>1</v>
      </c>
      <c r="B97" s="2" t="s">
        <v>227</v>
      </c>
      <c r="C97" s="1" t="s">
        <v>2105</v>
      </c>
      <c r="D97" s="1" t="s">
        <v>2121</v>
      </c>
      <c r="E97" s="1" t="s">
        <v>2128</v>
      </c>
      <c r="F97" s="1">
        <v>1</v>
      </c>
      <c r="H97" s="1" t="s">
        <v>271</v>
      </c>
      <c r="I97" s="1" t="s">
        <v>50</v>
      </c>
      <c r="K97" s="1" t="s">
        <v>189</v>
      </c>
      <c r="L97" s="1" t="s">
        <v>2122</v>
      </c>
      <c r="M97" s="1" t="s">
        <v>184</v>
      </c>
      <c r="N97" s="1" t="s">
        <v>185</v>
      </c>
    </row>
    <row r="98" spans="1:14" s="1" customFormat="1" x14ac:dyDescent="0.3">
      <c r="A98" s="1">
        <v>1</v>
      </c>
      <c r="B98" s="2" t="s">
        <v>228</v>
      </c>
      <c r="C98" s="1" t="s">
        <v>2106</v>
      </c>
      <c r="D98" s="1" t="s">
        <v>2121</v>
      </c>
      <c r="E98" s="1" t="s">
        <v>2128</v>
      </c>
      <c r="F98" s="1">
        <v>1</v>
      </c>
      <c r="H98" s="1" t="s">
        <v>2126</v>
      </c>
      <c r="I98" s="1" t="s">
        <v>47</v>
      </c>
      <c r="K98" s="1" t="s">
        <v>189</v>
      </c>
      <c r="L98" s="1" t="s">
        <v>2122</v>
      </c>
      <c r="M98" s="1" t="s">
        <v>184</v>
      </c>
      <c r="N98" s="1" t="s">
        <v>185</v>
      </c>
    </row>
    <row r="99" spans="1:14" s="1" customFormat="1" x14ac:dyDescent="0.3">
      <c r="A99" s="1">
        <v>1</v>
      </c>
      <c r="B99" s="2" t="s">
        <v>228</v>
      </c>
      <c r="C99" s="1" t="s">
        <v>2106</v>
      </c>
      <c r="D99" s="1" t="s">
        <v>2121</v>
      </c>
      <c r="E99" s="1" t="s">
        <v>2128</v>
      </c>
      <c r="F99" s="1">
        <v>1</v>
      </c>
      <c r="H99" s="1" t="s">
        <v>2126</v>
      </c>
      <c r="I99" s="1" t="s">
        <v>47</v>
      </c>
      <c r="K99" s="1" t="s">
        <v>210</v>
      </c>
      <c r="L99" s="1" t="s">
        <v>2122</v>
      </c>
      <c r="M99" s="1" t="s">
        <v>184</v>
      </c>
      <c r="N99" s="1" t="s">
        <v>185</v>
      </c>
    </row>
    <row r="100" spans="1:14" s="1" customFormat="1" x14ac:dyDescent="0.3">
      <c r="A100" s="1">
        <v>1</v>
      </c>
      <c r="B100" s="2" t="s">
        <v>227</v>
      </c>
      <c r="C100" s="1" t="s">
        <v>2105</v>
      </c>
      <c r="D100" s="1" t="s">
        <v>2121</v>
      </c>
      <c r="E100" s="1" t="s">
        <v>2128</v>
      </c>
      <c r="F100" s="1">
        <v>1</v>
      </c>
      <c r="H100" s="1" t="s">
        <v>271</v>
      </c>
      <c r="I100" s="1" t="s">
        <v>50</v>
      </c>
      <c r="K100" s="1" t="s">
        <v>210</v>
      </c>
      <c r="L100" s="1" t="s">
        <v>2122</v>
      </c>
      <c r="M100" s="1" t="s">
        <v>184</v>
      </c>
      <c r="N100" s="1" t="s">
        <v>185</v>
      </c>
    </row>
    <row r="101" spans="1:14" s="1" customFormat="1" x14ac:dyDescent="0.3">
      <c r="A101" s="1">
        <v>1</v>
      </c>
      <c r="B101" s="2" t="s">
        <v>228</v>
      </c>
      <c r="C101" s="1" t="s">
        <v>2106</v>
      </c>
      <c r="D101" s="1" t="s">
        <v>2121</v>
      </c>
      <c r="E101" s="1" t="s">
        <v>2128</v>
      </c>
      <c r="F101" s="1">
        <v>1</v>
      </c>
      <c r="H101" s="1" t="s">
        <v>2126</v>
      </c>
      <c r="I101" s="1" t="s">
        <v>47</v>
      </c>
      <c r="K101" s="1" t="s">
        <v>210</v>
      </c>
      <c r="L101" s="1" t="s">
        <v>2122</v>
      </c>
      <c r="M101" s="1" t="s">
        <v>184</v>
      </c>
      <c r="N101" s="1" t="s">
        <v>185</v>
      </c>
    </row>
    <row r="102" spans="1:14" s="1" customFormat="1" x14ac:dyDescent="0.3">
      <c r="A102" s="1">
        <v>1</v>
      </c>
      <c r="B102" s="2" t="s">
        <v>227</v>
      </c>
      <c r="C102" s="1" t="s">
        <v>2105</v>
      </c>
      <c r="D102" s="1" t="s">
        <v>2121</v>
      </c>
      <c r="E102" s="1" t="s">
        <v>2128</v>
      </c>
      <c r="F102" s="1">
        <v>1</v>
      </c>
      <c r="H102" s="1" t="s">
        <v>271</v>
      </c>
      <c r="I102" s="1" t="s">
        <v>50</v>
      </c>
      <c r="K102" s="1" t="s">
        <v>210</v>
      </c>
      <c r="L102" s="1" t="s">
        <v>2122</v>
      </c>
      <c r="M102" s="1" t="s">
        <v>184</v>
      </c>
      <c r="N102" s="1" t="s">
        <v>185</v>
      </c>
    </row>
    <row r="103" spans="1:14" s="1" customFormat="1" x14ac:dyDescent="0.3">
      <c r="A103" s="1">
        <v>1</v>
      </c>
      <c r="B103" s="2" t="s">
        <v>222</v>
      </c>
      <c r="C103" s="1" t="s">
        <v>2105</v>
      </c>
      <c r="D103" s="1" t="s">
        <v>2121</v>
      </c>
      <c r="E103" s="1" t="s">
        <v>2128</v>
      </c>
      <c r="F103" s="1">
        <v>1</v>
      </c>
      <c r="H103" s="1" t="s">
        <v>244</v>
      </c>
      <c r="I103" s="1" t="s">
        <v>50</v>
      </c>
      <c r="K103" s="1" t="s">
        <v>191</v>
      </c>
      <c r="L103" s="1" t="s">
        <v>2122</v>
      </c>
      <c r="M103" s="1" t="s">
        <v>184</v>
      </c>
      <c r="N103" s="1" t="s">
        <v>185</v>
      </c>
    </row>
    <row r="104" spans="1:14" s="1" customFormat="1" x14ac:dyDescent="0.3">
      <c r="A104" s="1">
        <v>1</v>
      </c>
      <c r="B104" s="2" t="s">
        <v>228</v>
      </c>
      <c r="C104" s="1" t="s">
        <v>2106</v>
      </c>
      <c r="D104" s="1" t="s">
        <v>2121</v>
      </c>
      <c r="E104" s="1" t="s">
        <v>2128</v>
      </c>
      <c r="F104" s="1">
        <v>1</v>
      </c>
      <c r="H104" s="1" t="s">
        <v>2126</v>
      </c>
      <c r="I104" s="1" t="s">
        <v>47</v>
      </c>
      <c r="K104" s="1" t="s">
        <v>191</v>
      </c>
      <c r="L104" s="1" t="s">
        <v>2122</v>
      </c>
      <c r="M104" s="1" t="s">
        <v>184</v>
      </c>
      <c r="N104" s="1" t="s">
        <v>185</v>
      </c>
    </row>
    <row r="105" spans="1:14" s="1" customFormat="1" x14ac:dyDescent="0.3">
      <c r="A105" s="1">
        <v>1</v>
      </c>
      <c r="B105" s="2" t="s">
        <v>222</v>
      </c>
      <c r="C105" s="1" t="s">
        <v>2105</v>
      </c>
      <c r="D105" s="1" t="s">
        <v>2121</v>
      </c>
      <c r="E105" s="1" t="s">
        <v>2128</v>
      </c>
      <c r="F105" s="1">
        <v>1</v>
      </c>
      <c r="H105" s="1" t="s">
        <v>244</v>
      </c>
      <c r="I105" s="1" t="s">
        <v>50</v>
      </c>
      <c r="K105" s="1" t="s">
        <v>191</v>
      </c>
      <c r="L105" s="1" t="s">
        <v>2122</v>
      </c>
      <c r="M105" s="1" t="s">
        <v>184</v>
      </c>
      <c r="N105" s="1" t="s">
        <v>185</v>
      </c>
    </row>
    <row r="106" spans="1:14" s="1" customFormat="1" x14ac:dyDescent="0.3">
      <c r="A106" s="1">
        <v>1</v>
      </c>
      <c r="B106" s="2" t="s">
        <v>228</v>
      </c>
      <c r="C106" s="1" t="s">
        <v>2106</v>
      </c>
      <c r="D106" s="1" t="s">
        <v>2121</v>
      </c>
      <c r="E106" s="1" t="s">
        <v>2128</v>
      </c>
      <c r="F106" s="1">
        <v>1</v>
      </c>
      <c r="H106" s="1" t="s">
        <v>2126</v>
      </c>
      <c r="I106" s="1" t="s">
        <v>47</v>
      </c>
      <c r="K106" s="1" t="s">
        <v>191</v>
      </c>
      <c r="L106" s="1" t="s">
        <v>2122</v>
      </c>
      <c r="M106" s="1" t="s">
        <v>184</v>
      </c>
      <c r="N106" s="1" t="s">
        <v>185</v>
      </c>
    </row>
    <row r="107" spans="1:14" s="1" customFormat="1" x14ac:dyDescent="0.3">
      <c r="A107" s="1">
        <v>1</v>
      </c>
      <c r="B107" s="2" t="s">
        <v>222</v>
      </c>
      <c r="C107" s="1" t="s">
        <v>2105</v>
      </c>
      <c r="D107" s="1" t="s">
        <v>2121</v>
      </c>
      <c r="E107" s="1" t="s">
        <v>2128</v>
      </c>
      <c r="F107" s="1">
        <v>1</v>
      </c>
      <c r="H107" s="1" t="s">
        <v>244</v>
      </c>
      <c r="I107" s="1" t="s">
        <v>50</v>
      </c>
      <c r="K107" s="1" t="s">
        <v>191</v>
      </c>
      <c r="L107" s="1" t="s">
        <v>2122</v>
      </c>
      <c r="M107" s="1" t="s">
        <v>184</v>
      </c>
      <c r="N107" s="1" t="s">
        <v>185</v>
      </c>
    </row>
    <row r="108" spans="1:14" s="1" customFormat="1" x14ac:dyDescent="0.3">
      <c r="A108" s="1">
        <v>1</v>
      </c>
      <c r="B108" s="2" t="s">
        <v>228</v>
      </c>
      <c r="C108" s="1" t="s">
        <v>2106</v>
      </c>
      <c r="D108" s="1" t="s">
        <v>2121</v>
      </c>
      <c r="E108" s="1" t="s">
        <v>2128</v>
      </c>
      <c r="F108" s="1">
        <v>1</v>
      </c>
      <c r="H108" s="1" t="s">
        <v>2126</v>
      </c>
      <c r="I108" s="1" t="s">
        <v>47</v>
      </c>
      <c r="K108" s="1" t="s">
        <v>191</v>
      </c>
      <c r="L108" s="1" t="s">
        <v>2122</v>
      </c>
      <c r="M108" s="1" t="s">
        <v>184</v>
      </c>
      <c r="N108" s="1" t="s">
        <v>185</v>
      </c>
    </row>
    <row r="109" spans="1:14" s="1" customFormat="1" x14ac:dyDescent="0.3">
      <c r="A109" s="1">
        <v>1</v>
      </c>
      <c r="B109" s="2" t="s">
        <v>228</v>
      </c>
      <c r="C109" s="1" t="s">
        <v>2106</v>
      </c>
      <c r="D109" s="1" t="s">
        <v>2121</v>
      </c>
      <c r="E109" s="1" t="s">
        <v>2128</v>
      </c>
      <c r="F109" s="1">
        <v>1</v>
      </c>
      <c r="H109" s="1" t="s">
        <v>2126</v>
      </c>
      <c r="I109" s="1" t="s">
        <v>47</v>
      </c>
      <c r="K109" s="1" t="s">
        <v>191</v>
      </c>
      <c r="L109" s="1" t="s">
        <v>2122</v>
      </c>
      <c r="M109" s="1" t="s">
        <v>184</v>
      </c>
      <c r="N109" s="1" t="s">
        <v>185</v>
      </c>
    </row>
    <row r="110" spans="1:14" s="1" customFormat="1" x14ac:dyDescent="0.3">
      <c r="A110" s="1">
        <v>1</v>
      </c>
      <c r="B110" s="2" t="s">
        <v>222</v>
      </c>
      <c r="C110" s="1" t="s">
        <v>2105</v>
      </c>
      <c r="D110" s="1" t="s">
        <v>2121</v>
      </c>
      <c r="E110" s="1" t="s">
        <v>2128</v>
      </c>
      <c r="F110" s="1">
        <v>1</v>
      </c>
      <c r="H110" s="1" t="s">
        <v>244</v>
      </c>
      <c r="I110" s="1" t="s">
        <v>50</v>
      </c>
      <c r="K110" s="1" t="s">
        <v>191</v>
      </c>
      <c r="L110" s="1" t="s">
        <v>2122</v>
      </c>
      <c r="M110" s="1" t="s">
        <v>184</v>
      </c>
      <c r="N110" s="1" t="s">
        <v>185</v>
      </c>
    </row>
    <row r="111" spans="1:14" s="1" customFormat="1" x14ac:dyDescent="0.3">
      <c r="A111" s="1">
        <v>1</v>
      </c>
      <c r="B111" s="2" t="s">
        <v>222</v>
      </c>
      <c r="C111" s="1" t="s">
        <v>2105</v>
      </c>
      <c r="D111" s="1" t="s">
        <v>2121</v>
      </c>
      <c r="E111" s="1" t="s">
        <v>2128</v>
      </c>
      <c r="F111" s="1">
        <v>1</v>
      </c>
      <c r="H111" s="1" t="s">
        <v>244</v>
      </c>
      <c r="I111" s="1" t="s">
        <v>50</v>
      </c>
      <c r="K111" s="1" t="s">
        <v>192</v>
      </c>
      <c r="L111" s="1" t="s">
        <v>2122</v>
      </c>
      <c r="M111" s="1" t="s">
        <v>184</v>
      </c>
      <c r="N111" s="1" t="s">
        <v>185</v>
      </c>
    </row>
    <row r="112" spans="1:14" s="1" customFormat="1" x14ac:dyDescent="0.3">
      <c r="A112" s="1">
        <v>1</v>
      </c>
      <c r="B112" s="2" t="s">
        <v>228</v>
      </c>
      <c r="C112" s="1" t="s">
        <v>2106</v>
      </c>
      <c r="D112" s="1" t="s">
        <v>2121</v>
      </c>
      <c r="E112" s="1" t="s">
        <v>2128</v>
      </c>
      <c r="F112" s="1">
        <v>1</v>
      </c>
      <c r="H112" s="1" t="s">
        <v>2126</v>
      </c>
      <c r="I112" s="1" t="s">
        <v>47</v>
      </c>
      <c r="K112" s="1" t="s">
        <v>192</v>
      </c>
      <c r="L112" s="1" t="s">
        <v>2122</v>
      </c>
      <c r="M112" s="1" t="s">
        <v>184</v>
      </c>
      <c r="N112" s="1" t="s">
        <v>185</v>
      </c>
    </row>
    <row r="113" spans="1:14" s="1" customFormat="1" x14ac:dyDescent="0.3">
      <c r="A113" s="1">
        <v>1</v>
      </c>
      <c r="B113" s="2" t="s">
        <v>222</v>
      </c>
      <c r="C113" s="1" t="s">
        <v>2105</v>
      </c>
      <c r="D113" s="1" t="s">
        <v>2121</v>
      </c>
      <c r="E113" s="1" t="s">
        <v>2128</v>
      </c>
      <c r="F113" s="1">
        <v>1</v>
      </c>
      <c r="H113" s="1" t="s">
        <v>244</v>
      </c>
      <c r="I113" s="1" t="s">
        <v>50</v>
      </c>
      <c r="K113" s="1" t="s">
        <v>192</v>
      </c>
      <c r="L113" s="1" t="s">
        <v>2122</v>
      </c>
      <c r="M113" s="1" t="s">
        <v>184</v>
      </c>
      <c r="N113" s="1" t="s">
        <v>185</v>
      </c>
    </row>
    <row r="114" spans="1:14" s="1" customFormat="1" x14ac:dyDescent="0.3">
      <c r="A114" s="1">
        <v>1</v>
      </c>
      <c r="B114" s="2" t="s">
        <v>223</v>
      </c>
      <c r="C114" s="1" t="s">
        <v>2106</v>
      </c>
      <c r="D114" s="1" t="s">
        <v>2121</v>
      </c>
      <c r="E114" s="1" t="s">
        <v>2128</v>
      </c>
      <c r="F114" s="1">
        <v>1</v>
      </c>
      <c r="H114" s="1" t="s">
        <v>2126</v>
      </c>
      <c r="I114" s="1" t="s">
        <v>47</v>
      </c>
      <c r="K114" s="1" t="s">
        <v>192</v>
      </c>
      <c r="L114" s="1" t="s">
        <v>2122</v>
      </c>
      <c r="M114" s="1" t="s">
        <v>184</v>
      </c>
      <c r="N114" s="1" t="s">
        <v>185</v>
      </c>
    </row>
    <row r="115" spans="1:14" s="1" customFormat="1" x14ac:dyDescent="0.3">
      <c r="A115" s="1">
        <v>1</v>
      </c>
      <c r="B115" s="2" t="s">
        <v>227</v>
      </c>
      <c r="C115" s="1" t="s">
        <v>2105</v>
      </c>
      <c r="D115" s="1" t="s">
        <v>2121</v>
      </c>
      <c r="E115" s="1" t="s">
        <v>2128</v>
      </c>
      <c r="F115" s="1">
        <v>1</v>
      </c>
      <c r="H115" s="1" t="s">
        <v>271</v>
      </c>
      <c r="I115" s="1" t="s">
        <v>50</v>
      </c>
      <c r="K115" s="1" t="s">
        <v>192</v>
      </c>
      <c r="L115" s="1" t="s">
        <v>2122</v>
      </c>
      <c r="M115" s="1" t="s">
        <v>184</v>
      </c>
      <c r="N115" s="1" t="s">
        <v>185</v>
      </c>
    </row>
    <row r="116" spans="1:14" s="1" customFormat="1" x14ac:dyDescent="0.3">
      <c r="A116" s="1">
        <v>1</v>
      </c>
      <c r="B116" s="2" t="s">
        <v>223</v>
      </c>
      <c r="C116" s="1" t="s">
        <v>2106</v>
      </c>
      <c r="D116" s="1" t="s">
        <v>2121</v>
      </c>
      <c r="E116" s="1" t="s">
        <v>2128</v>
      </c>
      <c r="F116" s="1">
        <v>1</v>
      </c>
      <c r="H116" s="1" t="s">
        <v>2126</v>
      </c>
      <c r="I116" s="1" t="s">
        <v>47</v>
      </c>
      <c r="K116" s="1" t="s">
        <v>192</v>
      </c>
      <c r="L116" s="1" t="s">
        <v>2122</v>
      </c>
      <c r="M116" s="1" t="s">
        <v>184</v>
      </c>
      <c r="N116" s="1" t="s">
        <v>185</v>
      </c>
    </row>
    <row r="117" spans="1:14" s="1" customFormat="1" x14ac:dyDescent="0.3">
      <c r="A117" s="1">
        <v>1</v>
      </c>
      <c r="B117" s="2" t="s">
        <v>227</v>
      </c>
      <c r="C117" s="1" t="s">
        <v>2105</v>
      </c>
      <c r="D117" s="1" t="s">
        <v>2121</v>
      </c>
      <c r="E117" s="1" t="s">
        <v>2128</v>
      </c>
      <c r="F117" s="1">
        <v>1</v>
      </c>
      <c r="H117" s="1" t="s">
        <v>271</v>
      </c>
      <c r="I117" s="1" t="s">
        <v>50</v>
      </c>
      <c r="K117" s="1" t="s">
        <v>192</v>
      </c>
      <c r="L117" s="1" t="s">
        <v>2122</v>
      </c>
      <c r="M117" s="1" t="s">
        <v>184</v>
      </c>
      <c r="N117" s="1" t="s">
        <v>185</v>
      </c>
    </row>
    <row r="118" spans="1:14" s="1" customFormat="1" x14ac:dyDescent="0.3">
      <c r="A118" s="1">
        <v>1</v>
      </c>
      <c r="B118" s="2" t="s">
        <v>223</v>
      </c>
      <c r="C118" s="1" t="s">
        <v>2106</v>
      </c>
      <c r="D118" s="1" t="s">
        <v>2121</v>
      </c>
      <c r="E118" s="1" t="s">
        <v>2128</v>
      </c>
      <c r="F118" s="1">
        <v>1</v>
      </c>
      <c r="H118" s="1" t="s">
        <v>2126</v>
      </c>
      <c r="I118" s="1" t="s">
        <v>47</v>
      </c>
      <c r="K118" s="1" t="s">
        <v>192</v>
      </c>
      <c r="L118" s="1" t="s">
        <v>2122</v>
      </c>
      <c r="M118" s="1" t="s">
        <v>184</v>
      </c>
      <c r="N118" s="1" t="s">
        <v>185</v>
      </c>
    </row>
    <row r="119" spans="1:14" s="1" customFormat="1" x14ac:dyDescent="0.3">
      <c r="A119" s="1">
        <v>1</v>
      </c>
      <c r="B119" s="2" t="s">
        <v>222</v>
      </c>
      <c r="C119" s="1" t="s">
        <v>2105</v>
      </c>
      <c r="D119" s="1" t="s">
        <v>2121</v>
      </c>
      <c r="E119" s="1" t="s">
        <v>2128</v>
      </c>
      <c r="F119" s="1">
        <v>1</v>
      </c>
      <c r="H119" s="1" t="s">
        <v>244</v>
      </c>
      <c r="I119" s="1" t="s">
        <v>50</v>
      </c>
      <c r="K119" s="1" t="s">
        <v>195</v>
      </c>
      <c r="L119" s="1" t="s">
        <v>2122</v>
      </c>
      <c r="M119" s="1" t="s">
        <v>184</v>
      </c>
      <c r="N119" s="1" t="s">
        <v>185</v>
      </c>
    </row>
    <row r="120" spans="1:14" s="1" customFormat="1" x14ac:dyDescent="0.3">
      <c r="A120" s="1">
        <v>1</v>
      </c>
      <c r="B120" s="2" t="s">
        <v>228</v>
      </c>
      <c r="C120" s="1" t="s">
        <v>2106</v>
      </c>
      <c r="D120" s="1" t="s">
        <v>2121</v>
      </c>
      <c r="E120" s="1" t="s">
        <v>2128</v>
      </c>
      <c r="F120" s="1">
        <v>1</v>
      </c>
      <c r="H120" s="1" t="s">
        <v>2126</v>
      </c>
      <c r="I120" s="1" t="s">
        <v>47</v>
      </c>
      <c r="K120" s="1" t="s">
        <v>195</v>
      </c>
      <c r="L120" s="1" t="s">
        <v>2122</v>
      </c>
      <c r="M120" s="1" t="s">
        <v>184</v>
      </c>
      <c r="N120" s="1" t="s">
        <v>185</v>
      </c>
    </row>
    <row r="121" spans="1:14" s="1" customFormat="1" x14ac:dyDescent="0.3">
      <c r="A121" s="1">
        <v>1</v>
      </c>
      <c r="B121" s="2" t="s">
        <v>222</v>
      </c>
      <c r="C121" s="1" t="s">
        <v>2105</v>
      </c>
      <c r="D121" s="1" t="s">
        <v>2121</v>
      </c>
      <c r="E121" s="1" t="s">
        <v>2128</v>
      </c>
      <c r="F121" s="1">
        <v>1</v>
      </c>
      <c r="H121" s="1" t="s">
        <v>244</v>
      </c>
      <c r="I121" s="1" t="s">
        <v>50</v>
      </c>
      <c r="K121" s="1" t="s">
        <v>195</v>
      </c>
      <c r="L121" s="1" t="s">
        <v>2122</v>
      </c>
      <c r="M121" s="1" t="s">
        <v>184</v>
      </c>
      <c r="N121" s="1" t="s">
        <v>185</v>
      </c>
    </row>
    <row r="122" spans="1:14" s="1" customFormat="1" x14ac:dyDescent="0.3">
      <c r="A122" s="1">
        <v>1</v>
      </c>
      <c r="B122" s="2" t="s">
        <v>228</v>
      </c>
      <c r="C122" s="1" t="s">
        <v>2106</v>
      </c>
      <c r="D122" s="1" t="s">
        <v>2121</v>
      </c>
      <c r="E122" s="1" t="s">
        <v>2128</v>
      </c>
      <c r="F122" s="1">
        <v>1</v>
      </c>
      <c r="H122" s="1" t="s">
        <v>2126</v>
      </c>
      <c r="I122" s="1" t="s">
        <v>47</v>
      </c>
      <c r="K122" s="1" t="s">
        <v>195</v>
      </c>
      <c r="L122" s="1" t="s">
        <v>2122</v>
      </c>
      <c r="M122" s="1" t="s">
        <v>184</v>
      </c>
      <c r="N122" s="1" t="s">
        <v>185</v>
      </c>
    </row>
    <row r="123" spans="1:14" s="1" customFormat="1" x14ac:dyDescent="0.3">
      <c r="A123" s="1">
        <v>1</v>
      </c>
      <c r="B123" s="2" t="s">
        <v>227</v>
      </c>
      <c r="C123" s="1" t="s">
        <v>2105</v>
      </c>
      <c r="D123" s="1" t="s">
        <v>2121</v>
      </c>
      <c r="E123" s="1" t="s">
        <v>2128</v>
      </c>
      <c r="F123" s="1">
        <v>1</v>
      </c>
      <c r="H123" s="1" t="s">
        <v>271</v>
      </c>
      <c r="I123" s="1" t="s">
        <v>50</v>
      </c>
      <c r="K123" s="1" t="s">
        <v>195</v>
      </c>
      <c r="L123" s="1" t="s">
        <v>2122</v>
      </c>
      <c r="M123" s="1" t="s">
        <v>184</v>
      </c>
      <c r="N123" s="1" t="s">
        <v>185</v>
      </c>
    </row>
    <row r="124" spans="1:14" s="1" customFormat="1" x14ac:dyDescent="0.3">
      <c r="A124" s="1">
        <v>1</v>
      </c>
      <c r="B124" s="2" t="s">
        <v>228</v>
      </c>
      <c r="C124" s="1" t="s">
        <v>2106</v>
      </c>
      <c r="D124" s="1" t="s">
        <v>2121</v>
      </c>
      <c r="E124" s="1" t="s">
        <v>2128</v>
      </c>
      <c r="F124" s="1">
        <v>1</v>
      </c>
      <c r="H124" s="1" t="s">
        <v>2126</v>
      </c>
      <c r="I124" s="1" t="s">
        <v>47</v>
      </c>
      <c r="K124" s="1" t="s">
        <v>195</v>
      </c>
      <c r="L124" s="1" t="s">
        <v>2122</v>
      </c>
      <c r="M124" s="1" t="s">
        <v>184</v>
      </c>
      <c r="N124" s="1" t="s">
        <v>185</v>
      </c>
    </row>
    <row r="125" spans="1:14" s="1" customFormat="1" x14ac:dyDescent="0.3">
      <c r="A125" s="1">
        <v>1</v>
      </c>
      <c r="B125" s="2" t="s">
        <v>227</v>
      </c>
      <c r="C125" s="1" t="s">
        <v>2105</v>
      </c>
      <c r="D125" s="1" t="s">
        <v>2121</v>
      </c>
      <c r="E125" s="1" t="s">
        <v>2128</v>
      </c>
      <c r="F125" s="1">
        <v>1</v>
      </c>
      <c r="H125" s="1" t="s">
        <v>271</v>
      </c>
      <c r="I125" s="1" t="s">
        <v>50</v>
      </c>
      <c r="K125" s="1" t="s">
        <v>195</v>
      </c>
      <c r="L125" s="1" t="s">
        <v>2122</v>
      </c>
      <c r="M125" s="1" t="s">
        <v>184</v>
      </c>
      <c r="N125" s="1" t="s">
        <v>185</v>
      </c>
    </row>
    <row r="126" spans="1:14" s="1" customFormat="1" x14ac:dyDescent="0.3">
      <c r="A126" s="1">
        <v>1</v>
      </c>
      <c r="B126" s="2" t="s">
        <v>228</v>
      </c>
      <c r="C126" s="1" t="s">
        <v>2106</v>
      </c>
      <c r="D126" s="1" t="s">
        <v>2121</v>
      </c>
      <c r="E126" s="1" t="s">
        <v>2128</v>
      </c>
      <c r="F126" s="1">
        <v>1</v>
      </c>
      <c r="H126" s="1" t="s">
        <v>2126</v>
      </c>
      <c r="I126" s="1" t="s">
        <v>47</v>
      </c>
      <c r="K126" s="1" t="s">
        <v>195</v>
      </c>
      <c r="L126" s="1" t="s">
        <v>2122</v>
      </c>
      <c r="M126" s="1" t="s">
        <v>184</v>
      </c>
      <c r="N126" s="1" t="s">
        <v>185</v>
      </c>
    </row>
    <row r="127" spans="1:14" s="1" customFormat="1" x14ac:dyDescent="0.3">
      <c r="A127" s="1">
        <v>1</v>
      </c>
      <c r="B127" s="2" t="s">
        <v>222</v>
      </c>
      <c r="C127" s="1" t="s">
        <v>2105</v>
      </c>
      <c r="D127" s="1" t="s">
        <v>2121</v>
      </c>
      <c r="E127" s="1" t="s">
        <v>2128</v>
      </c>
      <c r="F127" s="1">
        <v>1</v>
      </c>
      <c r="H127" s="1" t="s">
        <v>244</v>
      </c>
      <c r="I127" s="1" t="s">
        <v>50</v>
      </c>
      <c r="K127" s="1" t="s">
        <v>197</v>
      </c>
      <c r="L127" s="1" t="s">
        <v>2122</v>
      </c>
      <c r="M127" s="1" t="s">
        <v>184</v>
      </c>
      <c r="N127" s="1" t="s">
        <v>185</v>
      </c>
    </row>
    <row r="128" spans="1:14" s="1" customFormat="1" x14ac:dyDescent="0.3">
      <c r="A128" s="1">
        <v>1</v>
      </c>
      <c r="B128" s="2" t="s">
        <v>223</v>
      </c>
      <c r="C128" s="1" t="s">
        <v>2106</v>
      </c>
      <c r="D128" s="1" t="s">
        <v>2121</v>
      </c>
      <c r="E128" s="1" t="s">
        <v>2128</v>
      </c>
      <c r="F128" s="1">
        <v>1</v>
      </c>
      <c r="H128" s="1" t="s">
        <v>2126</v>
      </c>
      <c r="I128" s="1" t="s">
        <v>47</v>
      </c>
      <c r="K128" s="1" t="s">
        <v>197</v>
      </c>
      <c r="L128" s="1" t="s">
        <v>2122</v>
      </c>
      <c r="M128" s="1" t="s">
        <v>184</v>
      </c>
      <c r="N128" s="1" t="s">
        <v>185</v>
      </c>
    </row>
    <row r="129" spans="1:14" s="1" customFormat="1" x14ac:dyDescent="0.3">
      <c r="A129" s="1">
        <v>1</v>
      </c>
      <c r="B129" s="2" t="s">
        <v>222</v>
      </c>
      <c r="C129" s="1" t="s">
        <v>2105</v>
      </c>
      <c r="D129" s="1" t="s">
        <v>2121</v>
      </c>
      <c r="E129" s="1" t="s">
        <v>2128</v>
      </c>
      <c r="F129" s="1">
        <v>1</v>
      </c>
      <c r="H129" s="1" t="s">
        <v>244</v>
      </c>
      <c r="I129" s="1" t="s">
        <v>50</v>
      </c>
      <c r="K129" s="1" t="s">
        <v>197</v>
      </c>
      <c r="L129" s="1" t="s">
        <v>2122</v>
      </c>
      <c r="M129" s="1" t="s">
        <v>184</v>
      </c>
      <c r="N129" s="1" t="s">
        <v>185</v>
      </c>
    </row>
    <row r="130" spans="1:14" s="1" customFormat="1" x14ac:dyDescent="0.3">
      <c r="A130" s="1">
        <v>1</v>
      </c>
      <c r="B130" s="2" t="s">
        <v>223</v>
      </c>
      <c r="C130" s="1" t="s">
        <v>2106</v>
      </c>
      <c r="D130" s="1" t="s">
        <v>2121</v>
      </c>
      <c r="E130" s="1" t="s">
        <v>2128</v>
      </c>
      <c r="F130" s="1">
        <v>1</v>
      </c>
      <c r="H130" s="1" t="s">
        <v>2126</v>
      </c>
      <c r="I130" s="1" t="s">
        <v>47</v>
      </c>
      <c r="K130" s="1" t="s">
        <v>197</v>
      </c>
      <c r="L130" s="1" t="s">
        <v>2122</v>
      </c>
      <c r="M130" s="1" t="s">
        <v>184</v>
      </c>
      <c r="N130" s="1" t="s">
        <v>185</v>
      </c>
    </row>
    <row r="131" spans="1:14" s="1" customFormat="1" x14ac:dyDescent="0.3">
      <c r="A131" s="1">
        <v>1</v>
      </c>
      <c r="B131" s="2" t="s">
        <v>540</v>
      </c>
      <c r="C131" s="1" t="s">
        <v>2106</v>
      </c>
      <c r="D131" s="1" t="s">
        <v>2131</v>
      </c>
      <c r="E131" s="1" t="s">
        <v>2128</v>
      </c>
      <c r="F131" s="1">
        <v>1</v>
      </c>
      <c r="H131" s="1" t="s">
        <v>2126</v>
      </c>
      <c r="I131" s="1" t="s">
        <v>47</v>
      </c>
      <c r="K131" s="1" t="s">
        <v>503</v>
      </c>
      <c r="L131" s="1" t="s">
        <v>2123</v>
      </c>
      <c r="M131" s="1" t="s">
        <v>10</v>
      </c>
      <c r="N131" s="1" t="s">
        <v>374</v>
      </c>
    </row>
    <row r="132" spans="1:14" s="1" customFormat="1" x14ac:dyDescent="0.3">
      <c r="A132" s="1">
        <v>1</v>
      </c>
      <c r="B132" s="2" t="s">
        <v>540</v>
      </c>
      <c r="C132" s="1" t="s">
        <v>2106</v>
      </c>
      <c r="D132" s="1" t="s">
        <v>2131</v>
      </c>
      <c r="E132" s="1" t="s">
        <v>2128</v>
      </c>
      <c r="F132" s="1">
        <v>1</v>
      </c>
      <c r="H132" s="1" t="s">
        <v>2126</v>
      </c>
      <c r="I132" s="1" t="s">
        <v>47</v>
      </c>
      <c r="K132" s="1" t="s">
        <v>428</v>
      </c>
      <c r="L132" s="1" t="s">
        <v>2123</v>
      </c>
      <c r="M132" s="1" t="s">
        <v>21</v>
      </c>
      <c r="N132" s="1" t="s">
        <v>374</v>
      </c>
    </row>
    <row r="133" spans="1:14" s="1" customFormat="1" x14ac:dyDescent="0.3">
      <c r="A133" s="1">
        <v>1</v>
      </c>
      <c r="B133" s="2" t="s">
        <v>540</v>
      </c>
      <c r="C133" s="1" t="s">
        <v>2106</v>
      </c>
      <c r="D133" s="1" t="s">
        <v>2131</v>
      </c>
      <c r="E133" s="1" t="s">
        <v>2128</v>
      </c>
      <c r="F133" s="1">
        <v>1</v>
      </c>
      <c r="H133" s="1" t="s">
        <v>2126</v>
      </c>
      <c r="I133" s="1" t="s">
        <v>47</v>
      </c>
      <c r="K133" s="1" t="s">
        <v>209</v>
      </c>
      <c r="L133" s="1" t="s">
        <v>2123</v>
      </c>
      <c r="M133" s="1" t="s">
        <v>17</v>
      </c>
      <c r="N133" s="1" t="s">
        <v>374</v>
      </c>
    </row>
    <row r="134" spans="1:14" s="1" customFormat="1" x14ac:dyDescent="0.3">
      <c r="A134" s="1">
        <v>1</v>
      </c>
      <c r="B134" s="2" t="s">
        <v>541</v>
      </c>
      <c r="C134" s="1" t="s">
        <v>2106</v>
      </c>
      <c r="D134" s="1" t="s">
        <v>2131</v>
      </c>
      <c r="E134" s="1" t="s">
        <v>2128</v>
      </c>
      <c r="F134" s="1">
        <v>1</v>
      </c>
      <c r="H134" s="1" t="s">
        <v>2126</v>
      </c>
      <c r="I134" s="1" t="s">
        <v>47</v>
      </c>
      <c r="K134" s="1" t="s">
        <v>209</v>
      </c>
      <c r="L134" s="1" t="s">
        <v>2123</v>
      </c>
      <c r="M134" s="1" t="s">
        <v>17</v>
      </c>
      <c r="N134" s="1" t="s">
        <v>374</v>
      </c>
    </row>
    <row r="135" spans="1:14" s="1" customFormat="1" x14ac:dyDescent="0.3">
      <c r="A135" s="1">
        <v>1</v>
      </c>
      <c r="B135" s="2" t="s">
        <v>542</v>
      </c>
      <c r="C135" s="1" t="s">
        <v>2106</v>
      </c>
      <c r="D135" s="1" t="s">
        <v>2131</v>
      </c>
      <c r="E135" s="1" t="s">
        <v>2128</v>
      </c>
      <c r="F135" s="1">
        <v>1</v>
      </c>
      <c r="H135" s="1" t="s">
        <v>2126</v>
      </c>
      <c r="I135" s="1" t="s">
        <v>47</v>
      </c>
      <c r="K135" s="1" t="s">
        <v>209</v>
      </c>
      <c r="L135" s="1" t="s">
        <v>2123</v>
      </c>
      <c r="M135" s="1" t="s">
        <v>10</v>
      </c>
      <c r="N135" s="1" t="s">
        <v>374</v>
      </c>
    </row>
    <row r="136" spans="1:14" s="1" customFormat="1" x14ac:dyDescent="0.3">
      <c r="A136" s="1">
        <v>1</v>
      </c>
      <c r="B136" s="2" t="s">
        <v>543</v>
      </c>
      <c r="C136" s="1" t="s">
        <v>2106</v>
      </c>
      <c r="D136" s="1" t="s">
        <v>2131</v>
      </c>
      <c r="E136" s="1" t="s">
        <v>2128</v>
      </c>
      <c r="F136" s="1">
        <v>1</v>
      </c>
      <c r="H136" s="1" t="s">
        <v>2126</v>
      </c>
      <c r="I136" s="1" t="s">
        <v>47</v>
      </c>
      <c r="K136" s="1" t="s">
        <v>209</v>
      </c>
      <c r="L136" s="1" t="s">
        <v>2123</v>
      </c>
      <c r="M136" s="1" t="s">
        <v>10</v>
      </c>
      <c r="N136" s="1" t="s">
        <v>374</v>
      </c>
    </row>
    <row r="137" spans="1:14" s="1" customFormat="1" x14ac:dyDescent="0.3">
      <c r="A137" s="1">
        <v>1</v>
      </c>
      <c r="B137" s="2" t="s">
        <v>543</v>
      </c>
      <c r="C137" s="1" t="s">
        <v>2106</v>
      </c>
      <c r="D137" s="1" t="s">
        <v>2131</v>
      </c>
      <c r="E137" s="1" t="s">
        <v>2128</v>
      </c>
      <c r="F137" s="1">
        <v>1</v>
      </c>
      <c r="H137" s="1" t="s">
        <v>2126</v>
      </c>
      <c r="I137" s="1" t="s">
        <v>47</v>
      </c>
      <c r="K137" s="1" t="s">
        <v>209</v>
      </c>
      <c r="L137" s="1" t="s">
        <v>2123</v>
      </c>
      <c r="M137" s="1" t="s">
        <v>10</v>
      </c>
      <c r="N137" s="1" t="s">
        <v>374</v>
      </c>
    </row>
    <row r="138" spans="1:14" s="1" customFormat="1" x14ac:dyDescent="0.3">
      <c r="A138" s="1">
        <v>1</v>
      </c>
      <c r="B138" s="2" t="s">
        <v>543</v>
      </c>
      <c r="C138" s="1" t="s">
        <v>2106</v>
      </c>
      <c r="D138" s="1" t="s">
        <v>2131</v>
      </c>
      <c r="E138" s="1" t="s">
        <v>2128</v>
      </c>
      <c r="F138" s="1">
        <v>1</v>
      </c>
      <c r="H138" s="1" t="s">
        <v>2126</v>
      </c>
      <c r="I138" s="1" t="s">
        <v>47</v>
      </c>
      <c r="K138" s="1" t="s">
        <v>429</v>
      </c>
      <c r="L138" s="1" t="s">
        <v>2123</v>
      </c>
      <c r="M138" s="1" t="s">
        <v>16</v>
      </c>
      <c r="N138" s="1" t="s">
        <v>374</v>
      </c>
    </row>
    <row r="139" spans="1:14" s="1" customFormat="1" x14ac:dyDescent="0.3">
      <c r="A139" s="1">
        <v>1</v>
      </c>
      <c r="B139" s="2" t="s">
        <v>540</v>
      </c>
      <c r="C139" s="1" t="s">
        <v>2106</v>
      </c>
      <c r="D139" s="1" t="s">
        <v>2131</v>
      </c>
      <c r="E139" s="1" t="s">
        <v>2128</v>
      </c>
      <c r="F139" s="1">
        <v>1</v>
      </c>
      <c r="H139" s="1" t="s">
        <v>2126</v>
      </c>
      <c r="I139" s="1" t="s">
        <v>47</v>
      </c>
      <c r="K139" s="1" t="s">
        <v>373</v>
      </c>
      <c r="L139" s="1" t="s">
        <v>2123</v>
      </c>
      <c r="M139" s="1" t="s">
        <v>10</v>
      </c>
      <c r="N139" s="1" t="s">
        <v>374</v>
      </c>
    </row>
    <row r="140" spans="1:14" s="1" customFormat="1" x14ac:dyDescent="0.3">
      <c r="A140" s="1">
        <v>1</v>
      </c>
      <c r="B140" s="2" t="s">
        <v>542</v>
      </c>
      <c r="C140" s="1" t="s">
        <v>2106</v>
      </c>
      <c r="D140" s="1" t="s">
        <v>2131</v>
      </c>
      <c r="E140" s="1" t="s">
        <v>2128</v>
      </c>
      <c r="F140" s="1">
        <v>1</v>
      </c>
      <c r="H140" s="1" t="s">
        <v>2126</v>
      </c>
      <c r="I140" s="1" t="s">
        <v>47</v>
      </c>
      <c r="K140" s="1" t="s">
        <v>202</v>
      </c>
      <c r="L140" s="1" t="s">
        <v>2123</v>
      </c>
      <c r="M140" s="1" t="s">
        <v>21</v>
      </c>
      <c r="N140" s="1" t="s">
        <v>374</v>
      </c>
    </row>
    <row r="141" spans="1:14" s="1" customFormat="1" x14ac:dyDescent="0.3">
      <c r="A141" s="1">
        <v>1</v>
      </c>
      <c r="B141" s="2" t="s">
        <v>542</v>
      </c>
      <c r="C141" s="1" t="s">
        <v>2106</v>
      </c>
      <c r="D141" s="1" t="s">
        <v>2131</v>
      </c>
      <c r="E141" s="1" t="s">
        <v>2128</v>
      </c>
      <c r="F141" s="1">
        <v>1</v>
      </c>
      <c r="H141" s="1" t="s">
        <v>2126</v>
      </c>
      <c r="I141" s="1" t="s">
        <v>47</v>
      </c>
      <c r="K141" s="1" t="s">
        <v>209</v>
      </c>
      <c r="L141" s="1" t="s">
        <v>2123</v>
      </c>
      <c r="M141" s="1" t="s">
        <v>12</v>
      </c>
      <c r="N141" s="1" t="s">
        <v>374</v>
      </c>
    </row>
    <row r="142" spans="1:14" s="1" customFormat="1" x14ac:dyDescent="0.3">
      <c r="A142" s="1">
        <v>1</v>
      </c>
      <c r="B142" s="2" t="s">
        <v>544</v>
      </c>
      <c r="C142" s="1" t="s">
        <v>2106</v>
      </c>
      <c r="D142" s="1" t="s">
        <v>2131</v>
      </c>
      <c r="E142" s="1" t="s">
        <v>2128</v>
      </c>
      <c r="F142" s="1">
        <v>1</v>
      </c>
      <c r="H142" s="1" t="s">
        <v>2126</v>
      </c>
      <c r="I142" s="1" t="s">
        <v>47</v>
      </c>
      <c r="K142" s="1" t="s">
        <v>209</v>
      </c>
      <c r="L142" s="1" t="s">
        <v>2123</v>
      </c>
      <c r="M142" s="1" t="s">
        <v>16</v>
      </c>
      <c r="N142" s="1" t="s">
        <v>374</v>
      </c>
    </row>
    <row r="143" spans="1:14" s="1" customFormat="1" x14ac:dyDescent="0.3">
      <c r="A143" s="1">
        <v>1</v>
      </c>
      <c r="B143" s="2" t="s">
        <v>543</v>
      </c>
      <c r="C143" s="1" t="s">
        <v>2106</v>
      </c>
      <c r="D143" s="1" t="s">
        <v>2131</v>
      </c>
      <c r="E143" s="1" t="s">
        <v>2128</v>
      </c>
      <c r="F143" s="1">
        <v>1</v>
      </c>
      <c r="H143" s="1" t="s">
        <v>2126</v>
      </c>
      <c r="I143" s="1" t="s">
        <v>47</v>
      </c>
      <c r="K143" s="1" t="s">
        <v>373</v>
      </c>
      <c r="L143" s="1" t="s">
        <v>2123</v>
      </c>
      <c r="M143" s="1" t="s">
        <v>12</v>
      </c>
      <c r="N143" s="1" t="s">
        <v>374</v>
      </c>
    </row>
    <row r="144" spans="1:14" s="1" customFormat="1" x14ac:dyDescent="0.3">
      <c r="A144" s="1">
        <v>1</v>
      </c>
      <c r="B144" s="2" t="s">
        <v>543</v>
      </c>
      <c r="C144" s="1" t="s">
        <v>2106</v>
      </c>
      <c r="D144" s="1" t="s">
        <v>2131</v>
      </c>
      <c r="E144" s="1" t="s">
        <v>2128</v>
      </c>
      <c r="F144" s="1">
        <v>1</v>
      </c>
      <c r="H144" s="1" t="s">
        <v>2126</v>
      </c>
      <c r="I144" s="1" t="s">
        <v>47</v>
      </c>
      <c r="K144" s="1" t="s">
        <v>202</v>
      </c>
      <c r="L144" s="1" t="s">
        <v>2123</v>
      </c>
      <c r="M144" s="1" t="s">
        <v>10</v>
      </c>
      <c r="N144" s="1" t="s">
        <v>374</v>
      </c>
    </row>
    <row r="145" spans="1:14" s="1" customFormat="1" x14ac:dyDescent="0.3">
      <c r="A145" s="1">
        <v>1</v>
      </c>
      <c r="B145" s="2" t="s">
        <v>543</v>
      </c>
      <c r="C145" s="1" t="s">
        <v>2106</v>
      </c>
      <c r="D145" s="1" t="s">
        <v>2131</v>
      </c>
      <c r="E145" s="1" t="s">
        <v>2128</v>
      </c>
      <c r="F145" s="1">
        <v>1</v>
      </c>
      <c r="H145" s="1" t="s">
        <v>2126</v>
      </c>
      <c r="I145" s="1" t="s">
        <v>47</v>
      </c>
      <c r="K145" s="1" t="s">
        <v>202</v>
      </c>
      <c r="L145" s="1" t="s">
        <v>2123</v>
      </c>
      <c r="M145" s="1" t="s">
        <v>10</v>
      </c>
      <c r="N145" s="1" t="s">
        <v>374</v>
      </c>
    </row>
    <row r="146" spans="1:14" s="1" customFormat="1" x14ac:dyDescent="0.3">
      <c r="A146" s="1">
        <v>1</v>
      </c>
      <c r="B146" s="2" t="s">
        <v>540</v>
      </c>
      <c r="C146" s="1" t="s">
        <v>2106</v>
      </c>
      <c r="D146" s="1" t="s">
        <v>2131</v>
      </c>
      <c r="E146" s="1" t="s">
        <v>2128</v>
      </c>
      <c r="F146" s="1">
        <v>1</v>
      </c>
      <c r="H146" s="1" t="s">
        <v>2126</v>
      </c>
      <c r="I146" s="1" t="s">
        <v>47</v>
      </c>
      <c r="K146" s="1" t="s">
        <v>494</v>
      </c>
      <c r="L146" s="1" t="s">
        <v>2123</v>
      </c>
      <c r="M146" s="1" t="s">
        <v>18</v>
      </c>
      <c r="N146" s="1" t="s">
        <v>374</v>
      </c>
    </row>
    <row r="147" spans="1:14" s="1" customFormat="1" x14ac:dyDescent="0.3">
      <c r="A147" s="1">
        <v>1</v>
      </c>
      <c r="B147" s="2" t="s">
        <v>549</v>
      </c>
      <c r="C147" s="1" t="s">
        <v>2106</v>
      </c>
      <c r="D147" s="1" t="s">
        <v>2131</v>
      </c>
      <c r="E147" s="1" t="s">
        <v>2128</v>
      </c>
      <c r="F147" s="1">
        <v>1</v>
      </c>
      <c r="H147" s="1" t="s">
        <v>2126</v>
      </c>
      <c r="I147" s="1" t="s">
        <v>47</v>
      </c>
      <c r="K147" s="1" t="s">
        <v>210</v>
      </c>
      <c r="L147" s="1" t="s">
        <v>2123</v>
      </c>
      <c r="M147" s="1" t="s">
        <v>490</v>
      </c>
      <c r="N147" s="1" t="s">
        <v>374</v>
      </c>
    </row>
    <row r="148" spans="1:14" s="1" customFormat="1" x14ac:dyDescent="0.3">
      <c r="A148" s="1">
        <v>1</v>
      </c>
      <c r="B148" s="2" t="s">
        <v>540</v>
      </c>
      <c r="C148" s="1" t="s">
        <v>2106</v>
      </c>
      <c r="D148" s="1" t="s">
        <v>2131</v>
      </c>
      <c r="E148" s="1" t="s">
        <v>2128</v>
      </c>
      <c r="F148" s="1">
        <v>1</v>
      </c>
      <c r="H148" s="1" t="s">
        <v>2126</v>
      </c>
      <c r="I148" s="1" t="s">
        <v>47</v>
      </c>
      <c r="K148" s="1" t="s">
        <v>392</v>
      </c>
      <c r="L148" s="1" t="s">
        <v>2123</v>
      </c>
      <c r="M148" s="1" t="s">
        <v>12</v>
      </c>
      <c r="N148" s="1" t="s">
        <v>374</v>
      </c>
    </row>
    <row r="149" spans="1:14" s="1" customFormat="1" x14ac:dyDescent="0.3">
      <c r="A149" s="1">
        <v>1</v>
      </c>
      <c r="B149" s="2" t="s">
        <v>551</v>
      </c>
      <c r="C149" s="1" t="s">
        <v>2106</v>
      </c>
      <c r="D149" s="1" t="s">
        <v>2131</v>
      </c>
      <c r="E149" s="1" t="s">
        <v>2128</v>
      </c>
      <c r="F149" s="1">
        <v>1</v>
      </c>
      <c r="H149" s="1" t="s">
        <v>2126</v>
      </c>
      <c r="I149" s="1" t="s">
        <v>47</v>
      </c>
      <c r="K149" s="1" t="s">
        <v>392</v>
      </c>
      <c r="L149" s="1" t="s">
        <v>2123</v>
      </c>
      <c r="M149" s="1" t="s">
        <v>12</v>
      </c>
      <c r="N149" s="1" t="s">
        <v>374</v>
      </c>
    </row>
    <row r="150" spans="1:14" s="1" customFormat="1" x14ac:dyDescent="0.3">
      <c r="A150" s="1">
        <v>1</v>
      </c>
      <c r="B150" s="2" t="s">
        <v>540</v>
      </c>
      <c r="C150" s="1" t="s">
        <v>2106</v>
      </c>
      <c r="D150" s="1" t="s">
        <v>2131</v>
      </c>
      <c r="E150" s="1" t="s">
        <v>2128</v>
      </c>
      <c r="F150" s="1">
        <v>1</v>
      </c>
      <c r="H150" s="1" t="s">
        <v>2126</v>
      </c>
      <c r="I150" s="1" t="s">
        <v>47</v>
      </c>
      <c r="K150" s="1" t="s">
        <v>503</v>
      </c>
      <c r="L150" s="1" t="s">
        <v>2123</v>
      </c>
      <c r="M150" s="1" t="s">
        <v>12</v>
      </c>
      <c r="N150" s="1" t="s">
        <v>374</v>
      </c>
    </row>
    <row r="151" spans="1:14" s="1" customFormat="1" x14ac:dyDescent="0.3">
      <c r="A151" s="1">
        <v>1</v>
      </c>
      <c r="B151" s="2" t="s">
        <v>552</v>
      </c>
      <c r="C151" s="1" t="s">
        <v>2106</v>
      </c>
      <c r="D151" s="1" t="s">
        <v>2131</v>
      </c>
      <c r="E151" s="1" t="s">
        <v>2128</v>
      </c>
      <c r="F151" s="1">
        <v>1</v>
      </c>
      <c r="H151" s="1" t="s">
        <v>2126</v>
      </c>
      <c r="I151" s="1" t="s">
        <v>47</v>
      </c>
      <c r="K151" s="1" t="s">
        <v>183</v>
      </c>
      <c r="L151" s="1" t="s">
        <v>2123</v>
      </c>
      <c r="M151" s="1" t="s">
        <v>18</v>
      </c>
      <c r="N151" s="1" t="s">
        <v>374</v>
      </c>
    </row>
    <row r="152" spans="1:14" s="1" customFormat="1" x14ac:dyDescent="0.3">
      <c r="A152" s="1">
        <v>1</v>
      </c>
      <c r="B152" s="2" t="s">
        <v>540</v>
      </c>
      <c r="C152" s="1" t="s">
        <v>2106</v>
      </c>
      <c r="D152" s="1" t="s">
        <v>2131</v>
      </c>
      <c r="E152" s="1" t="s">
        <v>2128</v>
      </c>
      <c r="F152" s="1">
        <v>1</v>
      </c>
      <c r="H152" s="1" t="s">
        <v>2126</v>
      </c>
      <c r="I152" s="1" t="s">
        <v>47</v>
      </c>
      <c r="K152" s="1" t="s">
        <v>425</v>
      </c>
      <c r="L152" s="1" t="s">
        <v>2123</v>
      </c>
      <c r="M152" s="1" t="s">
        <v>16</v>
      </c>
      <c r="N152" s="1" t="s">
        <v>374</v>
      </c>
    </row>
    <row r="153" spans="1:14" s="1" customFormat="1" x14ac:dyDescent="0.3">
      <c r="A153" s="1">
        <v>1</v>
      </c>
      <c r="B153" s="2" t="s">
        <v>540</v>
      </c>
      <c r="C153" s="1" t="s">
        <v>2106</v>
      </c>
      <c r="D153" s="1" t="s">
        <v>2131</v>
      </c>
      <c r="E153" s="1" t="s">
        <v>2128</v>
      </c>
      <c r="F153" s="1">
        <v>1</v>
      </c>
      <c r="H153" s="1" t="s">
        <v>2126</v>
      </c>
      <c r="I153" s="1" t="s">
        <v>47</v>
      </c>
      <c r="K153" s="1" t="s">
        <v>425</v>
      </c>
      <c r="L153" s="1" t="s">
        <v>2123</v>
      </c>
      <c r="M153" s="1" t="s">
        <v>17</v>
      </c>
      <c r="N153" s="1" t="s">
        <v>374</v>
      </c>
    </row>
    <row r="154" spans="1:14" s="1" customFormat="1" x14ac:dyDescent="0.3">
      <c r="A154" s="1">
        <v>1</v>
      </c>
      <c r="B154" s="2" t="s">
        <v>543</v>
      </c>
      <c r="C154" s="1" t="s">
        <v>2106</v>
      </c>
      <c r="D154" s="1" t="s">
        <v>2131</v>
      </c>
      <c r="E154" s="1" t="s">
        <v>2128</v>
      </c>
      <c r="F154" s="1">
        <v>1</v>
      </c>
      <c r="H154" s="1" t="s">
        <v>2126</v>
      </c>
      <c r="I154" s="1" t="s">
        <v>47</v>
      </c>
      <c r="K154" s="1" t="s">
        <v>428</v>
      </c>
      <c r="L154" s="1" t="s">
        <v>2123</v>
      </c>
      <c r="M154" s="1" t="s">
        <v>16</v>
      </c>
      <c r="N154" s="1" t="s">
        <v>374</v>
      </c>
    </row>
    <row r="155" spans="1:14" s="1" customFormat="1" x14ac:dyDescent="0.3">
      <c r="A155" s="1">
        <v>1</v>
      </c>
      <c r="B155" s="2" t="s">
        <v>543</v>
      </c>
      <c r="C155" s="1" t="s">
        <v>2106</v>
      </c>
      <c r="D155" s="1" t="s">
        <v>2131</v>
      </c>
      <c r="E155" s="1" t="s">
        <v>2128</v>
      </c>
      <c r="F155" s="1">
        <v>1</v>
      </c>
      <c r="H155" s="1" t="s">
        <v>2126</v>
      </c>
      <c r="I155" s="1" t="s">
        <v>47</v>
      </c>
      <c r="K155" s="1" t="s">
        <v>428</v>
      </c>
      <c r="L155" s="1" t="s">
        <v>2123</v>
      </c>
      <c r="M155" s="1" t="s">
        <v>16</v>
      </c>
      <c r="N155" s="1" t="s">
        <v>374</v>
      </c>
    </row>
    <row r="156" spans="1:14" s="1" customFormat="1" x14ac:dyDescent="0.3">
      <c r="A156" s="1">
        <v>1</v>
      </c>
      <c r="B156" s="2" t="s">
        <v>549</v>
      </c>
      <c r="C156" s="1" t="s">
        <v>2106</v>
      </c>
      <c r="D156" s="1" t="s">
        <v>2131</v>
      </c>
      <c r="E156" s="1" t="s">
        <v>2128</v>
      </c>
      <c r="F156" s="1">
        <v>1</v>
      </c>
      <c r="H156" s="1" t="s">
        <v>2126</v>
      </c>
      <c r="I156" s="1" t="s">
        <v>47</v>
      </c>
      <c r="K156" s="1" t="s">
        <v>398</v>
      </c>
      <c r="L156" s="1" t="s">
        <v>2123</v>
      </c>
      <c r="M156" s="1" t="s">
        <v>488</v>
      </c>
      <c r="N156" s="1" t="s">
        <v>374</v>
      </c>
    </row>
    <row r="157" spans="1:14" s="1" customFormat="1" x14ac:dyDescent="0.3">
      <c r="A157" s="1">
        <v>1</v>
      </c>
      <c r="B157" s="2" t="s">
        <v>549</v>
      </c>
      <c r="C157" s="1" t="s">
        <v>2106</v>
      </c>
      <c r="D157" s="1" t="s">
        <v>2131</v>
      </c>
      <c r="E157" s="1" t="s">
        <v>2128</v>
      </c>
      <c r="F157" s="1">
        <v>1</v>
      </c>
      <c r="H157" s="1" t="s">
        <v>2126</v>
      </c>
      <c r="I157" s="1" t="s">
        <v>47</v>
      </c>
      <c r="K157" s="1" t="s">
        <v>398</v>
      </c>
      <c r="L157" s="1" t="s">
        <v>2123</v>
      </c>
      <c r="M157" s="1" t="s">
        <v>490</v>
      </c>
      <c r="N157" s="1" t="s">
        <v>374</v>
      </c>
    </row>
    <row r="158" spans="1:14" s="1" customFormat="1" x14ac:dyDescent="0.3">
      <c r="A158" s="1">
        <v>1</v>
      </c>
      <c r="B158" s="2" t="s">
        <v>549</v>
      </c>
      <c r="C158" s="1" t="s">
        <v>2106</v>
      </c>
      <c r="D158" s="1" t="s">
        <v>2131</v>
      </c>
      <c r="E158" s="1" t="s">
        <v>2128</v>
      </c>
      <c r="F158" s="1">
        <v>1</v>
      </c>
      <c r="H158" s="1" t="s">
        <v>2126</v>
      </c>
      <c r="I158" s="1" t="s">
        <v>47</v>
      </c>
      <c r="K158" s="1" t="s">
        <v>210</v>
      </c>
      <c r="L158" s="1" t="s">
        <v>2123</v>
      </c>
      <c r="M158" s="1" t="s">
        <v>488</v>
      </c>
      <c r="N158" s="1" t="s">
        <v>374</v>
      </c>
    </row>
    <row r="159" spans="1:14" s="1" customFormat="1" x14ac:dyDescent="0.3">
      <c r="A159" s="1">
        <v>1</v>
      </c>
      <c r="B159" s="2" t="s">
        <v>554</v>
      </c>
      <c r="C159" s="1" t="s">
        <v>2106</v>
      </c>
      <c r="D159" s="1" t="s">
        <v>2131</v>
      </c>
      <c r="E159" s="1" t="s">
        <v>2128</v>
      </c>
      <c r="F159" s="1">
        <v>1</v>
      </c>
      <c r="H159" s="1" t="s">
        <v>2126</v>
      </c>
      <c r="I159" s="1" t="s">
        <v>47</v>
      </c>
      <c r="K159" s="1" t="s">
        <v>209</v>
      </c>
      <c r="L159" s="1" t="s">
        <v>2123</v>
      </c>
      <c r="M159" s="1" t="s">
        <v>10</v>
      </c>
      <c r="N159" s="1" t="s">
        <v>374</v>
      </c>
    </row>
    <row r="160" spans="1:14" s="1" customFormat="1" x14ac:dyDescent="0.3">
      <c r="A160" s="1">
        <v>1</v>
      </c>
      <c r="B160" s="2" t="s">
        <v>540</v>
      </c>
      <c r="C160" s="1" t="s">
        <v>2106</v>
      </c>
      <c r="D160" s="1" t="s">
        <v>2131</v>
      </c>
      <c r="E160" s="1" t="s">
        <v>2128</v>
      </c>
      <c r="F160" s="1">
        <v>1</v>
      </c>
      <c r="H160" s="1" t="s">
        <v>2126</v>
      </c>
      <c r="I160" s="1" t="s">
        <v>47</v>
      </c>
      <c r="K160" s="1" t="s">
        <v>503</v>
      </c>
      <c r="L160" s="1" t="s">
        <v>2123</v>
      </c>
      <c r="M160" s="1" t="s">
        <v>12</v>
      </c>
      <c r="N160" s="1" t="s">
        <v>374</v>
      </c>
    </row>
    <row r="161" spans="1:14" s="1" customFormat="1" x14ac:dyDescent="0.3">
      <c r="A161" s="1">
        <v>1</v>
      </c>
      <c r="B161" s="2" t="s">
        <v>540</v>
      </c>
      <c r="C161" s="1" t="s">
        <v>2106</v>
      </c>
      <c r="D161" s="1" t="s">
        <v>2131</v>
      </c>
      <c r="E161" s="1" t="s">
        <v>2128</v>
      </c>
      <c r="F161" s="1">
        <v>1</v>
      </c>
      <c r="H161" s="1" t="s">
        <v>2126</v>
      </c>
      <c r="I161" s="1" t="s">
        <v>47</v>
      </c>
      <c r="K161" s="1" t="s">
        <v>392</v>
      </c>
      <c r="L161" s="1" t="s">
        <v>2123</v>
      </c>
      <c r="M161" s="1" t="s">
        <v>12</v>
      </c>
      <c r="N161" s="1" t="s">
        <v>374</v>
      </c>
    </row>
    <row r="162" spans="1:14" s="1" customFormat="1" x14ac:dyDescent="0.3">
      <c r="A162" s="1">
        <v>1</v>
      </c>
      <c r="B162" s="2" t="s">
        <v>540</v>
      </c>
      <c r="C162" s="1" t="s">
        <v>2106</v>
      </c>
      <c r="D162" s="1" t="s">
        <v>2131</v>
      </c>
      <c r="E162" s="1" t="s">
        <v>2128</v>
      </c>
      <c r="F162" s="1">
        <v>1</v>
      </c>
      <c r="H162" s="1" t="s">
        <v>2126</v>
      </c>
      <c r="I162" s="1" t="s">
        <v>47</v>
      </c>
      <c r="K162" s="1" t="s">
        <v>203</v>
      </c>
      <c r="L162" s="1" t="s">
        <v>2123</v>
      </c>
      <c r="M162" s="1" t="s">
        <v>21</v>
      </c>
      <c r="N162" s="1" t="s">
        <v>374</v>
      </c>
    </row>
    <row r="163" spans="1:14" s="1" customFormat="1" x14ac:dyDescent="0.3">
      <c r="A163" s="1">
        <v>1</v>
      </c>
      <c r="B163" s="2" t="s">
        <v>541</v>
      </c>
      <c r="C163" s="1" t="s">
        <v>2106</v>
      </c>
      <c r="D163" s="1" t="s">
        <v>2131</v>
      </c>
      <c r="E163" s="1" t="s">
        <v>2128</v>
      </c>
      <c r="F163" s="1">
        <v>1</v>
      </c>
      <c r="H163" s="1" t="s">
        <v>2126</v>
      </c>
      <c r="I163" s="1" t="s">
        <v>47</v>
      </c>
      <c r="K163" s="1" t="s">
        <v>203</v>
      </c>
      <c r="L163" s="1" t="s">
        <v>2123</v>
      </c>
      <c r="M163" s="1" t="s">
        <v>21</v>
      </c>
      <c r="N163" s="1" t="s">
        <v>374</v>
      </c>
    </row>
    <row r="164" spans="1:14" s="1" customFormat="1" x14ac:dyDescent="0.3">
      <c r="A164" s="1">
        <v>1</v>
      </c>
      <c r="B164" s="2" t="s">
        <v>556</v>
      </c>
      <c r="C164" s="1" t="s">
        <v>2106</v>
      </c>
      <c r="D164" s="1" t="s">
        <v>2131</v>
      </c>
      <c r="E164" s="1" t="s">
        <v>2128</v>
      </c>
      <c r="F164" s="1">
        <v>1</v>
      </c>
      <c r="H164" s="1" t="s">
        <v>2126</v>
      </c>
      <c r="I164" s="1" t="s">
        <v>47</v>
      </c>
      <c r="K164" s="1" t="s">
        <v>207</v>
      </c>
      <c r="L164" s="1" t="s">
        <v>2123</v>
      </c>
      <c r="M164" s="1" t="s">
        <v>12</v>
      </c>
      <c r="N164" s="1" t="s">
        <v>374</v>
      </c>
    </row>
    <row r="165" spans="1:14" s="1" customFormat="1" x14ac:dyDescent="0.3">
      <c r="A165" s="1">
        <v>1</v>
      </c>
      <c r="B165" s="2" t="s">
        <v>556</v>
      </c>
      <c r="C165" s="1" t="s">
        <v>2106</v>
      </c>
      <c r="D165" s="1" t="s">
        <v>2131</v>
      </c>
      <c r="E165" s="1" t="s">
        <v>2128</v>
      </c>
      <c r="F165" s="1">
        <v>1</v>
      </c>
      <c r="H165" s="1" t="s">
        <v>2126</v>
      </c>
      <c r="I165" s="1" t="s">
        <v>47</v>
      </c>
      <c r="K165" s="1" t="s">
        <v>207</v>
      </c>
      <c r="L165" s="1" t="s">
        <v>2123</v>
      </c>
      <c r="M165" s="1" t="s">
        <v>10</v>
      </c>
      <c r="N165" s="1" t="s">
        <v>374</v>
      </c>
    </row>
    <row r="166" spans="1:14" s="1" customFormat="1" x14ac:dyDescent="0.3">
      <c r="A166" s="1">
        <v>1</v>
      </c>
      <c r="B166" s="2" t="s">
        <v>557</v>
      </c>
      <c r="C166" s="1" t="s">
        <v>2106</v>
      </c>
      <c r="D166" s="1" t="s">
        <v>2131</v>
      </c>
      <c r="E166" s="1" t="s">
        <v>2128</v>
      </c>
      <c r="F166" s="1">
        <v>1</v>
      </c>
      <c r="H166" s="1" t="s">
        <v>2126</v>
      </c>
      <c r="I166" s="1" t="s">
        <v>47</v>
      </c>
      <c r="K166" s="1" t="s">
        <v>392</v>
      </c>
      <c r="L166" s="1" t="s">
        <v>2123</v>
      </c>
      <c r="M166" s="1" t="s">
        <v>12</v>
      </c>
      <c r="N166" s="1" t="s">
        <v>374</v>
      </c>
    </row>
    <row r="167" spans="1:14" s="1" customFormat="1" x14ac:dyDescent="0.3">
      <c r="A167" s="1">
        <v>1</v>
      </c>
      <c r="B167" s="2" t="s">
        <v>558</v>
      </c>
      <c r="C167" s="1" t="s">
        <v>2106</v>
      </c>
      <c r="D167" s="1" t="s">
        <v>2131</v>
      </c>
      <c r="E167" s="1" t="s">
        <v>2128</v>
      </c>
      <c r="F167" s="1">
        <v>1</v>
      </c>
      <c r="H167" s="1" t="s">
        <v>2126</v>
      </c>
      <c r="I167" s="1" t="s">
        <v>47</v>
      </c>
      <c r="K167" s="1" t="s">
        <v>392</v>
      </c>
      <c r="L167" s="1" t="s">
        <v>2123</v>
      </c>
      <c r="M167" s="1" t="s">
        <v>10</v>
      </c>
      <c r="N167" s="1" t="s">
        <v>374</v>
      </c>
    </row>
    <row r="168" spans="1:14" s="1" customFormat="1" x14ac:dyDescent="0.3">
      <c r="A168" s="1">
        <v>1</v>
      </c>
      <c r="B168" s="2" t="s">
        <v>540</v>
      </c>
      <c r="C168" s="1" t="s">
        <v>2106</v>
      </c>
      <c r="D168" s="1" t="s">
        <v>2131</v>
      </c>
      <c r="E168" s="1" t="s">
        <v>2128</v>
      </c>
      <c r="F168" s="1">
        <v>1</v>
      </c>
      <c r="H168" s="1" t="s">
        <v>2126</v>
      </c>
      <c r="I168" s="1" t="s">
        <v>47</v>
      </c>
      <c r="K168" s="1" t="s">
        <v>392</v>
      </c>
      <c r="L168" s="1" t="s">
        <v>2123</v>
      </c>
      <c r="M168" s="1" t="s">
        <v>10</v>
      </c>
      <c r="N168" s="1" t="s">
        <v>374</v>
      </c>
    </row>
    <row r="169" spans="1:14" s="1" customFormat="1" x14ac:dyDescent="0.3">
      <c r="A169" s="1">
        <v>1</v>
      </c>
      <c r="B169" s="2" t="s">
        <v>554</v>
      </c>
      <c r="C169" s="1" t="s">
        <v>2106</v>
      </c>
      <c r="D169" s="1" t="s">
        <v>2131</v>
      </c>
      <c r="E169" s="1" t="s">
        <v>2128</v>
      </c>
      <c r="F169" s="1">
        <v>1</v>
      </c>
      <c r="H169" s="1" t="s">
        <v>2126</v>
      </c>
      <c r="I169" s="1" t="s">
        <v>47</v>
      </c>
      <c r="K169" s="1" t="s">
        <v>209</v>
      </c>
      <c r="L169" s="1" t="s">
        <v>2123</v>
      </c>
      <c r="M169" s="1" t="s">
        <v>12</v>
      </c>
      <c r="N169" s="1" t="s">
        <v>374</v>
      </c>
    </row>
    <row r="170" spans="1:14" s="1" customFormat="1" x14ac:dyDescent="0.3">
      <c r="A170" s="1">
        <v>1</v>
      </c>
      <c r="B170" s="2" t="s">
        <v>554</v>
      </c>
      <c r="C170" s="1" t="s">
        <v>2106</v>
      </c>
      <c r="D170" s="1" t="s">
        <v>2131</v>
      </c>
      <c r="E170" s="1" t="s">
        <v>2128</v>
      </c>
      <c r="F170" s="1">
        <v>1</v>
      </c>
      <c r="H170" s="1" t="s">
        <v>2126</v>
      </c>
      <c r="I170" s="1" t="s">
        <v>47</v>
      </c>
      <c r="K170" s="1" t="s">
        <v>208</v>
      </c>
      <c r="L170" s="1" t="s">
        <v>2123</v>
      </c>
      <c r="M170" s="1" t="s">
        <v>16</v>
      </c>
      <c r="N170" s="1" t="s">
        <v>374</v>
      </c>
    </row>
    <row r="171" spans="1:14" s="1" customFormat="1" x14ac:dyDescent="0.3">
      <c r="A171" s="1">
        <v>1</v>
      </c>
      <c r="B171" s="2" t="s">
        <v>540</v>
      </c>
      <c r="C171" s="1" t="s">
        <v>2106</v>
      </c>
      <c r="D171" s="1" t="s">
        <v>2131</v>
      </c>
      <c r="E171" s="1" t="s">
        <v>2128</v>
      </c>
      <c r="F171" s="1">
        <v>1</v>
      </c>
      <c r="H171" s="1" t="s">
        <v>2126</v>
      </c>
      <c r="I171" s="1" t="s">
        <v>47</v>
      </c>
      <c r="K171" s="1" t="s">
        <v>427</v>
      </c>
      <c r="L171" s="1" t="s">
        <v>2123</v>
      </c>
      <c r="M171" s="1" t="s">
        <v>18</v>
      </c>
      <c r="N171" s="1" t="s">
        <v>374</v>
      </c>
    </row>
    <row r="172" spans="1:14" s="1" customFormat="1" x14ac:dyDescent="0.3">
      <c r="A172" s="1">
        <v>1</v>
      </c>
      <c r="B172" s="2" t="s">
        <v>554</v>
      </c>
      <c r="C172" s="1" t="s">
        <v>2106</v>
      </c>
      <c r="D172" s="1" t="s">
        <v>2131</v>
      </c>
      <c r="E172" s="1" t="s">
        <v>2128</v>
      </c>
      <c r="F172" s="1">
        <v>1</v>
      </c>
      <c r="H172" s="1" t="s">
        <v>2126</v>
      </c>
      <c r="I172" s="1" t="s">
        <v>47</v>
      </c>
      <c r="K172" s="1" t="s">
        <v>208</v>
      </c>
      <c r="L172" s="1" t="s">
        <v>2123</v>
      </c>
      <c r="M172" s="1" t="s">
        <v>17</v>
      </c>
      <c r="N172" s="1" t="s">
        <v>374</v>
      </c>
    </row>
    <row r="173" spans="1:14" s="1" customFormat="1" x14ac:dyDescent="0.3">
      <c r="A173" s="1">
        <v>1</v>
      </c>
      <c r="B173" s="2" t="s">
        <v>551</v>
      </c>
      <c r="C173" s="1" t="s">
        <v>2106</v>
      </c>
      <c r="D173" s="1" t="s">
        <v>2131</v>
      </c>
      <c r="E173" s="1" t="s">
        <v>2128</v>
      </c>
      <c r="F173" s="1">
        <v>1</v>
      </c>
      <c r="H173" s="1" t="s">
        <v>2126</v>
      </c>
      <c r="I173" s="1" t="s">
        <v>47</v>
      </c>
      <c r="K173" s="1" t="s">
        <v>209</v>
      </c>
      <c r="L173" s="1" t="s">
        <v>2123</v>
      </c>
      <c r="M173" s="1" t="s">
        <v>18</v>
      </c>
      <c r="N173" s="1" t="s">
        <v>374</v>
      </c>
    </row>
    <row r="174" spans="1:14" s="1" customFormat="1" x14ac:dyDescent="0.3">
      <c r="A174" s="1">
        <v>1</v>
      </c>
      <c r="B174" s="2" t="s">
        <v>554</v>
      </c>
      <c r="C174" s="1" t="s">
        <v>2106</v>
      </c>
      <c r="D174" s="1" t="s">
        <v>2131</v>
      </c>
      <c r="E174" s="1" t="s">
        <v>2128</v>
      </c>
      <c r="F174" s="1">
        <v>1</v>
      </c>
      <c r="H174" s="1" t="s">
        <v>2126</v>
      </c>
      <c r="I174" s="1" t="s">
        <v>47</v>
      </c>
      <c r="K174" s="1" t="s">
        <v>209</v>
      </c>
      <c r="L174" s="1" t="s">
        <v>2123</v>
      </c>
      <c r="M174" s="1" t="s">
        <v>18</v>
      </c>
      <c r="N174" s="1" t="s">
        <v>374</v>
      </c>
    </row>
    <row r="175" spans="1:14" s="1" customFormat="1" x14ac:dyDescent="0.3">
      <c r="A175" s="1">
        <v>1</v>
      </c>
      <c r="B175" s="2" t="s">
        <v>554</v>
      </c>
      <c r="C175" s="1" t="s">
        <v>2106</v>
      </c>
      <c r="D175" s="1" t="s">
        <v>2131</v>
      </c>
      <c r="E175" s="1" t="s">
        <v>2128</v>
      </c>
      <c r="F175" s="1">
        <v>1</v>
      </c>
      <c r="H175" s="1" t="s">
        <v>2126</v>
      </c>
      <c r="I175" s="1" t="s">
        <v>47</v>
      </c>
      <c r="K175" s="1" t="s">
        <v>209</v>
      </c>
      <c r="L175" s="1" t="s">
        <v>2123</v>
      </c>
      <c r="M175" s="1" t="s">
        <v>18</v>
      </c>
      <c r="N175" s="1" t="s">
        <v>374</v>
      </c>
    </row>
    <row r="176" spans="1:14" s="1" customFormat="1" x14ac:dyDescent="0.3">
      <c r="A176" s="1">
        <v>1</v>
      </c>
      <c r="B176" s="2" t="s">
        <v>554</v>
      </c>
      <c r="C176" s="1" t="s">
        <v>2106</v>
      </c>
      <c r="D176" s="1" t="s">
        <v>2131</v>
      </c>
      <c r="E176" s="1" t="s">
        <v>2128</v>
      </c>
      <c r="F176" s="1">
        <v>1</v>
      </c>
      <c r="H176" s="1" t="s">
        <v>2126</v>
      </c>
      <c r="I176" s="1" t="s">
        <v>47</v>
      </c>
      <c r="K176" s="1" t="s">
        <v>209</v>
      </c>
      <c r="L176" s="1" t="s">
        <v>2123</v>
      </c>
      <c r="M176" s="1" t="s">
        <v>18</v>
      </c>
      <c r="N176" s="1" t="s">
        <v>374</v>
      </c>
    </row>
    <row r="177" spans="1:14" s="1" customFormat="1" x14ac:dyDescent="0.3">
      <c r="A177" s="1">
        <v>1</v>
      </c>
      <c r="B177" s="2" t="s">
        <v>554</v>
      </c>
      <c r="C177" s="1" t="s">
        <v>2106</v>
      </c>
      <c r="D177" s="1" t="s">
        <v>2131</v>
      </c>
      <c r="E177" s="1" t="s">
        <v>2128</v>
      </c>
      <c r="F177" s="1">
        <v>1</v>
      </c>
      <c r="H177" s="1" t="s">
        <v>2126</v>
      </c>
      <c r="I177" s="1" t="s">
        <v>47</v>
      </c>
      <c r="K177" s="1" t="s">
        <v>209</v>
      </c>
      <c r="L177" s="1" t="s">
        <v>2123</v>
      </c>
      <c r="M177" s="1" t="s">
        <v>18</v>
      </c>
      <c r="N177" s="1" t="s">
        <v>374</v>
      </c>
    </row>
    <row r="178" spans="1:14" s="1" customFormat="1" x14ac:dyDescent="0.3">
      <c r="A178" s="1">
        <v>1</v>
      </c>
      <c r="B178" s="2" t="s">
        <v>554</v>
      </c>
      <c r="C178" s="1" t="s">
        <v>2106</v>
      </c>
      <c r="D178" s="1" t="s">
        <v>2131</v>
      </c>
      <c r="E178" s="1" t="s">
        <v>2128</v>
      </c>
      <c r="F178" s="1">
        <v>1</v>
      </c>
      <c r="H178" s="1" t="s">
        <v>2126</v>
      </c>
      <c r="I178" s="1" t="s">
        <v>47</v>
      </c>
      <c r="K178" s="1" t="s">
        <v>209</v>
      </c>
      <c r="L178" s="1" t="s">
        <v>2123</v>
      </c>
      <c r="M178" s="1" t="s">
        <v>18</v>
      </c>
      <c r="N178" s="1" t="s">
        <v>374</v>
      </c>
    </row>
    <row r="179" spans="1:14" s="1" customFormat="1" x14ac:dyDescent="0.3">
      <c r="A179" s="1">
        <v>1</v>
      </c>
      <c r="B179" s="2" t="s">
        <v>554</v>
      </c>
      <c r="C179" s="1" t="s">
        <v>2106</v>
      </c>
      <c r="D179" s="1" t="s">
        <v>2131</v>
      </c>
      <c r="E179" s="1" t="s">
        <v>2128</v>
      </c>
      <c r="F179" s="1">
        <v>1</v>
      </c>
      <c r="H179" s="1" t="s">
        <v>2126</v>
      </c>
      <c r="I179" s="1" t="s">
        <v>47</v>
      </c>
      <c r="K179" s="1" t="s">
        <v>209</v>
      </c>
      <c r="L179" s="1" t="s">
        <v>2123</v>
      </c>
      <c r="M179" s="1" t="s">
        <v>18</v>
      </c>
      <c r="N179" s="1" t="s">
        <v>374</v>
      </c>
    </row>
    <row r="180" spans="1:14" s="1" customFormat="1" x14ac:dyDescent="0.3">
      <c r="A180" s="1">
        <v>1</v>
      </c>
      <c r="B180" s="2" t="s">
        <v>554</v>
      </c>
      <c r="C180" s="1" t="s">
        <v>2106</v>
      </c>
      <c r="D180" s="1" t="s">
        <v>2131</v>
      </c>
      <c r="E180" s="1" t="s">
        <v>2128</v>
      </c>
      <c r="F180" s="1">
        <v>1</v>
      </c>
      <c r="H180" s="1" t="s">
        <v>2126</v>
      </c>
      <c r="I180" s="1" t="s">
        <v>47</v>
      </c>
      <c r="K180" s="1" t="s">
        <v>209</v>
      </c>
      <c r="L180" s="1" t="s">
        <v>2123</v>
      </c>
      <c r="M180" s="1" t="s">
        <v>18</v>
      </c>
      <c r="N180" s="1" t="s">
        <v>374</v>
      </c>
    </row>
    <row r="181" spans="1:14" s="1" customFormat="1" x14ac:dyDescent="0.3">
      <c r="A181" s="1">
        <v>1</v>
      </c>
      <c r="B181" s="2" t="s">
        <v>554</v>
      </c>
      <c r="C181" s="1" t="s">
        <v>2106</v>
      </c>
      <c r="D181" s="1" t="s">
        <v>2131</v>
      </c>
      <c r="E181" s="1" t="s">
        <v>2128</v>
      </c>
      <c r="F181" s="1">
        <v>1</v>
      </c>
      <c r="H181" s="1" t="s">
        <v>2126</v>
      </c>
      <c r="I181" s="1" t="s">
        <v>47</v>
      </c>
      <c r="K181" s="1" t="s">
        <v>209</v>
      </c>
      <c r="L181" s="1" t="s">
        <v>2123</v>
      </c>
      <c r="M181" s="1" t="s">
        <v>18</v>
      </c>
      <c r="N181" s="1" t="s">
        <v>374</v>
      </c>
    </row>
    <row r="182" spans="1:14" s="1" customFormat="1" x14ac:dyDescent="0.3">
      <c r="A182" s="1">
        <v>1</v>
      </c>
      <c r="B182" s="2" t="s">
        <v>544</v>
      </c>
      <c r="C182" s="1" t="s">
        <v>2106</v>
      </c>
      <c r="D182" s="1" t="s">
        <v>2131</v>
      </c>
      <c r="E182" s="1" t="s">
        <v>2128</v>
      </c>
      <c r="F182" s="1">
        <v>1</v>
      </c>
      <c r="H182" s="1" t="s">
        <v>2126</v>
      </c>
      <c r="I182" s="1" t="s">
        <v>47</v>
      </c>
      <c r="K182" s="1" t="s">
        <v>210</v>
      </c>
      <c r="L182" s="1" t="s">
        <v>2123</v>
      </c>
      <c r="M182" s="1" t="s">
        <v>18</v>
      </c>
      <c r="N182" s="1" t="s">
        <v>374</v>
      </c>
    </row>
    <row r="183" spans="1:14" s="1" customFormat="1" x14ac:dyDescent="0.3">
      <c r="A183" s="1">
        <v>1</v>
      </c>
      <c r="B183" s="2" t="s">
        <v>540</v>
      </c>
      <c r="C183" s="1" t="s">
        <v>2106</v>
      </c>
      <c r="D183" s="1" t="s">
        <v>2131</v>
      </c>
      <c r="E183" s="1" t="s">
        <v>2128</v>
      </c>
      <c r="F183" s="1">
        <v>1</v>
      </c>
      <c r="H183" s="1" t="s">
        <v>2126</v>
      </c>
      <c r="I183" s="1" t="s">
        <v>47</v>
      </c>
      <c r="K183" s="1" t="s">
        <v>203</v>
      </c>
      <c r="L183" s="1" t="s">
        <v>2123</v>
      </c>
      <c r="M183" s="1" t="s">
        <v>18</v>
      </c>
      <c r="N183" s="1" t="s">
        <v>374</v>
      </c>
    </row>
    <row r="184" spans="1:14" s="1" customFormat="1" x14ac:dyDescent="0.3">
      <c r="A184" s="1">
        <v>1</v>
      </c>
      <c r="B184" s="2" t="s">
        <v>551</v>
      </c>
      <c r="C184" s="1" t="s">
        <v>2106</v>
      </c>
      <c r="D184" s="1" t="s">
        <v>2131</v>
      </c>
      <c r="E184" s="1" t="s">
        <v>2128</v>
      </c>
      <c r="F184" s="1">
        <v>1</v>
      </c>
      <c r="H184" s="1" t="s">
        <v>2126</v>
      </c>
      <c r="I184" s="1" t="s">
        <v>47</v>
      </c>
      <c r="K184" s="1" t="s">
        <v>209</v>
      </c>
      <c r="L184" s="1" t="s">
        <v>2123</v>
      </c>
      <c r="M184" s="1" t="s">
        <v>21</v>
      </c>
      <c r="N184" s="1" t="s">
        <v>374</v>
      </c>
    </row>
    <row r="185" spans="1:14" s="1" customFormat="1" x14ac:dyDescent="0.3">
      <c r="A185" s="1">
        <v>1</v>
      </c>
      <c r="B185" s="2" t="s">
        <v>542</v>
      </c>
      <c r="C185" s="1" t="s">
        <v>2106</v>
      </c>
      <c r="D185" s="1" t="s">
        <v>2131</v>
      </c>
      <c r="E185" s="1" t="s">
        <v>2128</v>
      </c>
      <c r="F185" s="1">
        <v>1</v>
      </c>
      <c r="H185" s="1" t="s">
        <v>2126</v>
      </c>
      <c r="I185" s="1" t="s">
        <v>47</v>
      </c>
      <c r="K185" s="1" t="s">
        <v>395</v>
      </c>
      <c r="L185" s="1" t="s">
        <v>2123</v>
      </c>
      <c r="M185" s="1" t="s">
        <v>21</v>
      </c>
      <c r="N185" s="1" t="s">
        <v>374</v>
      </c>
    </row>
    <row r="186" spans="1:14" s="1" customFormat="1" x14ac:dyDescent="0.3">
      <c r="A186" s="1">
        <v>1</v>
      </c>
      <c r="B186" s="2" t="s">
        <v>543</v>
      </c>
      <c r="C186" s="1" t="s">
        <v>2106</v>
      </c>
      <c r="D186" s="1" t="s">
        <v>2131</v>
      </c>
      <c r="E186" s="1" t="s">
        <v>2128</v>
      </c>
      <c r="F186" s="1">
        <v>1</v>
      </c>
      <c r="H186" s="1" t="s">
        <v>2126</v>
      </c>
      <c r="I186" s="1" t="s">
        <v>47</v>
      </c>
      <c r="K186" s="1" t="s">
        <v>427</v>
      </c>
      <c r="L186" s="1" t="s">
        <v>2123</v>
      </c>
      <c r="M186" s="1" t="s">
        <v>18</v>
      </c>
      <c r="N186" s="1" t="s">
        <v>374</v>
      </c>
    </row>
    <row r="187" spans="1:14" s="1" customFormat="1" x14ac:dyDescent="0.3">
      <c r="A187" s="1">
        <v>1</v>
      </c>
      <c r="B187" s="2" t="s">
        <v>540</v>
      </c>
      <c r="C187" s="1" t="s">
        <v>2106</v>
      </c>
      <c r="D187" s="1" t="s">
        <v>2131</v>
      </c>
      <c r="E187" s="1" t="s">
        <v>2128</v>
      </c>
      <c r="F187" s="1">
        <v>1</v>
      </c>
      <c r="H187" s="1" t="s">
        <v>2126</v>
      </c>
      <c r="I187" s="1" t="s">
        <v>47</v>
      </c>
      <c r="K187" s="1" t="s">
        <v>209</v>
      </c>
      <c r="L187" s="1" t="s">
        <v>2123</v>
      </c>
      <c r="M187" s="1" t="s">
        <v>10</v>
      </c>
      <c r="N187" s="1" t="s">
        <v>374</v>
      </c>
    </row>
    <row r="188" spans="1:14" s="1" customFormat="1" x14ac:dyDescent="0.3">
      <c r="A188" s="1">
        <v>1</v>
      </c>
      <c r="B188" s="2" t="s">
        <v>540</v>
      </c>
      <c r="C188" s="1" t="s">
        <v>2106</v>
      </c>
      <c r="D188" s="1" t="s">
        <v>2131</v>
      </c>
      <c r="E188" s="1" t="s">
        <v>2128</v>
      </c>
      <c r="F188" s="1">
        <v>1</v>
      </c>
      <c r="H188" s="1" t="s">
        <v>2126</v>
      </c>
      <c r="I188" s="1" t="s">
        <v>47</v>
      </c>
      <c r="K188" s="1" t="s">
        <v>518</v>
      </c>
      <c r="L188" s="1" t="s">
        <v>2123</v>
      </c>
      <c r="M188" s="1" t="s">
        <v>18</v>
      </c>
      <c r="N188" s="1" t="s">
        <v>374</v>
      </c>
    </row>
    <row r="189" spans="1:14" s="1" customFormat="1" x14ac:dyDescent="0.3">
      <c r="A189" s="1">
        <v>1</v>
      </c>
      <c r="B189" s="2" t="s">
        <v>543</v>
      </c>
      <c r="C189" s="1" t="s">
        <v>2106</v>
      </c>
      <c r="D189" s="1" t="s">
        <v>2131</v>
      </c>
      <c r="E189" s="1" t="s">
        <v>2128</v>
      </c>
      <c r="F189" s="1">
        <v>1</v>
      </c>
      <c r="H189" s="1" t="s">
        <v>2126</v>
      </c>
      <c r="I189" s="1" t="s">
        <v>47</v>
      </c>
      <c r="K189" s="1" t="s">
        <v>428</v>
      </c>
      <c r="L189" s="1" t="s">
        <v>2123</v>
      </c>
      <c r="M189" s="1" t="s">
        <v>18</v>
      </c>
      <c r="N189" s="1" t="s">
        <v>374</v>
      </c>
    </row>
    <row r="190" spans="1:14" s="1" customFormat="1" x14ac:dyDescent="0.3">
      <c r="A190" s="1">
        <v>1</v>
      </c>
      <c r="B190" s="2" t="s">
        <v>543</v>
      </c>
      <c r="C190" s="1" t="s">
        <v>2106</v>
      </c>
      <c r="D190" s="1" t="s">
        <v>2131</v>
      </c>
      <c r="E190" s="1" t="s">
        <v>2128</v>
      </c>
      <c r="F190" s="1">
        <v>1</v>
      </c>
      <c r="H190" s="1" t="s">
        <v>2126</v>
      </c>
      <c r="I190" s="1" t="s">
        <v>47</v>
      </c>
      <c r="K190" s="1" t="s">
        <v>428</v>
      </c>
      <c r="L190" s="1" t="s">
        <v>2123</v>
      </c>
      <c r="M190" s="1" t="s">
        <v>18</v>
      </c>
      <c r="N190" s="1" t="s">
        <v>374</v>
      </c>
    </row>
    <row r="191" spans="1:14" s="1" customFormat="1" x14ac:dyDescent="0.3">
      <c r="A191" s="1">
        <v>1</v>
      </c>
      <c r="B191" s="2" t="s">
        <v>540</v>
      </c>
      <c r="C191" s="1" t="s">
        <v>2106</v>
      </c>
      <c r="D191" s="1" t="s">
        <v>2131</v>
      </c>
      <c r="E191" s="1" t="s">
        <v>2128</v>
      </c>
      <c r="F191" s="1">
        <v>1</v>
      </c>
      <c r="H191" s="1" t="s">
        <v>2126</v>
      </c>
      <c r="I191" s="1" t="s">
        <v>47</v>
      </c>
      <c r="K191" s="1" t="s">
        <v>428</v>
      </c>
      <c r="L191" s="1" t="s">
        <v>2123</v>
      </c>
      <c r="M191" s="1" t="s">
        <v>21</v>
      </c>
      <c r="N191" s="1" t="s">
        <v>374</v>
      </c>
    </row>
    <row r="192" spans="1:14" s="1" customFormat="1" x14ac:dyDescent="0.3">
      <c r="A192" s="1">
        <v>1</v>
      </c>
      <c r="B192" s="2" t="s">
        <v>540</v>
      </c>
      <c r="C192" s="1" t="s">
        <v>2106</v>
      </c>
      <c r="D192" s="1" t="s">
        <v>2131</v>
      </c>
      <c r="E192" s="1" t="s">
        <v>2128</v>
      </c>
      <c r="F192" s="1">
        <v>1</v>
      </c>
      <c r="H192" s="1" t="s">
        <v>2126</v>
      </c>
      <c r="I192" s="1" t="s">
        <v>47</v>
      </c>
      <c r="K192" s="1" t="s">
        <v>428</v>
      </c>
      <c r="L192" s="1" t="s">
        <v>2123</v>
      </c>
      <c r="M192" s="1" t="s">
        <v>21</v>
      </c>
      <c r="N192" s="1" t="s">
        <v>374</v>
      </c>
    </row>
    <row r="193" spans="1:14" s="1" customFormat="1" x14ac:dyDescent="0.3">
      <c r="A193" s="1">
        <v>1</v>
      </c>
      <c r="B193" s="2" t="s">
        <v>559</v>
      </c>
      <c r="C193" s="1" t="s">
        <v>2105</v>
      </c>
      <c r="D193" s="1" t="s">
        <v>2131</v>
      </c>
      <c r="E193" s="1" t="s">
        <v>2128</v>
      </c>
      <c r="F193" s="1">
        <v>1</v>
      </c>
      <c r="H193" s="1" t="s">
        <v>650</v>
      </c>
      <c r="I193" s="1" t="s">
        <v>50</v>
      </c>
      <c r="K193" s="1" t="s">
        <v>203</v>
      </c>
      <c r="L193" s="1" t="s">
        <v>2123</v>
      </c>
      <c r="M193" s="1" t="s">
        <v>21</v>
      </c>
      <c r="N193" s="1" t="s">
        <v>374</v>
      </c>
    </row>
    <row r="194" spans="1:14" s="1" customFormat="1" x14ac:dyDescent="0.3">
      <c r="A194" s="1">
        <v>1</v>
      </c>
      <c r="B194" s="2" t="s">
        <v>560</v>
      </c>
      <c r="C194" s="1" t="s">
        <v>2105</v>
      </c>
      <c r="D194" s="1" t="s">
        <v>2131</v>
      </c>
      <c r="E194" s="1" t="s">
        <v>2128</v>
      </c>
      <c r="F194" s="1">
        <v>1</v>
      </c>
      <c r="H194" s="1" t="s">
        <v>650</v>
      </c>
      <c r="I194" s="1" t="s">
        <v>50</v>
      </c>
      <c r="K194" s="1" t="s">
        <v>210</v>
      </c>
      <c r="L194" s="1" t="s">
        <v>2123</v>
      </c>
      <c r="M194" s="1" t="s">
        <v>18</v>
      </c>
      <c r="N194" s="1" t="s">
        <v>374</v>
      </c>
    </row>
    <row r="195" spans="1:14" s="1" customFormat="1" x14ac:dyDescent="0.3">
      <c r="A195" s="1">
        <v>1</v>
      </c>
      <c r="B195" s="2" t="s">
        <v>561</v>
      </c>
      <c r="C195" s="1" t="s">
        <v>2105</v>
      </c>
      <c r="D195" s="1" t="s">
        <v>2131</v>
      </c>
      <c r="E195" s="1" t="s">
        <v>2128</v>
      </c>
      <c r="F195" s="1">
        <v>1</v>
      </c>
      <c r="H195" s="1" t="s">
        <v>231</v>
      </c>
      <c r="I195" s="1" t="s">
        <v>50</v>
      </c>
      <c r="K195" s="1" t="s">
        <v>392</v>
      </c>
      <c r="L195" s="1" t="s">
        <v>2123</v>
      </c>
      <c r="M195" s="1" t="s">
        <v>10</v>
      </c>
      <c r="N195" s="1" t="s">
        <v>374</v>
      </c>
    </row>
    <row r="196" spans="1:14" s="1" customFormat="1" x14ac:dyDescent="0.3">
      <c r="A196" s="1">
        <v>1</v>
      </c>
      <c r="B196" s="2" t="s">
        <v>561</v>
      </c>
      <c r="C196" s="1" t="s">
        <v>2105</v>
      </c>
      <c r="D196" s="1" t="s">
        <v>2131</v>
      </c>
      <c r="E196" s="1" t="s">
        <v>2128</v>
      </c>
      <c r="F196" s="1">
        <v>1</v>
      </c>
      <c r="H196" s="1" t="s">
        <v>231</v>
      </c>
      <c r="I196" s="1" t="s">
        <v>50</v>
      </c>
      <c r="K196" s="1" t="s">
        <v>392</v>
      </c>
      <c r="L196" s="1" t="s">
        <v>2123</v>
      </c>
      <c r="M196" s="1" t="s">
        <v>12</v>
      </c>
      <c r="N196" s="1" t="s">
        <v>374</v>
      </c>
    </row>
    <row r="197" spans="1:14" s="1" customFormat="1" x14ac:dyDescent="0.3">
      <c r="A197" s="1">
        <v>1</v>
      </c>
      <c r="B197" s="2" t="s">
        <v>562</v>
      </c>
      <c r="C197" s="1" t="s">
        <v>2105</v>
      </c>
      <c r="D197" s="1" t="s">
        <v>2131</v>
      </c>
      <c r="E197" s="1" t="s">
        <v>2128</v>
      </c>
      <c r="F197" s="1">
        <v>1</v>
      </c>
      <c r="H197" s="1" t="s">
        <v>133</v>
      </c>
      <c r="I197" s="1" t="s">
        <v>50</v>
      </c>
      <c r="K197" s="1" t="s">
        <v>210</v>
      </c>
      <c r="L197" s="1" t="s">
        <v>2123</v>
      </c>
      <c r="M197" s="1" t="s">
        <v>490</v>
      </c>
      <c r="N197" s="1" t="s">
        <v>374</v>
      </c>
    </row>
    <row r="198" spans="1:14" s="1" customFormat="1" x14ac:dyDescent="0.3">
      <c r="A198" s="1">
        <v>1</v>
      </c>
      <c r="B198" s="2" t="s">
        <v>562</v>
      </c>
      <c r="C198" s="1" t="s">
        <v>2105</v>
      </c>
      <c r="D198" s="1" t="s">
        <v>2131</v>
      </c>
      <c r="E198" s="1" t="s">
        <v>2128</v>
      </c>
      <c r="F198" s="1">
        <v>1</v>
      </c>
      <c r="H198" s="1" t="s">
        <v>133</v>
      </c>
      <c r="I198" s="1" t="s">
        <v>50</v>
      </c>
      <c r="K198" s="1" t="s">
        <v>210</v>
      </c>
      <c r="L198" s="1" t="s">
        <v>2123</v>
      </c>
      <c r="M198" s="1" t="s">
        <v>488</v>
      </c>
      <c r="N198" s="1" t="s">
        <v>374</v>
      </c>
    </row>
    <row r="199" spans="1:14" s="1" customFormat="1" x14ac:dyDescent="0.3">
      <c r="A199" s="1">
        <v>1</v>
      </c>
      <c r="B199" s="2" t="s">
        <v>563</v>
      </c>
      <c r="C199" s="1" t="s">
        <v>2105</v>
      </c>
      <c r="D199" s="1" t="s">
        <v>2131</v>
      </c>
      <c r="E199" s="1" t="s">
        <v>2128</v>
      </c>
      <c r="F199" s="1">
        <v>1</v>
      </c>
      <c r="H199" s="1" t="s">
        <v>672</v>
      </c>
      <c r="I199" s="1" t="s">
        <v>50</v>
      </c>
      <c r="K199" s="1" t="s">
        <v>209</v>
      </c>
      <c r="L199" s="1" t="s">
        <v>2123</v>
      </c>
      <c r="M199" s="1" t="s">
        <v>18</v>
      </c>
      <c r="N199" s="1" t="s">
        <v>374</v>
      </c>
    </row>
    <row r="200" spans="1:14" s="1" customFormat="1" x14ac:dyDescent="0.3">
      <c r="A200" s="1">
        <v>1</v>
      </c>
      <c r="B200" s="2" t="s">
        <v>563</v>
      </c>
      <c r="C200" s="1" t="s">
        <v>2105</v>
      </c>
      <c r="D200" s="1" t="s">
        <v>2131</v>
      </c>
      <c r="E200" s="1" t="s">
        <v>2128</v>
      </c>
      <c r="F200" s="1">
        <v>1</v>
      </c>
      <c r="H200" s="1" t="s">
        <v>672</v>
      </c>
      <c r="I200" s="1" t="s">
        <v>50</v>
      </c>
      <c r="K200" s="1" t="s">
        <v>209</v>
      </c>
      <c r="L200" s="1" t="s">
        <v>2123</v>
      </c>
      <c r="M200" s="1" t="s">
        <v>18</v>
      </c>
      <c r="N200" s="1" t="s">
        <v>374</v>
      </c>
    </row>
    <row r="201" spans="1:14" s="1" customFormat="1" x14ac:dyDescent="0.3">
      <c r="A201" s="1">
        <v>1</v>
      </c>
      <c r="B201" s="2" t="s">
        <v>563</v>
      </c>
      <c r="C201" s="1" t="s">
        <v>2105</v>
      </c>
      <c r="D201" s="1" t="s">
        <v>2131</v>
      </c>
      <c r="E201" s="1" t="s">
        <v>2128</v>
      </c>
      <c r="F201" s="1">
        <v>1</v>
      </c>
      <c r="H201" s="1" t="s">
        <v>672</v>
      </c>
      <c r="I201" s="1" t="s">
        <v>50</v>
      </c>
      <c r="K201" s="1" t="s">
        <v>209</v>
      </c>
      <c r="L201" s="1" t="s">
        <v>2123</v>
      </c>
      <c r="M201" s="1" t="s">
        <v>18</v>
      </c>
      <c r="N201" s="1" t="s">
        <v>374</v>
      </c>
    </row>
    <row r="202" spans="1:14" s="1" customFormat="1" x14ac:dyDescent="0.3">
      <c r="A202" s="1">
        <v>1</v>
      </c>
      <c r="B202" s="2" t="s">
        <v>563</v>
      </c>
      <c r="C202" s="1" t="s">
        <v>2105</v>
      </c>
      <c r="D202" s="1" t="s">
        <v>2131</v>
      </c>
      <c r="E202" s="1" t="s">
        <v>2128</v>
      </c>
      <c r="F202" s="1">
        <v>1</v>
      </c>
      <c r="H202" s="1" t="s">
        <v>672</v>
      </c>
      <c r="I202" s="1" t="s">
        <v>50</v>
      </c>
      <c r="K202" s="1" t="s">
        <v>209</v>
      </c>
      <c r="L202" s="1" t="s">
        <v>2123</v>
      </c>
      <c r="M202" s="1" t="s">
        <v>18</v>
      </c>
      <c r="N202" s="1" t="s">
        <v>374</v>
      </c>
    </row>
    <row r="203" spans="1:14" s="1" customFormat="1" x14ac:dyDescent="0.3">
      <c r="A203" s="1">
        <v>1</v>
      </c>
      <c r="B203" s="2" t="s">
        <v>563</v>
      </c>
      <c r="C203" s="1" t="s">
        <v>2105</v>
      </c>
      <c r="D203" s="1" t="s">
        <v>2131</v>
      </c>
      <c r="E203" s="1" t="s">
        <v>2128</v>
      </c>
      <c r="F203" s="1">
        <v>1</v>
      </c>
      <c r="H203" s="1" t="s">
        <v>672</v>
      </c>
      <c r="I203" s="1" t="s">
        <v>50</v>
      </c>
      <c r="K203" s="1" t="s">
        <v>209</v>
      </c>
      <c r="L203" s="1" t="s">
        <v>2123</v>
      </c>
      <c r="M203" s="1" t="s">
        <v>18</v>
      </c>
      <c r="N203" s="1" t="s">
        <v>374</v>
      </c>
    </row>
    <row r="204" spans="1:14" s="1" customFormat="1" x14ac:dyDescent="0.3">
      <c r="A204" s="1">
        <v>1</v>
      </c>
      <c r="B204" s="2" t="s">
        <v>563</v>
      </c>
      <c r="C204" s="1" t="s">
        <v>2105</v>
      </c>
      <c r="D204" s="1" t="s">
        <v>2131</v>
      </c>
      <c r="E204" s="1" t="s">
        <v>2128</v>
      </c>
      <c r="F204" s="1">
        <v>1</v>
      </c>
      <c r="H204" s="1" t="s">
        <v>672</v>
      </c>
      <c r="I204" s="1" t="s">
        <v>50</v>
      </c>
      <c r="K204" s="1" t="s">
        <v>209</v>
      </c>
      <c r="L204" s="1" t="s">
        <v>2123</v>
      </c>
      <c r="M204" s="1" t="s">
        <v>18</v>
      </c>
      <c r="N204" s="1" t="s">
        <v>374</v>
      </c>
    </row>
    <row r="205" spans="1:14" s="1" customFormat="1" x14ac:dyDescent="0.3">
      <c r="A205" s="1">
        <v>1</v>
      </c>
      <c r="B205" s="2" t="s">
        <v>563</v>
      </c>
      <c r="C205" s="1" t="s">
        <v>2105</v>
      </c>
      <c r="D205" s="1" t="s">
        <v>2131</v>
      </c>
      <c r="E205" s="1" t="s">
        <v>2128</v>
      </c>
      <c r="F205" s="1">
        <v>1</v>
      </c>
      <c r="H205" s="1" t="s">
        <v>672</v>
      </c>
      <c r="I205" s="1" t="s">
        <v>50</v>
      </c>
      <c r="K205" s="1" t="s">
        <v>209</v>
      </c>
      <c r="L205" s="1" t="s">
        <v>2123</v>
      </c>
      <c r="M205" s="1" t="s">
        <v>18</v>
      </c>
      <c r="N205" s="1" t="s">
        <v>374</v>
      </c>
    </row>
    <row r="206" spans="1:14" s="1" customFormat="1" x14ac:dyDescent="0.3">
      <c r="A206" s="1">
        <v>1</v>
      </c>
      <c r="B206" s="2" t="s">
        <v>560</v>
      </c>
      <c r="C206" s="1" t="s">
        <v>2105</v>
      </c>
      <c r="D206" s="1" t="s">
        <v>2131</v>
      </c>
      <c r="E206" s="1" t="s">
        <v>2128</v>
      </c>
      <c r="F206" s="1">
        <v>1</v>
      </c>
      <c r="H206" s="1" t="s">
        <v>650</v>
      </c>
      <c r="I206" s="1" t="s">
        <v>50</v>
      </c>
      <c r="K206" s="1" t="s">
        <v>209</v>
      </c>
      <c r="L206" s="1" t="s">
        <v>2123</v>
      </c>
      <c r="M206" s="1" t="s">
        <v>16</v>
      </c>
      <c r="N206" s="1" t="s">
        <v>374</v>
      </c>
    </row>
    <row r="207" spans="1:14" s="1" customFormat="1" x14ac:dyDescent="0.3">
      <c r="A207" s="1">
        <v>1</v>
      </c>
      <c r="B207" s="2" t="s">
        <v>563</v>
      </c>
      <c r="C207" s="1" t="s">
        <v>2105</v>
      </c>
      <c r="D207" s="1" t="s">
        <v>2131</v>
      </c>
      <c r="E207" s="1" t="s">
        <v>2128</v>
      </c>
      <c r="F207" s="1">
        <v>1</v>
      </c>
      <c r="H207" s="1" t="s">
        <v>672</v>
      </c>
      <c r="I207" s="1" t="s">
        <v>50</v>
      </c>
      <c r="K207" s="1" t="s">
        <v>209</v>
      </c>
      <c r="L207" s="1" t="s">
        <v>2123</v>
      </c>
      <c r="M207" s="1" t="s">
        <v>10</v>
      </c>
      <c r="N207" s="1" t="s">
        <v>374</v>
      </c>
    </row>
    <row r="208" spans="1:14" s="1" customFormat="1" x14ac:dyDescent="0.3">
      <c r="A208" s="1">
        <v>1</v>
      </c>
      <c r="B208" s="2" t="s">
        <v>563</v>
      </c>
      <c r="C208" s="1" t="s">
        <v>2105</v>
      </c>
      <c r="D208" s="1" t="s">
        <v>2131</v>
      </c>
      <c r="E208" s="1" t="s">
        <v>2128</v>
      </c>
      <c r="F208" s="1">
        <v>1</v>
      </c>
      <c r="H208" s="1" t="s">
        <v>672</v>
      </c>
      <c r="I208" s="1" t="s">
        <v>50</v>
      </c>
      <c r="K208" s="1" t="s">
        <v>209</v>
      </c>
      <c r="L208" s="1" t="s">
        <v>2123</v>
      </c>
      <c r="M208" s="1" t="s">
        <v>12</v>
      </c>
      <c r="N208" s="1" t="s">
        <v>374</v>
      </c>
    </row>
    <row r="209" spans="1:14" s="1" customFormat="1" x14ac:dyDescent="0.3">
      <c r="A209" s="1">
        <v>1</v>
      </c>
      <c r="B209" s="2" t="s">
        <v>563</v>
      </c>
      <c r="C209" s="1" t="s">
        <v>2105</v>
      </c>
      <c r="D209" s="1" t="s">
        <v>2131</v>
      </c>
      <c r="E209" s="1" t="s">
        <v>2128</v>
      </c>
      <c r="F209" s="1">
        <v>1</v>
      </c>
      <c r="H209" s="1" t="s">
        <v>672</v>
      </c>
      <c r="I209" s="1" t="s">
        <v>50</v>
      </c>
      <c r="K209" s="1" t="s">
        <v>208</v>
      </c>
      <c r="L209" s="1" t="s">
        <v>2123</v>
      </c>
      <c r="M209" s="1" t="s">
        <v>17</v>
      </c>
      <c r="N209" s="1" t="s">
        <v>374</v>
      </c>
    </row>
    <row r="210" spans="1:14" s="1" customFormat="1" x14ac:dyDescent="0.3">
      <c r="A210" s="1">
        <v>1</v>
      </c>
      <c r="B210" s="2" t="s">
        <v>563</v>
      </c>
      <c r="C210" s="1" t="s">
        <v>2105</v>
      </c>
      <c r="D210" s="1" t="s">
        <v>2131</v>
      </c>
      <c r="E210" s="1" t="s">
        <v>2128</v>
      </c>
      <c r="F210" s="1">
        <v>1</v>
      </c>
      <c r="H210" s="1" t="s">
        <v>672</v>
      </c>
      <c r="I210" s="1" t="s">
        <v>50</v>
      </c>
      <c r="K210" s="1" t="s">
        <v>208</v>
      </c>
      <c r="L210" s="1" t="s">
        <v>2123</v>
      </c>
      <c r="M210" s="1" t="s">
        <v>16</v>
      </c>
      <c r="N210" s="1" t="s">
        <v>374</v>
      </c>
    </row>
    <row r="211" spans="1:14" s="1" customFormat="1" x14ac:dyDescent="0.3">
      <c r="A211" s="1">
        <v>1</v>
      </c>
      <c r="B211" s="2" t="s">
        <v>561</v>
      </c>
      <c r="C211" s="1" t="s">
        <v>2105</v>
      </c>
      <c r="D211" s="1" t="s">
        <v>2131</v>
      </c>
      <c r="E211" s="1" t="s">
        <v>2128</v>
      </c>
      <c r="F211" s="1">
        <v>1</v>
      </c>
      <c r="H211" s="1" t="s">
        <v>231</v>
      </c>
      <c r="I211" s="1" t="s">
        <v>50</v>
      </c>
      <c r="K211" s="1" t="s">
        <v>209</v>
      </c>
      <c r="L211" s="1" t="s">
        <v>2123</v>
      </c>
      <c r="M211" s="1" t="s">
        <v>18</v>
      </c>
      <c r="N211" s="1" t="s">
        <v>374</v>
      </c>
    </row>
    <row r="212" spans="1:14" s="1" customFormat="1" x14ac:dyDescent="0.3">
      <c r="A212" s="1">
        <v>1</v>
      </c>
      <c r="B212" s="2" t="s">
        <v>561</v>
      </c>
      <c r="C212" s="1" t="s">
        <v>2105</v>
      </c>
      <c r="D212" s="1" t="s">
        <v>2131</v>
      </c>
      <c r="E212" s="1" t="s">
        <v>2128</v>
      </c>
      <c r="F212" s="1">
        <v>1</v>
      </c>
      <c r="H212" s="1" t="s">
        <v>231</v>
      </c>
      <c r="I212" s="1" t="s">
        <v>50</v>
      </c>
      <c r="K212" s="1" t="s">
        <v>209</v>
      </c>
      <c r="L212" s="1" t="s">
        <v>2123</v>
      </c>
      <c r="M212" s="1" t="s">
        <v>21</v>
      </c>
      <c r="N212" s="1" t="s">
        <v>374</v>
      </c>
    </row>
    <row r="213" spans="1:14" s="1" customFormat="1" x14ac:dyDescent="0.3">
      <c r="A213" s="1">
        <v>1</v>
      </c>
      <c r="B213" s="2" t="s">
        <v>560</v>
      </c>
      <c r="C213" s="1" t="s">
        <v>2105</v>
      </c>
      <c r="D213" s="1" t="s">
        <v>2131</v>
      </c>
      <c r="E213" s="1" t="s">
        <v>2128</v>
      </c>
      <c r="F213" s="1">
        <v>1</v>
      </c>
      <c r="H213" s="1" t="s">
        <v>650</v>
      </c>
      <c r="I213" s="1" t="s">
        <v>50</v>
      </c>
      <c r="K213" s="1" t="s">
        <v>209</v>
      </c>
      <c r="L213" s="1" t="s">
        <v>2123</v>
      </c>
      <c r="M213" s="1" t="s">
        <v>17</v>
      </c>
      <c r="N213" s="1" t="s">
        <v>374</v>
      </c>
    </row>
    <row r="214" spans="1:14" s="1" customFormat="1" x14ac:dyDescent="0.3">
      <c r="A214" s="1">
        <v>1</v>
      </c>
      <c r="B214" s="2" t="s">
        <v>564</v>
      </c>
      <c r="C214" s="1" t="s">
        <v>2105</v>
      </c>
      <c r="D214" s="1" t="s">
        <v>2131</v>
      </c>
      <c r="E214" s="1" t="s">
        <v>2128</v>
      </c>
      <c r="F214" s="1">
        <v>1</v>
      </c>
      <c r="H214" s="1" t="s">
        <v>127</v>
      </c>
      <c r="I214" s="1" t="s">
        <v>50</v>
      </c>
      <c r="K214" s="1" t="s">
        <v>398</v>
      </c>
      <c r="L214" s="1" t="s">
        <v>2123</v>
      </c>
      <c r="M214" s="1" t="s">
        <v>12</v>
      </c>
      <c r="N214" s="1" t="s">
        <v>374</v>
      </c>
    </row>
    <row r="215" spans="1:14" s="1" customFormat="1" x14ac:dyDescent="0.3">
      <c r="A215" s="1">
        <v>1</v>
      </c>
      <c r="B215" s="2" t="s">
        <v>562</v>
      </c>
      <c r="C215" s="1" t="s">
        <v>2105</v>
      </c>
      <c r="D215" s="1" t="s">
        <v>2131</v>
      </c>
      <c r="E215" s="1" t="s">
        <v>2128</v>
      </c>
      <c r="F215" s="1">
        <v>1</v>
      </c>
      <c r="H215" s="1" t="s">
        <v>133</v>
      </c>
      <c r="I215" s="1" t="s">
        <v>50</v>
      </c>
      <c r="K215" s="1" t="s">
        <v>398</v>
      </c>
      <c r="L215" s="1" t="s">
        <v>2123</v>
      </c>
      <c r="M215" s="1" t="s">
        <v>490</v>
      </c>
      <c r="N215" s="1" t="s">
        <v>374</v>
      </c>
    </row>
    <row r="216" spans="1:14" s="1" customFormat="1" x14ac:dyDescent="0.3">
      <c r="A216" s="1">
        <v>1</v>
      </c>
      <c r="B216" s="2" t="s">
        <v>562</v>
      </c>
      <c r="C216" s="1" t="s">
        <v>2105</v>
      </c>
      <c r="D216" s="1" t="s">
        <v>2131</v>
      </c>
      <c r="E216" s="1" t="s">
        <v>2128</v>
      </c>
      <c r="F216" s="1">
        <v>1</v>
      </c>
      <c r="H216" s="1" t="s">
        <v>133</v>
      </c>
      <c r="I216" s="1" t="s">
        <v>50</v>
      </c>
      <c r="K216" s="1" t="s">
        <v>398</v>
      </c>
      <c r="L216" s="1" t="s">
        <v>2123</v>
      </c>
      <c r="M216" s="1" t="s">
        <v>488</v>
      </c>
      <c r="N216" s="1" t="s">
        <v>374</v>
      </c>
    </row>
    <row r="217" spans="1:14" s="1" customFormat="1" x14ac:dyDescent="0.3">
      <c r="A217" s="1">
        <v>1</v>
      </c>
      <c r="B217" s="2" t="s">
        <v>563</v>
      </c>
      <c r="C217" s="1" t="s">
        <v>2105</v>
      </c>
      <c r="D217" s="1" t="s">
        <v>2131</v>
      </c>
      <c r="E217" s="1" t="s">
        <v>2128</v>
      </c>
      <c r="F217" s="1">
        <v>1</v>
      </c>
      <c r="H217" s="1" t="s">
        <v>672</v>
      </c>
      <c r="I217" s="1" t="s">
        <v>50</v>
      </c>
      <c r="K217" s="1" t="s">
        <v>400</v>
      </c>
      <c r="L217" s="1" t="s">
        <v>2123</v>
      </c>
      <c r="M217" s="1" t="s">
        <v>10</v>
      </c>
      <c r="N217" s="1" t="s">
        <v>374</v>
      </c>
    </row>
    <row r="218" spans="1:14" s="1" customFormat="1" x14ac:dyDescent="0.3">
      <c r="A218" s="1">
        <v>1</v>
      </c>
      <c r="B218" s="2" t="s">
        <v>563</v>
      </c>
      <c r="C218" s="1" t="s">
        <v>2105</v>
      </c>
      <c r="D218" s="1" t="s">
        <v>2131</v>
      </c>
      <c r="E218" s="1" t="s">
        <v>2128</v>
      </c>
      <c r="F218" s="1">
        <v>1</v>
      </c>
      <c r="H218" s="1" t="s">
        <v>672</v>
      </c>
      <c r="I218" s="1" t="s">
        <v>50</v>
      </c>
      <c r="K218" s="1" t="s">
        <v>400</v>
      </c>
      <c r="L218" s="1" t="s">
        <v>2123</v>
      </c>
      <c r="M218" s="1" t="s">
        <v>10</v>
      </c>
      <c r="N218" s="1" t="s">
        <v>374</v>
      </c>
    </row>
    <row r="219" spans="1:14" s="1" customFormat="1" x14ac:dyDescent="0.3">
      <c r="A219" s="1">
        <v>1</v>
      </c>
      <c r="B219" s="2" t="s">
        <v>563</v>
      </c>
      <c r="C219" s="1" t="s">
        <v>2105</v>
      </c>
      <c r="D219" s="1" t="s">
        <v>2131</v>
      </c>
      <c r="E219" s="1" t="s">
        <v>2128</v>
      </c>
      <c r="F219" s="1">
        <v>1</v>
      </c>
      <c r="H219" s="1" t="s">
        <v>672</v>
      </c>
      <c r="I219" s="1" t="s">
        <v>50</v>
      </c>
      <c r="K219" s="1" t="s">
        <v>400</v>
      </c>
      <c r="L219" s="1" t="s">
        <v>2123</v>
      </c>
      <c r="M219" s="1" t="s">
        <v>10</v>
      </c>
      <c r="N219" s="1" t="s">
        <v>374</v>
      </c>
    </row>
    <row r="220" spans="1:14" s="1" customFormat="1" x14ac:dyDescent="0.3">
      <c r="A220" s="1">
        <v>1</v>
      </c>
      <c r="B220" s="2" t="s">
        <v>563</v>
      </c>
      <c r="C220" s="1" t="s">
        <v>2105</v>
      </c>
      <c r="D220" s="1" t="s">
        <v>2131</v>
      </c>
      <c r="E220" s="1" t="s">
        <v>2128</v>
      </c>
      <c r="F220" s="1">
        <v>1</v>
      </c>
      <c r="H220" s="1" t="s">
        <v>672</v>
      </c>
      <c r="I220" s="1" t="s">
        <v>50</v>
      </c>
      <c r="K220" s="1" t="s">
        <v>400</v>
      </c>
      <c r="L220" s="1" t="s">
        <v>2123</v>
      </c>
      <c r="M220" s="1" t="s">
        <v>16</v>
      </c>
      <c r="N220" s="1" t="s">
        <v>374</v>
      </c>
    </row>
    <row r="221" spans="1:14" s="1" customFormat="1" x14ac:dyDescent="0.3">
      <c r="A221" s="1">
        <v>1</v>
      </c>
      <c r="B221" s="2" t="s">
        <v>563</v>
      </c>
      <c r="C221" s="1" t="s">
        <v>2105</v>
      </c>
      <c r="D221" s="1" t="s">
        <v>2131</v>
      </c>
      <c r="E221" s="1" t="s">
        <v>2128</v>
      </c>
      <c r="F221" s="1">
        <v>1</v>
      </c>
      <c r="H221" s="1" t="s">
        <v>672</v>
      </c>
      <c r="I221" s="1" t="s">
        <v>50</v>
      </c>
      <c r="K221" s="1" t="s">
        <v>400</v>
      </c>
      <c r="L221" s="1" t="s">
        <v>2123</v>
      </c>
      <c r="M221" s="1" t="s">
        <v>16</v>
      </c>
      <c r="N221" s="1" t="s">
        <v>374</v>
      </c>
    </row>
    <row r="222" spans="1:14" s="1" customFormat="1" x14ac:dyDescent="0.3">
      <c r="A222" s="1">
        <v>1</v>
      </c>
      <c r="B222" s="2" t="s">
        <v>565</v>
      </c>
      <c r="C222" s="1" t="s">
        <v>2105</v>
      </c>
      <c r="D222" s="1" t="s">
        <v>2131</v>
      </c>
      <c r="E222" s="1" t="s">
        <v>2128</v>
      </c>
      <c r="F222" s="1">
        <v>1</v>
      </c>
      <c r="H222" s="1" t="s">
        <v>620</v>
      </c>
      <c r="I222" s="1" t="s">
        <v>50</v>
      </c>
      <c r="K222" s="1" t="s">
        <v>398</v>
      </c>
      <c r="L222" s="1" t="s">
        <v>2123</v>
      </c>
      <c r="M222" s="1" t="s">
        <v>12</v>
      </c>
      <c r="N222" s="1" t="s">
        <v>374</v>
      </c>
    </row>
    <row r="223" spans="1:14" s="1" customFormat="1" x14ac:dyDescent="0.3">
      <c r="A223" s="1">
        <v>1</v>
      </c>
      <c r="B223" s="2" t="s">
        <v>566</v>
      </c>
      <c r="C223" s="1" t="s">
        <v>2105</v>
      </c>
      <c r="D223" s="1" t="s">
        <v>2131</v>
      </c>
      <c r="E223" s="1" t="s">
        <v>2128</v>
      </c>
      <c r="F223" s="1">
        <v>1</v>
      </c>
      <c r="H223" s="1" t="s">
        <v>1010</v>
      </c>
      <c r="I223" s="1" t="s">
        <v>50</v>
      </c>
      <c r="K223" s="1" t="s">
        <v>459</v>
      </c>
      <c r="L223" s="1" t="s">
        <v>2123</v>
      </c>
      <c r="M223" s="1" t="s">
        <v>21</v>
      </c>
      <c r="N223" s="1" t="s">
        <v>374</v>
      </c>
    </row>
    <row r="224" spans="1:14" s="1" customFormat="1" x14ac:dyDescent="0.3">
      <c r="A224" s="1">
        <v>1</v>
      </c>
      <c r="B224" s="2" t="s">
        <v>566</v>
      </c>
      <c r="C224" s="1" t="s">
        <v>2105</v>
      </c>
      <c r="D224" s="1" t="s">
        <v>2131</v>
      </c>
      <c r="E224" s="1" t="s">
        <v>2128</v>
      </c>
      <c r="F224" s="1">
        <v>1</v>
      </c>
      <c r="H224" s="1" t="s">
        <v>1010</v>
      </c>
      <c r="I224" s="1" t="s">
        <v>50</v>
      </c>
      <c r="K224" s="1" t="s">
        <v>472</v>
      </c>
      <c r="L224" s="1" t="s">
        <v>2123</v>
      </c>
      <c r="M224" s="1" t="s">
        <v>18</v>
      </c>
      <c r="N224" s="1" t="s">
        <v>374</v>
      </c>
    </row>
    <row r="225" spans="1:14" s="1" customFormat="1" x14ac:dyDescent="0.3">
      <c r="A225" s="1">
        <v>1</v>
      </c>
      <c r="B225" s="2" t="s">
        <v>543</v>
      </c>
      <c r="C225" s="1" t="s">
        <v>2106</v>
      </c>
      <c r="D225" s="1" t="s">
        <v>2131</v>
      </c>
      <c r="E225" s="1" t="s">
        <v>2128</v>
      </c>
      <c r="F225" s="1">
        <v>1</v>
      </c>
      <c r="H225" s="1" t="s">
        <v>2126</v>
      </c>
      <c r="I225" s="1" t="s">
        <v>47</v>
      </c>
      <c r="K225" s="1" t="s">
        <v>429</v>
      </c>
      <c r="L225" s="1" t="s">
        <v>2123</v>
      </c>
      <c r="M225" s="1" t="s">
        <v>17</v>
      </c>
      <c r="N225" s="1" t="s">
        <v>374</v>
      </c>
    </row>
    <row r="226" spans="1:14" s="1" customFormat="1" x14ac:dyDescent="0.3">
      <c r="A226" s="1">
        <v>1</v>
      </c>
      <c r="B226" s="2" t="s">
        <v>540</v>
      </c>
      <c r="C226" s="1" t="s">
        <v>2106</v>
      </c>
      <c r="D226" s="1" t="s">
        <v>2131</v>
      </c>
      <c r="E226" s="1" t="s">
        <v>2128</v>
      </c>
      <c r="F226" s="1">
        <v>1</v>
      </c>
      <c r="H226" s="1" t="s">
        <v>2126</v>
      </c>
      <c r="I226" s="1" t="s">
        <v>47</v>
      </c>
      <c r="K226" s="1" t="s">
        <v>494</v>
      </c>
      <c r="L226" s="1" t="s">
        <v>2123</v>
      </c>
      <c r="M226" s="1" t="s">
        <v>21</v>
      </c>
      <c r="N226" s="1" t="s">
        <v>374</v>
      </c>
    </row>
    <row r="227" spans="1:14" s="1" customFormat="1" x14ac:dyDescent="0.3">
      <c r="A227" s="1">
        <v>1</v>
      </c>
      <c r="B227" s="2" t="s">
        <v>543</v>
      </c>
      <c r="C227" s="1" t="s">
        <v>2106</v>
      </c>
      <c r="D227" s="1" t="s">
        <v>2131</v>
      </c>
      <c r="E227" s="1" t="s">
        <v>2128</v>
      </c>
      <c r="F227" s="1">
        <v>1</v>
      </c>
      <c r="H227" s="1" t="s">
        <v>2126</v>
      </c>
      <c r="I227" s="1" t="s">
        <v>47</v>
      </c>
      <c r="K227" s="1" t="s">
        <v>202</v>
      </c>
      <c r="L227" s="1" t="s">
        <v>2123</v>
      </c>
      <c r="M227" s="1" t="s">
        <v>18</v>
      </c>
      <c r="N227" s="1" t="s">
        <v>374</v>
      </c>
    </row>
    <row r="228" spans="1:14" s="1" customFormat="1" x14ac:dyDescent="0.3">
      <c r="A228" s="1">
        <v>1</v>
      </c>
      <c r="B228" s="2" t="s">
        <v>567</v>
      </c>
      <c r="C228" s="1" t="s">
        <v>2106</v>
      </c>
      <c r="D228" s="1" t="s">
        <v>2131</v>
      </c>
      <c r="E228" s="1" t="s">
        <v>2128</v>
      </c>
      <c r="F228" s="1">
        <v>1</v>
      </c>
      <c r="H228" s="1" t="s">
        <v>2126</v>
      </c>
      <c r="I228" s="1" t="s">
        <v>47</v>
      </c>
      <c r="K228" s="1" t="s">
        <v>202</v>
      </c>
      <c r="L228" s="1" t="s">
        <v>2123</v>
      </c>
      <c r="M228" s="1" t="s">
        <v>21</v>
      </c>
      <c r="N228" s="1" t="s">
        <v>374</v>
      </c>
    </row>
    <row r="229" spans="1:14" s="1" customFormat="1" x14ac:dyDescent="0.3">
      <c r="A229" s="1">
        <v>1</v>
      </c>
      <c r="B229" s="2" t="s">
        <v>542</v>
      </c>
      <c r="C229" s="1" t="s">
        <v>2106</v>
      </c>
      <c r="D229" s="1" t="s">
        <v>2131</v>
      </c>
      <c r="E229" s="1" t="s">
        <v>2128</v>
      </c>
      <c r="F229" s="1">
        <v>1</v>
      </c>
      <c r="H229" s="1" t="s">
        <v>2126</v>
      </c>
      <c r="I229" s="1" t="s">
        <v>47</v>
      </c>
      <c r="K229" s="1" t="s">
        <v>191</v>
      </c>
      <c r="L229" s="1" t="s">
        <v>2123</v>
      </c>
      <c r="M229" s="1" t="s">
        <v>21</v>
      </c>
      <c r="N229" s="1" t="s">
        <v>374</v>
      </c>
    </row>
    <row r="230" spans="1:14" s="1" customFormat="1" x14ac:dyDescent="0.3">
      <c r="A230" s="1">
        <v>1</v>
      </c>
      <c r="B230" s="2" t="s">
        <v>540</v>
      </c>
      <c r="C230" s="1" t="s">
        <v>2106</v>
      </c>
      <c r="D230" s="1" t="s">
        <v>2131</v>
      </c>
      <c r="E230" s="1" t="s">
        <v>2128</v>
      </c>
      <c r="F230" s="1">
        <v>1</v>
      </c>
      <c r="H230" s="1" t="s">
        <v>2126</v>
      </c>
      <c r="I230" s="1" t="s">
        <v>47</v>
      </c>
      <c r="K230" s="1" t="s">
        <v>494</v>
      </c>
      <c r="L230" s="1" t="s">
        <v>2123</v>
      </c>
      <c r="M230" s="1" t="s">
        <v>18</v>
      </c>
      <c r="N230" s="1" t="s">
        <v>374</v>
      </c>
    </row>
    <row r="231" spans="1:14" s="1" customFormat="1" x14ac:dyDescent="0.3">
      <c r="A231" s="1">
        <v>1</v>
      </c>
      <c r="B231" s="2" t="s">
        <v>552</v>
      </c>
      <c r="C231" s="1" t="s">
        <v>2106</v>
      </c>
      <c r="D231" s="1" t="s">
        <v>2131</v>
      </c>
      <c r="E231" s="1" t="s">
        <v>2128</v>
      </c>
      <c r="F231" s="1">
        <v>1</v>
      </c>
      <c r="H231" s="1" t="s">
        <v>2126</v>
      </c>
      <c r="I231" s="1" t="s">
        <v>47</v>
      </c>
      <c r="K231" s="1" t="s">
        <v>489</v>
      </c>
      <c r="L231" s="1" t="s">
        <v>2123</v>
      </c>
      <c r="M231" s="1" t="s">
        <v>18</v>
      </c>
      <c r="N231" s="1" t="s">
        <v>374</v>
      </c>
    </row>
    <row r="232" spans="1:14" s="1" customFormat="1" x14ac:dyDescent="0.3">
      <c r="A232" s="1">
        <v>1</v>
      </c>
      <c r="B232" s="2" t="s">
        <v>543</v>
      </c>
      <c r="C232" s="1" t="s">
        <v>2106</v>
      </c>
      <c r="D232" s="1" t="s">
        <v>2131</v>
      </c>
      <c r="E232" s="1" t="s">
        <v>2128</v>
      </c>
      <c r="F232" s="1">
        <v>1</v>
      </c>
      <c r="H232" s="1" t="s">
        <v>2126</v>
      </c>
      <c r="I232" s="1" t="s">
        <v>47</v>
      </c>
      <c r="K232" s="1" t="s">
        <v>489</v>
      </c>
      <c r="L232" s="1" t="s">
        <v>2123</v>
      </c>
      <c r="M232" s="1" t="s">
        <v>18</v>
      </c>
      <c r="N232" s="1" t="s">
        <v>374</v>
      </c>
    </row>
    <row r="233" spans="1:14" s="1" customFormat="1" x14ac:dyDescent="0.3">
      <c r="A233" s="1">
        <v>1</v>
      </c>
      <c r="B233" s="2" t="s">
        <v>542</v>
      </c>
      <c r="C233" s="1" t="s">
        <v>2106</v>
      </c>
      <c r="D233" s="1" t="s">
        <v>2131</v>
      </c>
      <c r="E233" s="1" t="s">
        <v>2128</v>
      </c>
      <c r="F233" s="1">
        <v>1</v>
      </c>
      <c r="H233" s="1" t="s">
        <v>2126</v>
      </c>
      <c r="I233" s="1" t="s">
        <v>47</v>
      </c>
      <c r="K233" s="1" t="s">
        <v>489</v>
      </c>
      <c r="L233" s="1" t="s">
        <v>2123</v>
      </c>
      <c r="M233" s="1" t="s">
        <v>18</v>
      </c>
      <c r="N233" s="1" t="s">
        <v>374</v>
      </c>
    </row>
    <row r="234" spans="1:14" s="1" customFormat="1" x14ac:dyDescent="0.3">
      <c r="A234" s="1">
        <v>1</v>
      </c>
      <c r="B234" s="2" t="s">
        <v>569</v>
      </c>
      <c r="C234" s="1" t="s">
        <v>2106</v>
      </c>
      <c r="D234" s="1" t="s">
        <v>2131</v>
      </c>
      <c r="E234" s="1" t="s">
        <v>2128</v>
      </c>
      <c r="F234" s="1">
        <v>1</v>
      </c>
      <c r="H234" s="1" t="s">
        <v>2126</v>
      </c>
      <c r="I234" s="1" t="s">
        <v>47</v>
      </c>
      <c r="K234" s="1" t="s">
        <v>194</v>
      </c>
      <c r="L234" s="1" t="s">
        <v>2123</v>
      </c>
      <c r="M234" s="1" t="s">
        <v>21</v>
      </c>
      <c r="N234" s="1" t="s">
        <v>374</v>
      </c>
    </row>
    <row r="235" spans="1:14" s="1" customFormat="1" x14ac:dyDescent="0.3">
      <c r="A235" s="1">
        <v>1</v>
      </c>
      <c r="B235" s="2" t="s">
        <v>552</v>
      </c>
      <c r="C235" s="1" t="s">
        <v>2106</v>
      </c>
      <c r="D235" s="1" t="s">
        <v>2131</v>
      </c>
      <c r="E235" s="1" t="s">
        <v>2128</v>
      </c>
      <c r="F235" s="1">
        <v>1</v>
      </c>
      <c r="H235" s="1" t="s">
        <v>2126</v>
      </c>
      <c r="I235" s="1" t="s">
        <v>47</v>
      </c>
      <c r="K235" s="1" t="s">
        <v>420</v>
      </c>
      <c r="L235" s="1" t="s">
        <v>2123</v>
      </c>
      <c r="M235" s="1" t="s">
        <v>10</v>
      </c>
      <c r="N235" s="1" t="s">
        <v>374</v>
      </c>
    </row>
    <row r="236" spans="1:14" s="1" customFormat="1" x14ac:dyDescent="0.3">
      <c r="A236" s="1">
        <v>1</v>
      </c>
      <c r="B236" s="2" t="s">
        <v>542</v>
      </c>
      <c r="C236" s="1" t="s">
        <v>2106</v>
      </c>
      <c r="D236" s="1" t="s">
        <v>2131</v>
      </c>
      <c r="E236" s="1" t="s">
        <v>2128</v>
      </c>
      <c r="F236" s="1">
        <v>1</v>
      </c>
      <c r="H236" s="1" t="s">
        <v>2126</v>
      </c>
      <c r="I236" s="1" t="s">
        <v>47</v>
      </c>
      <c r="K236" s="1" t="s">
        <v>25</v>
      </c>
      <c r="L236" s="1" t="s">
        <v>2123</v>
      </c>
      <c r="M236" s="1" t="s">
        <v>10</v>
      </c>
      <c r="N236" s="1" t="s">
        <v>374</v>
      </c>
    </row>
    <row r="237" spans="1:14" s="1" customFormat="1" x14ac:dyDescent="0.3">
      <c r="A237" s="1">
        <v>1</v>
      </c>
      <c r="B237" s="2" t="s">
        <v>542</v>
      </c>
      <c r="C237" s="1" t="s">
        <v>2106</v>
      </c>
      <c r="D237" s="1" t="s">
        <v>2131</v>
      </c>
      <c r="E237" s="1" t="s">
        <v>2128</v>
      </c>
      <c r="F237" s="1">
        <v>1</v>
      </c>
      <c r="H237" s="1" t="s">
        <v>2126</v>
      </c>
      <c r="I237" s="1" t="s">
        <v>47</v>
      </c>
      <c r="K237" s="1" t="s">
        <v>25</v>
      </c>
      <c r="L237" s="1" t="s">
        <v>2123</v>
      </c>
      <c r="M237" s="1" t="s">
        <v>12</v>
      </c>
      <c r="N237" s="1" t="s">
        <v>374</v>
      </c>
    </row>
    <row r="238" spans="1:14" s="1" customFormat="1" x14ac:dyDescent="0.3">
      <c r="A238" s="1">
        <v>1</v>
      </c>
      <c r="B238" s="2" t="s">
        <v>572</v>
      </c>
      <c r="C238" s="1" t="s">
        <v>2106</v>
      </c>
      <c r="D238" s="1" t="s">
        <v>2131</v>
      </c>
      <c r="E238" s="1" t="s">
        <v>2128</v>
      </c>
      <c r="F238" s="1">
        <v>1</v>
      </c>
      <c r="H238" s="1" t="s">
        <v>2126</v>
      </c>
      <c r="I238" s="1" t="s">
        <v>47</v>
      </c>
      <c r="K238" s="1" t="s">
        <v>25</v>
      </c>
      <c r="L238" s="1" t="s">
        <v>2123</v>
      </c>
      <c r="M238" s="1" t="s">
        <v>21</v>
      </c>
      <c r="N238" s="1" t="s">
        <v>374</v>
      </c>
    </row>
    <row r="239" spans="1:14" s="1" customFormat="1" x14ac:dyDescent="0.3">
      <c r="A239" s="1">
        <v>1</v>
      </c>
      <c r="B239" s="2" t="s">
        <v>572</v>
      </c>
      <c r="C239" s="1" t="s">
        <v>2106</v>
      </c>
      <c r="D239" s="1" t="s">
        <v>2131</v>
      </c>
      <c r="E239" s="1" t="s">
        <v>2128</v>
      </c>
      <c r="F239" s="1">
        <v>1</v>
      </c>
      <c r="H239" s="1" t="s">
        <v>2126</v>
      </c>
      <c r="I239" s="1" t="s">
        <v>47</v>
      </c>
      <c r="K239" s="1" t="s">
        <v>25</v>
      </c>
      <c r="L239" s="1" t="s">
        <v>2123</v>
      </c>
      <c r="M239" s="1" t="s">
        <v>18</v>
      </c>
      <c r="N239" s="1" t="s">
        <v>374</v>
      </c>
    </row>
    <row r="240" spans="1:14" s="1" customFormat="1" x14ac:dyDescent="0.3">
      <c r="A240" s="1">
        <v>1</v>
      </c>
      <c r="B240" s="2" t="s">
        <v>542</v>
      </c>
      <c r="C240" s="1" t="s">
        <v>2106</v>
      </c>
      <c r="D240" s="1" t="s">
        <v>2131</v>
      </c>
      <c r="E240" s="1" t="s">
        <v>2128</v>
      </c>
      <c r="F240" s="1">
        <v>1</v>
      </c>
      <c r="H240" s="1" t="s">
        <v>2126</v>
      </c>
      <c r="I240" s="1" t="s">
        <v>47</v>
      </c>
      <c r="K240" s="1" t="s">
        <v>25</v>
      </c>
      <c r="L240" s="1" t="s">
        <v>2123</v>
      </c>
      <c r="M240" s="1" t="s">
        <v>17</v>
      </c>
      <c r="N240" s="1" t="s">
        <v>374</v>
      </c>
    </row>
    <row r="241" spans="1:14" s="1" customFormat="1" x14ac:dyDescent="0.3">
      <c r="A241" s="1">
        <v>1</v>
      </c>
      <c r="B241" s="2" t="s">
        <v>542</v>
      </c>
      <c r="C241" s="1" t="s">
        <v>2106</v>
      </c>
      <c r="D241" s="1" t="s">
        <v>2131</v>
      </c>
      <c r="E241" s="1" t="s">
        <v>2128</v>
      </c>
      <c r="F241" s="1">
        <v>1</v>
      </c>
      <c r="H241" s="1" t="s">
        <v>2126</v>
      </c>
      <c r="I241" s="1" t="s">
        <v>47</v>
      </c>
      <c r="K241" s="1" t="s">
        <v>25</v>
      </c>
      <c r="L241" s="1" t="s">
        <v>2123</v>
      </c>
      <c r="M241" s="1" t="s">
        <v>16</v>
      </c>
      <c r="N241" s="1" t="s">
        <v>374</v>
      </c>
    </row>
    <row r="242" spans="1:14" s="1" customFormat="1" x14ac:dyDescent="0.3">
      <c r="A242" s="1">
        <v>1</v>
      </c>
      <c r="B242" s="2" t="s">
        <v>540</v>
      </c>
      <c r="C242" s="1" t="s">
        <v>2106</v>
      </c>
      <c r="D242" s="1" t="s">
        <v>2131</v>
      </c>
      <c r="E242" s="1" t="s">
        <v>2128</v>
      </c>
      <c r="F242" s="1">
        <v>1</v>
      </c>
      <c r="H242" s="1" t="s">
        <v>2126</v>
      </c>
      <c r="I242" s="1" t="s">
        <v>47</v>
      </c>
      <c r="K242" s="1" t="s">
        <v>436</v>
      </c>
      <c r="L242" s="1" t="s">
        <v>2123</v>
      </c>
      <c r="M242" s="1" t="s">
        <v>16</v>
      </c>
      <c r="N242" s="1" t="s">
        <v>374</v>
      </c>
    </row>
    <row r="243" spans="1:14" s="1" customFormat="1" x14ac:dyDescent="0.3">
      <c r="A243" s="1">
        <v>1</v>
      </c>
      <c r="B243" s="2" t="s">
        <v>542</v>
      </c>
      <c r="C243" s="1" t="s">
        <v>2106</v>
      </c>
      <c r="D243" s="1" t="s">
        <v>2131</v>
      </c>
      <c r="E243" s="1" t="s">
        <v>2128</v>
      </c>
      <c r="F243" s="1">
        <v>1</v>
      </c>
      <c r="H243" s="1" t="s">
        <v>2126</v>
      </c>
      <c r="I243" s="1" t="s">
        <v>47</v>
      </c>
      <c r="K243" s="1" t="s">
        <v>25</v>
      </c>
      <c r="L243" s="1" t="s">
        <v>2123</v>
      </c>
      <c r="M243" s="1" t="s">
        <v>17</v>
      </c>
      <c r="N243" s="1" t="s">
        <v>374</v>
      </c>
    </row>
    <row r="244" spans="1:14" s="1" customFormat="1" x14ac:dyDescent="0.3">
      <c r="A244" s="1">
        <v>1</v>
      </c>
      <c r="B244" s="2" t="s">
        <v>542</v>
      </c>
      <c r="C244" s="1" t="s">
        <v>2106</v>
      </c>
      <c r="D244" s="1" t="s">
        <v>2131</v>
      </c>
      <c r="E244" s="1" t="s">
        <v>2128</v>
      </c>
      <c r="F244" s="1">
        <v>1</v>
      </c>
      <c r="H244" s="1" t="s">
        <v>2126</v>
      </c>
      <c r="I244" s="1" t="s">
        <v>47</v>
      </c>
      <c r="K244" s="1" t="s">
        <v>25</v>
      </c>
      <c r="L244" s="1" t="s">
        <v>2123</v>
      </c>
      <c r="M244" s="1" t="s">
        <v>16</v>
      </c>
      <c r="N244" s="1" t="s">
        <v>374</v>
      </c>
    </row>
    <row r="245" spans="1:14" s="1" customFormat="1" x14ac:dyDescent="0.3">
      <c r="A245" s="1">
        <v>1</v>
      </c>
      <c r="B245" s="2" t="s">
        <v>540</v>
      </c>
      <c r="C245" s="1" t="s">
        <v>2106</v>
      </c>
      <c r="D245" s="1" t="s">
        <v>2131</v>
      </c>
      <c r="E245" s="1" t="s">
        <v>2128</v>
      </c>
      <c r="F245" s="1">
        <v>1</v>
      </c>
      <c r="H245" s="1" t="s">
        <v>2126</v>
      </c>
      <c r="I245" s="1" t="s">
        <v>47</v>
      </c>
      <c r="K245" s="1" t="s">
        <v>443</v>
      </c>
      <c r="L245" s="1" t="s">
        <v>2123</v>
      </c>
      <c r="M245" s="1" t="s">
        <v>16</v>
      </c>
      <c r="N245" s="1" t="s">
        <v>374</v>
      </c>
    </row>
    <row r="246" spans="1:14" s="1" customFormat="1" x14ac:dyDescent="0.3">
      <c r="A246" s="1">
        <v>1</v>
      </c>
      <c r="B246" s="2" t="s">
        <v>572</v>
      </c>
      <c r="C246" s="1" t="s">
        <v>2106</v>
      </c>
      <c r="D246" s="1" t="s">
        <v>2131</v>
      </c>
      <c r="E246" s="1" t="s">
        <v>2128</v>
      </c>
      <c r="F246" s="1">
        <v>1</v>
      </c>
      <c r="H246" s="1" t="s">
        <v>2126</v>
      </c>
      <c r="I246" s="1" t="s">
        <v>47</v>
      </c>
      <c r="K246" s="1" t="s">
        <v>443</v>
      </c>
      <c r="L246" s="1" t="s">
        <v>2123</v>
      </c>
      <c r="M246" s="1" t="s">
        <v>16</v>
      </c>
      <c r="N246" s="1" t="s">
        <v>374</v>
      </c>
    </row>
    <row r="247" spans="1:14" s="1" customFormat="1" x14ac:dyDescent="0.3">
      <c r="A247" s="1">
        <v>1</v>
      </c>
      <c r="B247" s="2" t="s">
        <v>46</v>
      </c>
      <c r="C247" s="1" t="s">
        <v>2106</v>
      </c>
      <c r="D247" s="1" t="s">
        <v>2131</v>
      </c>
      <c r="E247" s="1" t="s">
        <v>2128</v>
      </c>
      <c r="F247" s="1">
        <v>1</v>
      </c>
      <c r="H247" s="1" t="s">
        <v>2126</v>
      </c>
      <c r="I247" s="1" t="s">
        <v>47</v>
      </c>
      <c r="K247" s="1" t="s">
        <v>509</v>
      </c>
      <c r="L247" s="1" t="s">
        <v>2123</v>
      </c>
      <c r="M247" s="1" t="s">
        <v>12</v>
      </c>
      <c r="N247" s="1" t="s">
        <v>374</v>
      </c>
    </row>
    <row r="248" spans="1:14" s="1" customFormat="1" x14ac:dyDescent="0.3">
      <c r="A248" s="1">
        <v>1</v>
      </c>
      <c r="B248" s="2" t="s">
        <v>46</v>
      </c>
      <c r="C248" s="1" t="s">
        <v>2106</v>
      </c>
      <c r="D248" s="1" t="s">
        <v>2131</v>
      </c>
      <c r="E248" s="1" t="s">
        <v>2128</v>
      </c>
      <c r="F248" s="1">
        <v>1</v>
      </c>
      <c r="H248" s="1" t="s">
        <v>2126</v>
      </c>
      <c r="I248" s="1" t="s">
        <v>47</v>
      </c>
      <c r="K248" s="1" t="s">
        <v>408</v>
      </c>
      <c r="L248" s="1" t="s">
        <v>2123</v>
      </c>
      <c r="M248" s="1" t="s">
        <v>12</v>
      </c>
      <c r="N248" s="1" t="s">
        <v>374</v>
      </c>
    </row>
    <row r="249" spans="1:14" s="1" customFormat="1" x14ac:dyDescent="0.3">
      <c r="A249" s="1">
        <v>1</v>
      </c>
      <c r="B249" s="2" t="s">
        <v>569</v>
      </c>
      <c r="C249" s="1" t="s">
        <v>2106</v>
      </c>
      <c r="D249" s="1" t="s">
        <v>2131</v>
      </c>
      <c r="E249" s="1" t="s">
        <v>2128</v>
      </c>
      <c r="F249" s="1">
        <v>1</v>
      </c>
      <c r="H249" s="1" t="s">
        <v>2126</v>
      </c>
      <c r="I249" s="1" t="s">
        <v>47</v>
      </c>
      <c r="K249" s="1" t="s">
        <v>506</v>
      </c>
      <c r="L249" s="1" t="s">
        <v>2123</v>
      </c>
      <c r="M249" s="1" t="s">
        <v>12</v>
      </c>
      <c r="N249" s="1" t="s">
        <v>374</v>
      </c>
    </row>
    <row r="250" spans="1:14" s="1" customFormat="1" x14ac:dyDescent="0.3">
      <c r="A250" s="1">
        <v>1</v>
      </c>
      <c r="B250" s="2" t="s">
        <v>569</v>
      </c>
      <c r="C250" s="1" t="s">
        <v>2106</v>
      </c>
      <c r="D250" s="1" t="s">
        <v>2131</v>
      </c>
      <c r="E250" s="1" t="s">
        <v>2128</v>
      </c>
      <c r="F250" s="1">
        <v>1</v>
      </c>
      <c r="H250" s="1" t="s">
        <v>2126</v>
      </c>
      <c r="I250" s="1" t="s">
        <v>47</v>
      </c>
      <c r="K250" s="1" t="s">
        <v>215</v>
      </c>
      <c r="L250" s="1" t="s">
        <v>2123</v>
      </c>
      <c r="M250" s="1" t="s">
        <v>12</v>
      </c>
      <c r="N250" s="1" t="s">
        <v>374</v>
      </c>
    </row>
    <row r="251" spans="1:14" s="1" customFormat="1" x14ac:dyDescent="0.3">
      <c r="A251" s="1">
        <v>1</v>
      </c>
      <c r="B251" s="2" t="s">
        <v>569</v>
      </c>
      <c r="C251" s="1" t="s">
        <v>2106</v>
      </c>
      <c r="D251" s="1" t="s">
        <v>2131</v>
      </c>
      <c r="E251" s="1" t="s">
        <v>2128</v>
      </c>
      <c r="F251" s="1">
        <v>1</v>
      </c>
      <c r="H251" s="1" t="s">
        <v>2126</v>
      </c>
      <c r="I251" s="1" t="s">
        <v>47</v>
      </c>
      <c r="K251" s="1" t="s">
        <v>408</v>
      </c>
      <c r="L251" s="1" t="s">
        <v>2123</v>
      </c>
      <c r="M251" s="1" t="s">
        <v>12</v>
      </c>
      <c r="N251" s="1" t="s">
        <v>374</v>
      </c>
    </row>
    <row r="252" spans="1:14" s="1" customFormat="1" x14ac:dyDescent="0.3">
      <c r="A252" s="1">
        <v>1</v>
      </c>
      <c r="B252" s="2" t="s">
        <v>540</v>
      </c>
      <c r="C252" s="1" t="s">
        <v>2106</v>
      </c>
      <c r="D252" s="1" t="s">
        <v>2131</v>
      </c>
      <c r="E252" s="1" t="s">
        <v>2128</v>
      </c>
      <c r="F252" s="1">
        <v>1</v>
      </c>
      <c r="H252" s="1" t="s">
        <v>2126</v>
      </c>
      <c r="I252" s="1" t="s">
        <v>47</v>
      </c>
      <c r="K252" s="1" t="s">
        <v>209</v>
      </c>
      <c r="L252" s="1" t="s">
        <v>2123</v>
      </c>
      <c r="M252" s="1" t="s">
        <v>16</v>
      </c>
      <c r="N252" s="1" t="s">
        <v>374</v>
      </c>
    </row>
    <row r="253" spans="1:14" s="1" customFormat="1" x14ac:dyDescent="0.3">
      <c r="A253" s="1">
        <v>1</v>
      </c>
      <c r="B253" s="2" t="s">
        <v>552</v>
      </c>
      <c r="C253" s="1" t="s">
        <v>2106</v>
      </c>
      <c r="D253" s="1" t="s">
        <v>2131</v>
      </c>
      <c r="E253" s="1" t="s">
        <v>2128</v>
      </c>
      <c r="F253" s="1">
        <v>1</v>
      </c>
      <c r="H253" s="1" t="s">
        <v>2126</v>
      </c>
      <c r="I253" s="1" t="s">
        <v>47</v>
      </c>
      <c r="K253" s="1" t="s">
        <v>191</v>
      </c>
      <c r="L253" s="1" t="s">
        <v>2123</v>
      </c>
      <c r="M253" s="1" t="s">
        <v>21</v>
      </c>
      <c r="N253" s="1" t="s">
        <v>374</v>
      </c>
    </row>
    <row r="254" spans="1:14" s="1" customFormat="1" x14ac:dyDescent="0.3">
      <c r="A254" s="1">
        <v>1</v>
      </c>
      <c r="B254" s="2" t="s">
        <v>542</v>
      </c>
      <c r="C254" s="1" t="s">
        <v>2106</v>
      </c>
      <c r="D254" s="1" t="s">
        <v>2131</v>
      </c>
      <c r="E254" s="1" t="s">
        <v>2128</v>
      </c>
      <c r="F254" s="1">
        <v>1</v>
      </c>
      <c r="H254" s="1" t="s">
        <v>2126</v>
      </c>
      <c r="I254" s="1" t="s">
        <v>47</v>
      </c>
      <c r="K254" s="1" t="s">
        <v>208</v>
      </c>
      <c r="L254" s="1" t="s">
        <v>2123</v>
      </c>
      <c r="M254" s="1" t="s">
        <v>21</v>
      </c>
      <c r="N254" s="1" t="s">
        <v>374</v>
      </c>
    </row>
    <row r="255" spans="1:14" s="1" customFormat="1" x14ac:dyDescent="0.3">
      <c r="A255" s="1">
        <v>1</v>
      </c>
      <c r="B255" s="2" t="s">
        <v>46</v>
      </c>
      <c r="C255" s="1" t="s">
        <v>2106</v>
      </c>
      <c r="D255" s="1" t="s">
        <v>2131</v>
      </c>
      <c r="E255" s="1" t="s">
        <v>2128</v>
      </c>
      <c r="F255" s="1">
        <v>1</v>
      </c>
      <c r="H255" s="1" t="s">
        <v>2126</v>
      </c>
      <c r="I255" s="1" t="s">
        <v>47</v>
      </c>
      <c r="K255" s="1" t="s">
        <v>408</v>
      </c>
      <c r="L255" s="1" t="s">
        <v>2123</v>
      </c>
      <c r="M255" s="1" t="s">
        <v>10</v>
      </c>
      <c r="N255" s="1" t="s">
        <v>374</v>
      </c>
    </row>
    <row r="256" spans="1:14" s="1" customFormat="1" x14ac:dyDescent="0.3">
      <c r="A256" s="1">
        <v>1</v>
      </c>
      <c r="B256" s="2" t="s">
        <v>540</v>
      </c>
      <c r="C256" s="1" t="s">
        <v>2106</v>
      </c>
      <c r="D256" s="1" t="s">
        <v>2131</v>
      </c>
      <c r="E256" s="1" t="s">
        <v>2128</v>
      </c>
      <c r="F256" s="1">
        <v>1</v>
      </c>
      <c r="H256" s="1" t="s">
        <v>2126</v>
      </c>
      <c r="I256" s="1" t="s">
        <v>47</v>
      </c>
      <c r="K256" s="1" t="s">
        <v>443</v>
      </c>
      <c r="L256" s="1" t="s">
        <v>2123</v>
      </c>
      <c r="M256" s="1" t="s">
        <v>16</v>
      </c>
      <c r="N256" s="1" t="s">
        <v>374</v>
      </c>
    </row>
    <row r="257" spans="1:14" s="1" customFormat="1" x14ac:dyDescent="0.3">
      <c r="A257" s="1">
        <v>1</v>
      </c>
      <c r="B257" s="2" t="s">
        <v>572</v>
      </c>
      <c r="C257" s="1" t="s">
        <v>2106</v>
      </c>
      <c r="D257" s="1" t="s">
        <v>2131</v>
      </c>
      <c r="E257" s="1" t="s">
        <v>2128</v>
      </c>
      <c r="F257" s="1">
        <v>1</v>
      </c>
      <c r="H257" s="1" t="s">
        <v>2126</v>
      </c>
      <c r="I257" s="1" t="s">
        <v>47</v>
      </c>
      <c r="K257" s="1" t="s">
        <v>443</v>
      </c>
      <c r="L257" s="1" t="s">
        <v>2123</v>
      </c>
      <c r="M257" s="1" t="s">
        <v>16</v>
      </c>
      <c r="N257" s="1" t="s">
        <v>374</v>
      </c>
    </row>
    <row r="258" spans="1:14" s="1" customFormat="1" x14ac:dyDescent="0.3">
      <c r="A258" s="1">
        <v>1</v>
      </c>
      <c r="B258" s="2" t="s">
        <v>540</v>
      </c>
      <c r="C258" s="1" t="s">
        <v>2106</v>
      </c>
      <c r="D258" s="1" t="s">
        <v>2131</v>
      </c>
      <c r="E258" s="1" t="s">
        <v>2128</v>
      </c>
      <c r="F258" s="1">
        <v>1</v>
      </c>
      <c r="H258" s="1" t="s">
        <v>2126</v>
      </c>
      <c r="I258" s="1" t="s">
        <v>47</v>
      </c>
      <c r="K258" s="1" t="s">
        <v>436</v>
      </c>
      <c r="L258" s="1" t="s">
        <v>2123</v>
      </c>
      <c r="M258" s="1" t="s">
        <v>17</v>
      </c>
      <c r="N258" s="1" t="s">
        <v>374</v>
      </c>
    </row>
    <row r="259" spans="1:14" s="1" customFormat="1" x14ac:dyDescent="0.3">
      <c r="A259" s="1">
        <v>1</v>
      </c>
      <c r="B259" s="2" t="s">
        <v>542</v>
      </c>
      <c r="C259" s="1" t="s">
        <v>2106</v>
      </c>
      <c r="D259" s="1" t="s">
        <v>2131</v>
      </c>
      <c r="E259" s="1" t="s">
        <v>2128</v>
      </c>
      <c r="F259" s="1">
        <v>1</v>
      </c>
      <c r="H259" s="1" t="s">
        <v>2126</v>
      </c>
      <c r="I259" s="1" t="s">
        <v>47</v>
      </c>
      <c r="K259" s="1" t="s">
        <v>429</v>
      </c>
      <c r="L259" s="1" t="s">
        <v>2123</v>
      </c>
      <c r="M259" s="1" t="s">
        <v>18</v>
      </c>
      <c r="N259" s="1" t="s">
        <v>374</v>
      </c>
    </row>
    <row r="260" spans="1:14" s="1" customFormat="1" x14ac:dyDescent="0.3">
      <c r="A260" s="1">
        <v>1</v>
      </c>
      <c r="B260" s="2" t="s">
        <v>569</v>
      </c>
      <c r="C260" s="1" t="s">
        <v>2106</v>
      </c>
      <c r="D260" s="1" t="s">
        <v>2131</v>
      </c>
      <c r="E260" s="1" t="s">
        <v>2128</v>
      </c>
      <c r="F260" s="1">
        <v>1</v>
      </c>
      <c r="H260" s="1" t="s">
        <v>2126</v>
      </c>
      <c r="I260" s="1" t="s">
        <v>47</v>
      </c>
      <c r="K260" s="1" t="s">
        <v>408</v>
      </c>
      <c r="L260" s="1" t="s">
        <v>2123</v>
      </c>
      <c r="M260" s="1" t="s">
        <v>10</v>
      </c>
      <c r="N260" s="1" t="s">
        <v>374</v>
      </c>
    </row>
    <row r="261" spans="1:14" s="1" customFormat="1" x14ac:dyDescent="0.3">
      <c r="A261" s="1">
        <v>1</v>
      </c>
      <c r="B261" s="2" t="s">
        <v>569</v>
      </c>
      <c r="C261" s="1" t="s">
        <v>2106</v>
      </c>
      <c r="D261" s="1" t="s">
        <v>2131</v>
      </c>
      <c r="E261" s="1" t="s">
        <v>2128</v>
      </c>
      <c r="F261" s="1">
        <v>1</v>
      </c>
      <c r="H261" s="1" t="s">
        <v>2126</v>
      </c>
      <c r="I261" s="1" t="s">
        <v>47</v>
      </c>
      <c r="K261" s="1" t="s">
        <v>505</v>
      </c>
      <c r="L261" s="1" t="s">
        <v>2123</v>
      </c>
      <c r="M261" s="1" t="s">
        <v>10</v>
      </c>
      <c r="N261" s="1" t="s">
        <v>374</v>
      </c>
    </row>
    <row r="262" spans="1:14" s="1" customFormat="1" x14ac:dyDescent="0.3">
      <c r="A262" s="1">
        <v>1</v>
      </c>
      <c r="B262" s="2" t="s">
        <v>569</v>
      </c>
      <c r="C262" s="1" t="s">
        <v>2106</v>
      </c>
      <c r="D262" s="1" t="s">
        <v>2131</v>
      </c>
      <c r="E262" s="1" t="s">
        <v>2128</v>
      </c>
      <c r="F262" s="1">
        <v>1</v>
      </c>
      <c r="H262" s="1" t="s">
        <v>2126</v>
      </c>
      <c r="I262" s="1" t="s">
        <v>47</v>
      </c>
      <c r="K262" s="1" t="s">
        <v>457</v>
      </c>
      <c r="L262" s="1" t="s">
        <v>2123</v>
      </c>
      <c r="M262" s="1" t="s">
        <v>21</v>
      </c>
      <c r="N262" s="1" t="s">
        <v>374</v>
      </c>
    </row>
    <row r="263" spans="1:14" s="1" customFormat="1" x14ac:dyDescent="0.3">
      <c r="A263" s="1">
        <v>1</v>
      </c>
      <c r="B263" s="2" t="s">
        <v>569</v>
      </c>
      <c r="C263" s="1" t="s">
        <v>2106</v>
      </c>
      <c r="D263" s="1" t="s">
        <v>2131</v>
      </c>
      <c r="E263" s="1" t="s">
        <v>2128</v>
      </c>
      <c r="F263" s="1">
        <v>1</v>
      </c>
      <c r="H263" s="1" t="s">
        <v>2126</v>
      </c>
      <c r="I263" s="1" t="s">
        <v>47</v>
      </c>
      <c r="K263" s="1" t="s">
        <v>201</v>
      </c>
      <c r="L263" s="1" t="s">
        <v>2123</v>
      </c>
      <c r="M263" s="1" t="s">
        <v>21</v>
      </c>
      <c r="N263" s="1" t="s">
        <v>374</v>
      </c>
    </row>
    <row r="264" spans="1:14" s="1" customFormat="1" x14ac:dyDescent="0.3">
      <c r="A264" s="1">
        <v>1</v>
      </c>
      <c r="B264" s="2" t="s">
        <v>569</v>
      </c>
      <c r="C264" s="1" t="s">
        <v>2106</v>
      </c>
      <c r="D264" s="1" t="s">
        <v>2131</v>
      </c>
      <c r="E264" s="1" t="s">
        <v>2128</v>
      </c>
      <c r="F264" s="1">
        <v>1</v>
      </c>
      <c r="H264" s="1" t="s">
        <v>2126</v>
      </c>
      <c r="I264" s="1" t="s">
        <v>47</v>
      </c>
      <c r="K264" s="1" t="s">
        <v>214</v>
      </c>
      <c r="L264" s="1" t="s">
        <v>2123</v>
      </c>
      <c r="M264" s="1" t="s">
        <v>21</v>
      </c>
      <c r="N264" s="1" t="s">
        <v>374</v>
      </c>
    </row>
    <row r="265" spans="1:14" s="1" customFormat="1" x14ac:dyDescent="0.3">
      <c r="A265" s="1">
        <v>1</v>
      </c>
      <c r="B265" s="2" t="s">
        <v>569</v>
      </c>
      <c r="C265" s="1" t="s">
        <v>2106</v>
      </c>
      <c r="D265" s="1" t="s">
        <v>2131</v>
      </c>
      <c r="E265" s="1" t="s">
        <v>2128</v>
      </c>
      <c r="F265" s="1">
        <v>1</v>
      </c>
      <c r="H265" s="1" t="s">
        <v>2126</v>
      </c>
      <c r="I265" s="1" t="s">
        <v>47</v>
      </c>
      <c r="K265" s="1" t="s">
        <v>442</v>
      </c>
      <c r="L265" s="1" t="s">
        <v>2123</v>
      </c>
      <c r="M265" s="1" t="s">
        <v>21</v>
      </c>
      <c r="N265" s="1" t="s">
        <v>374</v>
      </c>
    </row>
    <row r="266" spans="1:14" s="1" customFormat="1" x14ac:dyDescent="0.3">
      <c r="A266" s="1">
        <v>1</v>
      </c>
      <c r="B266" s="2" t="s">
        <v>540</v>
      </c>
      <c r="C266" s="1" t="s">
        <v>2106</v>
      </c>
      <c r="D266" s="1" t="s">
        <v>2131</v>
      </c>
      <c r="E266" s="1" t="s">
        <v>2128</v>
      </c>
      <c r="F266" s="1">
        <v>1</v>
      </c>
      <c r="H266" s="1" t="s">
        <v>2126</v>
      </c>
      <c r="I266" s="1" t="s">
        <v>47</v>
      </c>
      <c r="K266" s="1" t="s">
        <v>201</v>
      </c>
      <c r="L266" s="1" t="s">
        <v>2123</v>
      </c>
      <c r="M266" s="1" t="s">
        <v>18</v>
      </c>
      <c r="N266" s="1" t="s">
        <v>374</v>
      </c>
    </row>
    <row r="267" spans="1:14" s="1" customFormat="1" x14ac:dyDescent="0.3">
      <c r="A267" s="1">
        <v>1</v>
      </c>
      <c r="B267" s="2" t="s">
        <v>540</v>
      </c>
      <c r="C267" s="1" t="s">
        <v>2106</v>
      </c>
      <c r="D267" s="1" t="s">
        <v>2131</v>
      </c>
      <c r="E267" s="1" t="s">
        <v>2128</v>
      </c>
      <c r="F267" s="1">
        <v>1</v>
      </c>
      <c r="H267" s="1" t="s">
        <v>2126</v>
      </c>
      <c r="I267" s="1" t="s">
        <v>47</v>
      </c>
      <c r="K267" s="1" t="s">
        <v>472</v>
      </c>
      <c r="L267" s="1" t="s">
        <v>2123</v>
      </c>
      <c r="M267" s="1" t="s">
        <v>18</v>
      </c>
      <c r="N267" s="1" t="s">
        <v>374</v>
      </c>
    </row>
    <row r="268" spans="1:14" s="1" customFormat="1" x14ac:dyDescent="0.3">
      <c r="A268" s="1">
        <v>1</v>
      </c>
      <c r="B268" s="2" t="s">
        <v>540</v>
      </c>
      <c r="C268" s="1" t="s">
        <v>2106</v>
      </c>
      <c r="D268" s="1" t="s">
        <v>2131</v>
      </c>
      <c r="E268" s="1" t="s">
        <v>2128</v>
      </c>
      <c r="F268" s="1">
        <v>1</v>
      </c>
      <c r="H268" s="1" t="s">
        <v>2126</v>
      </c>
      <c r="I268" s="1" t="s">
        <v>47</v>
      </c>
      <c r="K268" s="1" t="s">
        <v>457</v>
      </c>
      <c r="L268" s="1" t="s">
        <v>2123</v>
      </c>
      <c r="M268" s="1" t="s">
        <v>18</v>
      </c>
      <c r="N268" s="1" t="s">
        <v>374</v>
      </c>
    </row>
    <row r="269" spans="1:14" s="1" customFormat="1" x14ac:dyDescent="0.3">
      <c r="A269" s="1">
        <v>1</v>
      </c>
      <c r="B269" s="2" t="s">
        <v>540</v>
      </c>
      <c r="C269" s="1" t="s">
        <v>2106</v>
      </c>
      <c r="D269" s="1" t="s">
        <v>2131</v>
      </c>
      <c r="E269" s="1" t="s">
        <v>2128</v>
      </c>
      <c r="F269" s="1">
        <v>1</v>
      </c>
      <c r="H269" s="1" t="s">
        <v>2126</v>
      </c>
      <c r="I269" s="1" t="s">
        <v>47</v>
      </c>
      <c r="K269" s="1" t="s">
        <v>214</v>
      </c>
      <c r="L269" s="1" t="s">
        <v>2123</v>
      </c>
      <c r="M269" s="1" t="s">
        <v>18</v>
      </c>
      <c r="N269" s="1" t="s">
        <v>374</v>
      </c>
    </row>
    <row r="270" spans="1:14" s="1" customFormat="1" x14ac:dyDescent="0.3">
      <c r="A270" s="1">
        <v>1</v>
      </c>
      <c r="B270" s="2" t="s">
        <v>540</v>
      </c>
      <c r="C270" s="1" t="s">
        <v>2106</v>
      </c>
      <c r="D270" s="1" t="s">
        <v>2131</v>
      </c>
      <c r="E270" s="1" t="s">
        <v>2128</v>
      </c>
      <c r="F270" s="1">
        <v>1</v>
      </c>
      <c r="H270" s="1" t="s">
        <v>2126</v>
      </c>
      <c r="I270" s="1" t="s">
        <v>47</v>
      </c>
      <c r="K270" s="1" t="s">
        <v>442</v>
      </c>
      <c r="L270" s="1" t="s">
        <v>2123</v>
      </c>
      <c r="M270" s="1" t="s">
        <v>18</v>
      </c>
      <c r="N270" s="1" t="s">
        <v>374</v>
      </c>
    </row>
    <row r="271" spans="1:14" s="1" customFormat="1" x14ac:dyDescent="0.3">
      <c r="A271" s="1">
        <v>1</v>
      </c>
      <c r="B271" s="2" t="s">
        <v>563</v>
      </c>
      <c r="C271" s="1" t="s">
        <v>2105</v>
      </c>
      <c r="D271" s="1" t="s">
        <v>2131</v>
      </c>
      <c r="E271" s="1" t="s">
        <v>2128</v>
      </c>
      <c r="F271" s="1">
        <v>1</v>
      </c>
      <c r="H271" s="1" t="s">
        <v>672</v>
      </c>
      <c r="I271" s="1" t="s">
        <v>50</v>
      </c>
      <c r="K271" s="1" t="s">
        <v>209</v>
      </c>
      <c r="L271" s="1" t="s">
        <v>2123</v>
      </c>
      <c r="M271" s="1" t="s">
        <v>18</v>
      </c>
      <c r="N271" s="1" t="s">
        <v>374</v>
      </c>
    </row>
    <row r="272" spans="1:14" s="1" customFormat="1" x14ac:dyDescent="0.3">
      <c r="A272" s="1">
        <v>1</v>
      </c>
      <c r="B272" s="2" t="s">
        <v>552</v>
      </c>
      <c r="C272" s="1" t="s">
        <v>2106</v>
      </c>
      <c r="D272" s="1" t="s">
        <v>2131</v>
      </c>
      <c r="E272" s="1" t="s">
        <v>2128</v>
      </c>
      <c r="F272" s="1">
        <v>1</v>
      </c>
      <c r="H272" s="1" t="s">
        <v>2126</v>
      </c>
      <c r="I272" s="1" t="s">
        <v>47</v>
      </c>
      <c r="K272" s="1" t="s">
        <v>472</v>
      </c>
      <c r="L272" s="1" t="s">
        <v>2123</v>
      </c>
      <c r="M272" s="1" t="s">
        <v>10</v>
      </c>
      <c r="N272" s="1" t="s">
        <v>374</v>
      </c>
    </row>
    <row r="273" spans="1:14" s="1" customFormat="1" x14ac:dyDescent="0.3">
      <c r="A273" s="1">
        <v>1</v>
      </c>
      <c r="B273" s="2" t="s">
        <v>542</v>
      </c>
      <c r="C273" s="1" t="s">
        <v>2106</v>
      </c>
      <c r="D273" s="1" t="s">
        <v>2131</v>
      </c>
      <c r="E273" s="1" t="s">
        <v>2128</v>
      </c>
      <c r="F273" s="1">
        <v>1</v>
      </c>
      <c r="H273" s="1" t="s">
        <v>2126</v>
      </c>
      <c r="I273" s="1" t="s">
        <v>47</v>
      </c>
      <c r="K273" s="1" t="s">
        <v>472</v>
      </c>
      <c r="L273" s="1" t="s">
        <v>2123</v>
      </c>
      <c r="M273" s="1" t="s">
        <v>10</v>
      </c>
      <c r="N273" s="1" t="s">
        <v>374</v>
      </c>
    </row>
    <row r="274" spans="1:14" s="1" customFormat="1" x14ac:dyDescent="0.3">
      <c r="A274" s="1">
        <v>1</v>
      </c>
      <c r="B274" s="2" t="s">
        <v>542</v>
      </c>
      <c r="C274" s="1" t="s">
        <v>2106</v>
      </c>
      <c r="D274" s="1" t="s">
        <v>2131</v>
      </c>
      <c r="E274" s="1" t="s">
        <v>2128</v>
      </c>
      <c r="F274" s="1">
        <v>1</v>
      </c>
      <c r="H274" s="1" t="s">
        <v>2126</v>
      </c>
      <c r="I274" s="1" t="s">
        <v>47</v>
      </c>
      <c r="K274" s="1" t="s">
        <v>472</v>
      </c>
      <c r="L274" s="1" t="s">
        <v>2123</v>
      </c>
      <c r="M274" s="1" t="s">
        <v>12</v>
      </c>
      <c r="N274" s="1" t="s">
        <v>374</v>
      </c>
    </row>
    <row r="275" spans="1:14" s="1" customFormat="1" x14ac:dyDescent="0.3">
      <c r="A275" s="1">
        <v>1</v>
      </c>
      <c r="B275" s="2" t="s">
        <v>540</v>
      </c>
      <c r="C275" s="1" t="s">
        <v>2106</v>
      </c>
      <c r="D275" s="1" t="s">
        <v>2131</v>
      </c>
      <c r="E275" s="1" t="s">
        <v>2128</v>
      </c>
      <c r="F275" s="1">
        <v>1</v>
      </c>
      <c r="H275" s="1" t="s">
        <v>2126</v>
      </c>
      <c r="I275" s="1" t="s">
        <v>47</v>
      </c>
      <c r="K275" s="1" t="s">
        <v>443</v>
      </c>
      <c r="L275" s="1" t="s">
        <v>2123</v>
      </c>
      <c r="M275" s="1" t="s">
        <v>18</v>
      </c>
      <c r="N275" s="1" t="s">
        <v>374</v>
      </c>
    </row>
    <row r="276" spans="1:14" s="1" customFormat="1" x14ac:dyDescent="0.3">
      <c r="A276" s="1">
        <v>1</v>
      </c>
      <c r="B276" s="2" t="s">
        <v>540</v>
      </c>
      <c r="C276" s="1" t="s">
        <v>2106</v>
      </c>
      <c r="D276" s="1" t="s">
        <v>2131</v>
      </c>
      <c r="E276" s="1" t="s">
        <v>2128</v>
      </c>
      <c r="F276" s="1">
        <v>1</v>
      </c>
      <c r="H276" s="1" t="s">
        <v>2126</v>
      </c>
      <c r="I276" s="1" t="s">
        <v>47</v>
      </c>
      <c r="K276" s="1" t="s">
        <v>513</v>
      </c>
      <c r="L276" s="1" t="s">
        <v>2123</v>
      </c>
      <c r="M276" s="1" t="s">
        <v>18</v>
      </c>
      <c r="N276" s="1" t="s">
        <v>374</v>
      </c>
    </row>
    <row r="277" spans="1:14" s="1" customFormat="1" x14ac:dyDescent="0.3">
      <c r="A277" s="1">
        <v>1</v>
      </c>
      <c r="B277" s="2" t="s">
        <v>540</v>
      </c>
      <c r="C277" s="1" t="s">
        <v>2106</v>
      </c>
      <c r="D277" s="1" t="s">
        <v>2131</v>
      </c>
      <c r="E277" s="1" t="s">
        <v>2128</v>
      </c>
      <c r="F277" s="1">
        <v>1</v>
      </c>
      <c r="H277" s="1" t="s">
        <v>2126</v>
      </c>
      <c r="I277" s="1" t="s">
        <v>47</v>
      </c>
      <c r="K277" s="1" t="s">
        <v>519</v>
      </c>
      <c r="L277" s="1" t="s">
        <v>2123</v>
      </c>
      <c r="M277" s="1" t="s">
        <v>18</v>
      </c>
      <c r="N277" s="1" t="s">
        <v>374</v>
      </c>
    </row>
    <row r="278" spans="1:14" s="1" customFormat="1" x14ac:dyDescent="0.3">
      <c r="A278" s="1">
        <v>1</v>
      </c>
      <c r="B278" s="2" t="s">
        <v>572</v>
      </c>
      <c r="C278" s="1" t="s">
        <v>2106</v>
      </c>
      <c r="D278" s="1" t="s">
        <v>2131</v>
      </c>
      <c r="E278" s="1" t="s">
        <v>2128</v>
      </c>
      <c r="F278" s="1">
        <v>1</v>
      </c>
      <c r="H278" s="1" t="s">
        <v>2126</v>
      </c>
      <c r="I278" s="1" t="s">
        <v>47</v>
      </c>
      <c r="K278" s="1" t="s">
        <v>442</v>
      </c>
      <c r="L278" s="1" t="s">
        <v>2123</v>
      </c>
      <c r="M278" s="1" t="s">
        <v>16</v>
      </c>
      <c r="N278" s="1" t="s">
        <v>374</v>
      </c>
    </row>
    <row r="279" spans="1:14" s="1" customFormat="1" x14ac:dyDescent="0.3">
      <c r="A279" s="1">
        <v>1</v>
      </c>
      <c r="B279" s="2" t="s">
        <v>569</v>
      </c>
      <c r="C279" s="1" t="s">
        <v>2106</v>
      </c>
      <c r="D279" s="1" t="s">
        <v>2131</v>
      </c>
      <c r="E279" s="1" t="s">
        <v>2128</v>
      </c>
      <c r="F279" s="1">
        <v>1</v>
      </c>
      <c r="H279" s="1" t="s">
        <v>2126</v>
      </c>
      <c r="I279" s="1" t="s">
        <v>47</v>
      </c>
      <c r="K279" s="1" t="s">
        <v>407</v>
      </c>
      <c r="L279" s="1" t="s">
        <v>2123</v>
      </c>
      <c r="M279" s="1" t="s">
        <v>21</v>
      </c>
      <c r="N279" s="1" t="s">
        <v>374</v>
      </c>
    </row>
    <row r="280" spans="1:14" s="1" customFormat="1" x14ac:dyDescent="0.3">
      <c r="A280" s="1">
        <v>1</v>
      </c>
      <c r="B280" s="2" t="s">
        <v>569</v>
      </c>
      <c r="C280" s="1" t="s">
        <v>2106</v>
      </c>
      <c r="D280" s="1" t="s">
        <v>2131</v>
      </c>
      <c r="E280" s="1" t="s">
        <v>2128</v>
      </c>
      <c r="F280" s="1">
        <v>1</v>
      </c>
      <c r="H280" s="1" t="s">
        <v>2126</v>
      </c>
      <c r="I280" s="1" t="s">
        <v>47</v>
      </c>
      <c r="K280" s="1" t="s">
        <v>519</v>
      </c>
      <c r="L280" s="1" t="s">
        <v>2123</v>
      </c>
      <c r="M280" s="1" t="s">
        <v>21</v>
      </c>
      <c r="N280" s="1" t="s">
        <v>374</v>
      </c>
    </row>
    <row r="281" spans="1:14" s="1" customFormat="1" x14ac:dyDescent="0.3">
      <c r="A281" s="1">
        <v>1</v>
      </c>
      <c r="B281" s="2" t="s">
        <v>569</v>
      </c>
      <c r="C281" s="1" t="s">
        <v>2106</v>
      </c>
      <c r="D281" s="1" t="s">
        <v>2131</v>
      </c>
      <c r="E281" s="1" t="s">
        <v>2128</v>
      </c>
      <c r="F281" s="1">
        <v>1</v>
      </c>
      <c r="H281" s="1" t="s">
        <v>2126</v>
      </c>
      <c r="I281" s="1" t="s">
        <v>47</v>
      </c>
      <c r="K281" s="1" t="s">
        <v>442</v>
      </c>
      <c r="L281" s="1" t="s">
        <v>2123</v>
      </c>
      <c r="M281" s="1" t="s">
        <v>21</v>
      </c>
      <c r="N281" s="1" t="s">
        <v>374</v>
      </c>
    </row>
    <row r="282" spans="1:14" s="1" customFormat="1" x14ac:dyDescent="0.3">
      <c r="A282" s="1">
        <v>1</v>
      </c>
      <c r="B282" s="2" t="s">
        <v>569</v>
      </c>
      <c r="C282" s="1" t="s">
        <v>2106</v>
      </c>
      <c r="D282" s="1" t="s">
        <v>2131</v>
      </c>
      <c r="E282" s="1" t="s">
        <v>2128</v>
      </c>
      <c r="F282" s="1">
        <v>1</v>
      </c>
      <c r="H282" s="1" t="s">
        <v>2126</v>
      </c>
      <c r="I282" s="1" t="s">
        <v>47</v>
      </c>
      <c r="K282" s="1" t="s">
        <v>199</v>
      </c>
      <c r="L282" s="1" t="s">
        <v>2123</v>
      </c>
      <c r="M282" s="1" t="s">
        <v>21</v>
      </c>
      <c r="N282" s="1" t="s">
        <v>374</v>
      </c>
    </row>
    <row r="283" spans="1:14" s="1" customFormat="1" x14ac:dyDescent="0.3">
      <c r="A283" s="1">
        <v>1</v>
      </c>
      <c r="B283" s="2" t="s">
        <v>569</v>
      </c>
      <c r="C283" s="1" t="s">
        <v>2106</v>
      </c>
      <c r="D283" s="1" t="s">
        <v>2131</v>
      </c>
      <c r="E283" s="1" t="s">
        <v>2128</v>
      </c>
      <c r="F283" s="1">
        <v>1</v>
      </c>
      <c r="H283" s="1" t="s">
        <v>2126</v>
      </c>
      <c r="I283" s="1" t="s">
        <v>47</v>
      </c>
      <c r="K283" s="1" t="s">
        <v>507</v>
      </c>
      <c r="L283" s="1" t="s">
        <v>2123</v>
      </c>
      <c r="M283" s="1" t="s">
        <v>10</v>
      </c>
      <c r="N283" s="1" t="s">
        <v>374</v>
      </c>
    </row>
    <row r="284" spans="1:14" s="1" customFormat="1" x14ac:dyDescent="0.3">
      <c r="A284" s="1">
        <v>1</v>
      </c>
      <c r="B284" s="2" t="s">
        <v>540</v>
      </c>
      <c r="C284" s="1" t="s">
        <v>2106</v>
      </c>
      <c r="D284" s="1" t="s">
        <v>2131</v>
      </c>
      <c r="E284" s="1" t="s">
        <v>2128</v>
      </c>
      <c r="F284" s="1">
        <v>1</v>
      </c>
      <c r="H284" s="1" t="s">
        <v>2126</v>
      </c>
      <c r="I284" s="1" t="s">
        <v>47</v>
      </c>
      <c r="K284" s="1" t="s">
        <v>428</v>
      </c>
      <c r="L284" s="1" t="s">
        <v>2123</v>
      </c>
      <c r="M284" s="1" t="s">
        <v>18</v>
      </c>
      <c r="N284" s="1" t="s">
        <v>374</v>
      </c>
    </row>
    <row r="285" spans="1:14" s="1" customFormat="1" x14ac:dyDescent="0.3">
      <c r="A285" s="1">
        <v>1</v>
      </c>
      <c r="B285" s="2" t="s">
        <v>540</v>
      </c>
      <c r="C285" s="1" t="s">
        <v>2106</v>
      </c>
      <c r="D285" s="1" t="s">
        <v>2131</v>
      </c>
      <c r="E285" s="1" t="s">
        <v>2128</v>
      </c>
      <c r="F285" s="1">
        <v>1</v>
      </c>
      <c r="H285" s="1" t="s">
        <v>2126</v>
      </c>
      <c r="I285" s="1" t="s">
        <v>47</v>
      </c>
      <c r="K285" s="1" t="s">
        <v>518</v>
      </c>
      <c r="L285" s="1" t="s">
        <v>2123</v>
      </c>
      <c r="M285" s="1" t="s">
        <v>21</v>
      </c>
      <c r="N285" s="1" t="s">
        <v>374</v>
      </c>
    </row>
    <row r="286" spans="1:14" s="1" customFormat="1" x14ac:dyDescent="0.3">
      <c r="A286" s="1">
        <v>1</v>
      </c>
      <c r="B286" s="2" t="s">
        <v>540</v>
      </c>
      <c r="C286" s="1" t="s">
        <v>2106</v>
      </c>
      <c r="D286" s="1" t="s">
        <v>2131</v>
      </c>
      <c r="E286" s="1" t="s">
        <v>2128</v>
      </c>
      <c r="F286" s="1">
        <v>1</v>
      </c>
      <c r="H286" s="1" t="s">
        <v>2126</v>
      </c>
      <c r="I286" s="1" t="s">
        <v>47</v>
      </c>
      <c r="K286" s="1" t="s">
        <v>518</v>
      </c>
      <c r="L286" s="1" t="s">
        <v>2123</v>
      </c>
      <c r="M286" s="1" t="s">
        <v>21</v>
      </c>
      <c r="N286" s="1" t="s">
        <v>374</v>
      </c>
    </row>
    <row r="287" spans="1:14" s="1" customFormat="1" x14ac:dyDescent="0.3">
      <c r="A287" s="1">
        <v>1</v>
      </c>
      <c r="B287" s="2" t="s">
        <v>540</v>
      </c>
      <c r="C287" s="1" t="s">
        <v>2106</v>
      </c>
      <c r="D287" s="1" t="s">
        <v>2131</v>
      </c>
      <c r="E287" s="1" t="s">
        <v>2128</v>
      </c>
      <c r="F287" s="1">
        <v>1</v>
      </c>
      <c r="H287" s="1" t="s">
        <v>2126</v>
      </c>
      <c r="I287" s="1" t="s">
        <v>47</v>
      </c>
      <c r="K287" s="1" t="s">
        <v>391</v>
      </c>
      <c r="L287" s="1" t="s">
        <v>2123</v>
      </c>
      <c r="M287" s="1" t="s">
        <v>21</v>
      </c>
      <c r="N287" s="1" t="s">
        <v>374</v>
      </c>
    </row>
    <row r="288" spans="1:14" s="1" customFormat="1" x14ac:dyDescent="0.3">
      <c r="A288" s="1">
        <v>1</v>
      </c>
      <c r="B288" s="2" t="s">
        <v>540</v>
      </c>
      <c r="C288" s="1" t="s">
        <v>2106</v>
      </c>
      <c r="D288" s="1" t="s">
        <v>2131</v>
      </c>
      <c r="E288" s="1" t="s">
        <v>2128</v>
      </c>
      <c r="F288" s="1">
        <v>1</v>
      </c>
      <c r="H288" s="1" t="s">
        <v>2126</v>
      </c>
      <c r="I288" s="1" t="s">
        <v>47</v>
      </c>
      <c r="K288" s="1" t="s">
        <v>391</v>
      </c>
      <c r="L288" s="1" t="s">
        <v>2123</v>
      </c>
      <c r="M288" s="1" t="s">
        <v>21</v>
      </c>
      <c r="N288" s="1" t="s">
        <v>374</v>
      </c>
    </row>
    <row r="289" spans="1:14" s="1" customFormat="1" x14ac:dyDescent="0.3">
      <c r="A289" s="1">
        <v>1</v>
      </c>
      <c r="B289" s="2" t="s">
        <v>558</v>
      </c>
      <c r="C289" s="1" t="s">
        <v>2106</v>
      </c>
      <c r="D289" s="1" t="s">
        <v>2131</v>
      </c>
      <c r="E289" s="1" t="s">
        <v>2128</v>
      </c>
      <c r="F289" s="1">
        <v>1</v>
      </c>
      <c r="H289" s="1" t="s">
        <v>2126</v>
      </c>
      <c r="I289" s="1" t="s">
        <v>47</v>
      </c>
      <c r="K289" s="1" t="s">
        <v>392</v>
      </c>
      <c r="L289" s="1" t="s">
        <v>2123</v>
      </c>
      <c r="M289" s="1" t="s">
        <v>10</v>
      </c>
      <c r="N289" s="1" t="s">
        <v>374</v>
      </c>
    </row>
    <row r="290" spans="1:14" s="1" customFormat="1" x14ac:dyDescent="0.3">
      <c r="A290" s="1">
        <v>1</v>
      </c>
      <c r="B290" s="2" t="s">
        <v>540</v>
      </c>
      <c r="C290" s="1" t="s">
        <v>2106</v>
      </c>
      <c r="D290" s="1" t="s">
        <v>2131</v>
      </c>
      <c r="E290" s="1" t="s">
        <v>2128</v>
      </c>
      <c r="F290" s="1">
        <v>1</v>
      </c>
      <c r="H290" s="1" t="s">
        <v>2126</v>
      </c>
      <c r="I290" s="1" t="s">
        <v>47</v>
      </c>
      <c r="K290" s="1" t="s">
        <v>209</v>
      </c>
      <c r="L290" s="1" t="s">
        <v>2123</v>
      </c>
      <c r="M290" s="1" t="s">
        <v>10</v>
      </c>
      <c r="N290" s="1" t="s">
        <v>374</v>
      </c>
    </row>
    <row r="291" spans="1:14" s="1" customFormat="1" x14ac:dyDescent="0.3">
      <c r="A291" s="1">
        <v>1</v>
      </c>
      <c r="B291" s="2" t="s">
        <v>542</v>
      </c>
      <c r="C291" s="1" t="s">
        <v>2106</v>
      </c>
      <c r="D291" s="1" t="s">
        <v>2131</v>
      </c>
      <c r="E291" s="1" t="s">
        <v>2128</v>
      </c>
      <c r="F291" s="1">
        <v>1</v>
      </c>
      <c r="H291" s="1" t="s">
        <v>2126</v>
      </c>
      <c r="I291" s="1" t="s">
        <v>47</v>
      </c>
      <c r="K291" s="1" t="s">
        <v>208</v>
      </c>
      <c r="L291" s="1" t="s">
        <v>2123</v>
      </c>
      <c r="M291" s="1" t="s">
        <v>18</v>
      </c>
      <c r="N291" s="1" t="s">
        <v>374</v>
      </c>
    </row>
    <row r="292" spans="1:14" s="1" customFormat="1" x14ac:dyDescent="0.3">
      <c r="A292" s="1">
        <v>1</v>
      </c>
      <c r="B292" s="2" t="s">
        <v>551</v>
      </c>
      <c r="C292" s="1" t="s">
        <v>2106</v>
      </c>
      <c r="D292" s="1" t="s">
        <v>2131</v>
      </c>
      <c r="E292" s="1" t="s">
        <v>2128</v>
      </c>
      <c r="F292" s="1">
        <v>1</v>
      </c>
      <c r="H292" s="1" t="s">
        <v>2126</v>
      </c>
      <c r="I292" s="1" t="s">
        <v>47</v>
      </c>
      <c r="K292" s="1" t="s">
        <v>392</v>
      </c>
      <c r="L292" s="1" t="s">
        <v>2123</v>
      </c>
      <c r="M292" s="1" t="s">
        <v>10</v>
      </c>
      <c r="N292" s="1" t="s">
        <v>374</v>
      </c>
    </row>
    <row r="293" spans="1:14" s="1" customFormat="1" x14ac:dyDescent="0.3">
      <c r="A293" s="1">
        <v>1</v>
      </c>
      <c r="B293" s="2" t="s">
        <v>540</v>
      </c>
      <c r="C293" s="1" t="s">
        <v>2106</v>
      </c>
      <c r="D293" s="1" t="s">
        <v>2131</v>
      </c>
      <c r="E293" s="1" t="s">
        <v>2128</v>
      </c>
      <c r="F293" s="1">
        <v>1</v>
      </c>
      <c r="H293" s="1" t="s">
        <v>2126</v>
      </c>
      <c r="I293" s="1" t="s">
        <v>47</v>
      </c>
      <c r="K293" s="1" t="s">
        <v>427</v>
      </c>
      <c r="L293" s="1" t="s">
        <v>2123</v>
      </c>
      <c r="M293" s="1" t="s">
        <v>18</v>
      </c>
      <c r="N293" s="1" t="s">
        <v>374</v>
      </c>
    </row>
    <row r="294" spans="1:14" s="1" customFormat="1" x14ac:dyDescent="0.3">
      <c r="A294" s="1">
        <v>1</v>
      </c>
      <c r="B294" s="2" t="s">
        <v>540</v>
      </c>
      <c r="C294" s="1" t="s">
        <v>2106</v>
      </c>
      <c r="D294" s="1" t="s">
        <v>2131</v>
      </c>
      <c r="E294" s="1" t="s">
        <v>2128</v>
      </c>
      <c r="F294" s="1">
        <v>1</v>
      </c>
      <c r="H294" s="1" t="s">
        <v>2126</v>
      </c>
      <c r="I294" s="1" t="s">
        <v>47</v>
      </c>
      <c r="K294" s="1" t="s">
        <v>428</v>
      </c>
      <c r="L294" s="1" t="s">
        <v>2123</v>
      </c>
      <c r="M294" s="1" t="s">
        <v>18</v>
      </c>
      <c r="N294" s="1" t="s">
        <v>374</v>
      </c>
    </row>
    <row r="295" spans="1:14" s="1" customFormat="1" x14ac:dyDescent="0.3">
      <c r="A295" s="1">
        <v>1</v>
      </c>
      <c r="B295" s="2" t="s">
        <v>540</v>
      </c>
      <c r="C295" s="1" t="s">
        <v>2106</v>
      </c>
      <c r="D295" s="1" t="s">
        <v>2131</v>
      </c>
      <c r="E295" s="1" t="s">
        <v>2128</v>
      </c>
      <c r="F295" s="1">
        <v>1</v>
      </c>
      <c r="H295" s="1" t="s">
        <v>2126</v>
      </c>
      <c r="I295" s="1" t="s">
        <v>47</v>
      </c>
      <c r="K295" s="1" t="s">
        <v>518</v>
      </c>
      <c r="L295" s="1" t="s">
        <v>2123</v>
      </c>
      <c r="M295" s="1" t="s">
        <v>18</v>
      </c>
      <c r="N295" s="1" t="s">
        <v>374</v>
      </c>
    </row>
    <row r="296" spans="1:14" s="1" customFormat="1" x14ac:dyDescent="0.3">
      <c r="A296" s="1">
        <v>1</v>
      </c>
      <c r="B296" s="2" t="s">
        <v>567</v>
      </c>
      <c r="C296" s="1" t="s">
        <v>2106</v>
      </c>
      <c r="D296" s="1" t="s">
        <v>2131</v>
      </c>
      <c r="E296" s="1" t="s">
        <v>2128</v>
      </c>
      <c r="F296" s="1">
        <v>1</v>
      </c>
      <c r="H296" s="1" t="s">
        <v>2126</v>
      </c>
      <c r="I296" s="1" t="s">
        <v>47</v>
      </c>
      <c r="K296" s="1" t="s">
        <v>191</v>
      </c>
      <c r="L296" s="1" t="s">
        <v>2123</v>
      </c>
      <c r="M296" s="1" t="s">
        <v>21</v>
      </c>
      <c r="N296" s="1" t="s">
        <v>374</v>
      </c>
    </row>
    <row r="297" spans="1:14" s="1" customFormat="1" x14ac:dyDescent="0.3">
      <c r="A297" s="1">
        <v>1</v>
      </c>
      <c r="B297" s="2" t="s">
        <v>543</v>
      </c>
      <c r="C297" s="1" t="s">
        <v>2106</v>
      </c>
      <c r="D297" s="1" t="s">
        <v>2131</v>
      </c>
      <c r="E297" s="1" t="s">
        <v>2128</v>
      </c>
      <c r="F297" s="1">
        <v>1</v>
      </c>
      <c r="H297" s="1" t="s">
        <v>2126</v>
      </c>
      <c r="I297" s="1" t="s">
        <v>47</v>
      </c>
      <c r="K297" s="1" t="s">
        <v>202</v>
      </c>
      <c r="L297" s="1" t="s">
        <v>2123</v>
      </c>
      <c r="M297" s="1" t="s">
        <v>10</v>
      </c>
      <c r="N297" s="1" t="s">
        <v>374</v>
      </c>
    </row>
    <row r="298" spans="1:14" s="1" customFormat="1" x14ac:dyDescent="0.3">
      <c r="A298" s="1">
        <v>1</v>
      </c>
      <c r="B298" s="2" t="s">
        <v>543</v>
      </c>
      <c r="C298" s="1" t="s">
        <v>2106</v>
      </c>
      <c r="D298" s="1" t="s">
        <v>2131</v>
      </c>
      <c r="E298" s="1" t="s">
        <v>2128</v>
      </c>
      <c r="F298" s="1">
        <v>1</v>
      </c>
      <c r="H298" s="1" t="s">
        <v>2126</v>
      </c>
      <c r="I298" s="1" t="s">
        <v>47</v>
      </c>
      <c r="K298" s="1" t="s">
        <v>427</v>
      </c>
      <c r="L298" s="1" t="s">
        <v>2123</v>
      </c>
      <c r="M298" s="1" t="s">
        <v>18</v>
      </c>
      <c r="N298" s="1" t="s">
        <v>374</v>
      </c>
    </row>
    <row r="299" spans="1:14" s="1" customFormat="1" x14ac:dyDescent="0.3">
      <c r="A299" s="1">
        <v>1</v>
      </c>
      <c r="B299" s="2" t="s">
        <v>552</v>
      </c>
      <c r="C299" s="1" t="s">
        <v>2106</v>
      </c>
      <c r="D299" s="1" t="s">
        <v>2131</v>
      </c>
      <c r="E299" s="1" t="s">
        <v>2128</v>
      </c>
      <c r="F299" s="1">
        <v>1</v>
      </c>
      <c r="H299" s="1" t="s">
        <v>2126</v>
      </c>
      <c r="I299" s="1" t="s">
        <v>47</v>
      </c>
      <c r="K299" s="1" t="s">
        <v>420</v>
      </c>
      <c r="L299" s="1" t="s">
        <v>2123</v>
      </c>
      <c r="M299" s="1" t="s">
        <v>12</v>
      </c>
      <c r="N299" s="1" t="s">
        <v>374</v>
      </c>
    </row>
    <row r="300" spans="1:14" s="1" customFormat="1" x14ac:dyDescent="0.3">
      <c r="A300" s="1">
        <v>1</v>
      </c>
      <c r="B300" s="2" t="s">
        <v>540</v>
      </c>
      <c r="C300" s="1" t="s">
        <v>2106</v>
      </c>
      <c r="D300" s="1" t="s">
        <v>2131</v>
      </c>
      <c r="E300" s="1" t="s">
        <v>2128</v>
      </c>
      <c r="F300" s="1">
        <v>1</v>
      </c>
      <c r="H300" s="1" t="s">
        <v>2126</v>
      </c>
      <c r="I300" s="1" t="s">
        <v>47</v>
      </c>
      <c r="K300" s="1" t="s">
        <v>189</v>
      </c>
      <c r="L300" s="1" t="s">
        <v>2123</v>
      </c>
      <c r="M300" s="1" t="s">
        <v>21</v>
      </c>
      <c r="N300" s="1" t="s">
        <v>374</v>
      </c>
    </row>
    <row r="301" spans="1:14" s="1" customFormat="1" x14ac:dyDescent="0.3">
      <c r="A301" s="1">
        <v>1</v>
      </c>
      <c r="B301" s="2" t="s">
        <v>542</v>
      </c>
      <c r="C301" s="1" t="s">
        <v>2106</v>
      </c>
      <c r="D301" s="1" t="s">
        <v>2131</v>
      </c>
      <c r="E301" s="1" t="s">
        <v>2128</v>
      </c>
      <c r="F301" s="1">
        <v>1</v>
      </c>
      <c r="H301" s="1" t="s">
        <v>2126</v>
      </c>
      <c r="I301" s="1" t="s">
        <v>47</v>
      </c>
      <c r="K301" s="1" t="s">
        <v>189</v>
      </c>
      <c r="L301" s="1" t="s">
        <v>2123</v>
      </c>
      <c r="M301" s="1" t="s">
        <v>21</v>
      </c>
      <c r="N301" s="1" t="s">
        <v>374</v>
      </c>
    </row>
    <row r="302" spans="1:14" s="1" customFormat="1" x14ac:dyDescent="0.3">
      <c r="A302" s="1">
        <v>1</v>
      </c>
      <c r="B302" s="2" t="s">
        <v>46</v>
      </c>
      <c r="C302" s="1" t="s">
        <v>2106</v>
      </c>
      <c r="D302" s="1" t="s">
        <v>2131</v>
      </c>
      <c r="E302" s="1" t="s">
        <v>2128</v>
      </c>
      <c r="F302" s="1">
        <v>1</v>
      </c>
      <c r="H302" s="1" t="s">
        <v>2126</v>
      </c>
      <c r="I302" s="1" t="s">
        <v>47</v>
      </c>
      <c r="K302" s="1" t="s">
        <v>27</v>
      </c>
      <c r="L302" s="1" t="s">
        <v>2123</v>
      </c>
      <c r="M302" s="1" t="s">
        <v>21</v>
      </c>
      <c r="N302" s="1" t="s">
        <v>374</v>
      </c>
    </row>
    <row r="303" spans="1:14" s="1" customFormat="1" x14ac:dyDescent="0.3">
      <c r="A303" s="1">
        <v>1</v>
      </c>
      <c r="B303" s="2" t="s">
        <v>572</v>
      </c>
      <c r="C303" s="1" t="s">
        <v>2106</v>
      </c>
      <c r="D303" s="1" t="s">
        <v>2131</v>
      </c>
      <c r="E303" s="1" t="s">
        <v>2128</v>
      </c>
      <c r="F303" s="1">
        <v>1</v>
      </c>
      <c r="H303" s="1" t="s">
        <v>2126</v>
      </c>
      <c r="I303" s="1" t="s">
        <v>47</v>
      </c>
      <c r="K303" s="1" t="s">
        <v>25</v>
      </c>
      <c r="L303" s="1" t="s">
        <v>2123</v>
      </c>
      <c r="M303" s="1" t="s">
        <v>18</v>
      </c>
      <c r="N303" s="1" t="s">
        <v>374</v>
      </c>
    </row>
    <row r="304" spans="1:14" s="1" customFormat="1" x14ac:dyDescent="0.3">
      <c r="A304" s="1">
        <v>1</v>
      </c>
      <c r="B304" s="2" t="s">
        <v>556</v>
      </c>
      <c r="C304" s="1" t="s">
        <v>2106</v>
      </c>
      <c r="D304" s="1" t="s">
        <v>2131</v>
      </c>
      <c r="E304" s="1" t="s">
        <v>2128</v>
      </c>
      <c r="F304" s="1">
        <v>1</v>
      </c>
      <c r="H304" s="1" t="s">
        <v>2126</v>
      </c>
      <c r="I304" s="1" t="s">
        <v>47</v>
      </c>
      <c r="K304" s="1" t="s">
        <v>25</v>
      </c>
      <c r="L304" s="1" t="s">
        <v>2123</v>
      </c>
      <c r="M304" s="1" t="s">
        <v>10</v>
      </c>
      <c r="N304" s="1" t="s">
        <v>374</v>
      </c>
    </row>
    <row r="305" spans="1:14" s="1" customFormat="1" x14ac:dyDescent="0.3">
      <c r="A305" s="1">
        <v>1</v>
      </c>
      <c r="B305" s="2" t="s">
        <v>46</v>
      </c>
      <c r="C305" s="1" t="s">
        <v>2106</v>
      </c>
      <c r="D305" s="1" t="s">
        <v>2131</v>
      </c>
      <c r="E305" s="1" t="s">
        <v>2128</v>
      </c>
      <c r="F305" s="1">
        <v>1</v>
      </c>
      <c r="H305" s="1" t="s">
        <v>2126</v>
      </c>
      <c r="I305" s="1" t="s">
        <v>47</v>
      </c>
      <c r="K305" s="1" t="s">
        <v>25</v>
      </c>
      <c r="L305" s="1" t="s">
        <v>2123</v>
      </c>
      <c r="M305" s="1" t="s">
        <v>10</v>
      </c>
      <c r="N305" s="1" t="s">
        <v>374</v>
      </c>
    </row>
    <row r="306" spans="1:14" s="1" customFormat="1" x14ac:dyDescent="0.3">
      <c r="A306" s="1">
        <v>1</v>
      </c>
      <c r="B306" s="2" t="s">
        <v>556</v>
      </c>
      <c r="C306" s="1" t="s">
        <v>2106</v>
      </c>
      <c r="D306" s="1" t="s">
        <v>2131</v>
      </c>
      <c r="E306" s="1" t="s">
        <v>2128</v>
      </c>
      <c r="F306" s="1">
        <v>1</v>
      </c>
      <c r="H306" s="1" t="s">
        <v>2126</v>
      </c>
      <c r="I306" s="1" t="s">
        <v>47</v>
      </c>
      <c r="K306" s="1" t="s">
        <v>25</v>
      </c>
      <c r="L306" s="1" t="s">
        <v>2123</v>
      </c>
      <c r="M306" s="1" t="s">
        <v>10</v>
      </c>
      <c r="N306" s="1" t="s">
        <v>374</v>
      </c>
    </row>
    <row r="307" spans="1:14" s="1" customFormat="1" x14ac:dyDescent="0.3">
      <c r="A307" s="1">
        <v>1</v>
      </c>
      <c r="B307" s="2" t="s">
        <v>572</v>
      </c>
      <c r="C307" s="1" t="s">
        <v>2106</v>
      </c>
      <c r="D307" s="1" t="s">
        <v>2131</v>
      </c>
      <c r="E307" s="1" t="s">
        <v>2128</v>
      </c>
      <c r="F307" s="1">
        <v>1</v>
      </c>
      <c r="H307" s="1" t="s">
        <v>2126</v>
      </c>
      <c r="I307" s="1" t="s">
        <v>47</v>
      </c>
      <c r="K307" s="1" t="s">
        <v>25</v>
      </c>
      <c r="L307" s="1" t="s">
        <v>2123</v>
      </c>
      <c r="M307" s="1" t="s">
        <v>21</v>
      </c>
      <c r="N307" s="1" t="s">
        <v>374</v>
      </c>
    </row>
    <row r="308" spans="1:14" s="1" customFormat="1" x14ac:dyDescent="0.3">
      <c r="A308" s="1">
        <v>1</v>
      </c>
      <c r="B308" s="2" t="s">
        <v>46</v>
      </c>
      <c r="C308" s="1" t="s">
        <v>2106</v>
      </c>
      <c r="D308" s="1" t="s">
        <v>2131</v>
      </c>
      <c r="E308" s="1" t="s">
        <v>2128</v>
      </c>
      <c r="F308" s="1">
        <v>1</v>
      </c>
      <c r="H308" s="1" t="s">
        <v>2126</v>
      </c>
      <c r="I308" s="1" t="s">
        <v>47</v>
      </c>
      <c r="K308" s="1" t="s">
        <v>25</v>
      </c>
      <c r="L308" s="1" t="s">
        <v>2123</v>
      </c>
      <c r="M308" s="1" t="s">
        <v>578</v>
      </c>
      <c r="N308" s="1" t="s">
        <v>374</v>
      </c>
    </row>
    <row r="309" spans="1:14" s="1" customFormat="1" x14ac:dyDescent="0.3">
      <c r="A309" s="1">
        <v>1</v>
      </c>
      <c r="B309" s="2" t="s">
        <v>542</v>
      </c>
      <c r="C309" s="1" t="s">
        <v>2106</v>
      </c>
      <c r="D309" s="1" t="s">
        <v>2131</v>
      </c>
      <c r="E309" s="1" t="s">
        <v>2128</v>
      </c>
      <c r="F309" s="1">
        <v>1</v>
      </c>
      <c r="H309" s="1" t="s">
        <v>2126</v>
      </c>
      <c r="I309" s="1" t="s">
        <v>47</v>
      </c>
      <c r="K309" s="1" t="s">
        <v>25</v>
      </c>
      <c r="L309" s="1" t="s">
        <v>2123</v>
      </c>
      <c r="M309" s="1" t="s">
        <v>16</v>
      </c>
      <c r="N309" s="1" t="s">
        <v>374</v>
      </c>
    </row>
    <row r="310" spans="1:14" s="1" customFormat="1" x14ac:dyDescent="0.3">
      <c r="A310" s="1">
        <v>1</v>
      </c>
      <c r="B310" s="2" t="s">
        <v>542</v>
      </c>
      <c r="C310" s="1" t="s">
        <v>2106</v>
      </c>
      <c r="D310" s="1" t="s">
        <v>2131</v>
      </c>
      <c r="E310" s="1" t="s">
        <v>2128</v>
      </c>
      <c r="F310" s="1">
        <v>1</v>
      </c>
      <c r="H310" s="1" t="s">
        <v>2126</v>
      </c>
      <c r="I310" s="1" t="s">
        <v>47</v>
      </c>
      <c r="K310" s="1" t="s">
        <v>25</v>
      </c>
      <c r="L310" s="1" t="s">
        <v>2123</v>
      </c>
      <c r="M310" s="1" t="s">
        <v>16</v>
      </c>
      <c r="N310" s="1" t="s">
        <v>374</v>
      </c>
    </row>
    <row r="311" spans="1:14" s="1" customFormat="1" x14ac:dyDescent="0.3">
      <c r="A311" s="1">
        <v>1</v>
      </c>
      <c r="B311" s="2" t="s">
        <v>580</v>
      </c>
      <c r="C311" s="1" t="s">
        <v>2106</v>
      </c>
      <c r="D311" s="1" t="s">
        <v>2131</v>
      </c>
      <c r="E311" s="1" t="s">
        <v>2128</v>
      </c>
      <c r="F311" s="1">
        <v>1</v>
      </c>
      <c r="H311" s="1" t="s">
        <v>2126</v>
      </c>
      <c r="I311" s="1" t="s">
        <v>47</v>
      </c>
      <c r="K311" s="1" t="s">
        <v>209</v>
      </c>
      <c r="L311" s="1" t="s">
        <v>2123</v>
      </c>
      <c r="M311" s="1" t="s">
        <v>21</v>
      </c>
      <c r="N311" s="1" t="s">
        <v>374</v>
      </c>
    </row>
    <row r="312" spans="1:14" s="1" customFormat="1" x14ac:dyDescent="0.3">
      <c r="A312" s="1">
        <v>1</v>
      </c>
      <c r="B312" s="2" t="s">
        <v>565</v>
      </c>
      <c r="C312" s="1" t="s">
        <v>2105</v>
      </c>
      <c r="D312" s="1" t="s">
        <v>2131</v>
      </c>
      <c r="E312" s="1" t="s">
        <v>2128</v>
      </c>
      <c r="F312" s="1">
        <v>1</v>
      </c>
      <c r="H312" s="1" t="s">
        <v>620</v>
      </c>
      <c r="I312" s="1" t="s">
        <v>50</v>
      </c>
      <c r="K312" s="1" t="s">
        <v>209</v>
      </c>
      <c r="L312" s="1" t="s">
        <v>2123</v>
      </c>
      <c r="M312" s="1" t="s">
        <v>21</v>
      </c>
      <c r="N312" s="1" t="s">
        <v>374</v>
      </c>
    </row>
    <row r="313" spans="1:14" s="1" customFormat="1" x14ac:dyDescent="0.3">
      <c r="A313" s="1">
        <v>1</v>
      </c>
      <c r="B313" s="2" t="s">
        <v>543</v>
      </c>
      <c r="C313" s="1" t="s">
        <v>2106</v>
      </c>
      <c r="D313" s="1" t="s">
        <v>2131</v>
      </c>
      <c r="E313" s="1" t="s">
        <v>2128</v>
      </c>
      <c r="F313" s="1">
        <v>1</v>
      </c>
      <c r="H313" s="1" t="s">
        <v>2126</v>
      </c>
      <c r="I313" s="1" t="s">
        <v>47</v>
      </c>
      <c r="K313" s="1" t="s">
        <v>489</v>
      </c>
      <c r="L313" s="1" t="s">
        <v>2123</v>
      </c>
      <c r="M313" s="1" t="s">
        <v>18</v>
      </c>
      <c r="N313" s="1" t="s">
        <v>374</v>
      </c>
    </row>
    <row r="314" spans="1:14" s="1" customFormat="1" x14ac:dyDescent="0.3">
      <c r="A314" s="1">
        <v>1</v>
      </c>
      <c r="B314" s="2" t="s">
        <v>543</v>
      </c>
      <c r="C314" s="1" t="s">
        <v>2106</v>
      </c>
      <c r="D314" s="1" t="s">
        <v>2131</v>
      </c>
      <c r="E314" s="1" t="s">
        <v>2128</v>
      </c>
      <c r="F314" s="1">
        <v>1</v>
      </c>
      <c r="H314" s="1" t="s">
        <v>2126</v>
      </c>
      <c r="I314" s="1" t="s">
        <v>47</v>
      </c>
      <c r="K314" s="1" t="s">
        <v>427</v>
      </c>
      <c r="L314" s="1" t="s">
        <v>2123</v>
      </c>
      <c r="M314" s="1" t="s">
        <v>18</v>
      </c>
      <c r="N314" s="1" t="s">
        <v>374</v>
      </c>
    </row>
    <row r="315" spans="1:14" s="1" customFormat="1" x14ac:dyDescent="0.3">
      <c r="A315" s="1">
        <v>1</v>
      </c>
      <c r="B315" s="2" t="s">
        <v>583</v>
      </c>
      <c r="C315" s="1" t="s">
        <v>2105</v>
      </c>
      <c r="D315" s="1" t="s">
        <v>2131</v>
      </c>
      <c r="E315" s="1" t="s">
        <v>2128</v>
      </c>
      <c r="F315" s="1">
        <v>1</v>
      </c>
      <c r="H315" s="1" t="s">
        <v>636</v>
      </c>
      <c r="I315" s="1" t="s">
        <v>50</v>
      </c>
      <c r="K315" s="1" t="s">
        <v>202</v>
      </c>
      <c r="L315" s="1" t="s">
        <v>2123</v>
      </c>
      <c r="M315" s="1" t="s">
        <v>21</v>
      </c>
      <c r="N315" s="1" t="s">
        <v>374</v>
      </c>
    </row>
    <row r="316" spans="1:14" s="1" customFormat="1" x14ac:dyDescent="0.3">
      <c r="A316" s="1">
        <v>1</v>
      </c>
      <c r="B316" s="2" t="s">
        <v>567</v>
      </c>
      <c r="C316" s="1" t="s">
        <v>2106</v>
      </c>
      <c r="D316" s="1" t="s">
        <v>2131</v>
      </c>
      <c r="E316" s="1" t="s">
        <v>2128</v>
      </c>
      <c r="F316" s="1">
        <v>1</v>
      </c>
      <c r="H316" s="1" t="s">
        <v>2126</v>
      </c>
      <c r="I316" s="1" t="s">
        <v>47</v>
      </c>
      <c r="K316" s="1" t="s">
        <v>208</v>
      </c>
      <c r="L316" s="1" t="s">
        <v>2123</v>
      </c>
      <c r="M316" s="1" t="s">
        <v>18</v>
      </c>
      <c r="N316" s="1" t="s">
        <v>374</v>
      </c>
    </row>
    <row r="317" spans="1:14" s="1" customFormat="1" x14ac:dyDescent="0.3">
      <c r="A317" s="1">
        <v>1</v>
      </c>
      <c r="B317" s="2" t="s">
        <v>583</v>
      </c>
      <c r="C317" s="1" t="s">
        <v>2105</v>
      </c>
      <c r="D317" s="1" t="s">
        <v>2131</v>
      </c>
      <c r="E317" s="1" t="s">
        <v>2128</v>
      </c>
      <c r="F317" s="1">
        <v>1</v>
      </c>
      <c r="H317" s="1" t="s">
        <v>636</v>
      </c>
      <c r="I317" s="1" t="s">
        <v>50</v>
      </c>
      <c r="K317" s="1" t="s">
        <v>208</v>
      </c>
      <c r="L317" s="1" t="s">
        <v>2123</v>
      </c>
      <c r="M317" s="1" t="s">
        <v>18</v>
      </c>
      <c r="N317" s="1" t="s">
        <v>374</v>
      </c>
    </row>
    <row r="318" spans="1:14" s="1" customFormat="1" x14ac:dyDescent="0.3">
      <c r="A318" s="1">
        <v>1</v>
      </c>
      <c r="B318" s="2" t="s">
        <v>583</v>
      </c>
      <c r="C318" s="1" t="s">
        <v>2105</v>
      </c>
      <c r="D318" s="1" t="s">
        <v>2131</v>
      </c>
      <c r="E318" s="1" t="s">
        <v>2128</v>
      </c>
      <c r="F318" s="1">
        <v>1</v>
      </c>
      <c r="H318" s="1" t="s">
        <v>636</v>
      </c>
      <c r="I318" s="1" t="s">
        <v>50</v>
      </c>
      <c r="K318" s="1" t="s">
        <v>489</v>
      </c>
      <c r="L318" s="1" t="s">
        <v>2123</v>
      </c>
      <c r="M318" s="1" t="s">
        <v>18</v>
      </c>
      <c r="N318" s="1" t="s">
        <v>374</v>
      </c>
    </row>
    <row r="319" spans="1:14" s="1" customFormat="1" x14ac:dyDescent="0.3">
      <c r="A319" s="1">
        <v>1</v>
      </c>
      <c r="B319" s="2" t="s">
        <v>567</v>
      </c>
      <c r="C319" s="1" t="s">
        <v>2106</v>
      </c>
      <c r="D319" s="1" t="s">
        <v>2131</v>
      </c>
      <c r="E319" s="1" t="s">
        <v>2128</v>
      </c>
      <c r="F319" s="1">
        <v>1</v>
      </c>
      <c r="H319" s="1" t="s">
        <v>2126</v>
      </c>
      <c r="I319" s="1" t="s">
        <v>47</v>
      </c>
      <c r="K319" s="1" t="s">
        <v>489</v>
      </c>
      <c r="L319" s="1" t="s">
        <v>2123</v>
      </c>
      <c r="M319" s="1" t="s">
        <v>18</v>
      </c>
      <c r="N319" s="1" t="s">
        <v>374</v>
      </c>
    </row>
    <row r="320" spans="1:14" s="1" customFormat="1" x14ac:dyDescent="0.3">
      <c r="A320" s="1">
        <v>1</v>
      </c>
      <c r="B320" s="2" t="s">
        <v>567</v>
      </c>
      <c r="C320" s="1" t="s">
        <v>2106</v>
      </c>
      <c r="D320" s="1" t="s">
        <v>2131</v>
      </c>
      <c r="E320" s="1" t="s">
        <v>2128</v>
      </c>
      <c r="F320" s="1">
        <v>1</v>
      </c>
      <c r="H320" s="1" t="s">
        <v>2126</v>
      </c>
      <c r="I320" s="1" t="s">
        <v>47</v>
      </c>
      <c r="K320" s="1" t="s">
        <v>429</v>
      </c>
      <c r="L320" s="1" t="s">
        <v>2123</v>
      </c>
      <c r="M320" s="1" t="s">
        <v>18</v>
      </c>
      <c r="N320" s="1" t="s">
        <v>374</v>
      </c>
    </row>
    <row r="321" spans="1:14" s="1" customFormat="1" x14ac:dyDescent="0.3">
      <c r="A321" s="1">
        <v>1</v>
      </c>
      <c r="B321" s="2" t="s">
        <v>583</v>
      </c>
      <c r="C321" s="1" t="s">
        <v>2105</v>
      </c>
      <c r="D321" s="1" t="s">
        <v>2131</v>
      </c>
      <c r="E321" s="1" t="s">
        <v>2128</v>
      </c>
      <c r="F321" s="1">
        <v>1</v>
      </c>
      <c r="H321" s="1" t="s">
        <v>636</v>
      </c>
      <c r="I321" s="1" t="s">
        <v>50</v>
      </c>
      <c r="K321" s="1" t="s">
        <v>429</v>
      </c>
      <c r="L321" s="1" t="s">
        <v>2123</v>
      </c>
      <c r="M321" s="1" t="s">
        <v>18</v>
      </c>
      <c r="N321" s="1" t="s">
        <v>374</v>
      </c>
    </row>
    <row r="322" spans="1:14" s="1" customFormat="1" x14ac:dyDescent="0.3">
      <c r="A322" s="1">
        <v>1</v>
      </c>
      <c r="B322" s="2" t="s">
        <v>583</v>
      </c>
      <c r="C322" s="1" t="s">
        <v>2105</v>
      </c>
      <c r="D322" s="1" t="s">
        <v>2131</v>
      </c>
      <c r="E322" s="1" t="s">
        <v>2128</v>
      </c>
      <c r="F322" s="1">
        <v>1</v>
      </c>
      <c r="H322" s="1" t="s">
        <v>636</v>
      </c>
      <c r="I322" s="1" t="s">
        <v>50</v>
      </c>
      <c r="K322" s="1" t="s">
        <v>191</v>
      </c>
      <c r="L322" s="1" t="s">
        <v>2123</v>
      </c>
      <c r="M322" s="1" t="s">
        <v>21</v>
      </c>
      <c r="N322" s="1" t="s">
        <v>374</v>
      </c>
    </row>
    <row r="323" spans="1:14" s="1" customFormat="1" x14ac:dyDescent="0.3">
      <c r="A323" s="1">
        <v>1</v>
      </c>
      <c r="B323" s="2" t="s">
        <v>567</v>
      </c>
      <c r="C323" s="1" t="s">
        <v>2106</v>
      </c>
      <c r="D323" s="1" t="s">
        <v>2131</v>
      </c>
      <c r="E323" s="1" t="s">
        <v>2128</v>
      </c>
      <c r="F323" s="1">
        <v>1</v>
      </c>
      <c r="H323" s="1" t="s">
        <v>2126</v>
      </c>
      <c r="I323" s="1" t="s">
        <v>47</v>
      </c>
      <c r="K323" s="1" t="s">
        <v>395</v>
      </c>
      <c r="L323" s="1" t="s">
        <v>2123</v>
      </c>
      <c r="M323" s="1" t="s">
        <v>21</v>
      </c>
      <c r="N323" s="1" t="s">
        <v>374</v>
      </c>
    </row>
    <row r="324" spans="1:14" s="1" customFormat="1" x14ac:dyDescent="0.3">
      <c r="A324" s="1">
        <v>1</v>
      </c>
      <c r="B324" s="2" t="s">
        <v>583</v>
      </c>
      <c r="C324" s="1" t="s">
        <v>2105</v>
      </c>
      <c r="D324" s="1" t="s">
        <v>2131</v>
      </c>
      <c r="E324" s="1" t="s">
        <v>2128</v>
      </c>
      <c r="F324" s="1">
        <v>1</v>
      </c>
      <c r="H324" s="1" t="s">
        <v>636</v>
      </c>
      <c r="I324" s="1" t="s">
        <v>50</v>
      </c>
      <c r="K324" s="1" t="s">
        <v>395</v>
      </c>
      <c r="L324" s="1" t="s">
        <v>2123</v>
      </c>
      <c r="M324" s="1" t="s">
        <v>21</v>
      </c>
      <c r="N324" s="1" t="s">
        <v>374</v>
      </c>
    </row>
    <row r="325" spans="1:14" s="1" customFormat="1" x14ac:dyDescent="0.3">
      <c r="A325" s="1">
        <v>1</v>
      </c>
      <c r="B325" s="2" t="s">
        <v>567</v>
      </c>
      <c r="C325" s="1" t="s">
        <v>2106</v>
      </c>
      <c r="D325" s="1" t="s">
        <v>2131</v>
      </c>
      <c r="E325" s="1" t="s">
        <v>2128</v>
      </c>
      <c r="F325" s="1">
        <v>1</v>
      </c>
      <c r="H325" s="1" t="s">
        <v>2126</v>
      </c>
      <c r="I325" s="1" t="s">
        <v>47</v>
      </c>
      <c r="K325" s="1" t="s">
        <v>208</v>
      </c>
      <c r="L325" s="1" t="s">
        <v>2123</v>
      </c>
      <c r="M325" s="1" t="s">
        <v>21</v>
      </c>
      <c r="N325" s="1" t="s">
        <v>374</v>
      </c>
    </row>
    <row r="326" spans="1:14" s="1" customFormat="1" x14ac:dyDescent="0.3">
      <c r="A326" s="1">
        <v>1</v>
      </c>
      <c r="B326" s="2" t="s">
        <v>583</v>
      </c>
      <c r="C326" s="1" t="s">
        <v>2105</v>
      </c>
      <c r="D326" s="1" t="s">
        <v>2131</v>
      </c>
      <c r="E326" s="1" t="s">
        <v>2128</v>
      </c>
      <c r="F326" s="1">
        <v>1</v>
      </c>
      <c r="H326" s="1" t="s">
        <v>636</v>
      </c>
      <c r="I326" s="1" t="s">
        <v>50</v>
      </c>
      <c r="K326" s="1" t="s">
        <v>208</v>
      </c>
      <c r="L326" s="1" t="s">
        <v>2123</v>
      </c>
      <c r="M326" s="1" t="s">
        <v>21</v>
      </c>
      <c r="N326" s="1" t="s">
        <v>374</v>
      </c>
    </row>
    <row r="327" spans="1:14" s="1" customFormat="1" x14ac:dyDescent="0.3">
      <c r="A327" s="1">
        <v>1</v>
      </c>
      <c r="B327" s="2" t="s">
        <v>567</v>
      </c>
      <c r="C327" s="1" t="s">
        <v>2106</v>
      </c>
      <c r="D327" s="1" t="s">
        <v>2131</v>
      </c>
      <c r="E327" s="1" t="s">
        <v>2128</v>
      </c>
      <c r="F327" s="1">
        <v>1</v>
      </c>
      <c r="H327" s="1" t="s">
        <v>2126</v>
      </c>
      <c r="I327" s="1" t="s">
        <v>47</v>
      </c>
      <c r="K327" s="1" t="s">
        <v>202</v>
      </c>
      <c r="L327" s="1" t="s">
        <v>2123</v>
      </c>
      <c r="M327" s="1" t="s">
        <v>18</v>
      </c>
      <c r="N327" s="1" t="s">
        <v>374</v>
      </c>
    </row>
    <row r="328" spans="1:14" s="1" customFormat="1" x14ac:dyDescent="0.3">
      <c r="A328" s="1">
        <v>1</v>
      </c>
      <c r="B328" s="2" t="s">
        <v>583</v>
      </c>
      <c r="C328" s="1" t="s">
        <v>2105</v>
      </c>
      <c r="D328" s="1" t="s">
        <v>2131</v>
      </c>
      <c r="E328" s="1" t="s">
        <v>2128</v>
      </c>
      <c r="F328" s="1">
        <v>1</v>
      </c>
      <c r="H328" s="1" t="s">
        <v>636</v>
      </c>
      <c r="I328" s="1" t="s">
        <v>50</v>
      </c>
      <c r="K328" s="1" t="s">
        <v>202</v>
      </c>
      <c r="L328" s="1" t="s">
        <v>2123</v>
      </c>
      <c r="M328" s="1" t="s">
        <v>18</v>
      </c>
      <c r="N328" s="1" t="s">
        <v>374</v>
      </c>
    </row>
    <row r="329" spans="1:14" s="1" customFormat="1" x14ac:dyDescent="0.3">
      <c r="A329" s="1">
        <v>1</v>
      </c>
      <c r="B329" s="2" t="s">
        <v>583</v>
      </c>
      <c r="C329" s="1" t="s">
        <v>2105</v>
      </c>
      <c r="D329" s="1" t="s">
        <v>2131</v>
      </c>
      <c r="E329" s="1" t="s">
        <v>2128</v>
      </c>
      <c r="F329" s="1">
        <v>1</v>
      </c>
      <c r="H329" s="1" t="s">
        <v>636</v>
      </c>
      <c r="I329" s="1" t="s">
        <v>50</v>
      </c>
      <c r="K329" s="1" t="s">
        <v>209</v>
      </c>
      <c r="L329" s="1" t="s">
        <v>2123</v>
      </c>
      <c r="M329" s="1" t="s">
        <v>12</v>
      </c>
      <c r="N329" s="1" t="s">
        <v>374</v>
      </c>
    </row>
    <row r="330" spans="1:14" s="1" customFormat="1" x14ac:dyDescent="0.3">
      <c r="A330" s="1">
        <v>1</v>
      </c>
      <c r="B330" s="2" t="s">
        <v>567</v>
      </c>
      <c r="C330" s="1" t="s">
        <v>2106</v>
      </c>
      <c r="D330" s="1" t="s">
        <v>2131</v>
      </c>
      <c r="E330" s="1" t="s">
        <v>2128</v>
      </c>
      <c r="F330" s="1">
        <v>1</v>
      </c>
      <c r="H330" s="1" t="s">
        <v>2126</v>
      </c>
      <c r="I330" s="1" t="s">
        <v>47</v>
      </c>
      <c r="K330" s="1" t="s">
        <v>209</v>
      </c>
      <c r="L330" s="1" t="s">
        <v>2123</v>
      </c>
      <c r="M330" s="1" t="s">
        <v>12</v>
      </c>
      <c r="N330" s="1" t="s">
        <v>374</v>
      </c>
    </row>
    <row r="331" spans="1:14" s="1" customFormat="1" x14ac:dyDescent="0.3">
      <c r="A331" s="1">
        <v>1</v>
      </c>
      <c r="B331" s="2" t="s">
        <v>567</v>
      </c>
      <c r="C331" s="1" t="s">
        <v>2106</v>
      </c>
      <c r="D331" s="1" t="s">
        <v>2131</v>
      </c>
      <c r="E331" s="1" t="s">
        <v>2128</v>
      </c>
      <c r="F331" s="1">
        <v>1</v>
      </c>
      <c r="H331" s="1" t="s">
        <v>2126</v>
      </c>
      <c r="I331" s="1" t="s">
        <v>47</v>
      </c>
      <c r="K331" s="1" t="s">
        <v>209</v>
      </c>
      <c r="L331" s="1" t="s">
        <v>2123</v>
      </c>
      <c r="M331" s="1" t="s">
        <v>10</v>
      </c>
      <c r="N331" s="1" t="s">
        <v>374</v>
      </c>
    </row>
    <row r="332" spans="1:14" s="1" customFormat="1" x14ac:dyDescent="0.3">
      <c r="A332" s="1">
        <v>1</v>
      </c>
      <c r="B332" s="2" t="s">
        <v>583</v>
      </c>
      <c r="C332" s="1" t="s">
        <v>2105</v>
      </c>
      <c r="D332" s="1" t="s">
        <v>2131</v>
      </c>
      <c r="E332" s="1" t="s">
        <v>2128</v>
      </c>
      <c r="F332" s="1">
        <v>1</v>
      </c>
      <c r="H332" s="1" t="s">
        <v>636</v>
      </c>
      <c r="I332" s="1" t="s">
        <v>50</v>
      </c>
      <c r="K332" s="1" t="s">
        <v>209</v>
      </c>
      <c r="L332" s="1" t="s">
        <v>2123</v>
      </c>
      <c r="M332" s="1" t="s">
        <v>10</v>
      </c>
      <c r="N332" s="1" t="s">
        <v>374</v>
      </c>
    </row>
    <row r="333" spans="1:14" s="1" customFormat="1" x14ac:dyDescent="0.3">
      <c r="A333" s="1">
        <v>1</v>
      </c>
      <c r="B333" s="2" t="s">
        <v>543</v>
      </c>
      <c r="C333" s="1" t="s">
        <v>2106</v>
      </c>
      <c r="D333" s="1" t="s">
        <v>2131</v>
      </c>
      <c r="E333" s="1" t="s">
        <v>2128</v>
      </c>
      <c r="F333" s="1">
        <v>1</v>
      </c>
      <c r="H333" s="1" t="s">
        <v>2126</v>
      </c>
      <c r="I333" s="1" t="s">
        <v>47</v>
      </c>
      <c r="K333" s="1" t="s">
        <v>428</v>
      </c>
      <c r="L333" s="1" t="s">
        <v>2123</v>
      </c>
      <c r="M333" s="1" t="s">
        <v>16</v>
      </c>
      <c r="N333" s="1" t="s">
        <v>374</v>
      </c>
    </row>
    <row r="334" spans="1:14" s="1" customFormat="1" x14ac:dyDescent="0.3">
      <c r="A334" s="1">
        <v>1</v>
      </c>
      <c r="B334" s="2" t="s">
        <v>590</v>
      </c>
      <c r="C334" s="1" t="s">
        <v>2106</v>
      </c>
      <c r="D334" s="1" t="s">
        <v>2131</v>
      </c>
      <c r="E334" s="1" t="s">
        <v>2128</v>
      </c>
      <c r="F334" s="1">
        <v>1</v>
      </c>
      <c r="H334" s="1" t="s">
        <v>2126</v>
      </c>
      <c r="I334" s="1" t="s">
        <v>47</v>
      </c>
      <c r="K334" s="1" t="s">
        <v>398</v>
      </c>
      <c r="L334" s="1" t="s">
        <v>2123</v>
      </c>
      <c r="M334" s="1" t="s">
        <v>12</v>
      </c>
      <c r="N334" s="1" t="s">
        <v>374</v>
      </c>
    </row>
    <row r="335" spans="1:14" s="1" customFormat="1" x14ac:dyDescent="0.3">
      <c r="A335" s="1">
        <v>1</v>
      </c>
      <c r="B335" s="2" t="s">
        <v>580</v>
      </c>
      <c r="C335" s="1" t="s">
        <v>2106</v>
      </c>
      <c r="D335" s="1" t="s">
        <v>2131</v>
      </c>
      <c r="E335" s="1" t="s">
        <v>2128</v>
      </c>
      <c r="F335" s="1">
        <v>1</v>
      </c>
      <c r="H335" s="1" t="s">
        <v>2126</v>
      </c>
      <c r="I335" s="1" t="s">
        <v>47</v>
      </c>
      <c r="K335" s="1" t="s">
        <v>398</v>
      </c>
      <c r="L335" s="1" t="s">
        <v>2123</v>
      </c>
      <c r="M335" s="1" t="s">
        <v>12</v>
      </c>
      <c r="N335" s="1" t="s">
        <v>374</v>
      </c>
    </row>
    <row r="336" spans="1:14" s="1" customFormat="1" x14ac:dyDescent="0.3">
      <c r="A336" s="1">
        <v>1</v>
      </c>
      <c r="B336" s="2" t="s">
        <v>552</v>
      </c>
      <c r="C336" s="1" t="s">
        <v>2106</v>
      </c>
      <c r="D336" s="1" t="s">
        <v>2131</v>
      </c>
      <c r="E336" s="1" t="s">
        <v>2128</v>
      </c>
      <c r="F336" s="1">
        <v>1</v>
      </c>
      <c r="H336" s="1" t="s">
        <v>2126</v>
      </c>
      <c r="I336" s="1" t="s">
        <v>47</v>
      </c>
      <c r="K336" s="1" t="s">
        <v>183</v>
      </c>
      <c r="L336" s="1" t="s">
        <v>2123</v>
      </c>
      <c r="M336" s="1" t="s">
        <v>21</v>
      </c>
      <c r="N336" s="1" t="s">
        <v>374</v>
      </c>
    </row>
    <row r="337" spans="1:14" s="1" customFormat="1" x14ac:dyDescent="0.3">
      <c r="A337" s="1">
        <v>1</v>
      </c>
      <c r="B337" s="2" t="s">
        <v>569</v>
      </c>
      <c r="C337" s="1" t="s">
        <v>2106</v>
      </c>
      <c r="D337" s="1" t="s">
        <v>2131</v>
      </c>
      <c r="E337" s="1" t="s">
        <v>2128</v>
      </c>
      <c r="F337" s="1">
        <v>1</v>
      </c>
      <c r="H337" s="1" t="s">
        <v>2126</v>
      </c>
      <c r="I337" s="1" t="s">
        <v>47</v>
      </c>
      <c r="K337" s="1" t="s">
        <v>214</v>
      </c>
      <c r="L337" s="1" t="s">
        <v>2123</v>
      </c>
      <c r="M337" s="1" t="s">
        <v>21</v>
      </c>
      <c r="N337" s="1" t="s">
        <v>374</v>
      </c>
    </row>
    <row r="338" spans="1:14" s="1" customFormat="1" x14ac:dyDescent="0.3">
      <c r="A338" s="1">
        <v>1</v>
      </c>
      <c r="B338" s="2" t="s">
        <v>569</v>
      </c>
      <c r="C338" s="1" t="s">
        <v>2106</v>
      </c>
      <c r="D338" s="1" t="s">
        <v>2131</v>
      </c>
      <c r="E338" s="1" t="s">
        <v>2128</v>
      </c>
      <c r="F338" s="1">
        <v>1</v>
      </c>
      <c r="H338" s="1" t="s">
        <v>2126</v>
      </c>
      <c r="I338" s="1" t="s">
        <v>47</v>
      </c>
      <c r="K338" s="1" t="s">
        <v>442</v>
      </c>
      <c r="L338" s="1" t="s">
        <v>2123</v>
      </c>
      <c r="M338" s="1" t="s">
        <v>18</v>
      </c>
      <c r="N338" s="1" t="s">
        <v>374</v>
      </c>
    </row>
    <row r="339" spans="1:14" s="1" customFormat="1" x14ac:dyDescent="0.3">
      <c r="A339" s="1">
        <v>1</v>
      </c>
      <c r="B339" s="2" t="s">
        <v>569</v>
      </c>
      <c r="C339" s="1" t="s">
        <v>2106</v>
      </c>
      <c r="D339" s="1" t="s">
        <v>2131</v>
      </c>
      <c r="E339" s="1" t="s">
        <v>2128</v>
      </c>
      <c r="F339" s="1">
        <v>1</v>
      </c>
      <c r="H339" s="1" t="s">
        <v>2126</v>
      </c>
      <c r="I339" s="1" t="s">
        <v>47</v>
      </c>
      <c r="K339" s="1" t="s">
        <v>442</v>
      </c>
      <c r="L339" s="1" t="s">
        <v>2123</v>
      </c>
      <c r="M339" s="1" t="s">
        <v>21</v>
      </c>
      <c r="N339" s="1" t="s">
        <v>374</v>
      </c>
    </row>
    <row r="340" spans="1:14" s="1" customFormat="1" x14ac:dyDescent="0.3">
      <c r="A340" s="1">
        <v>1</v>
      </c>
      <c r="B340" s="2" t="s">
        <v>569</v>
      </c>
      <c r="C340" s="1" t="s">
        <v>2106</v>
      </c>
      <c r="D340" s="1" t="s">
        <v>2131</v>
      </c>
      <c r="E340" s="1" t="s">
        <v>2128</v>
      </c>
      <c r="F340" s="1">
        <v>1</v>
      </c>
      <c r="H340" s="1" t="s">
        <v>2126</v>
      </c>
      <c r="I340" s="1" t="s">
        <v>47</v>
      </c>
      <c r="K340" s="1" t="s">
        <v>214</v>
      </c>
      <c r="L340" s="1" t="s">
        <v>2123</v>
      </c>
      <c r="M340" s="1" t="s">
        <v>18</v>
      </c>
      <c r="N340" s="1" t="s">
        <v>374</v>
      </c>
    </row>
    <row r="341" spans="1:14" s="1" customFormat="1" x14ac:dyDescent="0.3">
      <c r="A341" s="1">
        <v>1</v>
      </c>
      <c r="B341" s="2" t="s">
        <v>569</v>
      </c>
      <c r="C341" s="1" t="s">
        <v>2106</v>
      </c>
      <c r="D341" s="1" t="s">
        <v>2131</v>
      </c>
      <c r="E341" s="1" t="s">
        <v>2128</v>
      </c>
      <c r="F341" s="1">
        <v>1</v>
      </c>
      <c r="H341" s="1" t="s">
        <v>2126</v>
      </c>
      <c r="I341" s="1" t="s">
        <v>47</v>
      </c>
      <c r="K341" s="1" t="s">
        <v>457</v>
      </c>
      <c r="L341" s="1" t="s">
        <v>2123</v>
      </c>
      <c r="M341" s="1" t="s">
        <v>21</v>
      </c>
      <c r="N341" s="1" t="s">
        <v>374</v>
      </c>
    </row>
    <row r="342" spans="1:14" s="1" customFormat="1" x14ac:dyDescent="0.3">
      <c r="A342" s="1">
        <v>1</v>
      </c>
      <c r="B342" s="2" t="s">
        <v>569</v>
      </c>
      <c r="C342" s="1" t="s">
        <v>2106</v>
      </c>
      <c r="D342" s="1" t="s">
        <v>2131</v>
      </c>
      <c r="E342" s="1" t="s">
        <v>2128</v>
      </c>
      <c r="F342" s="1">
        <v>1</v>
      </c>
      <c r="H342" s="1" t="s">
        <v>2126</v>
      </c>
      <c r="I342" s="1" t="s">
        <v>47</v>
      </c>
      <c r="K342" s="1" t="s">
        <v>457</v>
      </c>
      <c r="L342" s="1" t="s">
        <v>2123</v>
      </c>
      <c r="M342" s="1" t="s">
        <v>18</v>
      </c>
      <c r="N342" s="1" t="s">
        <v>374</v>
      </c>
    </row>
    <row r="343" spans="1:14" s="1" customFormat="1" x14ac:dyDescent="0.3">
      <c r="A343" s="1">
        <v>1</v>
      </c>
      <c r="B343" s="2" t="s">
        <v>569</v>
      </c>
      <c r="C343" s="1" t="s">
        <v>2106</v>
      </c>
      <c r="D343" s="1" t="s">
        <v>2131</v>
      </c>
      <c r="E343" s="1" t="s">
        <v>2128</v>
      </c>
      <c r="F343" s="1">
        <v>1</v>
      </c>
      <c r="H343" s="1" t="s">
        <v>2126</v>
      </c>
      <c r="I343" s="1" t="s">
        <v>47</v>
      </c>
      <c r="K343" s="1" t="s">
        <v>201</v>
      </c>
      <c r="L343" s="1" t="s">
        <v>2123</v>
      </c>
      <c r="M343" s="1" t="s">
        <v>21</v>
      </c>
      <c r="N343" s="1" t="s">
        <v>374</v>
      </c>
    </row>
    <row r="344" spans="1:14" s="1" customFormat="1" x14ac:dyDescent="0.3">
      <c r="A344" s="1">
        <v>1</v>
      </c>
      <c r="B344" s="2" t="s">
        <v>569</v>
      </c>
      <c r="C344" s="1" t="s">
        <v>2106</v>
      </c>
      <c r="D344" s="1" t="s">
        <v>2131</v>
      </c>
      <c r="E344" s="1" t="s">
        <v>2128</v>
      </c>
      <c r="F344" s="1">
        <v>1</v>
      </c>
      <c r="H344" s="1" t="s">
        <v>2126</v>
      </c>
      <c r="I344" s="1" t="s">
        <v>47</v>
      </c>
      <c r="K344" s="1" t="s">
        <v>201</v>
      </c>
      <c r="L344" s="1" t="s">
        <v>2123</v>
      </c>
      <c r="M344" s="1" t="s">
        <v>18</v>
      </c>
      <c r="N344" s="1" t="s">
        <v>374</v>
      </c>
    </row>
    <row r="345" spans="1:14" s="1" customFormat="1" x14ac:dyDescent="0.3">
      <c r="A345" s="1">
        <v>1</v>
      </c>
      <c r="B345" s="2" t="s">
        <v>1744</v>
      </c>
      <c r="C345" s="1" t="s">
        <v>2106</v>
      </c>
      <c r="D345" s="1" t="s">
        <v>2121</v>
      </c>
      <c r="E345" s="1" t="s">
        <v>2128</v>
      </c>
      <c r="F345" s="1">
        <v>1</v>
      </c>
      <c r="H345" s="1" t="s">
        <v>2126</v>
      </c>
      <c r="I345" s="1" t="s">
        <v>47</v>
      </c>
      <c r="K345" s="1" t="s">
        <v>189</v>
      </c>
      <c r="L345" s="1" t="s">
        <v>2122</v>
      </c>
      <c r="M345" s="1" t="s">
        <v>110</v>
      </c>
      <c r="N345" s="1" t="s">
        <v>1708</v>
      </c>
    </row>
    <row r="346" spans="1:14" s="1" customFormat="1" x14ac:dyDescent="0.3">
      <c r="A346" s="1">
        <v>1</v>
      </c>
      <c r="B346" s="2" t="s">
        <v>1745</v>
      </c>
      <c r="C346" s="1" t="s">
        <v>2105</v>
      </c>
      <c r="D346" s="1" t="s">
        <v>2121</v>
      </c>
      <c r="E346" s="1" t="s">
        <v>2128</v>
      </c>
      <c r="F346" s="1">
        <v>1</v>
      </c>
      <c r="H346" s="1" t="s">
        <v>2126</v>
      </c>
      <c r="I346" s="1" t="s">
        <v>50</v>
      </c>
      <c r="K346" s="1" t="s">
        <v>189</v>
      </c>
      <c r="L346" s="1" t="s">
        <v>2122</v>
      </c>
      <c r="M346" s="1" t="s">
        <v>110</v>
      </c>
      <c r="N346" s="1" t="s">
        <v>1708</v>
      </c>
    </row>
    <row r="347" spans="1:14" s="1" customFormat="1" x14ac:dyDescent="0.3">
      <c r="A347" s="1">
        <v>1</v>
      </c>
      <c r="B347" s="2" t="s">
        <v>1744</v>
      </c>
      <c r="C347" s="1" t="s">
        <v>2106</v>
      </c>
      <c r="D347" s="1" t="s">
        <v>2121</v>
      </c>
      <c r="E347" s="1" t="s">
        <v>2128</v>
      </c>
      <c r="F347" s="1">
        <v>1</v>
      </c>
      <c r="H347" s="1" t="s">
        <v>2126</v>
      </c>
      <c r="I347" s="1" t="s">
        <v>47</v>
      </c>
      <c r="K347" s="1" t="s">
        <v>388</v>
      </c>
      <c r="L347" s="1" t="s">
        <v>2122</v>
      </c>
      <c r="M347" s="1" t="s">
        <v>110</v>
      </c>
      <c r="N347" s="1" t="s">
        <v>1708</v>
      </c>
    </row>
    <row r="348" spans="1:14" s="1" customFormat="1" x14ac:dyDescent="0.3">
      <c r="A348" s="1">
        <v>1</v>
      </c>
      <c r="B348" s="2" t="s">
        <v>1745</v>
      </c>
      <c r="C348" s="1" t="s">
        <v>2105</v>
      </c>
      <c r="D348" s="1" t="s">
        <v>2121</v>
      </c>
      <c r="E348" s="1" t="s">
        <v>2128</v>
      </c>
      <c r="F348" s="1">
        <v>1</v>
      </c>
      <c r="H348" s="1" t="s">
        <v>2126</v>
      </c>
      <c r="I348" s="1" t="s">
        <v>50</v>
      </c>
      <c r="K348" s="1" t="s">
        <v>388</v>
      </c>
      <c r="L348" s="1" t="s">
        <v>2122</v>
      </c>
      <c r="M348" s="1" t="s">
        <v>110</v>
      </c>
      <c r="N348" s="1" t="s">
        <v>1708</v>
      </c>
    </row>
    <row r="349" spans="1:14" s="1" customFormat="1" x14ac:dyDescent="0.3">
      <c r="A349" s="1">
        <v>1</v>
      </c>
      <c r="B349" s="2" t="s">
        <v>1746</v>
      </c>
      <c r="C349" s="1" t="s">
        <v>2106</v>
      </c>
      <c r="D349" s="1" t="s">
        <v>2121</v>
      </c>
      <c r="E349" s="1" t="s">
        <v>2128</v>
      </c>
      <c r="F349" s="1">
        <v>1</v>
      </c>
      <c r="H349" s="1" t="s">
        <v>2126</v>
      </c>
      <c r="I349" s="1" t="s">
        <v>47</v>
      </c>
      <c r="K349" s="1" t="s">
        <v>388</v>
      </c>
      <c r="L349" s="1" t="s">
        <v>2122</v>
      </c>
      <c r="M349" s="1" t="s">
        <v>106</v>
      </c>
      <c r="N349" s="1" t="s">
        <v>1708</v>
      </c>
    </row>
    <row r="350" spans="1:14" s="1" customFormat="1" x14ac:dyDescent="0.3">
      <c r="A350" s="1">
        <v>1</v>
      </c>
      <c r="B350" s="2" t="s">
        <v>1745</v>
      </c>
      <c r="C350" s="1" t="s">
        <v>2105</v>
      </c>
      <c r="D350" s="1" t="s">
        <v>2121</v>
      </c>
      <c r="E350" s="1" t="s">
        <v>2128</v>
      </c>
      <c r="F350" s="1">
        <v>1</v>
      </c>
      <c r="H350" s="1" t="s">
        <v>2126</v>
      </c>
      <c r="I350" s="1" t="s">
        <v>50</v>
      </c>
      <c r="K350" s="1" t="s">
        <v>388</v>
      </c>
      <c r="L350" s="1" t="s">
        <v>2122</v>
      </c>
      <c r="M350" s="1" t="s">
        <v>106</v>
      </c>
      <c r="N350" s="1" t="s">
        <v>1708</v>
      </c>
    </row>
    <row r="351" spans="1:14" s="1" customFormat="1" x14ac:dyDescent="0.3">
      <c r="A351" s="1">
        <v>1</v>
      </c>
      <c r="B351" s="2" t="s">
        <v>1747</v>
      </c>
      <c r="C351" s="1" t="s">
        <v>2106</v>
      </c>
      <c r="D351" s="1" t="s">
        <v>2121</v>
      </c>
      <c r="E351" s="1" t="s">
        <v>2128</v>
      </c>
      <c r="F351" s="1">
        <v>1</v>
      </c>
      <c r="H351" s="1" t="s">
        <v>2126</v>
      </c>
      <c r="I351" s="1" t="s">
        <v>47</v>
      </c>
      <c r="K351" s="1" t="s">
        <v>187</v>
      </c>
      <c r="L351" s="1" t="s">
        <v>2122</v>
      </c>
      <c r="M351" s="1" t="s">
        <v>106</v>
      </c>
      <c r="N351" s="1" t="s">
        <v>1708</v>
      </c>
    </row>
    <row r="352" spans="1:14" s="1" customFormat="1" x14ac:dyDescent="0.3">
      <c r="A352" s="1">
        <v>1</v>
      </c>
      <c r="B352" s="2" t="s">
        <v>1745</v>
      </c>
      <c r="C352" s="1" t="s">
        <v>2105</v>
      </c>
      <c r="D352" s="1" t="s">
        <v>2121</v>
      </c>
      <c r="E352" s="1" t="s">
        <v>2128</v>
      </c>
      <c r="F352" s="1">
        <v>1</v>
      </c>
      <c r="H352" s="1" t="s">
        <v>2126</v>
      </c>
      <c r="I352" s="1" t="s">
        <v>50</v>
      </c>
      <c r="K352" s="1" t="s">
        <v>187</v>
      </c>
      <c r="L352" s="1" t="s">
        <v>2122</v>
      </c>
      <c r="M352" s="1" t="s">
        <v>106</v>
      </c>
      <c r="N352" s="1" t="s">
        <v>1708</v>
      </c>
    </row>
    <row r="353" spans="1:14" s="1" customFormat="1" x14ac:dyDescent="0.3">
      <c r="A353" s="1">
        <v>1</v>
      </c>
      <c r="B353" s="2" t="s">
        <v>1746</v>
      </c>
      <c r="C353" s="1" t="s">
        <v>2106</v>
      </c>
      <c r="D353" s="1" t="s">
        <v>2121</v>
      </c>
      <c r="E353" s="1" t="s">
        <v>2128</v>
      </c>
      <c r="F353" s="1">
        <v>1</v>
      </c>
      <c r="H353" s="1" t="s">
        <v>2126</v>
      </c>
      <c r="I353" s="1" t="s">
        <v>47</v>
      </c>
      <c r="K353" s="1" t="s">
        <v>388</v>
      </c>
      <c r="L353" s="1" t="s">
        <v>2122</v>
      </c>
      <c r="M353" s="1" t="s">
        <v>106</v>
      </c>
      <c r="N353" s="1" t="s">
        <v>1708</v>
      </c>
    </row>
    <row r="354" spans="1:14" s="1" customFormat="1" x14ac:dyDescent="0.3">
      <c r="A354" s="1">
        <v>1</v>
      </c>
      <c r="B354" s="2" t="s">
        <v>1745</v>
      </c>
      <c r="C354" s="1" t="s">
        <v>2105</v>
      </c>
      <c r="D354" s="1" t="s">
        <v>2121</v>
      </c>
      <c r="E354" s="1" t="s">
        <v>2128</v>
      </c>
      <c r="F354" s="1">
        <v>1</v>
      </c>
      <c r="H354" s="1" t="s">
        <v>2126</v>
      </c>
      <c r="I354" s="1" t="s">
        <v>50</v>
      </c>
      <c r="K354" s="1" t="s">
        <v>388</v>
      </c>
      <c r="L354" s="1" t="s">
        <v>2122</v>
      </c>
      <c r="M354" s="1" t="s">
        <v>106</v>
      </c>
      <c r="N354" s="1" t="s">
        <v>1708</v>
      </c>
    </row>
    <row r="355" spans="1:14" s="1" customFormat="1" x14ac:dyDescent="0.3">
      <c r="A355" s="1">
        <v>1</v>
      </c>
      <c r="B355" s="2" t="s">
        <v>1748</v>
      </c>
      <c r="C355" s="1" t="s">
        <v>2106</v>
      </c>
      <c r="D355" s="1" t="s">
        <v>2121</v>
      </c>
      <c r="E355" s="1" t="s">
        <v>2128</v>
      </c>
      <c r="F355" s="1">
        <v>1</v>
      </c>
      <c r="H355" s="1" t="s">
        <v>2126</v>
      </c>
      <c r="I355" s="1" t="s">
        <v>47</v>
      </c>
      <c r="K355" s="1" t="s">
        <v>189</v>
      </c>
      <c r="L355" s="1" t="s">
        <v>2122</v>
      </c>
      <c r="M355" s="1" t="s">
        <v>110</v>
      </c>
      <c r="N355" s="1" t="s">
        <v>1708</v>
      </c>
    </row>
    <row r="356" spans="1:14" s="1" customFormat="1" x14ac:dyDescent="0.3">
      <c r="A356" s="1">
        <v>1</v>
      </c>
      <c r="B356" s="2" t="s">
        <v>1748</v>
      </c>
      <c r="C356" s="1" t="s">
        <v>2106</v>
      </c>
      <c r="D356" s="1" t="s">
        <v>2121</v>
      </c>
      <c r="E356" s="1" t="s">
        <v>2128</v>
      </c>
      <c r="F356" s="1">
        <v>1</v>
      </c>
      <c r="H356" s="1" t="s">
        <v>2126</v>
      </c>
      <c r="I356" s="1" t="s">
        <v>47</v>
      </c>
      <c r="K356" s="1" t="s">
        <v>189</v>
      </c>
      <c r="L356" s="1" t="s">
        <v>2122</v>
      </c>
      <c r="M356" s="1" t="s">
        <v>110</v>
      </c>
      <c r="N356" s="1" t="s">
        <v>1708</v>
      </c>
    </row>
    <row r="357" spans="1:14" s="1" customFormat="1" x14ac:dyDescent="0.3">
      <c r="A357" s="1">
        <v>1</v>
      </c>
      <c r="B357" s="2" t="s">
        <v>1747</v>
      </c>
      <c r="C357" s="1" t="s">
        <v>2106</v>
      </c>
      <c r="D357" s="1" t="s">
        <v>2121</v>
      </c>
      <c r="E357" s="1" t="s">
        <v>2128</v>
      </c>
      <c r="F357" s="1">
        <v>1</v>
      </c>
      <c r="H357" s="1" t="s">
        <v>2126</v>
      </c>
      <c r="I357" s="1" t="s">
        <v>47</v>
      </c>
      <c r="K357" s="1" t="s">
        <v>189</v>
      </c>
      <c r="L357" s="1" t="s">
        <v>2122</v>
      </c>
      <c r="M357" s="1" t="s">
        <v>110</v>
      </c>
      <c r="N357" s="1" t="s">
        <v>1708</v>
      </c>
    </row>
    <row r="358" spans="1:14" s="1" customFormat="1" x14ac:dyDescent="0.3">
      <c r="A358" s="1">
        <v>1</v>
      </c>
      <c r="B358" s="2" t="s">
        <v>1745</v>
      </c>
      <c r="C358" s="1" t="s">
        <v>2105</v>
      </c>
      <c r="D358" s="1" t="s">
        <v>2121</v>
      </c>
      <c r="E358" s="1" t="s">
        <v>2128</v>
      </c>
      <c r="F358" s="1">
        <v>1</v>
      </c>
      <c r="H358" s="1" t="s">
        <v>2126</v>
      </c>
      <c r="I358" s="1" t="s">
        <v>50</v>
      </c>
      <c r="K358" s="1" t="s">
        <v>189</v>
      </c>
      <c r="L358" s="1" t="s">
        <v>2122</v>
      </c>
      <c r="M358" s="1" t="s">
        <v>110</v>
      </c>
      <c r="N358" s="1" t="s">
        <v>1708</v>
      </c>
    </row>
    <row r="359" spans="1:14" s="1" customFormat="1" x14ac:dyDescent="0.3">
      <c r="A359" s="1">
        <v>1</v>
      </c>
      <c r="B359" s="2" t="s">
        <v>1745</v>
      </c>
      <c r="C359" s="1" t="s">
        <v>2105</v>
      </c>
      <c r="D359" s="1" t="s">
        <v>2121</v>
      </c>
      <c r="E359" s="1" t="s">
        <v>2128</v>
      </c>
      <c r="F359" s="1">
        <v>1</v>
      </c>
      <c r="H359" s="1" t="s">
        <v>2126</v>
      </c>
      <c r="I359" s="1" t="s">
        <v>50</v>
      </c>
      <c r="K359" s="1" t="s">
        <v>189</v>
      </c>
      <c r="L359" s="1" t="s">
        <v>2122</v>
      </c>
      <c r="M359" s="1" t="s">
        <v>110</v>
      </c>
      <c r="N359" s="1" t="s">
        <v>1708</v>
      </c>
    </row>
    <row r="360" spans="1:14" s="1" customFormat="1" x14ac:dyDescent="0.3">
      <c r="A360" s="1">
        <v>1</v>
      </c>
      <c r="B360" s="2" t="s">
        <v>1745</v>
      </c>
      <c r="C360" s="1" t="s">
        <v>2105</v>
      </c>
      <c r="D360" s="1" t="s">
        <v>2121</v>
      </c>
      <c r="E360" s="1" t="s">
        <v>2128</v>
      </c>
      <c r="F360" s="1">
        <v>1</v>
      </c>
      <c r="H360" s="1" t="s">
        <v>2126</v>
      </c>
      <c r="I360" s="1" t="s">
        <v>50</v>
      </c>
      <c r="K360" s="1" t="s">
        <v>189</v>
      </c>
      <c r="L360" s="1" t="s">
        <v>2122</v>
      </c>
      <c r="M360" s="1" t="s">
        <v>110</v>
      </c>
      <c r="N360" s="1" t="s">
        <v>1708</v>
      </c>
    </row>
    <row r="361" spans="1:14" s="1" customFormat="1" x14ac:dyDescent="0.3">
      <c r="A361" s="1">
        <v>1</v>
      </c>
      <c r="B361" s="2" t="s">
        <v>222</v>
      </c>
      <c r="C361" s="1" t="s">
        <v>2105</v>
      </c>
      <c r="D361" s="1" t="s">
        <v>2121</v>
      </c>
      <c r="E361" s="1" t="s">
        <v>2128</v>
      </c>
      <c r="F361" s="1">
        <v>1</v>
      </c>
      <c r="H361" s="1" t="s">
        <v>244</v>
      </c>
      <c r="I361" s="1" t="s">
        <v>50</v>
      </c>
      <c r="K361" s="1" t="s">
        <v>209</v>
      </c>
      <c r="L361" s="1" t="s">
        <v>2122</v>
      </c>
      <c r="M361" s="1" t="s">
        <v>106</v>
      </c>
      <c r="N361" s="1" t="s">
        <v>1708</v>
      </c>
    </row>
    <row r="362" spans="1:14" s="1" customFormat="1" x14ac:dyDescent="0.3">
      <c r="A362" s="1">
        <v>1</v>
      </c>
      <c r="B362" s="2" t="s">
        <v>223</v>
      </c>
      <c r="C362" s="1" t="s">
        <v>2106</v>
      </c>
      <c r="D362" s="1" t="s">
        <v>2121</v>
      </c>
      <c r="E362" s="1" t="s">
        <v>2128</v>
      </c>
      <c r="F362" s="1">
        <v>1</v>
      </c>
      <c r="H362" s="1" t="s">
        <v>2126</v>
      </c>
      <c r="I362" s="1" t="s">
        <v>47</v>
      </c>
      <c r="K362" s="1" t="s">
        <v>209</v>
      </c>
      <c r="L362" s="1" t="s">
        <v>2122</v>
      </c>
      <c r="M362" s="1" t="s">
        <v>106</v>
      </c>
      <c r="N362" s="1" t="s">
        <v>1708</v>
      </c>
    </row>
    <row r="363" spans="1:14" s="1" customFormat="1" x14ac:dyDescent="0.3">
      <c r="A363" s="1">
        <v>1</v>
      </c>
      <c r="B363" s="2" t="s">
        <v>222</v>
      </c>
      <c r="C363" s="1" t="s">
        <v>2105</v>
      </c>
      <c r="D363" s="1" t="s">
        <v>2121</v>
      </c>
      <c r="E363" s="1" t="s">
        <v>2128</v>
      </c>
      <c r="F363" s="1">
        <v>1</v>
      </c>
      <c r="H363" s="1" t="s">
        <v>244</v>
      </c>
      <c r="I363" s="1" t="s">
        <v>50</v>
      </c>
      <c r="K363" s="1" t="s">
        <v>209</v>
      </c>
      <c r="L363" s="1" t="s">
        <v>2122</v>
      </c>
      <c r="M363" s="1" t="s">
        <v>106</v>
      </c>
      <c r="N363" s="1" t="s">
        <v>1708</v>
      </c>
    </row>
    <row r="364" spans="1:14" s="1" customFormat="1" x14ac:dyDescent="0.3">
      <c r="A364" s="1">
        <v>1</v>
      </c>
      <c r="B364" s="2" t="s">
        <v>223</v>
      </c>
      <c r="C364" s="1" t="s">
        <v>2106</v>
      </c>
      <c r="D364" s="1" t="s">
        <v>2121</v>
      </c>
      <c r="E364" s="1" t="s">
        <v>2128</v>
      </c>
      <c r="F364" s="1">
        <v>1</v>
      </c>
      <c r="H364" s="1" t="s">
        <v>2126</v>
      </c>
      <c r="I364" s="1" t="s">
        <v>47</v>
      </c>
      <c r="K364" s="1" t="s">
        <v>209</v>
      </c>
      <c r="L364" s="1" t="s">
        <v>2122</v>
      </c>
      <c r="M364" s="1" t="s">
        <v>106</v>
      </c>
      <c r="N364" s="1" t="s">
        <v>1708</v>
      </c>
    </row>
    <row r="365" spans="1:14" s="1" customFormat="1" x14ac:dyDescent="0.3">
      <c r="A365" s="1">
        <v>1</v>
      </c>
      <c r="B365" s="2" t="s">
        <v>228</v>
      </c>
      <c r="C365" s="1" t="s">
        <v>2106</v>
      </c>
      <c r="D365" s="1" t="s">
        <v>2121</v>
      </c>
      <c r="E365" s="1" t="s">
        <v>2128</v>
      </c>
      <c r="F365" s="1">
        <v>1</v>
      </c>
      <c r="H365" s="1" t="s">
        <v>2126</v>
      </c>
      <c r="I365" s="1" t="s">
        <v>47</v>
      </c>
      <c r="K365" s="1" t="s">
        <v>395</v>
      </c>
      <c r="L365" s="1" t="s">
        <v>2122</v>
      </c>
      <c r="M365" s="1" t="s">
        <v>106</v>
      </c>
      <c r="N365" s="1" t="s">
        <v>1708</v>
      </c>
    </row>
    <row r="366" spans="1:14" s="1" customFormat="1" x14ac:dyDescent="0.3">
      <c r="A366" s="1">
        <v>1</v>
      </c>
      <c r="B366" s="2" t="s">
        <v>227</v>
      </c>
      <c r="C366" s="1" t="s">
        <v>2105</v>
      </c>
      <c r="D366" s="1" t="s">
        <v>2121</v>
      </c>
      <c r="E366" s="1" t="s">
        <v>2128</v>
      </c>
      <c r="F366" s="1">
        <v>1</v>
      </c>
      <c r="H366" s="1" t="s">
        <v>271</v>
      </c>
      <c r="I366" s="1" t="s">
        <v>50</v>
      </c>
      <c r="K366" s="1" t="s">
        <v>395</v>
      </c>
      <c r="L366" s="1" t="s">
        <v>2122</v>
      </c>
      <c r="M366" s="1" t="s">
        <v>106</v>
      </c>
      <c r="N366" s="1" t="s">
        <v>1708</v>
      </c>
    </row>
    <row r="367" spans="1:14" s="1" customFormat="1" x14ac:dyDescent="0.3">
      <c r="A367" s="1">
        <v>1</v>
      </c>
      <c r="B367" s="2" t="s">
        <v>1749</v>
      </c>
      <c r="C367" s="1" t="s">
        <v>2106</v>
      </c>
      <c r="D367" s="1" t="s">
        <v>2121</v>
      </c>
      <c r="E367" s="1" t="s">
        <v>2128</v>
      </c>
      <c r="F367" s="1">
        <v>1</v>
      </c>
      <c r="H367" s="1" t="s">
        <v>2126</v>
      </c>
      <c r="I367" s="1" t="s">
        <v>47</v>
      </c>
      <c r="K367" s="1" t="s">
        <v>388</v>
      </c>
      <c r="L367" s="1" t="s">
        <v>2122</v>
      </c>
      <c r="M367" s="1" t="s">
        <v>106</v>
      </c>
      <c r="N367" s="1" t="s">
        <v>1708</v>
      </c>
    </row>
    <row r="368" spans="1:14" s="1" customFormat="1" x14ac:dyDescent="0.3">
      <c r="A368" s="1">
        <v>1</v>
      </c>
      <c r="B368" s="2" t="s">
        <v>1750</v>
      </c>
      <c r="C368" s="1" t="s">
        <v>2105</v>
      </c>
      <c r="D368" s="1" t="s">
        <v>2121</v>
      </c>
      <c r="E368" s="1" t="s">
        <v>2128</v>
      </c>
      <c r="F368" s="1">
        <v>1</v>
      </c>
      <c r="H368" s="1" t="s">
        <v>722</v>
      </c>
      <c r="I368" s="1" t="s">
        <v>50</v>
      </c>
      <c r="K368" s="1" t="s">
        <v>388</v>
      </c>
      <c r="L368" s="1" t="s">
        <v>2122</v>
      </c>
      <c r="M368" s="1" t="s">
        <v>106</v>
      </c>
      <c r="N368" s="1" t="s">
        <v>1708</v>
      </c>
    </row>
    <row r="369" spans="1:14" s="1" customFormat="1" x14ac:dyDescent="0.3">
      <c r="A369" s="1">
        <v>1</v>
      </c>
      <c r="B369" s="2" t="s">
        <v>1751</v>
      </c>
      <c r="C369" s="1" t="s">
        <v>2105</v>
      </c>
      <c r="D369" s="1" t="s">
        <v>2121</v>
      </c>
      <c r="E369" s="1" t="s">
        <v>2128</v>
      </c>
      <c r="F369" s="1">
        <v>1</v>
      </c>
      <c r="H369" s="1" t="s">
        <v>133</v>
      </c>
      <c r="I369" s="1" t="s">
        <v>50</v>
      </c>
      <c r="K369" s="1" t="s">
        <v>388</v>
      </c>
      <c r="L369" s="1" t="s">
        <v>2122</v>
      </c>
      <c r="M369" s="1" t="s">
        <v>106</v>
      </c>
      <c r="N369" s="1" t="s">
        <v>1708</v>
      </c>
    </row>
    <row r="370" spans="1:14" s="1" customFormat="1" x14ac:dyDescent="0.3">
      <c r="A370" s="1">
        <v>1</v>
      </c>
      <c r="B370" s="2" t="s">
        <v>1750</v>
      </c>
      <c r="C370" s="1" t="s">
        <v>2105</v>
      </c>
      <c r="D370" s="1" t="s">
        <v>2121</v>
      </c>
      <c r="E370" s="1" t="s">
        <v>2128</v>
      </c>
      <c r="F370" s="1">
        <v>1</v>
      </c>
      <c r="H370" s="1" t="s">
        <v>722</v>
      </c>
      <c r="I370" s="1" t="s">
        <v>50</v>
      </c>
      <c r="K370" s="1" t="s">
        <v>388</v>
      </c>
      <c r="L370" s="1" t="s">
        <v>2122</v>
      </c>
      <c r="M370" s="1" t="s">
        <v>106</v>
      </c>
      <c r="N370" s="1" t="s">
        <v>1708</v>
      </c>
    </row>
    <row r="371" spans="1:14" s="1" customFormat="1" x14ac:dyDescent="0.3">
      <c r="A371" s="1">
        <v>1</v>
      </c>
      <c r="B371" s="2" t="s">
        <v>1749</v>
      </c>
      <c r="C371" s="1" t="s">
        <v>2106</v>
      </c>
      <c r="D371" s="1" t="s">
        <v>2121</v>
      </c>
      <c r="E371" s="1" t="s">
        <v>2128</v>
      </c>
      <c r="F371" s="1">
        <v>1</v>
      </c>
      <c r="H371" s="1" t="s">
        <v>2126</v>
      </c>
      <c r="I371" s="1" t="s">
        <v>47</v>
      </c>
      <c r="K371" s="1" t="s">
        <v>388</v>
      </c>
      <c r="L371" s="1" t="s">
        <v>2122</v>
      </c>
      <c r="M371" s="1" t="s">
        <v>106</v>
      </c>
      <c r="N371" s="1" t="s">
        <v>1708</v>
      </c>
    </row>
    <row r="372" spans="1:14" s="1" customFormat="1" x14ac:dyDescent="0.3">
      <c r="A372" s="1">
        <v>1</v>
      </c>
      <c r="B372" s="2" t="s">
        <v>1750</v>
      </c>
      <c r="C372" s="1" t="s">
        <v>2105</v>
      </c>
      <c r="D372" s="1" t="s">
        <v>2121</v>
      </c>
      <c r="E372" s="1" t="s">
        <v>2128</v>
      </c>
      <c r="F372" s="1">
        <v>1</v>
      </c>
      <c r="H372" s="1" t="s">
        <v>722</v>
      </c>
      <c r="I372" s="1" t="s">
        <v>50</v>
      </c>
      <c r="K372" s="1" t="s">
        <v>395</v>
      </c>
      <c r="L372" s="1" t="s">
        <v>2122</v>
      </c>
      <c r="M372" s="1" t="s">
        <v>106</v>
      </c>
      <c r="N372" s="1" t="s">
        <v>1708</v>
      </c>
    </row>
    <row r="373" spans="1:14" s="1" customFormat="1" x14ac:dyDescent="0.3">
      <c r="A373" s="1">
        <v>1</v>
      </c>
      <c r="B373" s="2" t="s">
        <v>1745</v>
      </c>
      <c r="C373" s="1" t="s">
        <v>2105</v>
      </c>
      <c r="D373" s="1" t="s">
        <v>2121</v>
      </c>
      <c r="E373" s="1" t="s">
        <v>2128</v>
      </c>
      <c r="F373" s="1">
        <v>1</v>
      </c>
      <c r="H373" s="1" t="s">
        <v>2126</v>
      </c>
      <c r="I373" s="1" t="s">
        <v>50</v>
      </c>
      <c r="K373" s="1" t="s">
        <v>388</v>
      </c>
      <c r="L373" s="1" t="s">
        <v>2122</v>
      </c>
      <c r="M373" s="1" t="s">
        <v>160</v>
      </c>
      <c r="N373" s="1" t="s">
        <v>1906</v>
      </c>
    </row>
    <row r="374" spans="1:14" s="1" customFormat="1" x14ac:dyDescent="0.3">
      <c r="A374" s="1">
        <v>1</v>
      </c>
      <c r="B374" s="2" t="s">
        <v>51</v>
      </c>
      <c r="C374" s="1" t="s">
        <v>2106</v>
      </c>
      <c r="D374" s="1" t="s">
        <v>2121</v>
      </c>
      <c r="E374" s="1" t="s">
        <v>2128</v>
      </c>
      <c r="F374" s="1">
        <v>1</v>
      </c>
      <c r="H374" s="1" t="s">
        <v>2126</v>
      </c>
      <c r="I374" s="1" t="s">
        <v>47</v>
      </c>
      <c r="K374" s="1" t="s">
        <v>388</v>
      </c>
      <c r="L374" s="1" t="s">
        <v>2122</v>
      </c>
      <c r="M374" s="1" t="s">
        <v>160</v>
      </c>
      <c r="N374" s="1" t="s">
        <v>1906</v>
      </c>
    </row>
    <row r="375" spans="1:14" s="1" customFormat="1" x14ac:dyDescent="0.3">
      <c r="A375" s="1">
        <v>1</v>
      </c>
      <c r="B375" s="2" t="s">
        <v>1745</v>
      </c>
      <c r="C375" s="1" t="s">
        <v>2105</v>
      </c>
      <c r="D375" s="1" t="s">
        <v>2121</v>
      </c>
      <c r="E375" s="1" t="s">
        <v>2128</v>
      </c>
      <c r="F375" s="1">
        <v>1</v>
      </c>
      <c r="H375" s="1" t="s">
        <v>2126</v>
      </c>
      <c r="I375" s="1" t="s">
        <v>50</v>
      </c>
      <c r="K375" s="1" t="s">
        <v>391</v>
      </c>
      <c r="L375" s="1" t="s">
        <v>2122</v>
      </c>
      <c r="M375" s="1" t="s">
        <v>160</v>
      </c>
      <c r="N375" s="1" t="s">
        <v>1906</v>
      </c>
    </row>
    <row r="376" spans="1:14" s="1" customFormat="1" x14ac:dyDescent="0.3">
      <c r="A376" s="1">
        <v>1</v>
      </c>
      <c r="B376" s="2" t="s">
        <v>1745</v>
      </c>
      <c r="C376" s="1" t="s">
        <v>2105</v>
      </c>
      <c r="D376" s="1" t="s">
        <v>2121</v>
      </c>
      <c r="E376" s="1" t="s">
        <v>2128</v>
      </c>
      <c r="F376" s="1">
        <v>1</v>
      </c>
      <c r="H376" s="1" t="s">
        <v>2126</v>
      </c>
      <c r="I376" s="1" t="s">
        <v>50</v>
      </c>
      <c r="K376" s="1" t="s">
        <v>399</v>
      </c>
      <c r="L376" s="1" t="s">
        <v>2122</v>
      </c>
      <c r="M376" s="1" t="s">
        <v>160</v>
      </c>
      <c r="N376" s="1" t="s">
        <v>1906</v>
      </c>
    </row>
    <row r="377" spans="1:14" s="1" customFormat="1" x14ac:dyDescent="0.3">
      <c r="A377" s="1">
        <v>1</v>
      </c>
      <c r="B377" s="2" t="s">
        <v>1923</v>
      </c>
      <c r="C377" s="1" t="s">
        <v>2105</v>
      </c>
      <c r="D377" s="1" t="s">
        <v>2121</v>
      </c>
      <c r="E377" s="1" t="s">
        <v>2128</v>
      </c>
      <c r="F377" s="1">
        <v>1</v>
      </c>
      <c r="H377" s="1" t="s">
        <v>127</v>
      </c>
      <c r="I377" s="1" t="s">
        <v>50</v>
      </c>
      <c r="K377" s="1" t="s">
        <v>401</v>
      </c>
      <c r="L377" s="1" t="s">
        <v>2122</v>
      </c>
      <c r="M377" s="1" t="s">
        <v>160</v>
      </c>
      <c r="N377" s="1" t="s">
        <v>1906</v>
      </c>
    </row>
    <row r="378" spans="1:14" s="1" customFormat="1" x14ac:dyDescent="0.3">
      <c r="A378" s="1">
        <v>1</v>
      </c>
      <c r="B378" s="2" t="s">
        <v>1923</v>
      </c>
      <c r="C378" s="1" t="s">
        <v>2105</v>
      </c>
      <c r="D378" s="1" t="s">
        <v>2121</v>
      </c>
      <c r="E378" s="1" t="s">
        <v>2128</v>
      </c>
      <c r="F378" s="1">
        <v>1</v>
      </c>
      <c r="H378" s="1" t="s">
        <v>127</v>
      </c>
      <c r="I378" s="1" t="s">
        <v>50</v>
      </c>
      <c r="K378" s="1" t="s">
        <v>402</v>
      </c>
      <c r="L378" s="1" t="s">
        <v>2122</v>
      </c>
      <c r="M378" s="1" t="s">
        <v>160</v>
      </c>
      <c r="N378" s="1" t="s">
        <v>1906</v>
      </c>
    </row>
    <row r="379" spans="1:14" s="1" customFormat="1" x14ac:dyDescent="0.3">
      <c r="A379" s="1">
        <v>1</v>
      </c>
      <c r="B379" s="2" t="s">
        <v>1745</v>
      </c>
      <c r="C379" s="1" t="s">
        <v>2105</v>
      </c>
      <c r="D379" s="1" t="s">
        <v>2121</v>
      </c>
      <c r="E379" s="1" t="s">
        <v>2128</v>
      </c>
      <c r="F379" s="1">
        <v>1</v>
      </c>
      <c r="H379" s="1" t="s">
        <v>2126</v>
      </c>
      <c r="I379" s="1" t="s">
        <v>50</v>
      </c>
      <c r="K379" s="1" t="s">
        <v>399</v>
      </c>
      <c r="L379" s="1" t="s">
        <v>2122</v>
      </c>
      <c r="M379" s="1" t="s">
        <v>160</v>
      </c>
      <c r="N379" s="1" t="s">
        <v>1906</v>
      </c>
    </row>
    <row r="380" spans="1:14" s="1" customFormat="1" x14ac:dyDescent="0.3">
      <c r="A380" s="1">
        <v>1</v>
      </c>
      <c r="B380" s="2" t="s">
        <v>1923</v>
      </c>
      <c r="C380" s="1" t="s">
        <v>2105</v>
      </c>
      <c r="D380" s="1" t="s">
        <v>2121</v>
      </c>
      <c r="E380" s="1" t="s">
        <v>2128</v>
      </c>
      <c r="F380" s="1">
        <v>1</v>
      </c>
      <c r="H380" s="1" t="s">
        <v>127</v>
      </c>
      <c r="I380" s="1" t="s">
        <v>50</v>
      </c>
      <c r="K380" s="1" t="s">
        <v>401</v>
      </c>
      <c r="L380" s="1" t="s">
        <v>2122</v>
      </c>
      <c r="M380" s="1" t="s">
        <v>160</v>
      </c>
      <c r="N380" s="1" t="s">
        <v>1906</v>
      </c>
    </row>
    <row r="381" spans="1:14" s="1" customFormat="1" x14ac:dyDescent="0.3">
      <c r="A381" s="1">
        <v>1</v>
      </c>
      <c r="B381" s="2" t="s">
        <v>1924</v>
      </c>
      <c r="C381" s="1" t="s">
        <v>2106</v>
      </c>
      <c r="D381" s="1" t="s">
        <v>2121</v>
      </c>
      <c r="E381" s="1" t="s">
        <v>2128</v>
      </c>
      <c r="F381" s="1">
        <v>1</v>
      </c>
      <c r="H381" s="1" t="s">
        <v>2126</v>
      </c>
      <c r="I381" s="1" t="s">
        <v>47</v>
      </c>
      <c r="K381" s="1" t="s">
        <v>391</v>
      </c>
      <c r="L381" s="1" t="s">
        <v>2122</v>
      </c>
      <c r="M381" s="1" t="s">
        <v>160</v>
      </c>
      <c r="N381" s="1" t="s">
        <v>1906</v>
      </c>
    </row>
    <row r="382" spans="1:14" s="1" customFormat="1" x14ac:dyDescent="0.3">
      <c r="A382" s="1">
        <v>1</v>
      </c>
      <c r="B382" s="2" t="s">
        <v>557</v>
      </c>
      <c r="C382" s="1" t="s">
        <v>2106</v>
      </c>
      <c r="D382" s="1" t="s">
        <v>2121</v>
      </c>
      <c r="E382" s="1" t="s">
        <v>2128</v>
      </c>
      <c r="F382" s="1">
        <v>1</v>
      </c>
      <c r="H382" s="1" t="s">
        <v>2126</v>
      </c>
      <c r="I382" s="1" t="s">
        <v>47</v>
      </c>
      <c r="K382" s="1" t="s">
        <v>187</v>
      </c>
      <c r="L382" s="1" t="s">
        <v>2122</v>
      </c>
      <c r="M382" s="1" t="s">
        <v>160</v>
      </c>
      <c r="N382" s="1" t="s">
        <v>1906</v>
      </c>
    </row>
    <row r="383" spans="1:14" s="1" customFormat="1" x14ac:dyDescent="0.3">
      <c r="A383" s="1">
        <v>1</v>
      </c>
      <c r="B383" s="2" t="s">
        <v>1745</v>
      </c>
      <c r="C383" s="1" t="s">
        <v>2105</v>
      </c>
      <c r="D383" s="1" t="s">
        <v>2121</v>
      </c>
      <c r="E383" s="1" t="s">
        <v>2128</v>
      </c>
      <c r="F383" s="1">
        <v>1</v>
      </c>
      <c r="H383" s="1" t="s">
        <v>2126</v>
      </c>
      <c r="I383" s="1" t="s">
        <v>50</v>
      </c>
      <c r="K383" s="1" t="s">
        <v>27</v>
      </c>
      <c r="L383" s="1" t="s">
        <v>2122</v>
      </c>
      <c r="M383" s="1" t="s">
        <v>160</v>
      </c>
      <c r="N383" s="1" t="s">
        <v>1906</v>
      </c>
    </row>
    <row r="384" spans="1:14" s="1" customFormat="1" x14ac:dyDescent="0.3">
      <c r="A384" s="1">
        <v>1</v>
      </c>
      <c r="B384" s="2" t="s">
        <v>1925</v>
      </c>
      <c r="C384" s="1" t="s">
        <v>2106</v>
      </c>
      <c r="D384" s="1" t="s">
        <v>2121</v>
      </c>
      <c r="E384" s="1" t="s">
        <v>2128</v>
      </c>
      <c r="F384" s="1">
        <v>1</v>
      </c>
      <c r="H384" s="1" t="s">
        <v>2126</v>
      </c>
      <c r="I384" s="1" t="s">
        <v>47</v>
      </c>
      <c r="K384" s="1" t="s">
        <v>27</v>
      </c>
      <c r="L384" s="1" t="s">
        <v>2122</v>
      </c>
      <c r="M384" s="1" t="s">
        <v>160</v>
      </c>
      <c r="N384" s="1" t="s">
        <v>1906</v>
      </c>
    </row>
    <row r="385" spans="1:14" s="1" customFormat="1" x14ac:dyDescent="0.3">
      <c r="A385" s="1">
        <v>1</v>
      </c>
      <c r="B385" s="2" t="s">
        <v>1923</v>
      </c>
      <c r="C385" s="1" t="s">
        <v>2105</v>
      </c>
      <c r="D385" s="1" t="s">
        <v>2121</v>
      </c>
      <c r="E385" s="1" t="s">
        <v>2128</v>
      </c>
      <c r="F385" s="1">
        <v>1</v>
      </c>
      <c r="H385" s="1" t="s">
        <v>127</v>
      </c>
      <c r="I385" s="1" t="s">
        <v>50</v>
      </c>
      <c r="K385" s="1" t="s">
        <v>27</v>
      </c>
      <c r="L385" s="1" t="s">
        <v>2122</v>
      </c>
      <c r="M385" s="1" t="s">
        <v>160</v>
      </c>
      <c r="N385" s="1" t="s">
        <v>1906</v>
      </c>
    </row>
    <row r="386" spans="1:14" s="1" customFormat="1" x14ac:dyDescent="0.3">
      <c r="A386" s="1">
        <v>1</v>
      </c>
      <c r="B386" s="2" t="s">
        <v>1925</v>
      </c>
      <c r="C386" s="1" t="s">
        <v>2106</v>
      </c>
      <c r="D386" s="1" t="s">
        <v>2121</v>
      </c>
      <c r="E386" s="1" t="s">
        <v>2128</v>
      </c>
      <c r="F386" s="1">
        <v>1</v>
      </c>
      <c r="H386" s="1" t="s">
        <v>2126</v>
      </c>
      <c r="I386" s="1" t="s">
        <v>47</v>
      </c>
      <c r="K386" s="1" t="s">
        <v>27</v>
      </c>
      <c r="L386" s="1" t="s">
        <v>2122</v>
      </c>
      <c r="M386" s="1" t="s">
        <v>160</v>
      </c>
      <c r="N386" s="1" t="s">
        <v>1906</v>
      </c>
    </row>
    <row r="387" spans="1:14" s="1" customFormat="1" x14ac:dyDescent="0.3">
      <c r="A387" s="1">
        <v>1</v>
      </c>
      <c r="B387" s="2" t="s">
        <v>1923</v>
      </c>
      <c r="C387" s="1" t="s">
        <v>2105</v>
      </c>
      <c r="D387" s="1" t="s">
        <v>2121</v>
      </c>
      <c r="E387" s="1" t="s">
        <v>2128</v>
      </c>
      <c r="F387" s="1">
        <v>1</v>
      </c>
      <c r="H387" s="1" t="s">
        <v>127</v>
      </c>
      <c r="I387" s="1" t="s">
        <v>50</v>
      </c>
      <c r="K387" s="1" t="s">
        <v>30</v>
      </c>
      <c r="L387" s="1" t="s">
        <v>2122</v>
      </c>
      <c r="M387" s="1" t="s">
        <v>160</v>
      </c>
      <c r="N387" s="1" t="s">
        <v>1906</v>
      </c>
    </row>
    <row r="388" spans="1:14" s="1" customFormat="1" x14ac:dyDescent="0.3">
      <c r="A388" s="1">
        <v>1</v>
      </c>
      <c r="B388" s="2" t="s">
        <v>1747</v>
      </c>
      <c r="C388" s="1" t="s">
        <v>2106</v>
      </c>
      <c r="D388" s="1" t="s">
        <v>2121</v>
      </c>
      <c r="E388" s="1" t="s">
        <v>2128</v>
      </c>
      <c r="F388" s="1">
        <v>1</v>
      </c>
      <c r="H388" s="1" t="s">
        <v>2126</v>
      </c>
      <c r="I388" s="1" t="s">
        <v>47</v>
      </c>
      <c r="K388" s="1" t="s">
        <v>399</v>
      </c>
      <c r="L388" s="1" t="s">
        <v>2122</v>
      </c>
      <c r="M388" s="1" t="s">
        <v>160</v>
      </c>
      <c r="N388" s="1" t="s">
        <v>1906</v>
      </c>
    </row>
    <row r="389" spans="1:14" s="1" customFormat="1" x14ac:dyDescent="0.3">
      <c r="A389" s="1">
        <v>1</v>
      </c>
      <c r="B389" s="2" t="s">
        <v>1926</v>
      </c>
      <c r="C389" s="1" t="s">
        <v>2106</v>
      </c>
      <c r="D389" s="1" t="s">
        <v>2121</v>
      </c>
      <c r="E389" s="1" t="s">
        <v>2128</v>
      </c>
      <c r="F389" s="1">
        <v>1</v>
      </c>
      <c r="H389" s="1" t="s">
        <v>2126</v>
      </c>
      <c r="I389" s="1" t="s">
        <v>47</v>
      </c>
      <c r="K389" s="1" t="s">
        <v>401</v>
      </c>
      <c r="L389" s="1" t="s">
        <v>2122</v>
      </c>
      <c r="M389" s="1" t="s">
        <v>160</v>
      </c>
      <c r="N389" s="1" t="s">
        <v>1906</v>
      </c>
    </row>
    <row r="390" spans="1:14" s="1" customFormat="1" x14ac:dyDescent="0.3">
      <c r="A390" s="1">
        <v>1</v>
      </c>
      <c r="B390" s="2" t="s">
        <v>124</v>
      </c>
      <c r="C390" s="1" t="s">
        <v>2106</v>
      </c>
      <c r="D390" s="1" t="s">
        <v>2121</v>
      </c>
      <c r="E390" s="1" t="s">
        <v>2128</v>
      </c>
      <c r="F390" s="1">
        <v>1</v>
      </c>
      <c r="H390" s="1" t="s">
        <v>2126</v>
      </c>
      <c r="I390" s="1" t="s">
        <v>47</v>
      </c>
      <c r="K390" s="1" t="s">
        <v>401</v>
      </c>
      <c r="L390" s="1" t="s">
        <v>2122</v>
      </c>
      <c r="M390" s="1" t="s">
        <v>160</v>
      </c>
      <c r="N390" s="1" t="s">
        <v>1906</v>
      </c>
    </row>
    <row r="391" spans="1:14" s="1" customFormat="1" x14ac:dyDescent="0.3">
      <c r="A391" s="1">
        <v>1</v>
      </c>
      <c r="B391" s="2" t="s">
        <v>1923</v>
      </c>
      <c r="C391" s="1" t="s">
        <v>2105</v>
      </c>
      <c r="D391" s="1" t="s">
        <v>2121</v>
      </c>
      <c r="E391" s="1" t="s">
        <v>2128</v>
      </c>
      <c r="F391" s="1">
        <v>1</v>
      </c>
      <c r="H391" s="1" t="s">
        <v>127</v>
      </c>
      <c r="I391" s="1" t="s">
        <v>50</v>
      </c>
      <c r="K391" s="1" t="s">
        <v>402</v>
      </c>
      <c r="L391" s="1" t="s">
        <v>2122</v>
      </c>
      <c r="M391" s="1" t="s">
        <v>160</v>
      </c>
      <c r="N391" s="1" t="s">
        <v>1906</v>
      </c>
    </row>
    <row r="392" spans="1:14" s="1" customFormat="1" x14ac:dyDescent="0.3">
      <c r="A392" s="1">
        <v>1</v>
      </c>
      <c r="B392" s="2" t="s">
        <v>1923</v>
      </c>
      <c r="C392" s="1" t="s">
        <v>2105</v>
      </c>
      <c r="D392" s="1" t="s">
        <v>2121</v>
      </c>
      <c r="E392" s="1" t="s">
        <v>2128</v>
      </c>
      <c r="F392" s="1">
        <v>1</v>
      </c>
      <c r="H392" s="1" t="s">
        <v>127</v>
      </c>
      <c r="I392" s="1" t="s">
        <v>50</v>
      </c>
      <c r="K392" s="1" t="s">
        <v>402</v>
      </c>
      <c r="L392" s="1" t="s">
        <v>2122</v>
      </c>
      <c r="M392" s="1" t="s">
        <v>160</v>
      </c>
      <c r="N392" s="1" t="s">
        <v>1906</v>
      </c>
    </row>
    <row r="393" spans="1:14" s="1" customFormat="1" x14ac:dyDescent="0.3">
      <c r="A393" s="1">
        <v>1</v>
      </c>
      <c r="B393" s="2" t="s">
        <v>1926</v>
      </c>
      <c r="C393" s="1" t="s">
        <v>2106</v>
      </c>
      <c r="D393" s="1" t="s">
        <v>2121</v>
      </c>
      <c r="E393" s="1" t="s">
        <v>2128</v>
      </c>
      <c r="F393" s="1">
        <v>1</v>
      </c>
      <c r="H393" s="1" t="s">
        <v>2126</v>
      </c>
      <c r="I393" s="1" t="s">
        <v>47</v>
      </c>
      <c r="K393" s="1" t="s">
        <v>402</v>
      </c>
      <c r="L393" s="1" t="s">
        <v>2122</v>
      </c>
      <c r="M393" s="1" t="s">
        <v>160</v>
      </c>
      <c r="N393" s="1" t="s">
        <v>1906</v>
      </c>
    </row>
    <row r="394" spans="1:14" s="1" customFormat="1" x14ac:dyDescent="0.3">
      <c r="A394" s="1">
        <v>1</v>
      </c>
      <c r="B394" s="2" t="s">
        <v>1746</v>
      </c>
      <c r="C394" s="1" t="s">
        <v>2106</v>
      </c>
      <c r="D394" s="1" t="s">
        <v>2121</v>
      </c>
      <c r="E394" s="1" t="s">
        <v>2128</v>
      </c>
      <c r="F394" s="1">
        <v>1</v>
      </c>
      <c r="H394" s="1" t="s">
        <v>2126</v>
      </c>
      <c r="I394" s="1" t="s">
        <v>47</v>
      </c>
      <c r="K394" s="1" t="s">
        <v>187</v>
      </c>
      <c r="L394" s="1" t="s">
        <v>2122</v>
      </c>
      <c r="M394" s="1" t="s">
        <v>160</v>
      </c>
      <c r="N394" s="1" t="s">
        <v>1906</v>
      </c>
    </row>
    <row r="395" spans="1:14" s="1" customFormat="1" x14ac:dyDescent="0.3">
      <c r="A395" s="1">
        <v>1</v>
      </c>
      <c r="B395" s="2" t="s">
        <v>1925</v>
      </c>
      <c r="C395" s="1" t="s">
        <v>2106</v>
      </c>
      <c r="D395" s="1" t="s">
        <v>2121</v>
      </c>
      <c r="E395" s="1" t="s">
        <v>2128</v>
      </c>
      <c r="F395" s="1">
        <v>1</v>
      </c>
      <c r="H395" s="1" t="s">
        <v>2126</v>
      </c>
      <c r="I395" s="1" t="s">
        <v>47</v>
      </c>
      <c r="K395" s="1" t="s">
        <v>27</v>
      </c>
      <c r="L395" s="1" t="s">
        <v>2122</v>
      </c>
      <c r="M395" s="1" t="s">
        <v>160</v>
      </c>
      <c r="N395" s="1" t="s">
        <v>1906</v>
      </c>
    </row>
    <row r="396" spans="1:14" s="1" customFormat="1" x14ac:dyDescent="0.3">
      <c r="A396" s="1">
        <v>1</v>
      </c>
      <c r="B396" s="2" t="s">
        <v>1926</v>
      </c>
      <c r="C396" s="1" t="s">
        <v>2106</v>
      </c>
      <c r="D396" s="1" t="s">
        <v>2121</v>
      </c>
      <c r="E396" s="1" t="s">
        <v>2128</v>
      </c>
      <c r="F396" s="1">
        <v>1</v>
      </c>
      <c r="H396" s="1" t="s">
        <v>2126</v>
      </c>
      <c r="I396" s="1" t="s">
        <v>47</v>
      </c>
      <c r="K396" s="1" t="s">
        <v>27</v>
      </c>
      <c r="L396" s="1" t="s">
        <v>2122</v>
      </c>
      <c r="M396" s="1" t="s">
        <v>160</v>
      </c>
      <c r="N396" s="1" t="s">
        <v>1906</v>
      </c>
    </row>
    <row r="397" spans="1:14" s="1" customFormat="1" x14ac:dyDescent="0.3">
      <c r="A397" s="1">
        <v>1</v>
      </c>
      <c r="B397" s="2" t="s">
        <v>167</v>
      </c>
      <c r="C397" s="1" t="s">
        <v>2105</v>
      </c>
      <c r="D397" s="1" t="s">
        <v>2121</v>
      </c>
      <c r="E397" s="1" t="s">
        <v>2128</v>
      </c>
      <c r="F397" s="1">
        <v>1</v>
      </c>
      <c r="H397" s="1" t="s">
        <v>2126</v>
      </c>
      <c r="I397" s="1" t="s">
        <v>50</v>
      </c>
      <c r="K397" s="1" t="s">
        <v>187</v>
      </c>
      <c r="L397" s="1" t="s">
        <v>2122</v>
      </c>
      <c r="M397" s="1" t="s">
        <v>160</v>
      </c>
      <c r="N397" s="1" t="s">
        <v>1906</v>
      </c>
    </row>
    <row r="398" spans="1:14" s="1" customFormat="1" x14ac:dyDescent="0.3">
      <c r="A398" s="1">
        <v>1</v>
      </c>
      <c r="B398" s="2" t="s">
        <v>167</v>
      </c>
      <c r="C398" s="1" t="s">
        <v>2105</v>
      </c>
      <c r="D398" s="1" t="s">
        <v>2121</v>
      </c>
      <c r="E398" s="1" t="s">
        <v>2128</v>
      </c>
      <c r="F398" s="1">
        <v>1</v>
      </c>
      <c r="H398" s="1" t="s">
        <v>2126</v>
      </c>
      <c r="I398" s="1" t="s">
        <v>50</v>
      </c>
      <c r="K398" s="1" t="s">
        <v>187</v>
      </c>
      <c r="L398" s="1" t="s">
        <v>2122</v>
      </c>
      <c r="M398" s="1" t="s">
        <v>160</v>
      </c>
      <c r="N398" s="1" t="s">
        <v>1906</v>
      </c>
    </row>
    <row r="399" spans="1:14" s="1" customFormat="1" x14ac:dyDescent="0.3">
      <c r="A399" s="1">
        <v>1</v>
      </c>
      <c r="B399" s="2" t="s">
        <v>167</v>
      </c>
      <c r="C399" s="1" t="s">
        <v>2105</v>
      </c>
      <c r="D399" s="1" t="s">
        <v>2121</v>
      </c>
      <c r="E399" s="1" t="s">
        <v>2128</v>
      </c>
      <c r="F399" s="1">
        <v>1</v>
      </c>
      <c r="H399" s="1" t="s">
        <v>2126</v>
      </c>
      <c r="I399" s="1" t="s">
        <v>50</v>
      </c>
      <c r="K399" s="1" t="s">
        <v>183</v>
      </c>
      <c r="L399" s="1" t="s">
        <v>2122</v>
      </c>
      <c r="M399" s="1" t="s">
        <v>160</v>
      </c>
      <c r="N399" s="1" t="s">
        <v>1906</v>
      </c>
    </row>
    <row r="400" spans="1:14" s="1" customFormat="1" x14ac:dyDescent="0.3">
      <c r="A400" s="1">
        <v>1</v>
      </c>
      <c r="B400" s="2" t="s">
        <v>167</v>
      </c>
      <c r="C400" s="1" t="s">
        <v>2105</v>
      </c>
      <c r="D400" s="1" t="s">
        <v>2121</v>
      </c>
      <c r="E400" s="1" t="s">
        <v>2128</v>
      </c>
      <c r="F400" s="1">
        <v>1</v>
      </c>
      <c r="H400" s="1" t="s">
        <v>2126</v>
      </c>
      <c r="I400" s="1" t="s">
        <v>50</v>
      </c>
      <c r="K400" s="1" t="s">
        <v>183</v>
      </c>
      <c r="L400" s="1" t="s">
        <v>2122</v>
      </c>
      <c r="M400" s="1" t="s">
        <v>160</v>
      </c>
      <c r="N400" s="1" t="s">
        <v>1906</v>
      </c>
    </row>
    <row r="401" spans="1:14" s="1" customFormat="1" x14ac:dyDescent="0.3">
      <c r="A401" s="1">
        <v>1</v>
      </c>
      <c r="B401" s="2" t="s">
        <v>223</v>
      </c>
      <c r="C401" s="1" t="s">
        <v>2106</v>
      </c>
      <c r="D401" s="1" t="s">
        <v>2121</v>
      </c>
      <c r="E401" s="1" t="s">
        <v>2128</v>
      </c>
      <c r="F401" s="1">
        <v>1</v>
      </c>
      <c r="H401" s="1" t="s">
        <v>2126</v>
      </c>
      <c r="I401" s="1" t="s">
        <v>47</v>
      </c>
      <c r="K401" s="1" t="s">
        <v>183</v>
      </c>
      <c r="L401" s="1" t="s">
        <v>2122</v>
      </c>
      <c r="M401" s="1" t="s">
        <v>160</v>
      </c>
      <c r="N401" s="1" t="s">
        <v>1906</v>
      </c>
    </row>
    <row r="402" spans="1:14" s="1" customFormat="1" x14ac:dyDescent="0.3">
      <c r="A402" s="1">
        <v>1</v>
      </c>
      <c r="B402" s="2" t="s">
        <v>223</v>
      </c>
      <c r="C402" s="1" t="s">
        <v>2106</v>
      </c>
      <c r="D402" s="1" t="s">
        <v>2121</v>
      </c>
      <c r="E402" s="1" t="s">
        <v>2128</v>
      </c>
      <c r="F402" s="1">
        <v>1</v>
      </c>
      <c r="H402" s="1" t="s">
        <v>2126</v>
      </c>
      <c r="I402" s="1" t="s">
        <v>47</v>
      </c>
      <c r="K402" s="1" t="s">
        <v>391</v>
      </c>
      <c r="L402" s="1" t="s">
        <v>2122</v>
      </c>
      <c r="M402" s="1" t="s">
        <v>160</v>
      </c>
      <c r="N402" s="1" t="s">
        <v>1906</v>
      </c>
    </row>
    <row r="403" spans="1:14" s="1" customFormat="1" x14ac:dyDescent="0.3">
      <c r="A403" s="1">
        <v>1</v>
      </c>
      <c r="B403" s="2" t="s">
        <v>167</v>
      </c>
      <c r="C403" s="1" t="s">
        <v>2105</v>
      </c>
      <c r="D403" s="1" t="s">
        <v>2121</v>
      </c>
      <c r="E403" s="1" t="s">
        <v>2128</v>
      </c>
      <c r="F403" s="1">
        <v>1</v>
      </c>
      <c r="H403" s="1" t="s">
        <v>2126</v>
      </c>
      <c r="I403" s="1" t="s">
        <v>50</v>
      </c>
      <c r="K403" s="1" t="s">
        <v>391</v>
      </c>
      <c r="L403" s="1" t="s">
        <v>2122</v>
      </c>
      <c r="M403" s="1" t="s">
        <v>160</v>
      </c>
      <c r="N403" s="1" t="s">
        <v>1906</v>
      </c>
    </row>
    <row r="404" spans="1:14" s="1" customFormat="1" x14ac:dyDescent="0.3">
      <c r="A404" s="1">
        <v>1</v>
      </c>
      <c r="B404" s="2" t="s">
        <v>167</v>
      </c>
      <c r="C404" s="1" t="s">
        <v>2105</v>
      </c>
      <c r="D404" s="1" t="s">
        <v>2121</v>
      </c>
      <c r="E404" s="1" t="s">
        <v>2128</v>
      </c>
      <c r="F404" s="1">
        <v>1</v>
      </c>
      <c r="H404" s="1" t="s">
        <v>2126</v>
      </c>
      <c r="I404" s="1" t="s">
        <v>50</v>
      </c>
      <c r="K404" s="1" t="s">
        <v>391</v>
      </c>
      <c r="L404" s="1" t="s">
        <v>2122</v>
      </c>
      <c r="M404" s="1" t="s">
        <v>160</v>
      </c>
      <c r="N404" s="1" t="s">
        <v>1906</v>
      </c>
    </row>
    <row r="405" spans="1:14" s="1" customFormat="1" x14ac:dyDescent="0.3">
      <c r="A405" s="1">
        <v>1</v>
      </c>
      <c r="B405" s="2" t="s">
        <v>223</v>
      </c>
      <c r="C405" s="1" t="s">
        <v>2106</v>
      </c>
      <c r="D405" s="1" t="s">
        <v>2121</v>
      </c>
      <c r="E405" s="1" t="s">
        <v>2128</v>
      </c>
      <c r="F405" s="1">
        <v>1</v>
      </c>
      <c r="H405" s="1" t="s">
        <v>2126</v>
      </c>
      <c r="I405" s="1" t="s">
        <v>47</v>
      </c>
      <c r="K405" s="1" t="s">
        <v>187</v>
      </c>
      <c r="L405" s="1" t="s">
        <v>2122</v>
      </c>
      <c r="M405" s="1" t="s">
        <v>160</v>
      </c>
      <c r="N405" s="1" t="s">
        <v>1906</v>
      </c>
    </row>
    <row r="406" spans="1:14" s="1" customFormat="1" x14ac:dyDescent="0.3">
      <c r="A406" s="1">
        <v>1</v>
      </c>
      <c r="B406" s="2" t="s">
        <v>223</v>
      </c>
      <c r="C406" s="1" t="s">
        <v>2106</v>
      </c>
      <c r="D406" s="1" t="s">
        <v>2121</v>
      </c>
      <c r="E406" s="1" t="s">
        <v>2128</v>
      </c>
      <c r="F406" s="1">
        <v>1</v>
      </c>
      <c r="H406" s="1" t="s">
        <v>2126</v>
      </c>
      <c r="I406" s="1" t="s">
        <v>47</v>
      </c>
      <c r="K406" s="1" t="s">
        <v>187</v>
      </c>
      <c r="L406" s="1" t="s">
        <v>2122</v>
      </c>
      <c r="M406" s="1" t="s">
        <v>160</v>
      </c>
      <c r="N406" s="1" t="s">
        <v>1906</v>
      </c>
    </row>
    <row r="407" spans="1:14" s="1" customFormat="1" x14ac:dyDescent="0.3">
      <c r="A407" s="1">
        <v>1</v>
      </c>
      <c r="B407" s="2" t="s">
        <v>1929</v>
      </c>
      <c r="C407" s="1" t="s">
        <v>2105</v>
      </c>
      <c r="D407" s="1" t="s">
        <v>2121</v>
      </c>
      <c r="E407" s="1" t="s">
        <v>2128</v>
      </c>
      <c r="F407" s="1">
        <v>1</v>
      </c>
      <c r="H407" s="1" t="s">
        <v>244</v>
      </c>
      <c r="I407" s="1" t="s">
        <v>50</v>
      </c>
      <c r="K407" s="1" t="s">
        <v>187</v>
      </c>
      <c r="L407" s="1" t="s">
        <v>2122</v>
      </c>
      <c r="M407" s="1" t="s">
        <v>160</v>
      </c>
      <c r="N407" s="1" t="s">
        <v>1906</v>
      </c>
    </row>
    <row r="408" spans="1:14" s="1" customFormat="1" x14ac:dyDescent="0.3">
      <c r="A408" s="1">
        <v>1</v>
      </c>
      <c r="B408" s="2" t="s">
        <v>1933</v>
      </c>
      <c r="C408" s="1" t="s">
        <v>2105</v>
      </c>
      <c r="D408" s="1" t="s">
        <v>2121</v>
      </c>
      <c r="E408" s="1" t="s">
        <v>2128</v>
      </c>
      <c r="F408" s="1">
        <v>1</v>
      </c>
      <c r="H408" s="1" t="s">
        <v>271</v>
      </c>
      <c r="I408" s="1" t="s">
        <v>50</v>
      </c>
      <c r="K408" s="1" t="s">
        <v>27</v>
      </c>
      <c r="L408" s="1" t="s">
        <v>2122</v>
      </c>
      <c r="M408" s="1" t="s">
        <v>160</v>
      </c>
      <c r="N408" s="1" t="s">
        <v>1906</v>
      </c>
    </row>
    <row r="409" spans="1:14" s="1" customFormat="1" x14ac:dyDescent="0.3">
      <c r="A409" s="1">
        <v>1</v>
      </c>
      <c r="B409" s="2" t="s">
        <v>228</v>
      </c>
      <c r="C409" s="1" t="s">
        <v>2106</v>
      </c>
      <c r="D409" s="1" t="s">
        <v>2121</v>
      </c>
      <c r="E409" s="1" t="s">
        <v>2128</v>
      </c>
      <c r="F409" s="1">
        <v>1</v>
      </c>
      <c r="H409" s="1" t="s">
        <v>2126</v>
      </c>
      <c r="I409" s="1" t="s">
        <v>47</v>
      </c>
      <c r="K409" s="1" t="s">
        <v>27</v>
      </c>
      <c r="L409" s="1" t="s">
        <v>2122</v>
      </c>
      <c r="M409" s="1" t="s">
        <v>160</v>
      </c>
      <c r="N409" s="1" t="s">
        <v>1906</v>
      </c>
    </row>
    <row r="410" spans="1:14" s="1" customFormat="1" x14ac:dyDescent="0.3">
      <c r="A410" s="1">
        <v>1</v>
      </c>
      <c r="B410" s="2" t="s">
        <v>1933</v>
      </c>
      <c r="C410" s="1" t="s">
        <v>2105</v>
      </c>
      <c r="D410" s="1" t="s">
        <v>2121</v>
      </c>
      <c r="E410" s="1" t="s">
        <v>2128</v>
      </c>
      <c r="F410" s="1">
        <v>1</v>
      </c>
      <c r="H410" s="1" t="s">
        <v>271</v>
      </c>
      <c r="I410" s="1" t="s">
        <v>50</v>
      </c>
      <c r="K410" s="1" t="s">
        <v>27</v>
      </c>
      <c r="L410" s="1" t="s">
        <v>2122</v>
      </c>
      <c r="M410" s="1" t="s">
        <v>160</v>
      </c>
      <c r="N410" s="1" t="s">
        <v>1906</v>
      </c>
    </row>
    <row r="411" spans="1:14" s="1" customFormat="1" x14ac:dyDescent="0.3">
      <c r="A411" s="1">
        <v>1</v>
      </c>
      <c r="B411" s="2" t="s">
        <v>228</v>
      </c>
      <c r="C411" s="1" t="s">
        <v>2106</v>
      </c>
      <c r="D411" s="1" t="s">
        <v>2121</v>
      </c>
      <c r="E411" s="1" t="s">
        <v>2128</v>
      </c>
      <c r="F411" s="1">
        <v>1</v>
      </c>
      <c r="H411" s="1" t="s">
        <v>2126</v>
      </c>
      <c r="I411" s="1" t="s">
        <v>47</v>
      </c>
      <c r="K411" s="1" t="s">
        <v>27</v>
      </c>
      <c r="L411" s="1" t="s">
        <v>2122</v>
      </c>
      <c r="M411" s="1" t="s">
        <v>160</v>
      </c>
      <c r="N411" s="1" t="s">
        <v>1906</v>
      </c>
    </row>
    <row r="412" spans="1:14" s="1" customFormat="1" x14ac:dyDescent="0.3">
      <c r="A412" s="1">
        <v>1</v>
      </c>
      <c r="B412" s="2" t="s">
        <v>1929</v>
      </c>
      <c r="C412" s="1" t="s">
        <v>2105</v>
      </c>
      <c r="D412" s="1" t="s">
        <v>2121</v>
      </c>
      <c r="E412" s="1" t="s">
        <v>2128</v>
      </c>
      <c r="F412" s="1">
        <v>1</v>
      </c>
      <c r="H412" s="1" t="s">
        <v>244</v>
      </c>
      <c r="I412" s="1" t="s">
        <v>50</v>
      </c>
      <c r="K412" s="1" t="s">
        <v>465</v>
      </c>
      <c r="L412" s="1" t="s">
        <v>2122</v>
      </c>
      <c r="M412" s="1" t="s">
        <v>160</v>
      </c>
      <c r="N412" s="1" t="s">
        <v>1906</v>
      </c>
    </row>
    <row r="413" spans="1:14" s="1" customFormat="1" x14ac:dyDescent="0.3">
      <c r="A413" s="1">
        <v>1</v>
      </c>
      <c r="B413" s="2" t="s">
        <v>223</v>
      </c>
      <c r="C413" s="1" t="s">
        <v>2106</v>
      </c>
      <c r="D413" s="1" t="s">
        <v>2121</v>
      </c>
      <c r="E413" s="1" t="s">
        <v>2128</v>
      </c>
      <c r="F413" s="1">
        <v>1</v>
      </c>
      <c r="H413" s="1" t="s">
        <v>2126</v>
      </c>
      <c r="I413" s="1" t="s">
        <v>47</v>
      </c>
      <c r="K413" s="1" t="s">
        <v>465</v>
      </c>
      <c r="L413" s="1" t="s">
        <v>2122</v>
      </c>
      <c r="M413" s="1" t="s">
        <v>160</v>
      </c>
      <c r="N413" s="1" t="s">
        <v>1906</v>
      </c>
    </row>
    <row r="414" spans="1:14" s="1" customFormat="1" x14ac:dyDescent="0.3">
      <c r="A414" s="1">
        <v>1</v>
      </c>
      <c r="B414" s="2" t="s">
        <v>1929</v>
      </c>
      <c r="C414" s="1" t="s">
        <v>2105</v>
      </c>
      <c r="D414" s="1" t="s">
        <v>2121</v>
      </c>
      <c r="E414" s="1" t="s">
        <v>2128</v>
      </c>
      <c r="F414" s="1">
        <v>1</v>
      </c>
      <c r="H414" s="1" t="s">
        <v>244</v>
      </c>
      <c r="I414" s="1" t="s">
        <v>50</v>
      </c>
      <c r="K414" s="1" t="s">
        <v>465</v>
      </c>
      <c r="L414" s="1" t="s">
        <v>2122</v>
      </c>
      <c r="M414" s="1" t="s">
        <v>160</v>
      </c>
      <c r="N414" s="1" t="s">
        <v>1906</v>
      </c>
    </row>
    <row r="415" spans="1:14" s="1" customFormat="1" x14ac:dyDescent="0.3">
      <c r="A415" s="1">
        <v>1</v>
      </c>
      <c r="B415" s="2" t="s">
        <v>223</v>
      </c>
      <c r="C415" s="1" t="s">
        <v>2106</v>
      </c>
      <c r="D415" s="1" t="s">
        <v>2121</v>
      </c>
      <c r="E415" s="1" t="s">
        <v>2128</v>
      </c>
      <c r="F415" s="1">
        <v>1</v>
      </c>
      <c r="H415" s="1" t="s">
        <v>2126</v>
      </c>
      <c r="I415" s="1" t="s">
        <v>47</v>
      </c>
      <c r="K415" s="1" t="s">
        <v>465</v>
      </c>
      <c r="L415" s="1" t="s">
        <v>2122</v>
      </c>
      <c r="M415" s="1" t="s">
        <v>160</v>
      </c>
      <c r="N415" s="1" t="s">
        <v>1906</v>
      </c>
    </row>
    <row r="416" spans="1:14" s="1" customFormat="1" x14ac:dyDescent="0.3">
      <c r="A416" s="1">
        <v>1</v>
      </c>
      <c r="B416" s="2" t="s">
        <v>1929</v>
      </c>
      <c r="C416" s="1" t="s">
        <v>2105</v>
      </c>
      <c r="D416" s="1" t="s">
        <v>2121</v>
      </c>
      <c r="E416" s="1" t="s">
        <v>2128</v>
      </c>
      <c r="F416" s="1">
        <v>1</v>
      </c>
      <c r="H416" s="1" t="s">
        <v>244</v>
      </c>
      <c r="I416" s="1" t="s">
        <v>50</v>
      </c>
      <c r="K416" s="1" t="s">
        <v>187</v>
      </c>
      <c r="L416" s="1" t="s">
        <v>2122</v>
      </c>
      <c r="M416" s="1" t="s">
        <v>160</v>
      </c>
      <c r="N416" s="1" t="s">
        <v>1906</v>
      </c>
    </row>
    <row r="417" spans="1:14" s="1" customFormat="1" x14ac:dyDescent="0.3">
      <c r="A417" s="1">
        <v>1</v>
      </c>
      <c r="B417" s="2" t="s">
        <v>223</v>
      </c>
      <c r="C417" s="1" t="s">
        <v>2106</v>
      </c>
      <c r="D417" s="1" t="s">
        <v>2121</v>
      </c>
      <c r="E417" s="1" t="s">
        <v>2128</v>
      </c>
      <c r="F417" s="1">
        <v>1</v>
      </c>
      <c r="H417" s="1" t="s">
        <v>2126</v>
      </c>
      <c r="I417" s="1" t="s">
        <v>47</v>
      </c>
      <c r="K417" s="1" t="s">
        <v>187</v>
      </c>
      <c r="L417" s="1" t="s">
        <v>2122</v>
      </c>
      <c r="M417" s="1" t="s">
        <v>160</v>
      </c>
      <c r="N417" s="1" t="s">
        <v>1906</v>
      </c>
    </row>
    <row r="418" spans="1:14" s="1" customFormat="1" x14ac:dyDescent="0.3">
      <c r="A418" s="1">
        <v>1</v>
      </c>
      <c r="B418" s="2" t="s">
        <v>1929</v>
      </c>
      <c r="C418" s="1" t="s">
        <v>2105</v>
      </c>
      <c r="D418" s="1" t="s">
        <v>2121</v>
      </c>
      <c r="E418" s="1" t="s">
        <v>2128</v>
      </c>
      <c r="F418" s="1">
        <v>1</v>
      </c>
      <c r="H418" s="1" t="s">
        <v>244</v>
      </c>
      <c r="I418" s="1" t="s">
        <v>50</v>
      </c>
      <c r="K418" s="1" t="s">
        <v>187</v>
      </c>
      <c r="L418" s="1" t="s">
        <v>2122</v>
      </c>
      <c r="M418" s="1" t="s">
        <v>160</v>
      </c>
      <c r="N418" s="1" t="s">
        <v>1906</v>
      </c>
    </row>
    <row r="419" spans="1:14" s="1" customFormat="1" x14ac:dyDescent="0.3">
      <c r="A419" s="1">
        <v>1</v>
      </c>
      <c r="B419" s="2" t="s">
        <v>1929</v>
      </c>
      <c r="C419" s="1" t="s">
        <v>2105</v>
      </c>
      <c r="D419" s="1" t="s">
        <v>2121</v>
      </c>
      <c r="E419" s="1" t="s">
        <v>2128</v>
      </c>
      <c r="F419" s="1">
        <v>1</v>
      </c>
      <c r="H419" s="1" t="s">
        <v>244</v>
      </c>
      <c r="I419" s="1" t="s">
        <v>50</v>
      </c>
      <c r="K419" s="1" t="s">
        <v>187</v>
      </c>
      <c r="L419" s="1" t="s">
        <v>2122</v>
      </c>
      <c r="M419" s="1" t="s">
        <v>160</v>
      </c>
      <c r="N419" s="1" t="s">
        <v>1906</v>
      </c>
    </row>
    <row r="420" spans="1:14" s="1" customFormat="1" x14ac:dyDescent="0.3">
      <c r="A420" s="1">
        <v>1</v>
      </c>
      <c r="B420" s="2" t="s">
        <v>223</v>
      </c>
      <c r="C420" s="1" t="s">
        <v>2106</v>
      </c>
      <c r="D420" s="1" t="s">
        <v>2121</v>
      </c>
      <c r="E420" s="1" t="s">
        <v>2128</v>
      </c>
      <c r="F420" s="1">
        <v>1</v>
      </c>
      <c r="H420" s="1" t="s">
        <v>2126</v>
      </c>
      <c r="I420" s="1" t="s">
        <v>47</v>
      </c>
      <c r="K420" s="1" t="s">
        <v>187</v>
      </c>
      <c r="L420" s="1" t="s">
        <v>2122</v>
      </c>
      <c r="M420" s="1" t="s">
        <v>160</v>
      </c>
      <c r="N420" s="1" t="s">
        <v>1906</v>
      </c>
    </row>
    <row r="421" spans="1:14" s="1" customFormat="1" x14ac:dyDescent="0.3">
      <c r="A421" s="1">
        <v>1</v>
      </c>
      <c r="B421" s="2" t="s">
        <v>223</v>
      </c>
      <c r="C421" s="1" t="s">
        <v>2106</v>
      </c>
      <c r="D421" s="1" t="s">
        <v>2121</v>
      </c>
      <c r="E421" s="1" t="s">
        <v>2128</v>
      </c>
      <c r="F421" s="1">
        <v>1</v>
      </c>
      <c r="H421" s="1" t="s">
        <v>2126</v>
      </c>
      <c r="I421" s="1" t="s">
        <v>47</v>
      </c>
      <c r="K421" s="1" t="s">
        <v>187</v>
      </c>
      <c r="L421" s="1" t="s">
        <v>2122</v>
      </c>
      <c r="M421" s="1" t="s">
        <v>160</v>
      </c>
      <c r="N421" s="1" t="s">
        <v>1906</v>
      </c>
    </row>
    <row r="422" spans="1:14" s="1" customFormat="1" x14ac:dyDescent="0.3">
      <c r="A422" s="1">
        <v>1</v>
      </c>
      <c r="B422" s="2" t="s">
        <v>223</v>
      </c>
      <c r="C422" s="1" t="s">
        <v>2106</v>
      </c>
      <c r="D422" s="1" t="s">
        <v>2121</v>
      </c>
      <c r="E422" s="1" t="s">
        <v>2128</v>
      </c>
      <c r="F422" s="1">
        <v>1</v>
      </c>
      <c r="H422" s="1" t="s">
        <v>2126</v>
      </c>
      <c r="I422" s="1" t="s">
        <v>47</v>
      </c>
      <c r="K422" s="1" t="s">
        <v>183</v>
      </c>
      <c r="L422" s="1" t="s">
        <v>2122</v>
      </c>
      <c r="M422" s="1" t="s">
        <v>160</v>
      </c>
      <c r="N422" s="1" t="s">
        <v>1906</v>
      </c>
    </row>
    <row r="423" spans="1:14" s="1" customFormat="1" x14ac:dyDescent="0.3">
      <c r="A423" s="1">
        <v>1</v>
      </c>
      <c r="B423" s="2" t="s">
        <v>223</v>
      </c>
      <c r="C423" s="1" t="s">
        <v>2106</v>
      </c>
      <c r="D423" s="1" t="s">
        <v>2121</v>
      </c>
      <c r="E423" s="1" t="s">
        <v>2128</v>
      </c>
      <c r="F423" s="1">
        <v>1</v>
      </c>
      <c r="H423" s="1" t="s">
        <v>2126</v>
      </c>
      <c r="I423" s="1" t="s">
        <v>47</v>
      </c>
      <c r="K423" s="1" t="s">
        <v>391</v>
      </c>
      <c r="L423" s="1" t="s">
        <v>2122</v>
      </c>
      <c r="M423" s="1" t="s">
        <v>160</v>
      </c>
      <c r="N423" s="1" t="s">
        <v>1906</v>
      </c>
    </row>
    <row r="424" spans="1:14" s="1" customFormat="1" x14ac:dyDescent="0.3">
      <c r="A424" s="1">
        <v>1</v>
      </c>
      <c r="B424" s="2" t="s">
        <v>1929</v>
      </c>
      <c r="C424" s="1" t="s">
        <v>2105</v>
      </c>
      <c r="D424" s="1" t="s">
        <v>2121</v>
      </c>
      <c r="E424" s="1" t="s">
        <v>2128</v>
      </c>
      <c r="F424" s="1">
        <v>1</v>
      </c>
      <c r="H424" s="1" t="s">
        <v>244</v>
      </c>
      <c r="I424" s="1" t="s">
        <v>50</v>
      </c>
      <c r="K424" s="1" t="s">
        <v>397</v>
      </c>
      <c r="L424" s="1" t="s">
        <v>2122</v>
      </c>
      <c r="M424" s="1" t="s">
        <v>160</v>
      </c>
      <c r="N424" s="1" t="s">
        <v>1906</v>
      </c>
    </row>
    <row r="425" spans="1:14" s="1" customFormat="1" x14ac:dyDescent="0.3">
      <c r="A425" s="1">
        <v>1</v>
      </c>
      <c r="B425" s="2" t="s">
        <v>223</v>
      </c>
      <c r="C425" s="1" t="s">
        <v>2106</v>
      </c>
      <c r="D425" s="1" t="s">
        <v>2121</v>
      </c>
      <c r="E425" s="1" t="s">
        <v>2128</v>
      </c>
      <c r="F425" s="1">
        <v>1</v>
      </c>
      <c r="H425" s="1" t="s">
        <v>2126</v>
      </c>
      <c r="I425" s="1" t="s">
        <v>47</v>
      </c>
      <c r="K425" s="1" t="s">
        <v>397</v>
      </c>
      <c r="L425" s="1" t="s">
        <v>2122</v>
      </c>
      <c r="M425" s="1" t="s">
        <v>160</v>
      </c>
      <c r="N425" s="1" t="s">
        <v>1906</v>
      </c>
    </row>
    <row r="426" spans="1:14" s="1" customFormat="1" x14ac:dyDescent="0.3">
      <c r="A426" s="1">
        <v>1</v>
      </c>
      <c r="B426" s="2" t="s">
        <v>1929</v>
      </c>
      <c r="C426" s="1" t="s">
        <v>2105</v>
      </c>
      <c r="D426" s="1" t="s">
        <v>2121</v>
      </c>
      <c r="E426" s="1" t="s">
        <v>2128</v>
      </c>
      <c r="F426" s="1">
        <v>1</v>
      </c>
      <c r="H426" s="1" t="s">
        <v>244</v>
      </c>
      <c r="I426" s="1" t="s">
        <v>50</v>
      </c>
      <c r="K426" s="1" t="s">
        <v>397</v>
      </c>
      <c r="L426" s="1" t="s">
        <v>2122</v>
      </c>
      <c r="M426" s="1" t="s">
        <v>160</v>
      </c>
      <c r="N426" s="1" t="s">
        <v>1906</v>
      </c>
    </row>
    <row r="427" spans="1:14" s="1" customFormat="1" x14ac:dyDescent="0.3">
      <c r="A427" s="1">
        <v>1</v>
      </c>
      <c r="B427" s="2" t="s">
        <v>223</v>
      </c>
      <c r="C427" s="1" t="s">
        <v>2106</v>
      </c>
      <c r="D427" s="1" t="s">
        <v>2121</v>
      </c>
      <c r="E427" s="1" t="s">
        <v>2128</v>
      </c>
      <c r="F427" s="1">
        <v>1</v>
      </c>
      <c r="H427" s="1" t="s">
        <v>2126</v>
      </c>
      <c r="I427" s="1" t="s">
        <v>47</v>
      </c>
      <c r="K427" s="1" t="s">
        <v>397</v>
      </c>
      <c r="L427" s="1" t="s">
        <v>2122</v>
      </c>
      <c r="M427" s="1" t="s">
        <v>160</v>
      </c>
      <c r="N427" s="1" t="s">
        <v>1906</v>
      </c>
    </row>
    <row r="428" spans="1:14" s="1" customFormat="1" x14ac:dyDescent="0.3">
      <c r="A428" s="1">
        <v>1</v>
      </c>
      <c r="B428" s="2" t="s">
        <v>1745</v>
      </c>
      <c r="C428" s="1" t="s">
        <v>2105</v>
      </c>
      <c r="D428" s="1" t="s">
        <v>2121</v>
      </c>
      <c r="E428" s="1" t="s">
        <v>2128</v>
      </c>
      <c r="F428" s="1">
        <v>1</v>
      </c>
      <c r="H428" s="1" t="s">
        <v>2126</v>
      </c>
      <c r="I428" s="1" t="s">
        <v>50</v>
      </c>
      <c r="K428" s="1" t="s">
        <v>388</v>
      </c>
      <c r="L428" s="1" t="s">
        <v>2122</v>
      </c>
      <c r="M428" s="1" t="s">
        <v>160</v>
      </c>
      <c r="N428" s="1" t="s">
        <v>1906</v>
      </c>
    </row>
    <row r="429" spans="1:14" s="1" customFormat="1" x14ac:dyDescent="0.3">
      <c r="A429" s="1">
        <v>1</v>
      </c>
      <c r="B429" s="2" t="s">
        <v>1745</v>
      </c>
      <c r="C429" s="1" t="s">
        <v>2105</v>
      </c>
      <c r="D429" s="1" t="s">
        <v>2121</v>
      </c>
      <c r="E429" s="1" t="s">
        <v>2128</v>
      </c>
      <c r="F429" s="1">
        <v>1</v>
      </c>
      <c r="H429" s="1" t="s">
        <v>2126</v>
      </c>
      <c r="I429" s="1" t="s">
        <v>50</v>
      </c>
      <c r="K429" s="1" t="s">
        <v>401</v>
      </c>
      <c r="L429" s="1" t="s">
        <v>2122</v>
      </c>
      <c r="M429" s="1" t="s">
        <v>160</v>
      </c>
      <c r="N429" s="1" t="s">
        <v>1906</v>
      </c>
    </row>
    <row r="430" spans="1:14" s="1" customFormat="1" x14ac:dyDescent="0.3">
      <c r="A430" s="1">
        <v>1</v>
      </c>
      <c r="B430" s="2" t="s">
        <v>1929</v>
      </c>
      <c r="C430" s="1" t="s">
        <v>2105</v>
      </c>
      <c r="D430" s="1" t="s">
        <v>2121</v>
      </c>
      <c r="E430" s="1" t="s">
        <v>2128</v>
      </c>
      <c r="F430" s="1">
        <v>1</v>
      </c>
      <c r="H430" s="1" t="s">
        <v>244</v>
      </c>
      <c r="I430" s="1" t="s">
        <v>50</v>
      </c>
      <c r="K430" s="1" t="s">
        <v>402</v>
      </c>
      <c r="L430" s="1" t="s">
        <v>2122</v>
      </c>
      <c r="M430" s="1" t="s">
        <v>160</v>
      </c>
      <c r="N430" s="1" t="s">
        <v>1906</v>
      </c>
    </row>
    <row r="431" spans="1:14" s="1" customFormat="1" x14ac:dyDescent="0.3">
      <c r="A431" s="1">
        <v>1</v>
      </c>
      <c r="B431" s="2" t="s">
        <v>223</v>
      </c>
      <c r="C431" s="1" t="s">
        <v>2106</v>
      </c>
      <c r="D431" s="1" t="s">
        <v>2121</v>
      </c>
      <c r="E431" s="1" t="s">
        <v>2128</v>
      </c>
      <c r="F431" s="1">
        <v>1</v>
      </c>
      <c r="H431" s="1" t="s">
        <v>2126</v>
      </c>
      <c r="I431" s="1" t="s">
        <v>47</v>
      </c>
      <c r="K431" s="1" t="s">
        <v>402</v>
      </c>
      <c r="L431" s="1" t="s">
        <v>2122</v>
      </c>
      <c r="M431" s="1" t="s">
        <v>160</v>
      </c>
      <c r="N431" s="1" t="s">
        <v>1906</v>
      </c>
    </row>
    <row r="432" spans="1:14" s="1" customFormat="1" x14ac:dyDescent="0.3">
      <c r="A432" s="1">
        <v>1</v>
      </c>
      <c r="B432" s="2" t="s">
        <v>223</v>
      </c>
      <c r="C432" s="1" t="s">
        <v>2106</v>
      </c>
      <c r="D432" s="1" t="s">
        <v>2121</v>
      </c>
      <c r="E432" s="1" t="s">
        <v>2128</v>
      </c>
      <c r="F432" s="1">
        <v>1</v>
      </c>
      <c r="H432" s="1" t="s">
        <v>2126</v>
      </c>
      <c r="I432" s="1" t="s">
        <v>47</v>
      </c>
      <c r="K432" s="1" t="s">
        <v>402</v>
      </c>
      <c r="L432" s="1" t="s">
        <v>2122</v>
      </c>
      <c r="M432" s="1" t="s">
        <v>160</v>
      </c>
      <c r="N432" s="1" t="s">
        <v>1906</v>
      </c>
    </row>
    <row r="433" spans="1:14" s="1" customFormat="1" x14ac:dyDescent="0.3">
      <c r="A433" s="1">
        <v>1</v>
      </c>
      <c r="B433" s="2" t="s">
        <v>1929</v>
      </c>
      <c r="C433" s="1" t="s">
        <v>2105</v>
      </c>
      <c r="D433" s="1" t="s">
        <v>2121</v>
      </c>
      <c r="E433" s="1" t="s">
        <v>2128</v>
      </c>
      <c r="F433" s="1">
        <v>1</v>
      </c>
      <c r="H433" s="1" t="s">
        <v>244</v>
      </c>
      <c r="I433" s="1" t="s">
        <v>50</v>
      </c>
      <c r="K433" s="1" t="s">
        <v>402</v>
      </c>
      <c r="L433" s="1" t="s">
        <v>2122</v>
      </c>
      <c r="M433" s="1" t="s">
        <v>160</v>
      </c>
      <c r="N433" s="1" t="s">
        <v>1906</v>
      </c>
    </row>
    <row r="434" spans="1:14" s="1" customFormat="1" x14ac:dyDescent="0.3">
      <c r="A434" s="1">
        <v>1</v>
      </c>
      <c r="B434" s="2" t="s">
        <v>124</v>
      </c>
      <c r="C434" s="1" t="s">
        <v>2106</v>
      </c>
      <c r="D434" s="1" t="s">
        <v>2121</v>
      </c>
      <c r="E434" s="1" t="s">
        <v>2128</v>
      </c>
      <c r="F434" s="1">
        <v>1</v>
      </c>
      <c r="H434" s="1" t="s">
        <v>2126</v>
      </c>
      <c r="I434" s="1" t="s">
        <v>47</v>
      </c>
      <c r="K434" s="1" t="s">
        <v>402</v>
      </c>
      <c r="L434" s="1" t="s">
        <v>2122</v>
      </c>
      <c r="M434" s="1" t="s">
        <v>160</v>
      </c>
      <c r="N434" s="1" t="s">
        <v>1906</v>
      </c>
    </row>
    <row r="435" spans="1:14" s="1" customFormat="1" x14ac:dyDescent="0.3">
      <c r="A435" s="1">
        <v>1</v>
      </c>
      <c r="B435" s="2" t="s">
        <v>1923</v>
      </c>
      <c r="C435" s="1" t="s">
        <v>2105</v>
      </c>
      <c r="D435" s="1" t="s">
        <v>2121</v>
      </c>
      <c r="E435" s="1" t="s">
        <v>2128</v>
      </c>
      <c r="F435" s="1">
        <v>1</v>
      </c>
      <c r="H435" s="1" t="s">
        <v>127</v>
      </c>
      <c r="I435" s="1" t="s">
        <v>50</v>
      </c>
      <c r="K435" s="1" t="s">
        <v>406</v>
      </c>
      <c r="L435" s="1" t="s">
        <v>2122</v>
      </c>
      <c r="M435" s="1" t="s">
        <v>160</v>
      </c>
      <c r="N435" s="1" t="s">
        <v>1906</v>
      </c>
    </row>
    <row r="436" spans="1:14" s="1" customFormat="1" x14ac:dyDescent="0.3">
      <c r="A436" s="1">
        <v>1</v>
      </c>
      <c r="B436" s="2" t="s">
        <v>1923</v>
      </c>
      <c r="C436" s="1" t="s">
        <v>2105</v>
      </c>
      <c r="D436" s="1" t="s">
        <v>2121</v>
      </c>
      <c r="E436" s="1" t="s">
        <v>2128</v>
      </c>
      <c r="F436" s="1">
        <v>1</v>
      </c>
      <c r="H436" s="1" t="s">
        <v>127</v>
      </c>
      <c r="I436" s="1" t="s">
        <v>50</v>
      </c>
      <c r="K436" s="1" t="s">
        <v>406</v>
      </c>
      <c r="L436" s="1" t="s">
        <v>2122</v>
      </c>
      <c r="M436" s="1" t="s">
        <v>160</v>
      </c>
      <c r="N436" s="1" t="s">
        <v>1906</v>
      </c>
    </row>
    <row r="437" spans="1:14" s="1" customFormat="1" x14ac:dyDescent="0.3">
      <c r="A437" s="1">
        <v>1</v>
      </c>
      <c r="B437" s="2" t="s">
        <v>1923</v>
      </c>
      <c r="C437" s="1" t="s">
        <v>2105</v>
      </c>
      <c r="D437" s="1" t="s">
        <v>2121</v>
      </c>
      <c r="E437" s="1" t="s">
        <v>2128</v>
      </c>
      <c r="F437" s="1">
        <v>1</v>
      </c>
      <c r="H437" s="1" t="s">
        <v>127</v>
      </c>
      <c r="I437" s="1" t="s">
        <v>50</v>
      </c>
      <c r="K437" s="1" t="s">
        <v>406</v>
      </c>
      <c r="L437" s="1" t="s">
        <v>2122</v>
      </c>
      <c r="M437" s="1" t="s">
        <v>160</v>
      </c>
      <c r="N437" s="1" t="s">
        <v>1906</v>
      </c>
    </row>
    <row r="438" spans="1:14" s="1" customFormat="1" x14ac:dyDescent="0.3">
      <c r="A438" s="1">
        <v>1</v>
      </c>
      <c r="B438" s="2" t="s">
        <v>1926</v>
      </c>
      <c r="C438" s="1" t="s">
        <v>2106</v>
      </c>
      <c r="D438" s="1" t="s">
        <v>2121</v>
      </c>
      <c r="E438" s="1" t="s">
        <v>2128</v>
      </c>
      <c r="F438" s="1">
        <v>1</v>
      </c>
      <c r="H438" s="1" t="s">
        <v>2126</v>
      </c>
      <c r="I438" s="1" t="s">
        <v>47</v>
      </c>
      <c r="K438" s="1" t="s">
        <v>406</v>
      </c>
      <c r="L438" s="1" t="s">
        <v>2122</v>
      </c>
      <c r="M438" s="1" t="s">
        <v>160</v>
      </c>
      <c r="N438" s="1" t="s">
        <v>1906</v>
      </c>
    </row>
    <row r="439" spans="1:14" s="1" customFormat="1" x14ac:dyDescent="0.3">
      <c r="A439" s="1">
        <v>1</v>
      </c>
      <c r="B439" s="2" t="s">
        <v>124</v>
      </c>
      <c r="C439" s="1" t="s">
        <v>2106</v>
      </c>
      <c r="D439" s="1" t="s">
        <v>2121</v>
      </c>
      <c r="E439" s="1" t="s">
        <v>2128</v>
      </c>
      <c r="F439" s="1">
        <v>1</v>
      </c>
      <c r="H439" s="1" t="s">
        <v>2126</v>
      </c>
      <c r="I439" s="1" t="s">
        <v>47</v>
      </c>
      <c r="K439" s="1" t="s">
        <v>406</v>
      </c>
      <c r="L439" s="1" t="s">
        <v>2122</v>
      </c>
      <c r="M439" s="1" t="s">
        <v>160</v>
      </c>
      <c r="N439" s="1" t="s">
        <v>1906</v>
      </c>
    </row>
    <row r="440" spans="1:14" s="1" customFormat="1" x14ac:dyDescent="0.3">
      <c r="A440" s="1">
        <v>1</v>
      </c>
      <c r="B440" s="2" t="s">
        <v>223</v>
      </c>
      <c r="C440" s="1" t="s">
        <v>2106</v>
      </c>
      <c r="D440" s="1" t="s">
        <v>2121</v>
      </c>
      <c r="E440" s="1" t="s">
        <v>2128</v>
      </c>
      <c r="F440" s="1">
        <v>1</v>
      </c>
      <c r="H440" s="1" t="s">
        <v>2126</v>
      </c>
      <c r="I440" s="1" t="s">
        <v>47</v>
      </c>
      <c r="K440" s="1" t="s">
        <v>454</v>
      </c>
      <c r="L440" s="1" t="s">
        <v>2122</v>
      </c>
      <c r="M440" s="1" t="s">
        <v>160</v>
      </c>
      <c r="N440" s="1" t="s">
        <v>1906</v>
      </c>
    </row>
    <row r="441" spans="1:14" s="1" customFormat="1" x14ac:dyDescent="0.3">
      <c r="A441" s="1">
        <v>1</v>
      </c>
      <c r="B441" s="2" t="s">
        <v>223</v>
      </c>
      <c r="C441" s="1" t="s">
        <v>2106</v>
      </c>
      <c r="D441" s="1" t="s">
        <v>2121</v>
      </c>
      <c r="E441" s="1" t="s">
        <v>2128</v>
      </c>
      <c r="F441" s="1">
        <v>1</v>
      </c>
      <c r="H441" s="1" t="s">
        <v>2126</v>
      </c>
      <c r="I441" s="1" t="s">
        <v>47</v>
      </c>
      <c r="K441" s="1" t="s">
        <v>454</v>
      </c>
      <c r="L441" s="1" t="s">
        <v>2122</v>
      </c>
      <c r="M441" s="1" t="s">
        <v>160</v>
      </c>
      <c r="N441" s="1" t="s">
        <v>1906</v>
      </c>
    </row>
    <row r="442" spans="1:14" s="1" customFormat="1" x14ac:dyDescent="0.3">
      <c r="A442" s="1">
        <v>1</v>
      </c>
      <c r="B442" s="2" t="s">
        <v>1929</v>
      </c>
      <c r="C442" s="1" t="s">
        <v>2105</v>
      </c>
      <c r="D442" s="1" t="s">
        <v>2121</v>
      </c>
      <c r="E442" s="1" t="s">
        <v>2128</v>
      </c>
      <c r="F442" s="1">
        <v>1</v>
      </c>
      <c r="H442" s="1" t="s">
        <v>244</v>
      </c>
      <c r="I442" s="1" t="s">
        <v>50</v>
      </c>
      <c r="K442" s="1" t="s">
        <v>454</v>
      </c>
      <c r="L442" s="1" t="s">
        <v>2122</v>
      </c>
      <c r="M442" s="1" t="s">
        <v>160</v>
      </c>
      <c r="N442" s="1" t="s">
        <v>1906</v>
      </c>
    </row>
    <row r="443" spans="1:14" s="1" customFormat="1" x14ac:dyDescent="0.3">
      <c r="A443" s="1">
        <v>1</v>
      </c>
      <c r="B443" s="2" t="s">
        <v>1923</v>
      </c>
      <c r="C443" s="1" t="s">
        <v>2105</v>
      </c>
      <c r="D443" s="1" t="s">
        <v>2121</v>
      </c>
      <c r="E443" s="1" t="s">
        <v>2128</v>
      </c>
      <c r="F443" s="1">
        <v>1</v>
      </c>
      <c r="H443" s="1" t="s">
        <v>127</v>
      </c>
      <c r="I443" s="1" t="s">
        <v>50</v>
      </c>
      <c r="K443" s="1" t="s">
        <v>454</v>
      </c>
      <c r="L443" s="1" t="s">
        <v>2122</v>
      </c>
      <c r="M443" s="1" t="s">
        <v>160</v>
      </c>
      <c r="N443" s="1" t="s">
        <v>1906</v>
      </c>
    </row>
    <row r="444" spans="1:14" s="1" customFormat="1" x14ac:dyDescent="0.3">
      <c r="A444" s="1">
        <v>1</v>
      </c>
      <c r="B444" s="2" t="s">
        <v>1923</v>
      </c>
      <c r="C444" s="1" t="s">
        <v>2105</v>
      </c>
      <c r="D444" s="1" t="s">
        <v>2121</v>
      </c>
      <c r="E444" s="1" t="s">
        <v>2128</v>
      </c>
      <c r="F444" s="1">
        <v>1</v>
      </c>
      <c r="H444" s="1" t="s">
        <v>127</v>
      </c>
      <c r="I444" s="1" t="s">
        <v>50</v>
      </c>
      <c r="K444" s="1" t="s">
        <v>454</v>
      </c>
      <c r="L444" s="1" t="s">
        <v>2122</v>
      </c>
      <c r="M444" s="1" t="s">
        <v>160</v>
      </c>
      <c r="N444" s="1" t="s">
        <v>1906</v>
      </c>
    </row>
    <row r="445" spans="1:14" s="1" customFormat="1" x14ac:dyDescent="0.3">
      <c r="A445" s="1">
        <v>1</v>
      </c>
      <c r="B445" s="2" t="s">
        <v>1923</v>
      </c>
      <c r="C445" s="1" t="s">
        <v>2105</v>
      </c>
      <c r="D445" s="1" t="s">
        <v>2121</v>
      </c>
      <c r="E445" s="1" t="s">
        <v>2128</v>
      </c>
      <c r="F445" s="1">
        <v>1</v>
      </c>
      <c r="H445" s="1" t="s">
        <v>127</v>
      </c>
      <c r="I445" s="1" t="s">
        <v>50</v>
      </c>
      <c r="K445" s="1" t="s">
        <v>454</v>
      </c>
      <c r="L445" s="1" t="s">
        <v>2122</v>
      </c>
      <c r="M445" s="1" t="s">
        <v>160</v>
      </c>
      <c r="N445" s="1" t="s">
        <v>1906</v>
      </c>
    </row>
    <row r="446" spans="1:14" s="1" customFormat="1" x14ac:dyDescent="0.3">
      <c r="A446" s="1">
        <v>1</v>
      </c>
      <c r="B446" s="2" t="s">
        <v>1923</v>
      </c>
      <c r="C446" s="1" t="s">
        <v>2105</v>
      </c>
      <c r="D446" s="1" t="s">
        <v>2121</v>
      </c>
      <c r="E446" s="1" t="s">
        <v>2128</v>
      </c>
      <c r="F446" s="1">
        <v>1</v>
      </c>
      <c r="H446" s="1" t="s">
        <v>127</v>
      </c>
      <c r="I446" s="1" t="s">
        <v>50</v>
      </c>
      <c r="K446" s="1" t="s">
        <v>454</v>
      </c>
      <c r="L446" s="1" t="s">
        <v>2122</v>
      </c>
      <c r="M446" s="1" t="s">
        <v>160</v>
      </c>
      <c r="N446" s="1" t="s">
        <v>1906</v>
      </c>
    </row>
    <row r="447" spans="1:14" s="1" customFormat="1" x14ac:dyDescent="0.3">
      <c r="A447" s="1">
        <v>1</v>
      </c>
      <c r="B447" s="2" t="s">
        <v>1926</v>
      </c>
      <c r="C447" s="1" t="s">
        <v>2106</v>
      </c>
      <c r="D447" s="1" t="s">
        <v>2121</v>
      </c>
      <c r="E447" s="1" t="s">
        <v>2128</v>
      </c>
      <c r="F447" s="1">
        <v>1</v>
      </c>
      <c r="H447" s="1" t="s">
        <v>2126</v>
      </c>
      <c r="I447" s="1" t="s">
        <v>47</v>
      </c>
      <c r="K447" s="1" t="s">
        <v>454</v>
      </c>
      <c r="L447" s="1" t="s">
        <v>2122</v>
      </c>
      <c r="M447" s="1" t="s">
        <v>160</v>
      </c>
      <c r="N447" s="1" t="s">
        <v>1906</v>
      </c>
    </row>
    <row r="448" spans="1:14" s="1" customFormat="1" x14ac:dyDescent="0.3">
      <c r="A448" s="1">
        <v>1</v>
      </c>
      <c r="B448" s="2" t="s">
        <v>124</v>
      </c>
      <c r="C448" s="1" t="s">
        <v>2106</v>
      </c>
      <c r="D448" s="1" t="s">
        <v>2121</v>
      </c>
      <c r="E448" s="1" t="s">
        <v>2128</v>
      </c>
      <c r="F448" s="1">
        <v>1</v>
      </c>
      <c r="H448" s="1" t="s">
        <v>2126</v>
      </c>
      <c r="I448" s="1" t="s">
        <v>47</v>
      </c>
      <c r="K448" s="1" t="s">
        <v>454</v>
      </c>
      <c r="L448" s="1" t="s">
        <v>2122</v>
      </c>
      <c r="M448" s="1" t="s">
        <v>160</v>
      </c>
      <c r="N448" s="1" t="s">
        <v>1906</v>
      </c>
    </row>
    <row r="449" spans="1:14" s="1" customFormat="1" x14ac:dyDescent="0.3">
      <c r="A449" s="1">
        <v>1</v>
      </c>
      <c r="B449" s="2" t="s">
        <v>1923</v>
      </c>
      <c r="C449" s="1" t="s">
        <v>2105</v>
      </c>
      <c r="D449" s="1" t="s">
        <v>2121</v>
      </c>
      <c r="E449" s="1" t="s">
        <v>2128</v>
      </c>
      <c r="F449" s="1">
        <v>1</v>
      </c>
      <c r="H449" s="1" t="s">
        <v>127</v>
      </c>
      <c r="I449" s="1" t="s">
        <v>50</v>
      </c>
      <c r="K449" s="1" t="s">
        <v>407</v>
      </c>
      <c r="L449" s="1" t="s">
        <v>2122</v>
      </c>
      <c r="M449" s="1" t="s">
        <v>160</v>
      </c>
      <c r="N449" s="1" t="s">
        <v>1906</v>
      </c>
    </row>
    <row r="450" spans="1:14" s="1" customFormat="1" x14ac:dyDescent="0.3">
      <c r="A450" s="1">
        <v>1</v>
      </c>
      <c r="B450" s="2" t="s">
        <v>1923</v>
      </c>
      <c r="C450" s="1" t="s">
        <v>2105</v>
      </c>
      <c r="D450" s="1" t="s">
        <v>2121</v>
      </c>
      <c r="E450" s="1" t="s">
        <v>2128</v>
      </c>
      <c r="F450" s="1">
        <v>1</v>
      </c>
      <c r="H450" s="1" t="s">
        <v>127</v>
      </c>
      <c r="I450" s="1" t="s">
        <v>50</v>
      </c>
      <c r="K450" s="1" t="s">
        <v>407</v>
      </c>
      <c r="L450" s="1" t="s">
        <v>2122</v>
      </c>
      <c r="M450" s="1" t="s">
        <v>160</v>
      </c>
      <c r="N450" s="1" t="s">
        <v>1906</v>
      </c>
    </row>
    <row r="451" spans="1:14" s="1" customFormat="1" x14ac:dyDescent="0.3">
      <c r="A451" s="1">
        <v>1</v>
      </c>
      <c r="B451" s="2" t="s">
        <v>1923</v>
      </c>
      <c r="C451" s="1" t="s">
        <v>2105</v>
      </c>
      <c r="D451" s="1" t="s">
        <v>2121</v>
      </c>
      <c r="E451" s="1" t="s">
        <v>2128</v>
      </c>
      <c r="F451" s="1">
        <v>1</v>
      </c>
      <c r="H451" s="1" t="s">
        <v>127</v>
      </c>
      <c r="I451" s="1" t="s">
        <v>50</v>
      </c>
      <c r="K451" s="1" t="s">
        <v>407</v>
      </c>
      <c r="L451" s="1" t="s">
        <v>2122</v>
      </c>
      <c r="M451" s="1" t="s">
        <v>160</v>
      </c>
      <c r="N451" s="1" t="s">
        <v>1906</v>
      </c>
    </row>
    <row r="452" spans="1:14" s="1" customFormat="1" x14ac:dyDescent="0.3">
      <c r="A452" s="1">
        <v>1</v>
      </c>
      <c r="B452" s="2" t="s">
        <v>1926</v>
      </c>
      <c r="C452" s="1" t="s">
        <v>2106</v>
      </c>
      <c r="D452" s="1" t="s">
        <v>2121</v>
      </c>
      <c r="E452" s="1" t="s">
        <v>2128</v>
      </c>
      <c r="F452" s="1">
        <v>1</v>
      </c>
      <c r="H452" s="1" t="s">
        <v>2126</v>
      </c>
      <c r="I452" s="1" t="s">
        <v>47</v>
      </c>
      <c r="K452" s="1" t="s">
        <v>407</v>
      </c>
      <c r="L452" s="1" t="s">
        <v>2122</v>
      </c>
      <c r="M452" s="1" t="s">
        <v>160</v>
      </c>
      <c r="N452" s="1" t="s">
        <v>1906</v>
      </c>
    </row>
    <row r="453" spans="1:14" s="1" customFormat="1" x14ac:dyDescent="0.3">
      <c r="A453" s="1">
        <v>1</v>
      </c>
      <c r="B453" s="2" t="s">
        <v>124</v>
      </c>
      <c r="C453" s="1" t="s">
        <v>2106</v>
      </c>
      <c r="D453" s="1" t="s">
        <v>2121</v>
      </c>
      <c r="E453" s="1" t="s">
        <v>2128</v>
      </c>
      <c r="F453" s="1">
        <v>1</v>
      </c>
      <c r="H453" s="1" t="s">
        <v>2126</v>
      </c>
      <c r="I453" s="1" t="s">
        <v>47</v>
      </c>
      <c r="K453" s="1" t="s">
        <v>407</v>
      </c>
      <c r="L453" s="1" t="s">
        <v>2122</v>
      </c>
      <c r="M453" s="1" t="s">
        <v>160</v>
      </c>
      <c r="N453" s="1" t="s">
        <v>1906</v>
      </c>
    </row>
    <row r="454" spans="1:14" s="1" customFormat="1" x14ac:dyDescent="0.3">
      <c r="A454" s="1">
        <v>1</v>
      </c>
      <c r="B454" s="2" t="s">
        <v>1929</v>
      </c>
      <c r="C454" s="1" t="s">
        <v>2105</v>
      </c>
      <c r="D454" s="1" t="s">
        <v>2121</v>
      </c>
      <c r="E454" s="1" t="s">
        <v>2128</v>
      </c>
      <c r="F454" s="1">
        <v>1</v>
      </c>
      <c r="H454" s="1" t="s">
        <v>244</v>
      </c>
      <c r="I454" s="1" t="s">
        <v>50</v>
      </c>
      <c r="K454" s="1" t="s">
        <v>399</v>
      </c>
      <c r="L454" s="1" t="s">
        <v>2122</v>
      </c>
      <c r="M454" s="1" t="s">
        <v>160</v>
      </c>
      <c r="N454" s="1" t="s">
        <v>1906</v>
      </c>
    </row>
    <row r="455" spans="1:14" s="1" customFormat="1" x14ac:dyDescent="0.3">
      <c r="A455" s="1">
        <v>1</v>
      </c>
      <c r="B455" s="2" t="s">
        <v>223</v>
      </c>
      <c r="C455" s="1" t="s">
        <v>2106</v>
      </c>
      <c r="D455" s="1" t="s">
        <v>2121</v>
      </c>
      <c r="E455" s="1" t="s">
        <v>2128</v>
      </c>
      <c r="F455" s="1">
        <v>1</v>
      </c>
      <c r="H455" s="1" t="s">
        <v>2126</v>
      </c>
      <c r="I455" s="1" t="s">
        <v>47</v>
      </c>
      <c r="K455" s="1" t="s">
        <v>399</v>
      </c>
      <c r="L455" s="1" t="s">
        <v>2122</v>
      </c>
      <c r="M455" s="1" t="s">
        <v>160</v>
      </c>
      <c r="N455" s="1" t="s">
        <v>1906</v>
      </c>
    </row>
    <row r="456" spans="1:14" s="1" customFormat="1" x14ac:dyDescent="0.3">
      <c r="A456" s="1">
        <v>1</v>
      </c>
      <c r="B456" s="2" t="s">
        <v>1929</v>
      </c>
      <c r="C456" s="1" t="s">
        <v>2105</v>
      </c>
      <c r="D456" s="1" t="s">
        <v>2121</v>
      </c>
      <c r="E456" s="1" t="s">
        <v>2128</v>
      </c>
      <c r="F456" s="1">
        <v>1</v>
      </c>
      <c r="H456" s="1" t="s">
        <v>244</v>
      </c>
      <c r="I456" s="1" t="s">
        <v>50</v>
      </c>
      <c r="K456" s="1" t="s">
        <v>399</v>
      </c>
      <c r="L456" s="1" t="s">
        <v>2122</v>
      </c>
      <c r="M456" s="1" t="s">
        <v>160</v>
      </c>
      <c r="N456" s="1" t="s">
        <v>1906</v>
      </c>
    </row>
    <row r="457" spans="1:14" s="1" customFormat="1" x14ac:dyDescent="0.3">
      <c r="A457" s="1">
        <v>1</v>
      </c>
      <c r="B457" s="2" t="s">
        <v>223</v>
      </c>
      <c r="C457" s="1" t="s">
        <v>2106</v>
      </c>
      <c r="D457" s="1" t="s">
        <v>2121</v>
      </c>
      <c r="E457" s="1" t="s">
        <v>2128</v>
      </c>
      <c r="F457" s="1">
        <v>1</v>
      </c>
      <c r="H457" s="1" t="s">
        <v>2126</v>
      </c>
      <c r="I457" s="1" t="s">
        <v>47</v>
      </c>
      <c r="K457" s="1" t="s">
        <v>399</v>
      </c>
      <c r="L457" s="1" t="s">
        <v>2122</v>
      </c>
      <c r="M457" s="1" t="s">
        <v>160</v>
      </c>
      <c r="N457" s="1" t="s">
        <v>1906</v>
      </c>
    </row>
    <row r="458" spans="1:14" s="1" customFormat="1" x14ac:dyDescent="0.3">
      <c r="A458" s="1">
        <v>1</v>
      </c>
      <c r="B458" s="2" t="s">
        <v>2035</v>
      </c>
      <c r="C458" s="1" t="s">
        <v>2106</v>
      </c>
      <c r="D458" s="1" t="s">
        <v>2131</v>
      </c>
      <c r="E458" s="1" t="s">
        <v>2128</v>
      </c>
      <c r="F458" s="1">
        <v>1</v>
      </c>
      <c r="H458" s="1" t="s">
        <v>2126</v>
      </c>
      <c r="I458" s="1" t="s">
        <v>47</v>
      </c>
      <c r="K458" s="1" t="s">
        <v>37</v>
      </c>
      <c r="L458" s="1" t="s">
        <v>2123</v>
      </c>
      <c r="M458" s="1" t="s">
        <v>21</v>
      </c>
      <c r="N458" s="1" t="s">
        <v>2023</v>
      </c>
    </row>
    <row r="459" spans="1:14" s="1" customFormat="1" x14ac:dyDescent="0.3">
      <c r="A459" s="1">
        <v>1</v>
      </c>
      <c r="B459" s="2" t="s">
        <v>2036</v>
      </c>
      <c r="C459" s="1" t="s">
        <v>2106</v>
      </c>
      <c r="D459" s="1" t="s">
        <v>2131</v>
      </c>
      <c r="E459" s="1" t="s">
        <v>2128</v>
      </c>
      <c r="F459" s="1">
        <v>1</v>
      </c>
      <c r="H459" s="1" t="s">
        <v>2126</v>
      </c>
      <c r="I459" s="1" t="s">
        <v>47</v>
      </c>
      <c r="K459" s="1" t="s">
        <v>37</v>
      </c>
      <c r="L459" s="1" t="s">
        <v>2123</v>
      </c>
      <c r="M459" s="1" t="s">
        <v>21</v>
      </c>
      <c r="N459" s="1" t="s">
        <v>2023</v>
      </c>
    </row>
    <row r="460" spans="1:14" s="1" customFormat="1" x14ac:dyDescent="0.3">
      <c r="A460" s="1">
        <v>1</v>
      </c>
      <c r="B460" s="2" t="s">
        <v>2035</v>
      </c>
      <c r="C460" s="1" t="s">
        <v>2106</v>
      </c>
      <c r="D460" s="1" t="s">
        <v>2131</v>
      </c>
      <c r="E460" s="1" t="s">
        <v>2128</v>
      </c>
      <c r="F460" s="1">
        <v>1</v>
      </c>
      <c r="H460" s="1" t="s">
        <v>2126</v>
      </c>
      <c r="I460" s="1" t="s">
        <v>47</v>
      </c>
      <c r="K460" s="1" t="s">
        <v>53</v>
      </c>
      <c r="L460" s="1" t="s">
        <v>2123</v>
      </c>
      <c r="M460" s="1" t="s">
        <v>18</v>
      </c>
      <c r="N460" s="1" t="s">
        <v>2023</v>
      </c>
    </row>
    <row r="461" spans="1:14" s="1" customFormat="1" x14ac:dyDescent="0.3">
      <c r="A461" s="1">
        <v>1</v>
      </c>
      <c r="B461" s="2" t="s">
        <v>2036</v>
      </c>
      <c r="C461" s="1" t="s">
        <v>2106</v>
      </c>
      <c r="D461" s="1" t="s">
        <v>2131</v>
      </c>
      <c r="E461" s="1" t="s">
        <v>2128</v>
      </c>
      <c r="F461" s="1">
        <v>1</v>
      </c>
      <c r="H461" s="1" t="s">
        <v>2126</v>
      </c>
      <c r="I461" s="1" t="s">
        <v>47</v>
      </c>
      <c r="K461" s="1" t="s">
        <v>53</v>
      </c>
      <c r="L461" s="1" t="s">
        <v>2123</v>
      </c>
      <c r="M461" s="1" t="s">
        <v>18</v>
      </c>
      <c r="N461" s="1" t="s">
        <v>2023</v>
      </c>
    </row>
    <row r="462" spans="1:14" s="1" customFormat="1" x14ac:dyDescent="0.3">
      <c r="A462" s="1">
        <v>1</v>
      </c>
      <c r="B462" s="2" t="s">
        <v>2035</v>
      </c>
      <c r="C462" s="1" t="s">
        <v>2106</v>
      </c>
      <c r="D462" s="1" t="s">
        <v>2131</v>
      </c>
      <c r="E462" s="1" t="s">
        <v>2128</v>
      </c>
      <c r="F462" s="1">
        <v>1</v>
      </c>
      <c r="H462" s="1" t="s">
        <v>2126</v>
      </c>
      <c r="I462" s="1" t="s">
        <v>47</v>
      </c>
      <c r="K462" s="1" t="s">
        <v>38</v>
      </c>
      <c r="L462" s="1" t="s">
        <v>2123</v>
      </c>
      <c r="M462" s="1" t="s">
        <v>21</v>
      </c>
      <c r="N462" s="1" t="s">
        <v>2023</v>
      </c>
    </row>
    <row r="463" spans="1:14" s="1" customFormat="1" x14ac:dyDescent="0.3">
      <c r="A463" s="1">
        <v>1</v>
      </c>
      <c r="B463" s="2" t="s">
        <v>2036</v>
      </c>
      <c r="C463" s="1" t="s">
        <v>2106</v>
      </c>
      <c r="D463" s="1" t="s">
        <v>2131</v>
      </c>
      <c r="E463" s="1" t="s">
        <v>2128</v>
      </c>
      <c r="F463" s="1">
        <v>1</v>
      </c>
      <c r="H463" s="1" t="s">
        <v>2126</v>
      </c>
      <c r="I463" s="1" t="s">
        <v>47</v>
      </c>
      <c r="K463" s="1" t="s">
        <v>38</v>
      </c>
      <c r="L463" s="1" t="s">
        <v>2123</v>
      </c>
      <c r="M463" s="1" t="s">
        <v>21</v>
      </c>
      <c r="N463" s="1" t="s">
        <v>2023</v>
      </c>
    </row>
    <row r="464" spans="1:14" s="1" customFormat="1" x14ac:dyDescent="0.3">
      <c r="A464" s="1">
        <v>1</v>
      </c>
      <c r="B464" s="2" t="s">
        <v>2037</v>
      </c>
      <c r="C464" s="1" t="s">
        <v>2106</v>
      </c>
      <c r="D464" s="1" t="s">
        <v>2131</v>
      </c>
      <c r="E464" s="1" t="s">
        <v>2128</v>
      </c>
      <c r="F464" s="1">
        <v>1</v>
      </c>
      <c r="H464" s="1" t="s">
        <v>2126</v>
      </c>
      <c r="I464" s="1" t="s">
        <v>47</v>
      </c>
      <c r="K464" s="1" t="s">
        <v>37</v>
      </c>
      <c r="L464" s="1" t="s">
        <v>2123</v>
      </c>
      <c r="M464" s="1" t="s">
        <v>21</v>
      </c>
      <c r="N464" s="1" t="s">
        <v>2023</v>
      </c>
    </row>
    <row r="465" spans="1:14" s="1" customFormat="1" x14ac:dyDescent="0.3">
      <c r="A465" s="1">
        <v>1</v>
      </c>
      <c r="B465" s="2" t="s">
        <v>2036</v>
      </c>
      <c r="C465" s="1" t="s">
        <v>2106</v>
      </c>
      <c r="D465" s="1" t="s">
        <v>2131</v>
      </c>
      <c r="E465" s="1" t="s">
        <v>2128</v>
      </c>
      <c r="F465" s="1">
        <v>1</v>
      </c>
      <c r="H465" s="1" t="s">
        <v>2126</v>
      </c>
      <c r="I465" s="1" t="s">
        <v>47</v>
      </c>
      <c r="K465" s="1" t="s">
        <v>36</v>
      </c>
      <c r="L465" s="1" t="s">
        <v>2123</v>
      </c>
      <c r="M465" s="1" t="s">
        <v>18</v>
      </c>
      <c r="N465" s="1" t="s">
        <v>2023</v>
      </c>
    </row>
    <row r="466" spans="1:14" s="1" customFormat="1" x14ac:dyDescent="0.3">
      <c r="A466" s="1">
        <v>1</v>
      </c>
      <c r="B466" s="2" t="s">
        <v>2036</v>
      </c>
      <c r="C466" s="1" t="s">
        <v>2106</v>
      </c>
      <c r="D466" s="1" t="s">
        <v>2131</v>
      </c>
      <c r="E466" s="1" t="s">
        <v>2128</v>
      </c>
      <c r="F466" s="1">
        <v>1</v>
      </c>
      <c r="H466" s="1" t="s">
        <v>2126</v>
      </c>
      <c r="I466" s="1" t="s">
        <v>47</v>
      </c>
      <c r="K466" s="1" t="s">
        <v>36</v>
      </c>
      <c r="L466" s="1" t="s">
        <v>2123</v>
      </c>
      <c r="M466" s="1" t="s">
        <v>10</v>
      </c>
      <c r="N466" s="1" t="s">
        <v>2023</v>
      </c>
    </row>
    <row r="467" spans="1:14" s="1" customFormat="1" x14ac:dyDescent="0.3">
      <c r="A467" s="1">
        <v>1</v>
      </c>
      <c r="B467" s="2" t="s">
        <v>2038</v>
      </c>
      <c r="C467" s="1" t="s">
        <v>2105</v>
      </c>
      <c r="D467" s="1" t="s">
        <v>2131</v>
      </c>
      <c r="E467" s="1" t="s">
        <v>2128</v>
      </c>
      <c r="F467" s="1">
        <v>1</v>
      </c>
      <c r="H467" s="1" t="s">
        <v>59</v>
      </c>
      <c r="I467" s="1" t="s">
        <v>50</v>
      </c>
      <c r="K467" s="1" t="s">
        <v>2033</v>
      </c>
      <c r="L467" s="1" t="s">
        <v>2123</v>
      </c>
      <c r="M467" s="1" t="s">
        <v>18</v>
      </c>
      <c r="N467" s="1" t="s">
        <v>2023</v>
      </c>
    </row>
    <row r="468" spans="1:14" s="1" customFormat="1" x14ac:dyDescent="0.3">
      <c r="A468" s="1">
        <v>1</v>
      </c>
      <c r="B468" s="2" t="s">
        <v>2039</v>
      </c>
      <c r="C468" s="1" t="s">
        <v>2106</v>
      </c>
      <c r="D468" s="1" t="s">
        <v>2131</v>
      </c>
      <c r="E468" s="1" t="s">
        <v>2128</v>
      </c>
      <c r="F468" s="1">
        <v>1</v>
      </c>
      <c r="H468" s="1" t="s">
        <v>2126</v>
      </c>
      <c r="I468" s="1" t="s">
        <v>47</v>
      </c>
      <c r="K468" s="1" t="s">
        <v>2033</v>
      </c>
      <c r="L468" s="1" t="s">
        <v>2123</v>
      </c>
      <c r="M468" s="1" t="s">
        <v>18</v>
      </c>
      <c r="N468" s="1" t="s">
        <v>2023</v>
      </c>
    </row>
    <row r="469" spans="1:14" s="1" customFormat="1" x14ac:dyDescent="0.3">
      <c r="A469" s="1">
        <v>1</v>
      </c>
      <c r="B469" s="2" t="s">
        <v>2040</v>
      </c>
      <c r="C469" s="1" t="s">
        <v>2105</v>
      </c>
      <c r="D469" s="1" t="s">
        <v>2131</v>
      </c>
      <c r="E469" s="1" t="s">
        <v>2128</v>
      </c>
      <c r="F469" s="1">
        <v>1</v>
      </c>
      <c r="H469" s="1" t="s">
        <v>2126</v>
      </c>
      <c r="I469" s="1" t="s">
        <v>50</v>
      </c>
      <c r="K469" s="1" t="s">
        <v>2027</v>
      </c>
      <c r="L469" s="1" t="s">
        <v>2123</v>
      </c>
      <c r="M469" s="1" t="s">
        <v>12</v>
      </c>
      <c r="N469" s="1" t="s">
        <v>2023</v>
      </c>
    </row>
    <row r="470" spans="1:14" s="1" customFormat="1" x14ac:dyDescent="0.3">
      <c r="A470" s="1">
        <v>1</v>
      </c>
      <c r="B470" s="2" t="s">
        <v>2041</v>
      </c>
      <c r="C470" s="1" t="s">
        <v>2106</v>
      </c>
      <c r="D470" s="1" t="s">
        <v>2131</v>
      </c>
      <c r="E470" s="1" t="s">
        <v>2128</v>
      </c>
      <c r="F470" s="1">
        <v>1</v>
      </c>
      <c r="H470" s="1" t="s">
        <v>2126</v>
      </c>
      <c r="I470" s="1" t="s">
        <v>47</v>
      </c>
      <c r="K470" s="1" t="s">
        <v>2027</v>
      </c>
      <c r="L470" s="1" t="s">
        <v>2123</v>
      </c>
      <c r="M470" s="1" t="s">
        <v>12</v>
      </c>
      <c r="N470" s="1" t="s">
        <v>2023</v>
      </c>
    </row>
    <row r="471" spans="1:14" s="1" customFormat="1" x14ac:dyDescent="0.3">
      <c r="A471" s="1">
        <v>1</v>
      </c>
      <c r="B471" s="2" t="s">
        <v>2038</v>
      </c>
      <c r="C471" s="1" t="s">
        <v>2105</v>
      </c>
      <c r="D471" s="1" t="s">
        <v>2131</v>
      </c>
      <c r="E471" s="1" t="s">
        <v>2128</v>
      </c>
      <c r="F471" s="1">
        <v>1</v>
      </c>
      <c r="H471" s="1" t="s">
        <v>59</v>
      </c>
      <c r="I471" s="1" t="s">
        <v>50</v>
      </c>
      <c r="K471" s="1" t="s">
        <v>2027</v>
      </c>
      <c r="L471" s="1" t="s">
        <v>2123</v>
      </c>
      <c r="M471" s="1" t="s">
        <v>12</v>
      </c>
      <c r="N471" s="1" t="s">
        <v>2023</v>
      </c>
    </row>
    <row r="472" spans="1:14" s="1" customFormat="1" x14ac:dyDescent="0.3">
      <c r="A472" s="1">
        <v>1</v>
      </c>
      <c r="B472" s="2" t="s">
        <v>2039</v>
      </c>
      <c r="C472" s="1" t="s">
        <v>2106</v>
      </c>
      <c r="D472" s="1" t="s">
        <v>2131</v>
      </c>
      <c r="E472" s="1" t="s">
        <v>2128</v>
      </c>
      <c r="F472" s="1">
        <v>1</v>
      </c>
      <c r="H472" s="1" t="s">
        <v>2126</v>
      </c>
      <c r="I472" s="1" t="s">
        <v>47</v>
      </c>
      <c r="K472" s="1" t="s">
        <v>2027</v>
      </c>
      <c r="L472" s="1" t="s">
        <v>2123</v>
      </c>
      <c r="M472" s="1" t="s">
        <v>12</v>
      </c>
      <c r="N472" s="1" t="s">
        <v>2023</v>
      </c>
    </row>
    <row r="473" spans="1:14" s="1" customFormat="1" x14ac:dyDescent="0.3">
      <c r="A473" s="1">
        <v>1</v>
      </c>
      <c r="B473" s="2" t="s">
        <v>2038</v>
      </c>
      <c r="C473" s="1" t="s">
        <v>2105</v>
      </c>
      <c r="D473" s="1" t="s">
        <v>2131</v>
      </c>
      <c r="E473" s="1" t="s">
        <v>2128</v>
      </c>
      <c r="F473" s="1">
        <v>1</v>
      </c>
      <c r="H473" s="1" t="s">
        <v>59</v>
      </c>
      <c r="I473" s="1" t="s">
        <v>50</v>
      </c>
      <c r="K473" s="1" t="s">
        <v>2033</v>
      </c>
      <c r="L473" s="1" t="s">
        <v>2123</v>
      </c>
      <c r="M473" s="1" t="s">
        <v>21</v>
      </c>
      <c r="N473" s="1" t="s">
        <v>2023</v>
      </c>
    </row>
    <row r="474" spans="1:14" s="1" customFormat="1" x14ac:dyDescent="0.3">
      <c r="A474" s="1">
        <v>1</v>
      </c>
      <c r="B474" s="2" t="s">
        <v>2039</v>
      </c>
      <c r="C474" s="1" t="s">
        <v>2106</v>
      </c>
      <c r="D474" s="1" t="s">
        <v>2131</v>
      </c>
      <c r="E474" s="1" t="s">
        <v>2128</v>
      </c>
      <c r="F474" s="1">
        <v>1</v>
      </c>
      <c r="H474" s="1" t="s">
        <v>2126</v>
      </c>
      <c r="I474" s="1" t="s">
        <v>47</v>
      </c>
      <c r="K474" s="1" t="s">
        <v>2033</v>
      </c>
      <c r="L474" s="1" t="s">
        <v>2123</v>
      </c>
      <c r="M474" s="1" t="s">
        <v>21</v>
      </c>
      <c r="N474" s="1" t="s">
        <v>2023</v>
      </c>
    </row>
    <row r="475" spans="1:14" s="1" customFormat="1" x14ac:dyDescent="0.3">
      <c r="A475" s="1">
        <v>1</v>
      </c>
      <c r="B475" s="2" t="s">
        <v>2038</v>
      </c>
      <c r="C475" s="1" t="s">
        <v>2105</v>
      </c>
      <c r="D475" s="1" t="s">
        <v>2131</v>
      </c>
      <c r="E475" s="1" t="s">
        <v>2128</v>
      </c>
      <c r="F475" s="1">
        <v>1</v>
      </c>
      <c r="H475" s="1" t="s">
        <v>59</v>
      </c>
      <c r="I475" s="1" t="s">
        <v>50</v>
      </c>
      <c r="K475" s="1" t="s">
        <v>2032</v>
      </c>
      <c r="L475" s="1" t="s">
        <v>2123</v>
      </c>
      <c r="M475" s="1" t="s">
        <v>21</v>
      </c>
      <c r="N475" s="1" t="s">
        <v>2023</v>
      </c>
    </row>
    <row r="476" spans="1:14" s="1" customFormat="1" x14ac:dyDescent="0.3">
      <c r="A476" s="1">
        <v>1</v>
      </c>
      <c r="B476" s="2" t="s">
        <v>2039</v>
      </c>
      <c r="C476" s="1" t="s">
        <v>2106</v>
      </c>
      <c r="D476" s="1" t="s">
        <v>2131</v>
      </c>
      <c r="E476" s="1" t="s">
        <v>2128</v>
      </c>
      <c r="F476" s="1">
        <v>1</v>
      </c>
      <c r="H476" s="1" t="s">
        <v>2126</v>
      </c>
      <c r="I476" s="1" t="s">
        <v>47</v>
      </c>
      <c r="K476" s="1" t="s">
        <v>2032</v>
      </c>
      <c r="L476" s="1" t="s">
        <v>2123</v>
      </c>
      <c r="M476" s="1" t="s">
        <v>21</v>
      </c>
      <c r="N476" s="1" t="s">
        <v>2023</v>
      </c>
    </row>
    <row r="477" spans="1:14" s="1" customFormat="1" x14ac:dyDescent="0.3">
      <c r="A477" s="1">
        <v>1</v>
      </c>
      <c r="B477" s="2" t="s">
        <v>2040</v>
      </c>
      <c r="C477" s="1" t="s">
        <v>2105</v>
      </c>
      <c r="D477" s="1" t="s">
        <v>2131</v>
      </c>
      <c r="E477" s="1" t="s">
        <v>2128</v>
      </c>
      <c r="F477" s="1">
        <v>1</v>
      </c>
      <c r="H477" s="1" t="s">
        <v>2126</v>
      </c>
      <c r="I477" s="1" t="s">
        <v>50</v>
      </c>
      <c r="K477" s="1" t="s">
        <v>2026</v>
      </c>
      <c r="L477" s="1" t="s">
        <v>2123</v>
      </c>
      <c r="M477" s="1" t="s">
        <v>18</v>
      </c>
      <c r="N477" s="1" t="s">
        <v>2023</v>
      </c>
    </row>
    <row r="478" spans="1:14" s="1" customFormat="1" x14ac:dyDescent="0.3">
      <c r="A478" s="1">
        <v>1</v>
      </c>
      <c r="B478" s="2" t="s">
        <v>2041</v>
      </c>
      <c r="C478" s="1" t="s">
        <v>2106</v>
      </c>
      <c r="D478" s="1" t="s">
        <v>2131</v>
      </c>
      <c r="E478" s="1" t="s">
        <v>2128</v>
      </c>
      <c r="F478" s="1">
        <v>1</v>
      </c>
      <c r="H478" s="1" t="s">
        <v>2126</v>
      </c>
      <c r="I478" s="1" t="s">
        <v>47</v>
      </c>
      <c r="K478" s="1" t="s">
        <v>2026</v>
      </c>
      <c r="L478" s="1" t="s">
        <v>2123</v>
      </c>
      <c r="M478" s="1" t="s">
        <v>18</v>
      </c>
      <c r="N478" s="1" t="s">
        <v>2023</v>
      </c>
    </row>
    <row r="479" spans="1:14" s="1" customFormat="1" x14ac:dyDescent="0.3">
      <c r="A479" s="1">
        <v>1</v>
      </c>
      <c r="B479" s="2" t="s">
        <v>2042</v>
      </c>
      <c r="C479" s="1" t="s">
        <v>2105</v>
      </c>
      <c r="D479" s="1" t="s">
        <v>2131</v>
      </c>
      <c r="E479" s="1" t="s">
        <v>2128</v>
      </c>
      <c r="F479" s="1">
        <v>1</v>
      </c>
      <c r="H479" s="1" t="s">
        <v>650</v>
      </c>
      <c r="I479" s="1" t="s">
        <v>50</v>
      </c>
      <c r="K479" s="1" t="s">
        <v>36</v>
      </c>
      <c r="L479" s="1" t="s">
        <v>2123</v>
      </c>
      <c r="M479" s="1" t="s">
        <v>17</v>
      </c>
      <c r="N479" s="1" t="s">
        <v>2023</v>
      </c>
    </row>
    <row r="480" spans="1:14" s="1" customFormat="1" x14ac:dyDescent="0.3">
      <c r="A480" s="1">
        <v>1</v>
      </c>
      <c r="B480" s="2" t="s">
        <v>544</v>
      </c>
      <c r="C480" s="1" t="s">
        <v>2106</v>
      </c>
      <c r="D480" s="1" t="s">
        <v>2131</v>
      </c>
      <c r="E480" s="1" t="s">
        <v>2128</v>
      </c>
      <c r="F480" s="1">
        <v>1</v>
      </c>
      <c r="H480" s="1" t="s">
        <v>2126</v>
      </c>
      <c r="I480" s="1" t="s">
        <v>47</v>
      </c>
      <c r="K480" s="1" t="s">
        <v>36</v>
      </c>
      <c r="L480" s="1" t="s">
        <v>2123</v>
      </c>
      <c r="M480" s="1" t="s">
        <v>17</v>
      </c>
      <c r="N480" s="1" t="s">
        <v>2023</v>
      </c>
    </row>
    <row r="481" spans="1:14" s="1" customFormat="1" x14ac:dyDescent="0.3">
      <c r="A481" s="1">
        <v>1</v>
      </c>
      <c r="B481" s="2" t="s">
        <v>2042</v>
      </c>
      <c r="C481" s="1" t="s">
        <v>2105</v>
      </c>
      <c r="D481" s="1" t="s">
        <v>2131</v>
      </c>
      <c r="E481" s="1" t="s">
        <v>2128</v>
      </c>
      <c r="F481" s="1">
        <v>1</v>
      </c>
      <c r="H481" s="1" t="s">
        <v>650</v>
      </c>
      <c r="I481" s="1" t="s">
        <v>50</v>
      </c>
      <c r="K481" s="1" t="s">
        <v>36</v>
      </c>
      <c r="L481" s="1" t="s">
        <v>2123</v>
      </c>
      <c r="M481" s="1" t="s">
        <v>16</v>
      </c>
      <c r="N481" s="1" t="s">
        <v>2023</v>
      </c>
    </row>
    <row r="482" spans="1:14" s="1" customFormat="1" x14ac:dyDescent="0.3">
      <c r="A482" s="1">
        <v>1</v>
      </c>
      <c r="B482" s="2" t="s">
        <v>544</v>
      </c>
      <c r="C482" s="1" t="s">
        <v>2106</v>
      </c>
      <c r="D482" s="1" t="s">
        <v>2131</v>
      </c>
      <c r="E482" s="1" t="s">
        <v>2128</v>
      </c>
      <c r="F482" s="1">
        <v>1</v>
      </c>
      <c r="H482" s="1" t="s">
        <v>2126</v>
      </c>
      <c r="I482" s="1" t="s">
        <v>47</v>
      </c>
      <c r="K482" s="1" t="s">
        <v>36</v>
      </c>
      <c r="L482" s="1" t="s">
        <v>2123</v>
      </c>
      <c r="M482" s="1" t="s">
        <v>16</v>
      </c>
      <c r="N482" s="1" t="s">
        <v>2023</v>
      </c>
    </row>
    <row r="483" spans="1:14" s="1" customFormat="1" x14ac:dyDescent="0.3">
      <c r="A483" s="1">
        <v>1</v>
      </c>
      <c r="B483" s="2" t="s">
        <v>2035</v>
      </c>
      <c r="C483" s="1" t="s">
        <v>2106</v>
      </c>
      <c r="D483" s="1" t="s">
        <v>2131</v>
      </c>
      <c r="E483" s="1" t="s">
        <v>2128</v>
      </c>
      <c r="F483" s="1">
        <v>1</v>
      </c>
      <c r="H483" s="1" t="s">
        <v>2126</v>
      </c>
      <c r="I483" s="1" t="s">
        <v>47</v>
      </c>
      <c r="K483" s="1" t="s">
        <v>36</v>
      </c>
      <c r="L483" s="1" t="s">
        <v>2123</v>
      </c>
      <c r="M483" s="1" t="s">
        <v>10</v>
      </c>
      <c r="N483" s="1" t="s">
        <v>2023</v>
      </c>
    </row>
    <row r="484" spans="1:14" s="1" customFormat="1" x14ac:dyDescent="0.3">
      <c r="A484" s="1">
        <v>1</v>
      </c>
      <c r="B484" s="2" t="s">
        <v>2035</v>
      </c>
      <c r="C484" s="1" t="s">
        <v>2106</v>
      </c>
      <c r="D484" s="1" t="s">
        <v>2131</v>
      </c>
      <c r="E484" s="1" t="s">
        <v>2128</v>
      </c>
      <c r="F484" s="1">
        <v>1</v>
      </c>
      <c r="H484" s="1" t="s">
        <v>2126</v>
      </c>
      <c r="I484" s="1" t="s">
        <v>47</v>
      </c>
      <c r="K484" s="1" t="s">
        <v>36</v>
      </c>
      <c r="L484" s="1" t="s">
        <v>2123</v>
      </c>
      <c r="M484" s="1" t="s">
        <v>18</v>
      </c>
      <c r="N484" s="1" t="s">
        <v>2023</v>
      </c>
    </row>
    <row r="485" spans="1:14" s="1" customFormat="1" x14ac:dyDescent="0.3">
      <c r="A485" s="1">
        <v>1</v>
      </c>
      <c r="B485" s="2" t="s">
        <v>2035</v>
      </c>
      <c r="C485" s="1" t="s">
        <v>2106</v>
      </c>
      <c r="D485" s="1" t="s">
        <v>2131</v>
      </c>
      <c r="E485" s="1" t="s">
        <v>2128</v>
      </c>
      <c r="F485" s="1">
        <v>1</v>
      </c>
      <c r="H485" s="1" t="s">
        <v>2126</v>
      </c>
      <c r="I485" s="1" t="s">
        <v>47</v>
      </c>
      <c r="K485" s="1" t="s">
        <v>37</v>
      </c>
      <c r="L485" s="1" t="s">
        <v>2123</v>
      </c>
      <c r="M485" s="1" t="s">
        <v>21</v>
      </c>
      <c r="N485" s="1" t="s">
        <v>2023</v>
      </c>
    </row>
    <row r="486" spans="1:14" s="1" customFormat="1" x14ac:dyDescent="0.3">
      <c r="A486" s="1">
        <v>1</v>
      </c>
      <c r="B486" s="2" t="s">
        <v>2073</v>
      </c>
      <c r="C486" s="1" t="s">
        <v>2105</v>
      </c>
      <c r="D486" s="1" t="s">
        <v>2121</v>
      </c>
      <c r="E486" s="1" t="s">
        <v>2128</v>
      </c>
      <c r="F486" s="1">
        <v>1</v>
      </c>
      <c r="H486" s="1" t="s">
        <v>2126</v>
      </c>
      <c r="I486" s="1" t="s">
        <v>50</v>
      </c>
      <c r="K486" s="1" t="s">
        <v>36</v>
      </c>
      <c r="L486" s="1" t="s">
        <v>2122</v>
      </c>
      <c r="M486" s="1" t="s">
        <v>106</v>
      </c>
      <c r="N486" s="1" t="s">
        <v>2070</v>
      </c>
    </row>
    <row r="487" spans="1:14" s="1" customFormat="1" x14ac:dyDescent="0.3">
      <c r="A487" s="1">
        <v>1</v>
      </c>
      <c r="B487" s="2" t="s">
        <v>2074</v>
      </c>
      <c r="C487" s="1" t="s">
        <v>2106</v>
      </c>
      <c r="D487" s="1" t="s">
        <v>2121</v>
      </c>
      <c r="E487" s="1" t="s">
        <v>2128</v>
      </c>
      <c r="F487" s="1">
        <v>1</v>
      </c>
      <c r="H487" s="1" t="s">
        <v>2126</v>
      </c>
      <c r="I487" s="1" t="s">
        <v>47</v>
      </c>
      <c r="K487" s="1" t="s">
        <v>36</v>
      </c>
      <c r="L487" s="1" t="s">
        <v>2122</v>
      </c>
      <c r="M487" s="1" t="s">
        <v>106</v>
      </c>
      <c r="N487" s="1" t="s">
        <v>2070</v>
      </c>
    </row>
    <row r="488" spans="1:14" s="1" customFormat="1" x14ac:dyDescent="0.3">
      <c r="A488" s="1">
        <v>1</v>
      </c>
      <c r="B488" s="2" t="s">
        <v>2075</v>
      </c>
      <c r="C488" s="1" t="s">
        <v>2106</v>
      </c>
      <c r="D488" s="1" t="s">
        <v>2121</v>
      </c>
      <c r="E488" s="1" t="s">
        <v>2128</v>
      </c>
      <c r="F488" s="1">
        <v>1</v>
      </c>
      <c r="H488" s="1" t="s">
        <v>2126</v>
      </c>
      <c r="I488" s="1" t="s">
        <v>47</v>
      </c>
      <c r="K488" s="1" t="s">
        <v>36</v>
      </c>
      <c r="L488" s="1" t="s">
        <v>2122</v>
      </c>
      <c r="M488" s="1" t="s">
        <v>110</v>
      </c>
      <c r="N488" s="1" t="s">
        <v>2070</v>
      </c>
    </row>
    <row r="489" spans="1:14" s="1" customFormat="1" x14ac:dyDescent="0.3">
      <c r="A489" s="1">
        <v>1</v>
      </c>
      <c r="B489" s="2" t="s">
        <v>2073</v>
      </c>
      <c r="C489" s="1" t="s">
        <v>2105</v>
      </c>
      <c r="D489" s="1" t="s">
        <v>2121</v>
      </c>
      <c r="E489" s="1" t="s">
        <v>2128</v>
      </c>
      <c r="F489" s="1">
        <v>1</v>
      </c>
      <c r="H489" s="1" t="s">
        <v>244</v>
      </c>
      <c r="I489" s="1" t="s">
        <v>47</v>
      </c>
      <c r="K489" s="1" t="s">
        <v>36</v>
      </c>
      <c r="L489" s="1" t="s">
        <v>2122</v>
      </c>
      <c r="M489" s="1" t="s">
        <v>110</v>
      </c>
      <c r="N489" s="1" t="s">
        <v>2070</v>
      </c>
    </row>
    <row r="490" spans="1:14" s="1" customFormat="1" x14ac:dyDescent="0.3">
      <c r="A490" s="1">
        <v>1</v>
      </c>
      <c r="B490" s="2" t="s">
        <v>2077</v>
      </c>
      <c r="C490" s="1" t="s">
        <v>2106</v>
      </c>
      <c r="D490" s="1" t="s">
        <v>2121</v>
      </c>
      <c r="E490" s="1" t="s">
        <v>2128</v>
      </c>
      <c r="F490" s="1">
        <v>1</v>
      </c>
      <c r="H490" s="1" t="s">
        <v>2126</v>
      </c>
      <c r="I490" s="1" t="s">
        <v>47</v>
      </c>
      <c r="K490" s="1" t="s">
        <v>36</v>
      </c>
      <c r="L490" s="1" t="s">
        <v>2122</v>
      </c>
      <c r="M490" s="1" t="s">
        <v>106</v>
      </c>
      <c r="N490" s="1" t="s">
        <v>2070</v>
      </c>
    </row>
    <row r="491" spans="1:14" s="1" customFormat="1" x14ac:dyDescent="0.3">
      <c r="A491" s="1">
        <v>1</v>
      </c>
      <c r="B491" s="2" t="s">
        <v>2078</v>
      </c>
      <c r="C491" s="1" t="s">
        <v>2105</v>
      </c>
      <c r="D491" s="1" t="s">
        <v>2121</v>
      </c>
      <c r="E491" s="1" t="s">
        <v>2128</v>
      </c>
      <c r="F491" s="1">
        <v>1</v>
      </c>
      <c r="H491" s="1" t="s">
        <v>133</v>
      </c>
      <c r="I491" s="1" t="s">
        <v>50</v>
      </c>
      <c r="K491" s="1" t="s">
        <v>36</v>
      </c>
      <c r="L491" s="1" t="s">
        <v>2122</v>
      </c>
      <c r="M491" s="1" t="s">
        <v>106</v>
      </c>
      <c r="N491" s="1" t="s">
        <v>2070</v>
      </c>
    </row>
    <row r="492" spans="1:14" s="1" customFormat="1" x14ac:dyDescent="0.3">
      <c r="A492" s="1">
        <v>1</v>
      </c>
      <c r="B492" s="2" t="s">
        <v>1747</v>
      </c>
      <c r="C492" s="1" t="s">
        <v>2106</v>
      </c>
      <c r="D492" s="1" t="s">
        <v>2121</v>
      </c>
      <c r="E492" s="1" t="s">
        <v>2128</v>
      </c>
      <c r="F492" s="1">
        <v>1</v>
      </c>
      <c r="H492" s="1" t="s">
        <v>2126</v>
      </c>
      <c r="I492" s="1" t="s">
        <v>47</v>
      </c>
      <c r="K492" s="1" t="s">
        <v>36</v>
      </c>
      <c r="L492" s="1" t="s">
        <v>2122</v>
      </c>
      <c r="M492" s="1" t="s">
        <v>110</v>
      </c>
      <c r="N492" s="1" t="s">
        <v>2070</v>
      </c>
    </row>
    <row r="493" spans="1:14" s="1" customFormat="1" x14ac:dyDescent="0.3">
      <c r="A493" s="1">
        <v>1</v>
      </c>
      <c r="B493" s="2" t="s">
        <v>2080</v>
      </c>
      <c r="C493" s="1" t="s">
        <v>2105</v>
      </c>
      <c r="D493" s="1" t="s">
        <v>2121</v>
      </c>
      <c r="E493" s="1" t="s">
        <v>2128</v>
      </c>
      <c r="F493" s="1">
        <v>1</v>
      </c>
      <c r="H493" s="1" t="s">
        <v>127</v>
      </c>
      <c r="I493" s="1" t="s">
        <v>50</v>
      </c>
      <c r="K493" s="1" t="s">
        <v>36</v>
      </c>
      <c r="L493" s="1" t="s">
        <v>2122</v>
      </c>
      <c r="M493" s="1" t="s">
        <v>110</v>
      </c>
      <c r="N493" s="1" t="s">
        <v>2070</v>
      </c>
    </row>
  </sheetData>
  <autoFilter ref="A1:H493" xr:uid="{C49596F0-E5E3-4AD9-953E-AE916A0BB7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T105, T106 &amp; T107 MTO</vt:lpstr>
      <vt:lpstr>Valves</vt:lpstr>
      <vt:lpstr>Supports</vt:lpstr>
      <vt:lpstr>Bolts Gaskets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Sorbel, Jeffrey</dc:creator>
  <cp:lastModifiedBy>Sorbel, Jeffrey</cp:lastModifiedBy>
  <dcterms:created xsi:type="dcterms:W3CDTF">2025-07-08T12:43:33Z</dcterms:created>
  <dcterms:modified xsi:type="dcterms:W3CDTF">2025-07-18T16:55:10Z</dcterms:modified>
</cp:coreProperties>
</file>